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eddytenetcha/Downloads/"/>
    </mc:Choice>
  </mc:AlternateContent>
  <xr:revisionPtr revIDLastSave="0" documentId="8_{40AF3981-DC80-6F40-AD7D-846385471681}" xr6:coauthVersionLast="47" xr6:coauthVersionMax="47" xr10:uidLastSave="{00000000-0000-0000-0000-000000000000}"/>
  <bookViews>
    <workbookView xWindow="0" yWindow="660" windowWidth="30240" windowHeight="18980" xr2:uid="{0EF00525-23CE-4639-9BEF-0F074A250682}"/>
  </bookViews>
  <sheets>
    <sheet name="Overview" sheetId="5" r:id="rId1"/>
    <sheet name="Hedge Fund 1" sheetId="2" r:id="rId2"/>
    <sheet name="Hedge Fund 2" sheetId="3" r:id="rId3"/>
    <sheet name="Return Data" sheetId="1" r:id="rId4"/>
    <sheet name="Disclaimer" sheetId="10" r:id="rId5"/>
    <sheet name="WorkBook" sheetId="6" r:id="rId6"/>
    <sheet name="Objective 1 Evaluation" sheetId="7" r:id="rId7"/>
    <sheet name="Objective 2 Evaluation" sheetId="8" r:id="rId8"/>
    <sheet name="Objective 3 Evaluation" sheetId="9" r:id="rId9"/>
  </sheets>
  <definedNames>
    <definedName name="_xlchart.v1.0" hidden="1">WorkBook!$A$2:$A$129</definedName>
    <definedName name="_xlchart.v1.1" hidden="1">WorkBook!$H$2:$H$129</definedName>
    <definedName name="_xlchart.v1.2" hidden="1">WorkBook!$I$2:$I$129</definedName>
    <definedName name="_xlchart.v1.3" hidden="1">WorkBook!$J$2:$J$129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8" l="1"/>
  <c r="D46" i="8"/>
  <c r="E46" i="8"/>
  <c r="F46" i="8"/>
  <c r="C46" i="8"/>
  <c r="C45" i="8"/>
  <c r="D42" i="8"/>
  <c r="D43" i="8"/>
  <c r="D44" i="8"/>
  <c r="C42" i="8"/>
  <c r="C44" i="8"/>
  <c r="F42" i="8"/>
  <c r="E42" i="8"/>
  <c r="E41" i="8"/>
  <c r="F41" i="8"/>
  <c r="AS136" i="6"/>
  <c r="AR136" i="6"/>
  <c r="AS84" i="6"/>
  <c r="AR84" i="6"/>
  <c r="AR24" i="6"/>
  <c r="AS24" i="6"/>
  <c r="AR25" i="6"/>
  <c r="AS25" i="6"/>
  <c r="AR26" i="6"/>
  <c r="AS26" i="6"/>
  <c r="AT135" i="6"/>
  <c r="AS135" i="6"/>
  <c r="AR135" i="6"/>
  <c r="AK40" i="6"/>
  <c r="AK5" i="6"/>
  <c r="AJ6" i="6"/>
  <c r="AK9" i="6"/>
  <c r="AJ10" i="6"/>
  <c r="AK13" i="6"/>
  <c r="AJ14" i="6"/>
  <c r="AK14" i="6"/>
  <c r="AJ15" i="6"/>
  <c r="AK15" i="6"/>
  <c r="AK17" i="6"/>
  <c r="AJ18" i="6"/>
  <c r="AJ19" i="6"/>
  <c r="AK19" i="6"/>
  <c r="AK21" i="6"/>
  <c r="AJ22" i="6"/>
  <c r="AK22" i="6"/>
  <c r="AK29" i="6"/>
  <c r="AK33" i="6"/>
  <c r="AJ35" i="6"/>
  <c r="AK35" i="6"/>
  <c r="AJ36" i="6"/>
  <c r="AK37" i="6"/>
  <c r="AJ38" i="6"/>
  <c r="AK38" i="6"/>
  <c r="AK3" i="6"/>
  <c r="AJ2" i="6"/>
  <c r="AI39" i="6"/>
  <c r="AI40" i="6"/>
  <c r="AI47" i="6"/>
  <c r="AI41" i="6"/>
  <c r="AI51" i="6"/>
  <c r="AI52" i="6"/>
  <c r="AI33" i="6"/>
  <c r="AI34" i="6"/>
  <c r="AI38" i="6"/>
  <c r="AI29" i="6"/>
  <c r="AI30" i="6"/>
  <c r="AI25" i="6"/>
  <c r="AI18" i="6"/>
  <c r="AI17" i="6"/>
  <c r="AI15" i="6"/>
  <c r="AI10" i="6"/>
  <c r="AI9" i="6"/>
  <c r="AI6" i="6"/>
  <c r="AI2" i="6"/>
  <c r="AG3" i="6"/>
  <c r="AG4" i="6"/>
  <c r="AK4" i="6" s="1"/>
  <c r="AG5" i="6"/>
  <c r="AG6" i="6"/>
  <c r="AG7" i="6"/>
  <c r="AG8" i="6"/>
  <c r="AG9" i="6"/>
  <c r="AG10" i="6"/>
  <c r="AK6" i="6" s="1"/>
  <c r="AG11" i="6"/>
  <c r="AG12" i="6"/>
  <c r="AG13" i="6"/>
  <c r="AK7" i="6" s="1"/>
  <c r="AG14" i="6"/>
  <c r="AK8" i="6" s="1"/>
  <c r="AG15" i="6"/>
  <c r="AG16" i="6"/>
  <c r="AG17" i="6"/>
  <c r="AG18" i="6"/>
  <c r="AG19" i="6"/>
  <c r="AG20" i="6"/>
  <c r="AG21" i="6"/>
  <c r="AK10" i="6" s="1"/>
  <c r="AG22" i="6"/>
  <c r="AK11" i="6" s="1"/>
  <c r="AG23" i="6"/>
  <c r="AK12" i="6" s="1"/>
  <c r="AG24" i="6"/>
  <c r="AG25" i="6"/>
  <c r="AG26" i="6"/>
  <c r="AG27" i="6"/>
  <c r="AG28" i="6"/>
  <c r="AG29" i="6"/>
  <c r="AG30" i="6"/>
  <c r="AG31" i="6"/>
  <c r="AG32" i="6"/>
  <c r="AG33" i="6"/>
  <c r="AG34" i="6"/>
  <c r="AG35" i="6"/>
  <c r="AG36" i="6"/>
  <c r="AG37" i="6"/>
  <c r="AG38" i="6"/>
  <c r="AG39" i="6"/>
  <c r="AG40" i="6"/>
  <c r="AG41" i="6"/>
  <c r="AG42" i="6"/>
  <c r="AG43" i="6"/>
  <c r="AG44" i="6"/>
  <c r="AG45" i="6"/>
  <c r="AG46" i="6"/>
  <c r="AG47" i="6"/>
  <c r="AK16" i="6" s="1"/>
  <c r="AG48" i="6"/>
  <c r="AG49" i="6"/>
  <c r="AG50" i="6"/>
  <c r="AG51" i="6"/>
  <c r="AG52" i="6"/>
  <c r="AG53" i="6"/>
  <c r="AG54" i="6"/>
  <c r="AK18" i="6" s="1"/>
  <c r="AG55" i="6"/>
  <c r="AG56" i="6"/>
  <c r="AG57" i="6"/>
  <c r="AG58" i="6"/>
  <c r="AG59" i="6"/>
  <c r="AG60" i="6"/>
  <c r="AG61" i="6"/>
  <c r="AG62" i="6"/>
  <c r="AK20" i="6" s="1"/>
  <c r="AG63" i="6"/>
  <c r="AG64" i="6"/>
  <c r="AG65" i="6"/>
  <c r="AG66" i="6"/>
  <c r="AG67" i="6"/>
  <c r="AG68" i="6"/>
  <c r="AG69" i="6"/>
  <c r="AG70" i="6"/>
  <c r="AK23" i="6" s="1"/>
  <c r="AG71" i="6"/>
  <c r="AK24" i="6" s="1"/>
  <c r="AG72" i="6"/>
  <c r="AG73" i="6"/>
  <c r="AG74" i="6"/>
  <c r="AG75" i="6"/>
  <c r="AG76" i="6"/>
  <c r="AG77" i="6"/>
  <c r="AG78" i="6"/>
  <c r="AG79" i="6"/>
  <c r="AG80" i="6"/>
  <c r="AG81" i="6"/>
  <c r="AG82" i="6"/>
  <c r="AK25" i="6" s="1"/>
  <c r="AG83" i="6"/>
  <c r="AG84" i="6"/>
  <c r="AK26" i="6" s="1"/>
  <c r="AG85" i="6"/>
  <c r="AG86" i="6"/>
  <c r="AK27" i="6" s="1"/>
  <c r="AG87" i="6"/>
  <c r="AK28" i="6" s="1"/>
  <c r="AG88" i="6"/>
  <c r="AG89" i="6"/>
  <c r="AG90" i="6"/>
  <c r="AG91" i="6"/>
  <c r="AK30" i="6" s="1"/>
  <c r="AG92" i="6"/>
  <c r="AG93" i="6"/>
  <c r="AK31" i="6" s="1"/>
  <c r="AG94" i="6"/>
  <c r="AK32" i="6" s="1"/>
  <c r="AG95" i="6"/>
  <c r="AG96" i="6"/>
  <c r="AG97" i="6"/>
  <c r="AG98" i="6"/>
  <c r="AG99" i="6"/>
  <c r="AK34" i="6" s="1"/>
  <c r="AG100" i="6"/>
  <c r="AG101" i="6"/>
  <c r="AG102" i="6"/>
  <c r="AG103" i="6"/>
  <c r="AG104" i="6"/>
  <c r="AG105" i="6"/>
  <c r="AG106" i="6"/>
  <c r="AK36" i="6" s="1"/>
  <c r="AG107" i="6"/>
  <c r="AG108" i="6"/>
  <c r="AG109" i="6"/>
  <c r="AG110" i="6"/>
  <c r="AG111" i="6"/>
  <c r="AG112" i="6"/>
  <c r="AG113" i="6"/>
  <c r="AG114" i="6"/>
  <c r="AG115" i="6"/>
  <c r="AG116" i="6"/>
  <c r="AG117" i="6"/>
  <c r="AG118" i="6"/>
  <c r="AG119" i="6"/>
  <c r="AK39" i="6" s="1"/>
  <c r="AG120" i="6"/>
  <c r="AG121" i="6"/>
  <c r="AG122" i="6"/>
  <c r="AG123" i="6"/>
  <c r="AK41" i="6" s="1"/>
  <c r="AG124" i="6"/>
  <c r="AK42" i="6" s="1"/>
  <c r="AG125" i="6"/>
  <c r="AK43" i="6" s="1"/>
  <c r="AG126" i="6"/>
  <c r="AG127" i="6"/>
  <c r="AG128" i="6"/>
  <c r="AG2" i="6"/>
  <c r="AK2" i="6" s="1"/>
  <c r="AF3" i="6"/>
  <c r="AF4" i="6"/>
  <c r="AJ3" i="6" s="1"/>
  <c r="AF5" i="6"/>
  <c r="AF6" i="6"/>
  <c r="AF7" i="6"/>
  <c r="AF8" i="6"/>
  <c r="AF9" i="6"/>
  <c r="AJ5" i="6" s="1"/>
  <c r="AF10" i="6"/>
  <c r="AF11" i="6"/>
  <c r="AF12" i="6"/>
  <c r="AF13" i="6"/>
  <c r="AJ7" i="6" s="1"/>
  <c r="AF14" i="6"/>
  <c r="AJ8" i="6" s="1"/>
  <c r="AF15" i="6"/>
  <c r="AJ9" i="6" s="1"/>
  <c r="AF16" i="6"/>
  <c r="AF17" i="6"/>
  <c r="AF18" i="6"/>
  <c r="AF19" i="6"/>
  <c r="AF20" i="6"/>
  <c r="AF21" i="6"/>
  <c r="AF22" i="6"/>
  <c r="AJ11" i="6" s="1"/>
  <c r="AF23" i="6"/>
  <c r="AJ12" i="6" s="1"/>
  <c r="AF24" i="6"/>
  <c r="AF25" i="6"/>
  <c r="AF26" i="6"/>
  <c r="AF27" i="6"/>
  <c r="AF28" i="6"/>
  <c r="AJ13" i="6" s="1"/>
  <c r="AF29" i="6"/>
  <c r="AF30" i="6"/>
  <c r="AF31" i="6"/>
  <c r="AF32" i="6"/>
  <c r="AF33" i="6"/>
  <c r="AF34" i="6"/>
  <c r="AF35" i="6"/>
  <c r="AF36" i="6"/>
  <c r="AF37" i="6"/>
  <c r="AF38" i="6"/>
  <c r="AF39" i="6"/>
  <c r="AF40" i="6"/>
  <c r="AF41" i="6"/>
  <c r="AF42" i="6"/>
  <c r="AF43" i="6"/>
  <c r="AF44" i="6"/>
  <c r="AF45" i="6"/>
  <c r="AF46" i="6"/>
  <c r="AF47" i="6"/>
  <c r="AJ16" i="6" s="1"/>
  <c r="AF48" i="6"/>
  <c r="AF49" i="6"/>
  <c r="AJ17" i="6" s="1"/>
  <c r="AF50" i="6"/>
  <c r="AF51" i="6"/>
  <c r="AF52" i="6"/>
  <c r="AF53" i="6"/>
  <c r="AF54" i="6"/>
  <c r="AF55" i="6"/>
  <c r="AF56" i="6"/>
  <c r="AF57" i="6"/>
  <c r="AF58" i="6"/>
  <c r="AF59" i="6"/>
  <c r="AF60" i="6"/>
  <c r="AF61" i="6"/>
  <c r="AF62" i="6"/>
  <c r="AJ20" i="6" s="1"/>
  <c r="AF63" i="6"/>
  <c r="AJ21" i="6" s="1"/>
  <c r="AF64" i="6"/>
  <c r="AF65" i="6"/>
  <c r="AF66" i="6"/>
  <c r="AF67" i="6"/>
  <c r="AF68" i="6"/>
  <c r="AF69" i="6"/>
  <c r="AF70" i="6"/>
  <c r="AJ23" i="6" s="1"/>
  <c r="AF71" i="6"/>
  <c r="AJ24" i="6" s="1"/>
  <c r="AF72" i="6"/>
  <c r="AF73" i="6"/>
  <c r="AF74" i="6"/>
  <c r="AF75" i="6"/>
  <c r="AF76" i="6"/>
  <c r="AF77" i="6"/>
  <c r="AF78" i="6"/>
  <c r="AF79" i="6"/>
  <c r="AF80" i="6"/>
  <c r="AF81" i="6"/>
  <c r="AF82" i="6"/>
  <c r="AJ25" i="6" s="1"/>
  <c r="AF83" i="6"/>
  <c r="AF84" i="6"/>
  <c r="AJ26" i="6" s="1"/>
  <c r="AF85" i="6"/>
  <c r="AF86" i="6"/>
  <c r="AJ27" i="6" s="1"/>
  <c r="AF87" i="6"/>
  <c r="AJ28" i="6" s="1"/>
  <c r="AF88" i="6"/>
  <c r="AF89" i="6"/>
  <c r="AJ29" i="6" s="1"/>
  <c r="AF90" i="6"/>
  <c r="AF91" i="6"/>
  <c r="AJ30" i="6" s="1"/>
  <c r="AF92" i="6"/>
  <c r="AF93" i="6"/>
  <c r="AJ31" i="6" s="1"/>
  <c r="AF94" i="6"/>
  <c r="AJ32" i="6" s="1"/>
  <c r="AF95" i="6"/>
  <c r="AF96" i="6"/>
  <c r="AF97" i="6"/>
  <c r="AJ33" i="6" s="1"/>
  <c r="AF98" i="6"/>
  <c r="AF99" i="6"/>
  <c r="AJ34" i="6" s="1"/>
  <c r="AF100" i="6"/>
  <c r="AF101" i="6"/>
  <c r="AF102" i="6"/>
  <c r="AF103" i="6"/>
  <c r="AF104" i="6"/>
  <c r="AF105" i="6"/>
  <c r="AF106" i="6"/>
  <c r="AF107" i="6"/>
  <c r="AJ37" i="6" s="1"/>
  <c r="AF108" i="6"/>
  <c r="AF109" i="6"/>
  <c r="AF110" i="6"/>
  <c r="AF111" i="6"/>
  <c r="AF112" i="6"/>
  <c r="AF113" i="6"/>
  <c r="AF114" i="6"/>
  <c r="AF115" i="6"/>
  <c r="AF116" i="6"/>
  <c r="AF117" i="6"/>
  <c r="AF118" i="6"/>
  <c r="AF119" i="6"/>
  <c r="AJ39" i="6" s="1"/>
  <c r="AF120" i="6"/>
  <c r="AF121" i="6"/>
  <c r="AJ40" i="6" s="1"/>
  <c r="AF122" i="6"/>
  <c r="AF123" i="6"/>
  <c r="AJ41" i="6" s="1"/>
  <c r="AF124" i="6"/>
  <c r="AJ42" i="6" s="1"/>
  <c r="AF125" i="6"/>
  <c r="AJ43" i="6" s="1"/>
  <c r="AF126" i="6"/>
  <c r="AF127" i="6"/>
  <c r="AF128" i="6"/>
  <c r="AF2" i="6"/>
  <c r="AE3" i="6"/>
  <c r="AE4" i="6"/>
  <c r="AI3" i="6" s="1"/>
  <c r="AE5" i="6"/>
  <c r="AE6" i="6"/>
  <c r="AE7" i="6"/>
  <c r="AI4" i="6" s="1"/>
  <c r="AE8" i="6"/>
  <c r="AE9" i="6"/>
  <c r="AI5" i="6" s="1"/>
  <c r="AE10" i="6"/>
  <c r="AE11" i="6"/>
  <c r="AE12" i="6"/>
  <c r="AE13" i="6"/>
  <c r="AI7" i="6" s="1"/>
  <c r="AE14" i="6"/>
  <c r="AI8" i="6" s="1"/>
  <c r="AE15" i="6"/>
  <c r="AE16" i="6"/>
  <c r="AE17" i="6"/>
  <c r="AE18" i="6"/>
  <c r="AE19" i="6"/>
  <c r="AE20" i="6"/>
  <c r="AE21" i="6"/>
  <c r="AE22" i="6"/>
  <c r="AI11" i="6" s="1"/>
  <c r="AE23" i="6"/>
  <c r="AI12" i="6" s="1"/>
  <c r="AE24" i="6"/>
  <c r="AE25" i="6"/>
  <c r="AE26" i="6"/>
  <c r="AE27" i="6"/>
  <c r="AE28" i="6"/>
  <c r="AI13" i="6" s="1"/>
  <c r="AE29" i="6"/>
  <c r="AE30" i="6"/>
  <c r="AE31" i="6"/>
  <c r="AE32" i="6"/>
  <c r="AE33" i="6"/>
  <c r="AE34" i="6"/>
  <c r="AE35" i="6"/>
  <c r="AE36" i="6"/>
  <c r="AE37" i="6"/>
  <c r="AE38" i="6"/>
  <c r="AE39" i="6"/>
  <c r="AI14" i="6" s="1"/>
  <c r="AE40" i="6"/>
  <c r="AE41" i="6"/>
  <c r="AE42" i="6"/>
  <c r="AE43" i="6"/>
  <c r="AE44" i="6"/>
  <c r="AE45" i="6"/>
  <c r="AE46" i="6"/>
  <c r="AE47" i="6"/>
  <c r="AI16" i="6" s="1"/>
  <c r="AE48" i="6"/>
  <c r="AE49" i="6"/>
  <c r="AE50" i="6"/>
  <c r="AE51" i="6"/>
  <c r="AE52" i="6"/>
  <c r="AE53" i="6"/>
  <c r="AE54" i="6"/>
  <c r="AE55" i="6"/>
  <c r="AE56" i="6"/>
  <c r="AE57" i="6"/>
  <c r="AI19" i="6" s="1"/>
  <c r="AE58" i="6"/>
  <c r="AE59" i="6"/>
  <c r="AE60" i="6"/>
  <c r="AE61" i="6"/>
  <c r="AE62" i="6"/>
  <c r="AI20" i="6" s="1"/>
  <c r="AE63" i="6"/>
  <c r="AI21" i="6" s="1"/>
  <c r="AE64" i="6"/>
  <c r="AI22" i="6" s="1"/>
  <c r="AE65" i="6"/>
  <c r="AE66" i="6"/>
  <c r="AE67" i="6"/>
  <c r="AE68" i="6"/>
  <c r="AE69" i="6"/>
  <c r="AE70" i="6"/>
  <c r="AI23" i="6" s="1"/>
  <c r="AE71" i="6"/>
  <c r="AI24" i="6" s="1"/>
  <c r="AE72" i="6"/>
  <c r="AE73" i="6"/>
  <c r="AE74" i="6"/>
  <c r="AE75" i="6"/>
  <c r="AE76" i="6"/>
  <c r="AE77" i="6"/>
  <c r="AE78" i="6"/>
  <c r="AE79" i="6"/>
  <c r="AE80" i="6"/>
  <c r="AE81" i="6"/>
  <c r="AE82" i="6"/>
  <c r="AE83" i="6"/>
  <c r="AE84" i="6"/>
  <c r="AI26" i="6" s="1"/>
  <c r="AE85" i="6"/>
  <c r="AE86" i="6"/>
  <c r="AI27" i="6" s="1"/>
  <c r="AE87" i="6"/>
  <c r="AI28" i="6" s="1"/>
  <c r="AE88" i="6"/>
  <c r="AE89" i="6"/>
  <c r="AE90" i="6"/>
  <c r="AE91" i="6"/>
  <c r="AE92" i="6"/>
  <c r="AE93" i="6"/>
  <c r="AI31" i="6" s="1"/>
  <c r="AE94" i="6"/>
  <c r="AI32" i="6" s="1"/>
  <c r="AE95" i="6"/>
  <c r="AE96" i="6"/>
  <c r="AE97" i="6"/>
  <c r="AE98" i="6"/>
  <c r="AE99" i="6"/>
  <c r="AE100" i="6"/>
  <c r="AE101" i="6"/>
  <c r="AE102" i="6"/>
  <c r="AE103" i="6"/>
  <c r="AE104" i="6"/>
  <c r="AE105" i="6"/>
  <c r="AI35" i="6" s="1"/>
  <c r="AE106" i="6"/>
  <c r="AI36" i="6" s="1"/>
  <c r="AE107" i="6"/>
  <c r="AI37" i="6" s="1"/>
  <c r="AE108" i="6"/>
  <c r="AE109" i="6"/>
  <c r="AE110" i="6"/>
  <c r="AE111" i="6"/>
  <c r="AE112" i="6"/>
  <c r="AE113" i="6"/>
  <c r="AE114" i="6"/>
  <c r="AE115" i="6"/>
  <c r="AE116" i="6"/>
  <c r="AI54" i="6" s="1"/>
  <c r="AE117" i="6"/>
  <c r="AE118" i="6"/>
  <c r="AE119" i="6"/>
  <c r="AE120" i="6"/>
  <c r="AI45" i="6" s="1"/>
  <c r="AE121" i="6"/>
  <c r="AE122" i="6"/>
  <c r="AE123" i="6"/>
  <c r="AE124" i="6"/>
  <c r="AI42" i="6" s="1"/>
  <c r="AE125" i="6"/>
  <c r="AI43" i="6" s="1"/>
  <c r="AE126" i="6"/>
  <c r="AE127" i="6"/>
  <c r="AE128" i="6"/>
  <c r="AI53" i="6" s="1"/>
  <c r="AE2"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 i="6"/>
  <c r="I14" i="6" a="1"/>
  <c r="I14" i="6" s="1"/>
  <c r="I15" i="6" a="1"/>
  <c r="I15" i="6" s="1"/>
  <c r="I16" i="6" a="1"/>
  <c r="I16" i="6" s="1"/>
  <c r="I17" i="6" a="1"/>
  <c r="I17" i="6" s="1"/>
  <c r="I18" i="6" a="1"/>
  <c r="I18" i="6" s="1"/>
  <c r="N18" i="6" s="1"/>
  <c r="I19" i="6" a="1"/>
  <c r="I19" i="6" s="1"/>
  <c r="I20" i="6" a="1"/>
  <c r="I20" i="6" s="1"/>
  <c r="I21" i="6" a="1"/>
  <c r="I21" i="6" s="1"/>
  <c r="I22" i="6" a="1"/>
  <c r="I22" i="6" s="1"/>
  <c r="I23" i="6" a="1"/>
  <c r="I23" i="6" s="1"/>
  <c r="I24" i="6" a="1"/>
  <c r="I24" i="6" s="1"/>
  <c r="I25" i="6" a="1"/>
  <c r="I25" i="6" s="1"/>
  <c r="I26" i="6" a="1"/>
  <c r="I26" i="6" s="1"/>
  <c r="I27" i="6" a="1"/>
  <c r="I27" i="6" s="1"/>
  <c r="I28" i="6" a="1"/>
  <c r="I28" i="6" s="1"/>
  <c r="I29" i="6" a="1"/>
  <c r="I29" i="6" s="1"/>
  <c r="N29" i="6" s="1"/>
  <c r="I30" i="6" a="1"/>
  <c r="I30" i="6" s="1"/>
  <c r="I31" i="6" a="1"/>
  <c r="I31" i="6" s="1"/>
  <c r="I32" i="6" a="1"/>
  <c r="I32" i="6" s="1"/>
  <c r="I33" i="6" a="1"/>
  <c r="I33" i="6" s="1"/>
  <c r="I34" i="6" a="1"/>
  <c r="I34" i="6" s="1"/>
  <c r="I35" i="6" a="1"/>
  <c r="I35" i="6" s="1"/>
  <c r="I36" i="6" a="1"/>
  <c r="I36" i="6" s="1"/>
  <c r="I37" i="6" a="1"/>
  <c r="I37" i="6" s="1"/>
  <c r="N37" i="6" s="1"/>
  <c r="I38" i="6" a="1"/>
  <c r="I38" i="6" s="1"/>
  <c r="I39" i="6" a="1"/>
  <c r="I39" i="6" s="1"/>
  <c r="I40" i="6" a="1"/>
  <c r="I40" i="6" s="1"/>
  <c r="I41" i="6" a="1"/>
  <c r="I41" i="6" s="1"/>
  <c r="I42" i="6" a="1"/>
  <c r="I42" i="6" s="1"/>
  <c r="I43" i="6" a="1"/>
  <c r="I43" i="6" s="1"/>
  <c r="I44" i="6" a="1"/>
  <c r="I44" i="6" s="1"/>
  <c r="I45" i="6" a="1"/>
  <c r="I45" i="6" s="1"/>
  <c r="N45" i="6" s="1"/>
  <c r="I46" i="6" a="1"/>
  <c r="I46" i="6" s="1"/>
  <c r="I47" i="6" a="1"/>
  <c r="I47" i="6" s="1"/>
  <c r="I48" i="6" a="1"/>
  <c r="I48" i="6" s="1"/>
  <c r="I49" i="6" a="1"/>
  <c r="I49" i="6" s="1"/>
  <c r="I50" i="6" a="1"/>
  <c r="I50" i="6" s="1"/>
  <c r="I51" i="6" a="1"/>
  <c r="I51" i="6" s="1"/>
  <c r="I52" i="6" a="1"/>
  <c r="I52" i="6" s="1"/>
  <c r="I53" i="6" a="1"/>
  <c r="I53" i="6" s="1"/>
  <c r="N53" i="6" s="1"/>
  <c r="I54" i="6" a="1"/>
  <c r="I54" i="6" s="1"/>
  <c r="I55" i="6" a="1"/>
  <c r="I55" i="6" s="1"/>
  <c r="I56" i="6" a="1"/>
  <c r="I56" i="6" s="1"/>
  <c r="I57" i="6" a="1"/>
  <c r="I57" i="6" s="1"/>
  <c r="I58" i="6" a="1"/>
  <c r="I58" i="6" s="1"/>
  <c r="N58" i="6" s="1"/>
  <c r="I59" i="6" a="1"/>
  <c r="I59" i="6" s="1"/>
  <c r="I60" i="6" a="1"/>
  <c r="I60" i="6" s="1"/>
  <c r="I61" i="6" a="1"/>
  <c r="I61" i="6" s="1"/>
  <c r="N61" i="6" s="1"/>
  <c r="I62" i="6" a="1"/>
  <c r="I62" i="6" s="1"/>
  <c r="I63" i="6" a="1"/>
  <c r="I63" i="6" s="1"/>
  <c r="I64" i="6" a="1"/>
  <c r="I64" i="6" s="1"/>
  <c r="I65" i="6" a="1"/>
  <c r="I65" i="6" s="1"/>
  <c r="I66" i="6" a="1"/>
  <c r="I66" i="6" s="1"/>
  <c r="N66" i="6" s="1"/>
  <c r="I67" i="6" a="1"/>
  <c r="I67" i="6" s="1"/>
  <c r="I68" i="6" a="1"/>
  <c r="I68" i="6" s="1"/>
  <c r="I69" i="6" a="1"/>
  <c r="I69" i="6" s="1"/>
  <c r="N69" i="6" s="1"/>
  <c r="I70" i="6" a="1"/>
  <c r="I70" i="6" s="1"/>
  <c r="I71" i="6" a="1"/>
  <c r="I71" i="6" s="1"/>
  <c r="I72" i="6" a="1"/>
  <c r="I72" i="6" s="1"/>
  <c r="I73" i="6" a="1"/>
  <c r="I73" i="6" s="1"/>
  <c r="I74" i="6" a="1"/>
  <c r="I74" i="6" s="1"/>
  <c r="N74" i="6" s="1"/>
  <c r="I75" i="6" a="1"/>
  <c r="I75" i="6" s="1"/>
  <c r="I76" i="6" a="1"/>
  <c r="I76" i="6" s="1"/>
  <c r="I77" i="6" a="1"/>
  <c r="I77" i="6" s="1"/>
  <c r="N77" i="6" s="1"/>
  <c r="I78" i="6" a="1"/>
  <c r="I78" i="6" s="1"/>
  <c r="I79" i="6" a="1"/>
  <c r="I79" i="6" s="1"/>
  <c r="I80" i="6" a="1"/>
  <c r="I80" i="6" s="1"/>
  <c r="I81" i="6" a="1"/>
  <c r="I81" i="6" s="1"/>
  <c r="I82" i="6" a="1"/>
  <c r="I82" i="6" s="1"/>
  <c r="N82" i="6" s="1"/>
  <c r="I83" i="6" a="1"/>
  <c r="I83" i="6" s="1"/>
  <c r="I84" i="6" a="1"/>
  <c r="I84" i="6" s="1"/>
  <c r="I85" i="6" a="1"/>
  <c r="I85" i="6" s="1"/>
  <c r="N85" i="6" s="1"/>
  <c r="I86" i="6" a="1"/>
  <c r="I86" i="6" s="1"/>
  <c r="I87" i="6" a="1"/>
  <c r="I87" i="6" s="1"/>
  <c r="I88" i="6" a="1"/>
  <c r="I88" i="6" s="1"/>
  <c r="I89" i="6" a="1"/>
  <c r="I89" i="6" s="1"/>
  <c r="I90" i="6" a="1"/>
  <c r="I90" i="6" s="1"/>
  <c r="N90" i="6" s="1"/>
  <c r="I91" i="6" a="1"/>
  <c r="I91" i="6" s="1"/>
  <c r="I92" i="6" a="1"/>
  <c r="I92" i="6" s="1"/>
  <c r="I93" i="6" a="1"/>
  <c r="I93" i="6" s="1"/>
  <c r="N93" i="6" s="1"/>
  <c r="I94" i="6" a="1"/>
  <c r="I94" i="6" s="1"/>
  <c r="I95" i="6" a="1"/>
  <c r="I95" i="6" s="1"/>
  <c r="I96" i="6" a="1"/>
  <c r="I96" i="6" s="1"/>
  <c r="I97" i="6" a="1"/>
  <c r="I97" i="6" s="1"/>
  <c r="I98" i="6" a="1"/>
  <c r="I98" i="6" s="1"/>
  <c r="N98" i="6" s="1"/>
  <c r="I99" i="6" a="1"/>
  <c r="I99" i="6" s="1"/>
  <c r="I100" i="6" a="1"/>
  <c r="I100" i="6" s="1"/>
  <c r="I101" i="6" a="1"/>
  <c r="I101" i="6" s="1"/>
  <c r="N101" i="6" s="1"/>
  <c r="I102" i="6" a="1"/>
  <c r="I102" i="6" s="1"/>
  <c r="I103" i="6" a="1"/>
  <c r="I103" i="6" s="1"/>
  <c r="I104" i="6" a="1"/>
  <c r="I104" i="6" s="1"/>
  <c r="I105" i="6" a="1"/>
  <c r="I105" i="6" s="1"/>
  <c r="I106" i="6" a="1"/>
  <c r="I106" i="6" s="1"/>
  <c r="N106" i="6" s="1"/>
  <c r="I107" i="6" a="1"/>
  <c r="I107" i="6" s="1"/>
  <c r="I108" i="6" a="1"/>
  <c r="I108" i="6" s="1"/>
  <c r="I109" i="6" a="1"/>
  <c r="I109" i="6" s="1"/>
  <c r="N109" i="6" s="1"/>
  <c r="I110" i="6" a="1"/>
  <c r="I110" i="6" s="1"/>
  <c r="I111" i="6" a="1"/>
  <c r="I111" i="6" s="1"/>
  <c r="I112" i="6" a="1"/>
  <c r="I112" i="6" s="1"/>
  <c r="I113" i="6" a="1"/>
  <c r="I113" i="6" s="1"/>
  <c r="I114" i="6" a="1"/>
  <c r="I114" i="6" s="1"/>
  <c r="N114" i="6" s="1"/>
  <c r="I115" i="6" a="1"/>
  <c r="I115" i="6" s="1"/>
  <c r="I116" i="6" a="1"/>
  <c r="I116" i="6" s="1"/>
  <c r="I117" i="6" a="1"/>
  <c r="I117" i="6" s="1"/>
  <c r="N117" i="6" s="1"/>
  <c r="I118" i="6" a="1"/>
  <c r="I118" i="6" s="1"/>
  <c r="I119" i="6" a="1"/>
  <c r="I119" i="6" s="1"/>
  <c r="I120" i="6" a="1"/>
  <c r="I120" i="6" s="1"/>
  <c r="I121" i="6" a="1"/>
  <c r="I121" i="6" s="1"/>
  <c r="I122" i="6" a="1"/>
  <c r="I122" i="6" s="1"/>
  <c r="N122" i="6" s="1"/>
  <c r="I123" i="6" a="1"/>
  <c r="I123" i="6" s="1"/>
  <c r="I124" i="6" a="1"/>
  <c r="I124" i="6" s="1"/>
  <c r="I125" i="6" a="1"/>
  <c r="I125" i="6" s="1"/>
  <c r="N125" i="6" s="1"/>
  <c r="I126" i="6" a="1"/>
  <c r="I126" i="6" s="1"/>
  <c r="I127" i="6" a="1"/>
  <c r="I127" i="6" s="1"/>
  <c r="I128" i="6" a="1"/>
  <c r="I128" i="6" s="1"/>
  <c r="I129" i="6" a="1"/>
  <c r="I129" i="6" s="1"/>
  <c r="I13" i="6" a="1"/>
  <c r="I13" i="6" s="1"/>
  <c r="N13" i="6" s="1"/>
  <c r="H14" i="6" a="1"/>
  <c r="H14" i="6" s="1"/>
  <c r="H15" i="6" a="1"/>
  <c r="H15" i="6" s="1"/>
  <c r="H16" i="6" a="1"/>
  <c r="H16" i="6" s="1"/>
  <c r="M16" i="6" s="1"/>
  <c r="H17" i="6" a="1"/>
  <c r="H17" i="6" s="1"/>
  <c r="H18" i="6" a="1"/>
  <c r="H18" i="6" s="1"/>
  <c r="H19" i="6" a="1"/>
  <c r="H19" i="6" s="1"/>
  <c r="H20" i="6" a="1"/>
  <c r="H20" i="6" s="1"/>
  <c r="H21" i="6" a="1"/>
  <c r="H21" i="6" s="1"/>
  <c r="M21" i="6" s="1"/>
  <c r="H22" i="6" a="1"/>
  <c r="H22" i="6" s="1"/>
  <c r="H23" i="6" a="1"/>
  <c r="H23" i="6" s="1"/>
  <c r="H24" i="6" a="1"/>
  <c r="H24" i="6" s="1"/>
  <c r="M24" i="6" s="1"/>
  <c r="H25" i="6" a="1"/>
  <c r="H25" i="6" s="1"/>
  <c r="H26" i="6" a="1"/>
  <c r="H26" i="6" s="1"/>
  <c r="H27" i="6" a="1"/>
  <c r="H27" i="6" s="1"/>
  <c r="H28" i="6" a="1"/>
  <c r="H28" i="6" s="1"/>
  <c r="H29" i="6" a="1"/>
  <c r="H29" i="6" s="1"/>
  <c r="M29" i="6" s="1"/>
  <c r="H30" i="6" a="1"/>
  <c r="H30" i="6" s="1"/>
  <c r="H31" i="6" a="1"/>
  <c r="H31" i="6" s="1"/>
  <c r="H32" i="6" a="1"/>
  <c r="H32" i="6" s="1"/>
  <c r="M32" i="6" s="1"/>
  <c r="H33" i="6" a="1"/>
  <c r="H33" i="6" s="1"/>
  <c r="H34" i="6" a="1"/>
  <c r="H34" i="6" s="1"/>
  <c r="H35" i="6" a="1"/>
  <c r="H35" i="6" s="1"/>
  <c r="H36" i="6" a="1"/>
  <c r="H36" i="6" s="1"/>
  <c r="H37" i="6" a="1"/>
  <c r="H37" i="6" s="1"/>
  <c r="M37" i="6" s="1"/>
  <c r="H38" i="6" a="1"/>
  <c r="H38" i="6" s="1"/>
  <c r="H39" i="6" a="1"/>
  <c r="H39" i="6" s="1"/>
  <c r="H40" i="6" a="1"/>
  <c r="H40" i="6" s="1"/>
  <c r="M40" i="6" s="1"/>
  <c r="H41" i="6" a="1"/>
  <c r="H41" i="6" s="1"/>
  <c r="H42" i="6" a="1"/>
  <c r="H42" i="6" s="1"/>
  <c r="H43" i="6" a="1"/>
  <c r="H43" i="6" s="1"/>
  <c r="H44" i="6" a="1"/>
  <c r="H44" i="6" s="1"/>
  <c r="H45" i="6" a="1"/>
  <c r="H45" i="6" s="1"/>
  <c r="M45" i="6" s="1"/>
  <c r="H46" i="6" a="1"/>
  <c r="H46" i="6" s="1"/>
  <c r="H47" i="6" a="1"/>
  <c r="H47" i="6" s="1"/>
  <c r="H48" i="6" a="1"/>
  <c r="H48" i="6" s="1"/>
  <c r="M48" i="6" s="1"/>
  <c r="H49" i="6" a="1"/>
  <c r="H49" i="6" s="1"/>
  <c r="H50" i="6" a="1"/>
  <c r="H50" i="6" s="1"/>
  <c r="H51" i="6" a="1"/>
  <c r="H51" i="6" s="1"/>
  <c r="H52" i="6" a="1"/>
  <c r="H52" i="6" s="1"/>
  <c r="H53" i="6" a="1"/>
  <c r="H53" i="6" s="1"/>
  <c r="M53" i="6" s="1"/>
  <c r="H54" i="6" a="1"/>
  <c r="H54" i="6" s="1"/>
  <c r="H55" i="6" a="1"/>
  <c r="H55" i="6" s="1"/>
  <c r="H56" i="6" a="1"/>
  <c r="H56" i="6" s="1"/>
  <c r="M56" i="6" s="1"/>
  <c r="H57" i="6" a="1"/>
  <c r="H57" i="6" s="1"/>
  <c r="H58" i="6" a="1"/>
  <c r="H58" i="6" s="1"/>
  <c r="H59" i="6" a="1"/>
  <c r="H59" i="6" s="1"/>
  <c r="H60" i="6" a="1"/>
  <c r="H60" i="6" s="1"/>
  <c r="H61" i="6" a="1"/>
  <c r="H61" i="6" s="1"/>
  <c r="M61" i="6" s="1"/>
  <c r="H62" i="6" a="1"/>
  <c r="H62" i="6" s="1"/>
  <c r="H63" i="6" a="1"/>
  <c r="H63" i="6" s="1"/>
  <c r="H64" i="6" a="1"/>
  <c r="H64" i="6" s="1"/>
  <c r="M64" i="6" s="1"/>
  <c r="H65" i="6" a="1"/>
  <c r="H65" i="6" s="1"/>
  <c r="M65" i="6" s="1"/>
  <c r="H66" i="6" a="1"/>
  <c r="H66" i="6" s="1"/>
  <c r="H67" i="6" a="1"/>
  <c r="H67" i="6" s="1"/>
  <c r="H68" i="6" a="1"/>
  <c r="H68" i="6" s="1"/>
  <c r="M68" i="6" s="1"/>
  <c r="H69" i="6" a="1"/>
  <c r="H69" i="6" s="1"/>
  <c r="M69" i="6" s="1"/>
  <c r="H70" i="6" a="1"/>
  <c r="H70" i="6" s="1"/>
  <c r="H71" i="6" a="1"/>
  <c r="H71" i="6" s="1"/>
  <c r="H72" i="6" a="1"/>
  <c r="H72" i="6" s="1"/>
  <c r="M72" i="6" s="1"/>
  <c r="H73" i="6" a="1"/>
  <c r="H73" i="6" s="1"/>
  <c r="M73" i="6" s="1"/>
  <c r="H74" i="6" a="1"/>
  <c r="H74" i="6" s="1"/>
  <c r="H75" i="6" a="1"/>
  <c r="H75" i="6" s="1"/>
  <c r="M75" i="6" s="1"/>
  <c r="H76" i="6" a="1"/>
  <c r="H76" i="6" s="1"/>
  <c r="M76" i="6" s="1"/>
  <c r="H77" i="6" a="1"/>
  <c r="H77" i="6" s="1"/>
  <c r="M77" i="6" s="1"/>
  <c r="H78" i="6" a="1"/>
  <c r="H78" i="6" s="1"/>
  <c r="H79" i="6" a="1"/>
  <c r="H79" i="6" s="1"/>
  <c r="H80" i="6" a="1"/>
  <c r="H80" i="6" s="1"/>
  <c r="M80" i="6" s="1"/>
  <c r="H81" i="6" a="1"/>
  <c r="H81" i="6" s="1"/>
  <c r="M81" i="6" s="1"/>
  <c r="H82" i="6" a="1"/>
  <c r="H82" i="6" s="1"/>
  <c r="H83" i="6" a="1"/>
  <c r="H83" i="6" s="1"/>
  <c r="M83" i="6" s="1"/>
  <c r="H84" i="6" a="1"/>
  <c r="H84" i="6" s="1"/>
  <c r="M84" i="6" s="1"/>
  <c r="H85" i="6" a="1"/>
  <c r="H85" i="6" s="1"/>
  <c r="M85" i="6" s="1"/>
  <c r="H86" i="6" a="1"/>
  <c r="H86" i="6" s="1"/>
  <c r="H87" i="6" a="1"/>
  <c r="H87" i="6" s="1"/>
  <c r="H88" i="6" a="1"/>
  <c r="H88" i="6" s="1"/>
  <c r="M88" i="6" s="1"/>
  <c r="H89" i="6" a="1"/>
  <c r="H89" i="6" s="1"/>
  <c r="M89" i="6" s="1"/>
  <c r="H90" i="6" a="1"/>
  <c r="H90" i="6" s="1"/>
  <c r="H91" i="6" a="1"/>
  <c r="H91" i="6" s="1"/>
  <c r="M91" i="6" s="1"/>
  <c r="H92" i="6" a="1"/>
  <c r="H92" i="6" s="1"/>
  <c r="M92" i="6" s="1"/>
  <c r="H93" i="6" a="1"/>
  <c r="H93" i="6" s="1"/>
  <c r="M93" i="6" s="1"/>
  <c r="H94" i="6" a="1"/>
  <c r="H94" i="6" s="1"/>
  <c r="H95" i="6" a="1"/>
  <c r="H95" i="6" s="1"/>
  <c r="H96" i="6" a="1"/>
  <c r="H96" i="6" s="1"/>
  <c r="M96" i="6" s="1"/>
  <c r="H97" i="6" a="1"/>
  <c r="H97" i="6" s="1"/>
  <c r="M97" i="6" s="1"/>
  <c r="H98" i="6" a="1"/>
  <c r="H98" i="6" s="1"/>
  <c r="H99" i="6" a="1"/>
  <c r="H99" i="6" s="1"/>
  <c r="M99" i="6" s="1"/>
  <c r="H100" i="6" a="1"/>
  <c r="H100" i="6" s="1"/>
  <c r="M100" i="6" s="1"/>
  <c r="H101" i="6" a="1"/>
  <c r="H101" i="6" s="1"/>
  <c r="M101" i="6" s="1"/>
  <c r="H102" i="6" a="1"/>
  <c r="H102" i="6" s="1"/>
  <c r="H103" i="6" a="1"/>
  <c r="H103" i="6" s="1"/>
  <c r="H104" i="6" a="1"/>
  <c r="H104" i="6" s="1"/>
  <c r="M104" i="6" s="1"/>
  <c r="H105" i="6" a="1"/>
  <c r="H105" i="6" s="1"/>
  <c r="M105" i="6" s="1"/>
  <c r="H106" i="6" a="1"/>
  <c r="H106" i="6" s="1"/>
  <c r="H107" i="6" a="1"/>
  <c r="H107" i="6" s="1"/>
  <c r="M107" i="6" s="1"/>
  <c r="H108" i="6" a="1"/>
  <c r="H108" i="6" s="1"/>
  <c r="M108" i="6" s="1"/>
  <c r="H109" i="6" a="1"/>
  <c r="H109" i="6" s="1"/>
  <c r="M109" i="6" s="1"/>
  <c r="H110" i="6" a="1"/>
  <c r="H110" i="6" s="1"/>
  <c r="H111" i="6" a="1"/>
  <c r="H111" i="6" s="1"/>
  <c r="H112" i="6" a="1"/>
  <c r="H112" i="6" s="1"/>
  <c r="M112" i="6" s="1"/>
  <c r="H113" i="6" a="1"/>
  <c r="H113" i="6" s="1"/>
  <c r="M113" i="6" s="1"/>
  <c r="H114" i="6" a="1"/>
  <c r="H114" i="6" s="1"/>
  <c r="H115" i="6" a="1"/>
  <c r="H115" i="6" s="1"/>
  <c r="M115" i="6" s="1"/>
  <c r="H116" i="6" a="1"/>
  <c r="H116" i="6" s="1"/>
  <c r="M116" i="6" s="1"/>
  <c r="H117" i="6" a="1"/>
  <c r="H117" i="6" s="1"/>
  <c r="M117" i="6" s="1"/>
  <c r="H118" i="6" a="1"/>
  <c r="H118" i="6" s="1"/>
  <c r="H119" i="6" a="1"/>
  <c r="H119" i="6" s="1"/>
  <c r="H120" i="6" a="1"/>
  <c r="H120" i="6" s="1"/>
  <c r="M120" i="6" s="1"/>
  <c r="H121" i="6" a="1"/>
  <c r="H121" i="6" s="1"/>
  <c r="M121" i="6" s="1"/>
  <c r="H122" i="6" a="1"/>
  <c r="H122" i="6" s="1"/>
  <c r="H123" i="6" a="1"/>
  <c r="H123" i="6" s="1"/>
  <c r="M123" i="6" s="1"/>
  <c r="H124" i="6" a="1"/>
  <c r="H124" i="6" s="1"/>
  <c r="M124" i="6" s="1"/>
  <c r="H125" i="6" a="1"/>
  <c r="H125" i="6" s="1"/>
  <c r="M125" i="6" s="1"/>
  <c r="H126" i="6" a="1"/>
  <c r="H126" i="6" s="1"/>
  <c r="H127" i="6" a="1"/>
  <c r="H127" i="6" s="1"/>
  <c r="H128" i="6" a="1"/>
  <c r="H128" i="6" s="1"/>
  <c r="M128" i="6" s="1"/>
  <c r="H129" i="6" a="1"/>
  <c r="H129" i="6" s="1"/>
  <c r="M129" i="6" s="1"/>
  <c r="H13" i="6" a="1"/>
  <c r="H13" i="6" s="1"/>
  <c r="C2" i="6"/>
  <c r="C3" i="6" s="1"/>
  <c r="B2" i="6"/>
  <c r="B3" i="6" s="1"/>
  <c r="AC84" i="6" l="1"/>
  <c r="AC28" i="6"/>
  <c r="AB17" i="6"/>
  <c r="M57" i="6"/>
  <c r="M49" i="6"/>
  <c r="M41" i="6"/>
  <c r="M33" i="6"/>
  <c r="M25" i="6"/>
  <c r="M17" i="6"/>
  <c r="N126" i="6"/>
  <c r="N118" i="6"/>
  <c r="N110" i="6"/>
  <c r="N102" i="6"/>
  <c r="N94" i="6"/>
  <c r="N86" i="6"/>
  <c r="N78" i="6"/>
  <c r="N70" i="6"/>
  <c r="N62" i="6"/>
  <c r="N54" i="6"/>
  <c r="N46" i="6"/>
  <c r="N38" i="6"/>
  <c r="N30" i="6"/>
  <c r="N22" i="6"/>
  <c r="N14" i="6"/>
  <c r="AJ4" i="6"/>
  <c r="N21" i="6"/>
  <c r="N50" i="6"/>
  <c r="N42" i="6"/>
  <c r="N34" i="6"/>
  <c r="N26" i="6"/>
  <c r="AB47" i="6"/>
  <c r="AB63" i="6"/>
  <c r="AB31" i="6"/>
  <c r="AC116" i="6"/>
  <c r="AC100" i="6"/>
  <c r="AC92" i="6"/>
  <c r="AC76" i="6"/>
  <c r="AC68" i="6"/>
  <c r="AC60" i="6"/>
  <c r="AC52" i="6"/>
  <c r="AC44" i="6"/>
  <c r="AC36" i="6"/>
  <c r="AB78" i="6"/>
  <c r="AB70" i="6"/>
  <c r="AB62" i="6"/>
  <c r="AB54" i="6"/>
  <c r="AB46" i="6"/>
  <c r="AB38" i="6"/>
  <c r="AB30" i="6"/>
  <c r="AC123" i="6"/>
  <c r="AC115" i="6"/>
  <c r="AC107" i="6"/>
  <c r="AC99" i="6"/>
  <c r="AC91" i="6"/>
  <c r="AC83" i="6"/>
  <c r="AC75" i="6"/>
  <c r="AC67" i="6"/>
  <c r="AC59" i="6"/>
  <c r="AC51" i="6"/>
  <c r="AC43" i="6"/>
  <c r="AC35" i="6"/>
  <c r="AC27" i="6"/>
  <c r="AB55" i="6"/>
  <c r="AC108" i="6"/>
  <c r="AB117" i="6"/>
  <c r="AB101" i="6"/>
  <c r="AB85" i="6"/>
  <c r="AB69" i="6"/>
  <c r="AB45" i="6"/>
  <c r="AB29" i="6"/>
  <c r="AC114" i="6"/>
  <c r="AC98" i="6"/>
  <c r="AC82" i="6"/>
  <c r="AC66" i="6"/>
  <c r="AC50" i="6"/>
  <c r="AC26" i="6"/>
  <c r="AB71" i="6"/>
  <c r="AB39" i="6"/>
  <c r="AC124" i="6"/>
  <c r="AB125" i="6"/>
  <c r="AB109" i="6"/>
  <c r="AB93" i="6"/>
  <c r="AB77" i="6"/>
  <c r="AB61" i="6"/>
  <c r="AB53" i="6"/>
  <c r="AB37" i="6"/>
  <c r="AC122" i="6"/>
  <c r="AC106" i="6"/>
  <c r="AC90" i="6"/>
  <c r="AC74" i="6"/>
  <c r="AC58" i="6"/>
  <c r="AC42" i="6"/>
  <c r="AC34" i="6"/>
  <c r="AC31" i="6"/>
  <c r="AB122" i="6"/>
  <c r="AB114" i="6"/>
  <c r="AB106" i="6"/>
  <c r="AB98" i="6"/>
  <c r="AB90" i="6"/>
  <c r="AB82" i="6"/>
  <c r="AB74" i="6"/>
  <c r="AB66" i="6"/>
  <c r="AB58" i="6"/>
  <c r="AB50" i="6"/>
  <c r="AB42" i="6"/>
  <c r="AB34" i="6"/>
  <c r="AB26" i="6"/>
  <c r="AC127" i="6"/>
  <c r="AC119" i="6"/>
  <c r="AC111" i="6"/>
  <c r="AC103" i="6"/>
  <c r="AC95" i="6"/>
  <c r="AC87" i="6"/>
  <c r="AC79" i="6"/>
  <c r="AC71" i="6"/>
  <c r="AC63" i="6"/>
  <c r="AC55" i="6"/>
  <c r="AC47" i="6"/>
  <c r="AC39" i="6"/>
  <c r="AB129" i="6"/>
  <c r="AB121" i="6"/>
  <c r="AB113" i="6"/>
  <c r="AB105" i="6"/>
  <c r="AB97" i="6"/>
  <c r="AB89" i="6"/>
  <c r="AB81" i="6"/>
  <c r="AB73" i="6"/>
  <c r="AB65" i="6"/>
  <c r="AB57" i="6"/>
  <c r="AB49" i="6"/>
  <c r="AB41" i="6"/>
  <c r="AB33" i="6"/>
  <c r="AB25" i="6"/>
  <c r="AC126" i="6"/>
  <c r="AC118" i="6"/>
  <c r="AC110" i="6"/>
  <c r="AC102" i="6"/>
  <c r="AC94" i="6"/>
  <c r="AC86" i="6"/>
  <c r="AC78" i="6"/>
  <c r="AC70" i="6"/>
  <c r="AC62" i="6"/>
  <c r="AC54" i="6"/>
  <c r="AC46" i="6"/>
  <c r="AC38" i="6"/>
  <c r="AC30" i="6"/>
  <c r="AC112" i="6"/>
  <c r="AC104" i="6"/>
  <c r="AC96" i="6"/>
  <c r="AC88" i="6"/>
  <c r="AC80" i="6"/>
  <c r="AC72" i="6"/>
  <c r="AC64" i="6"/>
  <c r="AC24" i="6"/>
  <c r="AC16" i="6"/>
  <c r="AB128" i="6"/>
  <c r="AB124" i="6"/>
  <c r="AB120" i="6"/>
  <c r="AB116" i="6"/>
  <c r="AB112" i="6"/>
  <c r="AB108" i="6"/>
  <c r="AB104" i="6"/>
  <c r="AB100" i="6"/>
  <c r="AB96" i="6"/>
  <c r="AB92" i="6"/>
  <c r="AB88" i="6"/>
  <c r="AB84" i="6"/>
  <c r="AB80" i="6"/>
  <c r="AB76" i="6"/>
  <c r="AB72" i="6"/>
  <c r="AB68" i="6"/>
  <c r="AB64" i="6"/>
  <c r="AB60" i="6"/>
  <c r="AB56" i="6"/>
  <c r="AB52" i="6"/>
  <c r="AB48" i="6"/>
  <c r="AB44" i="6"/>
  <c r="AB40" i="6"/>
  <c r="AB36" i="6"/>
  <c r="AB32" i="6"/>
  <c r="AB28" i="6"/>
  <c r="AB24" i="6"/>
  <c r="AB20" i="6"/>
  <c r="AB16" i="6"/>
  <c r="AC128" i="6"/>
  <c r="AC120" i="6"/>
  <c r="AC56" i="6"/>
  <c r="AC48" i="6"/>
  <c r="AC40" i="6"/>
  <c r="AC32" i="6"/>
  <c r="AC20" i="6"/>
  <c r="AC23" i="6"/>
  <c r="AC19" i="6"/>
  <c r="AC15" i="6"/>
  <c r="AB127" i="6"/>
  <c r="AB123" i="6"/>
  <c r="AB119" i="6"/>
  <c r="AB115" i="6"/>
  <c r="AB111" i="6"/>
  <c r="AB107" i="6"/>
  <c r="AB103" i="6"/>
  <c r="AB99" i="6"/>
  <c r="AB95" i="6"/>
  <c r="AB91" i="6"/>
  <c r="AB87" i="6"/>
  <c r="AB83" i="6"/>
  <c r="AB79" i="6"/>
  <c r="AB75" i="6"/>
  <c r="AB67" i="6"/>
  <c r="AB59" i="6"/>
  <c r="AB51" i="6"/>
  <c r="AB43" i="6"/>
  <c r="AB35" i="6"/>
  <c r="AB27" i="6"/>
  <c r="AB23" i="6"/>
  <c r="AB19" i="6"/>
  <c r="AB15" i="6"/>
  <c r="AC22" i="6"/>
  <c r="AC18" i="6"/>
  <c r="AC14" i="6"/>
  <c r="AB126" i="6"/>
  <c r="AB118" i="6"/>
  <c r="AB110" i="6"/>
  <c r="AB102" i="6"/>
  <c r="AB94" i="6"/>
  <c r="AB86" i="6"/>
  <c r="AB22" i="6"/>
  <c r="AB18" i="6"/>
  <c r="AB14" i="6"/>
  <c r="N55" i="6"/>
  <c r="N47" i="6"/>
  <c r="N39" i="6"/>
  <c r="N31" i="6"/>
  <c r="N23" i="6"/>
  <c r="N15" i="6"/>
  <c r="AC129" i="6"/>
  <c r="AC125" i="6"/>
  <c r="AC121" i="6"/>
  <c r="AC117" i="6"/>
  <c r="AC113" i="6"/>
  <c r="AC109" i="6"/>
  <c r="AC105" i="6"/>
  <c r="AC101" i="6"/>
  <c r="AC97" i="6"/>
  <c r="AC93" i="6"/>
  <c r="AC89" i="6"/>
  <c r="AC85" i="6"/>
  <c r="AC81" i="6"/>
  <c r="AC77" i="6"/>
  <c r="AC73" i="6"/>
  <c r="AC69" i="6"/>
  <c r="AC65" i="6"/>
  <c r="AC61" i="6"/>
  <c r="AC57" i="6"/>
  <c r="AC53" i="6"/>
  <c r="AC49" i="6"/>
  <c r="AC45" i="6"/>
  <c r="AC41" i="6"/>
  <c r="AC37" i="6"/>
  <c r="AC33" i="6"/>
  <c r="AC29" i="6"/>
  <c r="AC25" i="6"/>
  <c r="AC21" i="6"/>
  <c r="AC17" i="6"/>
  <c r="AB13" i="6"/>
  <c r="N63" i="6"/>
  <c r="AB21" i="6"/>
  <c r="AC13" i="6"/>
  <c r="AR8" i="6"/>
  <c r="E43" i="8" s="1"/>
  <c r="M127" i="6"/>
  <c r="M119" i="6"/>
  <c r="M111" i="6"/>
  <c r="M103" i="6"/>
  <c r="M95" i="6"/>
  <c r="M87" i="6"/>
  <c r="M79" i="6"/>
  <c r="M71" i="6"/>
  <c r="M63" i="6"/>
  <c r="M55" i="6"/>
  <c r="M47" i="6"/>
  <c r="M39" i="6"/>
  <c r="M31" i="6"/>
  <c r="M23" i="6"/>
  <c r="M15" i="6"/>
  <c r="N124" i="6"/>
  <c r="N116" i="6"/>
  <c r="N108" i="6"/>
  <c r="N100" i="6"/>
  <c r="N92" i="6"/>
  <c r="N84" i="6"/>
  <c r="N76" i="6"/>
  <c r="N68" i="6"/>
  <c r="N60" i="6"/>
  <c r="N52" i="6"/>
  <c r="N44" i="6"/>
  <c r="N36" i="6"/>
  <c r="N28" i="6"/>
  <c r="N20" i="6"/>
  <c r="M126" i="6"/>
  <c r="M118" i="6"/>
  <c r="M110" i="6"/>
  <c r="M102" i="6"/>
  <c r="M94" i="6"/>
  <c r="M86" i="6"/>
  <c r="M78" i="6"/>
  <c r="M70" i="6"/>
  <c r="M62" i="6"/>
  <c r="M54" i="6"/>
  <c r="M46" i="6"/>
  <c r="M38" i="6"/>
  <c r="M30" i="6"/>
  <c r="M22" i="6"/>
  <c r="N67" i="6"/>
  <c r="AS8" i="6"/>
  <c r="F43" i="8" s="1"/>
  <c r="M14" i="6"/>
  <c r="N123" i="6"/>
  <c r="N115" i="6"/>
  <c r="N107" i="6"/>
  <c r="N99" i="6"/>
  <c r="N91" i="6"/>
  <c r="N83" i="6"/>
  <c r="N75" i="6"/>
  <c r="N59" i="6"/>
  <c r="N51" i="6"/>
  <c r="N43" i="6"/>
  <c r="N35" i="6"/>
  <c r="N27" i="6"/>
  <c r="N19" i="6"/>
  <c r="M60" i="6"/>
  <c r="M52" i="6"/>
  <c r="M44" i="6"/>
  <c r="M36" i="6"/>
  <c r="M28" i="6"/>
  <c r="M20" i="6"/>
  <c r="N129" i="6"/>
  <c r="N121" i="6"/>
  <c r="N113" i="6"/>
  <c r="N105" i="6"/>
  <c r="N97" i="6"/>
  <c r="N89" i="6"/>
  <c r="N81" i="6"/>
  <c r="N73" i="6"/>
  <c r="M67" i="6"/>
  <c r="M59" i="6"/>
  <c r="M51" i="6"/>
  <c r="M43" i="6"/>
  <c r="M35" i="6"/>
  <c r="M27" i="6"/>
  <c r="M19" i="6"/>
  <c r="N128" i="6"/>
  <c r="N120" i="6"/>
  <c r="N112" i="6"/>
  <c r="N104" i="6"/>
  <c r="N96" i="6"/>
  <c r="N88" i="6"/>
  <c r="N80" i="6"/>
  <c r="N72" i="6"/>
  <c r="N65" i="6"/>
  <c r="N57" i="6"/>
  <c r="N49" i="6"/>
  <c r="N41" i="6"/>
  <c r="N33" i="6"/>
  <c r="N25" i="6"/>
  <c r="N17" i="6"/>
  <c r="M13" i="6"/>
  <c r="M122" i="6"/>
  <c r="M114" i="6"/>
  <c r="M106" i="6"/>
  <c r="M98" i="6"/>
  <c r="M90" i="6"/>
  <c r="M82" i="6"/>
  <c r="M74" i="6"/>
  <c r="M66" i="6"/>
  <c r="M58" i="6"/>
  <c r="M50" i="6"/>
  <c r="M42" i="6"/>
  <c r="M34" i="6"/>
  <c r="M26" i="6"/>
  <c r="M18" i="6"/>
  <c r="N127" i="6"/>
  <c r="N119" i="6"/>
  <c r="N111" i="6"/>
  <c r="N103" i="6"/>
  <c r="N95" i="6"/>
  <c r="N87" i="6"/>
  <c r="N79" i="6"/>
  <c r="N71" i="6"/>
  <c r="N64" i="6"/>
  <c r="N56" i="6"/>
  <c r="N48" i="6"/>
  <c r="N40" i="6"/>
  <c r="N32" i="6"/>
  <c r="N24" i="6"/>
  <c r="N16" i="6"/>
  <c r="U126" i="6"/>
  <c r="U118" i="6"/>
  <c r="U110" i="6"/>
  <c r="U102" i="6"/>
  <c r="U94" i="6"/>
  <c r="U86" i="6"/>
  <c r="U78" i="6"/>
  <c r="U70" i="6"/>
  <c r="U62" i="6"/>
  <c r="U54" i="6"/>
  <c r="U46" i="6"/>
  <c r="U38" i="6"/>
  <c r="U30" i="6"/>
  <c r="U22" i="6"/>
  <c r="U125" i="6"/>
  <c r="U117" i="6"/>
  <c r="U109" i="6"/>
  <c r="U101" i="6"/>
  <c r="U93" i="6"/>
  <c r="U85" i="6"/>
  <c r="U77" i="6"/>
  <c r="U69" i="6"/>
  <c r="U61" i="6"/>
  <c r="U53" i="6"/>
  <c r="U45" i="6"/>
  <c r="U37" i="6"/>
  <c r="U29" i="6"/>
  <c r="U21" i="6"/>
  <c r="U124" i="6"/>
  <c r="U121" i="6"/>
  <c r="U113" i="6"/>
  <c r="U105" i="6"/>
  <c r="U97" i="6"/>
  <c r="U89" i="6"/>
  <c r="U81" i="6"/>
  <c r="U73" i="6"/>
  <c r="U65" i="6"/>
  <c r="U57" i="6"/>
  <c r="U49" i="6"/>
  <c r="U41" i="6"/>
  <c r="U33" i="6"/>
  <c r="U25" i="6"/>
  <c r="U17" i="6"/>
  <c r="U128" i="6"/>
  <c r="U120" i="6"/>
  <c r="U107" i="6"/>
  <c r="U104" i="6"/>
  <c r="U91" i="6"/>
  <c r="U88" i="6"/>
  <c r="U80" i="6"/>
  <c r="U72" i="6"/>
  <c r="U64" i="6"/>
  <c r="U56" i="6"/>
  <c r="U48" i="6"/>
  <c r="U40" i="6"/>
  <c r="U32" i="6"/>
  <c r="U24" i="6"/>
  <c r="U16" i="6"/>
  <c r="U122" i="6"/>
  <c r="U119" i="6"/>
  <c r="U106" i="6"/>
  <c r="U103" i="6"/>
  <c r="U95" i="6"/>
  <c r="U87" i="6"/>
  <c r="U79" i="6"/>
  <c r="U71" i="6"/>
  <c r="U58" i="6"/>
  <c r="U55" i="6"/>
  <c r="U47" i="6"/>
  <c r="U39" i="6"/>
  <c r="U31" i="6"/>
  <c r="U23" i="6"/>
  <c r="U15" i="6"/>
  <c r="U115" i="6"/>
  <c r="U66" i="6"/>
  <c r="U129" i="6"/>
  <c r="U116" i="6"/>
  <c r="U108" i="6"/>
  <c r="U100" i="6"/>
  <c r="U92" i="6"/>
  <c r="U84" i="6"/>
  <c r="U76" i="6"/>
  <c r="U68" i="6"/>
  <c r="U60" i="6"/>
  <c r="U52" i="6"/>
  <c r="U44" i="6"/>
  <c r="U36" i="6"/>
  <c r="U28" i="6"/>
  <c r="U20" i="6"/>
  <c r="U123" i="6"/>
  <c r="U83" i="6"/>
  <c r="U75" i="6"/>
  <c r="U67" i="6"/>
  <c r="U59" i="6"/>
  <c r="U51" i="6"/>
  <c r="U43" i="6"/>
  <c r="U35" i="6"/>
  <c r="U27" i="6"/>
  <c r="U19" i="6"/>
  <c r="U98" i="6"/>
  <c r="U90" i="6"/>
  <c r="U50" i="6"/>
  <c r="U42" i="6"/>
  <c r="U34" i="6"/>
  <c r="U26" i="6"/>
  <c r="U18" i="6"/>
  <c r="U99" i="6"/>
  <c r="U114" i="6"/>
  <c r="U82" i="6"/>
  <c r="U13" i="6"/>
  <c r="U112" i="6"/>
  <c r="U96" i="6"/>
  <c r="U74" i="6"/>
  <c r="U127" i="6"/>
  <c r="U111" i="6"/>
  <c r="U63" i="6"/>
  <c r="U14" i="6"/>
  <c r="R13" i="6"/>
  <c r="R123" i="6"/>
  <c r="R14" i="6"/>
  <c r="R20" i="6"/>
  <c r="R119" i="6"/>
  <c r="R107" i="6"/>
  <c r="R91" i="6"/>
  <c r="R46" i="6"/>
  <c r="R38" i="6"/>
  <c r="R29" i="6"/>
  <c r="R77" i="6"/>
  <c r="R129" i="6"/>
  <c r="R105" i="6"/>
  <c r="R66" i="6"/>
  <c r="R17" i="6"/>
  <c r="R118" i="6"/>
  <c r="R110" i="6"/>
  <c r="R102" i="6"/>
  <c r="R94" i="6"/>
  <c r="R86" i="6"/>
  <c r="R78" i="6"/>
  <c r="R70" i="6"/>
  <c r="R62" i="6"/>
  <c r="R54" i="6"/>
  <c r="R30" i="6"/>
  <c r="R109" i="6"/>
  <c r="R61" i="6"/>
  <c r="R53" i="6"/>
  <c r="R37" i="6"/>
  <c r="R114" i="6"/>
  <c r="R89" i="6"/>
  <c r="R73" i="6"/>
  <c r="R50" i="6"/>
  <c r="R26" i="6"/>
  <c r="R117" i="6"/>
  <c r="R101" i="6"/>
  <c r="R93" i="6"/>
  <c r="R85" i="6"/>
  <c r="R45" i="6"/>
  <c r="R121" i="6"/>
  <c r="R98" i="6"/>
  <c r="R82" i="6"/>
  <c r="R57" i="6"/>
  <c r="R41" i="6"/>
  <c r="R33" i="6"/>
  <c r="R125" i="6"/>
  <c r="R69" i="6"/>
  <c r="R128" i="6"/>
  <c r="R120" i="6"/>
  <c r="R112" i="6"/>
  <c r="R100" i="6"/>
  <c r="R96" i="6"/>
  <c r="R84" i="6"/>
  <c r="R80" i="6"/>
  <c r="R72" i="6"/>
  <c r="R64" i="6"/>
  <c r="R56" i="6"/>
  <c r="R48" i="6"/>
  <c r="R36" i="6"/>
  <c r="R32" i="6"/>
  <c r="R24" i="6"/>
  <c r="R16" i="6"/>
  <c r="R87" i="6"/>
  <c r="R75" i="6"/>
  <c r="R71" i="6"/>
  <c r="R59" i="6"/>
  <c r="R55" i="6"/>
  <c r="R43" i="6"/>
  <c r="R39" i="6"/>
  <c r="R27" i="6"/>
  <c r="R23" i="6"/>
  <c r="R15" i="6"/>
  <c r="R22" i="6"/>
  <c r="R103" i="6"/>
  <c r="R126" i="6"/>
  <c r="R21" i="6"/>
  <c r="R19" i="6"/>
  <c r="R108" i="6"/>
  <c r="R68" i="6"/>
  <c r="R44" i="6"/>
  <c r="R115" i="6"/>
  <c r="R83" i="6"/>
  <c r="R51" i="6"/>
  <c r="R127" i="6"/>
  <c r="R111" i="6"/>
  <c r="R95" i="6"/>
  <c r="R79" i="6"/>
  <c r="R63" i="6"/>
  <c r="R47" i="6"/>
  <c r="R31" i="6"/>
  <c r="R18" i="6"/>
  <c r="R124" i="6"/>
  <c r="R92" i="6"/>
  <c r="R60" i="6"/>
  <c r="R28" i="6"/>
  <c r="R35" i="6"/>
  <c r="R122" i="6"/>
  <c r="R106" i="6"/>
  <c r="R90" i="6"/>
  <c r="R74" i="6"/>
  <c r="R58" i="6"/>
  <c r="R42" i="6"/>
  <c r="R34" i="6"/>
  <c r="R113" i="6"/>
  <c r="R97" i="6"/>
  <c r="R81" i="6"/>
  <c r="R65" i="6"/>
  <c r="R49" i="6"/>
  <c r="R25" i="6"/>
  <c r="R116" i="6"/>
  <c r="R76" i="6"/>
  <c r="R52" i="6"/>
  <c r="R99" i="6"/>
  <c r="R67" i="6"/>
  <c r="R104" i="6"/>
  <c r="R88" i="6"/>
  <c r="R40" i="6"/>
  <c r="C4" i="6"/>
  <c r="E3" i="6"/>
  <c r="X3" i="6" s="1"/>
  <c r="Z3" i="6" s="1"/>
  <c r="B4" i="6"/>
  <c r="D3" i="6"/>
  <c r="W3" i="6" s="1"/>
  <c r="Y3" i="6" s="1"/>
  <c r="D2" i="6"/>
  <c r="E2" i="6"/>
  <c r="W2" i="6" l="1"/>
  <c r="X2" i="6"/>
  <c r="B5" i="6"/>
  <c r="D4" i="6"/>
  <c r="W4" i="6" s="1"/>
  <c r="Y4" i="6" s="1"/>
  <c r="C5" i="6"/>
  <c r="E4" i="6"/>
  <c r="X4" i="6" s="1"/>
  <c r="Z4" i="6" s="1"/>
  <c r="C6" i="6" l="1"/>
  <c r="E5" i="6"/>
  <c r="X5" i="6" s="1"/>
  <c r="B6" i="6"/>
  <c r="D5" i="6"/>
  <c r="W5" i="6" s="1"/>
  <c r="Y5" i="6" s="1"/>
  <c r="Z5" i="6" l="1"/>
  <c r="B7" i="6"/>
  <c r="D6" i="6"/>
  <c r="C7" i="6"/>
  <c r="E6" i="6"/>
  <c r="X6" i="6" s="1"/>
  <c r="W6" i="6" l="1"/>
  <c r="Z6" i="6"/>
  <c r="C8" i="6"/>
  <c r="E7" i="6"/>
  <c r="X7" i="6" s="1"/>
  <c r="B8" i="6"/>
  <c r="D7" i="6"/>
  <c r="W7" i="6" s="1"/>
  <c r="Y6" i="6" l="1"/>
  <c r="Y7" i="6" s="1"/>
  <c r="Z7" i="6"/>
  <c r="B9" i="6"/>
  <c r="D8" i="6"/>
  <c r="W8" i="6" s="1"/>
  <c r="C9" i="6"/>
  <c r="E8" i="6"/>
  <c r="X8" i="6" s="1"/>
  <c r="Y8" i="6" l="1"/>
  <c r="Z8" i="6"/>
  <c r="C10" i="6"/>
  <c r="E9" i="6"/>
  <c r="X9" i="6" s="1"/>
  <c r="B10" i="6"/>
  <c r="D9" i="6"/>
  <c r="W9" i="6" s="1"/>
  <c r="Z9" i="6" l="1"/>
  <c r="Y9" i="6"/>
  <c r="B11" i="6"/>
  <c r="D10" i="6"/>
  <c r="W10" i="6" s="1"/>
  <c r="C11" i="6"/>
  <c r="E10" i="6"/>
  <c r="X10" i="6" s="1"/>
  <c r="Y10" i="6" l="1"/>
  <c r="Z10" i="6"/>
  <c r="C12" i="6"/>
  <c r="E11" i="6"/>
  <c r="X11" i="6" s="1"/>
  <c r="B12" i="6"/>
  <c r="D11" i="6"/>
  <c r="W11" i="6" s="1"/>
  <c r="Y11" i="6" s="1"/>
  <c r="Z11" i="6" l="1"/>
  <c r="B13" i="6"/>
  <c r="D12" i="6"/>
  <c r="W12" i="6" s="1"/>
  <c r="Y12" i="6" s="1"/>
  <c r="C13" i="6"/>
  <c r="E12" i="6"/>
  <c r="X12" i="6" s="1"/>
  <c r="Z12" i="6" l="1"/>
  <c r="C14" i="6"/>
  <c r="E13" i="6"/>
  <c r="X13" i="6" s="1"/>
  <c r="B14" i="6"/>
  <c r="D13" i="6"/>
  <c r="W13" i="6" s="1"/>
  <c r="Y13" i="6" s="1"/>
  <c r="Z13" i="6" l="1"/>
  <c r="B15" i="6"/>
  <c r="D14" i="6"/>
  <c r="W14" i="6" s="1"/>
  <c r="C15" i="6"/>
  <c r="E14" i="6"/>
  <c r="X14" i="6" s="1"/>
  <c r="Z14" i="6" l="1"/>
  <c r="Y14" i="6"/>
  <c r="C16" i="6"/>
  <c r="E15" i="6"/>
  <c r="X15" i="6" s="1"/>
  <c r="B16" i="6"/>
  <c r="D15" i="6"/>
  <c r="W15" i="6" s="1"/>
  <c r="Y15" i="6" l="1"/>
  <c r="Z15" i="6"/>
  <c r="B17" i="6"/>
  <c r="D16" i="6"/>
  <c r="W16" i="6" s="1"/>
  <c r="C17" i="6"/>
  <c r="E16" i="6"/>
  <c r="X16" i="6" s="1"/>
  <c r="Y16" i="6" l="1"/>
  <c r="Z16" i="6"/>
  <c r="C18" i="6"/>
  <c r="E17" i="6"/>
  <c r="X17" i="6" s="1"/>
  <c r="B18" i="6"/>
  <c r="D17" i="6"/>
  <c r="W17" i="6" s="1"/>
  <c r="Y17" i="6" l="1"/>
  <c r="Z17" i="6"/>
  <c r="B19" i="6"/>
  <c r="D18" i="6"/>
  <c r="W18" i="6" s="1"/>
  <c r="C19" i="6"/>
  <c r="E18" i="6"/>
  <c r="X18" i="6" s="1"/>
  <c r="Y18" i="6" l="1"/>
  <c r="Z18" i="6"/>
  <c r="C20" i="6"/>
  <c r="E19" i="6"/>
  <c r="X19" i="6" s="1"/>
  <c r="B20" i="6"/>
  <c r="D19" i="6"/>
  <c r="W19" i="6" s="1"/>
  <c r="Z19" i="6" l="1"/>
  <c r="Y19" i="6"/>
  <c r="B21" i="6"/>
  <c r="D20" i="6"/>
  <c r="W20" i="6" s="1"/>
  <c r="C21" i="6"/>
  <c r="E20" i="6"/>
  <c r="X20" i="6" s="1"/>
  <c r="Y20" i="6" l="1"/>
  <c r="Z20" i="6"/>
  <c r="C22" i="6"/>
  <c r="E21" i="6"/>
  <c r="X21" i="6" s="1"/>
  <c r="Z21" i="6" s="1"/>
  <c r="B22" i="6"/>
  <c r="D21" i="6"/>
  <c r="W21" i="6" s="1"/>
  <c r="Y21" i="6" l="1"/>
  <c r="B23" i="6"/>
  <c r="D22" i="6"/>
  <c r="W22" i="6" s="1"/>
  <c r="C23" i="6"/>
  <c r="E22" i="6"/>
  <c r="X22" i="6" s="1"/>
  <c r="Z22" i="6" s="1"/>
  <c r="Y22" i="6" l="1"/>
  <c r="C24" i="6"/>
  <c r="E23" i="6"/>
  <c r="X23" i="6" s="1"/>
  <c r="B24" i="6"/>
  <c r="D23" i="6"/>
  <c r="W23" i="6" s="1"/>
  <c r="Z23" i="6" l="1"/>
  <c r="Y23" i="6"/>
  <c r="B25" i="6"/>
  <c r="D24" i="6"/>
  <c r="W24" i="6" s="1"/>
  <c r="C25" i="6"/>
  <c r="E24" i="6"/>
  <c r="X24" i="6" s="1"/>
  <c r="Y24" i="6" l="1"/>
  <c r="Z24" i="6"/>
  <c r="C26" i="6"/>
  <c r="E25" i="6"/>
  <c r="X25" i="6" s="1"/>
  <c r="B26" i="6"/>
  <c r="D25" i="6"/>
  <c r="W25" i="6" s="1"/>
  <c r="Z25" i="6" l="1"/>
  <c r="Y25" i="6"/>
  <c r="B27" i="6"/>
  <c r="D26" i="6"/>
  <c r="W26" i="6" s="1"/>
  <c r="Y26" i="6" s="1"/>
  <c r="C27" i="6"/>
  <c r="E26" i="6"/>
  <c r="X26" i="6" s="1"/>
  <c r="Z26" i="6" s="1"/>
  <c r="C28" i="6" l="1"/>
  <c r="E27" i="6"/>
  <c r="X27" i="6" s="1"/>
  <c r="Z27" i="6" s="1"/>
  <c r="B28" i="6"/>
  <c r="D27" i="6"/>
  <c r="W27" i="6" s="1"/>
  <c r="Y27" i="6" l="1"/>
  <c r="B29" i="6"/>
  <c r="D28" i="6"/>
  <c r="W28" i="6" s="1"/>
  <c r="C29" i="6"/>
  <c r="E28" i="6"/>
  <c r="X28" i="6" s="1"/>
  <c r="Y28" i="6" l="1"/>
  <c r="Z28" i="6"/>
  <c r="C30" i="6"/>
  <c r="E29" i="6"/>
  <c r="X29" i="6" s="1"/>
  <c r="B30" i="6"/>
  <c r="D29" i="6"/>
  <c r="W29" i="6" s="1"/>
  <c r="Z29" i="6" l="1"/>
  <c r="Y29" i="6"/>
  <c r="B31" i="6"/>
  <c r="D30" i="6"/>
  <c r="W30" i="6" s="1"/>
  <c r="C31" i="6"/>
  <c r="E30" i="6"/>
  <c r="X30" i="6" s="1"/>
  <c r="Y30" i="6" l="1"/>
  <c r="Z30" i="6"/>
  <c r="C32" i="6"/>
  <c r="E31" i="6"/>
  <c r="X31" i="6" s="1"/>
  <c r="B32" i="6"/>
  <c r="D31" i="6"/>
  <c r="W31" i="6" s="1"/>
  <c r="Z31" i="6" l="1"/>
  <c r="Y31" i="6"/>
  <c r="B33" i="6"/>
  <c r="D32" i="6"/>
  <c r="W32" i="6" s="1"/>
  <c r="C33" i="6"/>
  <c r="E32" i="6"/>
  <c r="X32" i="6" s="1"/>
  <c r="Y32" i="6" l="1"/>
  <c r="Z32" i="6"/>
  <c r="C34" i="6"/>
  <c r="E33" i="6"/>
  <c r="X33" i="6" s="1"/>
  <c r="B34" i="6"/>
  <c r="D33" i="6"/>
  <c r="W33" i="6" s="1"/>
  <c r="Z33" i="6" l="1"/>
  <c r="Y33" i="6"/>
  <c r="B35" i="6"/>
  <c r="D34" i="6"/>
  <c r="W34" i="6" s="1"/>
  <c r="C35" i="6"/>
  <c r="E34" i="6"/>
  <c r="X34" i="6" s="1"/>
  <c r="Y34" i="6" l="1"/>
  <c r="Z34" i="6"/>
  <c r="C36" i="6"/>
  <c r="E35" i="6"/>
  <c r="X35" i="6" s="1"/>
  <c r="B36" i="6"/>
  <c r="D35" i="6"/>
  <c r="W35" i="6" s="1"/>
  <c r="Z35" i="6" l="1"/>
  <c r="Y35" i="6"/>
  <c r="B37" i="6"/>
  <c r="D36" i="6"/>
  <c r="W36" i="6" s="1"/>
  <c r="C37" i="6"/>
  <c r="E36" i="6"/>
  <c r="X36" i="6" s="1"/>
  <c r="Y36" i="6" l="1"/>
  <c r="Z36" i="6"/>
  <c r="C38" i="6"/>
  <c r="E37" i="6"/>
  <c r="X37" i="6" s="1"/>
  <c r="Z37" i="6" s="1"/>
  <c r="B38" i="6"/>
  <c r="D37" i="6"/>
  <c r="W37" i="6" s="1"/>
  <c r="Y37" i="6" s="1"/>
  <c r="B39" i="6" l="1"/>
  <c r="D38" i="6"/>
  <c r="W38" i="6" s="1"/>
  <c r="Y38" i="6" s="1"/>
  <c r="C39" i="6"/>
  <c r="E38" i="6"/>
  <c r="X38" i="6" s="1"/>
  <c r="Z38" i="6" s="1"/>
  <c r="C40" i="6" l="1"/>
  <c r="E39" i="6"/>
  <c r="X39" i="6" s="1"/>
  <c r="Z39" i="6" s="1"/>
  <c r="B40" i="6"/>
  <c r="D39" i="6"/>
  <c r="W39" i="6" s="1"/>
  <c r="Y39" i="6" s="1"/>
  <c r="B41" i="6" l="1"/>
  <c r="D40" i="6"/>
  <c r="W40" i="6" s="1"/>
  <c r="Y40" i="6" s="1"/>
  <c r="C41" i="6"/>
  <c r="E40" i="6"/>
  <c r="X40" i="6" s="1"/>
  <c r="Z40" i="6" s="1"/>
  <c r="C42" i="6" l="1"/>
  <c r="E41" i="6"/>
  <c r="X41" i="6" s="1"/>
  <c r="Z41" i="6" s="1"/>
  <c r="B42" i="6"/>
  <c r="D41" i="6"/>
  <c r="W41" i="6" s="1"/>
  <c r="Y41" i="6" l="1"/>
  <c r="B43" i="6"/>
  <c r="D42" i="6"/>
  <c r="W42" i="6" s="1"/>
  <c r="C43" i="6"/>
  <c r="E42" i="6"/>
  <c r="X42" i="6" s="1"/>
  <c r="Z42" i="6" s="1"/>
  <c r="Y42" i="6" l="1"/>
  <c r="C44" i="6"/>
  <c r="E43" i="6"/>
  <c r="X43" i="6" s="1"/>
  <c r="Z43" i="6" s="1"/>
  <c r="B44" i="6"/>
  <c r="D43" i="6"/>
  <c r="W43" i="6" s="1"/>
  <c r="Y43" i="6" s="1"/>
  <c r="B45" i="6" l="1"/>
  <c r="D44" i="6"/>
  <c r="W44" i="6" s="1"/>
  <c r="Y44" i="6" s="1"/>
  <c r="C45" i="6"/>
  <c r="E44" i="6"/>
  <c r="X44" i="6" s="1"/>
  <c r="Z44" i="6" l="1"/>
  <c r="C46" i="6"/>
  <c r="E45" i="6"/>
  <c r="X45" i="6" s="1"/>
  <c r="B46" i="6"/>
  <c r="D45" i="6"/>
  <c r="W45" i="6" s="1"/>
  <c r="Z45" i="6" l="1"/>
  <c r="Y45" i="6"/>
  <c r="B47" i="6"/>
  <c r="D46" i="6"/>
  <c r="W46" i="6" s="1"/>
  <c r="C47" i="6"/>
  <c r="E46" i="6"/>
  <c r="X46" i="6" s="1"/>
  <c r="Y46" i="6" l="1"/>
  <c r="Z46" i="6"/>
  <c r="C48" i="6"/>
  <c r="E47" i="6"/>
  <c r="X47" i="6" s="1"/>
  <c r="B48" i="6"/>
  <c r="D47" i="6"/>
  <c r="W47" i="6" s="1"/>
  <c r="Z47" i="6" l="1"/>
  <c r="Y47" i="6"/>
  <c r="B49" i="6"/>
  <c r="D48" i="6"/>
  <c r="W48" i="6" s="1"/>
  <c r="C49" i="6"/>
  <c r="E48" i="6"/>
  <c r="X48" i="6" s="1"/>
  <c r="Y48" i="6" l="1"/>
  <c r="Z48" i="6"/>
  <c r="C50" i="6"/>
  <c r="E49" i="6"/>
  <c r="X49" i="6" s="1"/>
  <c r="B50" i="6"/>
  <c r="D49" i="6"/>
  <c r="W49" i="6" s="1"/>
  <c r="Y49" i="6" l="1"/>
  <c r="Z49" i="6"/>
  <c r="B51" i="6"/>
  <c r="D50" i="6"/>
  <c r="W50" i="6" s="1"/>
  <c r="Y50" i="6" s="1"/>
  <c r="C51" i="6"/>
  <c r="E50" i="6"/>
  <c r="X50" i="6" s="1"/>
  <c r="Z50" i="6" l="1"/>
  <c r="C52" i="6"/>
  <c r="E51" i="6"/>
  <c r="X51" i="6" s="1"/>
  <c r="B52" i="6"/>
  <c r="D51" i="6"/>
  <c r="W51" i="6" s="1"/>
  <c r="Z51" i="6" l="1"/>
  <c r="Y51" i="6"/>
  <c r="B53" i="6"/>
  <c r="D52" i="6"/>
  <c r="W52" i="6" s="1"/>
  <c r="C53" i="6"/>
  <c r="E52" i="6"/>
  <c r="X52" i="6" s="1"/>
  <c r="Y52" i="6" l="1"/>
  <c r="Z52" i="6"/>
  <c r="C54" i="6"/>
  <c r="E53" i="6"/>
  <c r="X53" i="6" s="1"/>
  <c r="B54" i="6"/>
  <c r="D53" i="6"/>
  <c r="W53" i="6" s="1"/>
  <c r="Z53" i="6" l="1"/>
  <c r="Y53" i="6"/>
  <c r="B55" i="6"/>
  <c r="D54" i="6"/>
  <c r="W54" i="6" s="1"/>
  <c r="C55" i="6"/>
  <c r="E54" i="6"/>
  <c r="X54" i="6" s="1"/>
  <c r="Y54" i="6" l="1"/>
  <c r="Z54" i="6"/>
  <c r="C56" i="6"/>
  <c r="E55" i="6"/>
  <c r="X55" i="6" s="1"/>
  <c r="B56" i="6"/>
  <c r="D55" i="6"/>
  <c r="W55" i="6" s="1"/>
  <c r="Z55" i="6" l="1"/>
  <c r="Y55" i="6"/>
  <c r="B57" i="6"/>
  <c r="D56" i="6"/>
  <c r="W56" i="6" s="1"/>
  <c r="C57" i="6"/>
  <c r="E56" i="6"/>
  <c r="X56" i="6" s="1"/>
  <c r="Y56" i="6" l="1"/>
  <c r="Z56" i="6"/>
  <c r="C58" i="6"/>
  <c r="E57" i="6"/>
  <c r="X57" i="6" s="1"/>
  <c r="B58" i="6"/>
  <c r="D57" i="6"/>
  <c r="W57" i="6" s="1"/>
  <c r="Z57" i="6" l="1"/>
  <c r="Y57" i="6"/>
  <c r="B59" i="6"/>
  <c r="D58" i="6"/>
  <c r="W58" i="6" s="1"/>
  <c r="C59" i="6"/>
  <c r="E58" i="6"/>
  <c r="X58" i="6" s="1"/>
  <c r="Z58" i="6" l="1"/>
  <c r="Y58" i="6"/>
  <c r="C60" i="6"/>
  <c r="E59" i="6"/>
  <c r="X59" i="6" s="1"/>
  <c r="Z59" i="6" s="1"/>
  <c r="B60" i="6"/>
  <c r="D59" i="6"/>
  <c r="W59" i="6" s="1"/>
  <c r="Y59" i="6" l="1"/>
  <c r="B61" i="6"/>
  <c r="D60" i="6"/>
  <c r="W60" i="6" s="1"/>
  <c r="C61" i="6"/>
  <c r="E60" i="6"/>
  <c r="X60" i="6" s="1"/>
  <c r="Y60" i="6" l="1"/>
  <c r="Z60" i="6"/>
  <c r="C62" i="6"/>
  <c r="E61" i="6"/>
  <c r="X61" i="6" s="1"/>
  <c r="B62" i="6"/>
  <c r="D61" i="6"/>
  <c r="W61" i="6" s="1"/>
  <c r="Y61" i="6" l="1"/>
  <c r="Z61" i="6"/>
  <c r="B63" i="6"/>
  <c r="D62" i="6"/>
  <c r="W62" i="6" s="1"/>
  <c r="C63" i="6"/>
  <c r="E62" i="6"/>
  <c r="X62" i="6" s="1"/>
  <c r="Y62" i="6" l="1"/>
  <c r="Z62" i="6"/>
  <c r="C64" i="6"/>
  <c r="E63" i="6"/>
  <c r="X63" i="6" s="1"/>
  <c r="B64" i="6"/>
  <c r="D63" i="6"/>
  <c r="W63" i="6" s="1"/>
  <c r="Y63" i="6" l="1"/>
  <c r="Z63" i="6"/>
  <c r="B65" i="6"/>
  <c r="D64" i="6"/>
  <c r="W64" i="6" s="1"/>
  <c r="C65" i="6"/>
  <c r="E64" i="6"/>
  <c r="X64" i="6" s="1"/>
  <c r="Y64" i="6" l="1"/>
  <c r="Z64" i="6"/>
  <c r="C66" i="6"/>
  <c r="E65" i="6"/>
  <c r="X65" i="6" s="1"/>
  <c r="B66" i="6"/>
  <c r="D65" i="6"/>
  <c r="W65" i="6" s="1"/>
  <c r="Y65" i="6" l="1"/>
  <c r="Z65" i="6"/>
  <c r="B67" i="6"/>
  <c r="D66" i="6"/>
  <c r="W66" i="6" s="1"/>
  <c r="C67" i="6"/>
  <c r="E66" i="6"/>
  <c r="X66" i="6" s="1"/>
  <c r="Y66" i="6" l="1"/>
  <c r="Z66" i="6"/>
  <c r="C68" i="6"/>
  <c r="E67" i="6"/>
  <c r="X67" i="6" s="1"/>
  <c r="B68" i="6"/>
  <c r="D67" i="6"/>
  <c r="W67" i="6" s="1"/>
  <c r="Y67" i="6" l="1"/>
  <c r="Z67" i="6"/>
  <c r="B69" i="6"/>
  <c r="D68" i="6"/>
  <c r="W68" i="6" s="1"/>
  <c r="C69" i="6"/>
  <c r="E68" i="6"/>
  <c r="X68" i="6" s="1"/>
  <c r="Z68" i="6" l="1"/>
  <c r="Y68" i="6"/>
  <c r="C70" i="6"/>
  <c r="E69" i="6"/>
  <c r="X69" i="6" s="1"/>
  <c r="B70" i="6"/>
  <c r="D69" i="6"/>
  <c r="W69" i="6" s="1"/>
  <c r="Y69" i="6" l="1"/>
  <c r="Z69" i="6"/>
  <c r="B71" i="6"/>
  <c r="D70" i="6"/>
  <c r="W70" i="6" s="1"/>
  <c r="C71" i="6"/>
  <c r="E70" i="6"/>
  <c r="X70" i="6" s="1"/>
  <c r="Z70" i="6" l="1"/>
  <c r="Y70" i="6"/>
  <c r="C72" i="6"/>
  <c r="E71" i="6"/>
  <c r="X71" i="6" s="1"/>
  <c r="B72" i="6"/>
  <c r="D71" i="6"/>
  <c r="W71" i="6" s="1"/>
  <c r="Y71" i="6" l="1"/>
  <c r="Z71" i="6"/>
  <c r="B73" i="6"/>
  <c r="D72" i="6"/>
  <c r="W72" i="6" s="1"/>
  <c r="C73" i="6"/>
  <c r="E72" i="6"/>
  <c r="X72" i="6" s="1"/>
  <c r="Z72" i="6" l="1"/>
  <c r="Y72" i="6"/>
  <c r="C74" i="6"/>
  <c r="E73" i="6"/>
  <c r="X73" i="6" s="1"/>
  <c r="B74" i="6"/>
  <c r="D73" i="6"/>
  <c r="W73" i="6" s="1"/>
  <c r="Y73" i="6" l="1"/>
  <c r="Z73" i="6"/>
  <c r="B75" i="6"/>
  <c r="D74" i="6"/>
  <c r="W74" i="6" s="1"/>
  <c r="C75" i="6"/>
  <c r="E74" i="6"/>
  <c r="X74" i="6" s="1"/>
  <c r="Z74" i="6" l="1"/>
  <c r="Y74" i="6"/>
  <c r="C76" i="6"/>
  <c r="E75" i="6"/>
  <c r="X75" i="6" s="1"/>
  <c r="B76" i="6"/>
  <c r="D75" i="6"/>
  <c r="W75" i="6" s="1"/>
  <c r="Y75" i="6" l="1"/>
  <c r="Z75" i="6"/>
  <c r="B77" i="6"/>
  <c r="D76" i="6"/>
  <c r="W76" i="6" s="1"/>
  <c r="C77" i="6"/>
  <c r="E76" i="6"/>
  <c r="X76" i="6" s="1"/>
  <c r="Z76" i="6" l="1"/>
  <c r="Y76" i="6"/>
  <c r="C78" i="6"/>
  <c r="E77" i="6"/>
  <c r="X77" i="6" s="1"/>
  <c r="B78" i="6"/>
  <c r="D77" i="6"/>
  <c r="W77" i="6" s="1"/>
  <c r="Y77" i="6" l="1"/>
  <c r="Z77" i="6"/>
  <c r="B79" i="6"/>
  <c r="D78" i="6"/>
  <c r="W78" i="6" s="1"/>
  <c r="C79" i="6"/>
  <c r="E78" i="6"/>
  <c r="X78" i="6" s="1"/>
  <c r="Z78" i="6" l="1"/>
  <c r="Y78" i="6"/>
  <c r="C80" i="6"/>
  <c r="E79" i="6"/>
  <c r="X79" i="6" s="1"/>
  <c r="B80" i="6"/>
  <c r="D79" i="6"/>
  <c r="W79" i="6" s="1"/>
  <c r="Y79" i="6" l="1"/>
  <c r="Z79" i="6"/>
  <c r="B81" i="6"/>
  <c r="D80" i="6"/>
  <c r="W80" i="6" s="1"/>
  <c r="Y80" i="6" s="1"/>
  <c r="C81" i="6"/>
  <c r="E80" i="6"/>
  <c r="X80" i="6" s="1"/>
  <c r="Z80" i="6" s="1"/>
  <c r="C82" i="6" l="1"/>
  <c r="E81" i="6"/>
  <c r="X81" i="6" s="1"/>
  <c r="Z81" i="6" s="1"/>
  <c r="B82" i="6"/>
  <c r="D81" i="6"/>
  <c r="W81" i="6" s="1"/>
  <c r="Y81" i="6" s="1"/>
  <c r="B83" i="6" l="1"/>
  <c r="D82" i="6"/>
  <c r="W82" i="6" s="1"/>
  <c r="C83" i="6"/>
  <c r="E82" i="6"/>
  <c r="X82" i="6" s="1"/>
  <c r="Z82" i="6" s="1"/>
  <c r="Y82" i="6" l="1"/>
  <c r="C84" i="6"/>
  <c r="E83" i="6"/>
  <c r="X83" i="6" s="1"/>
  <c r="Z83" i="6" s="1"/>
  <c r="B84" i="6"/>
  <c r="D83" i="6"/>
  <c r="W83" i="6" s="1"/>
  <c r="Y83" i="6" l="1"/>
  <c r="B85" i="6"/>
  <c r="D84" i="6"/>
  <c r="W84" i="6" s="1"/>
  <c r="Y84" i="6" s="1"/>
  <c r="C85" i="6"/>
  <c r="E84" i="6"/>
  <c r="X84" i="6" s="1"/>
  <c r="Z84" i="6" l="1"/>
  <c r="C86" i="6"/>
  <c r="E85" i="6"/>
  <c r="X85" i="6" s="1"/>
  <c r="B86" i="6"/>
  <c r="D85" i="6"/>
  <c r="W85" i="6" s="1"/>
  <c r="Y85" i="6" s="1"/>
  <c r="Z85" i="6" l="1"/>
  <c r="B87" i="6"/>
  <c r="D86" i="6"/>
  <c r="W86" i="6" s="1"/>
  <c r="C87" i="6"/>
  <c r="E86" i="6"/>
  <c r="X86" i="6" s="1"/>
  <c r="Z86" i="6" l="1"/>
  <c r="Y86" i="6"/>
  <c r="C88" i="6"/>
  <c r="E87" i="6"/>
  <c r="X87" i="6" s="1"/>
  <c r="B88" i="6"/>
  <c r="D87" i="6"/>
  <c r="W87" i="6" s="1"/>
  <c r="Y87" i="6" l="1"/>
  <c r="Z87" i="6"/>
  <c r="B89" i="6"/>
  <c r="D88" i="6"/>
  <c r="W88" i="6" s="1"/>
  <c r="Y88" i="6" s="1"/>
  <c r="C89" i="6"/>
  <c r="E88" i="6"/>
  <c r="X88" i="6" s="1"/>
  <c r="Z88" i="6" l="1"/>
  <c r="C90" i="6"/>
  <c r="E89" i="6"/>
  <c r="X89" i="6" s="1"/>
  <c r="B90" i="6"/>
  <c r="D89" i="6"/>
  <c r="W89" i="6" s="1"/>
  <c r="Y89" i="6" s="1"/>
  <c r="Z89" i="6" l="1"/>
  <c r="B91" i="6"/>
  <c r="D90" i="6"/>
  <c r="W90" i="6" s="1"/>
  <c r="C91" i="6"/>
  <c r="E90" i="6"/>
  <c r="X90" i="6" s="1"/>
  <c r="Z90" i="6" l="1"/>
  <c r="Y90" i="6"/>
  <c r="C92" i="6"/>
  <c r="E91" i="6"/>
  <c r="X91" i="6" s="1"/>
  <c r="B92" i="6"/>
  <c r="D91" i="6"/>
  <c r="W91" i="6" s="1"/>
  <c r="Y91" i="6" l="1"/>
  <c r="Z91" i="6"/>
  <c r="B93" i="6"/>
  <c r="D92" i="6"/>
  <c r="W92" i="6" s="1"/>
  <c r="C93" i="6"/>
  <c r="E92" i="6"/>
  <c r="X92" i="6" s="1"/>
  <c r="Z92" i="6" l="1"/>
  <c r="Y92" i="6"/>
  <c r="C94" i="6"/>
  <c r="E93" i="6"/>
  <c r="X93" i="6" s="1"/>
  <c r="B94" i="6"/>
  <c r="D93" i="6"/>
  <c r="W93" i="6" s="1"/>
  <c r="Y93" i="6" l="1"/>
  <c r="Z93" i="6"/>
  <c r="B95" i="6"/>
  <c r="D94" i="6"/>
  <c r="W94" i="6" s="1"/>
  <c r="C95" i="6"/>
  <c r="E94" i="6"/>
  <c r="X94" i="6" s="1"/>
  <c r="Z94" i="6" l="1"/>
  <c r="Y94" i="6"/>
  <c r="C96" i="6"/>
  <c r="E95" i="6"/>
  <c r="X95" i="6" s="1"/>
  <c r="B96" i="6"/>
  <c r="D95" i="6"/>
  <c r="W95" i="6" s="1"/>
  <c r="Y95" i="6" l="1"/>
  <c r="Z95" i="6"/>
  <c r="B97" i="6"/>
  <c r="D96" i="6"/>
  <c r="W96" i="6" s="1"/>
  <c r="C97" i="6"/>
  <c r="E96" i="6"/>
  <c r="X96" i="6" s="1"/>
  <c r="Z96" i="6" l="1"/>
  <c r="Y96" i="6"/>
  <c r="C98" i="6"/>
  <c r="E97" i="6"/>
  <c r="X97" i="6" s="1"/>
  <c r="B98" i="6"/>
  <c r="D97" i="6"/>
  <c r="W97" i="6" s="1"/>
  <c r="Y97" i="6" l="1"/>
  <c r="Z97" i="6"/>
  <c r="B99" i="6"/>
  <c r="D98" i="6"/>
  <c r="W98" i="6" s="1"/>
  <c r="C99" i="6"/>
  <c r="E98" i="6"/>
  <c r="X98" i="6" s="1"/>
  <c r="Z98" i="6" l="1"/>
  <c r="Y98" i="6"/>
  <c r="C100" i="6"/>
  <c r="E99" i="6"/>
  <c r="X99" i="6" s="1"/>
  <c r="B100" i="6"/>
  <c r="D99" i="6"/>
  <c r="W99" i="6" s="1"/>
  <c r="Y99" i="6" l="1"/>
  <c r="Z99" i="6"/>
  <c r="B101" i="6"/>
  <c r="D100" i="6"/>
  <c r="W100" i="6" s="1"/>
  <c r="C101" i="6"/>
  <c r="E100" i="6"/>
  <c r="X100" i="6" s="1"/>
  <c r="Z100" i="6" l="1"/>
  <c r="Y100" i="6"/>
  <c r="C102" i="6"/>
  <c r="E101" i="6"/>
  <c r="X101" i="6" s="1"/>
  <c r="B102" i="6"/>
  <c r="D101" i="6"/>
  <c r="W101" i="6" s="1"/>
  <c r="Y101" i="6" l="1"/>
  <c r="Z101" i="6"/>
  <c r="B103" i="6"/>
  <c r="D102" i="6"/>
  <c r="W102" i="6" s="1"/>
  <c r="C103" i="6"/>
  <c r="E102" i="6"/>
  <c r="X102" i="6" s="1"/>
  <c r="Z102" i="6" l="1"/>
  <c r="Y102" i="6"/>
  <c r="C104" i="6"/>
  <c r="E103" i="6"/>
  <c r="X103" i="6" s="1"/>
  <c r="B104" i="6"/>
  <c r="D103" i="6"/>
  <c r="W103" i="6" s="1"/>
  <c r="Y103" i="6" l="1"/>
  <c r="Z103" i="6"/>
  <c r="B105" i="6"/>
  <c r="D104" i="6"/>
  <c r="W104" i="6" s="1"/>
  <c r="C105" i="6"/>
  <c r="E104" i="6"/>
  <c r="X104" i="6" s="1"/>
  <c r="Z104" i="6" l="1"/>
  <c r="Y104" i="6"/>
  <c r="C106" i="6"/>
  <c r="E105" i="6"/>
  <c r="X105" i="6" s="1"/>
  <c r="B106" i="6"/>
  <c r="D105" i="6"/>
  <c r="W105" i="6" s="1"/>
  <c r="Y105" i="6" l="1"/>
  <c r="Z105" i="6"/>
  <c r="B107" i="6"/>
  <c r="D106" i="6"/>
  <c r="W106" i="6" s="1"/>
  <c r="C107" i="6"/>
  <c r="E106" i="6"/>
  <c r="X106" i="6" s="1"/>
  <c r="Z106" i="6" l="1"/>
  <c r="Y106" i="6"/>
  <c r="C108" i="6"/>
  <c r="E107" i="6"/>
  <c r="X107" i="6" s="1"/>
  <c r="B108" i="6"/>
  <c r="D107" i="6"/>
  <c r="W107" i="6" s="1"/>
  <c r="Y107" i="6" l="1"/>
  <c r="Z107" i="6"/>
  <c r="B109" i="6"/>
  <c r="D108" i="6"/>
  <c r="W108" i="6" s="1"/>
  <c r="C109" i="6"/>
  <c r="E108" i="6"/>
  <c r="X108" i="6" s="1"/>
  <c r="Z108" i="6" l="1"/>
  <c r="Y108" i="6"/>
  <c r="C110" i="6"/>
  <c r="E109" i="6"/>
  <c r="X109" i="6" s="1"/>
  <c r="B110" i="6"/>
  <c r="D109" i="6"/>
  <c r="W109" i="6" s="1"/>
  <c r="Y109" i="6" l="1"/>
  <c r="Z109" i="6"/>
  <c r="B111" i="6"/>
  <c r="D110" i="6"/>
  <c r="W110" i="6" s="1"/>
  <c r="C111" i="6"/>
  <c r="E110" i="6"/>
  <c r="X110" i="6" s="1"/>
  <c r="Z110" i="6" l="1"/>
  <c r="Y110" i="6"/>
  <c r="C112" i="6"/>
  <c r="E111" i="6"/>
  <c r="X111" i="6" s="1"/>
  <c r="B112" i="6"/>
  <c r="D111" i="6"/>
  <c r="W111" i="6" s="1"/>
  <c r="Y111" i="6" l="1"/>
  <c r="Z111" i="6"/>
  <c r="B113" i="6"/>
  <c r="D112" i="6"/>
  <c r="W112" i="6" s="1"/>
  <c r="C113" i="6"/>
  <c r="E112" i="6"/>
  <c r="X112" i="6" s="1"/>
  <c r="Z112" i="6" l="1"/>
  <c r="Y112" i="6"/>
  <c r="C114" i="6"/>
  <c r="E113" i="6"/>
  <c r="X113" i="6" s="1"/>
  <c r="B114" i="6"/>
  <c r="D113" i="6"/>
  <c r="W113" i="6" s="1"/>
  <c r="Y113" i="6" l="1"/>
  <c r="Z113" i="6"/>
  <c r="B115" i="6"/>
  <c r="D114" i="6"/>
  <c r="W114" i="6" s="1"/>
  <c r="C115" i="6"/>
  <c r="E114" i="6"/>
  <c r="X114" i="6" s="1"/>
  <c r="Z114" i="6" l="1"/>
  <c r="Y114" i="6"/>
  <c r="C116" i="6"/>
  <c r="E115" i="6"/>
  <c r="X115" i="6" s="1"/>
  <c r="B116" i="6"/>
  <c r="D115" i="6"/>
  <c r="W115" i="6" s="1"/>
  <c r="Y115" i="6" l="1"/>
  <c r="Z115" i="6"/>
  <c r="B117" i="6"/>
  <c r="D116" i="6"/>
  <c r="W116" i="6" s="1"/>
  <c r="C117" i="6"/>
  <c r="E116" i="6"/>
  <c r="X116" i="6" s="1"/>
  <c r="Z116" i="6" l="1"/>
  <c r="Y116" i="6"/>
  <c r="C118" i="6"/>
  <c r="E117" i="6"/>
  <c r="X117" i="6" s="1"/>
  <c r="B118" i="6"/>
  <c r="D117" i="6"/>
  <c r="W117" i="6" s="1"/>
  <c r="Y117" i="6" l="1"/>
  <c r="Z117" i="6"/>
  <c r="B119" i="6"/>
  <c r="D118" i="6"/>
  <c r="W118" i="6" s="1"/>
  <c r="C119" i="6"/>
  <c r="E118" i="6"/>
  <c r="X118" i="6" s="1"/>
  <c r="Z118" i="6" l="1"/>
  <c r="Y118" i="6"/>
  <c r="C120" i="6"/>
  <c r="E119" i="6"/>
  <c r="X119" i="6" s="1"/>
  <c r="B120" i="6"/>
  <c r="D119" i="6"/>
  <c r="W119" i="6" s="1"/>
  <c r="Y119" i="6" l="1"/>
  <c r="Z119" i="6"/>
  <c r="B121" i="6"/>
  <c r="D120" i="6"/>
  <c r="W120" i="6" s="1"/>
  <c r="C121" i="6"/>
  <c r="E120" i="6"/>
  <c r="X120" i="6" s="1"/>
  <c r="Z120" i="6" l="1"/>
  <c r="Y120" i="6"/>
  <c r="C122" i="6"/>
  <c r="E121" i="6"/>
  <c r="X121" i="6" s="1"/>
  <c r="B122" i="6"/>
  <c r="D121" i="6"/>
  <c r="W121" i="6" s="1"/>
  <c r="Y121" i="6" l="1"/>
  <c r="Z121" i="6"/>
  <c r="B123" i="6"/>
  <c r="D122" i="6"/>
  <c r="W122" i="6" s="1"/>
  <c r="C123" i="6"/>
  <c r="E122" i="6"/>
  <c r="X122" i="6" s="1"/>
  <c r="Z122" i="6" l="1"/>
  <c r="Y122" i="6"/>
  <c r="C124" i="6"/>
  <c r="E123" i="6"/>
  <c r="X123" i="6" s="1"/>
  <c r="B124" i="6"/>
  <c r="D123" i="6"/>
  <c r="W123" i="6" s="1"/>
  <c r="Y123" i="6" l="1"/>
  <c r="Z123" i="6"/>
  <c r="B125" i="6"/>
  <c r="D124" i="6"/>
  <c r="W124" i="6" s="1"/>
  <c r="C125" i="6"/>
  <c r="E124" i="6"/>
  <c r="X124" i="6" s="1"/>
  <c r="Z124" i="6" l="1"/>
  <c r="Y124" i="6"/>
  <c r="C126" i="6"/>
  <c r="E125" i="6"/>
  <c r="X125" i="6" s="1"/>
  <c r="B126" i="6"/>
  <c r="D125" i="6"/>
  <c r="W125" i="6" s="1"/>
  <c r="Y125" i="6" l="1"/>
  <c r="Z125" i="6"/>
  <c r="B127" i="6"/>
  <c r="D126" i="6"/>
  <c r="W126" i="6" s="1"/>
  <c r="C127" i="6"/>
  <c r="E126" i="6"/>
  <c r="X126" i="6" s="1"/>
  <c r="Z126" i="6" l="1"/>
  <c r="Y126" i="6"/>
  <c r="C128" i="6"/>
  <c r="E127" i="6"/>
  <c r="X127" i="6" s="1"/>
  <c r="B128" i="6"/>
  <c r="D127" i="6"/>
  <c r="W127" i="6" s="1"/>
  <c r="Y127" i="6" l="1"/>
  <c r="Z127" i="6"/>
  <c r="B129" i="6"/>
  <c r="D129" i="6" s="1"/>
  <c r="D128" i="6"/>
  <c r="C129" i="6"/>
  <c r="E129" i="6" s="1"/>
  <c r="E128" i="6"/>
  <c r="X128" i="6" l="1"/>
  <c r="AS9" i="6" s="1" a="1"/>
  <c r="AS9" i="6" s="1"/>
  <c r="F44" i="8" s="1"/>
  <c r="AS11" i="6" a="1"/>
  <c r="AS11" i="6" s="1"/>
  <c r="W128" i="6"/>
  <c r="AR9" i="6" s="1" a="1"/>
  <c r="AR9" i="6" s="1"/>
  <c r="E44" i="8" s="1"/>
  <c r="AR11" i="6" a="1"/>
  <c r="AR11" i="6" s="1"/>
  <c r="X129" i="6"/>
  <c r="AS7" i="6"/>
  <c r="AS10" i="6" s="1"/>
  <c r="F45" i="8" s="1"/>
  <c r="W129" i="6"/>
  <c r="AR7" i="6"/>
  <c r="AR10" i="6" s="1"/>
  <c r="E45" i="8" s="1"/>
  <c r="Z128" i="6"/>
  <c r="Y128" i="6" l="1"/>
  <c r="Z129" i="6"/>
  <c r="Y129"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<sst xmlns="http://schemas.openxmlformats.org/spreadsheetml/2006/main" count="311" uniqueCount="111">
  <si>
    <t>Hedge Fund 1</t>
  </si>
  <si>
    <t>Hedge Fund 2</t>
  </si>
  <si>
    <t>Strategy Overview</t>
  </si>
  <si>
    <t>Firm and Team Overview</t>
  </si>
  <si>
    <t>Overview:</t>
  </si>
  <si>
    <t xml:space="preserve">Written response: </t>
  </si>
  <si>
    <t>You are evaluating two potential investment funds for inclusion in a portfolio with the following equally weighted objectives:
- Generate long-term annualized returns in at least the high single digits
- Preserve capital and minimize the risk of impairment
- Offer strong diversification from public equities
Return data for both funds is provided on the following tabs of this workbook.
1. Hedge Fund 1: event driven credit strategy
2. Hedge Fund 2: systematic global macro strategy
Please evaluate each fund relative to the objectives listed above and provide a written response as described below:</t>
  </si>
  <si>
    <t>For each fund, create a separate Word document that includes written responses to the following three questions:
1. What stands out to you in your evaluation of the fund, specifically in relation to the portfolio’s three objectives?
2. Would you recommend further due diligence? Clearly state yes or no. Provide a brief explanation of your reasoning
3. What additional information would be helpful to complete your evaluation of the fund?</t>
  </si>
  <si>
    <t>-The Firm was founded in 2001, and Hedge Fund 2 was launhed in 2012 as the Firm's second standalone strategy.
-Hedge Fund 2 has a NAV of $650mm, with the top 2 investors accounting for over 80% of invested capital.
-The Fund is run by a single Portfolio Manager and a team of 4 analysts.
-The Fund has not raised any meaningful capital in over 10 years.
-Two years ago, the entire analyst team was let go or left the firm. The Portfolio Manager subsequently restaffed the team with more junior analysts.</t>
  </si>
  <si>
    <t>-Hedge Fund 1 is their firm's flagship strategy and has been running since 1991
-Hedge Fund 1 has a total AUM of ~$55B and the firm manages ~$100B in total
-The firm employs ~1,200 professionals of which ~500 are Investment staff
-AUM and employee count have each come down in recent years as part of a broader initiative to improve returns and accountability
-The founder of the firm has recently stepped down from his roles as CEO and Co-Chief Investment Officer</t>
  </si>
  <si>
    <t>-The Fund pursues an event driven strategy focused on credit special situations and distressed debt.
-The portfolio is fairly concentrated with the top 10 positions typically accounting for well over 60% of NAV.
-The team will take an active role in situations by participating in creditor committees or through structuring unique transactions.
-The Portfolio Manager likes very assymetric trades where the upside to downside of a deal is typicall 4:1.</t>
  </si>
  <si>
    <t>-The Fund is designed as a systematic alpha strategy and seeks to have no reliance on beta
-The Fund is fundamental in research and systematic in implemention (model driven rather than left to human discretion)
-More than 200 models filter economic data to produce indicators on positions which are then funneled through an optimizer to establish sizing and eventual portfolio construction</t>
  </si>
  <si>
    <t>S&amp;P 500</t>
  </si>
  <si>
    <t>S&amp;P_500</t>
  </si>
  <si>
    <t>Fund1_Cumulative</t>
  </si>
  <si>
    <t>Fund2_Cumulative</t>
  </si>
  <si>
    <t>Fund1_Drawdown</t>
  </si>
  <si>
    <t>Fund2_Drawdown</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</si>
  <si>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</si>
  <si>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</si>
  <si>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</si>
  <si>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</si>
  <si>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</si>
  <si>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</si>
  <si>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</si>
  <si>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</si>
  <si>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</si>
  <si>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</si>
  <si>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</si>
  <si>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</si>
  <si>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</si>
  <si>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</si>
  <si>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</si>
  <si>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</si>
  <si>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</si>
  <si>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</si>
  <si>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</si>
  <si>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</si>
  <si>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</si>
  <si>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</si>
  <si>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</si>
  <si>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Fund1_RollAnn_12m</t>
  </si>
  <si>
    <t>Fund2_RollAnn_12m</t>
  </si>
  <si>
    <t>Target 8% (High Single Digits)</t>
  </si>
  <si>
    <t>Fund1_Roll_Vol_12m</t>
  </si>
  <si>
    <t>Fund2_Roll_Vol_12m</t>
  </si>
  <si>
    <t>Fund1_Roll_Sharpe_Ratio</t>
  </si>
  <si>
    <t>Fund2_Roll_Sharpe_Ratio</t>
  </si>
  <si>
    <t>rf</t>
  </si>
  <si>
    <t>Rolling Autocorr 12m</t>
  </si>
  <si>
    <t>Lag 1</t>
  </si>
  <si>
    <t>Maximum Drawdown (MDD)</t>
  </si>
  <si>
    <t>Average Drawdown Duration</t>
  </si>
  <si>
    <t>MAR Ratio ( Return / Max Drawdown )</t>
  </si>
  <si>
    <t>Ulcer Index (UI)</t>
  </si>
  <si>
    <t>UnderWater Flag HF1</t>
  </si>
  <si>
    <t>UnderWater Flag HF2</t>
  </si>
  <si>
    <t>Streak Counter 1</t>
  </si>
  <si>
    <t>Streak Counter 2</t>
  </si>
  <si>
    <t>Average Annualized Return</t>
  </si>
  <si>
    <t>15-20</t>
  </si>
  <si>
    <t>20-25</t>
  </si>
  <si>
    <t>15-25</t>
  </si>
  <si>
    <t>Static Correlation Vs S&amp;P500</t>
  </si>
  <si>
    <t xml:space="preserve">Hedge Fund 1 </t>
  </si>
  <si>
    <t>HF1_Roll_12m_Corr_w_S&amp;P500</t>
  </si>
  <si>
    <t>HF2_Roll_12m_Corr_w_S&amp;P501</t>
  </si>
  <si>
    <t>SUMMARY OUTPUT HF1</t>
  </si>
  <si>
    <t>SUMMARY OUTPUT HF2</t>
  </si>
  <si>
    <t>Down-Market Beta</t>
  </si>
  <si>
    <t>HF1</t>
  </si>
  <si>
    <t>HF2</t>
  </si>
  <si>
    <t>SP500_Down</t>
  </si>
  <si>
    <t>HF1_Down</t>
  </si>
  <si>
    <t>HF2_Down</t>
  </si>
  <si>
    <t>SUMMARY OUTPUT Down Market Beta HF1</t>
  </si>
  <si>
    <t>SUMMARY OUTPUT Down Market Beta HF2</t>
  </si>
  <si>
    <t>Crisis Behavior Test</t>
  </si>
  <si>
    <t>Low or negative correlation during down months → true crisis diversification.</t>
  </si>
  <si>
    <t>Structural Contribution (Portfolio Diversification Benefit)</t>
  </si>
  <si>
    <t>HedgeFund 1</t>
  </si>
  <si>
    <t>HedgeFund 2</t>
  </si>
  <si>
    <t>Standard Deviation</t>
  </si>
  <si>
    <t>Diversification Benefit</t>
  </si>
  <si>
    <t>Recovery Efficiency</t>
  </si>
  <si>
    <t>Hypothesis 2: Capital Preservation</t>
  </si>
  <si>
    <t>Hypothesis 3</t>
  </si>
  <si>
    <t>Regressions Fund Returns Vs S&amp;P 500 Returns</t>
  </si>
  <si>
    <t>Test 1</t>
  </si>
  <si>
    <t>Test 2</t>
  </si>
  <si>
    <t xml:space="preserve">a. </t>
  </si>
  <si>
    <t xml:space="preserve">b. </t>
  </si>
  <si>
    <t>Test 3</t>
  </si>
  <si>
    <t>Low or negative correlation during down months -&gt; true crisis diversification.</t>
  </si>
  <si>
    <t>Test 4</t>
  </si>
  <si>
    <t>(1)</t>
  </si>
  <si>
    <t>(2)</t>
  </si>
  <si>
    <t>(3)</t>
  </si>
  <si>
    <t>(4)</t>
  </si>
  <si>
    <t xml:space="preserve">Disclaimer: </t>
  </si>
  <si>
    <t>SP500_Down &lt;0</t>
  </si>
  <si>
    <t>All analysis, calculations, and written interpretations in this report are my original work.</t>
  </si>
  <si>
    <t>Monthly S&amp;P 500 returns for the 2015–2025 period were obtained using Python through the yfinance library to ensure data accuracy and consistency.</t>
  </si>
  <si>
    <t>A constant annualized risk-free rate of 2% was assumed for all Sharpe ratio and performance-related computations.</t>
  </si>
  <si>
    <t>All intuition, reasoning, and conclusions reflect my own independent thinking, grounded in personal learning, academic coursework, and professional education.</t>
  </si>
  <si>
    <t>Hypothesis 2</t>
  </si>
  <si>
    <t>Depth of worst loss</t>
  </si>
  <si>
    <t>Time underwater</t>
  </si>
  <si>
    <t xml:space="preserve">How deep and persistent drawdowns are </t>
  </si>
  <si>
    <t>Grammarly was used for spelling check.</t>
  </si>
  <si>
    <t>Investment Analyst Case Study
Fall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</si>
</sst>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Arial"/>
      <family val="2"/>
    </font>
    <font>
      <sz val="11"/>
      <color theme="1"/>
      <name val="Calibri"/>
      <family val="2"/>
      <scheme val="minor"/>
    </font>
    <font>
      <b/>
      <sz val="11"/>
      <color theme="1"/>
      <name val="Calibri"/>
      <family val="2"/>
      <scheme val="minor"/>
    </font>
    <font>
      <b/>
      <sz val="16"/>
      <color theme="1"/>
      <name val="Calibri"/>
      <family val="2"/>
      <scheme val="minor"/>
    </font>
    <font>
      <sz val="11"/>
      <name val="Calibri"/>
      <family val="2"/>
    </font>
    <font>
      <i/>
      <sz val="10"/>
      <color theme="1"/>
      <name val="Arial"/>
      <family val="2"/>
    </font>
    <font>
      <sz val="8"/>
      <name val="Arial"/>
      <family val="2"/>
    </font>
    <font>
      <b/>
      <sz val="11"/>
      <name val="Calibri"/>
      <family val="2"/>
    </font>
    <font>
      <b/>
      <sz val="10"/>
      <color theme="1"/>
      <name val="Arial"/>
      <family val="2"/>
    </font>
    <font>
      <sz val="11"/>
      <color theme="1"/>
      <name val="Arial"/>
      <family val="2"/>
    </font>
    <font>
      <sz val="12"/>
      <color theme="1"/>
      <name val="Arial"/>
      <family val="2"/>
    </font>
    <font>
      <b/>
      <sz val="12"/>
      <color theme="1"/>
      <name val="Arial"/>
      <family val="2"/>
    </font>
    <font>
      <b/>
      <sz val="11"/>
      <color theme="1"/>
      <name val="Arial"/>
      <family val="2"/>
    </font>
    <font>
      <b/>
      <sz val="14"/>
      <name val="Calibri"/>
      <family val="2"/>
    </font>
    <font>
      <i/>
      <sz val="11"/>
      <color theme="1"/>
      <name val="Arial"/>
      <family val="2"/>
    </font>
    <font>
      <b/>
      <i/>
      <sz val="12"/>
      <color theme="1"/>
      <name val="Arial"/>
      <family val="2"/>
    </font>
    <font>
      <b/>
      <i/>
      <sz val="11"/>
      <color theme="1"/>
      <name val="Arial"/>
      <family val="2"/>
    </font>
    <font>
      <sz val="11"/>
      <color rgb="FF000000"/>
      <name val="Arial"/>
      <family val="2"/>
    </font>
    <font>
      <b/>
      <sz val="11"/>
      <color rgb="FF000000"/>
      <name val="Arial"/>
      <family val="2"/>
    </font>
    <font>
      <i/>
      <sz val="11"/>
      <color rgb="FF000000"/>
      <name val="Arial"/>
      <family val="2"/>
    </font>
    <font>
      <b/>
      <i/>
      <sz val="11"/>
      <color rgb="FF000000"/>
      <name val="Arial"/>
      <family val="2"/>
    </font>
    <font>
      <b/>
      <sz val="14"/>
      <color theme="1"/>
      <name val="Calibri"/>
      <family val="2"/>
      <scheme val="minor"/>
    </font>
    <font>
      <b/>
      <sz val="14"/>
      <color theme="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3"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cellStyleXfs>
  <cellXfs count="80">
    <xf numFmtId="0" fontId="0" fillId="0" borderId="0" xfId="0"/>
    <xf numFmtId="14" fontId="0" fillId="0" borderId="0" xfId="0" applyNumberFormat="1"/>
    <xf numFmtId="0" fontId="1" fillId="0" borderId="0" xfId="1"/>
    <xf numFmtId="0" fontId="2" fillId="3" borderId="6" xfId="1" applyFont="1" applyFill="1" applyBorder="1" applyAlignment="1">
      <alignment horizontal="left"/>
    </xf>
    <xf numFmtId="0" fontId="2" fillId="3" borderId="7" xfId="1" applyFont="1" applyFill="1" applyBorder="1" applyAlignment="1">
      <alignment horizontal="left"/>
    </xf>
    <xf numFmtId="0" fontId="2" fillId="3" borderId="8" xfId="1" applyFont="1" applyFill="1" applyBorder="1" applyAlignment="1">
      <alignment horizontal="left"/>
    </xf>
    <xf numFmtId="0" fontId="1" fillId="0" borderId="9" xfId="1" applyBorder="1" applyAlignment="1">
      <alignment horizontal="left" vertical="center" wrapText="1"/>
    </xf>
    <xf numFmtId="0" fontId="1" fillId="0" borderId="10" xfId="1" applyBorder="1" applyAlignment="1">
      <alignment horizontal="left" vertical="center" wrapText="1"/>
    </xf>
    <xf numFmtId="0" fontId="1" fillId="0" borderId="11" xfId="1" applyBorder="1" applyAlignment="1">
      <alignment horizontal="left" vertical="center" wrapText="1"/>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0" xfId="1" applyFont="1" applyFill="1" applyAlignment="1">
      <alignment horizontal="center" vertical="center"/>
    </xf>
    <xf numFmtId="0" fontId="3" fillId="2" borderId="5" xfId="1" applyFont="1" applyFill="1" applyBorder="1" applyAlignment="1">
      <alignment horizontal="center" vertical="center"/>
    </xf>
    <xf numFmtId="0" fontId="2" fillId="3" borderId="6" xfId="1" applyFont="1" applyFill="1" applyBorder="1" applyAlignment="1">
      <alignment horizontal="left" wrapText="1"/>
    </xf>
    <xf numFmtId="0" fontId="2" fillId="3" borderId="7" xfId="1" applyFont="1" applyFill="1" applyBorder="1" applyAlignment="1">
      <alignment horizontal="left" wrapText="1"/>
    </xf>
    <xf numFmtId="0" fontId="2" fillId="3" borderId="8" xfId="1" applyFont="1" applyFill="1" applyBorder="1" applyAlignment="1">
      <alignment horizontal="left" wrapText="1"/>
    </xf>
    <xf numFmtId="0" fontId="1" fillId="0" borderId="4" xfId="1" applyBorder="1" applyAlignment="1">
      <alignment horizontal="left" vertical="top" wrapText="1"/>
    </xf>
    <xf numFmtId="0" fontId="1" fillId="0" borderId="0" xfId="1" applyAlignment="1">
      <alignment horizontal="left" vertical="top" wrapText="1"/>
    </xf>
    <xf numFmtId="0" fontId="1" fillId="0" borderId="5" xfId="1" applyBorder="1" applyAlignment="1">
      <alignment horizontal="left" vertical="top" wrapText="1"/>
    </xf>
    <xf numFmtId="0" fontId="0" fillId="0" borderId="0" xfId="0" applyAlignment="1">
      <alignment horizontal="center"/>
    </xf>
    <xf numFmtId="0" fontId="0" fillId="0" borderId="0" xfId="0" quotePrefix="1" applyAlignment="1">
      <alignment horizontal="left" vertical="top" wrapText="1"/>
    </xf>
    <xf numFmtId="0" fontId="0" fillId="0" borderId="0" xfId="0" applyAlignment="1">
      <alignment horizontal="left" vertical="top"/>
    </xf>
    <xf numFmtId="0" fontId="4" fillId="0" borderId="0" xfId="0" applyFont="1" applyAlignment="1">
      <alignment horizontal="right" vertical="top"/>
    </xf>
    <xf numFmtId="0" fontId="0" fillId="0" borderId="0" xfId="0" applyFill="1" applyBorder="1" applyAlignment="1"/>
    <xf numFmtId="0" fontId="0" fillId="0" borderId="0" xfId="0" applyBorder="1"/>
    <xf numFmtId="0" fontId="5" fillId="0" borderId="0" xfId="0" applyFont="1" applyFill="1" applyBorder="1" applyAlignment="1">
      <alignment horizontal="centerContinuous"/>
    </xf>
    <xf numFmtId="0" fontId="5" fillId="0" borderId="0" xfId="0" applyFont="1" applyFill="1" applyBorder="1" applyAlignment="1">
      <alignment horizontal="center"/>
    </xf>
    <xf numFmtId="0" fontId="7" fillId="0" borderId="0" xfId="0" applyFont="1" applyAlignment="1">
      <alignment horizontal="center" vertical="top"/>
    </xf>
    <xf numFmtId="0" fontId="4" fillId="0" borderId="0" xfId="0" applyFont="1" applyAlignment="1">
      <alignment vertical="top"/>
    </xf>
    <xf numFmtId="0" fontId="8" fillId="0" borderId="0" xfId="0" applyFont="1"/>
    <xf numFmtId="0" fontId="7" fillId="0" borderId="0" xfId="0" applyFont="1" applyAlignment="1">
      <alignment vertical="top"/>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applyAlignment="1">
      <alignment horizontal="center" vertical="top"/>
    </xf>
    <xf numFmtId="14" fontId="9" fillId="0" borderId="0" xfId="0" applyNumberFormat="1" applyFont="1"/>
    <xf numFmtId="0" fontId="9" fillId="0" borderId="0" xfId="0" applyFont="1" applyBorder="1"/>
    <xf numFmtId="0" fontId="14" fillId="0" borderId="0" xfId="0" applyFont="1" applyFill="1" applyBorder="1" applyAlignment="1">
      <alignment horizontal="center"/>
    </xf>
    <xf numFmtId="0" fontId="9" fillId="0" borderId="0" xfId="0" applyFont="1" applyFill="1" applyBorder="1" applyAlignment="1"/>
    <xf numFmtId="0" fontId="9" fillId="0" borderId="0" xfId="0" applyFont="1" applyAlignment="1">
      <alignment horizontal="center" vertical="center"/>
    </xf>
    <xf numFmtId="0" fontId="14" fillId="0" borderId="12" xfId="0" applyFont="1" applyFill="1" applyBorder="1" applyAlignment="1">
      <alignment horizontal="centerContinuous"/>
    </xf>
    <xf numFmtId="0" fontId="9" fillId="0" borderId="10" xfId="0" applyFont="1" applyFill="1" applyBorder="1" applyAlignment="1"/>
    <xf numFmtId="0" fontId="14" fillId="0" borderId="12" xfId="0" applyFont="1" applyFill="1" applyBorder="1" applyAlignment="1">
      <alignment horizontal="center"/>
    </xf>
    <xf numFmtId="0" fontId="9" fillId="0" borderId="0" xfId="0" applyFont="1" applyAlignment="1"/>
    <xf numFmtId="0" fontId="0" fillId="0" borderId="0" xfId="0" applyFont="1"/>
    <xf numFmtId="0" fontId="15" fillId="0" borderId="0" xfId="0" applyFont="1"/>
    <xf numFmtId="0" fontId="17" fillId="0" borderId="0" xfId="0" applyFont="1"/>
    <xf numFmtId="0" fontId="18" fillId="0" borderId="0" xfId="0" applyFont="1"/>
    <xf numFmtId="0" fontId="19" fillId="0" borderId="12" xfId="0" applyFont="1" applyBorder="1" applyAlignment="1">
      <alignment horizontal="centerContinuous"/>
    </xf>
    <xf numFmtId="0" fontId="17" fillId="0" borderId="10" xfId="0" applyFont="1" applyBorder="1"/>
    <xf numFmtId="0" fontId="19" fillId="0" borderId="12" xfId="0" applyFont="1" applyBorder="1" applyAlignment="1">
      <alignment horizontal="center"/>
    </xf>
    <xf numFmtId="0" fontId="20" fillId="0" borderId="0" xfId="0" applyFont="1"/>
    <xf numFmtId="0" fontId="9" fillId="0" borderId="0" xfId="0" applyFont="1" applyAlignment="1">
      <alignment vertical="top" wrapText="1"/>
    </xf>
    <xf numFmtId="0" fontId="9" fillId="0" borderId="0" xfId="0" applyFont="1" applyAlignment="1">
      <alignment wrapText="1"/>
    </xf>
    <xf numFmtId="0" fontId="12" fillId="0" borderId="0" xfId="0" applyFont="1" applyFill="1" applyBorder="1" applyAlignment="1"/>
    <xf numFmtId="0" fontId="22" fillId="0" borderId="0" xfId="0" applyFont="1" applyFill="1" applyBorder="1" applyAlignment="1"/>
    <xf numFmtId="0" fontId="22" fillId="0" borderId="0" xfId="0" applyFont="1"/>
    <xf numFmtId="0" fontId="9" fillId="0" borderId="0" xfId="0" applyFont="1" applyAlignment="1">
      <alignment horizontal="right"/>
    </xf>
    <xf numFmtId="0" fontId="21" fillId="0" borderId="0" xfId="0" applyFont="1" applyAlignment="1">
      <alignment horizontal="right"/>
    </xf>
    <xf numFmtId="0" fontId="12" fillId="0" borderId="0" xfId="0" applyFont="1" applyAlignment="1">
      <alignment horizontal="right"/>
    </xf>
    <xf numFmtId="0" fontId="14" fillId="0" borderId="12" xfId="0" applyFont="1" applyFill="1" applyBorder="1" applyAlignment="1">
      <alignment horizontal="right"/>
    </xf>
    <xf numFmtId="0" fontId="9" fillId="0" borderId="0" xfId="0" applyFont="1" applyFill="1" applyBorder="1" applyAlignment="1">
      <alignment horizontal="right"/>
    </xf>
    <xf numFmtId="0" fontId="9" fillId="0" borderId="10" xfId="0" applyFont="1" applyFill="1" applyBorder="1" applyAlignment="1">
      <alignment horizontal="right"/>
    </xf>
    <xf numFmtId="0" fontId="9" fillId="0" borderId="0" xfId="0" applyFont="1" applyBorder="1" applyAlignment="1">
      <alignment horizontal="right"/>
    </xf>
    <xf numFmtId="0" fontId="14" fillId="0" borderId="0" xfId="0" applyFont="1" applyFill="1" applyBorder="1" applyAlignment="1">
      <alignment horizontal="right"/>
    </xf>
    <xf numFmtId="0" fontId="22" fillId="0" borderId="0" xfId="0" applyFont="1" applyFill="1" applyBorder="1" applyAlignment="1">
      <alignment horizontal="right"/>
    </xf>
    <xf numFmtId="49" fontId="4" fillId="0" borderId="0" xfId="0" applyNumberFormat="1" applyFont="1" applyAlignment="1">
      <alignment vertical="top"/>
    </xf>
    <xf numFmtId="49" fontId="9" fillId="0" borderId="0" xfId="0" applyNumberFormat="1" applyFont="1" applyAlignment="1"/>
    <xf numFmtId="49" fontId="12" fillId="0" borderId="0" xfId="0" applyNumberFormat="1" applyFont="1" applyAlignment="1"/>
    <xf numFmtId="49" fontId="9" fillId="0" borderId="0" xfId="0" applyNumberFormat="1" applyFont="1" applyAlignment="1">
      <alignment horizontal="right"/>
    </xf>
    <xf numFmtId="49" fontId="16" fillId="0" borderId="0" xfId="0" applyNumberFormat="1" applyFont="1" applyAlignment="1"/>
    <xf numFmtId="49" fontId="15" fillId="0" borderId="0" xfId="0" applyNumberFormat="1" applyFont="1" applyAlignment="1"/>
    <xf numFmtId="49" fontId="7" fillId="0" borderId="0" xfId="0" applyNumberFormat="1" applyFont="1" applyAlignment="1">
      <alignment vertical="top"/>
    </xf>
    <xf numFmtId="0" fontId="12" fillId="0" borderId="0" xfId="0" applyFont="1" applyAlignment="1">
      <alignment horizontal="left"/>
    </xf>
    <xf numFmtId="0" fontId="12" fillId="0" borderId="0" xfId="0" applyFont="1" applyFill="1" applyBorder="1" applyAlignment="1">
      <alignment horizontal="right"/>
    </xf>
    <xf numFmtId="0" fontId="7" fillId="0" borderId="0" xfId="0" applyFont="1" applyAlignment="1">
      <alignment horizontal="right" vertical="top"/>
    </xf>
    <xf numFmtId="49" fontId="12" fillId="0" borderId="0" xfId="0" applyNumberFormat="1" applyFont="1" applyAlignment="1">
      <alignment vertical="center"/>
    </xf>
  </cellXfs>
  <cellStyles count="2">
    <cellStyle name="Normal" xfId="0" builtinId="0"/>
    <cellStyle name="Normal 2" xfId="1" xr:uid="{CF63CB35-CDA4-4E31-A6D5-34D70CFAFC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venir Book" panose="02000503020000020003" pitchFamily="2" charset="0"/>
                <a:ea typeface="+mn-ea"/>
                <a:cs typeface="+mn-cs"/>
              </a:defRPr>
            </a:pPr>
            <a:r>
              <a:rPr lang="en-US" b="1">
                <a:solidFill>
                  <a:schemeClr val="tx1"/>
                </a:solidFill>
                <a:latin typeface="Avenir Book" panose="02000503020000020003" pitchFamily="2" charset="0"/>
              </a:rPr>
              <a:t>Hedge Fund 1 Cummulative Returns (2015 - 2025 )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venir Book" panose="02000503020000020003" pitchFamily="2" charset="0"/>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WorkBook!$B$2:$B$129</c:f>
              <c:numCache>
                <c:formatCode>General</c:formatCode>
                <c:ptCount val="128"/>
                <c:pt idx="0">
                  <c:v>1.0754999999999999</c:v>
                </c:pt>
                <c:pt idx="1">
                  <c:v>1.1051838</c:v>
                </c:pt>
                <c:pt idx="2">
                  <c:v>1.1390024242800001</c:v>
                </c:pt>
                <c:pt idx="3">
                  <c:v>1.1272706993099162</c:v>
                </c:pt>
                <c:pt idx="4">
                  <c:v>1.1460961199883917</c:v>
                </c:pt>
                <c:pt idx="5">
                  <c:v>1.1078165095807795</c:v>
                </c:pt>
                <c:pt idx="6">
                  <c:v>1.1193378012804196</c:v>
                </c:pt>
                <c:pt idx="7">
                  <c:v>1.056319083068332</c:v>
                </c:pt>
                <c:pt idx="8">
                  <c:v>1.0560021873434116</c:v>
                </c:pt>
                <c:pt idx="9">
                  <c:v>1.0854646483702928</c:v>
                </c:pt>
                <c:pt idx="10">
                  <c:v>1.0964278413188326</c:v>
                </c:pt>
                <c:pt idx="11">
                  <c:v>1.0643025055681909</c:v>
                </c:pt>
                <c:pt idx="12">
                  <c:v>1.0717526231071681</c:v>
                </c:pt>
                <c:pt idx="13">
                  <c:v>1.0099124967538846</c:v>
                </c:pt>
                <c:pt idx="14">
                  <c:v>0.99203704556134076</c:v>
                </c:pt>
                <c:pt idx="15">
                  <c:v>0.97219630465011397</c:v>
                </c:pt>
                <c:pt idx="16">
                  <c:v>0.9714185476063939</c:v>
                </c:pt>
                <c:pt idx="17">
                  <c:v>0.94247027488772328</c:v>
                </c:pt>
                <c:pt idx="18">
                  <c:v>0.94520343868489753</c:v>
                </c:pt>
                <c:pt idx="19">
                  <c:v>0.95569519685430004</c:v>
                </c:pt>
                <c:pt idx="20">
                  <c:v>0.9610470899566842</c:v>
                </c:pt>
                <c:pt idx="21">
                  <c:v>1.0464841762538335</c:v>
                </c:pt>
                <c:pt idx="22">
                  <c:v>1.0643790556677739</c:v>
                </c:pt>
                <c:pt idx="23">
                  <c:v>1.0880082707035985</c:v>
                </c:pt>
                <c:pt idx="24">
                  <c:v>1.0776721921319143</c:v>
                </c:pt>
                <c:pt idx="25">
                  <c:v>1.0909275600951369</c:v>
                </c:pt>
                <c:pt idx="26">
                  <c:v>1.1104551634208399</c:v>
                </c:pt>
                <c:pt idx="27">
                  <c:v>1.0943535635512378</c:v>
                </c:pt>
                <c:pt idx="28">
                  <c:v>1.0714815740730168</c:v>
                </c:pt>
                <c:pt idx="29">
                  <c:v>1.0674099440915392</c:v>
                </c:pt>
                <c:pt idx="30">
                  <c:v>1.0651683832089469</c:v>
                </c:pt>
                <c:pt idx="31">
                  <c:v>1.0700681577717079</c:v>
                </c:pt>
                <c:pt idx="32">
                  <c:v>1.0740274099554632</c:v>
                </c:pt>
                <c:pt idx="33">
                  <c:v>1.1012003034273365</c:v>
                </c:pt>
                <c:pt idx="34">
                  <c:v>1.1054949846107032</c:v>
                </c:pt>
                <c:pt idx="35">
                  <c:v>1.111243558530679</c:v>
                </c:pt>
                <c:pt idx="36">
                  <c:v>1.158693658479939</c:v>
                </c:pt>
                <c:pt idx="37">
                  <c:v>1.179897752430122</c:v>
                </c:pt>
                <c:pt idx="38">
                  <c:v>1.160547429290268</c:v>
                </c:pt>
                <c:pt idx="39">
                  <c:v>1.1514951593418039</c:v>
                </c:pt>
                <c:pt idx="40">
                  <c:v>1.1555253923995004</c:v>
                </c:pt>
                <c:pt idx="41">
                  <c:v>1.1763248494626914</c:v>
                </c:pt>
                <c:pt idx="42">
                  <c:v>1.1616207888444079</c:v>
                </c:pt>
                <c:pt idx="43">
                  <c:v>1.1340903761487953</c:v>
                </c:pt>
                <c:pt idx="44">
                  <c:v>1.1463385522112022</c:v>
                </c:pt>
                <c:pt idx="45">
                  <c:v>1.2021652397038878</c:v>
                </c:pt>
                <c:pt idx="46">
                  <c:v>1.1906244534027304</c:v>
                </c:pt>
                <c:pt idx="47">
                  <c:v>1.2775400385011297</c:v>
                </c:pt>
                <c:pt idx="48">
                  <c:v>1.2197952287608786</c:v>
                </c:pt>
                <c:pt idx="49">
                  <c:v>1.2150380273687111</c:v>
                </c:pt>
                <c:pt idx="50">
                  <c:v>1.2049532117415509</c:v>
                </c:pt>
                <c:pt idx="51">
                  <c:v>1.2392943782761852</c:v>
                </c:pt>
                <c:pt idx="52">
                  <c:v>1.1979019460417606</c:v>
                </c:pt>
                <c:pt idx="53">
                  <c:v>1.2213808241841793</c:v>
                </c:pt>
                <c:pt idx="54">
                  <c:v>1.283549108135154</c:v>
                </c:pt>
                <c:pt idx="55">
                  <c:v>1.1662327196516009</c:v>
                </c:pt>
                <c:pt idx="56">
                  <c:v>1.2301422726885085</c:v>
                </c:pt>
                <c:pt idx="57">
                  <c:v>1.2228844332796462</c:v>
                </c:pt>
                <c:pt idx="58">
                  <c:v>1.2606715622679872</c:v>
                </c:pt>
                <c:pt idx="59">
                  <c:v>1.2752953523902959</c:v>
                </c:pt>
                <c:pt idx="60">
                  <c:v>1.249916974877729</c:v>
                </c:pt>
                <c:pt idx="61">
                  <c:v>1.1721721390403341</c:v>
                </c:pt>
                <c:pt idx="62">
                  <c:v>0.98427294515216857</c:v>
                </c:pt>
                <c:pt idx="63">
                  <c:v>1.0229548718966486</c:v>
                </c:pt>
                <c:pt idx="64">
                  <c:v>1.0226479854350796</c:v>
                </c:pt>
                <c:pt idx="65">
                  <c:v>1.023568368621971</c:v>
                </c:pt>
                <c:pt idx="66">
                  <c:v>1.0321663429183956</c:v>
                </c:pt>
                <c:pt idx="67">
                  <c:v>1.0536354028510981</c:v>
                </c:pt>
                <c:pt idx="68">
                  <c:v>1.0252926105144036</c:v>
                </c:pt>
                <c:pt idx="69">
                  <c:v>1.0235496130765291</c:v>
                </c:pt>
                <c:pt idx="70">
                  <c:v>1.0827107807123526</c:v>
                </c:pt>
                <c:pt idx="71">
                  <c:v>1.1386869280751812</c:v>
                </c:pt>
                <c:pt idx="72">
                  <c:v>1.1233146545461663</c:v>
                </c:pt>
                <c:pt idx="73">
                  <c:v>1.1324135032479903</c:v>
                </c:pt>
                <c:pt idx="74">
                  <c:v>1.1293559867892207</c:v>
                </c:pt>
                <c:pt idx="75">
                  <c:v>1.1915835016613066</c:v>
                </c:pt>
                <c:pt idx="76">
                  <c:v>1.2094572541862261</c:v>
                </c:pt>
                <c:pt idx="77">
                  <c:v>1.1792208228315704</c:v>
                </c:pt>
                <c:pt idx="78">
                  <c:v>1.1546930297166738</c:v>
                </c:pt>
                <c:pt idx="79">
                  <c:v>1.1688957539821889</c:v>
                </c:pt>
                <c:pt idx="80">
                  <c:v>1.2048977432048402</c:v>
                </c:pt>
                <c:pt idx="81">
                  <c:v>1.2356226356565638</c:v>
                </c:pt>
                <c:pt idx="82">
                  <c:v>1.1627209001528265</c:v>
                </c:pt>
                <c:pt idx="83">
                  <c:v>1.2542270349948539</c:v>
                </c:pt>
                <c:pt idx="84">
                  <c:v>1.3084096429066314</c:v>
                </c:pt>
                <c:pt idx="85">
                  <c:v>1.3399423153006813</c:v>
                </c:pt>
                <c:pt idx="86">
                  <c:v>1.4628150256137535</c:v>
                </c:pt>
                <c:pt idx="87">
                  <c:v>1.574866656575767</c:v>
                </c:pt>
                <c:pt idx="88">
                  <c:v>1.5734492765848487</c:v>
                </c:pt>
                <c:pt idx="89">
                  <c:v>1.6403208708397048</c:v>
                </c:pt>
                <c:pt idx="90">
                  <c:v>1.5464945170276736</c:v>
                </c:pt>
                <c:pt idx="91">
                  <c:v>1.5992299800583174</c:v>
                </c:pt>
                <c:pt idx="92">
                  <c:v>1.6716750981549591</c:v>
                </c:pt>
                <c:pt idx="93">
                  <c:v>1.5685327445987982</c:v>
                </c:pt>
                <c:pt idx="94">
                  <c:v>1.4551278271643051</c:v>
                </c:pt>
                <c:pt idx="95">
                  <c:v>1.474626540048307</c:v>
                </c:pt>
                <c:pt idx="96">
                  <c:v>1.365799101392742</c:v>
                </c:pt>
                <c:pt idx="97">
                  <c:v>1.4433764903518496</c:v>
                </c:pt>
                <c:pt idx="98">
                  <c:v>1.4132099217034959</c:v>
                </c:pt>
                <c:pt idx="99">
                  <c:v>1.4564541453076227</c:v>
                </c:pt>
                <c:pt idx="100">
                  <c:v>1.4229556999655475</c:v>
                </c:pt>
                <c:pt idx="101">
                  <c:v>1.4376121436751925</c:v>
                </c:pt>
                <c:pt idx="102">
                  <c:v>1.4401998455338079</c:v>
                </c:pt>
                <c:pt idx="103">
                  <c:v>1.4836938808689288</c:v>
                </c:pt>
                <c:pt idx="104">
                  <c:v>1.5532791238816814</c:v>
                </c:pt>
                <c:pt idx="105">
                  <c:v>1.6088865165166457</c:v>
                </c:pt>
                <c:pt idx="106">
                  <c:v>1.4676262803664843</c:v>
                </c:pt>
                <c:pt idx="107">
                  <c:v>1.3867600723182909</c:v>
                </c:pt>
                <c:pt idx="108">
                  <c:v>1.4161593858514387</c:v>
                </c:pt>
                <c:pt idx="109">
                  <c:v>1.5293105207809687</c:v>
                </c:pt>
                <c:pt idx="110">
                  <c:v>1.6141872546843126</c:v>
                </c:pt>
                <c:pt idx="111">
                  <c:v>1.7032903911428865</c:v>
                </c:pt>
                <c:pt idx="112">
                  <c:v>1.6702465575547145</c:v>
                </c:pt>
                <c:pt idx="113">
                  <c:v>1.6000962021374165</c:v>
                </c:pt>
                <c:pt idx="114">
                  <c:v>1.5804150188511263</c:v>
                </c:pt>
                <c:pt idx="115">
                  <c:v>1.4604615189203258</c:v>
                </c:pt>
                <c:pt idx="116">
                  <c:v>1.4760884571727733</c:v>
                </c:pt>
                <c:pt idx="117">
                  <c:v>1.5250945939509091</c:v>
                </c:pt>
                <c:pt idx="118">
                  <c:v>1.5214343669254269</c:v>
                </c:pt>
                <c:pt idx="119">
                  <c:v>1.5731631354008915</c:v>
                </c:pt>
                <c:pt idx="120">
                  <c:v>1.7056234714016467</c:v>
                </c:pt>
                <c:pt idx="121">
                  <c:v>1.7170511486600377</c:v>
                </c:pt>
                <c:pt idx="122">
                  <c:v>1.7362821215250304</c:v>
                </c:pt>
                <c:pt idx="123">
                  <c:v>1.8296940996630771</c:v>
                </c:pt>
                <c:pt idx="124">
                  <c:v>1.8038954128578277</c:v>
                </c:pt>
                <c:pt idx="125">
                  <c:v>1.8540437053352754</c:v>
                </c:pt>
                <c:pt idx="126">
                  <c:v>1.8408799950273949</c:v>
                </c:pt>
                <c:pt idx="127">
                  <c:v>1.8966586588767249</c:v>
                </c:pt>
              </c:numCache>
            </c:numRef>
          </c:val>
          <c:smooth val="0"/>
          <c:extLst>
            <c:ext xmlns:c16="http://schemas.microsoft.com/office/drawing/2014/chart" uri="{C3380CC4-5D6E-409C-BE32-E72D297353CC}">
              <c16:uniqueId val="{00000000-C0FC-C548-9ED9-84D6EFD23EA3}"/>
            </c:ext>
          </c:extLst>
        </c:ser>
        <c:dLbls>
          <c:showLegendKey val="0"/>
          <c:showVal val="0"/>
          <c:showCatName val="0"/>
          <c:showSerName val="0"/>
          <c:showPercent val="0"/>
          <c:showBubbleSize val="0"/>
        </c:dLbls>
        <c:smooth val="0"/>
        <c:axId val="2122771840"/>
        <c:axId val="2122766464"/>
      </c:lineChart>
      <c:dateAx>
        <c:axId val="2122771840"/>
        <c:scaling>
          <c:orientation val="minMax"/>
          <c:max val="46023"/>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766464"/>
        <c:crosses val="autoZero"/>
        <c:auto val="1"/>
        <c:lblOffset val="100"/>
        <c:baseTimeUnit val="months"/>
        <c:majorUnit val="2"/>
        <c:majorTimeUnit val="years"/>
      </c:dateAx>
      <c:valAx>
        <c:axId val="2122766464"/>
        <c:scaling>
          <c:orientation val="minMax"/>
          <c:max val="2.5"/>
          <c:min val="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77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venir Book" panose="02000503020000020003" pitchFamily="2" charset="0"/>
              </a:rPr>
              <a:t>Hedge Fund 2 Cummulative Returns (2015 - 2025 )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WorkBook!$C$2:$C$129</c:f>
              <c:numCache>
                <c:formatCode>General</c:formatCode>
                <c:ptCount val="128"/>
                <c:pt idx="0">
                  <c:v>0.99229999999999996</c:v>
                </c:pt>
                <c:pt idx="1">
                  <c:v>1.0188936399999999</c:v>
                </c:pt>
                <c:pt idx="2">
                  <c:v>1.0179766357239999</c:v>
                </c:pt>
                <c:pt idx="3">
                  <c:v>1.0266294371276539</c:v>
                </c:pt>
                <c:pt idx="4">
                  <c:v>1.038435675654622</c:v>
                </c:pt>
                <c:pt idx="5">
                  <c:v>1.0136170630064765</c:v>
                </c:pt>
                <c:pt idx="6">
                  <c:v>0.99354744515894822</c:v>
                </c:pt>
                <c:pt idx="7">
                  <c:v>0.98917583640024886</c:v>
                </c:pt>
                <c:pt idx="8">
                  <c:v>0.98017433628900663</c:v>
                </c:pt>
                <c:pt idx="9">
                  <c:v>0.9926225503598769</c:v>
                </c:pt>
                <c:pt idx="10">
                  <c:v>0.98904910917858124</c:v>
                </c:pt>
                <c:pt idx="11">
                  <c:v>0.97896080826495968</c:v>
                </c:pt>
                <c:pt idx="12">
                  <c:v>0.9724996669304109</c:v>
                </c:pt>
                <c:pt idx="13">
                  <c:v>0.96131592076071126</c:v>
                </c:pt>
                <c:pt idx="14">
                  <c:v>0.99428905684280366</c:v>
                </c:pt>
                <c:pt idx="15">
                  <c:v>1.0126834043943955</c:v>
                </c:pt>
                <c:pt idx="16">
                  <c:v>1.0103542325642885</c:v>
                </c:pt>
                <c:pt idx="17">
                  <c:v>1.0211650228527263</c:v>
                </c:pt>
                <c:pt idx="18">
                  <c:v>1.0346444011543823</c:v>
                </c:pt>
                <c:pt idx="19">
                  <c:v>1.0372310121572681</c:v>
                </c:pt>
                <c:pt idx="20">
                  <c:v>1.0418985517119757</c:v>
                </c:pt>
                <c:pt idx="21">
                  <c:v>1.0598192068014218</c:v>
                </c:pt>
                <c:pt idx="22">
                  <c:v>1.0956410959913099</c:v>
                </c:pt>
                <c:pt idx="23">
                  <c:v>1.1036392759920466</c:v>
                </c:pt>
                <c:pt idx="24">
                  <c:v>1.1315613496746455</c:v>
                </c:pt>
                <c:pt idx="25">
                  <c:v>1.1421980263615872</c:v>
                </c:pt>
                <c:pt idx="26">
                  <c:v>1.1411700481378617</c:v>
                </c:pt>
                <c:pt idx="27">
                  <c:v>1.1540652696818197</c:v>
                </c:pt>
                <c:pt idx="28">
                  <c:v>1.165028889743797</c:v>
                </c:pt>
                <c:pt idx="29">
                  <c:v>1.1729510861940549</c:v>
                </c:pt>
                <c:pt idx="30">
                  <c:v>1.1851497774904729</c:v>
                </c:pt>
                <c:pt idx="31">
                  <c:v>1.1947494906881457</c:v>
                </c:pt>
                <c:pt idx="32">
                  <c:v>1.2301140756125148</c:v>
                </c:pt>
                <c:pt idx="33">
                  <c:v>1.2411851022930274</c:v>
                </c:pt>
                <c:pt idx="34">
                  <c:v>1.2540934273568749</c:v>
                </c:pt>
                <c:pt idx="35">
                  <c:v>1.2696441858561001</c:v>
                </c:pt>
                <c:pt idx="36">
                  <c:v>1.2965606425962495</c:v>
                </c:pt>
                <c:pt idx="37">
                  <c:v>1.3013579169738556</c:v>
                </c:pt>
                <c:pt idx="38">
                  <c:v>1.278844425010208</c:v>
                </c:pt>
                <c:pt idx="39">
                  <c:v>1.278588656125206</c:v>
                </c:pt>
                <c:pt idx="40">
                  <c:v>1.2867716235244073</c:v>
                </c:pt>
                <c:pt idx="41">
                  <c:v>1.3143085362678297</c:v>
                </c:pt>
                <c:pt idx="42">
                  <c:v>1.3320517015074456</c:v>
                </c:pt>
                <c:pt idx="43">
                  <c:v>1.3517660666897557</c:v>
                </c:pt>
                <c:pt idx="44">
                  <c:v>1.3808290371235856</c:v>
                </c:pt>
                <c:pt idx="45">
                  <c:v>1.3841430268126822</c:v>
                </c:pt>
                <c:pt idx="46">
                  <c:v>1.3650418530426671</c:v>
                </c:pt>
                <c:pt idx="47">
                  <c:v>1.3636768111896245</c:v>
                </c:pt>
                <c:pt idx="48">
                  <c:v>1.3718588720567622</c:v>
                </c:pt>
                <c:pt idx="49">
                  <c:v>1.3869493196493865</c:v>
                </c:pt>
                <c:pt idx="50">
                  <c:v>1.4066439999884077</c:v>
                </c:pt>
                <c:pt idx="51">
                  <c:v>1.4222577483882792</c:v>
                </c:pt>
                <c:pt idx="52">
                  <c:v>1.3966571089172901</c:v>
                </c:pt>
                <c:pt idx="53">
                  <c:v>1.4561547017571665</c:v>
                </c:pt>
                <c:pt idx="54">
                  <c:v>1.451349391241368</c:v>
                </c:pt>
                <c:pt idx="55">
                  <c:v>1.4260959118337682</c:v>
                </c:pt>
                <c:pt idx="56">
                  <c:v>1.4493412751966586</c:v>
                </c:pt>
                <c:pt idx="57">
                  <c:v>1.4694871189218921</c:v>
                </c:pt>
                <c:pt idx="58">
                  <c:v>1.4755120161094719</c:v>
                </c:pt>
                <c:pt idx="59">
                  <c:v>1.5036942956171626</c:v>
                </c:pt>
                <c:pt idx="60">
                  <c:v>1.5421888695849622</c:v>
                </c:pt>
                <c:pt idx="61">
                  <c:v>1.5259958864543202</c:v>
                </c:pt>
                <c:pt idx="62">
                  <c:v>1.3089992714005159</c:v>
                </c:pt>
                <c:pt idx="63">
                  <c:v>1.4048180180670335</c:v>
                </c:pt>
                <c:pt idx="64">
                  <c:v>1.4227996886982914</c:v>
                </c:pt>
                <c:pt idx="65">
                  <c:v>1.4790002764018741</c:v>
                </c:pt>
                <c:pt idx="66">
                  <c:v>1.4943818792764536</c:v>
                </c:pt>
                <c:pt idx="67">
                  <c:v>1.5247178314257657</c:v>
                </c:pt>
                <c:pt idx="68">
                  <c:v>1.5445391632343004</c:v>
                </c:pt>
                <c:pt idx="69">
                  <c:v>1.5582855617870854</c:v>
                </c:pt>
                <c:pt idx="70">
                  <c:v>1.6291875548483981</c:v>
                </c:pt>
                <c:pt idx="71">
                  <c:v>1.7013605635281821</c:v>
                </c:pt>
                <c:pt idx="72">
                  <c:v>1.7726475711400129</c:v>
                </c:pt>
                <c:pt idx="73">
                  <c:v>1.8502895347559456</c:v>
                </c:pt>
                <c:pt idx="74">
                  <c:v>1.8810043410328943</c:v>
                </c:pt>
                <c:pt idx="75">
                  <c:v>1.9003786857455329</c:v>
                </c:pt>
                <c:pt idx="76">
                  <c:v>1.9283142524259922</c:v>
                </c:pt>
                <c:pt idx="77">
                  <c:v>1.9749794573347013</c:v>
                </c:pt>
                <c:pt idx="78">
                  <c:v>1.9423922962886788</c:v>
                </c:pt>
                <c:pt idx="79">
                  <c:v>1.9501618654738335</c:v>
                </c:pt>
                <c:pt idx="80">
                  <c:v>1.9772691154039199</c:v>
                </c:pt>
                <c:pt idx="81">
                  <c:v>2.0314462891659875</c:v>
                </c:pt>
                <c:pt idx="82">
                  <c:v>2.0322588676816538</c:v>
                </c:pt>
                <c:pt idx="83">
                  <c:v>2.0310395123610445</c:v>
                </c:pt>
                <c:pt idx="84">
                  <c:v>1.987169058894046</c:v>
                </c:pt>
                <c:pt idx="85">
                  <c:v>1.980810117905585</c:v>
                </c:pt>
                <c:pt idx="86">
                  <c:v>2.0002220570610598</c:v>
                </c:pt>
                <c:pt idx="87">
                  <c:v>1.997021701769762</c:v>
                </c:pt>
                <c:pt idx="88">
                  <c:v>1.9441006266728633</c:v>
                </c:pt>
                <c:pt idx="89">
                  <c:v>1.878584435553988</c:v>
                </c:pt>
                <c:pt idx="90">
                  <c:v>1.8815901706508744</c:v>
                </c:pt>
                <c:pt idx="91">
                  <c:v>1.9004060723573832</c:v>
                </c:pt>
                <c:pt idx="92">
                  <c:v>1.8680991691273077</c:v>
                </c:pt>
                <c:pt idx="93">
                  <c:v>1.866417879875093</c:v>
                </c:pt>
                <c:pt idx="94">
                  <c:v>1.8834022825819565</c:v>
                </c:pt>
                <c:pt idx="95">
                  <c:v>1.9114649765924274</c:v>
                </c:pt>
                <c:pt idx="96">
                  <c:v>1.9313442123489886</c:v>
                </c:pt>
                <c:pt idx="97">
                  <c:v>1.90971315717068</c:v>
                </c:pt>
                <c:pt idx="98">
                  <c:v>1.9251818337437625</c:v>
                </c:pt>
                <c:pt idx="99">
                  <c:v>1.9502091975824312</c:v>
                </c:pt>
                <c:pt idx="100">
                  <c:v>1.9502091975824312</c:v>
                </c:pt>
                <c:pt idx="101">
                  <c:v>1.9749768543917279</c:v>
                </c:pt>
                <c:pt idx="102">
                  <c:v>1.9888016923724698</c:v>
                </c:pt>
                <c:pt idx="103">
                  <c:v>1.9667259935871355</c:v>
                </c:pt>
                <c:pt idx="104">
                  <c:v>1.9236546943275772</c:v>
                </c:pt>
                <c:pt idx="105">
                  <c:v>1.9503934945787305</c:v>
                </c:pt>
                <c:pt idx="106">
                  <c:v>1.9556595570140929</c:v>
                </c:pt>
                <c:pt idx="107">
                  <c:v>2.002986518293834</c:v>
                </c:pt>
                <c:pt idx="108">
                  <c:v>1.9813542638962605</c:v>
                </c:pt>
                <c:pt idx="109">
                  <c:v>2.0184055886311203</c:v>
                </c:pt>
                <c:pt idx="110">
                  <c:v>2.0545350486676175</c:v>
                </c:pt>
                <c:pt idx="111">
                  <c:v>2.0650131774158225</c:v>
                </c:pt>
                <c:pt idx="112">
                  <c:v>2.1038354251512397</c:v>
                </c:pt>
                <c:pt idx="113">
                  <c:v>2.1255049300302975</c:v>
                </c:pt>
                <c:pt idx="114">
                  <c:v>2.1607883118688003</c:v>
                </c:pt>
                <c:pt idx="115">
                  <c:v>2.1527933951148857</c:v>
                </c:pt>
                <c:pt idx="116">
                  <c:v>2.225557811869769</c:v>
                </c:pt>
                <c:pt idx="117">
                  <c:v>2.2286735928063868</c:v>
                </c:pt>
                <c:pt idx="118">
                  <c:v>2.3084601074288553</c:v>
                </c:pt>
                <c:pt idx="119">
                  <c:v>2.3543984635666897</c:v>
                </c:pt>
                <c:pt idx="120">
                  <c:v>2.3383885540144362</c:v>
                </c:pt>
                <c:pt idx="121">
                  <c:v>2.4263119636453792</c:v>
                </c:pt>
                <c:pt idx="122">
                  <c:v>2.4382008922672411</c:v>
                </c:pt>
                <c:pt idx="123">
                  <c:v>2.3735885686221594</c:v>
                </c:pt>
                <c:pt idx="124">
                  <c:v>2.4163131628573584</c:v>
                </c:pt>
                <c:pt idx="125">
                  <c:v>2.4291196226205027</c:v>
                </c:pt>
                <c:pt idx="126">
                  <c:v>2.4570544982806388</c:v>
                </c:pt>
                <c:pt idx="127">
                  <c:v>2.4617229018273719</c:v>
                </c:pt>
              </c:numCache>
            </c:numRef>
          </c:val>
          <c:smooth val="0"/>
          <c:extLst>
            <c:ext xmlns:c16="http://schemas.microsoft.com/office/drawing/2014/chart" uri="{C3380CC4-5D6E-409C-BE32-E72D297353CC}">
              <c16:uniqueId val="{00000000-D1E8-424A-8D1E-7731726F3FCF}"/>
            </c:ext>
          </c:extLst>
        </c:ser>
        <c:dLbls>
          <c:showLegendKey val="0"/>
          <c:showVal val="0"/>
          <c:showCatName val="0"/>
          <c:showSerName val="0"/>
          <c:showPercent val="0"/>
          <c:showBubbleSize val="0"/>
        </c:dLbls>
        <c:smooth val="0"/>
        <c:axId val="198159295"/>
        <c:axId val="359558079"/>
      </c:lineChart>
      <c:dateAx>
        <c:axId val="198159295"/>
        <c:scaling>
          <c:orientation val="minMax"/>
          <c:max val="46023"/>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9558079"/>
        <c:crosses val="autoZero"/>
        <c:auto val="1"/>
        <c:lblOffset val="100"/>
        <c:baseTimeUnit val="months"/>
        <c:majorUnit val="2"/>
        <c:majorTimeUnit val="years"/>
      </c:dateAx>
      <c:valAx>
        <c:axId val="35955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815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venir Book" panose="02000503020000020003" pitchFamily="2" charset="0"/>
                <a:ea typeface="+mn-ea"/>
                <a:cs typeface="+mn-cs"/>
              </a:defRPr>
            </a:pPr>
            <a:r>
              <a:rPr lang="en-US" b="1">
                <a:latin typeface="Avenir Book" panose="02000503020000020003" pitchFamily="2" charset="0"/>
              </a:rPr>
              <a:t>Cumulative Returns ( 2015 - 2025 )</a:t>
            </a:r>
            <a:r>
              <a:rPr lang="en-US" b="1" baseline="0">
                <a:latin typeface="Avenir Book" panose="02000503020000020003" pitchFamily="2" charset="0"/>
              </a:rPr>
              <a:t> </a:t>
            </a:r>
            <a:endParaRPr lang="en-US" b="1">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venir Book" panose="02000503020000020003" pitchFamily="2" charset="0"/>
              <a:ea typeface="+mn-ea"/>
              <a:cs typeface="+mn-cs"/>
            </a:defRPr>
          </a:pPr>
          <a:endParaRPr lang="en-US"/>
        </a:p>
      </c:txPr>
    </c:title>
    <c:autoTitleDeleted val="0"/>
    <c:plotArea>
      <c:layout/>
      <c:lineChart>
        <c:grouping val="standard"/>
        <c:varyColors val="0"/>
        <c:ser>
          <c:idx val="0"/>
          <c:order val="0"/>
          <c:tx>
            <c:v>Fund 1 (Event-Driven Credit )</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WorkBook!$B$2:$B$129</c:f>
              <c:numCache>
                <c:formatCode>General</c:formatCode>
                <c:ptCount val="128"/>
                <c:pt idx="0">
                  <c:v>1.0754999999999999</c:v>
                </c:pt>
                <c:pt idx="1">
                  <c:v>1.1051838</c:v>
                </c:pt>
                <c:pt idx="2">
                  <c:v>1.1390024242800001</c:v>
                </c:pt>
                <c:pt idx="3">
                  <c:v>1.1272706993099162</c:v>
                </c:pt>
                <c:pt idx="4">
                  <c:v>1.1460961199883917</c:v>
                </c:pt>
                <c:pt idx="5">
                  <c:v>1.1078165095807795</c:v>
                </c:pt>
                <c:pt idx="6">
                  <c:v>1.1193378012804196</c:v>
                </c:pt>
                <c:pt idx="7">
                  <c:v>1.056319083068332</c:v>
                </c:pt>
                <c:pt idx="8">
                  <c:v>1.0560021873434116</c:v>
                </c:pt>
                <c:pt idx="9">
                  <c:v>1.0854646483702928</c:v>
                </c:pt>
                <c:pt idx="10">
                  <c:v>1.0964278413188326</c:v>
                </c:pt>
                <c:pt idx="11">
                  <c:v>1.0643025055681909</c:v>
                </c:pt>
                <c:pt idx="12">
                  <c:v>1.0717526231071681</c:v>
                </c:pt>
                <c:pt idx="13">
                  <c:v>1.0099124967538846</c:v>
                </c:pt>
                <c:pt idx="14">
                  <c:v>0.99203704556134076</c:v>
                </c:pt>
                <c:pt idx="15">
                  <c:v>0.97219630465011397</c:v>
                </c:pt>
                <c:pt idx="16">
                  <c:v>0.9714185476063939</c:v>
                </c:pt>
                <c:pt idx="17">
                  <c:v>0.94247027488772328</c:v>
                </c:pt>
                <c:pt idx="18">
                  <c:v>0.94520343868489753</c:v>
                </c:pt>
                <c:pt idx="19">
                  <c:v>0.95569519685430004</c:v>
                </c:pt>
                <c:pt idx="20">
                  <c:v>0.9610470899566842</c:v>
                </c:pt>
                <c:pt idx="21">
                  <c:v>1.0464841762538335</c:v>
                </c:pt>
                <c:pt idx="22">
                  <c:v>1.0643790556677739</c:v>
                </c:pt>
                <c:pt idx="23">
                  <c:v>1.0880082707035985</c:v>
                </c:pt>
                <c:pt idx="24">
                  <c:v>1.0776721921319143</c:v>
                </c:pt>
                <c:pt idx="25">
                  <c:v>1.0909275600951369</c:v>
                </c:pt>
                <c:pt idx="26">
                  <c:v>1.1104551634208399</c:v>
                </c:pt>
                <c:pt idx="27">
                  <c:v>1.0943535635512378</c:v>
                </c:pt>
                <c:pt idx="28">
                  <c:v>1.0714815740730168</c:v>
                </c:pt>
                <c:pt idx="29">
                  <c:v>1.0674099440915392</c:v>
                </c:pt>
                <c:pt idx="30">
                  <c:v>1.0651683832089469</c:v>
                </c:pt>
                <c:pt idx="31">
                  <c:v>1.0700681577717079</c:v>
                </c:pt>
                <c:pt idx="32">
                  <c:v>1.0740274099554632</c:v>
                </c:pt>
                <c:pt idx="33">
                  <c:v>1.1012003034273365</c:v>
                </c:pt>
                <c:pt idx="34">
                  <c:v>1.1054949846107032</c:v>
                </c:pt>
                <c:pt idx="35">
                  <c:v>1.111243558530679</c:v>
                </c:pt>
                <c:pt idx="36">
                  <c:v>1.158693658479939</c:v>
                </c:pt>
                <c:pt idx="37">
                  <c:v>1.179897752430122</c:v>
                </c:pt>
                <c:pt idx="38">
                  <c:v>1.160547429290268</c:v>
                </c:pt>
                <c:pt idx="39">
                  <c:v>1.1514951593418039</c:v>
                </c:pt>
                <c:pt idx="40">
                  <c:v>1.1555253923995004</c:v>
                </c:pt>
                <c:pt idx="41">
                  <c:v>1.1763248494626914</c:v>
                </c:pt>
                <c:pt idx="42">
                  <c:v>1.1616207888444079</c:v>
                </c:pt>
                <c:pt idx="43">
                  <c:v>1.1340903761487953</c:v>
                </c:pt>
                <c:pt idx="44">
                  <c:v>1.1463385522112022</c:v>
                </c:pt>
                <c:pt idx="45">
                  <c:v>1.2021652397038878</c:v>
                </c:pt>
                <c:pt idx="46">
                  <c:v>1.1906244534027304</c:v>
                </c:pt>
                <c:pt idx="47">
                  <c:v>1.2775400385011297</c:v>
                </c:pt>
                <c:pt idx="48">
                  <c:v>1.2197952287608786</c:v>
                </c:pt>
                <c:pt idx="49">
                  <c:v>1.2150380273687111</c:v>
                </c:pt>
                <c:pt idx="50">
                  <c:v>1.2049532117415509</c:v>
                </c:pt>
                <c:pt idx="51">
                  <c:v>1.2392943782761852</c:v>
                </c:pt>
                <c:pt idx="52">
                  <c:v>1.1979019460417606</c:v>
                </c:pt>
                <c:pt idx="53">
                  <c:v>1.2213808241841793</c:v>
                </c:pt>
                <c:pt idx="54">
                  <c:v>1.283549108135154</c:v>
                </c:pt>
                <c:pt idx="55">
                  <c:v>1.1662327196516009</c:v>
                </c:pt>
                <c:pt idx="56">
                  <c:v>1.2301422726885085</c:v>
                </c:pt>
                <c:pt idx="57">
                  <c:v>1.2228844332796462</c:v>
                </c:pt>
                <c:pt idx="58">
                  <c:v>1.2606715622679872</c:v>
                </c:pt>
                <c:pt idx="59">
                  <c:v>1.2752953523902959</c:v>
                </c:pt>
                <c:pt idx="60">
                  <c:v>1.249916974877729</c:v>
                </c:pt>
                <c:pt idx="61">
                  <c:v>1.1721721390403341</c:v>
                </c:pt>
                <c:pt idx="62">
                  <c:v>0.98427294515216857</c:v>
                </c:pt>
                <c:pt idx="63">
                  <c:v>1.0229548718966486</c:v>
                </c:pt>
                <c:pt idx="64">
                  <c:v>1.0226479854350796</c:v>
                </c:pt>
                <c:pt idx="65">
                  <c:v>1.023568368621971</c:v>
                </c:pt>
                <c:pt idx="66">
                  <c:v>1.0321663429183956</c:v>
                </c:pt>
                <c:pt idx="67">
                  <c:v>1.0536354028510981</c:v>
                </c:pt>
                <c:pt idx="68">
                  <c:v>1.0252926105144036</c:v>
                </c:pt>
                <c:pt idx="69">
                  <c:v>1.0235496130765291</c:v>
                </c:pt>
                <c:pt idx="70">
                  <c:v>1.0827107807123526</c:v>
                </c:pt>
                <c:pt idx="71">
                  <c:v>1.1386869280751812</c:v>
                </c:pt>
                <c:pt idx="72">
                  <c:v>1.1233146545461663</c:v>
                </c:pt>
                <c:pt idx="73">
                  <c:v>1.1324135032479903</c:v>
                </c:pt>
                <c:pt idx="74">
                  <c:v>1.1293559867892207</c:v>
                </c:pt>
                <c:pt idx="75">
                  <c:v>1.1915835016613066</c:v>
                </c:pt>
                <c:pt idx="76">
                  <c:v>1.2094572541862261</c:v>
                </c:pt>
                <c:pt idx="77">
                  <c:v>1.1792208228315704</c:v>
                </c:pt>
                <c:pt idx="78">
                  <c:v>1.1546930297166738</c:v>
                </c:pt>
                <c:pt idx="79">
                  <c:v>1.1688957539821889</c:v>
                </c:pt>
                <c:pt idx="80">
                  <c:v>1.2048977432048402</c:v>
                </c:pt>
                <c:pt idx="81">
                  <c:v>1.2356226356565638</c:v>
                </c:pt>
                <c:pt idx="82">
                  <c:v>1.1627209001528265</c:v>
                </c:pt>
                <c:pt idx="83">
                  <c:v>1.2542270349948539</c:v>
                </c:pt>
                <c:pt idx="84">
                  <c:v>1.3084096429066314</c:v>
                </c:pt>
                <c:pt idx="85">
                  <c:v>1.3399423153006813</c:v>
                </c:pt>
                <c:pt idx="86">
                  <c:v>1.4628150256137535</c:v>
                </c:pt>
                <c:pt idx="87">
                  <c:v>1.574866656575767</c:v>
                </c:pt>
                <c:pt idx="88">
                  <c:v>1.5734492765848487</c:v>
                </c:pt>
                <c:pt idx="89">
                  <c:v>1.6403208708397048</c:v>
                </c:pt>
                <c:pt idx="90">
                  <c:v>1.5464945170276736</c:v>
                </c:pt>
                <c:pt idx="91">
                  <c:v>1.5992299800583174</c:v>
                </c:pt>
                <c:pt idx="92">
                  <c:v>1.6716750981549591</c:v>
                </c:pt>
                <c:pt idx="93">
                  <c:v>1.5685327445987982</c:v>
                </c:pt>
                <c:pt idx="94">
                  <c:v>1.4551278271643051</c:v>
                </c:pt>
                <c:pt idx="95">
                  <c:v>1.474626540048307</c:v>
                </c:pt>
                <c:pt idx="96">
                  <c:v>1.365799101392742</c:v>
                </c:pt>
                <c:pt idx="97">
                  <c:v>1.4433764903518496</c:v>
                </c:pt>
                <c:pt idx="98">
                  <c:v>1.4132099217034959</c:v>
                </c:pt>
                <c:pt idx="99">
                  <c:v>1.4564541453076227</c:v>
                </c:pt>
                <c:pt idx="100">
                  <c:v>1.4229556999655475</c:v>
                </c:pt>
                <c:pt idx="101">
                  <c:v>1.4376121436751925</c:v>
                </c:pt>
                <c:pt idx="102">
                  <c:v>1.4401998455338079</c:v>
                </c:pt>
                <c:pt idx="103">
                  <c:v>1.4836938808689288</c:v>
                </c:pt>
                <c:pt idx="104">
                  <c:v>1.5532791238816814</c:v>
                </c:pt>
                <c:pt idx="105">
                  <c:v>1.6088865165166457</c:v>
                </c:pt>
                <c:pt idx="106">
                  <c:v>1.4676262803664843</c:v>
                </c:pt>
                <c:pt idx="107">
                  <c:v>1.3867600723182909</c:v>
                </c:pt>
                <c:pt idx="108">
                  <c:v>1.4161593858514387</c:v>
                </c:pt>
                <c:pt idx="109">
                  <c:v>1.5293105207809687</c:v>
                </c:pt>
                <c:pt idx="110">
                  <c:v>1.6141872546843126</c:v>
                </c:pt>
                <c:pt idx="111">
                  <c:v>1.7032903911428865</c:v>
                </c:pt>
                <c:pt idx="112">
                  <c:v>1.6702465575547145</c:v>
                </c:pt>
                <c:pt idx="113">
                  <c:v>1.6000962021374165</c:v>
                </c:pt>
                <c:pt idx="114">
                  <c:v>1.5804150188511263</c:v>
                </c:pt>
                <c:pt idx="115">
                  <c:v>1.4604615189203258</c:v>
                </c:pt>
                <c:pt idx="116">
                  <c:v>1.4760884571727733</c:v>
                </c:pt>
                <c:pt idx="117">
                  <c:v>1.5250945939509091</c:v>
                </c:pt>
                <c:pt idx="118">
                  <c:v>1.5214343669254269</c:v>
                </c:pt>
                <c:pt idx="119">
                  <c:v>1.5731631354008915</c:v>
                </c:pt>
                <c:pt idx="120">
                  <c:v>1.7056234714016467</c:v>
                </c:pt>
                <c:pt idx="121">
                  <c:v>1.7170511486600377</c:v>
                </c:pt>
                <c:pt idx="122">
                  <c:v>1.7362821215250304</c:v>
                </c:pt>
                <c:pt idx="123">
                  <c:v>1.8296940996630771</c:v>
                </c:pt>
                <c:pt idx="124">
                  <c:v>1.8038954128578277</c:v>
                </c:pt>
                <c:pt idx="125">
                  <c:v>1.8540437053352754</c:v>
                </c:pt>
                <c:pt idx="126">
                  <c:v>1.8408799950273949</c:v>
                </c:pt>
                <c:pt idx="127">
                  <c:v>1.8966586588767249</c:v>
                </c:pt>
              </c:numCache>
            </c:numRef>
          </c:val>
          <c:smooth val="0"/>
          <c:extLst>
            <c:ext xmlns:c16="http://schemas.microsoft.com/office/drawing/2014/chart" uri="{C3380CC4-5D6E-409C-BE32-E72D297353CC}">
              <c16:uniqueId val="{00000000-38CE-0B42-BFAC-A9F92C7C778C}"/>
            </c:ext>
          </c:extLst>
        </c:ser>
        <c:ser>
          <c:idx val="1"/>
          <c:order val="1"/>
          <c:tx>
            <c:v>Fund 2 ( Systematic Global Macro )</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WorkBook!$C$2:$C$129</c:f>
              <c:numCache>
                <c:formatCode>General</c:formatCode>
                <c:ptCount val="128"/>
                <c:pt idx="0">
                  <c:v>0.99229999999999996</c:v>
                </c:pt>
                <c:pt idx="1">
                  <c:v>1.0188936399999999</c:v>
                </c:pt>
                <c:pt idx="2">
                  <c:v>1.0179766357239999</c:v>
                </c:pt>
                <c:pt idx="3">
                  <c:v>1.0266294371276539</c:v>
                </c:pt>
                <c:pt idx="4">
                  <c:v>1.038435675654622</c:v>
                </c:pt>
                <c:pt idx="5">
                  <c:v>1.0136170630064765</c:v>
                </c:pt>
                <c:pt idx="6">
                  <c:v>0.99354744515894822</c:v>
                </c:pt>
                <c:pt idx="7">
                  <c:v>0.98917583640024886</c:v>
                </c:pt>
                <c:pt idx="8">
                  <c:v>0.98017433628900663</c:v>
                </c:pt>
                <c:pt idx="9">
                  <c:v>0.9926225503598769</c:v>
                </c:pt>
                <c:pt idx="10">
                  <c:v>0.98904910917858124</c:v>
                </c:pt>
                <c:pt idx="11">
                  <c:v>0.97896080826495968</c:v>
                </c:pt>
                <c:pt idx="12">
                  <c:v>0.9724996669304109</c:v>
                </c:pt>
                <c:pt idx="13">
                  <c:v>0.96131592076071126</c:v>
                </c:pt>
                <c:pt idx="14">
                  <c:v>0.99428905684280366</c:v>
                </c:pt>
                <c:pt idx="15">
                  <c:v>1.0126834043943955</c:v>
                </c:pt>
                <c:pt idx="16">
                  <c:v>1.0103542325642885</c:v>
                </c:pt>
                <c:pt idx="17">
                  <c:v>1.0211650228527263</c:v>
                </c:pt>
                <c:pt idx="18">
                  <c:v>1.0346444011543823</c:v>
                </c:pt>
                <c:pt idx="19">
                  <c:v>1.0372310121572681</c:v>
                </c:pt>
                <c:pt idx="20">
                  <c:v>1.0418985517119757</c:v>
                </c:pt>
                <c:pt idx="21">
                  <c:v>1.0598192068014218</c:v>
                </c:pt>
                <c:pt idx="22">
                  <c:v>1.0956410959913099</c:v>
                </c:pt>
                <c:pt idx="23">
                  <c:v>1.1036392759920466</c:v>
                </c:pt>
                <c:pt idx="24">
                  <c:v>1.1315613496746455</c:v>
                </c:pt>
                <c:pt idx="25">
                  <c:v>1.1421980263615872</c:v>
                </c:pt>
                <c:pt idx="26">
                  <c:v>1.1411700481378617</c:v>
                </c:pt>
                <c:pt idx="27">
                  <c:v>1.1540652696818197</c:v>
                </c:pt>
                <c:pt idx="28">
                  <c:v>1.165028889743797</c:v>
                </c:pt>
                <c:pt idx="29">
                  <c:v>1.1729510861940549</c:v>
                </c:pt>
                <c:pt idx="30">
                  <c:v>1.1851497774904729</c:v>
                </c:pt>
                <c:pt idx="31">
                  <c:v>1.1947494906881457</c:v>
                </c:pt>
                <c:pt idx="32">
                  <c:v>1.2301140756125148</c:v>
                </c:pt>
                <c:pt idx="33">
                  <c:v>1.2411851022930274</c:v>
                </c:pt>
                <c:pt idx="34">
                  <c:v>1.2540934273568749</c:v>
                </c:pt>
                <c:pt idx="35">
                  <c:v>1.2696441858561001</c:v>
                </c:pt>
                <c:pt idx="36">
                  <c:v>1.2965606425962495</c:v>
                </c:pt>
                <c:pt idx="37">
                  <c:v>1.3013579169738556</c:v>
                </c:pt>
                <c:pt idx="38">
                  <c:v>1.278844425010208</c:v>
                </c:pt>
                <c:pt idx="39">
                  <c:v>1.278588656125206</c:v>
                </c:pt>
                <c:pt idx="40">
                  <c:v>1.2867716235244073</c:v>
                </c:pt>
                <c:pt idx="41">
                  <c:v>1.3143085362678297</c:v>
                </c:pt>
                <c:pt idx="42">
                  <c:v>1.3320517015074456</c:v>
                </c:pt>
                <c:pt idx="43">
                  <c:v>1.3517660666897557</c:v>
                </c:pt>
                <c:pt idx="44">
                  <c:v>1.3808290371235856</c:v>
                </c:pt>
                <c:pt idx="45">
                  <c:v>1.3841430268126822</c:v>
                </c:pt>
                <c:pt idx="46">
                  <c:v>1.3650418530426671</c:v>
                </c:pt>
                <c:pt idx="47">
                  <c:v>1.3636768111896245</c:v>
                </c:pt>
                <c:pt idx="48">
                  <c:v>1.3718588720567622</c:v>
                </c:pt>
                <c:pt idx="49">
                  <c:v>1.3869493196493865</c:v>
                </c:pt>
                <c:pt idx="50">
                  <c:v>1.4066439999884077</c:v>
                </c:pt>
                <c:pt idx="51">
                  <c:v>1.4222577483882792</c:v>
                </c:pt>
                <c:pt idx="52">
                  <c:v>1.3966571089172901</c:v>
                </c:pt>
                <c:pt idx="53">
                  <c:v>1.4561547017571665</c:v>
                </c:pt>
                <c:pt idx="54">
                  <c:v>1.451349391241368</c:v>
                </c:pt>
                <c:pt idx="55">
                  <c:v>1.4260959118337682</c:v>
                </c:pt>
                <c:pt idx="56">
                  <c:v>1.4493412751966586</c:v>
                </c:pt>
                <c:pt idx="57">
                  <c:v>1.4694871189218921</c:v>
                </c:pt>
                <c:pt idx="58">
                  <c:v>1.4755120161094719</c:v>
                </c:pt>
                <c:pt idx="59">
                  <c:v>1.5036942956171626</c:v>
                </c:pt>
                <c:pt idx="60">
                  <c:v>1.5421888695849622</c:v>
                </c:pt>
                <c:pt idx="61">
                  <c:v>1.5259958864543202</c:v>
                </c:pt>
                <c:pt idx="62">
                  <c:v>1.3089992714005159</c:v>
                </c:pt>
                <c:pt idx="63">
                  <c:v>1.4048180180670335</c:v>
                </c:pt>
                <c:pt idx="64">
                  <c:v>1.4227996886982914</c:v>
                </c:pt>
                <c:pt idx="65">
                  <c:v>1.4790002764018741</c:v>
                </c:pt>
                <c:pt idx="66">
                  <c:v>1.4943818792764536</c:v>
                </c:pt>
                <c:pt idx="67">
                  <c:v>1.5247178314257657</c:v>
                </c:pt>
                <c:pt idx="68">
                  <c:v>1.5445391632343004</c:v>
                </c:pt>
                <c:pt idx="69">
                  <c:v>1.5582855617870854</c:v>
                </c:pt>
                <c:pt idx="70">
                  <c:v>1.6291875548483981</c:v>
                </c:pt>
                <c:pt idx="71">
                  <c:v>1.7013605635281821</c:v>
                </c:pt>
                <c:pt idx="72">
                  <c:v>1.7726475711400129</c:v>
                </c:pt>
                <c:pt idx="73">
                  <c:v>1.8502895347559456</c:v>
                </c:pt>
                <c:pt idx="74">
                  <c:v>1.8810043410328943</c:v>
                </c:pt>
                <c:pt idx="75">
                  <c:v>1.9003786857455329</c:v>
                </c:pt>
                <c:pt idx="76">
                  <c:v>1.9283142524259922</c:v>
                </c:pt>
                <c:pt idx="77">
                  <c:v>1.9749794573347013</c:v>
                </c:pt>
                <c:pt idx="78">
                  <c:v>1.9423922962886788</c:v>
                </c:pt>
                <c:pt idx="79">
                  <c:v>1.9501618654738335</c:v>
                </c:pt>
                <c:pt idx="80">
                  <c:v>1.9772691154039199</c:v>
                </c:pt>
                <c:pt idx="81">
                  <c:v>2.0314462891659875</c:v>
                </c:pt>
                <c:pt idx="82">
                  <c:v>2.0322588676816538</c:v>
                </c:pt>
                <c:pt idx="83">
                  <c:v>2.0310395123610445</c:v>
                </c:pt>
                <c:pt idx="84">
                  <c:v>1.987169058894046</c:v>
                </c:pt>
                <c:pt idx="85">
                  <c:v>1.980810117905585</c:v>
                </c:pt>
                <c:pt idx="86">
                  <c:v>2.0002220570610598</c:v>
                </c:pt>
                <c:pt idx="87">
                  <c:v>1.997021701769762</c:v>
                </c:pt>
                <c:pt idx="88">
                  <c:v>1.9441006266728633</c:v>
                </c:pt>
                <c:pt idx="89">
                  <c:v>1.878584435553988</c:v>
                </c:pt>
                <c:pt idx="90">
                  <c:v>1.8815901706508744</c:v>
                </c:pt>
                <c:pt idx="91">
                  <c:v>1.9004060723573832</c:v>
                </c:pt>
                <c:pt idx="92">
                  <c:v>1.8680991691273077</c:v>
                </c:pt>
                <c:pt idx="93">
                  <c:v>1.866417879875093</c:v>
                </c:pt>
                <c:pt idx="94">
                  <c:v>1.8834022825819565</c:v>
                </c:pt>
                <c:pt idx="95">
                  <c:v>1.9114649765924274</c:v>
                </c:pt>
                <c:pt idx="96">
                  <c:v>1.9313442123489886</c:v>
                </c:pt>
                <c:pt idx="97">
                  <c:v>1.90971315717068</c:v>
                </c:pt>
                <c:pt idx="98">
                  <c:v>1.9251818337437625</c:v>
                </c:pt>
                <c:pt idx="99">
                  <c:v>1.9502091975824312</c:v>
                </c:pt>
                <c:pt idx="100">
                  <c:v>1.9502091975824312</c:v>
                </c:pt>
                <c:pt idx="101">
                  <c:v>1.9749768543917279</c:v>
                </c:pt>
                <c:pt idx="102">
                  <c:v>1.9888016923724698</c:v>
                </c:pt>
                <c:pt idx="103">
                  <c:v>1.9667259935871355</c:v>
                </c:pt>
                <c:pt idx="104">
                  <c:v>1.9236546943275772</c:v>
                </c:pt>
                <c:pt idx="105">
                  <c:v>1.9503934945787305</c:v>
                </c:pt>
                <c:pt idx="106">
                  <c:v>1.9556595570140929</c:v>
                </c:pt>
                <c:pt idx="107">
                  <c:v>2.002986518293834</c:v>
                </c:pt>
                <c:pt idx="108">
                  <c:v>1.9813542638962605</c:v>
                </c:pt>
                <c:pt idx="109">
                  <c:v>2.0184055886311203</c:v>
                </c:pt>
                <c:pt idx="110">
                  <c:v>2.0545350486676175</c:v>
                </c:pt>
                <c:pt idx="111">
                  <c:v>2.0650131774158225</c:v>
                </c:pt>
                <c:pt idx="112">
                  <c:v>2.1038354251512397</c:v>
                </c:pt>
                <c:pt idx="113">
                  <c:v>2.1255049300302975</c:v>
                </c:pt>
                <c:pt idx="114">
                  <c:v>2.1607883118688003</c:v>
                </c:pt>
                <c:pt idx="115">
                  <c:v>2.1527933951148857</c:v>
                </c:pt>
                <c:pt idx="116">
                  <c:v>2.225557811869769</c:v>
                </c:pt>
                <c:pt idx="117">
                  <c:v>2.2286735928063868</c:v>
                </c:pt>
                <c:pt idx="118">
                  <c:v>2.3084601074288553</c:v>
                </c:pt>
                <c:pt idx="119">
                  <c:v>2.3543984635666897</c:v>
                </c:pt>
                <c:pt idx="120">
                  <c:v>2.3383885540144362</c:v>
                </c:pt>
                <c:pt idx="121">
                  <c:v>2.4263119636453792</c:v>
                </c:pt>
                <c:pt idx="122">
                  <c:v>2.4382008922672411</c:v>
                </c:pt>
                <c:pt idx="123">
                  <c:v>2.3735885686221594</c:v>
                </c:pt>
                <c:pt idx="124">
                  <c:v>2.4163131628573584</c:v>
                </c:pt>
                <c:pt idx="125">
                  <c:v>2.4291196226205027</c:v>
                </c:pt>
                <c:pt idx="126">
                  <c:v>2.4570544982806388</c:v>
                </c:pt>
                <c:pt idx="127">
                  <c:v>2.4617229018273719</c:v>
                </c:pt>
              </c:numCache>
            </c:numRef>
          </c:val>
          <c:smooth val="0"/>
          <c:extLst>
            <c:ext xmlns:c16="http://schemas.microsoft.com/office/drawing/2014/chart" uri="{C3380CC4-5D6E-409C-BE32-E72D297353CC}">
              <c16:uniqueId val="{00000001-38CE-0B42-BFAC-A9F92C7C778C}"/>
            </c:ext>
          </c:extLst>
        </c:ser>
        <c:dLbls>
          <c:showLegendKey val="0"/>
          <c:showVal val="0"/>
          <c:showCatName val="0"/>
          <c:showSerName val="0"/>
          <c:showPercent val="0"/>
          <c:showBubbleSize val="0"/>
        </c:dLbls>
        <c:smooth val="0"/>
        <c:axId val="190541183"/>
        <c:axId val="190541631"/>
      </c:lineChart>
      <c:dateAx>
        <c:axId val="190541183"/>
        <c:scaling>
          <c:orientation val="minMax"/>
          <c:max val="45900"/>
          <c:min val="42035"/>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631"/>
        <c:crosses val="autoZero"/>
        <c:auto val="1"/>
        <c:lblOffset val="100"/>
        <c:baseTimeUnit val="months"/>
        <c:majorUnit val="2"/>
        <c:majorTimeUnit val="years"/>
      </c:dateAx>
      <c:valAx>
        <c:axId val="190541631"/>
        <c:scaling>
          <c:orientation val="minMax"/>
          <c:max val="2.5"/>
          <c:min val="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50" b="1">
                    <a:latin typeface="Avenir Book" panose="02000503020000020003" pitchFamily="2" charset="0"/>
                  </a:rPr>
                  <a:t>Cumulative</a:t>
                </a:r>
                <a:r>
                  <a:rPr lang="en-US" sz="1050" b="1" baseline="0">
                    <a:latin typeface="Avenir Book" panose="02000503020000020003" pitchFamily="2" charset="0"/>
                  </a:rPr>
                  <a:t> Growth</a:t>
                </a:r>
                <a:r>
                  <a:rPr lang="en-US" sz="1050" b="1">
                    <a:latin typeface="Avenir Book" panose="02000503020000020003" pitchFamily="2" charset="0"/>
                  </a:rPr>
                  <a: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183"/>
        <c:crossesAt val="4203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venir Book" panose="02000503020000020003"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latin typeface="Avenir Book" panose="02000503020000020003" pitchFamily="2" charset="0"/>
              </a:rPr>
              <a:t>Rolling 12-Month Annualized Returns (2015–2025)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Hedge Fund 1 12m Rolling Return</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WorkBook!$H$2:$H$129</c:f>
              <c:numCache>
                <c:formatCode>General</c:formatCode>
                <c:ptCount val="128"/>
                <c:pt idx="11">
                  <c:v>6.4302505568190949E-2</c:v>
                </c:pt>
                <c:pt idx="12">
                  <c:v>-3.4843113833863404E-3</c:v>
                </c:pt>
                <c:pt idx="13">
                  <c:v>-8.6204035243835131E-2</c:v>
                </c:pt>
                <c:pt idx="14">
                  <c:v>-0.12902990861635866</c:v>
                </c:pt>
                <c:pt idx="15">
                  <c:v>-0.13756624274429796</c:v>
                </c:pt>
                <c:pt idx="16">
                  <c:v>-0.15241092726478056</c:v>
                </c:pt>
                <c:pt idx="17">
                  <c:v>-0.14925417094174454</c:v>
                </c:pt>
                <c:pt idx="18">
                  <c:v>-0.15556908950660675</c:v>
                </c:pt>
                <c:pt idx="19">
                  <c:v>-9.5258987390198224E-2</c:v>
                </c:pt>
                <c:pt idx="20">
                  <c:v>-8.9919413543646187E-2</c:v>
                </c:pt>
                <c:pt idx="21">
                  <c:v>-3.5911323482514579E-2</c:v>
                </c:pt>
                <c:pt idx="22">
                  <c:v>-2.9230182273107363E-2</c:v>
                </c:pt>
                <c:pt idx="23">
                  <c:v>2.2273521871257529E-2</c:v>
                </c:pt>
                <c:pt idx="24">
                  <c:v>5.5232605893553721E-3</c:v>
                </c:pt>
                <c:pt idx="25">
                  <c:v>8.0219884001490271E-2</c:v>
                </c:pt>
                <c:pt idx="26">
                  <c:v>0.11936864494056487</c:v>
                </c:pt>
                <c:pt idx="27">
                  <c:v>0.12565081590706817</c:v>
                </c:pt>
                <c:pt idx="28">
                  <c:v>0.10300711955025066</c:v>
                </c:pt>
                <c:pt idx="29">
                  <c:v>0.13256616418878564</c:v>
                </c:pt>
                <c:pt idx="30">
                  <c:v>0.12691970809052666</c:v>
                </c:pt>
                <c:pt idx="31">
                  <c:v>0.1196751446422144</c:v>
                </c:pt>
                <c:pt idx="32">
                  <c:v>0.11755960886773131</c:v>
                </c:pt>
                <c:pt idx="33">
                  <c:v>5.228567083486535E-2</c:v>
                </c:pt>
                <c:pt idx="34">
                  <c:v>3.8629028562699341E-2</c:v>
                </c:pt>
                <c:pt idx="35">
                  <c:v>2.1355800734910613E-2</c:v>
                </c:pt>
                <c:pt idx="36">
                  <c:v>7.518192168227289E-2</c:v>
                </c:pt>
                <c:pt idx="37">
                  <c:v>8.1554628913423244E-2</c:v>
                </c:pt>
                <c:pt idx="38">
                  <c:v>4.510966990789167E-2</c:v>
                </c:pt>
                <c:pt idx="39">
                  <c:v>5.2214930981847152E-2</c:v>
                </c:pt>
                <c:pt idx="40">
                  <c:v>7.8437016893354805E-2</c:v>
                </c:pt>
                <c:pt idx="41">
                  <c:v>0.10203662236241273</c:v>
                </c:pt>
                <c:pt idx="42">
                  <c:v>9.0551322359838204E-2</c:v>
                </c:pt>
                <c:pt idx="43">
                  <c:v>5.9830037845818751E-2</c:v>
                </c:pt>
                <c:pt idx="44">
                  <c:v>6.7327092014101586E-2</c:v>
                </c:pt>
                <c:pt idx="45">
                  <c:v>9.1686259041439788E-2</c:v>
                </c:pt>
                <c:pt idx="46">
                  <c:v>7.7005748535353913E-2</c:v>
                </c:pt>
                <c:pt idx="47">
                  <c:v>0.14964899341268922</c:v>
                </c:pt>
                <c:pt idx="48">
                  <c:v>5.273315326597805E-2</c:v>
                </c:pt>
                <c:pt idx="49">
                  <c:v>2.9782474681567583E-2</c:v>
                </c:pt>
                <c:pt idx="50">
                  <c:v>3.8262789896005511E-2</c:v>
                </c:pt>
                <c:pt idx="51">
                  <c:v>7.6248013916590862E-2</c:v>
                </c:pt>
                <c:pt idx="52">
                  <c:v>3.6672974839837558E-2</c:v>
                </c:pt>
                <c:pt idx="53">
                  <c:v>3.830232332681538E-2</c:v>
                </c:pt>
                <c:pt idx="54">
                  <c:v>0.10496396109787365</c:v>
                </c:pt>
                <c:pt idx="55">
                  <c:v>2.834195949352436E-2</c:v>
                </c:pt>
                <c:pt idx="56">
                  <c:v>7.3105558838316043E-2</c:v>
                </c:pt>
                <c:pt idx="57">
                  <c:v>1.7234896577829506E-2</c:v>
                </c:pt>
                <c:pt idx="58">
                  <c:v>5.8832244428598912E-2</c:v>
                </c:pt>
                <c:pt idx="59">
                  <c:v>-1.7570377782191171E-3</c:v>
                </c:pt>
                <c:pt idx="60">
                  <c:v>2.4694100621666548E-2</c:v>
                </c:pt>
                <c:pt idx="61">
                  <c:v>-3.5279462340127354E-2</c:v>
                </c:pt>
                <c:pt idx="62">
                  <c:v>-0.18314426190078137</c:v>
                </c:pt>
                <c:pt idx="63">
                  <c:v>-0.17456668098539851</c:v>
                </c:pt>
                <c:pt idx="64">
                  <c:v>-0.14630075623950212</c:v>
                </c:pt>
                <c:pt idx="65">
                  <c:v>-0.16195804915664747</c:v>
                </c:pt>
                <c:pt idx="66">
                  <c:v>-0.19584974476121741</c:v>
                </c:pt>
                <c:pt idx="67">
                  <c:v>-9.6547897261997084E-2</c:v>
                </c:pt>
                <c:pt idx="68">
                  <c:v>-0.16652517901559483</c:v>
                </c:pt>
                <c:pt idx="69">
                  <c:v>-0.16300380868249498</c:v>
                </c:pt>
                <c:pt idx="70">
                  <c:v>-0.14116347737350177</c:v>
                </c:pt>
                <c:pt idx="71">
                  <c:v>-0.10711904819465412</c:v>
                </c:pt>
                <c:pt idx="72">
                  <c:v>-0.10128858386289785</c:v>
                </c:pt>
                <c:pt idx="73">
                  <c:v>-3.391876881231326E-2</c:v>
                </c:pt>
                <c:pt idx="74">
                  <c:v>0.14740122884777906</c:v>
                </c:pt>
                <c:pt idx="75">
                  <c:v>0.1648446421219012</c:v>
                </c:pt>
                <c:pt idx="76">
                  <c:v>0.18267211338774558</c:v>
                </c:pt>
                <c:pt idx="77">
                  <c:v>0.15206844894899807</c:v>
                </c:pt>
                <c:pt idx="78">
                  <c:v>0.1187082756950204</c:v>
                </c:pt>
                <c:pt idx="79">
                  <c:v>0.10939301281942582</c:v>
                </c:pt>
                <c:pt idx="80">
                  <c:v>0.17517451198670608</c:v>
                </c:pt>
                <c:pt idx="81">
                  <c:v>0.2071936913176069</c:v>
                </c:pt>
                <c:pt idx="82">
                  <c:v>7.3897961363082132E-2</c:v>
                </c:pt>
                <c:pt idx="83">
                  <c:v>0.10146784341766346</c:v>
                </c:pt>
                <c:pt idx="84">
                  <c:v>0.1647757265618921</c:v>
                </c:pt>
                <c:pt idx="85">
                  <c:v>0.18326239616311235</c:v>
                </c:pt>
                <c:pt idx="86">
                  <c:v>0.2952647727777693</c:v>
                </c:pt>
                <c:pt idx="87">
                  <c:v>0.32165866209131511</c:v>
                </c:pt>
                <c:pt idx="88">
                  <c:v>0.30095484659648619</c:v>
                </c:pt>
                <c:pt idx="89">
                  <c:v>0.39102095136085757</c:v>
                </c:pt>
                <c:pt idx="90">
                  <c:v>0.33931224769507473</c:v>
                </c:pt>
                <c:pt idx="91">
                  <c:v>0.368154495052333</c:v>
                </c:pt>
                <c:pt idx="92">
                  <c:v>0.38739997446469099</c:v>
                </c:pt>
                <c:pt idx="93">
                  <c:v>0.26942700735272496</c:v>
                </c:pt>
                <c:pt idx="94">
                  <c:v>0.25148505283860034</c:v>
                </c:pt>
                <c:pt idx="95">
                  <c:v>0.17572536622474977</c:v>
                </c:pt>
                <c:pt idx="96">
                  <c:v>4.3861995971399059E-2</c:v>
                </c:pt>
                <c:pt idx="97">
                  <c:v>7.7193005900375589E-2</c:v>
                </c:pt>
                <c:pt idx="98">
                  <c:v>-3.3910715327417962E-2</c:v>
                </c:pt>
                <c:pt idx="99">
                  <c:v>-7.5188912517589745E-2</c:v>
                </c:pt>
                <c:pt idx="100">
                  <c:v>-9.5645648613437162E-2</c:v>
                </c:pt>
                <c:pt idx="101">
                  <c:v>-0.12357870387928604</c:v>
                </c:pt>
                <c:pt idx="102">
                  <c:v>-6.8732653315940473E-2</c:v>
                </c:pt>
                <c:pt idx="103">
                  <c:v>-7.2244830718578568E-2</c:v>
                </c:pt>
                <c:pt idx="104">
                  <c:v>-7.08247520130868E-2</c:v>
                </c:pt>
                <c:pt idx="105">
                  <c:v>2.5727082878444607E-2</c:v>
                </c:pt>
                <c:pt idx="106">
                  <c:v>8.5892476034465925E-3</c:v>
                </c:pt>
                <c:pt idx="107">
                  <c:v>-5.9585573257848523E-2</c:v>
                </c:pt>
                <c:pt idx="108">
                  <c:v>3.6872395367183453E-2</c:v>
                </c:pt>
                <c:pt idx="109">
                  <c:v>5.9536809005508617E-2</c:v>
                </c:pt>
                <c:pt idx="110">
                  <c:v>0.14221336115342131</c:v>
                </c:pt>
                <c:pt idx="111">
                  <c:v>0.16947752638180669</c:v>
                </c:pt>
                <c:pt idx="112">
                  <c:v>0.17378675779938524</c:v>
                </c:pt>
                <c:pt idx="113">
                  <c:v>0.11302357118856876</c:v>
                </c:pt>
                <c:pt idx="114">
                  <c:v>9.7358136617038848E-2</c:v>
                </c:pt>
                <c:pt idx="115">
                  <c:v>-1.5658460446703826E-2</c:v>
                </c:pt>
                <c:pt idx="116">
                  <c:v>-4.9695296564603919E-2</c:v>
                </c:pt>
                <c:pt idx="117">
                  <c:v>-5.2080691649496802E-2</c:v>
                </c:pt>
                <c:pt idx="118">
                  <c:v>3.6663343576476715E-2</c:v>
                </c:pt>
                <c:pt idx="119">
                  <c:v>0.13441623162035876</c:v>
                </c:pt>
                <c:pt idx="120">
                  <c:v>0.20440078174969933</c:v>
                </c:pt>
                <c:pt idx="121">
                  <c:v>0.12276161402668961</c:v>
                </c:pt>
                <c:pt idx="122">
                  <c:v>7.5638601708942321E-2</c:v>
                </c:pt>
                <c:pt idx="123">
                  <c:v>7.4211484534574934E-2</c:v>
                </c:pt>
                <c:pt idx="124">
                  <c:v>8.0017440957207198E-2</c:v>
                </c:pt>
                <c:pt idx="125">
                  <c:v>0.15870764698937156</c:v>
                </c:pt>
                <c:pt idx="126">
                  <c:v>0.16480796061126557</c:v>
                </c:pt>
                <c:pt idx="127">
                  <c:v>0.2986707518859284</c:v>
                </c:pt>
              </c:numCache>
            </c:numRef>
          </c:val>
          <c:smooth val="0"/>
          <c:extLst>
            <c:ext xmlns:c16="http://schemas.microsoft.com/office/drawing/2014/chart" uri="{C3380CC4-5D6E-409C-BE32-E72D297353CC}">
              <c16:uniqueId val="{00000000-33B5-5A44-A33F-405ED98BBAA2}"/>
            </c:ext>
          </c:extLst>
        </c:ser>
        <c:ser>
          <c:idx val="1"/>
          <c:order val="1"/>
          <c:tx>
            <c:v>Hedge Fund 2 12m Rolling Return</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WorkBook!$I$2:$I$129</c:f>
              <c:numCache>
                <c:formatCode>General</c:formatCode>
                <c:ptCount val="128"/>
                <c:pt idx="11">
                  <c:v>-2.1039191735040319E-2</c:v>
                </c:pt>
                <c:pt idx="12">
                  <c:v>-1.9953978705622322E-2</c:v>
                </c:pt>
                <c:pt idx="13">
                  <c:v>-5.6510038907778948E-2</c:v>
                </c:pt>
                <c:pt idx="14">
                  <c:v>-2.3269275590347194E-2</c:v>
                </c:pt>
                <c:pt idx="15">
                  <c:v>-1.3584290717668757E-2</c:v>
                </c:pt>
                <c:pt idx="16">
                  <c:v>-2.7042063123101978E-2</c:v>
                </c:pt>
                <c:pt idx="17">
                  <c:v>7.4465595753310243E-3</c:v>
                </c:pt>
                <c:pt idx="18">
                  <c:v>4.1363858561238143E-2</c:v>
                </c:pt>
                <c:pt idx="19">
                  <c:v>4.8581024716392696E-2</c:v>
                </c:pt>
                <c:pt idx="20">
                  <c:v>6.2972690814024901E-2</c:v>
                </c:pt>
                <c:pt idx="21">
                  <c:v>6.7696080868989927E-2</c:v>
                </c:pt>
                <c:pt idx="22">
                  <c:v>0.10777218828017032</c:v>
                </c:pt>
                <c:pt idx="23">
                  <c:v>0.12735797661609993</c:v>
                </c:pt>
                <c:pt idx="24">
                  <c:v>0.16355962696243931</c:v>
                </c:pt>
                <c:pt idx="25">
                  <c:v>0.18816093824571234</c:v>
                </c:pt>
                <c:pt idx="26">
                  <c:v>0.1477246383073485</c:v>
                </c:pt>
                <c:pt idx="27">
                  <c:v>0.13961112098205408</c:v>
                </c:pt>
                <c:pt idx="28">
                  <c:v>0.15308953255626312</c:v>
                </c:pt>
                <c:pt idx="29">
                  <c:v>0.14864009238908249</c:v>
                </c:pt>
                <c:pt idx="30">
                  <c:v>0.14546580077963744</c:v>
                </c:pt>
                <c:pt idx="31">
                  <c:v>0.15186441273411755</c:v>
                </c:pt>
                <c:pt idx="32">
                  <c:v>0.18064668924942495</c:v>
                </c:pt>
                <c:pt idx="33">
                  <c:v>0.17112908911980895</c:v>
                </c:pt>
                <c:pt idx="34">
                  <c:v>0.14462065355644693</c:v>
                </c:pt>
                <c:pt idx="35">
                  <c:v>0.15041591349205508</c:v>
                </c:pt>
                <c:pt idx="36">
                  <c:v>0.1458155962723946</c:v>
                </c:pt>
                <c:pt idx="37">
                  <c:v>0.1393452684551244</c:v>
                </c:pt>
                <c:pt idx="38">
                  <c:v>0.12064317416760173</c:v>
                </c:pt>
                <c:pt idx="39">
                  <c:v>0.10789977804090567</c:v>
                </c:pt>
                <c:pt idx="40">
                  <c:v>0.10449760933171603</c:v>
                </c:pt>
                <c:pt idx="41">
                  <c:v>0.12051436051987974</c:v>
                </c:pt>
                <c:pt idx="42">
                  <c:v>0.12395220149138786</c:v>
                </c:pt>
                <c:pt idx="43">
                  <c:v>0.13142217446033166</c:v>
                </c:pt>
                <c:pt idx="44">
                  <c:v>0.12252112588503206</c:v>
                </c:pt>
                <c:pt idx="45">
                  <c:v>0.11517856946199823</c:v>
                </c:pt>
                <c:pt idx="46">
                  <c:v>8.8469027319301619E-2</c:v>
                </c:pt>
                <c:pt idx="47">
                  <c:v>7.4062187171061167E-2</c:v>
                </c:pt>
                <c:pt idx="48">
                  <c:v>5.8075362606822667E-2</c:v>
                </c:pt>
                <c:pt idx="49">
                  <c:v>6.5770839489387001E-2</c:v>
                </c:pt>
                <c:pt idx="50">
                  <c:v>9.9933637336050207E-2</c:v>
                </c:pt>
                <c:pt idx="51">
                  <c:v>0.11236537378523703</c:v>
                </c:pt>
                <c:pt idx="52">
                  <c:v>8.5396260986787542E-2</c:v>
                </c:pt>
                <c:pt idx="53">
                  <c:v>0.10792455620209984</c:v>
                </c:pt>
                <c:pt idx="54">
                  <c:v>8.9559353889129723E-2</c:v>
                </c:pt>
                <c:pt idx="55">
                  <c:v>5.4987210417282828E-2</c:v>
                </c:pt>
                <c:pt idx="56">
                  <c:v>4.9616741994209068E-2</c:v>
                </c:pt>
                <c:pt idx="57">
                  <c:v>6.1658434465211798E-2</c:v>
                </c:pt>
                <c:pt idx="58">
                  <c:v>8.0928041012491736E-2</c:v>
                </c:pt>
                <c:pt idx="59">
                  <c:v>0.10267644303886914</c:v>
                </c:pt>
                <c:pt idx="60">
                  <c:v>0.12415999998077942</c:v>
                </c:pt>
                <c:pt idx="61">
                  <c:v>0.1002535311384587</c:v>
                </c:pt>
                <c:pt idx="62">
                  <c:v>-6.9416802395415034E-2</c:v>
                </c:pt>
                <c:pt idx="63">
                  <c:v>-1.2262004085412004E-2</c:v>
                </c:pt>
                <c:pt idx="64">
                  <c:v>1.8717965643884948E-2</c:v>
                </c:pt>
                <c:pt idx="65">
                  <c:v>1.568897495378696E-2</c:v>
                </c:pt>
                <c:pt idx="66">
                  <c:v>2.9649985244613486E-2</c:v>
                </c:pt>
                <c:pt idx="67">
                  <c:v>6.9155180078444234E-2</c:v>
                </c:pt>
                <c:pt idx="68">
                  <c:v>6.5683555465378074E-2</c:v>
                </c:pt>
                <c:pt idx="69">
                  <c:v>6.0428187305473502E-2</c:v>
                </c:pt>
                <c:pt idx="70">
                  <c:v>0.10415065215404162</c:v>
                </c:pt>
                <c:pt idx="71">
                  <c:v>0.13145375924292613</c:v>
                </c:pt>
                <c:pt idx="72">
                  <c:v>0.14943610740562008</c:v>
                </c:pt>
                <c:pt idx="73">
                  <c:v>0.21251279323899608</c:v>
                </c:pt>
                <c:pt idx="74">
                  <c:v>0.43697890604658807</c:v>
                </c:pt>
                <c:pt idx="75">
                  <c:v>0.35275790978276933</c:v>
                </c:pt>
                <c:pt idx="76">
                  <c:v>0.35529566652505573</c:v>
                </c:pt>
                <c:pt idx="77">
                  <c:v>0.33534759177966467</c:v>
                </c:pt>
                <c:pt idx="78">
                  <c:v>0.29979647319408187</c:v>
                </c:pt>
                <c:pt idx="79">
                  <c:v>0.27903132322538293</c:v>
                </c:pt>
                <c:pt idx="80">
                  <c:v>0.28016767879389559</c:v>
                </c:pt>
                <c:pt idx="81">
                  <c:v>0.30364186063321252</c:v>
                </c:pt>
                <c:pt idx="82">
                  <c:v>0.2474063293902109</c:v>
                </c:pt>
                <c:pt idx="83">
                  <c:v>0.19377371022941414</c:v>
                </c:pt>
                <c:pt idx="84">
                  <c:v>0.12101756223098081</c:v>
                </c:pt>
                <c:pt idx="85">
                  <c:v>7.0540626587316968E-2</c:v>
                </c:pt>
                <c:pt idx="86">
                  <c:v>6.3379819720512431E-2</c:v>
                </c:pt>
                <c:pt idx="87">
                  <c:v>5.0854609530792461E-2</c:v>
                </c:pt>
                <c:pt idx="88">
                  <c:v>8.1866190777830639E-3</c:v>
                </c:pt>
                <c:pt idx="89">
                  <c:v>-4.8808113635167238E-2</c:v>
                </c:pt>
                <c:pt idx="90">
                  <c:v>-3.1302701186561754E-2</c:v>
                </c:pt>
                <c:pt idx="91">
                  <c:v>-2.5513673504410028E-2</c:v>
                </c:pt>
                <c:pt idx="92">
                  <c:v>-5.5212487478878303E-2</c:v>
                </c:pt>
                <c:pt idx="93">
                  <c:v>-8.1236905041996876E-2</c:v>
                </c:pt>
                <c:pt idx="94">
                  <c:v>-7.3246862133025559E-2</c:v>
                </c:pt>
                <c:pt idx="95">
                  <c:v>-5.887356451751824E-2</c:v>
                </c:pt>
                <c:pt idx="96">
                  <c:v>-2.8092650846791245E-2</c:v>
                </c:pt>
                <c:pt idx="97">
                  <c:v>-3.5892870342402738E-2</c:v>
                </c:pt>
                <c:pt idx="98">
                  <c:v>-3.7515946318257387E-2</c:v>
                </c:pt>
                <c:pt idx="99">
                  <c:v>-2.3441159475556028E-2</c:v>
                </c:pt>
                <c:pt idx="100">
                  <c:v>3.1421063425209894E-3</c:v>
                </c:pt>
                <c:pt idx="101">
                  <c:v>5.131119848191168E-2</c:v>
                </c:pt>
                <c:pt idx="102">
                  <c:v>5.6979210135068348E-2</c:v>
                </c:pt>
                <c:pt idx="103">
                  <c:v>3.4897763269870818E-2</c:v>
                </c:pt>
                <c:pt idx="104">
                  <c:v>2.9739066382767465E-2</c:v>
                </c:pt>
                <c:pt idx="105">
                  <c:v>4.4992933045228556E-2</c:v>
                </c:pt>
                <c:pt idx="106">
                  <c:v>3.8365289827024363E-2</c:v>
                </c:pt>
                <c:pt idx="107">
                  <c:v>4.7880313174538003E-2</c:v>
                </c:pt>
                <c:pt idx="108">
                  <c:v>2.5893909137225668E-2</c:v>
                </c:pt>
                <c:pt idx="109">
                  <c:v>5.6915579731080079E-2</c:v>
                </c:pt>
                <c:pt idx="110">
                  <c:v>6.7190128566875007E-2</c:v>
                </c:pt>
                <c:pt idx="111">
                  <c:v>5.8867520456629574E-2</c:v>
                </c:pt>
                <c:pt idx="112">
                  <c:v>7.8774229841214183E-2</c:v>
                </c:pt>
                <c:pt idx="113">
                  <c:v>7.6217640375806361E-2</c:v>
                </c:pt>
                <c:pt idx="114">
                  <c:v>8.6477510631623344E-2</c:v>
                </c:pt>
                <c:pt idx="115">
                  <c:v>9.4607689192320876E-2</c:v>
                </c:pt>
                <c:pt idx="116">
                  <c:v>0.1569424691616621</c:v>
                </c:pt>
                <c:pt idx="117">
                  <c:v>0.14267895119685226</c:v>
                </c:pt>
                <c:pt idx="118">
                  <c:v>0.18039977824842834</c:v>
                </c:pt>
                <c:pt idx="119">
                  <c:v>0.17544398929464222</c:v>
                </c:pt>
                <c:pt idx="120">
                  <c:v>0.18019709883485535</c:v>
                </c:pt>
                <c:pt idx="121">
                  <c:v>0.20209336384710497</c:v>
                </c:pt>
                <c:pt idx="122">
                  <c:v>0.18674095817855929</c:v>
                </c:pt>
                <c:pt idx="123">
                  <c:v>0.14943022862086108</c:v>
                </c:pt>
                <c:pt idx="124">
                  <c:v>0.14852765286222658</c:v>
                </c:pt>
                <c:pt idx="125">
                  <c:v>0.14284356074670557</c:v>
                </c:pt>
                <c:pt idx="126">
                  <c:v>0.13711023184663862</c:v>
                </c:pt>
                <c:pt idx="127">
                  <c:v>0.14350169756814957</c:v>
                </c:pt>
              </c:numCache>
            </c:numRef>
          </c:val>
          <c:smooth val="0"/>
          <c:extLst>
            <c:ext xmlns:c16="http://schemas.microsoft.com/office/drawing/2014/chart" uri="{C3380CC4-5D6E-409C-BE32-E72D297353CC}">
              <c16:uniqueId val="{00000001-33B5-5A44-A33F-405ED98BBAA2}"/>
            </c:ext>
          </c:extLst>
        </c:ser>
        <c:ser>
          <c:idx val="2"/>
          <c:order val="2"/>
          <c:tx>
            <c:v>Target 8%</c:v>
          </c:tx>
          <c:spPr>
            <a:ln w="28575" cap="rnd">
              <a:solidFill>
                <a:schemeClr val="tx1"/>
              </a:solidFill>
              <a:prstDash val="dash"/>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WorkBook!$J$2:$J$129</c:f>
              <c:numCache>
                <c:formatCode>General</c:formatCode>
                <c:ptCount val="128"/>
                <c:pt idx="0">
                  <c:v>0.08</c:v>
                </c:pt>
                <c:pt idx="1">
                  <c:v>0.08</c:v>
                </c:pt>
                <c:pt idx="2">
                  <c:v>0.08</c:v>
                </c:pt>
                <c:pt idx="3">
                  <c:v>0.08</c:v>
                </c:pt>
                <c:pt idx="4">
                  <c:v>0.08</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c:v>0.08</c:v>
                </c:pt>
                <c:pt idx="25">
                  <c:v>0.08</c:v>
                </c:pt>
                <c:pt idx="26">
                  <c:v>0.08</c:v>
                </c:pt>
                <c:pt idx="27">
                  <c:v>0.08</c:v>
                </c:pt>
                <c:pt idx="28">
                  <c:v>0.08</c:v>
                </c:pt>
                <c:pt idx="29">
                  <c:v>0.08</c:v>
                </c:pt>
                <c:pt idx="30">
                  <c:v>0.08</c:v>
                </c:pt>
                <c:pt idx="31">
                  <c:v>0.08</c:v>
                </c:pt>
                <c:pt idx="32">
                  <c:v>0.08</c:v>
                </c:pt>
                <c:pt idx="33">
                  <c:v>0.08</c:v>
                </c:pt>
                <c:pt idx="34">
                  <c:v>0.08</c:v>
                </c:pt>
                <c:pt idx="35">
                  <c:v>0.08</c:v>
                </c:pt>
                <c:pt idx="36">
                  <c:v>0.08</c:v>
                </c:pt>
                <c:pt idx="37">
                  <c:v>0.08</c:v>
                </c:pt>
                <c:pt idx="38">
                  <c:v>0.08</c:v>
                </c:pt>
                <c:pt idx="39">
                  <c:v>0.08</c:v>
                </c:pt>
                <c:pt idx="40">
                  <c:v>0.08</c:v>
                </c:pt>
                <c:pt idx="41">
                  <c:v>0.08</c:v>
                </c:pt>
                <c:pt idx="42">
                  <c:v>0.08</c:v>
                </c:pt>
                <c:pt idx="43">
                  <c:v>0.08</c:v>
                </c:pt>
                <c:pt idx="44">
                  <c:v>0.08</c:v>
                </c:pt>
                <c:pt idx="45">
                  <c:v>0.08</c:v>
                </c:pt>
                <c:pt idx="46">
                  <c:v>0.08</c:v>
                </c:pt>
                <c:pt idx="47">
                  <c:v>0.08</c:v>
                </c:pt>
                <c:pt idx="48">
                  <c:v>0.08</c:v>
                </c:pt>
                <c:pt idx="49">
                  <c:v>0.08</c:v>
                </c:pt>
                <c:pt idx="50">
                  <c:v>0.08</c:v>
                </c:pt>
                <c:pt idx="51">
                  <c:v>0.08</c:v>
                </c:pt>
                <c:pt idx="52">
                  <c:v>0.08</c:v>
                </c:pt>
                <c:pt idx="53">
                  <c:v>0.08</c:v>
                </c:pt>
                <c:pt idx="54">
                  <c:v>0.08</c:v>
                </c:pt>
                <c:pt idx="55">
                  <c:v>0.08</c:v>
                </c:pt>
                <c:pt idx="56">
                  <c:v>0.08</c:v>
                </c:pt>
                <c:pt idx="57">
                  <c:v>0.08</c:v>
                </c:pt>
                <c:pt idx="58">
                  <c:v>0.08</c:v>
                </c:pt>
                <c:pt idx="59">
                  <c:v>0.08</c:v>
                </c:pt>
                <c:pt idx="60">
                  <c:v>0.08</c:v>
                </c:pt>
                <c:pt idx="61">
                  <c:v>0.08</c:v>
                </c:pt>
                <c:pt idx="62">
                  <c:v>0.08</c:v>
                </c:pt>
                <c:pt idx="63">
                  <c:v>0.08</c:v>
                </c:pt>
                <c:pt idx="64">
                  <c:v>0.08</c:v>
                </c:pt>
                <c:pt idx="65">
                  <c:v>0.08</c:v>
                </c:pt>
                <c:pt idx="66">
                  <c:v>0.08</c:v>
                </c:pt>
                <c:pt idx="67">
                  <c:v>0.08</c:v>
                </c:pt>
                <c:pt idx="68">
                  <c:v>0.08</c:v>
                </c:pt>
                <c:pt idx="69">
                  <c:v>0.08</c:v>
                </c:pt>
                <c:pt idx="70">
                  <c:v>0.08</c:v>
                </c:pt>
                <c:pt idx="71">
                  <c:v>0.08</c:v>
                </c:pt>
                <c:pt idx="72">
                  <c:v>0.08</c:v>
                </c:pt>
                <c:pt idx="73">
                  <c:v>0.08</c:v>
                </c:pt>
                <c:pt idx="74">
                  <c:v>0.08</c:v>
                </c:pt>
                <c:pt idx="75">
                  <c:v>0.08</c:v>
                </c:pt>
                <c:pt idx="76">
                  <c:v>0.08</c:v>
                </c:pt>
                <c:pt idx="77">
                  <c:v>0.08</c:v>
                </c:pt>
                <c:pt idx="78">
                  <c:v>0.08</c:v>
                </c:pt>
                <c:pt idx="79">
                  <c:v>0.08</c:v>
                </c:pt>
                <c:pt idx="80">
                  <c:v>0.08</c:v>
                </c:pt>
                <c:pt idx="81">
                  <c:v>0.08</c:v>
                </c:pt>
                <c:pt idx="82">
                  <c:v>0.08</c:v>
                </c:pt>
                <c:pt idx="83">
                  <c:v>0.08</c:v>
                </c:pt>
                <c:pt idx="84">
                  <c:v>0.08</c:v>
                </c:pt>
                <c:pt idx="85">
                  <c:v>0.08</c:v>
                </c:pt>
                <c:pt idx="86">
                  <c:v>0.08</c:v>
                </c:pt>
                <c:pt idx="87">
                  <c:v>0.08</c:v>
                </c:pt>
                <c:pt idx="88">
                  <c:v>0.08</c:v>
                </c:pt>
                <c:pt idx="89">
                  <c:v>0.08</c:v>
                </c:pt>
                <c:pt idx="90">
                  <c:v>0.08</c:v>
                </c:pt>
                <c:pt idx="91">
                  <c:v>0.08</c:v>
                </c:pt>
                <c:pt idx="92">
                  <c:v>0.08</c:v>
                </c:pt>
                <c:pt idx="93">
                  <c:v>0.08</c:v>
                </c:pt>
                <c:pt idx="94">
                  <c:v>0.08</c:v>
                </c:pt>
                <c:pt idx="95">
                  <c:v>0.08</c:v>
                </c:pt>
                <c:pt idx="96">
                  <c:v>0.08</c:v>
                </c:pt>
                <c:pt idx="97">
                  <c:v>0.08</c:v>
                </c:pt>
                <c:pt idx="98">
                  <c:v>0.08</c:v>
                </c:pt>
                <c:pt idx="99">
                  <c:v>0.08</c:v>
                </c:pt>
                <c:pt idx="100">
                  <c:v>0.08</c:v>
                </c:pt>
                <c:pt idx="101">
                  <c:v>0.08</c:v>
                </c:pt>
                <c:pt idx="102">
                  <c:v>0.08</c:v>
                </c:pt>
                <c:pt idx="103">
                  <c:v>0.08</c:v>
                </c:pt>
                <c:pt idx="104">
                  <c:v>0.08</c:v>
                </c:pt>
                <c:pt idx="105">
                  <c:v>0.08</c:v>
                </c:pt>
                <c:pt idx="106">
                  <c:v>0.08</c:v>
                </c:pt>
                <c:pt idx="107">
                  <c:v>0.08</c:v>
                </c:pt>
                <c:pt idx="108">
                  <c:v>0.08</c:v>
                </c:pt>
                <c:pt idx="109">
                  <c:v>0.08</c:v>
                </c:pt>
                <c:pt idx="110">
                  <c:v>0.08</c:v>
                </c:pt>
                <c:pt idx="111">
                  <c:v>0.08</c:v>
                </c:pt>
                <c:pt idx="112">
                  <c:v>0.08</c:v>
                </c:pt>
                <c:pt idx="113">
                  <c:v>0.08</c:v>
                </c:pt>
                <c:pt idx="114">
                  <c:v>0.08</c:v>
                </c:pt>
                <c:pt idx="115">
                  <c:v>0.08</c:v>
                </c:pt>
                <c:pt idx="116">
                  <c:v>0.08</c:v>
                </c:pt>
                <c:pt idx="117">
                  <c:v>0.08</c:v>
                </c:pt>
                <c:pt idx="118">
                  <c:v>0.08</c:v>
                </c:pt>
                <c:pt idx="119">
                  <c:v>0.08</c:v>
                </c:pt>
                <c:pt idx="120">
                  <c:v>0.08</c:v>
                </c:pt>
                <c:pt idx="121">
                  <c:v>0.08</c:v>
                </c:pt>
                <c:pt idx="122">
                  <c:v>0.08</c:v>
                </c:pt>
                <c:pt idx="123">
                  <c:v>0.08</c:v>
                </c:pt>
                <c:pt idx="124">
                  <c:v>0.08</c:v>
                </c:pt>
                <c:pt idx="125">
                  <c:v>0.08</c:v>
                </c:pt>
                <c:pt idx="126">
                  <c:v>0.08</c:v>
                </c:pt>
                <c:pt idx="127">
                  <c:v>0.08</c:v>
                </c:pt>
              </c:numCache>
            </c:numRef>
          </c:val>
          <c:smooth val="0"/>
          <c:extLst>
            <c:ext xmlns:c16="http://schemas.microsoft.com/office/drawing/2014/chart" uri="{C3380CC4-5D6E-409C-BE32-E72D297353CC}">
              <c16:uniqueId val="{00000002-33B5-5A44-A33F-405ED98BBAA2}"/>
            </c:ext>
          </c:extLst>
        </c:ser>
        <c:dLbls>
          <c:showLegendKey val="0"/>
          <c:showVal val="0"/>
          <c:showCatName val="0"/>
          <c:showSerName val="0"/>
          <c:showPercent val="0"/>
          <c:showBubbleSize val="0"/>
        </c:dLbls>
        <c:smooth val="0"/>
        <c:axId val="2041623232"/>
        <c:axId val="2041620096"/>
      </c:lineChart>
      <c:dateAx>
        <c:axId val="2041623232"/>
        <c:scaling>
          <c:orientation val="minMax"/>
          <c:max val="46023"/>
        </c:scaling>
        <c:delete val="0"/>
        <c:axPos val="b"/>
        <c:numFmt formatCode="m/d/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1620096"/>
        <c:crosses val="autoZero"/>
        <c:auto val="1"/>
        <c:lblOffset val="100"/>
        <c:baseTimeUnit val="months"/>
        <c:majorUnit val="2"/>
        <c:majorTimeUnit val="years"/>
      </c:dateAx>
      <c:valAx>
        <c:axId val="204162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16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venir Book" panose="02000503020000020003" pitchFamily="2" charset="0"/>
              </a:rPr>
              <a:t>Performance Ratio : </a:t>
            </a:r>
            <a:r>
              <a:rPr lang="en-US" sz="1400" b="1" i="0" u="none" strike="noStrike" baseline="0">
                <a:solidFill>
                  <a:schemeClr val="tx1"/>
                </a:solidFill>
                <a:latin typeface="Avenir Book" panose="02000503020000020003" pitchFamily="2" charset="0"/>
              </a:rPr>
              <a:t>Rolling Sharpe Ratio</a:t>
            </a:r>
            <a:endParaRPr lang="en-US" b="1">
              <a:solidFill>
                <a:schemeClr val="tx1"/>
              </a:solidFill>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HF 1 Rolling Sharpe Ration </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WorkBook!$M$2:$M$129</c:f>
              <c:numCache>
                <c:formatCode>General</c:formatCode>
                <c:ptCount val="128"/>
                <c:pt idx="11">
                  <c:v>0.36483673784812382</c:v>
                </c:pt>
                <c:pt idx="12">
                  <c:v>-0.24732958446107542</c:v>
                </c:pt>
                <c:pt idx="13">
                  <c:v>-1.0050551025046504</c:v>
                </c:pt>
                <c:pt idx="14">
                  <c:v>-1.5264951871222991</c:v>
                </c:pt>
                <c:pt idx="15">
                  <c:v>-1.6073943555346393</c:v>
                </c:pt>
                <c:pt idx="16">
                  <c:v>-1.8354097930257587</c:v>
                </c:pt>
                <c:pt idx="17">
                  <c:v>-1.8167504586569216</c:v>
                </c:pt>
                <c:pt idx="18">
                  <c:v>-1.9211092262503058</c:v>
                </c:pt>
                <c:pt idx="19">
                  <c:v>-1.4160218013719572</c:v>
                </c:pt>
                <c:pt idx="20">
                  <c:v>-1.3369127637733689</c:v>
                </c:pt>
                <c:pt idx="21">
                  <c:v>-0.45349894106941663</c:v>
                </c:pt>
                <c:pt idx="22">
                  <c:v>-0.3961788530951475</c:v>
                </c:pt>
                <c:pt idx="23">
                  <c:v>1.8554742334779325E-2</c:v>
                </c:pt>
                <c:pt idx="24">
                  <c:v>-0.11773063742210831</c:v>
                </c:pt>
                <c:pt idx="25">
                  <c:v>0.57283559606363821</c:v>
                </c:pt>
                <c:pt idx="26">
                  <c:v>0.97386025227904527</c:v>
                </c:pt>
                <c:pt idx="27">
                  <c:v>1.0521162280324665</c:v>
                </c:pt>
                <c:pt idx="28">
                  <c:v>0.79238871220025409</c:v>
                </c:pt>
                <c:pt idx="29">
                  <c:v>1.156675767893788</c:v>
                </c:pt>
                <c:pt idx="30">
                  <c:v>1.092278562467861</c:v>
                </c:pt>
                <c:pt idx="31">
                  <c:v>1.0165870889697093</c:v>
                </c:pt>
                <c:pt idx="32">
                  <c:v>0.99392111128616889</c:v>
                </c:pt>
                <c:pt idx="33">
                  <c:v>0.62321564127381801</c:v>
                </c:pt>
                <c:pt idx="34">
                  <c:v>0.37325037623568863</c:v>
                </c:pt>
                <c:pt idx="35">
                  <c:v>2.9745980878821118E-2</c:v>
                </c:pt>
                <c:pt idx="36">
                  <c:v>0.93133559664896848</c:v>
                </c:pt>
                <c:pt idx="37">
                  <c:v>1.0221464405834129</c:v>
                </c:pt>
                <c:pt idx="38">
                  <c:v>0.39880430586978777</c:v>
                </c:pt>
                <c:pt idx="39">
                  <c:v>0.52668935274752582</c:v>
                </c:pt>
                <c:pt idx="40">
                  <c:v>1.0686782335281788</c:v>
                </c:pt>
                <c:pt idx="41">
                  <c:v>1.5030525896959241</c:v>
                </c:pt>
                <c:pt idx="42">
                  <c:v>1.2241044515852262</c:v>
                </c:pt>
                <c:pt idx="43">
                  <c:v>0.60782427957694374</c:v>
                </c:pt>
                <c:pt idx="44">
                  <c:v>0.71972178658582064</c:v>
                </c:pt>
                <c:pt idx="45">
                  <c:v>0.93510357595288396</c:v>
                </c:pt>
                <c:pt idx="46">
                  <c:v>0.72591051438984888</c:v>
                </c:pt>
                <c:pt idx="47">
                  <c:v>1.2603712231441198</c:v>
                </c:pt>
                <c:pt idx="48">
                  <c:v>0.29352606855864216</c:v>
                </c:pt>
                <c:pt idx="49">
                  <c:v>8.8302656187267833E-2</c:v>
                </c:pt>
                <c:pt idx="50">
                  <c:v>0.16673406683871711</c:v>
                </c:pt>
                <c:pt idx="51">
                  <c:v>0.50484761235352005</c:v>
                </c:pt>
                <c:pt idx="52">
                  <c:v>0.14078497604561577</c:v>
                </c:pt>
                <c:pt idx="53">
                  <c:v>0.15425152307134696</c:v>
                </c:pt>
                <c:pt idx="54">
                  <c:v>0.67462154859339118</c:v>
                </c:pt>
                <c:pt idx="55">
                  <c:v>5.2478993148968235E-2</c:v>
                </c:pt>
                <c:pt idx="56">
                  <c:v>0.31780444725478724</c:v>
                </c:pt>
                <c:pt idx="57">
                  <c:v>-1.7170434792917771E-2</c:v>
                </c:pt>
                <c:pt idx="58">
                  <c:v>0.23849454767412501</c:v>
                </c:pt>
                <c:pt idx="59">
                  <c:v>-0.14915127794436803</c:v>
                </c:pt>
                <c:pt idx="60">
                  <c:v>3.3713798733096073E-2</c:v>
                </c:pt>
                <c:pt idx="61">
                  <c:v>-0.35956357005983908</c:v>
                </c:pt>
                <c:pt idx="62">
                  <c:v>-0.91952186946113823</c:v>
                </c:pt>
                <c:pt idx="63">
                  <c:v>-0.87062767818611964</c:v>
                </c:pt>
                <c:pt idx="64">
                  <c:v>-0.74652252796867913</c:v>
                </c:pt>
                <c:pt idx="65">
                  <c:v>-0.82433269876546034</c:v>
                </c:pt>
                <c:pt idx="66">
                  <c:v>-1.0216388353174277</c:v>
                </c:pt>
                <c:pt idx="67">
                  <c:v>-0.59158986360685029</c:v>
                </c:pt>
                <c:pt idx="68">
                  <c:v>-1.0041875358973025</c:v>
                </c:pt>
                <c:pt idx="69">
                  <c:v>-0.98396844693381547</c:v>
                </c:pt>
                <c:pt idx="70">
                  <c:v>-0.82776085685353606</c:v>
                </c:pt>
                <c:pt idx="71">
                  <c:v>-0.62403064341153702</c:v>
                </c:pt>
                <c:pt idx="72">
                  <c:v>-0.59633924262203808</c:v>
                </c:pt>
                <c:pt idx="73">
                  <c:v>-0.27707952491259563</c:v>
                </c:pt>
                <c:pt idx="74">
                  <c:v>1.4212268564113004</c:v>
                </c:pt>
                <c:pt idx="75">
                  <c:v>1.5074562705334364</c:v>
                </c:pt>
                <c:pt idx="76">
                  <c:v>1.7130214825066634</c:v>
                </c:pt>
                <c:pt idx="77">
                  <c:v>1.2917859504745945</c:v>
                </c:pt>
                <c:pt idx="78">
                  <c:v>0.91843011326663926</c:v>
                </c:pt>
                <c:pt idx="79">
                  <c:v>0.83652386634008313</c:v>
                </c:pt>
                <c:pt idx="80">
                  <c:v>1.5353500455700708</c:v>
                </c:pt>
                <c:pt idx="81">
                  <c:v>1.8693892271807395</c:v>
                </c:pt>
                <c:pt idx="82">
                  <c:v>0.47151737755898421</c:v>
                </c:pt>
                <c:pt idx="83">
                  <c:v>0.63498981470389826</c:v>
                </c:pt>
                <c:pt idx="84">
                  <c:v>1.1127425633936001</c:v>
                </c:pt>
                <c:pt idx="85">
                  <c:v>1.2522508691462033</c:v>
                </c:pt>
                <c:pt idx="86">
                  <c:v>1.842832421670122</c:v>
                </c:pt>
                <c:pt idx="87">
                  <c:v>1.9352696988153038</c:v>
                </c:pt>
                <c:pt idx="88">
                  <c:v>1.7813181495364876</c:v>
                </c:pt>
                <c:pt idx="89">
                  <c:v>2.4818161581408593</c:v>
                </c:pt>
                <c:pt idx="90">
                  <c:v>1.9217859054923778</c:v>
                </c:pt>
                <c:pt idx="91">
                  <c:v>2.1015376453905983</c:v>
                </c:pt>
                <c:pt idx="92">
                  <c:v>2.2051138258789096</c:v>
                </c:pt>
                <c:pt idx="93">
                  <c:v>1.3150411515036493</c:v>
                </c:pt>
                <c:pt idx="94">
                  <c:v>1.179955980089527</c:v>
                </c:pt>
                <c:pt idx="95">
                  <c:v>0.83916811803342539</c:v>
                </c:pt>
                <c:pt idx="96">
                  <c:v>0.11798792553470099</c:v>
                </c:pt>
                <c:pt idx="97">
                  <c:v>0.27478000287886795</c:v>
                </c:pt>
                <c:pt idx="98">
                  <c:v>-0.28650004307735089</c:v>
                </c:pt>
                <c:pt idx="99">
                  <c:v>-0.55248427324076155</c:v>
                </c:pt>
                <c:pt idx="100">
                  <c:v>-0.66813766666379137</c:v>
                </c:pt>
                <c:pt idx="101">
                  <c:v>-0.86572848291471804</c:v>
                </c:pt>
                <c:pt idx="102">
                  <c:v>-0.5623968530849911</c:v>
                </c:pt>
                <c:pt idx="103">
                  <c:v>-0.58841680220192505</c:v>
                </c:pt>
                <c:pt idx="104">
                  <c:v>-0.57725858832056776</c:v>
                </c:pt>
                <c:pt idx="105">
                  <c:v>3.8411702715906958E-2</c:v>
                </c:pt>
                <c:pt idx="106">
                  <c:v>-7.2144544062477278E-2</c:v>
                </c:pt>
                <c:pt idx="107">
                  <c:v>-0.47596677584263802</c:v>
                </c:pt>
                <c:pt idx="108">
                  <c:v>0.11243412921432185</c:v>
                </c:pt>
                <c:pt idx="109">
                  <c:v>0.24653182272879545</c:v>
                </c:pt>
                <c:pt idx="110">
                  <c:v>0.74237503203264055</c:v>
                </c:pt>
                <c:pt idx="111">
                  <c:v>0.88242220308194863</c:v>
                </c:pt>
                <c:pt idx="112">
                  <c:v>0.91231621888565118</c:v>
                </c:pt>
                <c:pt idx="113">
                  <c:v>0.52301498345186226</c:v>
                </c:pt>
                <c:pt idx="114">
                  <c:v>0.43183170854588238</c:v>
                </c:pt>
                <c:pt idx="115">
                  <c:v>-0.18186818209031441</c:v>
                </c:pt>
                <c:pt idx="116">
                  <c:v>-0.36701124930498308</c:v>
                </c:pt>
                <c:pt idx="117">
                  <c:v>-0.38069585979832127</c:v>
                </c:pt>
                <c:pt idx="118">
                  <c:v>0.10075080468784536</c:v>
                </c:pt>
                <c:pt idx="119">
                  <c:v>0.74173670608940834</c:v>
                </c:pt>
                <c:pt idx="120">
                  <c:v>1.0809728288723377</c:v>
                </c:pt>
                <c:pt idx="121">
                  <c:v>0.65828459379848536</c:v>
                </c:pt>
                <c:pt idx="122">
                  <c:v>0.37516709701270151</c:v>
                </c:pt>
                <c:pt idx="123">
                  <c:v>0.36675907328216734</c:v>
                </c:pt>
                <c:pt idx="124">
                  <c:v>0.40861871928600169</c:v>
                </c:pt>
                <c:pt idx="125">
                  <c:v>1.0077816541376916</c:v>
                </c:pt>
                <c:pt idx="126">
                  <c:v>1.0594227871749209</c:v>
                </c:pt>
                <c:pt idx="127">
                  <c:v>2.8983108111090905</c:v>
                </c:pt>
              </c:numCache>
            </c:numRef>
          </c:val>
          <c:smooth val="0"/>
          <c:extLst>
            <c:ext xmlns:c16="http://schemas.microsoft.com/office/drawing/2014/chart" uri="{C3380CC4-5D6E-409C-BE32-E72D297353CC}">
              <c16:uniqueId val="{00000000-FCC1-774D-8FB9-EC4B54B3C16D}"/>
            </c:ext>
          </c:extLst>
        </c:ser>
        <c:ser>
          <c:idx val="1"/>
          <c:order val="1"/>
          <c:tx>
            <c:v>HF2 Rolling Sharpe Ratio</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WorkBook!$N$2:$N$129</c:f>
              <c:numCache>
                <c:formatCode>General</c:formatCode>
                <c:ptCount val="128"/>
                <c:pt idx="11">
                  <c:v>-0.82056618973355722</c:v>
                </c:pt>
                <c:pt idx="12">
                  <c:v>-0.80099200462919273</c:v>
                </c:pt>
                <c:pt idx="13">
                  <c:v>-1.9229019542076187</c:v>
                </c:pt>
                <c:pt idx="14">
                  <c:v>-0.7746701413201319</c:v>
                </c:pt>
                <c:pt idx="15">
                  <c:v>-0.57215616233413147</c:v>
                </c:pt>
                <c:pt idx="16">
                  <c:v>-0.82400013141712258</c:v>
                </c:pt>
                <c:pt idx="17">
                  <c:v>-0.23659995646092885</c:v>
                </c:pt>
                <c:pt idx="18">
                  <c:v>0.43371661722248162</c:v>
                </c:pt>
                <c:pt idx="19">
                  <c:v>0.58890893303730141</c:v>
                </c:pt>
                <c:pt idx="20">
                  <c:v>0.92674388746853209</c:v>
                </c:pt>
                <c:pt idx="21">
                  <c:v>1.0068236568358937</c:v>
                </c:pt>
                <c:pt idx="22">
                  <c:v>1.6311195812145083</c:v>
                </c:pt>
                <c:pt idx="23">
                  <c:v>2.1552818316324043</c:v>
                </c:pt>
                <c:pt idx="24">
                  <c:v>2.9714385696124594</c:v>
                </c:pt>
                <c:pt idx="25">
                  <c:v>4.1232853273200814</c:v>
                </c:pt>
                <c:pt idx="26">
                  <c:v>3.4329709230835559</c:v>
                </c:pt>
                <c:pt idx="27">
                  <c:v>3.2826520693606311</c:v>
                </c:pt>
                <c:pt idx="28">
                  <c:v>3.9688356631445094</c:v>
                </c:pt>
                <c:pt idx="29">
                  <c:v>3.7923417514924513</c:v>
                </c:pt>
                <c:pt idx="30">
                  <c:v>3.7013020254809721</c:v>
                </c:pt>
                <c:pt idx="31">
                  <c:v>4.0286344696804148</c:v>
                </c:pt>
                <c:pt idx="32">
                  <c:v>4.4614004528155116</c:v>
                </c:pt>
                <c:pt idx="33">
                  <c:v>4.1814848776133928</c:v>
                </c:pt>
                <c:pt idx="34">
                  <c:v>4.3862618732124616</c:v>
                </c:pt>
                <c:pt idx="35">
                  <c:v>4.6453949260860501</c:v>
                </c:pt>
                <c:pt idx="36">
                  <c:v>4.8107307095826348</c:v>
                </c:pt>
                <c:pt idx="37">
                  <c:v>4.3820033207398374</c:v>
                </c:pt>
                <c:pt idx="38">
                  <c:v>2.6567641965431985</c:v>
                </c:pt>
                <c:pt idx="39">
                  <c:v>2.2513094816958428</c:v>
                </c:pt>
                <c:pt idx="40">
                  <c:v>2.1615166584502759</c:v>
                </c:pt>
                <c:pt idx="41">
                  <c:v>2.4441951709895733</c:v>
                </c:pt>
                <c:pt idx="42">
                  <c:v>2.5165994333263995</c:v>
                </c:pt>
                <c:pt idx="43">
                  <c:v>2.6823073650074356</c:v>
                </c:pt>
                <c:pt idx="44">
                  <c:v>2.6904952773362742</c:v>
                </c:pt>
                <c:pt idx="45">
                  <c:v>2.4525139274975998</c:v>
                </c:pt>
                <c:pt idx="46">
                  <c:v>1.5205935452893291</c:v>
                </c:pt>
                <c:pt idx="47">
                  <c:v>1.1928528070392086</c:v>
                </c:pt>
                <c:pt idx="48">
                  <c:v>0.9017958612657585</c:v>
                </c:pt>
                <c:pt idx="49">
                  <c:v>1.0732659903969459</c:v>
                </c:pt>
                <c:pt idx="50">
                  <c:v>2.2595799606842322</c:v>
                </c:pt>
                <c:pt idx="51">
                  <c:v>2.6928181021372484</c:v>
                </c:pt>
                <c:pt idx="52">
                  <c:v>1.4971092394496608</c:v>
                </c:pt>
                <c:pt idx="53">
                  <c:v>1.598083046262943</c:v>
                </c:pt>
                <c:pt idx="54">
                  <c:v>1.242714519099211</c:v>
                </c:pt>
                <c:pt idx="55">
                  <c:v>0.5797160650470774</c:v>
                </c:pt>
                <c:pt idx="56">
                  <c:v>0.50220963119879858</c:v>
                </c:pt>
                <c:pt idx="57">
                  <c:v>0.6976569893795852</c:v>
                </c:pt>
                <c:pt idx="58">
                  <c:v>1.0861855897699424</c:v>
                </c:pt>
                <c:pt idx="59">
                  <c:v>1.4578619397279329</c:v>
                </c:pt>
                <c:pt idx="60">
                  <c:v>1.7601444550595458</c:v>
                </c:pt>
                <c:pt idx="61">
                  <c:v>1.2827638995583843</c:v>
                </c:pt>
                <c:pt idx="62">
                  <c:v>-0.55128627086592907</c:v>
                </c:pt>
                <c:pt idx="63">
                  <c:v>-0.17942479426163793</c:v>
                </c:pt>
                <c:pt idx="64">
                  <c:v>-7.1610970806414926E-3</c:v>
                </c:pt>
                <c:pt idx="65">
                  <c:v>-2.4178201180225147E-2</c:v>
                </c:pt>
                <c:pt idx="66">
                  <c:v>5.4111676657117816E-2</c:v>
                </c:pt>
                <c:pt idx="67">
                  <c:v>0.27701869085979275</c:v>
                </c:pt>
                <c:pt idx="68">
                  <c:v>0.25768725075820659</c:v>
                </c:pt>
                <c:pt idx="69">
                  <c:v>0.22824176653096481</c:v>
                </c:pt>
                <c:pt idx="70">
                  <c:v>0.46393484549473446</c:v>
                </c:pt>
                <c:pt idx="71">
                  <c:v>0.60394642238365304</c:v>
                </c:pt>
                <c:pt idx="72">
                  <c:v>0.693703277769116</c:v>
                </c:pt>
                <c:pt idx="73">
                  <c:v>1.0294907762383672</c:v>
                </c:pt>
                <c:pt idx="74">
                  <c:v>6.0100615864769997</c:v>
                </c:pt>
                <c:pt idx="75">
                  <c:v>6.1182238882430555</c:v>
                </c:pt>
                <c:pt idx="76">
                  <c:v>6.2171076018978475</c:v>
                </c:pt>
                <c:pt idx="77">
                  <c:v>6.086687144260817</c:v>
                </c:pt>
                <c:pt idx="78">
                  <c:v>4.2995387566742336</c:v>
                </c:pt>
                <c:pt idx="79">
                  <c:v>3.8317591340423842</c:v>
                </c:pt>
                <c:pt idx="80">
                  <c:v>3.8547678710793818</c:v>
                </c:pt>
                <c:pt idx="81">
                  <c:v>4.2710054672537412</c:v>
                </c:pt>
                <c:pt idx="82">
                  <c:v>3.5164763568419337</c:v>
                </c:pt>
                <c:pt idx="83">
                  <c:v>2.8587182203568435</c:v>
                </c:pt>
                <c:pt idx="84">
                  <c:v>1.5969034728430938</c:v>
                </c:pt>
                <c:pt idx="85">
                  <c:v>0.9698687268814401</c:v>
                </c:pt>
                <c:pt idx="86">
                  <c:v>0.85049612095849536</c:v>
                </c:pt>
                <c:pt idx="87">
                  <c:v>0.603763004270779</c:v>
                </c:pt>
                <c:pt idx="88">
                  <c:v>-0.20352978788838069</c:v>
                </c:pt>
                <c:pt idx="89">
                  <c:v>-1.1211920131489566</c:v>
                </c:pt>
                <c:pt idx="90">
                  <c:v>-0.85492984948433903</c:v>
                </c:pt>
                <c:pt idx="91">
                  <c:v>-0.74600852004435902</c:v>
                </c:pt>
                <c:pt idx="92">
                  <c:v>-1.2527640996278233</c:v>
                </c:pt>
                <c:pt idx="93">
                  <c:v>-2.0534684840599211</c:v>
                </c:pt>
                <c:pt idx="94">
                  <c:v>-1.8128990759134012</c:v>
                </c:pt>
                <c:pt idx="95">
                  <c:v>-1.4221782302790125</c:v>
                </c:pt>
                <c:pt idx="96">
                  <c:v>-0.88763271912198094</c:v>
                </c:pt>
                <c:pt idx="97">
                  <c:v>-1.0177499079440153</c:v>
                </c:pt>
                <c:pt idx="98">
                  <c:v>-1.0550832235924648</c:v>
                </c:pt>
                <c:pt idx="99">
                  <c:v>-0.7641784877066663</c:v>
                </c:pt>
                <c:pt idx="100">
                  <c:v>-0.33657951448987261</c:v>
                </c:pt>
                <c:pt idx="101">
                  <c:v>0.89879121060554601</c:v>
                </c:pt>
                <c:pt idx="102">
                  <c:v>1.0622657938360673</c:v>
                </c:pt>
                <c:pt idx="103">
                  <c:v>0.39647570782384994</c:v>
                </c:pt>
                <c:pt idx="104">
                  <c:v>0.23984257204987194</c:v>
                </c:pt>
                <c:pt idx="105">
                  <c:v>0.59611234511372646</c:v>
                </c:pt>
                <c:pt idx="106">
                  <c:v>0.44231582367863559</c:v>
                </c:pt>
                <c:pt idx="107">
                  <c:v>0.61611910442787798</c:v>
                </c:pt>
                <c:pt idx="108">
                  <c:v>0.12564890807746903</c:v>
                </c:pt>
                <c:pt idx="109">
                  <c:v>0.78364953291270589</c:v>
                </c:pt>
                <c:pt idx="110">
                  <c:v>0.96575173576825712</c:v>
                </c:pt>
                <c:pt idx="111">
                  <c:v>0.80673056910294638</c:v>
                </c:pt>
                <c:pt idx="112">
                  <c:v>1.1813969244598919</c:v>
                </c:pt>
                <c:pt idx="113">
                  <c:v>1.1362350878469933</c:v>
                </c:pt>
                <c:pt idx="114">
                  <c:v>1.3148524622688533</c:v>
                </c:pt>
                <c:pt idx="115">
                  <c:v>1.5495615068039046</c:v>
                </c:pt>
                <c:pt idx="116">
                  <c:v>3.2015906058343204</c:v>
                </c:pt>
                <c:pt idx="117">
                  <c:v>2.7838918146965246</c:v>
                </c:pt>
                <c:pt idx="118">
                  <c:v>3.2605334313635113</c:v>
                </c:pt>
                <c:pt idx="119">
                  <c:v>3.2113809983329138</c:v>
                </c:pt>
                <c:pt idx="120">
                  <c:v>3.4584606817107804</c:v>
                </c:pt>
                <c:pt idx="121">
                  <c:v>3.5061531568235123</c:v>
                </c:pt>
                <c:pt idx="122">
                  <c:v>3.1511841420967159</c:v>
                </c:pt>
                <c:pt idx="123">
                  <c:v>1.941378356780932</c:v>
                </c:pt>
                <c:pt idx="124">
                  <c:v>1.9303402317618008</c:v>
                </c:pt>
                <c:pt idx="125">
                  <c:v>1.8364802945512828</c:v>
                </c:pt>
                <c:pt idx="126">
                  <c:v>1.7571252492928018</c:v>
                </c:pt>
                <c:pt idx="127">
                  <c:v>1.8845613507629511</c:v>
                </c:pt>
              </c:numCache>
            </c:numRef>
          </c:val>
          <c:smooth val="0"/>
          <c:extLst>
            <c:ext xmlns:c16="http://schemas.microsoft.com/office/drawing/2014/chart" uri="{C3380CC4-5D6E-409C-BE32-E72D297353CC}">
              <c16:uniqueId val="{00000001-FCC1-774D-8FB9-EC4B54B3C16D}"/>
            </c:ext>
          </c:extLst>
        </c:ser>
        <c:dLbls>
          <c:showLegendKey val="0"/>
          <c:showVal val="0"/>
          <c:showCatName val="0"/>
          <c:showSerName val="0"/>
          <c:showPercent val="0"/>
          <c:showBubbleSize val="0"/>
        </c:dLbls>
        <c:smooth val="0"/>
        <c:axId val="1869269632"/>
        <c:axId val="1869276800"/>
      </c:lineChart>
      <c:dateAx>
        <c:axId val="1869269632"/>
        <c:scaling>
          <c:orientation val="minMax"/>
          <c:max val="46023"/>
        </c:scaling>
        <c:delete val="0"/>
        <c:axPos val="b"/>
        <c:numFmt formatCode="m/d/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9276800"/>
        <c:crosses val="autoZero"/>
        <c:auto val="1"/>
        <c:lblOffset val="100"/>
        <c:baseTimeUnit val="months"/>
        <c:majorUnit val="2"/>
        <c:majorTimeUnit val="years"/>
      </c:dateAx>
      <c:valAx>
        <c:axId val="186927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9269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venir Book" panose="02000503020000020003" pitchFamily="2" charset="0"/>
              </a:rPr>
              <a:t>Drawdows ( 2015 - 2025 )</a:t>
            </a:r>
          </a:p>
        </c:rich>
      </c:tx>
      <c:layout>
        <c:manualLayout>
          <c:xMode val="edge"/>
          <c:yMode val="edge"/>
          <c:x val="0.31020894835111662"/>
          <c:y val="1.6363638706319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Fund 1 Drawdown</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WorkBook!$D$2:$D$129</c:f>
              <c:numCache>
                <c:formatCode>General</c:formatCode>
                <c:ptCount val="128"/>
                <c:pt idx="0">
                  <c:v>0</c:v>
                </c:pt>
                <c:pt idx="1">
                  <c:v>0</c:v>
                </c:pt>
                <c:pt idx="2">
                  <c:v>0</c:v>
                </c:pt>
                <c:pt idx="3">
                  <c:v>-1.0299999999999865E-2</c:v>
                </c:pt>
                <c:pt idx="4">
                  <c:v>0</c:v>
                </c:pt>
                <c:pt idx="5">
                  <c:v>-3.3399999999999874E-2</c:v>
                </c:pt>
                <c:pt idx="6">
                  <c:v>-2.3347359999999928E-2</c:v>
                </c:pt>
                <c:pt idx="7">
                  <c:v>-7.8332903631999851E-2</c:v>
                </c:pt>
                <c:pt idx="8">
                  <c:v>-7.860940376091019E-2</c:v>
                </c:pt>
                <c:pt idx="9">
                  <c:v>-5.2902606125839635E-2</c:v>
                </c:pt>
                <c:pt idx="10">
                  <c:v>-4.3336922447710702E-2</c:v>
                </c:pt>
                <c:pt idx="11">
                  <c:v>-7.1367150619992659E-2</c:v>
                </c:pt>
                <c:pt idx="12">
                  <c:v>-6.4866720674332745E-2</c:v>
                </c:pt>
                <c:pt idx="13">
                  <c:v>-0.11882391089142363</c:v>
                </c:pt>
                <c:pt idx="14">
                  <c:v>-0.13442072766864555</c:v>
                </c:pt>
                <c:pt idx="15">
                  <c:v>-0.15173231311527258</c:v>
                </c:pt>
                <c:pt idx="16">
                  <c:v>-0.15241092726478034</c:v>
                </c:pt>
                <c:pt idx="17">
                  <c:v>-0.17766908163229</c:v>
                </c:pt>
                <c:pt idx="18">
                  <c:v>-0.17528432196902377</c:v>
                </c:pt>
                <c:pt idx="19">
                  <c:v>-0.16612997794287976</c:v>
                </c:pt>
                <c:pt idx="20">
                  <c:v>-0.16146030581935988</c:v>
                </c:pt>
                <c:pt idx="21">
                  <c:v>-8.691412700670087E-2</c:v>
                </c:pt>
                <c:pt idx="22">
                  <c:v>-7.1300358578515577E-2</c:v>
                </c:pt>
                <c:pt idx="23">
                  <c:v>-5.0683226538958626E-2</c:v>
                </c:pt>
                <c:pt idx="24">
                  <c:v>-5.970173588683847E-2</c:v>
                </c:pt>
                <c:pt idx="25">
                  <c:v>-4.8136067238246594E-2</c:v>
                </c:pt>
                <c:pt idx="26">
                  <c:v>-3.1097702841811126E-2</c:v>
                </c:pt>
                <c:pt idx="27">
                  <c:v>-4.5146786150604856E-2</c:v>
                </c:pt>
                <c:pt idx="28">
                  <c:v>-6.5103218320057277E-2</c:v>
                </c:pt>
                <c:pt idx="29">
                  <c:v>-6.8655826090441185E-2</c:v>
                </c:pt>
                <c:pt idx="30">
                  <c:v>-7.0611648855651299E-2</c:v>
                </c:pt>
                <c:pt idx="31">
                  <c:v>-6.6336462440387489E-2</c:v>
                </c:pt>
                <c:pt idx="32">
                  <c:v>-6.2881907351416966E-2</c:v>
                </c:pt>
                <c:pt idx="33">
                  <c:v>-3.9172819607407705E-2</c:v>
                </c:pt>
                <c:pt idx="34">
                  <c:v>-3.5425593603876537E-2</c:v>
                </c:pt>
                <c:pt idx="35">
                  <c:v>-3.0409806690616548E-2</c:v>
                </c:pt>
                <c:pt idx="36">
                  <c:v>0</c:v>
                </c:pt>
                <c:pt idx="37">
                  <c:v>0</c:v>
                </c:pt>
                <c:pt idx="38">
                  <c:v>-1.639999999999997E-2</c:v>
                </c:pt>
                <c:pt idx="39">
                  <c:v>-2.407207999999994E-2</c:v>
                </c:pt>
                <c:pt idx="40">
                  <c:v>-2.0656332279999856E-2</c:v>
                </c:pt>
                <c:pt idx="41">
                  <c:v>-3.0281462610397547E-3</c:v>
                </c:pt>
                <c:pt idx="42">
                  <c:v>-1.5490294432776719E-2</c:v>
                </c:pt>
                <c:pt idx="43">
                  <c:v>-3.8823174454720055E-2</c:v>
                </c:pt>
                <c:pt idx="44">
                  <c:v>-2.8442464738831053E-2</c:v>
                </c:pt>
                <c:pt idx="45">
                  <c:v>0</c:v>
                </c:pt>
                <c:pt idx="46">
                  <c:v>-9.6000000000000529E-3</c:v>
                </c:pt>
                <c:pt idx="47">
                  <c:v>0</c:v>
                </c:pt>
                <c:pt idx="48">
                  <c:v>-4.5200000000000018E-2</c:v>
                </c:pt>
                <c:pt idx="49">
                  <c:v>-4.8923720000000115E-2</c:v>
                </c:pt>
                <c:pt idx="50">
                  <c:v>-5.6817653124E-2</c:v>
                </c:pt>
                <c:pt idx="51">
                  <c:v>-2.993695623803394E-2</c:v>
                </c:pt>
                <c:pt idx="52">
                  <c:v>-6.2337061899683688E-2</c:v>
                </c:pt>
                <c:pt idx="53">
                  <c:v>-4.3958868312917287E-2</c:v>
                </c:pt>
                <c:pt idx="54">
                  <c:v>0</c:v>
                </c:pt>
                <c:pt idx="55">
                  <c:v>-9.1400000000000037E-2</c:v>
                </c:pt>
                <c:pt idx="56">
                  <c:v>-4.1608720000000154E-2</c:v>
                </c:pt>
                <c:pt idx="57">
                  <c:v>-4.7263228552000158E-2</c:v>
                </c:pt>
                <c:pt idx="58">
                  <c:v>-1.7823662314257138E-2</c:v>
                </c:pt>
                <c:pt idx="59">
                  <c:v>-6.430416797102434E-3</c:v>
                </c:pt>
                <c:pt idx="60">
                  <c:v>-2.6202451502840063E-2</c:v>
                </c:pt>
                <c:pt idx="61">
                  <c:v>-8.6772659019363485E-2</c:v>
                </c:pt>
                <c:pt idx="62">
                  <c:v>-0.23316300177855953</c:v>
                </c:pt>
                <c:pt idx="63">
                  <c:v>-0.20302630774845709</c:v>
                </c:pt>
                <c:pt idx="64">
                  <c:v>-0.20326539985613257</c:v>
                </c:pt>
                <c:pt idx="65">
                  <c:v>-0.2025483387160032</c:v>
                </c:pt>
                <c:pt idx="66">
                  <c:v>-0.19584974476121764</c:v>
                </c:pt>
                <c:pt idx="67">
                  <c:v>-0.17912341945225096</c:v>
                </c:pt>
                <c:pt idx="68">
                  <c:v>-0.20120499946898551</c:v>
                </c:pt>
                <c:pt idx="69">
                  <c:v>-0.20256295096988819</c:v>
                </c:pt>
                <c:pt idx="70">
                  <c:v>-0.15647108953594757</c:v>
                </c:pt>
                <c:pt idx="71">
                  <c:v>-0.11286064486495606</c:v>
                </c:pt>
                <c:pt idx="72">
                  <c:v>-0.12483702615927916</c:v>
                </c:pt>
                <c:pt idx="73">
                  <c:v>-0.11774820607116931</c:v>
                </c:pt>
                <c:pt idx="74">
                  <c:v>-0.12013028591477715</c:v>
                </c:pt>
                <c:pt idx="75">
                  <c:v>-7.1649464668681606E-2</c:v>
                </c:pt>
                <c:pt idx="76">
                  <c:v>-5.7724206638711806E-2</c:v>
                </c:pt>
                <c:pt idx="77">
                  <c:v>-8.1281101472744033E-2</c:v>
                </c:pt>
                <c:pt idx="78">
                  <c:v>-0.10039045456211093</c:v>
                </c:pt>
                <c:pt idx="79">
                  <c:v>-8.9325257153224924E-2</c:v>
                </c:pt>
                <c:pt idx="80">
                  <c:v>-6.1276475073544279E-2</c:v>
                </c:pt>
                <c:pt idx="81">
                  <c:v>-3.7339025187919539E-2</c:v>
                </c:pt>
                <c:pt idx="82">
                  <c:v>-9.41360227018323E-2</c:v>
                </c:pt>
                <c:pt idx="83">
                  <c:v>-2.2844527688466565E-2</c:v>
                </c:pt>
                <c:pt idx="84">
                  <c:v>0</c:v>
                </c:pt>
                <c:pt idx="85">
                  <c:v>0</c:v>
                </c:pt>
                <c:pt idx="86">
                  <c:v>0</c:v>
                </c:pt>
                <c:pt idx="87">
                  <c:v>0</c:v>
                </c:pt>
                <c:pt idx="88">
                  <c:v>-9.000000000000119E-4</c:v>
                </c:pt>
                <c:pt idx="89">
                  <c:v>0</c:v>
                </c:pt>
                <c:pt idx="90">
                  <c:v>-5.7200000000000029E-2</c:v>
                </c:pt>
                <c:pt idx="91">
                  <c:v>-2.5050519999999965E-2</c:v>
                </c:pt>
                <c:pt idx="92">
                  <c:v>0</c:v>
                </c:pt>
                <c:pt idx="93">
                  <c:v>-6.1699999999999977E-2</c:v>
                </c:pt>
                <c:pt idx="94">
                  <c:v>-0.12953908999999997</c:v>
                </c:pt>
                <c:pt idx="95">
                  <c:v>-0.11787491380599979</c:v>
                </c:pt>
                <c:pt idx="96">
                  <c:v>-0.18297574516711701</c:v>
                </c:pt>
                <c:pt idx="97">
                  <c:v>-0.13656876749260938</c:v>
                </c:pt>
                <c:pt idx="98">
                  <c:v>-0.15461448025201385</c:v>
                </c:pt>
                <c:pt idx="99">
                  <c:v>-0.12874568334772551</c:v>
                </c:pt>
                <c:pt idx="100">
                  <c:v>-0.14878453263072777</c:v>
                </c:pt>
                <c:pt idx="101">
                  <c:v>-0.14001701331682437</c:v>
                </c:pt>
                <c:pt idx="102">
                  <c:v>-0.13846904394079462</c:v>
                </c:pt>
                <c:pt idx="103">
                  <c:v>-0.11245080906780669</c:v>
                </c:pt>
                <c:pt idx="104">
                  <c:v>-7.0824752013086911E-2</c:v>
                </c:pt>
                <c:pt idx="105">
                  <c:v>-3.7560278135155389E-2</c:v>
                </c:pt>
                <c:pt idx="106">
                  <c:v>-0.12206248571488865</c:v>
                </c:pt>
                <c:pt idx="107">
                  <c:v>-0.17043684275199833</c:v>
                </c:pt>
                <c:pt idx="108">
                  <c:v>-0.15285010381834063</c:v>
                </c:pt>
                <c:pt idx="109">
                  <c:v>-8.5162827113426043E-2</c:v>
                </c:pt>
                <c:pt idx="110">
                  <c:v>-3.4389364018221125E-2</c:v>
                </c:pt>
                <c:pt idx="111">
                  <c:v>0</c:v>
                </c:pt>
                <c:pt idx="112">
                  <c:v>-1.9399999999999973E-2</c:v>
                </c:pt>
                <c:pt idx="113">
                  <c:v>-6.0585200000000006E-2</c:v>
                </c:pt>
                <c:pt idx="114">
                  <c:v>-7.2140002039999929E-2</c:v>
                </c:pt>
                <c:pt idx="115">
                  <c:v>-0.14256457588516402</c:v>
                </c:pt>
                <c:pt idx="116">
                  <c:v>-0.13339001684713525</c:v>
                </c:pt>
                <c:pt idx="117">
                  <c:v>-0.10461856540646031</c:v>
                </c:pt>
                <c:pt idx="118">
                  <c:v>-0.10676748084948484</c:v>
                </c:pt>
                <c:pt idx="119">
                  <c:v>-7.6397575198367207E-2</c:v>
                </c:pt>
                <c:pt idx="120">
                  <c:v>0</c:v>
                </c:pt>
                <c:pt idx="121">
                  <c:v>0</c:v>
                </c:pt>
                <c:pt idx="122">
                  <c:v>0</c:v>
                </c:pt>
                <c:pt idx="123">
                  <c:v>0</c:v>
                </c:pt>
                <c:pt idx="124">
                  <c:v>-1.4100000000000001E-2</c:v>
                </c:pt>
                <c:pt idx="125">
                  <c:v>0</c:v>
                </c:pt>
                <c:pt idx="126">
                  <c:v>-7.1000000000001062E-3</c:v>
                </c:pt>
                <c:pt idx="127">
                  <c:v>0</c:v>
                </c:pt>
              </c:numCache>
            </c:numRef>
          </c:val>
          <c:smooth val="0"/>
          <c:extLst>
            <c:ext xmlns:c16="http://schemas.microsoft.com/office/drawing/2014/chart" uri="{C3380CC4-5D6E-409C-BE32-E72D297353CC}">
              <c16:uniqueId val="{00000000-6718-7F43-9A03-758D2760CEA3}"/>
            </c:ext>
          </c:extLst>
        </c:ser>
        <c:ser>
          <c:idx val="1"/>
          <c:order val="1"/>
          <c:tx>
            <c:v>Fund 2 Drawdown</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WorkBook!$E$2:$E$129</c:f>
              <c:numCache>
                <c:formatCode>General</c:formatCode>
                <c:ptCount val="128"/>
                <c:pt idx="0">
                  <c:v>0</c:v>
                </c:pt>
                <c:pt idx="1">
                  <c:v>0</c:v>
                </c:pt>
                <c:pt idx="2">
                  <c:v>-9.000000000000119E-4</c:v>
                </c:pt>
                <c:pt idx="3">
                  <c:v>0</c:v>
                </c:pt>
                <c:pt idx="4">
                  <c:v>0</c:v>
                </c:pt>
                <c:pt idx="5">
                  <c:v>-2.3900000000000032E-2</c:v>
                </c:pt>
                <c:pt idx="6">
                  <c:v>-4.3226780000000131E-2</c:v>
                </c:pt>
                <c:pt idx="7">
                  <c:v>-4.7436582168000063E-2</c:v>
                </c:pt>
                <c:pt idx="8">
                  <c:v>-5.610490927027123E-2</c:v>
                </c:pt>
                <c:pt idx="9">
                  <c:v>-4.4117441618003794E-2</c:v>
                </c:pt>
                <c:pt idx="10">
                  <c:v>-4.7558618828179133E-2</c:v>
                </c:pt>
                <c:pt idx="11">
                  <c:v>-5.7273520916131693E-2</c:v>
                </c:pt>
                <c:pt idx="12">
                  <c:v>-6.3495515678085312E-2</c:v>
                </c:pt>
                <c:pt idx="13">
                  <c:v>-7.4265317247787177E-2</c:v>
                </c:pt>
                <c:pt idx="14">
                  <c:v>-4.2512617629386296E-2</c:v>
                </c:pt>
                <c:pt idx="15">
                  <c:v>-2.479910105552996E-2</c:v>
                </c:pt>
                <c:pt idx="16">
                  <c:v>-2.70420631231022E-2</c:v>
                </c:pt>
                <c:pt idx="17">
                  <c:v>-1.6631413198519462E-2</c:v>
                </c:pt>
                <c:pt idx="18">
                  <c:v>-3.6509478527398942E-3</c:v>
                </c:pt>
                <c:pt idx="19">
                  <c:v>-1.1600752223719368E-3</c:v>
                </c:pt>
                <c:pt idx="20">
                  <c:v>0</c:v>
                </c:pt>
                <c:pt idx="21">
                  <c:v>0</c:v>
                </c:pt>
                <c:pt idx="22">
                  <c:v>0</c:v>
                </c:pt>
                <c:pt idx="23">
                  <c:v>0</c:v>
                </c:pt>
                <c:pt idx="24">
                  <c:v>0</c:v>
                </c:pt>
                <c:pt idx="25">
                  <c:v>0</c:v>
                </c:pt>
                <c:pt idx="26">
                  <c:v>-9.000000000000119E-4</c:v>
                </c:pt>
                <c:pt idx="27">
                  <c:v>0</c:v>
                </c:pt>
                <c:pt idx="28">
                  <c:v>0</c:v>
                </c:pt>
                <c:pt idx="29">
                  <c:v>0</c:v>
                </c:pt>
                <c:pt idx="30">
                  <c:v>0</c:v>
                </c:pt>
                <c:pt idx="31">
                  <c:v>0</c:v>
                </c:pt>
                <c:pt idx="32">
                  <c:v>0</c:v>
                </c:pt>
                <c:pt idx="33">
                  <c:v>0</c:v>
                </c:pt>
                <c:pt idx="34">
                  <c:v>0</c:v>
                </c:pt>
                <c:pt idx="35">
                  <c:v>0</c:v>
                </c:pt>
                <c:pt idx="36">
                  <c:v>0</c:v>
                </c:pt>
                <c:pt idx="37">
                  <c:v>0</c:v>
                </c:pt>
                <c:pt idx="38">
                  <c:v>-1.7299999999999871E-2</c:v>
                </c:pt>
                <c:pt idx="39">
                  <c:v>-1.7496539999999894E-2</c:v>
                </c:pt>
                <c:pt idx="40">
                  <c:v>-1.1208517855999856E-2</c:v>
                </c:pt>
                <c:pt idx="41">
                  <c:v>0</c:v>
                </c:pt>
                <c:pt idx="42">
                  <c:v>0</c:v>
                </c:pt>
                <c:pt idx="43">
                  <c:v>0</c:v>
                </c:pt>
                <c:pt idx="44">
                  <c:v>0</c:v>
                </c:pt>
                <c:pt idx="45">
                  <c:v>0</c:v>
                </c:pt>
                <c:pt idx="46">
                  <c:v>-1.3800000000000034E-2</c:v>
                </c:pt>
                <c:pt idx="47">
                  <c:v>-1.4786200000000083E-2</c:v>
                </c:pt>
                <c:pt idx="48">
                  <c:v>-8.8749172000001098E-3</c:v>
                </c:pt>
                <c:pt idx="49">
                  <c:v>0</c:v>
                </c:pt>
                <c:pt idx="50">
                  <c:v>0</c:v>
                </c:pt>
                <c:pt idx="51">
                  <c:v>0</c:v>
                </c:pt>
                <c:pt idx="52">
                  <c:v>-1.8000000000000016E-2</c:v>
                </c:pt>
                <c:pt idx="53">
                  <c:v>0</c:v>
                </c:pt>
                <c:pt idx="54">
                  <c:v>-3.2999999999999696E-3</c:v>
                </c:pt>
                <c:pt idx="55">
                  <c:v>-2.0642579999999966E-2</c:v>
                </c:pt>
                <c:pt idx="56">
                  <c:v>-4.6790540539999315E-3</c:v>
                </c:pt>
                <c:pt idx="57">
                  <c:v>0</c:v>
                </c:pt>
                <c:pt idx="58">
                  <c:v>0</c:v>
                </c:pt>
                <c:pt idx="59">
                  <c:v>0</c:v>
                </c:pt>
                <c:pt idx="60">
                  <c:v>0</c:v>
                </c:pt>
                <c:pt idx="61">
                  <c:v>-1.0499999999999954E-2</c:v>
                </c:pt>
                <c:pt idx="62">
                  <c:v>-0.15120689999999992</c:v>
                </c:pt>
                <c:pt idx="63">
                  <c:v>-8.9075245079999976E-2</c:v>
                </c:pt>
                <c:pt idx="64">
                  <c:v>-7.7415408217024084E-2</c:v>
                </c:pt>
                <c:pt idx="65">
                  <c:v>-4.097331684159633E-2</c:v>
                </c:pt>
                <c:pt idx="66">
                  <c:v>-3.099943933674898E-2</c:v>
                </c:pt>
                <c:pt idx="67">
                  <c:v>-1.1328727955284945E-2</c:v>
                </c:pt>
                <c:pt idx="68">
                  <c:v>0</c:v>
                </c:pt>
                <c:pt idx="69">
                  <c:v>0</c:v>
                </c:pt>
                <c:pt idx="70">
                  <c:v>0</c:v>
                </c:pt>
                <c:pt idx="71">
                  <c:v>0</c:v>
                </c:pt>
                <c:pt idx="72">
                  <c:v>0</c:v>
                </c:pt>
                <c:pt idx="73">
                  <c:v>0</c:v>
                </c:pt>
                <c:pt idx="74">
                  <c:v>0</c:v>
                </c:pt>
                <c:pt idx="75">
                  <c:v>0</c:v>
                </c:pt>
                <c:pt idx="76">
                  <c:v>0</c:v>
                </c:pt>
                <c:pt idx="77">
                  <c:v>0</c:v>
                </c:pt>
                <c:pt idx="78">
                  <c:v>-1.6499999999999959E-2</c:v>
                </c:pt>
                <c:pt idx="79">
                  <c:v>-1.2565999999999966E-2</c:v>
                </c:pt>
                <c:pt idx="80">
                  <c:v>0</c:v>
                </c:pt>
                <c:pt idx="81">
                  <c:v>0</c:v>
                </c:pt>
                <c:pt idx="82">
                  <c:v>0</c:v>
                </c:pt>
                <c:pt idx="83">
                  <c:v>-6.0000000000015596E-4</c:v>
                </c:pt>
                <c:pt idx="84">
                  <c:v>-2.2187040000000047E-2</c:v>
                </c:pt>
                <c:pt idx="85">
                  <c:v>-2.5316041472000061E-2</c:v>
                </c:pt>
                <c:pt idx="86">
                  <c:v>-1.5764138678425632E-2</c:v>
                </c:pt>
                <c:pt idx="87">
                  <c:v>-1.7338916056540254E-2</c:v>
                </c:pt>
                <c:pt idx="88">
                  <c:v>-4.3379434781041892E-2</c:v>
                </c:pt>
                <c:pt idx="89">
                  <c:v>-7.5617547828920717E-2</c:v>
                </c:pt>
                <c:pt idx="90">
                  <c:v>-7.4138535905446945E-2</c:v>
                </c:pt>
                <c:pt idx="91">
                  <c:v>-6.4879921264501483E-2</c:v>
                </c:pt>
                <c:pt idx="92">
                  <c:v>-8.0776962603004931E-2</c:v>
                </c:pt>
                <c:pt idx="93">
                  <c:v>-8.1604263336662264E-2</c:v>
                </c:pt>
                <c:pt idx="94">
                  <c:v>-7.3246862133025781E-2</c:v>
                </c:pt>
                <c:pt idx="95">
                  <c:v>-5.9438240378808072E-2</c:v>
                </c:pt>
                <c:pt idx="96">
                  <c:v>-4.9656398078747666E-2</c:v>
                </c:pt>
                <c:pt idx="97">
                  <c:v>-6.0300246420265657E-2</c:v>
                </c:pt>
                <c:pt idx="98">
                  <c:v>-5.2688678416269785E-2</c:v>
                </c:pt>
                <c:pt idx="99">
                  <c:v>-4.0373631235681384E-2</c:v>
                </c:pt>
                <c:pt idx="100">
                  <c:v>-4.0373631235681384E-2</c:v>
                </c:pt>
                <c:pt idx="101">
                  <c:v>-2.8186376352374642E-2</c:v>
                </c:pt>
                <c:pt idx="102">
                  <c:v>-2.1383680986841402E-2</c:v>
                </c:pt>
                <c:pt idx="103">
                  <c:v>-3.2246322127887361E-2</c:v>
                </c:pt>
                <c:pt idx="104">
                  <c:v>-5.3440127673286653E-2</c:v>
                </c:pt>
                <c:pt idx="105">
                  <c:v>-4.0282945447945417E-2</c:v>
                </c:pt>
                <c:pt idx="106">
                  <c:v>-3.7691709400654916E-2</c:v>
                </c:pt>
                <c:pt idx="107">
                  <c:v>-1.4403848768150707E-2</c:v>
                </c:pt>
                <c:pt idx="108">
                  <c:v>-2.50482872014548E-2</c:v>
                </c:pt>
                <c:pt idx="109">
                  <c:v>-6.816690172122053E-3</c:v>
                </c:pt>
                <c:pt idx="110">
                  <c:v>0</c:v>
                </c:pt>
                <c:pt idx="111">
                  <c:v>0</c:v>
                </c:pt>
                <c:pt idx="112">
                  <c:v>0</c:v>
                </c:pt>
                <c:pt idx="113">
                  <c:v>0</c:v>
                </c:pt>
                <c:pt idx="114">
                  <c:v>0</c:v>
                </c:pt>
                <c:pt idx="115">
                  <c:v>-3.7000000000000366E-3</c:v>
                </c:pt>
                <c:pt idx="116">
                  <c:v>0</c:v>
                </c:pt>
                <c:pt idx="117">
                  <c:v>0</c:v>
                </c:pt>
                <c:pt idx="118">
                  <c:v>0</c:v>
                </c:pt>
                <c:pt idx="119">
                  <c:v>0</c:v>
                </c:pt>
                <c:pt idx="120">
                  <c:v>-6.8000000000000282E-3</c:v>
                </c:pt>
                <c:pt idx="121">
                  <c:v>0</c:v>
                </c:pt>
                <c:pt idx="122">
                  <c:v>0</c:v>
                </c:pt>
                <c:pt idx="123">
                  <c:v>-2.6499999999999968E-2</c:v>
                </c:pt>
                <c:pt idx="124">
                  <c:v>-8.9769999999999017E-3</c:v>
                </c:pt>
                <c:pt idx="125">
                  <c:v>-3.7245780999997091E-3</c:v>
                </c:pt>
                <c:pt idx="126">
                  <c:v>0</c:v>
                </c:pt>
                <c:pt idx="127">
                  <c:v>0</c:v>
                </c:pt>
              </c:numCache>
            </c:numRef>
          </c:val>
          <c:smooth val="0"/>
          <c:extLst>
            <c:ext xmlns:c16="http://schemas.microsoft.com/office/drawing/2014/chart" uri="{C3380CC4-5D6E-409C-BE32-E72D297353CC}">
              <c16:uniqueId val="{00000001-6718-7F43-9A03-758D2760CEA3}"/>
            </c:ext>
          </c:extLst>
        </c:ser>
        <c:dLbls>
          <c:showLegendKey val="0"/>
          <c:showVal val="0"/>
          <c:showCatName val="0"/>
          <c:showSerName val="0"/>
          <c:showPercent val="0"/>
          <c:showBubbleSize val="0"/>
        </c:dLbls>
        <c:smooth val="0"/>
        <c:axId val="2122917952"/>
        <c:axId val="2122917504"/>
      </c:lineChart>
      <c:dateAx>
        <c:axId val="2122917952"/>
        <c:scaling>
          <c:orientation val="minMax"/>
        </c:scaling>
        <c:delete val="0"/>
        <c:axPos val="b"/>
        <c:numFmt formatCode="m/d/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17504"/>
        <c:crosses val="autoZero"/>
        <c:auto val="1"/>
        <c:lblOffset val="100"/>
        <c:baseTimeUnit val="months"/>
        <c:majorUnit val="2"/>
        <c:majorTimeUnit val="years"/>
      </c:dateAx>
      <c:valAx>
        <c:axId val="212291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1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Avenir Book" panose="02000503020000020003" pitchFamily="2" charset="0"/>
              </a:rPr>
              <a:t>Rolling autocorrelation of monthly returns</a:t>
            </a:r>
            <a:endParaRPr lang="en-US" b="1">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Hedge Fund 1</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WorkBook!$R$2:$R$129</c:f>
              <c:numCache>
                <c:formatCode>General</c:formatCode>
                <c:ptCount val="128"/>
                <c:pt idx="11">
                  <c:v>0.10013940902899877</c:v>
                </c:pt>
                <c:pt idx="12">
                  <c:v>6.9612833572541416E-2</c:v>
                </c:pt>
                <c:pt idx="13">
                  <c:v>-0.1895076783462373</c:v>
                </c:pt>
                <c:pt idx="14">
                  <c:v>-0.26522142049952313</c:v>
                </c:pt>
                <c:pt idx="15">
                  <c:v>-0.28284481725999211</c:v>
                </c:pt>
                <c:pt idx="16">
                  <c:v>-0.3099836254014402</c:v>
                </c:pt>
                <c:pt idx="17">
                  <c:v>-0.27677850710636409</c:v>
                </c:pt>
                <c:pt idx="18">
                  <c:v>-0.25757363779809805</c:v>
                </c:pt>
                <c:pt idx="19">
                  <c:v>-8.4166459967801241E-2</c:v>
                </c:pt>
                <c:pt idx="20">
                  <c:v>1.0011215826389731E-2</c:v>
                </c:pt>
                <c:pt idx="21">
                  <c:v>0.11550632265713555</c:v>
                </c:pt>
                <c:pt idx="22">
                  <c:v>0.1765926618519181</c:v>
                </c:pt>
                <c:pt idx="23">
                  <c:v>0.23401604954233782</c:v>
                </c:pt>
                <c:pt idx="24">
                  <c:v>0.22998362273898335</c:v>
                </c:pt>
                <c:pt idx="25">
                  <c:v>0.28765620075708803</c:v>
                </c:pt>
                <c:pt idx="26">
                  <c:v>0.19152795127940908</c:v>
                </c:pt>
                <c:pt idx="27">
                  <c:v>9.2190657905309489E-2</c:v>
                </c:pt>
                <c:pt idx="28">
                  <c:v>0.13513587666247789</c:v>
                </c:pt>
                <c:pt idx="29">
                  <c:v>0.13995143475737376</c:v>
                </c:pt>
                <c:pt idx="30">
                  <c:v>0.13466994479263314</c:v>
                </c:pt>
                <c:pt idx="31">
                  <c:v>0.14245002270555079</c:v>
                </c:pt>
                <c:pt idx="32">
                  <c:v>0.14628928274943609</c:v>
                </c:pt>
                <c:pt idx="33">
                  <c:v>0.32587265119306635</c:v>
                </c:pt>
                <c:pt idx="34">
                  <c:v>0.18233956530059031</c:v>
                </c:pt>
                <c:pt idx="35">
                  <c:v>8.2113205488218918E-2</c:v>
                </c:pt>
                <c:pt idx="36">
                  <c:v>0.21786946063832091</c:v>
                </c:pt>
                <c:pt idx="37">
                  <c:v>0.32935670777081061</c:v>
                </c:pt>
                <c:pt idx="38">
                  <c:v>0.21472995748560122</c:v>
                </c:pt>
                <c:pt idx="39">
                  <c:v>0.35114578949211928</c:v>
                </c:pt>
                <c:pt idx="40">
                  <c:v>0.25202305767882671</c:v>
                </c:pt>
                <c:pt idx="41">
                  <c:v>0.1679273467518072</c:v>
                </c:pt>
                <c:pt idx="42">
                  <c:v>4.5943788055535298E-2</c:v>
                </c:pt>
                <c:pt idx="43">
                  <c:v>0.20906954964911623</c:v>
                </c:pt>
                <c:pt idx="44">
                  <c:v>0.14106034275833237</c:v>
                </c:pt>
                <c:pt idx="45">
                  <c:v>0.17712186109756781</c:v>
                </c:pt>
                <c:pt idx="46">
                  <c:v>3.2156525345362348E-2</c:v>
                </c:pt>
                <c:pt idx="47">
                  <c:v>-0.12058994232014067</c:v>
                </c:pt>
                <c:pt idx="48">
                  <c:v>-0.39672694877662135</c:v>
                </c:pt>
                <c:pt idx="49">
                  <c:v>-0.3755461397958712</c:v>
                </c:pt>
                <c:pt idx="50">
                  <c:v>-0.34877223797484358</c:v>
                </c:pt>
                <c:pt idx="51">
                  <c:v>-0.39359572770304224</c:v>
                </c:pt>
                <c:pt idx="52">
                  <c:v>-0.44014469795504052</c:v>
                </c:pt>
                <c:pt idx="53">
                  <c:v>-0.45933074061765933</c:v>
                </c:pt>
                <c:pt idx="54">
                  <c:v>-0.36006764549514103</c:v>
                </c:pt>
                <c:pt idx="55">
                  <c:v>-0.53632471915163082</c:v>
                </c:pt>
                <c:pt idx="56">
                  <c:v>-0.59620044592232879</c:v>
                </c:pt>
                <c:pt idx="57">
                  <c:v>-0.61992983381299216</c:v>
                </c:pt>
                <c:pt idx="58">
                  <c:v>-0.6229330430246055</c:v>
                </c:pt>
                <c:pt idx="59">
                  <c:v>-0.63348024805855718</c:v>
                </c:pt>
                <c:pt idx="60">
                  <c:v>-0.57464832644719366</c:v>
                </c:pt>
                <c:pt idx="61">
                  <c:v>-0.4864465755268611</c:v>
                </c:pt>
                <c:pt idx="62">
                  <c:v>-1.3299282391286674E-3</c:v>
                </c:pt>
                <c:pt idx="63">
                  <c:v>-0.18085411436796583</c:v>
                </c:pt>
                <c:pt idx="64">
                  <c:v>-0.14544953295976301</c:v>
                </c:pt>
                <c:pt idx="65">
                  <c:v>-0.12920259416773516</c:v>
                </c:pt>
                <c:pt idx="66">
                  <c:v>-0.17747418144321206</c:v>
                </c:pt>
                <c:pt idx="67">
                  <c:v>-4.2789165208257221E-2</c:v>
                </c:pt>
                <c:pt idx="68">
                  <c:v>9.0171997232534634E-2</c:v>
                </c:pt>
                <c:pt idx="69">
                  <c:v>7.3805026457871584E-2</c:v>
                </c:pt>
                <c:pt idx="70">
                  <c:v>8.5389737848706862E-2</c:v>
                </c:pt>
                <c:pt idx="71">
                  <c:v>0.17064485169339363</c:v>
                </c:pt>
                <c:pt idx="72">
                  <c:v>0.16048189027454451</c:v>
                </c:pt>
                <c:pt idx="73">
                  <c:v>0.14601453555292171</c:v>
                </c:pt>
                <c:pt idx="74">
                  <c:v>-0.27497118351814909</c:v>
                </c:pt>
                <c:pt idx="75">
                  <c:v>-3.7529312594375905E-2</c:v>
                </c:pt>
                <c:pt idx="76">
                  <c:v>1.5933763906242258E-2</c:v>
                </c:pt>
                <c:pt idx="77">
                  <c:v>-9.9601907080381878E-3</c:v>
                </c:pt>
                <c:pt idx="78">
                  <c:v>0.10913452185497574</c:v>
                </c:pt>
                <c:pt idx="79">
                  <c:v>9.8696730843650743E-2</c:v>
                </c:pt>
                <c:pt idx="80">
                  <c:v>0.15442869473889348</c:v>
                </c:pt>
                <c:pt idx="81">
                  <c:v>0.11709729930721952</c:v>
                </c:pt>
                <c:pt idx="82">
                  <c:v>0.10777884756223508</c:v>
                </c:pt>
                <c:pt idx="83">
                  <c:v>-0.44042316036105938</c:v>
                </c:pt>
                <c:pt idx="84">
                  <c:v>-0.16677093114795988</c:v>
                </c:pt>
                <c:pt idx="85">
                  <c:v>-0.1529320275531143</c:v>
                </c:pt>
                <c:pt idx="86">
                  <c:v>-9.9508816289518812E-2</c:v>
                </c:pt>
                <c:pt idx="87">
                  <c:v>0.12994665622561646</c:v>
                </c:pt>
                <c:pt idx="88">
                  <c:v>7.7262344086699145E-2</c:v>
                </c:pt>
                <c:pt idx="89">
                  <c:v>4.099147243484242E-2</c:v>
                </c:pt>
                <c:pt idx="90">
                  <c:v>-0.12992712116260771</c:v>
                </c:pt>
                <c:pt idx="91">
                  <c:v>-0.16954217868759675</c:v>
                </c:pt>
                <c:pt idx="92">
                  <c:v>-0.16246170719878544</c:v>
                </c:pt>
                <c:pt idx="93">
                  <c:v>-0.19342872490755564</c:v>
                </c:pt>
                <c:pt idx="94">
                  <c:v>7.3816393333710373E-2</c:v>
                </c:pt>
                <c:pt idx="95">
                  <c:v>0.23346573568851126</c:v>
                </c:pt>
                <c:pt idx="96">
                  <c:v>0.17785496927805072</c:v>
                </c:pt>
                <c:pt idx="97">
                  <c:v>3.4204857195000681E-2</c:v>
                </c:pt>
                <c:pt idx="98">
                  <c:v>-4.0332548951504905E-2</c:v>
                </c:pt>
                <c:pt idx="99">
                  <c:v>-0.31465161374123551</c:v>
                </c:pt>
                <c:pt idx="100">
                  <c:v>-0.37860266745987775</c:v>
                </c:pt>
                <c:pt idx="101">
                  <c:v>-0.41568866721612474</c:v>
                </c:pt>
                <c:pt idx="102">
                  <c:v>-0.34288010968437654</c:v>
                </c:pt>
                <c:pt idx="103">
                  <c:v>-0.2622831060006996</c:v>
                </c:pt>
                <c:pt idx="104">
                  <c:v>-0.26922618890081823</c:v>
                </c:pt>
                <c:pt idx="105">
                  <c:v>-5.1323880014138831E-2</c:v>
                </c:pt>
                <c:pt idx="106">
                  <c:v>-0.41414208274372144</c:v>
                </c:pt>
                <c:pt idx="107">
                  <c:v>-0.12390323367693129</c:v>
                </c:pt>
                <c:pt idx="108">
                  <c:v>-0.13375474171481899</c:v>
                </c:pt>
                <c:pt idx="109">
                  <c:v>0.10646232685926592</c:v>
                </c:pt>
                <c:pt idx="110">
                  <c:v>0.30538312413026308</c:v>
                </c:pt>
                <c:pt idx="111">
                  <c:v>0.38581233635064649</c:v>
                </c:pt>
                <c:pt idx="112">
                  <c:v>0.3474210457986121</c:v>
                </c:pt>
                <c:pt idx="113">
                  <c:v>0.39491995899573135</c:v>
                </c:pt>
                <c:pt idx="114">
                  <c:v>0.41181753177577507</c:v>
                </c:pt>
                <c:pt idx="115">
                  <c:v>0.43451368260428463</c:v>
                </c:pt>
                <c:pt idx="116">
                  <c:v>0.34529421003252569</c:v>
                </c:pt>
                <c:pt idx="117">
                  <c:v>0.31404518394083297</c:v>
                </c:pt>
                <c:pt idx="118">
                  <c:v>0.4761501002979322</c:v>
                </c:pt>
                <c:pt idx="119">
                  <c:v>0.34387734561565131</c:v>
                </c:pt>
                <c:pt idx="120">
                  <c:v>0.42815681094273267</c:v>
                </c:pt>
                <c:pt idx="121">
                  <c:v>0.3837886627227301</c:v>
                </c:pt>
                <c:pt idx="122">
                  <c:v>0.29486330518124332</c:v>
                </c:pt>
                <c:pt idx="123">
                  <c:v>0.20470028935777632</c:v>
                </c:pt>
                <c:pt idx="124">
                  <c:v>0.22104244254272348</c:v>
                </c:pt>
                <c:pt idx="125">
                  <c:v>0.14284779134626063</c:v>
                </c:pt>
                <c:pt idx="126">
                  <c:v>5.5235188327683753E-2</c:v>
                </c:pt>
                <c:pt idx="127">
                  <c:v>-0.14119512351344346</c:v>
                </c:pt>
              </c:numCache>
            </c:numRef>
          </c:val>
          <c:smooth val="0"/>
          <c:extLst>
            <c:ext xmlns:c16="http://schemas.microsoft.com/office/drawing/2014/chart" uri="{C3380CC4-5D6E-409C-BE32-E72D297353CC}">
              <c16:uniqueId val="{00000000-4F9C-814F-A868-97F5BBB00998}"/>
            </c:ext>
          </c:extLst>
        </c:ser>
        <c:ser>
          <c:idx val="1"/>
          <c:order val="1"/>
          <c:tx>
            <c:v>Hedge Fund 2</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WorkBook!$U$2:$U$129</c:f>
              <c:numCache>
                <c:formatCode>General</c:formatCode>
                <c:ptCount val="128"/>
                <c:pt idx="11">
                  <c:v>2.2128165544764895E-2</c:v>
                </c:pt>
                <c:pt idx="12">
                  <c:v>4.2012828475040613E-2</c:v>
                </c:pt>
                <c:pt idx="13">
                  <c:v>0.17558116468048277</c:v>
                </c:pt>
                <c:pt idx="14">
                  <c:v>-3.224878189561798E-2</c:v>
                </c:pt>
                <c:pt idx="15">
                  <c:v>0.21952339406720822</c:v>
                </c:pt>
                <c:pt idx="16">
                  <c:v>0.16785439687576043</c:v>
                </c:pt>
                <c:pt idx="17">
                  <c:v>0.29198933848833564</c:v>
                </c:pt>
                <c:pt idx="18">
                  <c:v>0.17938671945308912</c:v>
                </c:pt>
                <c:pt idx="19">
                  <c:v>0.10814492240918422</c:v>
                </c:pt>
                <c:pt idx="20">
                  <c:v>6.0677313107114363E-2</c:v>
                </c:pt>
                <c:pt idx="21">
                  <c:v>0.11140320408303937</c:v>
                </c:pt>
                <c:pt idx="22">
                  <c:v>0.26468731154643188</c:v>
                </c:pt>
                <c:pt idx="23">
                  <c:v>0.14337150555910824</c:v>
                </c:pt>
                <c:pt idx="24">
                  <c:v>-1.402835098597832E-2</c:v>
                </c:pt>
                <c:pt idx="25">
                  <c:v>-0.30142595952969597</c:v>
                </c:pt>
                <c:pt idx="26">
                  <c:v>3.5509233465434081E-2</c:v>
                </c:pt>
                <c:pt idx="27">
                  <c:v>-8.3279035121878717E-2</c:v>
                </c:pt>
                <c:pt idx="28">
                  <c:v>-3.7408913440586545E-3</c:v>
                </c:pt>
                <c:pt idx="29">
                  <c:v>-9.2531840587593023E-3</c:v>
                </c:pt>
                <c:pt idx="30">
                  <c:v>-1.9520399020797863E-3</c:v>
                </c:pt>
                <c:pt idx="31">
                  <c:v>1.6903903910410144E-2</c:v>
                </c:pt>
                <c:pt idx="32">
                  <c:v>-0.11048911758938891</c:v>
                </c:pt>
                <c:pt idx="33">
                  <c:v>-0.13972689250532352</c:v>
                </c:pt>
                <c:pt idx="34">
                  <c:v>-0.24877504577881585</c:v>
                </c:pt>
                <c:pt idx="35">
                  <c:v>-0.19728129712314496</c:v>
                </c:pt>
                <c:pt idx="36">
                  <c:v>-0.115638969203987</c:v>
                </c:pt>
                <c:pt idx="37">
                  <c:v>-0.19169454087492266</c:v>
                </c:pt>
                <c:pt idx="38">
                  <c:v>6.4991792628820197E-2</c:v>
                </c:pt>
                <c:pt idx="39">
                  <c:v>0.2527685260846681</c:v>
                </c:pt>
                <c:pt idx="40">
                  <c:v>0.25739338985785326</c:v>
                </c:pt>
                <c:pt idx="41">
                  <c:v>0.2281214997972279</c:v>
                </c:pt>
                <c:pt idx="42">
                  <c:v>0.24697772200502713</c:v>
                </c:pt>
                <c:pt idx="43">
                  <c:v>0.25660340463316605</c:v>
                </c:pt>
                <c:pt idx="44">
                  <c:v>0.34226747500455718</c:v>
                </c:pt>
                <c:pt idx="45">
                  <c:v>0.31344623769265423</c:v>
                </c:pt>
                <c:pt idx="46">
                  <c:v>0.36272160806592268</c:v>
                </c:pt>
                <c:pt idx="47">
                  <c:v>0.3930819257534322</c:v>
                </c:pt>
                <c:pt idx="48">
                  <c:v>0.36456331284736221</c:v>
                </c:pt>
                <c:pt idx="49">
                  <c:v>0.40279192939050146</c:v>
                </c:pt>
                <c:pt idx="50">
                  <c:v>0.48870879240869058</c:v>
                </c:pt>
                <c:pt idx="51">
                  <c:v>0.43773764179201485</c:v>
                </c:pt>
                <c:pt idx="52">
                  <c:v>0.29540378259707334</c:v>
                </c:pt>
                <c:pt idx="53">
                  <c:v>-0.21600980448086937</c:v>
                </c:pt>
                <c:pt idx="54">
                  <c:v>-0.33425804516580232</c:v>
                </c:pt>
                <c:pt idx="55">
                  <c:v>-0.23531668715662268</c:v>
                </c:pt>
                <c:pt idx="56">
                  <c:v>-0.35498496449927885</c:v>
                </c:pt>
                <c:pt idx="57">
                  <c:v>-0.3127356145025858</c:v>
                </c:pt>
                <c:pt idx="58">
                  <c:v>-0.34859400411431374</c:v>
                </c:pt>
                <c:pt idx="59">
                  <c:v>-0.4312526782055856</c:v>
                </c:pt>
                <c:pt idx="60">
                  <c:v>-0.35500048479508112</c:v>
                </c:pt>
                <c:pt idx="61">
                  <c:v>-0.41488360775367622</c:v>
                </c:pt>
                <c:pt idx="62">
                  <c:v>0.14806529014394035</c:v>
                </c:pt>
                <c:pt idx="63">
                  <c:v>-0.3609895733997549</c:v>
                </c:pt>
                <c:pt idx="64">
                  <c:v>-0.2894200619513797</c:v>
                </c:pt>
                <c:pt idx="65">
                  <c:v>-0.25107764578077674</c:v>
                </c:pt>
                <c:pt idx="66">
                  <c:v>-0.23407907418628993</c:v>
                </c:pt>
                <c:pt idx="67">
                  <c:v>-0.23652838570468046</c:v>
                </c:pt>
                <c:pt idx="68">
                  <c:v>-0.22714577663039878</c:v>
                </c:pt>
                <c:pt idx="69">
                  <c:v>-0.2294980000872289</c:v>
                </c:pt>
                <c:pt idx="70">
                  <c:v>-0.22013574662399529</c:v>
                </c:pt>
                <c:pt idx="71">
                  <c:v>-0.1690626361568503</c:v>
                </c:pt>
                <c:pt idx="72">
                  <c:v>-0.13645996556430492</c:v>
                </c:pt>
                <c:pt idx="73">
                  <c:v>-9.7782215246877371E-2</c:v>
                </c:pt>
                <c:pt idx="74">
                  <c:v>-0.6430434085001201</c:v>
                </c:pt>
                <c:pt idx="75">
                  <c:v>-7.5383221392985962E-3</c:v>
                </c:pt>
                <c:pt idx="76">
                  <c:v>0.27911747906555501</c:v>
                </c:pt>
                <c:pt idx="77">
                  <c:v>0.36930412634578247</c:v>
                </c:pt>
                <c:pt idx="78">
                  <c:v>0.37835747356512794</c:v>
                </c:pt>
                <c:pt idx="79">
                  <c:v>0.45960963773686481</c:v>
                </c:pt>
                <c:pt idx="80">
                  <c:v>0.47027520198645517</c:v>
                </c:pt>
                <c:pt idx="81">
                  <c:v>0.44424114577142843</c:v>
                </c:pt>
                <c:pt idx="82">
                  <c:v>0.51564223770671247</c:v>
                </c:pt>
                <c:pt idx="83">
                  <c:v>0.47221496188922263</c:v>
                </c:pt>
                <c:pt idx="84">
                  <c:v>0.42137747075274462</c:v>
                </c:pt>
                <c:pt idx="85">
                  <c:v>0.26239503729790403</c:v>
                </c:pt>
                <c:pt idx="86">
                  <c:v>0.1422119836531083</c:v>
                </c:pt>
                <c:pt idx="87">
                  <c:v>0.10785065369831735</c:v>
                </c:pt>
                <c:pt idx="88">
                  <c:v>0.13751897660380846</c:v>
                </c:pt>
                <c:pt idx="89">
                  <c:v>0.30359992203108505</c:v>
                </c:pt>
                <c:pt idx="90">
                  <c:v>0.34860984632306891</c:v>
                </c:pt>
                <c:pt idx="91">
                  <c:v>0.39311896447569311</c:v>
                </c:pt>
                <c:pt idx="92">
                  <c:v>0.31084366557509691</c:v>
                </c:pt>
                <c:pt idx="93">
                  <c:v>0.14993266314717113</c:v>
                </c:pt>
                <c:pt idx="94">
                  <c:v>0.10823641435091336</c:v>
                </c:pt>
                <c:pt idx="95">
                  <c:v>0.20569503324315572</c:v>
                </c:pt>
                <c:pt idx="96">
                  <c:v>0.33175543584251732</c:v>
                </c:pt>
                <c:pt idx="97">
                  <c:v>0.28685210129833133</c:v>
                </c:pt>
                <c:pt idx="98">
                  <c:v>0.2531338422844927</c:v>
                </c:pt>
                <c:pt idx="99">
                  <c:v>0.30106008409155477</c:v>
                </c:pt>
                <c:pt idx="100">
                  <c:v>0.3405590014162363</c:v>
                </c:pt>
                <c:pt idx="101">
                  <c:v>-1.8961324362868376E-2</c:v>
                </c:pt>
                <c:pt idx="102">
                  <c:v>-9.5677934134531656E-2</c:v>
                </c:pt>
                <c:pt idx="103">
                  <c:v>-0.10563705104178096</c:v>
                </c:pt>
                <c:pt idx="104">
                  <c:v>0.25900694334163032</c:v>
                </c:pt>
                <c:pt idx="105">
                  <c:v>1.1351937300339555E-2</c:v>
                </c:pt>
                <c:pt idx="106">
                  <c:v>2.005687557578863E-2</c:v>
                </c:pt>
                <c:pt idx="107">
                  <c:v>-2.7607404409995144E-2</c:v>
                </c:pt>
                <c:pt idx="108">
                  <c:v>-0.21403811518907132</c:v>
                </c:pt>
                <c:pt idx="109">
                  <c:v>-0.25732786819243286</c:v>
                </c:pt>
                <c:pt idx="110">
                  <c:v>-0.13398146826213936</c:v>
                </c:pt>
                <c:pt idx="111">
                  <c:v>-0.14235735952555598</c:v>
                </c:pt>
                <c:pt idx="112">
                  <c:v>-0.1203267676589501</c:v>
                </c:pt>
                <c:pt idx="113">
                  <c:v>-7.8109836992513879E-2</c:v>
                </c:pt>
                <c:pt idx="114">
                  <c:v>-6.0636844238888613E-2</c:v>
                </c:pt>
                <c:pt idx="115">
                  <c:v>-0.10859835568284774</c:v>
                </c:pt>
                <c:pt idx="116">
                  <c:v>-0.57908067348175463</c:v>
                </c:pt>
                <c:pt idx="117">
                  <c:v>-0.73645183541231996</c:v>
                </c:pt>
                <c:pt idx="118">
                  <c:v>-0.75061183570884249</c:v>
                </c:pt>
                <c:pt idx="119">
                  <c:v>-0.57174282109712182</c:v>
                </c:pt>
                <c:pt idx="120">
                  <c:v>-0.54389890925066608</c:v>
                </c:pt>
                <c:pt idx="121">
                  <c:v>-0.67648898188687034</c:v>
                </c:pt>
                <c:pt idx="122">
                  <c:v>-0.68837337719128078</c:v>
                </c:pt>
                <c:pt idx="123">
                  <c:v>-0.40498813669340283</c:v>
                </c:pt>
                <c:pt idx="124">
                  <c:v>-0.36834507052962129</c:v>
                </c:pt>
                <c:pt idx="125">
                  <c:v>-0.37445999355617937</c:v>
                </c:pt>
                <c:pt idx="126">
                  <c:v>-0.37294250130158235</c:v>
                </c:pt>
                <c:pt idx="127">
                  <c:v>-0.36123446237738538</c:v>
                </c:pt>
              </c:numCache>
            </c:numRef>
          </c:val>
          <c:smooth val="0"/>
          <c:extLst>
            <c:ext xmlns:c16="http://schemas.microsoft.com/office/drawing/2014/chart" uri="{C3380CC4-5D6E-409C-BE32-E72D297353CC}">
              <c16:uniqueId val="{00000001-4F9C-814F-A868-97F5BBB00998}"/>
            </c:ext>
          </c:extLst>
        </c:ser>
        <c:dLbls>
          <c:showLegendKey val="0"/>
          <c:showVal val="0"/>
          <c:showCatName val="0"/>
          <c:showSerName val="0"/>
          <c:showPercent val="0"/>
          <c:showBubbleSize val="0"/>
        </c:dLbls>
        <c:smooth val="0"/>
        <c:axId val="1869848896"/>
        <c:axId val="1869848000"/>
      </c:lineChart>
      <c:dateAx>
        <c:axId val="1869848896"/>
        <c:scaling>
          <c:orientation val="minMax"/>
          <c:max val="46023"/>
        </c:scaling>
        <c:delete val="0"/>
        <c:axPos val="b"/>
        <c:numFmt formatCode="m/d/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48000"/>
        <c:crosses val="autoZero"/>
        <c:auto val="1"/>
        <c:lblOffset val="100"/>
        <c:baseTimeUnit val="months"/>
        <c:majorUnit val="2"/>
        <c:majorTimeUnit val="years"/>
      </c:dateAx>
      <c:valAx>
        <c:axId val="186984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4889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venir Book" panose="02000503020000020003" pitchFamily="2" charset="0"/>
              </a:rPr>
              <a:t>Rolling 12-Month</a:t>
            </a:r>
            <a:r>
              <a:rPr lang="en-US" b="1" baseline="0">
                <a:latin typeface="Avenir Book" panose="02000503020000020003" pitchFamily="2" charset="0"/>
              </a:rPr>
              <a:t> Volatility (2015-2025)</a:t>
            </a:r>
            <a:endParaRPr lang="en-US" b="1">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HedgeFund 1 (Event Driven Credit )</c:v>
          </c:tx>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WorkBook!$K$2:$K$129</c:f>
              <c:numCache>
                <c:formatCode>General</c:formatCode>
                <c:ptCount val="128"/>
                <c:pt idx="11">
                  <c:v>0.12143104290838558</c:v>
                </c:pt>
                <c:pt idx="12">
                  <c:v>9.4951485219845533E-2</c:v>
                </c:pt>
                <c:pt idx="13">
                  <c:v>0.10566986325343662</c:v>
                </c:pt>
                <c:pt idx="14">
                  <c:v>9.7628810017609785E-2</c:v>
                </c:pt>
                <c:pt idx="15">
                  <c:v>9.8025877844948303E-2</c:v>
                </c:pt>
                <c:pt idx="16">
                  <c:v>9.3935930776828366E-2</c:v>
                </c:pt>
                <c:pt idx="17">
                  <c:v>9.3163136486488038E-2</c:v>
                </c:pt>
                <c:pt idx="18">
                  <c:v>9.1389436429540852E-2</c:v>
                </c:pt>
                <c:pt idx="19">
                  <c:v>8.1396336750271733E-2</c:v>
                </c:pt>
                <c:pt idx="20">
                  <c:v>8.2218837699929048E-2</c:v>
                </c:pt>
                <c:pt idx="21">
                  <c:v>0.1232887630358464</c:v>
                </c:pt>
                <c:pt idx="22">
                  <c:v>0.12426251903274631</c:v>
                </c:pt>
                <c:pt idx="23">
                  <c:v>0.12253050084107071</c:v>
                </c:pt>
                <c:pt idx="24">
                  <c:v>0.1229649284811065</c:v>
                </c:pt>
                <c:pt idx="25">
                  <c:v>0.1051259461096762</c:v>
                </c:pt>
                <c:pt idx="26">
                  <c:v>0.10203583595081592</c:v>
                </c:pt>
                <c:pt idx="27">
                  <c:v>0.10041743781924439</c:v>
                </c:pt>
                <c:pt idx="28">
                  <c:v>0.10475555528770951</c:v>
                </c:pt>
                <c:pt idx="29">
                  <c:v>9.7318684555620469E-2</c:v>
                </c:pt>
                <c:pt idx="30">
                  <c:v>9.7886850263686861E-2</c:v>
                </c:pt>
                <c:pt idx="31">
                  <c:v>9.8048800465519559E-2</c:v>
                </c:pt>
                <c:pt idx="32">
                  <c:v>9.8156290031394686E-2</c:v>
                </c:pt>
                <c:pt idx="33">
                  <c:v>5.1804975191051428E-2</c:v>
                </c:pt>
                <c:pt idx="34">
                  <c:v>4.9910274037971922E-2</c:v>
                </c:pt>
                <c:pt idx="35">
                  <c:v>4.5579291549801629E-2</c:v>
                </c:pt>
                <c:pt idx="36">
                  <c:v>5.925030878323833E-2</c:v>
                </c:pt>
                <c:pt idx="37">
                  <c:v>6.0220949239220126E-2</c:v>
                </c:pt>
                <c:pt idx="38">
                  <c:v>6.2962384152617804E-2</c:v>
                </c:pt>
                <c:pt idx="39">
                  <c:v>6.1164955801355871E-2</c:v>
                </c:pt>
                <c:pt idx="40">
                  <c:v>5.4681582407109013E-2</c:v>
                </c:pt>
                <c:pt idx="41">
                  <c:v>5.4580007994935953E-2</c:v>
                </c:pt>
                <c:pt idx="42">
                  <c:v>5.7635050888405481E-2</c:v>
                </c:pt>
                <c:pt idx="43">
                  <c:v>6.5528869418545022E-2</c:v>
                </c:pt>
                <c:pt idx="44">
                  <c:v>6.57574814271073E-2</c:v>
                </c:pt>
                <c:pt idx="45">
                  <c:v>7.666130350147625E-2</c:v>
                </c:pt>
                <c:pt idx="46">
                  <c:v>7.8529994269705639E-2</c:v>
                </c:pt>
                <c:pt idx="47">
                  <c:v>0.10286572006084611</c:v>
                </c:pt>
                <c:pt idx="48">
                  <c:v>0.11151702275274554</c:v>
                </c:pt>
                <c:pt idx="49">
                  <c:v>0.11078347021432065</c:v>
                </c:pt>
                <c:pt idx="50">
                  <c:v>0.10953244434247034</c:v>
                </c:pt>
                <c:pt idx="51">
                  <c:v>0.11141582636069422</c:v>
                </c:pt>
                <c:pt idx="52">
                  <c:v>0.11842865132452303</c:v>
                </c:pt>
                <c:pt idx="53">
                  <c:v>0.11865246425054674</c:v>
                </c:pt>
                <c:pt idx="54">
                  <c:v>0.12594314734687378</c:v>
                </c:pt>
                <c:pt idx="55">
                  <c:v>0.15895807051489452</c:v>
                </c:pt>
                <c:pt idx="56">
                  <c:v>0.16710137097528011</c:v>
                </c:pt>
                <c:pt idx="57">
                  <c:v>0.16103863737399399</c:v>
                </c:pt>
                <c:pt idx="58">
                  <c:v>0.16282235718721186</c:v>
                </c:pt>
                <c:pt idx="59">
                  <c:v>0.14587228536073477</c:v>
                </c:pt>
                <c:pt idx="60">
                  <c:v>0.13923380924317066</c:v>
                </c:pt>
                <c:pt idx="61">
                  <c:v>0.1537404424228174</c:v>
                </c:pt>
                <c:pt idx="62">
                  <c:v>0.22092379599392101</c:v>
                </c:pt>
                <c:pt idx="63">
                  <c:v>0.22347863025761139</c:v>
                </c:pt>
                <c:pt idx="64">
                  <c:v>0.22276723073852014</c:v>
                </c:pt>
                <c:pt idx="65">
                  <c:v>0.22073375158980352</c:v>
                </c:pt>
                <c:pt idx="66">
                  <c:v>0.21127793629159755</c:v>
                </c:pt>
                <c:pt idx="67">
                  <c:v>0.19700793477328865</c:v>
                </c:pt>
                <c:pt idx="68">
                  <c:v>0.1857473552974577</c:v>
                </c:pt>
                <c:pt idx="69">
                  <c:v>0.18598544420073698</c:v>
                </c:pt>
                <c:pt idx="70">
                  <c:v>0.1946981136388985</c:v>
                </c:pt>
                <c:pt idx="71">
                  <c:v>0.2037064197676289</c:v>
                </c:pt>
                <c:pt idx="72">
                  <c:v>0.20338856676546271</c:v>
                </c:pt>
                <c:pt idx="73">
                  <c:v>0.19459672752550686</c:v>
                </c:pt>
                <c:pt idx="74">
                  <c:v>8.9641726282513615E-2</c:v>
                </c:pt>
                <c:pt idx="75">
                  <c:v>9.6085468582545158E-2</c:v>
                </c:pt>
                <c:pt idx="76">
                  <c:v>9.4962097702188525E-2</c:v>
                </c:pt>
                <c:pt idx="77">
                  <c:v>0.10223709965298577</c:v>
                </c:pt>
                <c:pt idx="78">
                  <c:v>0.10747499920700374</c:v>
                </c:pt>
                <c:pt idx="79">
                  <c:v>0.10686247746945177</c:v>
                </c:pt>
                <c:pt idx="80">
                  <c:v>0.10106783950306933</c:v>
                </c:pt>
                <c:pt idx="81">
                  <c:v>0.10013628440553131</c:v>
                </c:pt>
                <c:pt idx="82">
                  <c:v>0.11430747609368817</c:v>
                </c:pt>
                <c:pt idx="83">
                  <c:v>0.12829787428268072</c:v>
                </c:pt>
                <c:pt idx="84">
                  <c:v>0.13010711670843306</c:v>
                </c:pt>
                <c:pt idx="85">
                  <c:v>0.13037515100662397</c:v>
                </c:pt>
                <c:pt idx="86">
                  <c:v>0.14937048509723003</c:v>
                </c:pt>
                <c:pt idx="87">
                  <c:v>0.1558742237714871</c:v>
                </c:pt>
                <c:pt idx="88">
                  <c:v>0.15772300230006231</c:v>
                </c:pt>
                <c:pt idx="89">
                  <c:v>0.14949574332644816</c:v>
                </c:pt>
                <c:pt idx="90">
                  <c:v>0.16615391276546188</c:v>
                </c:pt>
                <c:pt idx="91">
                  <c:v>0.16566655173461045</c:v>
                </c:pt>
                <c:pt idx="92">
                  <c:v>0.16661270277884793</c:v>
                </c:pt>
                <c:pt idx="93">
                  <c:v>0.18967239699497176</c:v>
                </c:pt>
                <c:pt idx="94">
                  <c:v>0.19618109212941728</c:v>
                </c:pt>
                <c:pt idx="95">
                  <c:v>0.18557111844249902</c:v>
                </c:pt>
                <c:pt idx="96">
                  <c:v>0.20224099935023518</c:v>
                </c:pt>
                <c:pt idx="97">
                  <c:v>0.20814107759358361</c:v>
                </c:pt>
                <c:pt idx="98">
                  <c:v>0.18817000775411</c:v>
                </c:pt>
                <c:pt idx="99">
                  <c:v>0.17229252872526263</c:v>
                </c:pt>
                <c:pt idx="100">
                  <c:v>0.17308655743192872</c:v>
                </c:pt>
                <c:pt idx="101">
                  <c:v>0.16584726818261541</c:v>
                </c:pt>
                <c:pt idx="102">
                  <c:v>0.15777587095163018</c:v>
                </c:pt>
                <c:pt idx="103">
                  <c:v>0.15676783935024891</c:v>
                </c:pt>
                <c:pt idx="104">
                  <c:v>0.15733806971555925</c:v>
                </c:pt>
                <c:pt idx="105">
                  <c:v>0.14909734465046043</c:v>
                </c:pt>
                <c:pt idx="106">
                  <c:v>0.15816514671811746</c:v>
                </c:pt>
                <c:pt idx="107">
                  <c:v>0.16720825338481346</c:v>
                </c:pt>
                <c:pt idx="108">
                  <c:v>0.15006471331335083</c:v>
                </c:pt>
                <c:pt idx="109">
                  <c:v>0.16037203054715674</c:v>
                </c:pt>
                <c:pt idx="110">
                  <c:v>0.16462482691369376</c:v>
                </c:pt>
                <c:pt idx="111">
                  <c:v>0.16939456629688299</c:v>
                </c:pt>
                <c:pt idx="112">
                  <c:v>0.16856738334349478</c:v>
                </c:pt>
                <c:pt idx="113">
                  <c:v>0.17786024135411896</c:v>
                </c:pt>
                <c:pt idx="114">
                  <c:v>0.17913954692565032</c:v>
                </c:pt>
                <c:pt idx="115">
                  <c:v>0.19606761356967928</c:v>
                </c:pt>
                <c:pt idx="116">
                  <c:v>0.1898996194165366</c:v>
                </c:pt>
                <c:pt idx="117">
                  <c:v>0.18933931061840945</c:v>
                </c:pt>
                <c:pt idx="118">
                  <c:v>0.16539166737282635</c:v>
                </c:pt>
                <c:pt idx="119">
                  <c:v>0.15425450929021048</c:v>
                </c:pt>
                <c:pt idx="120">
                  <c:v>0.17058780463711079</c:v>
                </c:pt>
                <c:pt idx="121">
                  <c:v>0.1561051481301218</c:v>
                </c:pt>
                <c:pt idx="122">
                  <c:v>0.14830352168931979</c:v>
                </c:pt>
                <c:pt idx="123">
                  <c:v>0.14781225192175992</c:v>
                </c:pt>
                <c:pt idx="124">
                  <c:v>0.14687883379909378</c:v>
                </c:pt>
                <c:pt idx="125">
                  <c:v>0.13763660652074161</c:v>
                </c:pt>
                <c:pt idx="126">
                  <c:v>0.13668571448931502</c:v>
                </c:pt>
                <c:pt idx="127">
                  <c:v>9.6149367699901733E-2</c:v>
                </c:pt>
              </c:numCache>
            </c:numRef>
          </c:val>
          <c:smooth val="0"/>
          <c:extLst>
            <c:ext xmlns:c16="http://schemas.microsoft.com/office/drawing/2014/chart" uri="{C3380CC4-5D6E-409C-BE32-E72D297353CC}">
              <c16:uniqueId val="{00000000-BFBB-A448-B1F8-FB25C5EFD95D}"/>
            </c:ext>
          </c:extLst>
        </c:ser>
        <c:ser>
          <c:idx val="1"/>
          <c:order val="1"/>
          <c:tx>
            <c:v>Hedgeund 2 ( Systematic Global Macro )</c:v>
          </c:tx>
          <c:spPr>
            <a:ln w="28575" cap="rnd">
              <a:solidFill>
                <a:schemeClr val="accent2"/>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WorkBook!$L$2:$L$129</c:f>
              <c:numCache>
                <c:formatCode>General</c:formatCode>
                <c:ptCount val="128"/>
                <c:pt idx="11">
                  <c:v>5.0013261877589664E-2</c:v>
                </c:pt>
                <c:pt idx="12">
                  <c:v>4.988062112320138E-2</c:v>
                </c:pt>
                <c:pt idx="13">
                  <c:v>3.978884037241872E-2</c:v>
                </c:pt>
                <c:pt idx="14">
                  <c:v>5.5855096617782506E-2</c:v>
                </c:pt>
                <c:pt idx="15">
                  <c:v>5.8697769819799635E-2</c:v>
                </c:pt>
                <c:pt idx="16">
                  <c:v>5.7089873325867839E-2</c:v>
                </c:pt>
                <c:pt idx="17">
                  <c:v>5.3057661600804225E-2</c:v>
                </c:pt>
                <c:pt idx="18">
                  <c:v>4.9257643615437545E-2</c:v>
                </c:pt>
                <c:pt idx="19">
                  <c:v>4.8532163655568762E-2</c:v>
                </c:pt>
                <c:pt idx="20">
                  <c:v>4.6369543295729641E-2</c:v>
                </c:pt>
                <c:pt idx="21">
                  <c:v>4.7372824968061014E-2</c:v>
                </c:pt>
                <c:pt idx="22">
                  <c:v>5.3811007660650119E-2</c:v>
                </c:pt>
                <c:pt idx="23">
                  <c:v>4.9811572222453755E-2</c:v>
                </c:pt>
                <c:pt idx="24">
                  <c:v>4.8313173434092777E-2</c:v>
                </c:pt>
                <c:pt idx="25">
                  <c:v>4.0783240764715192E-2</c:v>
                </c:pt>
                <c:pt idx="26">
                  <c:v>3.7205278217918594E-2</c:v>
                </c:pt>
                <c:pt idx="27">
                  <c:v>3.6437343481653534E-2</c:v>
                </c:pt>
                <c:pt idx="28">
                  <c:v>3.3533646603753874E-2</c:v>
                </c:pt>
                <c:pt idx="29">
                  <c:v>3.392101788781484E-2</c:v>
                </c:pt>
                <c:pt idx="30">
                  <c:v>3.3897747310511248E-2</c:v>
                </c:pt>
                <c:pt idx="31">
                  <c:v>3.2731788829821078E-2</c:v>
                </c:pt>
                <c:pt idx="32">
                  <c:v>3.6008130395029585E-2</c:v>
                </c:pt>
                <c:pt idx="33">
                  <c:v>3.6142445457333992E-2</c:v>
                </c:pt>
                <c:pt idx="34">
                  <c:v>2.8411585345034542E-2</c:v>
                </c:pt>
                <c:pt idx="35">
                  <c:v>2.8074236005147624E-2</c:v>
                </c:pt>
                <c:pt idx="36">
                  <c:v>2.6153115580088249E-2</c:v>
                </c:pt>
                <c:pt idx="37">
                  <c:v>2.7235321317596511E-2</c:v>
                </c:pt>
                <c:pt idx="38">
                  <c:v>3.7881861814666053E-2</c:v>
                </c:pt>
                <c:pt idx="39">
                  <c:v>3.9043844818124888E-2</c:v>
                </c:pt>
                <c:pt idx="40">
                  <c:v>3.9091815000073867E-2</c:v>
                </c:pt>
                <c:pt idx="41">
                  <c:v>4.1123704732296325E-2</c:v>
                </c:pt>
                <c:pt idx="42">
                  <c:v>4.1306614042261609E-2</c:v>
                </c:pt>
                <c:pt idx="43">
                  <c:v>4.1539674354218833E-2</c:v>
                </c:pt>
                <c:pt idx="44">
                  <c:v>3.8104926906444202E-2</c:v>
                </c:pt>
                <c:pt idx="45">
                  <c:v>3.880857449772479E-2</c:v>
                </c:pt>
                <c:pt idx="46">
                  <c:v>4.5027829778321038E-2</c:v>
                </c:pt>
                <c:pt idx="47">
                  <c:v>4.5321758771938878E-2</c:v>
                </c:pt>
                <c:pt idx="48">
                  <c:v>4.2221709194118696E-2</c:v>
                </c:pt>
                <c:pt idx="49">
                  <c:v>4.2646314985215095E-2</c:v>
                </c:pt>
                <c:pt idx="50">
                  <c:v>3.5375440890281745E-2</c:v>
                </c:pt>
                <c:pt idx="51">
                  <c:v>3.4300636092697109E-2</c:v>
                </c:pt>
                <c:pt idx="52">
                  <c:v>4.3681689527764377E-2</c:v>
                </c:pt>
                <c:pt idx="53">
                  <c:v>5.5018765393768557E-2</c:v>
                </c:pt>
                <c:pt idx="54">
                  <c:v>5.5973719482693599E-2</c:v>
                </c:pt>
                <c:pt idx="55">
                  <c:v>6.0352321639459132E-2</c:v>
                </c:pt>
                <c:pt idx="56">
                  <c:v>5.8972867412981467E-2</c:v>
                </c:pt>
                <c:pt idx="57">
                  <c:v>5.9711914449904605E-2</c:v>
                </c:pt>
                <c:pt idx="58">
                  <c:v>5.6093582520641332E-2</c:v>
                </c:pt>
                <c:pt idx="59">
                  <c:v>5.6710749341805478E-2</c:v>
                </c:pt>
                <c:pt idx="60">
                  <c:v>5.9176961118941614E-2</c:v>
                </c:pt>
                <c:pt idx="61">
                  <c:v>6.2562979178075934E-2</c:v>
                </c:pt>
                <c:pt idx="62">
                  <c:v>0.16219667914995275</c:v>
                </c:pt>
                <c:pt idx="63">
                  <c:v>0.17980794804962924</c:v>
                </c:pt>
                <c:pt idx="64">
                  <c:v>0.17902764641758034</c:v>
                </c:pt>
                <c:pt idx="65">
                  <c:v>0.1783021414239426</c:v>
                </c:pt>
                <c:pt idx="66">
                  <c:v>0.178334619083442</c:v>
                </c:pt>
                <c:pt idx="67">
                  <c:v>0.17744355056288641</c:v>
                </c:pt>
                <c:pt idx="68">
                  <c:v>0.17728294795711069</c:v>
                </c:pt>
                <c:pt idx="69">
                  <c:v>0.17712878725020181</c:v>
                </c:pt>
                <c:pt idx="70">
                  <c:v>0.18138463400890784</c:v>
                </c:pt>
                <c:pt idx="71">
                  <c:v>0.18454246123859949</c:v>
                </c:pt>
                <c:pt idx="72">
                  <c:v>0.18658713538427316</c:v>
                </c:pt>
                <c:pt idx="73">
                  <c:v>0.18699807485640055</c:v>
                </c:pt>
                <c:pt idx="74">
                  <c:v>6.9380138630328797E-2</c:v>
                </c:pt>
                <c:pt idx="75">
                  <c:v>5.4387991655912744E-2</c:v>
                </c:pt>
                <c:pt idx="76">
                  <c:v>5.3931134539589219E-2</c:v>
                </c:pt>
                <c:pt idx="77">
                  <c:v>5.1809397182013578E-2</c:v>
                </c:pt>
                <c:pt idx="78">
                  <c:v>6.5075927681719326E-2</c:v>
                </c:pt>
                <c:pt idx="79">
                  <c:v>6.7601149801948299E-2</c:v>
                </c:pt>
                <c:pt idx="80">
                  <c:v>6.749243728677376E-2</c:v>
                </c:pt>
                <c:pt idx="81">
                  <c:v>6.6411027288053176E-2</c:v>
                </c:pt>
                <c:pt idx="82">
                  <c:v>6.4668806587523678E-2</c:v>
                </c:pt>
                <c:pt idx="83">
                  <c:v>6.0787281863590809E-2</c:v>
                </c:pt>
                <c:pt idx="84">
                  <c:v>6.3258402244646156E-2</c:v>
                </c:pt>
                <c:pt idx="85">
                  <c:v>5.2110791065330654E-2</c:v>
                </c:pt>
                <c:pt idx="86">
                  <c:v>5.100531166635313E-2</c:v>
                </c:pt>
                <c:pt idx="87">
                  <c:v>5.1103842588133497E-2</c:v>
                </c:pt>
                <c:pt idx="88">
                  <c:v>5.8042515765287399E-2</c:v>
                </c:pt>
                <c:pt idx="89">
                  <c:v>6.1370499279525016E-2</c:v>
                </c:pt>
                <c:pt idx="90">
                  <c:v>6.0008082788904356E-2</c:v>
                </c:pt>
                <c:pt idx="91">
                  <c:v>6.1009589410190253E-2</c:v>
                </c:pt>
                <c:pt idx="92">
                  <c:v>6.0037230873093157E-2</c:v>
                </c:pt>
                <c:pt idx="93">
                  <c:v>4.9300442557482539E-2</c:v>
                </c:pt>
                <c:pt idx="94">
                  <c:v>5.1435219628011876E-2</c:v>
                </c:pt>
                <c:pt idx="95">
                  <c:v>5.5459690521380223E-2</c:v>
                </c:pt>
                <c:pt idx="96">
                  <c:v>5.4180800020939994E-2</c:v>
                </c:pt>
                <c:pt idx="97">
                  <c:v>5.4918079487045565E-2</c:v>
                </c:pt>
                <c:pt idx="98">
                  <c:v>5.4513184393569156E-2</c:v>
                </c:pt>
                <c:pt idx="99">
                  <c:v>5.6846875663727314E-2</c:v>
                </c:pt>
                <c:pt idx="100">
                  <c:v>5.008591709162457E-2</c:v>
                </c:pt>
                <c:pt idx="101">
                  <c:v>3.4837010100283762E-2</c:v>
                </c:pt>
                <c:pt idx="102">
                  <c:v>3.4811635985687317E-2</c:v>
                </c:pt>
                <c:pt idx="103">
                  <c:v>3.7575475561014045E-2</c:v>
                </c:pt>
                <c:pt idx="104">
                  <c:v>4.0606078810488909E-2</c:v>
                </c:pt>
                <c:pt idx="105">
                  <c:v>4.1926548326155527E-2</c:v>
                </c:pt>
                <c:pt idx="106">
                  <c:v>4.152076150991979E-2</c:v>
                </c:pt>
                <c:pt idx="107">
                  <c:v>4.5251499221773656E-2</c:v>
                </c:pt>
                <c:pt idx="108">
                  <c:v>4.6907762489999262E-2</c:v>
                </c:pt>
                <c:pt idx="109">
                  <c:v>4.7107256727213873E-2</c:v>
                </c:pt>
                <c:pt idx="110">
                  <c:v>4.8863622832979098E-2</c:v>
                </c:pt>
                <c:pt idx="111">
                  <c:v>4.8179059955356311E-2</c:v>
                </c:pt>
                <c:pt idx="112">
                  <c:v>4.9749773868832808E-2</c:v>
                </c:pt>
                <c:pt idx="113">
                  <c:v>4.9477120515905672E-2</c:v>
                </c:pt>
                <c:pt idx="114">
                  <c:v>5.0558912531458153E-2</c:v>
                </c:pt>
                <c:pt idx="115">
                  <c:v>4.8147613931250291E-2</c:v>
                </c:pt>
                <c:pt idx="116">
                  <c:v>4.2773260551211389E-2</c:v>
                </c:pt>
                <c:pt idx="117">
                  <c:v>4.406742767416974E-2</c:v>
                </c:pt>
                <c:pt idx="118">
                  <c:v>4.9194336333288666E-2</c:v>
                </c:pt>
                <c:pt idx="119">
                  <c:v>4.8404094492474119E-2</c:v>
                </c:pt>
                <c:pt idx="120">
                  <c:v>4.6320346991948862E-2</c:v>
                </c:pt>
                <c:pt idx="121">
                  <c:v>5.1935370676184908E-2</c:v>
                </c:pt>
                <c:pt idx="122">
                  <c:v>5.2913746280664579E-2</c:v>
                </c:pt>
                <c:pt idx="123">
                  <c:v>6.6669244647124801E-2</c:v>
                </c:pt>
                <c:pt idx="124">
                  <c:v>6.6582901162931668E-2</c:v>
                </c:pt>
                <c:pt idx="125">
                  <c:v>6.689075897583785E-2</c:v>
                </c:pt>
                <c:pt idx="126">
                  <c:v>6.6648767294063133E-2</c:v>
                </c:pt>
                <c:pt idx="127">
                  <c:v>6.5533391904779748E-2</c:v>
                </c:pt>
              </c:numCache>
            </c:numRef>
          </c:val>
          <c:smooth val="0"/>
          <c:extLst>
            <c:ext xmlns:c16="http://schemas.microsoft.com/office/drawing/2014/chart" uri="{C3380CC4-5D6E-409C-BE32-E72D297353CC}">
              <c16:uniqueId val="{00000001-BFBB-A448-B1F8-FB25C5EFD95D}"/>
            </c:ext>
          </c:extLst>
        </c:ser>
        <c:dLbls>
          <c:showLegendKey val="0"/>
          <c:showVal val="0"/>
          <c:showCatName val="0"/>
          <c:showSerName val="0"/>
          <c:showPercent val="0"/>
          <c:showBubbleSize val="0"/>
        </c:dLbls>
        <c:smooth val="0"/>
        <c:axId val="2123123776"/>
        <c:axId val="2123129600"/>
      </c:lineChart>
      <c:dateAx>
        <c:axId val="2123123776"/>
        <c:scaling>
          <c:orientation val="minMax"/>
          <c:max val="46266"/>
        </c:scaling>
        <c:delete val="0"/>
        <c:axPos val="b"/>
        <c:numFmt formatCode="m/d/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3129600"/>
        <c:crosses val="autoZero"/>
        <c:auto val="1"/>
        <c:lblOffset val="100"/>
        <c:baseTimeUnit val="months"/>
        <c:majorUnit val="2"/>
        <c:majorTimeUnit val="years"/>
      </c:dateAx>
      <c:valAx>
        <c:axId val="212312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312377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Avenir Book" panose="02000503020000020003" pitchFamily="2" charset="0"/>
              </a:rPr>
              <a:t>HF 1 Rolling 12-Month Correlation Vs S&amp;P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WorkBook!$AB$2:$AB$129</c:f>
              <c:numCache>
                <c:formatCode>General</c:formatCode>
                <c:ptCount val="128"/>
                <c:pt idx="11">
                  <c:v>0</c:v>
                </c:pt>
                <c:pt idx="12">
                  <c:v>1</c:v>
                </c:pt>
                <c:pt idx="13">
                  <c:v>0.91642425119392179</c:v>
                </c:pt>
                <c:pt idx="14">
                  <c:v>0.13573476261831702</c:v>
                </c:pt>
                <c:pt idx="15">
                  <c:v>-0.53738281806718236</c:v>
                </c:pt>
                <c:pt idx="16">
                  <c:v>-0.21444131939691835</c:v>
                </c:pt>
                <c:pt idx="17">
                  <c:v>-0.15415861678632525</c:v>
                </c:pt>
                <c:pt idx="18">
                  <c:v>-2.1898782513806857E-2</c:v>
                </c:pt>
                <c:pt idx="19">
                  <c:v>4.5809133630450159E-2</c:v>
                </c:pt>
                <c:pt idx="20">
                  <c:v>-8.4047176782515068E-2</c:v>
                </c:pt>
                <c:pt idx="21">
                  <c:v>0.36285167870431095</c:v>
                </c:pt>
                <c:pt idx="22">
                  <c:v>7.8073160253819024E-2</c:v>
                </c:pt>
                <c:pt idx="23">
                  <c:v>-1.1404498530791334E-3</c:v>
                </c:pt>
                <c:pt idx="24">
                  <c:v>2.6093402205229023E-2</c:v>
                </c:pt>
                <c:pt idx="25">
                  <c:v>8.9174023715765422E-4</c:v>
                </c:pt>
                <c:pt idx="26">
                  <c:v>-7.0120485365856647E-2</c:v>
                </c:pt>
                <c:pt idx="27">
                  <c:v>1.7520886830142687E-2</c:v>
                </c:pt>
                <c:pt idx="28">
                  <c:v>7.9838702227832126E-2</c:v>
                </c:pt>
                <c:pt idx="29">
                  <c:v>5.7813450984568462E-3</c:v>
                </c:pt>
                <c:pt idx="30">
                  <c:v>-0.11315094347568629</c:v>
                </c:pt>
                <c:pt idx="31">
                  <c:v>1.8903043288506092E-2</c:v>
                </c:pt>
                <c:pt idx="32">
                  <c:v>-5.1253885176200768E-2</c:v>
                </c:pt>
                <c:pt idx="33">
                  <c:v>3.0965137790460364E-2</c:v>
                </c:pt>
                <c:pt idx="34">
                  <c:v>-5.2039922971781116E-2</c:v>
                </c:pt>
                <c:pt idx="35">
                  <c:v>-0.13563865743587331</c:v>
                </c:pt>
                <c:pt idx="36">
                  <c:v>-0.18904257558241669</c:v>
                </c:pt>
                <c:pt idx="37">
                  <c:v>-2.2910295414446908E-2</c:v>
                </c:pt>
                <c:pt idx="38">
                  <c:v>0.16040608608291276</c:v>
                </c:pt>
                <c:pt idx="39">
                  <c:v>0.37133151718062551</c:v>
                </c:pt>
                <c:pt idx="40">
                  <c:v>-0.16238581859573806</c:v>
                </c:pt>
                <c:pt idx="41">
                  <c:v>-9.0396678378677903E-2</c:v>
                </c:pt>
                <c:pt idx="42">
                  <c:v>0.22475861904965072</c:v>
                </c:pt>
                <c:pt idx="43">
                  <c:v>6.2726012083650917E-2</c:v>
                </c:pt>
                <c:pt idx="44">
                  <c:v>4.1114030890653054E-2</c:v>
                </c:pt>
                <c:pt idx="45">
                  <c:v>-0.49122346354720092</c:v>
                </c:pt>
                <c:pt idx="46">
                  <c:v>2.9932391862509747E-2</c:v>
                </c:pt>
                <c:pt idx="47">
                  <c:v>0.14227744528980413</c:v>
                </c:pt>
                <c:pt idx="48">
                  <c:v>-8.9642307610494465E-2</c:v>
                </c:pt>
                <c:pt idx="49">
                  <c:v>0.44267107761971636</c:v>
                </c:pt>
                <c:pt idx="50">
                  <c:v>-0.17429100248843374</c:v>
                </c:pt>
                <c:pt idx="51">
                  <c:v>-0.53466699924924899</c:v>
                </c:pt>
                <c:pt idx="52">
                  <c:v>0.13909324487182187</c:v>
                </c:pt>
                <c:pt idx="53">
                  <c:v>0.10460687004763797</c:v>
                </c:pt>
                <c:pt idx="54">
                  <c:v>-8.7639956099428207E-2</c:v>
                </c:pt>
                <c:pt idx="55">
                  <c:v>2.8901412306812788E-2</c:v>
                </c:pt>
                <c:pt idx="56">
                  <c:v>0.27102188581104875</c:v>
                </c:pt>
                <c:pt idx="57">
                  <c:v>8.777936905037291E-2</c:v>
                </c:pt>
                <c:pt idx="58">
                  <c:v>-0.21313080794888892</c:v>
                </c:pt>
                <c:pt idx="59">
                  <c:v>-4.9443119558213761E-2</c:v>
                </c:pt>
                <c:pt idx="60">
                  <c:v>-0.13402519823539158</c:v>
                </c:pt>
                <c:pt idx="61">
                  <c:v>0.1495051694986613</c:v>
                </c:pt>
                <c:pt idx="62">
                  <c:v>1.7104017314664891E-2</c:v>
                </c:pt>
                <c:pt idx="63">
                  <c:v>1.0522566442869537E-2</c:v>
                </c:pt>
                <c:pt idx="64">
                  <c:v>-0.23052478032401227</c:v>
                </c:pt>
                <c:pt idx="65">
                  <c:v>-0.14016745523850593</c:v>
                </c:pt>
                <c:pt idx="66">
                  <c:v>0.20567170369644133</c:v>
                </c:pt>
                <c:pt idx="67">
                  <c:v>-4.5943163516497486E-2</c:v>
                </c:pt>
                <c:pt idx="68">
                  <c:v>7.3101358909682626E-2</c:v>
                </c:pt>
                <c:pt idx="69">
                  <c:v>0.1609455103445489</c:v>
                </c:pt>
                <c:pt idx="70">
                  <c:v>5.8481519867792861E-2</c:v>
                </c:pt>
                <c:pt idx="71">
                  <c:v>-0.14808070986210925</c:v>
                </c:pt>
                <c:pt idx="72">
                  <c:v>-8.6201942916109581E-2</c:v>
                </c:pt>
                <c:pt idx="73">
                  <c:v>-1.3494276602889701E-2</c:v>
                </c:pt>
                <c:pt idx="74">
                  <c:v>-3.4380215824723045E-2</c:v>
                </c:pt>
                <c:pt idx="75">
                  <c:v>2.0087427187328578E-2</c:v>
                </c:pt>
                <c:pt idx="76">
                  <c:v>0.16864136077093081</c:v>
                </c:pt>
                <c:pt idx="77">
                  <c:v>0.16415551214709762</c:v>
                </c:pt>
                <c:pt idx="78">
                  <c:v>-7.1981630743780764E-2</c:v>
                </c:pt>
                <c:pt idx="79">
                  <c:v>-6.3278467775575484E-2</c:v>
                </c:pt>
                <c:pt idx="80">
                  <c:v>-0.17384859874029596</c:v>
                </c:pt>
                <c:pt idx="81">
                  <c:v>-9.627229590107543E-2</c:v>
                </c:pt>
                <c:pt idx="82">
                  <c:v>7.5030995954084093E-2</c:v>
                </c:pt>
                <c:pt idx="83">
                  <c:v>0.13045568227714538</c:v>
                </c:pt>
                <c:pt idx="84">
                  <c:v>-0.15201718527379132</c:v>
                </c:pt>
                <c:pt idx="85">
                  <c:v>-0.28102697702971513</c:v>
                </c:pt>
                <c:pt idx="86">
                  <c:v>0.23576570890317575</c:v>
                </c:pt>
                <c:pt idx="87">
                  <c:v>-2.1099354796571785E-2</c:v>
                </c:pt>
                <c:pt idx="88">
                  <c:v>0.22536257953591343</c:v>
                </c:pt>
                <c:pt idx="89">
                  <c:v>7.9788593471968178E-2</c:v>
                </c:pt>
                <c:pt idx="90">
                  <c:v>-7.7611194420897436E-2</c:v>
                </c:pt>
                <c:pt idx="91">
                  <c:v>0.15404434591295293</c:v>
                </c:pt>
                <c:pt idx="92">
                  <c:v>-0.17535296876106246</c:v>
                </c:pt>
                <c:pt idx="93">
                  <c:v>-7.0182876701195607E-2</c:v>
                </c:pt>
                <c:pt idx="94">
                  <c:v>0.1679490030210167</c:v>
                </c:pt>
                <c:pt idx="95">
                  <c:v>-0.28503451161779481</c:v>
                </c:pt>
                <c:pt idx="96">
                  <c:v>4.8905716919918898E-3</c:v>
                </c:pt>
                <c:pt idx="97">
                  <c:v>-1.1090018316706602E-2</c:v>
                </c:pt>
                <c:pt idx="98">
                  <c:v>-0.20583267171987771</c:v>
                </c:pt>
                <c:pt idx="99">
                  <c:v>0.1091135892395116</c:v>
                </c:pt>
                <c:pt idx="100">
                  <c:v>-2.3741215168570706E-2</c:v>
                </c:pt>
                <c:pt idx="101">
                  <c:v>-4.0902259512498242E-2</c:v>
                </c:pt>
                <c:pt idx="102">
                  <c:v>8.3220128210197308E-2</c:v>
                </c:pt>
                <c:pt idx="103">
                  <c:v>-5.3827796232500703E-2</c:v>
                </c:pt>
                <c:pt idx="104">
                  <c:v>0.12143227485116842</c:v>
                </c:pt>
                <c:pt idx="105">
                  <c:v>7.9380156860593312E-2</c:v>
                </c:pt>
                <c:pt idx="106">
                  <c:v>-0.15336255189881473</c:v>
                </c:pt>
                <c:pt idx="107">
                  <c:v>0.47141211263018362</c:v>
                </c:pt>
                <c:pt idx="108">
                  <c:v>-4.5967682965420378E-2</c:v>
                </c:pt>
                <c:pt idx="109">
                  <c:v>-0.43014422283720455</c:v>
                </c:pt>
                <c:pt idx="110">
                  <c:v>4.7593809178581699E-2</c:v>
                </c:pt>
                <c:pt idx="111">
                  <c:v>1.3624199758903426E-2</c:v>
                </c:pt>
                <c:pt idx="112">
                  <c:v>0.10514475979531629</c:v>
                </c:pt>
                <c:pt idx="113">
                  <c:v>0.15688766902126405</c:v>
                </c:pt>
                <c:pt idx="114">
                  <c:v>-7.2433313791141735E-2</c:v>
                </c:pt>
                <c:pt idx="115">
                  <c:v>-1.775503990940696E-2</c:v>
                </c:pt>
                <c:pt idx="116">
                  <c:v>-8.3837994417532286E-2</c:v>
                </c:pt>
                <c:pt idx="117">
                  <c:v>-0.32835633406678488</c:v>
                </c:pt>
                <c:pt idx="118">
                  <c:v>-0.16455129369744032</c:v>
                </c:pt>
                <c:pt idx="119">
                  <c:v>-5.6576684328411148E-2</c:v>
                </c:pt>
                <c:pt idx="120">
                  <c:v>0.18799875530333351</c:v>
                </c:pt>
                <c:pt idx="121">
                  <c:v>0.37609055268490271</c:v>
                </c:pt>
                <c:pt idx="122">
                  <c:v>0.3361621733629418</c:v>
                </c:pt>
                <c:pt idx="123">
                  <c:v>-0.13185397488808465</c:v>
                </c:pt>
                <c:pt idx="124">
                  <c:v>-0.24609130512107449</c:v>
                </c:pt>
                <c:pt idx="125">
                  <c:v>-0.2334665588343813</c:v>
                </c:pt>
                <c:pt idx="126">
                  <c:v>-0.11811456947017759</c:v>
                </c:pt>
                <c:pt idx="127">
                  <c:v>3.5082146611344803E-2</c:v>
                </c:pt>
              </c:numCache>
            </c:numRef>
          </c:val>
          <c:smooth val="0"/>
          <c:extLst>
            <c:ext xmlns:c16="http://schemas.microsoft.com/office/drawing/2014/chart" uri="{C3380CC4-5D6E-409C-BE32-E72D297353CC}">
              <c16:uniqueId val="{00000000-5BA6-5540-96B4-C0558606A5DF}"/>
            </c:ext>
          </c:extLst>
        </c:ser>
        <c:dLbls>
          <c:showLegendKey val="0"/>
          <c:showVal val="0"/>
          <c:showCatName val="0"/>
          <c:showSerName val="0"/>
          <c:showPercent val="0"/>
          <c:showBubbleSize val="0"/>
        </c:dLbls>
        <c:smooth val="0"/>
        <c:axId val="1869677888"/>
        <c:axId val="1869692224"/>
      </c:lineChart>
      <c:dateAx>
        <c:axId val="1869677888"/>
        <c:scaling>
          <c:orientation val="minMax"/>
          <c:max val="46023"/>
        </c:scaling>
        <c:delete val="0"/>
        <c:axPos val="b"/>
        <c:numFmt formatCode="m/d/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9692224"/>
        <c:crosses val="autoZero"/>
        <c:auto val="1"/>
        <c:lblOffset val="100"/>
        <c:baseTimeUnit val="months"/>
        <c:majorUnit val="2"/>
        <c:majorTimeUnit val="years"/>
      </c:dateAx>
      <c:valAx>
        <c:axId val="186969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967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Avenir Book" panose="02000503020000020003" pitchFamily="2" charset="0"/>
              </a:rPr>
              <a:t>HF 2 Rolling 12-Month Correlation Vs S&amp;P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WorkBook!$A$2:$A$129</c:f>
              <c:numCache>
                <c:formatCode>m/d/yy</c:formatCode>
                <c:ptCount val="128"/>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numCache>
            </c:numRef>
          </c:cat>
          <c:val>
            <c:numRef>
              <c:f>WorkBook!$AC$2:$AC$129</c:f>
              <c:numCache>
                <c:formatCode>General</c:formatCode>
                <c:ptCount val="128"/>
                <c:pt idx="11">
                  <c:v>0</c:v>
                </c:pt>
                <c:pt idx="12">
                  <c:v>-1</c:v>
                </c:pt>
                <c:pt idx="13">
                  <c:v>0.61830472498829314</c:v>
                </c:pt>
                <c:pt idx="14">
                  <c:v>0.17913125230739116</c:v>
                </c:pt>
                <c:pt idx="15">
                  <c:v>-0.88283620428983201</c:v>
                </c:pt>
                <c:pt idx="16">
                  <c:v>0.20680617729628509</c:v>
                </c:pt>
                <c:pt idx="17">
                  <c:v>0.45943882262666008</c:v>
                </c:pt>
                <c:pt idx="18">
                  <c:v>-0.26619184821771869</c:v>
                </c:pt>
                <c:pt idx="19">
                  <c:v>0.15259700037499138</c:v>
                </c:pt>
                <c:pt idx="20">
                  <c:v>0.27539377883623167</c:v>
                </c:pt>
                <c:pt idx="21">
                  <c:v>-3.7779241956420719E-2</c:v>
                </c:pt>
                <c:pt idx="22">
                  <c:v>1.9767928015794831E-2</c:v>
                </c:pt>
                <c:pt idx="23">
                  <c:v>-0.12145087872213545</c:v>
                </c:pt>
                <c:pt idx="24">
                  <c:v>3.6389231835025161E-2</c:v>
                </c:pt>
                <c:pt idx="25">
                  <c:v>4.5785427418680524E-2</c:v>
                </c:pt>
                <c:pt idx="26">
                  <c:v>2.1374636466681186E-2</c:v>
                </c:pt>
                <c:pt idx="27">
                  <c:v>0.11233998778266908</c:v>
                </c:pt>
                <c:pt idx="28">
                  <c:v>-0.1187096717978136</c:v>
                </c:pt>
                <c:pt idx="29">
                  <c:v>-0.19399145800156917</c:v>
                </c:pt>
                <c:pt idx="30">
                  <c:v>2.6657669651553355E-2</c:v>
                </c:pt>
                <c:pt idx="31">
                  <c:v>-9.2235780028779996E-2</c:v>
                </c:pt>
                <c:pt idx="32">
                  <c:v>-3.2125302664631388E-3</c:v>
                </c:pt>
                <c:pt idx="33">
                  <c:v>4.535189651966174E-2</c:v>
                </c:pt>
                <c:pt idx="34">
                  <c:v>0.45149186188344193</c:v>
                </c:pt>
                <c:pt idx="35">
                  <c:v>0.35736960251794603</c:v>
                </c:pt>
                <c:pt idx="36">
                  <c:v>-0.56970345128710553</c:v>
                </c:pt>
                <c:pt idx="37">
                  <c:v>-0.18764983775751384</c:v>
                </c:pt>
                <c:pt idx="38">
                  <c:v>0.11471007805632474</c:v>
                </c:pt>
                <c:pt idx="39">
                  <c:v>-4.5444337792360824E-2</c:v>
                </c:pt>
                <c:pt idx="40">
                  <c:v>-7.6249359530918437E-2</c:v>
                </c:pt>
                <c:pt idx="41">
                  <c:v>-0.1795449090799201</c:v>
                </c:pt>
                <c:pt idx="42">
                  <c:v>6.6730832735119094E-2</c:v>
                </c:pt>
                <c:pt idx="43">
                  <c:v>0.1575426773289422</c:v>
                </c:pt>
                <c:pt idx="44">
                  <c:v>7.5973273169529079E-2</c:v>
                </c:pt>
                <c:pt idx="45">
                  <c:v>0.22130393972729384</c:v>
                </c:pt>
                <c:pt idx="46">
                  <c:v>7.0359863389467064E-2</c:v>
                </c:pt>
                <c:pt idx="47">
                  <c:v>-4.0598989375253969E-2</c:v>
                </c:pt>
                <c:pt idx="48">
                  <c:v>-0.18416108175493029</c:v>
                </c:pt>
                <c:pt idx="49">
                  <c:v>-0.21280528013369016</c:v>
                </c:pt>
                <c:pt idx="50">
                  <c:v>-0.19811220402375357</c:v>
                </c:pt>
                <c:pt idx="51">
                  <c:v>1.7298068874591097E-2</c:v>
                </c:pt>
                <c:pt idx="52">
                  <c:v>0.36938726237230163</c:v>
                </c:pt>
                <c:pt idx="53">
                  <c:v>0.31642709999266505</c:v>
                </c:pt>
                <c:pt idx="54">
                  <c:v>-0.15450757916947944</c:v>
                </c:pt>
                <c:pt idx="55">
                  <c:v>0.14560643432271481</c:v>
                </c:pt>
                <c:pt idx="56">
                  <c:v>-4.1331174478571556E-2</c:v>
                </c:pt>
                <c:pt idx="57">
                  <c:v>-0.48298468360972746</c:v>
                </c:pt>
                <c:pt idx="58">
                  <c:v>-0.25025002415545744</c:v>
                </c:pt>
                <c:pt idx="59">
                  <c:v>-5.381132511605771E-3</c:v>
                </c:pt>
                <c:pt idx="60">
                  <c:v>0.21976265338591294</c:v>
                </c:pt>
                <c:pt idx="61">
                  <c:v>0.38955008685550296</c:v>
                </c:pt>
                <c:pt idx="62">
                  <c:v>0.20518652430709147</c:v>
                </c:pt>
                <c:pt idx="63">
                  <c:v>7.0486356398275482E-2</c:v>
                </c:pt>
                <c:pt idx="64">
                  <c:v>-0.59886280145751603</c:v>
                </c:pt>
                <c:pt idx="65">
                  <c:v>-0.19777529595832649</c:v>
                </c:pt>
                <c:pt idx="66">
                  <c:v>0.28669522400004882</c:v>
                </c:pt>
                <c:pt idx="67">
                  <c:v>-2.3347836707069521E-2</c:v>
                </c:pt>
                <c:pt idx="68">
                  <c:v>0.15753245050088582</c:v>
                </c:pt>
                <c:pt idx="69">
                  <c:v>0.19210363370026826</c:v>
                </c:pt>
                <c:pt idx="70">
                  <c:v>3.8075762317374091E-2</c:v>
                </c:pt>
                <c:pt idx="71">
                  <c:v>-7.6581412002697091E-3</c:v>
                </c:pt>
                <c:pt idx="72">
                  <c:v>-0.19254974539798939</c:v>
                </c:pt>
                <c:pt idx="73">
                  <c:v>6.5023273719750627E-2</c:v>
                </c:pt>
                <c:pt idx="74">
                  <c:v>-6.1857769510609201E-2</c:v>
                </c:pt>
                <c:pt idx="75">
                  <c:v>2.1837094343630067E-2</c:v>
                </c:pt>
                <c:pt idx="76">
                  <c:v>0.27108596441148441</c:v>
                </c:pt>
                <c:pt idx="77">
                  <c:v>3.4778902694820736E-2</c:v>
                </c:pt>
                <c:pt idx="78">
                  <c:v>-0.14832500112183647</c:v>
                </c:pt>
                <c:pt idx="79">
                  <c:v>-3.9461018311555497E-2</c:v>
                </c:pt>
                <c:pt idx="80">
                  <c:v>-0.16416010041784665</c:v>
                </c:pt>
                <c:pt idx="81">
                  <c:v>-8.5506796746222469E-2</c:v>
                </c:pt>
                <c:pt idx="82">
                  <c:v>-7.3056781968113133E-3</c:v>
                </c:pt>
                <c:pt idx="83">
                  <c:v>5.3134515161503859E-2</c:v>
                </c:pt>
                <c:pt idx="84">
                  <c:v>0.26120221764983631</c:v>
                </c:pt>
                <c:pt idx="85">
                  <c:v>-0.12850745916187886</c:v>
                </c:pt>
                <c:pt idx="86">
                  <c:v>-8.1240809220428478E-2</c:v>
                </c:pt>
                <c:pt idx="87">
                  <c:v>-9.6645329665627625E-2</c:v>
                </c:pt>
                <c:pt idx="88">
                  <c:v>1.5482740898666846E-2</c:v>
                </c:pt>
                <c:pt idx="89">
                  <c:v>6.1388340553099947E-2</c:v>
                </c:pt>
                <c:pt idx="90">
                  <c:v>7.9886957781119137E-4</c:v>
                </c:pt>
                <c:pt idx="91">
                  <c:v>-1.7502812186430926E-2</c:v>
                </c:pt>
                <c:pt idx="92">
                  <c:v>2.1946954303498186E-2</c:v>
                </c:pt>
                <c:pt idx="93">
                  <c:v>9.4196016484344988E-2</c:v>
                </c:pt>
                <c:pt idx="94">
                  <c:v>-3.99330944247741E-2</c:v>
                </c:pt>
                <c:pt idx="95">
                  <c:v>-9.7742876328735864E-2</c:v>
                </c:pt>
                <c:pt idx="96">
                  <c:v>2.4095525863616924E-3</c:v>
                </c:pt>
                <c:pt idx="97">
                  <c:v>0.10626918087651845</c:v>
                </c:pt>
                <c:pt idx="98">
                  <c:v>0.20590310921086866</c:v>
                </c:pt>
                <c:pt idx="99">
                  <c:v>-9.7774695639439677E-2</c:v>
                </c:pt>
                <c:pt idx="100">
                  <c:v>-0.11261213508146535</c:v>
                </c:pt>
                <c:pt idx="101">
                  <c:v>1.1732877655192845E-2</c:v>
                </c:pt>
                <c:pt idx="102">
                  <c:v>6.5968404521424898E-3</c:v>
                </c:pt>
                <c:pt idx="103">
                  <c:v>0.14106130006855463</c:v>
                </c:pt>
                <c:pt idx="104">
                  <c:v>9.51328846172146E-2</c:v>
                </c:pt>
                <c:pt idx="105">
                  <c:v>-0.16055742174038748</c:v>
                </c:pt>
                <c:pt idx="106">
                  <c:v>-7.657356423427357E-2</c:v>
                </c:pt>
                <c:pt idx="107">
                  <c:v>-3.7243473909425687E-2</c:v>
                </c:pt>
                <c:pt idx="108">
                  <c:v>-5.0435260435702851E-2</c:v>
                </c:pt>
                <c:pt idx="109">
                  <c:v>-8.77631189500396E-3</c:v>
                </c:pt>
                <c:pt idx="110">
                  <c:v>-0.14219575018794889</c:v>
                </c:pt>
                <c:pt idx="111">
                  <c:v>0.27812178315093872</c:v>
                </c:pt>
                <c:pt idx="112">
                  <c:v>0.41911451241407893</c:v>
                </c:pt>
                <c:pt idx="113">
                  <c:v>-0.24819977242658769</c:v>
                </c:pt>
                <c:pt idx="114">
                  <c:v>4.9649524984437532E-2</c:v>
                </c:pt>
                <c:pt idx="115">
                  <c:v>5.97762213008141E-2</c:v>
                </c:pt>
                <c:pt idx="116">
                  <c:v>-0.14036777119710628</c:v>
                </c:pt>
                <c:pt idx="117">
                  <c:v>4.7483334984807814E-2</c:v>
                </c:pt>
                <c:pt idx="118">
                  <c:v>9.6445701323798469E-2</c:v>
                </c:pt>
                <c:pt idx="119">
                  <c:v>5.8647367975911718E-2</c:v>
                </c:pt>
                <c:pt idx="120">
                  <c:v>2.9365684385739953E-2</c:v>
                </c:pt>
                <c:pt idx="121">
                  <c:v>-1.0280180160344449E-2</c:v>
                </c:pt>
                <c:pt idx="122">
                  <c:v>-8.1367712160703334E-2</c:v>
                </c:pt>
                <c:pt idx="123">
                  <c:v>8.2196014920900354E-2</c:v>
                </c:pt>
                <c:pt idx="124">
                  <c:v>-2.9129006915113231E-2</c:v>
                </c:pt>
                <c:pt idx="125">
                  <c:v>-0.32716411694847725</c:v>
                </c:pt>
                <c:pt idx="126">
                  <c:v>7.6394610963811574E-2</c:v>
                </c:pt>
                <c:pt idx="127">
                  <c:v>-0.1487638489042683</c:v>
                </c:pt>
              </c:numCache>
            </c:numRef>
          </c:val>
          <c:smooth val="0"/>
          <c:extLst>
            <c:ext xmlns:c16="http://schemas.microsoft.com/office/drawing/2014/chart" uri="{C3380CC4-5D6E-409C-BE32-E72D297353CC}">
              <c16:uniqueId val="{00000000-4871-C641-869F-723C66A0E530}"/>
            </c:ext>
          </c:extLst>
        </c:ser>
        <c:dLbls>
          <c:showLegendKey val="0"/>
          <c:showVal val="0"/>
          <c:showCatName val="0"/>
          <c:showSerName val="0"/>
          <c:showPercent val="0"/>
          <c:showBubbleSize val="0"/>
        </c:dLbls>
        <c:smooth val="0"/>
        <c:axId val="2122650880"/>
        <c:axId val="1869475648"/>
      </c:lineChart>
      <c:dateAx>
        <c:axId val="2122650880"/>
        <c:scaling>
          <c:orientation val="minMax"/>
          <c:max val="46023"/>
        </c:scaling>
        <c:delete val="0"/>
        <c:axPos val="b"/>
        <c:numFmt formatCode="m/d/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9475648"/>
        <c:crosses val="autoZero"/>
        <c:auto val="1"/>
        <c:lblOffset val="100"/>
        <c:baseTimeUnit val="months"/>
        <c:majorUnit val="2"/>
        <c:majorTimeUnit val="years"/>
      </c:dateAx>
      <c:valAx>
        <c:axId val="18694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265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True Crisis Diversification - When Market</a:t>
            </a:r>
            <a:r>
              <a:rPr lang="en-US" b="1" baseline="0">
                <a:solidFill>
                  <a:schemeClr val="tx1"/>
                </a:solidFill>
              </a:rPr>
              <a:t> are Down how does the Funds Behave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Negative Market Return Plot</c:v>
          </c:tx>
          <c:spPr>
            <a:ln w="28575" cap="rnd">
              <a:solidFill>
                <a:schemeClr val="accent1"/>
              </a:solidFill>
              <a:round/>
            </a:ln>
            <a:effectLst/>
          </c:spPr>
          <c:marker>
            <c:symbol val="none"/>
          </c:marker>
          <c:val>
            <c:numRef>
              <c:f>WorkBook!$AI$2:$AI$43</c:f>
              <c:numCache>
                <c:formatCode>General</c:formatCode>
                <c:ptCount val="42"/>
                <c:pt idx="0">
                  <c:v>-3.1E-2</c:v>
                </c:pt>
                <c:pt idx="1">
                  <c:v>-1.7396107114219569E-2</c:v>
                </c:pt>
                <c:pt idx="2">
                  <c:v>-2.101167197972997E-2</c:v>
                </c:pt>
                <c:pt idx="3">
                  <c:v>-6.2580818255865589E-2</c:v>
                </c:pt>
                <c:pt idx="4">
                  <c:v>-2.644283128000147E-2</c:v>
                </c:pt>
                <c:pt idx="5">
                  <c:v>-1.753018503269255E-2</c:v>
                </c:pt>
                <c:pt idx="6">
                  <c:v>-5.0735322046952303E-2</c:v>
                </c:pt>
                <c:pt idx="7">
                  <c:v>-4.1283603090035434E-3</c:v>
                </c:pt>
                <c:pt idx="8">
                  <c:v>-1.2192428990193129E-3</c:v>
                </c:pt>
                <c:pt idx="9">
                  <c:v>-1.234451139317305E-3</c:v>
                </c:pt>
                <c:pt idx="10">
                  <c:v>-1.9425678909034461E-2</c:v>
                </c:pt>
                <c:pt idx="11">
                  <c:v>-3.8919713526941457E-4</c:v>
                </c:pt>
                <c:pt idx="12">
                  <c:v>-3.8947371879367698E-2</c:v>
                </c:pt>
                <c:pt idx="13">
                  <c:v>-2.6884498600556639E-2</c:v>
                </c:pt>
                <c:pt idx="14">
                  <c:v>-6.94033560936963E-2</c:v>
                </c:pt>
                <c:pt idx="15">
                  <c:v>-9.177689467997252E-2</c:v>
                </c:pt>
                <c:pt idx="16">
                  <c:v>-6.5777731366835401E-2</c:v>
                </c:pt>
                <c:pt idx="17">
                  <c:v>-1.809162724052393E-2</c:v>
                </c:pt>
                <c:pt idx="18">
                  <c:v>-1.628092819048965E-3</c:v>
                </c:pt>
                <c:pt idx="19">
                  <c:v>-8.4110483638403122E-2</c:v>
                </c:pt>
                <c:pt idx="20">
                  <c:v>-0.1251192824089282</c:v>
                </c:pt>
                <c:pt idx="21">
                  <c:v>-3.9227970178423062E-2</c:v>
                </c:pt>
                <c:pt idx="22">
                  <c:v>-2.7665786221379721E-2</c:v>
                </c:pt>
                <c:pt idx="23">
                  <c:v>-4.7569168801901103E-2</c:v>
                </c:pt>
                <c:pt idx="24">
                  <c:v>-8.3337061847461591E-3</c:v>
                </c:pt>
                <c:pt idx="25">
                  <c:v>-5.2585165027393847E-2</c:v>
                </c:pt>
                <c:pt idx="26">
                  <c:v>-3.1360491945908293E-2</c:v>
                </c:pt>
                <c:pt idx="27">
                  <c:v>-8.7956711804343057E-2</c:v>
                </c:pt>
                <c:pt idx="28">
                  <c:v>-8.3919999933826817E-2</c:v>
                </c:pt>
                <c:pt idx="29">
                  <c:v>-4.2440128272998368E-2</c:v>
                </c:pt>
                <c:pt idx="30">
                  <c:v>-9.3395672013274367E-2</c:v>
                </c:pt>
                <c:pt idx="31">
                  <c:v>-5.8971474074730468E-2</c:v>
                </c:pt>
                <c:pt idx="32">
                  <c:v>-2.6112493931818581E-2</c:v>
                </c:pt>
                <c:pt idx="33">
                  <c:v>-1.7716390070854019E-2</c:v>
                </c:pt>
                <c:pt idx="34">
                  <c:v>-4.8719367465624892E-2</c:v>
                </c:pt>
                <c:pt idx="35">
                  <c:v>-2.197968873798295E-2</c:v>
                </c:pt>
                <c:pt idx="36">
                  <c:v>-4.161507173789869E-2</c:v>
                </c:pt>
                <c:pt idx="37">
                  <c:v>-9.8967433031517116E-3</c:v>
                </c:pt>
                <c:pt idx="38">
                  <c:v>-2.4990137048483629E-2</c:v>
                </c:pt>
                <c:pt idx="39">
                  <c:v>-1.424209269982513E-2</c:v>
                </c:pt>
                <c:pt idx="40">
                  <c:v>-5.7544697681375379E-2</c:v>
                </c:pt>
                <c:pt idx="41">
                  <c:v>-7.6249433462898253E-3</c:v>
                </c:pt>
              </c:numCache>
            </c:numRef>
          </c:val>
          <c:smooth val="0"/>
          <c:extLst>
            <c:ext xmlns:c16="http://schemas.microsoft.com/office/drawing/2014/chart" uri="{C3380CC4-5D6E-409C-BE32-E72D297353CC}">
              <c16:uniqueId val="{00000000-0F46-D148-AC14-2E4106CF1D37}"/>
            </c:ext>
          </c:extLst>
        </c:ser>
        <c:ser>
          <c:idx val="1"/>
          <c:order val="1"/>
          <c:tx>
            <c:v>Fund 1 Returns | mkt_rtn &lt; 0</c:v>
          </c:tx>
          <c:spPr>
            <a:ln w="28575" cap="rnd">
              <a:solidFill>
                <a:schemeClr val="accent2"/>
              </a:solidFill>
              <a:round/>
            </a:ln>
            <a:effectLst/>
          </c:spPr>
          <c:marker>
            <c:symbol val="none"/>
          </c:marker>
          <c:val>
            <c:numRef>
              <c:f>WorkBook!$AJ$2:$AJ$43</c:f>
              <c:numCache>
                <c:formatCode>General</c:formatCode>
                <c:ptCount val="42"/>
                <c:pt idx="0">
                  <c:v>7.5499999999999998E-2</c:v>
                </c:pt>
                <c:pt idx="1">
                  <c:v>3.0600000000000002E-2</c:v>
                </c:pt>
                <c:pt idx="2">
                  <c:v>3.0600000000000002E-2</c:v>
                </c:pt>
                <c:pt idx="3">
                  <c:v>-5.6299999999999996E-2</c:v>
                </c:pt>
                <c:pt idx="4">
                  <c:v>-2.9999999999999997E-4</c:v>
                </c:pt>
                <c:pt idx="5">
                  <c:v>-2.9300000000000003E-2</c:v>
                </c:pt>
                <c:pt idx="6">
                  <c:v>6.9999999999999993E-3</c:v>
                </c:pt>
                <c:pt idx="7">
                  <c:v>-5.7699999999999994E-2</c:v>
                </c:pt>
                <c:pt idx="8">
                  <c:v>1.11E-2</c:v>
                </c:pt>
                <c:pt idx="9">
                  <c:v>5.6000000000000008E-3</c:v>
                </c:pt>
                <c:pt idx="10">
                  <c:v>8.8900000000000007E-2</c:v>
                </c:pt>
                <c:pt idx="11">
                  <c:v>1.7899999999999999E-2</c:v>
                </c:pt>
                <c:pt idx="12">
                  <c:v>1.83E-2</c:v>
                </c:pt>
                <c:pt idx="13">
                  <c:v>-1.6399999999999998E-2</c:v>
                </c:pt>
                <c:pt idx="14">
                  <c:v>4.87E-2</c:v>
                </c:pt>
                <c:pt idx="15">
                  <c:v>7.2999999999999995E-2</c:v>
                </c:pt>
                <c:pt idx="16">
                  <c:v>-3.3399999999999999E-2</c:v>
                </c:pt>
                <c:pt idx="17">
                  <c:v>-9.1400000000000009E-2</c:v>
                </c:pt>
                <c:pt idx="18">
                  <c:v>-1.9900000000000001E-2</c:v>
                </c:pt>
                <c:pt idx="19">
                  <c:v>-6.2199999999999998E-2</c:v>
                </c:pt>
                <c:pt idx="20">
                  <c:v>-0.1603</c:v>
                </c:pt>
                <c:pt idx="21">
                  <c:v>-2.69E-2</c:v>
                </c:pt>
                <c:pt idx="22">
                  <c:v>-1.7000000000000001E-3</c:v>
                </c:pt>
                <c:pt idx="23">
                  <c:v>3.0800000000000001E-2</c:v>
                </c:pt>
                <c:pt idx="24">
                  <c:v>-5.9000000000000004E-2</c:v>
                </c:pt>
                <c:pt idx="25">
                  <c:v>4.3200000000000002E-2</c:v>
                </c:pt>
                <c:pt idx="26">
                  <c:v>2.41E-2</c:v>
                </c:pt>
                <c:pt idx="27">
                  <c:v>7.6600000000000001E-2</c:v>
                </c:pt>
                <c:pt idx="28">
                  <c:v>4.2500000000000003E-2</c:v>
                </c:pt>
                <c:pt idx="29">
                  <c:v>3.4099999999999998E-2</c:v>
                </c:pt>
                <c:pt idx="30">
                  <c:v>4.53E-2</c:v>
                </c:pt>
                <c:pt idx="31">
                  <c:v>1.34E-2</c:v>
                </c:pt>
                <c:pt idx="32">
                  <c:v>5.6799999999999996E-2</c:v>
                </c:pt>
                <c:pt idx="33">
                  <c:v>3.0200000000000001E-2</c:v>
                </c:pt>
                <c:pt idx="34">
                  <c:v>4.6900000000000004E-2</c:v>
                </c:pt>
                <c:pt idx="35">
                  <c:v>3.5799999999999998E-2</c:v>
                </c:pt>
                <c:pt idx="36">
                  <c:v>5.5199999999999999E-2</c:v>
                </c:pt>
                <c:pt idx="37">
                  <c:v>3.32E-2</c:v>
                </c:pt>
                <c:pt idx="38">
                  <c:v>3.4000000000000002E-2</c:v>
                </c:pt>
                <c:pt idx="39">
                  <c:v>6.7000000000000002E-3</c:v>
                </c:pt>
                <c:pt idx="40">
                  <c:v>1.1200000000000002E-2</c:v>
                </c:pt>
                <c:pt idx="41">
                  <c:v>5.3800000000000001E-2</c:v>
                </c:pt>
              </c:numCache>
            </c:numRef>
          </c:val>
          <c:smooth val="0"/>
          <c:extLst>
            <c:ext xmlns:c16="http://schemas.microsoft.com/office/drawing/2014/chart" uri="{C3380CC4-5D6E-409C-BE32-E72D297353CC}">
              <c16:uniqueId val="{00000001-0F46-D148-AC14-2E4106CF1D37}"/>
            </c:ext>
          </c:extLst>
        </c:ser>
        <c:ser>
          <c:idx val="2"/>
          <c:order val="2"/>
          <c:tx>
            <c:v>Fund 2 Returns | mkt_rtn &lt; 0</c:v>
          </c:tx>
          <c:spPr>
            <a:ln w="28575" cap="rnd">
              <a:solidFill>
                <a:schemeClr val="accent3"/>
              </a:solidFill>
              <a:round/>
            </a:ln>
            <a:effectLst/>
          </c:spPr>
          <c:marker>
            <c:symbol val="none"/>
          </c:marker>
          <c:val>
            <c:numRef>
              <c:f>WorkBook!$AK$2:$AK$43</c:f>
              <c:numCache>
                <c:formatCode>General</c:formatCode>
                <c:ptCount val="42"/>
                <c:pt idx="0">
                  <c:v>-7.7000000000000002E-3</c:v>
                </c:pt>
                <c:pt idx="1">
                  <c:v>-8.9999999999999998E-4</c:v>
                </c:pt>
                <c:pt idx="2">
                  <c:v>-8.9999999999999998E-4</c:v>
                </c:pt>
                <c:pt idx="3">
                  <c:v>-4.4000000000000003E-3</c:v>
                </c:pt>
                <c:pt idx="4">
                  <c:v>-9.1000000000000004E-3</c:v>
                </c:pt>
                <c:pt idx="5">
                  <c:v>-1.0200000000000001E-2</c:v>
                </c:pt>
                <c:pt idx="6">
                  <c:v>-6.6E-3</c:v>
                </c:pt>
                <c:pt idx="7">
                  <c:v>-1.15E-2</c:v>
                </c:pt>
                <c:pt idx="8">
                  <c:v>2.5000000000000001E-3</c:v>
                </c:pt>
                <c:pt idx="9">
                  <c:v>4.5000000000000005E-3</c:v>
                </c:pt>
                <c:pt idx="10">
                  <c:v>1.72E-2</c:v>
                </c:pt>
                <c:pt idx="11">
                  <c:v>-8.9999999999999998E-4</c:v>
                </c:pt>
                <c:pt idx="12">
                  <c:v>3.7000000000000002E-3</c:v>
                </c:pt>
                <c:pt idx="13">
                  <c:v>-1.7299999999999999E-2</c:v>
                </c:pt>
                <c:pt idx="14">
                  <c:v>2.3999999999999998E-3</c:v>
                </c:pt>
                <c:pt idx="15">
                  <c:v>-1E-3</c:v>
                </c:pt>
                <c:pt idx="16">
                  <c:v>-1.8000000000000002E-2</c:v>
                </c:pt>
                <c:pt idx="17">
                  <c:v>-1.7399999999999999E-2</c:v>
                </c:pt>
                <c:pt idx="18">
                  <c:v>2.5600000000000001E-2</c:v>
                </c:pt>
                <c:pt idx="19">
                  <c:v>-1.0500000000000001E-2</c:v>
                </c:pt>
                <c:pt idx="20">
                  <c:v>-0.14219999999999999</c:v>
                </c:pt>
                <c:pt idx="21">
                  <c:v>1.3000000000000001E-2</c:v>
                </c:pt>
                <c:pt idx="22">
                  <c:v>8.8999999999999999E-3</c:v>
                </c:pt>
                <c:pt idx="23">
                  <c:v>1.3899999999999999E-2</c:v>
                </c:pt>
                <c:pt idx="24">
                  <c:v>4.0000000000000002E-4</c:v>
                </c:pt>
                <c:pt idx="25">
                  <c:v>-2.1600000000000001E-2</c:v>
                </c:pt>
                <c:pt idx="26">
                  <c:v>-3.2000000000000002E-3</c:v>
                </c:pt>
                <c:pt idx="27">
                  <c:v>-1.6000000000000001E-3</c:v>
                </c:pt>
                <c:pt idx="28">
                  <c:v>-3.3700000000000001E-2</c:v>
                </c:pt>
                <c:pt idx="29">
                  <c:v>0.01</c:v>
                </c:pt>
                <c:pt idx="30">
                  <c:v>-1.7000000000000001E-2</c:v>
                </c:pt>
                <c:pt idx="31">
                  <c:v>1.49E-2</c:v>
                </c:pt>
                <c:pt idx="32">
                  <c:v>-1.1200000000000002E-2</c:v>
                </c:pt>
                <c:pt idx="33">
                  <c:v>-1.11E-2</c:v>
                </c:pt>
                <c:pt idx="34">
                  <c:v>-2.1899999999999999E-2</c:v>
                </c:pt>
                <c:pt idx="35">
                  <c:v>1.3899999999999999E-2</c:v>
                </c:pt>
                <c:pt idx="36">
                  <c:v>5.1000000000000004E-3</c:v>
                </c:pt>
                <c:pt idx="37">
                  <c:v>1.4000000000000002E-3</c:v>
                </c:pt>
                <c:pt idx="38">
                  <c:v>1.9900000000000001E-2</c:v>
                </c:pt>
                <c:pt idx="39">
                  <c:v>3.7599999999999995E-2</c:v>
                </c:pt>
                <c:pt idx="40">
                  <c:v>4.8999999999999998E-3</c:v>
                </c:pt>
                <c:pt idx="41">
                  <c:v>-2.6499999999999999E-2</c:v>
                </c:pt>
              </c:numCache>
            </c:numRef>
          </c:val>
          <c:smooth val="0"/>
          <c:extLst>
            <c:ext xmlns:c16="http://schemas.microsoft.com/office/drawing/2014/chart" uri="{C3380CC4-5D6E-409C-BE32-E72D297353CC}">
              <c16:uniqueId val="{00000002-0F46-D148-AC14-2E4106CF1D37}"/>
            </c:ext>
          </c:extLst>
        </c:ser>
        <c:dLbls>
          <c:showLegendKey val="0"/>
          <c:showVal val="0"/>
          <c:showCatName val="0"/>
          <c:showSerName val="0"/>
          <c:showPercent val="0"/>
          <c:showBubbleSize val="0"/>
        </c:dLbls>
        <c:smooth val="0"/>
        <c:axId val="1869505280"/>
        <c:axId val="1869503936"/>
      </c:lineChart>
      <c:catAx>
        <c:axId val="1869505280"/>
        <c:scaling>
          <c:orientation val="minMax"/>
        </c:scaling>
        <c:delete val="0"/>
        <c:axPos val="b"/>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03936"/>
        <c:crosses val="autoZero"/>
        <c:auto val="1"/>
        <c:lblAlgn val="ctr"/>
        <c:lblOffset val="100"/>
        <c:noMultiLvlLbl val="0"/>
      </c:catAx>
      <c:valAx>
        <c:axId val="186950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950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45</xdr:col>
      <xdr:colOff>745813</xdr:colOff>
      <xdr:row>1</xdr:row>
      <xdr:rowOff>165100</xdr:rowOff>
    </xdr:from>
    <xdr:to>
      <xdr:col>51</xdr:col>
      <xdr:colOff>1446840</xdr:colOff>
      <xdr:row>25</xdr:row>
      <xdr:rowOff>87489</xdr:rowOff>
    </xdr:to>
    <xdr:pic>
      <xdr:nvPicPr>
        <xdr:cNvPr id="4" name="Picture 3" descr="cumulative_returns.png">
          <a:extLst>
            <a:ext uri="{FF2B5EF4-FFF2-40B4-BE49-F238E27FC236}">
              <a16:creationId xmlns:a16="http://schemas.microsoft.com/office/drawing/2014/main" id="{DDF1AAC8-8EA9-4248-A333-6A2845ED9C98}"/>
            </a:ext>
          </a:extLst>
        </xdr:cNvPr>
        <xdr:cNvPicPr>
          <a:picLocks noChangeAspect="1"/>
        </xdr:cNvPicPr>
      </xdr:nvPicPr>
      <xdr:blipFill>
        <a:blip xmlns:r="http://schemas.openxmlformats.org/officeDocument/2006/relationships" r:embed="rId1"/>
        <a:stretch>
          <a:fillRect/>
        </a:stretch>
      </xdr:blipFill>
      <xdr:spPr>
        <a:xfrm>
          <a:off x="50555213" y="355600"/>
          <a:ext cx="7774927" cy="4557889"/>
        </a:xfrm>
        <a:prstGeom prst="rect">
          <a:avLst/>
        </a:prstGeom>
      </xdr:spPr>
    </xdr:pic>
    <xdr:clientData/>
  </xdr:twoCellAnchor>
  <xdr:twoCellAnchor editAs="oneCell">
    <xdr:from>
      <xdr:col>51</xdr:col>
      <xdr:colOff>1066800</xdr:colOff>
      <xdr:row>3</xdr:row>
      <xdr:rowOff>0</xdr:rowOff>
    </xdr:from>
    <xdr:to>
      <xdr:col>56</xdr:col>
      <xdr:colOff>801532</xdr:colOff>
      <xdr:row>24</xdr:row>
      <xdr:rowOff>80781</xdr:rowOff>
    </xdr:to>
    <xdr:pic>
      <xdr:nvPicPr>
        <xdr:cNvPr id="5" name="Picture 4" descr="drawdown_chart.png">
          <a:extLst>
            <a:ext uri="{FF2B5EF4-FFF2-40B4-BE49-F238E27FC236}">
              <a16:creationId xmlns:a16="http://schemas.microsoft.com/office/drawing/2014/main" id="{999F5884-2E58-B14C-86F9-E0FB47A1279F}"/>
            </a:ext>
          </a:extLst>
        </xdr:cNvPr>
        <xdr:cNvPicPr>
          <a:picLocks noChangeAspect="1"/>
        </xdr:cNvPicPr>
      </xdr:nvPicPr>
      <xdr:blipFill>
        <a:blip xmlns:r="http://schemas.openxmlformats.org/officeDocument/2006/relationships" r:embed="rId2"/>
        <a:stretch>
          <a:fillRect/>
        </a:stretch>
      </xdr:blipFill>
      <xdr:spPr>
        <a:xfrm>
          <a:off x="58889900" y="571500"/>
          <a:ext cx="7316632" cy="4144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5</xdr:col>
      <xdr:colOff>406400</xdr:colOff>
      <xdr:row>23</xdr:row>
      <xdr:rowOff>152400</xdr:rowOff>
    </xdr:to>
    <xdr:graphicFrame macro="">
      <xdr:nvGraphicFramePr>
        <xdr:cNvPr id="2" name="Chart 1">
          <a:extLst>
            <a:ext uri="{FF2B5EF4-FFF2-40B4-BE49-F238E27FC236}">
              <a16:creationId xmlns:a16="http://schemas.microsoft.com/office/drawing/2014/main" id="{A94FBAEE-7A22-5F4D-8D0E-09A68BDC8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12</xdr:col>
      <xdr:colOff>368300</xdr:colOff>
      <xdr:row>23</xdr:row>
      <xdr:rowOff>76200</xdr:rowOff>
    </xdr:to>
    <xdr:graphicFrame macro="">
      <xdr:nvGraphicFramePr>
        <xdr:cNvPr id="3" name="Chart 2">
          <a:extLst>
            <a:ext uri="{FF2B5EF4-FFF2-40B4-BE49-F238E27FC236}">
              <a16:creationId xmlns:a16="http://schemas.microsoft.com/office/drawing/2014/main" id="{AAA38053-5145-4045-8A86-462C6EE10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698500</xdr:colOff>
      <xdr:row>3</xdr:row>
      <xdr:rowOff>88900</xdr:rowOff>
    </xdr:from>
    <xdr:to>
      <xdr:col>22</xdr:col>
      <xdr:colOff>279400</xdr:colOff>
      <xdr:row>26</xdr:row>
      <xdr:rowOff>82550</xdr:rowOff>
    </xdr:to>
    <xdr:graphicFrame macro="">
      <xdr:nvGraphicFramePr>
        <xdr:cNvPr id="4" name="Chart 3">
          <a:extLst>
            <a:ext uri="{FF2B5EF4-FFF2-40B4-BE49-F238E27FC236}">
              <a16:creationId xmlns:a16="http://schemas.microsoft.com/office/drawing/2014/main" id="{A905DE82-C2DE-F74C-822B-7A12ECCB6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26</xdr:row>
      <xdr:rowOff>12700</xdr:rowOff>
    </xdr:from>
    <xdr:to>
      <xdr:col>10</xdr:col>
      <xdr:colOff>736600</xdr:colOff>
      <xdr:row>55</xdr:row>
      <xdr:rowOff>63500</xdr:rowOff>
    </xdr:to>
    <xdr:graphicFrame macro="">
      <xdr:nvGraphicFramePr>
        <xdr:cNvPr id="6" name="Chart 5">
          <a:extLst>
            <a:ext uri="{FF2B5EF4-FFF2-40B4-BE49-F238E27FC236}">
              <a16:creationId xmlns:a16="http://schemas.microsoft.com/office/drawing/2014/main" id="{9C94B30F-8605-8A48-AF7C-9614312E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63500</xdr:colOff>
      <xdr:row>28</xdr:row>
      <xdr:rowOff>139700</xdr:rowOff>
    </xdr:from>
    <xdr:to>
      <xdr:col>23</xdr:col>
      <xdr:colOff>165100</xdr:colOff>
      <xdr:row>54</xdr:row>
      <xdr:rowOff>25400</xdr:rowOff>
    </xdr:to>
    <xdr:graphicFrame macro="">
      <xdr:nvGraphicFramePr>
        <xdr:cNvPr id="10" name="Chart 9">
          <a:extLst>
            <a:ext uri="{FF2B5EF4-FFF2-40B4-BE49-F238E27FC236}">
              <a16:creationId xmlns:a16="http://schemas.microsoft.com/office/drawing/2014/main" id="{5AB231D4-F6F7-4B43-9A7F-97B55C51B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0</xdr:rowOff>
    </xdr:from>
    <xdr:to>
      <xdr:col>10</xdr:col>
      <xdr:colOff>787400</xdr:colOff>
      <xdr:row>29</xdr:row>
      <xdr:rowOff>112889</xdr:rowOff>
    </xdr:to>
    <xdr:graphicFrame macro="">
      <xdr:nvGraphicFramePr>
        <xdr:cNvPr id="2" name="Chart 1">
          <a:extLst>
            <a:ext uri="{FF2B5EF4-FFF2-40B4-BE49-F238E27FC236}">
              <a16:creationId xmlns:a16="http://schemas.microsoft.com/office/drawing/2014/main" id="{20D4942D-CFEC-CF41-A5AA-BE19B8BB4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762000</xdr:colOff>
      <xdr:row>5</xdr:row>
      <xdr:rowOff>25400</xdr:rowOff>
    </xdr:from>
    <xdr:to>
      <xdr:col>25</xdr:col>
      <xdr:colOff>768350</xdr:colOff>
      <xdr:row>31</xdr:row>
      <xdr:rowOff>139700</xdr:rowOff>
    </xdr:to>
    <xdr:graphicFrame macro="">
      <xdr:nvGraphicFramePr>
        <xdr:cNvPr id="3" name="Chart 2">
          <a:extLst>
            <a:ext uri="{FF2B5EF4-FFF2-40B4-BE49-F238E27FC236}">
              <a16:creationId xmlns:a16="http://schemas.microsoft.com/office/drawing/2014/main" id="{C7E06D42-8804-754A-92CD-7F917DB0C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355600</xdr:colOff>
      <xdr:row>33</xdr:row>
      <xdr:rowOff>12700</xdr:rowOff>
    </xdr:from>
    <xdr:to>
      <xdr:col>26</xdr:col>
      <xdr:colOff>88900</xdr:colOff>
      <xdr:row>54</xdr:row>
      <xdr:rowOff>25400</xdr:rowOff>
    </xdr:to>
    <xdr:graphicFrame macro="">
      <xdr:nvGraphicFramePr>
        <xdr:cNvPr id="4" name="Chart 3">
          <a:extLst>
            <a:ext uri="{FF2B5EF4-FFF2-40B4-BE49-F238E27FC236}">
              <a16:creationId xmlns:a16="http://schemas.microsoft.com/office/drawing/2014/main" id="{FD14A9AA-A6E6-474B-8D90-85B5F9175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298450</xdr:colOff>
      <xdr:row>31</xdr:row>
      <xdr:rowOff>63500</xdr:rowOff>
    </xdr:to>
    <xdr:graphicFrame macro="">
      <xdr:nvGraphicFramePr>
        <xdr:cNvPr id="2" name="Chart 1">
          <a:extLst>
            <a:ext uri="{FF2B5EF4-FFF2-40B4-BE49-F238E27FC236}">
              <a16:creationId xmlns:a16="http://schemas.microsoft.com/office/drawing/2014/main" id="{2E57959F-226F-F449-8833-343BEDDCE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393700</xdr:colOff>
      <xdr:row>6</xdr:row>
      <xdr:rowOff>0</xdr:rowOff>
    </xdr:from>
    <xdr:to>
      <xdr:col>21</xdr:col>
      <xdr:colOff>635000</xdr:colOff>
      <xdr:row>30</xdr:row>
      <xdr:rowOff>50800</xdr:rowOff>
    </xdr:to>
    <xdr:graphicFrame macro="">
      <xdr:nvGraphicFramePr>
        <xdr:cNvPr id="3" name="Chart 2">
          <a:extLst>
            <a:ext uri="{FF2B5EF4-FFF2-40B4-BE49-F238E27FC236}">
              <a16:creationId xmlns:a16="http://schemas.microsoft.com/office/drawing/2014/main" id="{813CA095-F507-AA4B-B50A-974AAFC26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520700</xdr:colOff>
      <xdr:row>31</xdr:row>
      <xdr:rowOff>0</xdr:rowOff>
    </xdr:from>
    <xdr:to>
      <xdr:col>8</xdr:col>
      <xdr:colOff>63500</xdr:colOff>
      <xdr:row>62</xdr:row>
      <xdr:rowOff>76200</xdr:rowOff>
    </xdr:to>
    <xdr:graphicFrame macro="">
      <xdr:nvGraphicFramePr>
        <xdr:cNvPr id="4" name="Chart 3">
          <a:extLst>
            <a:ext uri="{FF2B5EF4-FFF2-40B4-BE49-F238E27FC236}">
              <a16:creationId xmlns:a16="http://schemas.microsoft.com/office/drawing/2014/main" id="{8006EDA6-47BC-664D-862D-F1CFBA48A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284A6CE-83D6-5C49-B524-7D4F8A117A07}">
  <we:reference id="1c33aa47-7f18-45ef-9463-1a8a868f1e5b" version="1.0.0.1" store="EXCatalog" storeType="EXCatalog"/>
  <we:alternateReferences>
    <we:reference id="WA200003692" version="1.0.0.1"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E830-B1DC-4D1D-8F06-A3392D1D9A82}">
  <dimension ref="A1:H11"/>
  <sheetViews>
    <sheetView tabSelected="1" workbookViewId="0">
      <selection activeCell="A4" sqref="A4:XFD4"/>
    </sheetView>
  </sheetViews>
  <sheetFormatPr baseColWidth="10" defaultColWidth="8.83203125" defaultRowHeight="15" x14ac:dyDescent="0.2"/>
  <cols>
    <col min="1" max="1" width="50.5" style="2" customWidth="1"/>
    <col min="2" max="8" width="10.83203125" style="2" customWidth="1"/>
    <col min="9" max="16384" width="8.83203125" style="2"/>
  </cols>
  <sheetData>
    <row r="1" spans="1:8" x14ac:dyDescent="0.2">
      <c r="A1" s="9" t="s">
        <v>110</v>
      </c>
      <c r="B1" s="10"/>
      <c r="C1" s="10"/>
      <c r="D1" s="10"/>
      <c r="E1" s="10"/>
      <c r="F1" s="10"/>
      <c r="G1" s="10"/>
      <c r="H1" s="11"/>
    </row>
    <row r="2" spans="1:8" x14ac:dyDescent="0.2">
      <c r="A2" s="12"/>
      <c r="B2" s="13"/>
      <c r="C2" s="13"/>
      <c r="D2" s="13"/>
      <c r="E2" s="13"/>
      <c r="F2" s="13"/>
      <c r="G2" s="13"/>
      <c r="H2" s="14"/>
    </row>
    <row r="3" spans="1:8" x14ac:dyDescent="0.2">
      <c r="A3" s="12"/>
      <c r="B3" s="13"/>
      <c r="C3" s="13"/>
      <c r="D3" s="13"/>
      <c r="E3" s="13"/>
      <c r="F3" s="13"/>
      <c r="G3" s="13"/>
      <c r="H3" s="14"/>
    </row>
    <row r="4" spans="1:8" x14ac:dyDescent="0.2">
      <c r="A4" s="15" t="s">
        <v>4</v>
      </c>
      <c r="B4" s="16"/>
      <c r="C4" s="16"/>
      <c r="D4" s="16"/>
      <c r="E4" s="16"/>
      <c r="F4" s="16"/>
      <c r="G4" s="16"/>
      <c r="H4" s="17"/>
    </row>
    <row r="5" spans="1:8" ht="184.75" customHeight="1" x14ac:dyDescent="0.2">
      <c r="A5" s="18" t="s">
        <v>6</v>
      </c>
      <c r="B5" s="19"/>
      <c r="C5" s="19"/>
      <c r="D5" s="19"/>
      <c r="E5" s="19"/>
      <c r="F5" s="19"/>
      <c r="G5" s="19"/>
      <c r="H5" s="20"/>
    </row>
    <row r="6" spans="1:8" x14ac:dyDescent="0.2">
      <c r="A6" s="3" t="s">
        <v>5</v>
      </c>
      <c r="B6" s="4"/>
      <c r="C6" s="4"/>
      <c r="D6" s="4"/>
      <c r="E6" s="4"/>
      <c r="F6" s="4"/>
      <c r="G6" s="4"/>
      <c r="H6" s="5"/>
    </row>
    <row r="7" spans="1:8" ht="77" customHeight="1" thickBot="1" x14ac:dyDescent="0.25">
      <c r="A7" s="6" t="s">
        <v>7</v>
      </c>
      <c r="B7" s="7"/>
      <c r="C7" s="7"/>
      <c r="D7" s="7"/>
      <c r="E7" s="7"/>
      <c r="F7" s="7"/>
      <c r="G7" s="7"/>
      <c r="H7" s="8"/>
    </row>
    <row r="9" spans="1:8" ht="43.5" customHeight="1" x14ac:dyDescent="0.2"/>
    <row r="11" spans="1:8" ht="29.5" customHeight="1" x14ac:dyDescent="0.2"/>
  </sheetData>
  <mergeCells count="5">
    <mergeCell ref="A6:H6"/>
    <mergeCell ref="A7:H7"/>
    <mergeCell ref="A1:H3"/>
    <mergeCell ref="A4:H4"/>
    <mergeCell ref="A5:H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C1A2-4E52-468F-9983-8E0E0C8F8DEA}">
  <dimension ref="A1:L20"/>
  <sheetViews>
    <sheetView workbookViewId="0">
      <selection activeCell="A21" sqref="A21"/>
    </sheetView>
  </sheetViews>
  <sheetFormatPr baseColWidth="10" defaultColWidth="8.83203125" defaultRowHeight="13" x14ac:dyDescent="0.15"/>
  <sheetData>
    <row r="1" spans="1:12" x14ac:dyDescent="0.15">
      <c r="A1" s="21"/>
      <c r="B1" s="21"/>
      <c r="C1" s="21"/>
      <c r="D1" s="21"/>
      <c r="E1" s="21"/>
      <c r="F1" s="21"/>
      <c r="G1" s="21"/>
      <c r="H1" s="21"/>
      <c r="I1" s="21"/>
      <c r="J1" s="21"/>
      <c r="K1" s="21"/>
      <c r="L1" s="21"/>
    </row>
    <row r="2" spans="1:12" x14ac:dyDescent="0.15">
      <c r="A2" s="22" t="s">
        <v>9</v>
      </c>
      <c r="B2" s="22"/>
      <c r="C2" s="22"/>
      <c r="D2" s="22"/>
      <c r="E2" s="22"/>
      <c r="F2" s="22"/>
      <c r="G2" s="22"/>
      <c r="H2" s="22"/>
      <c r="I2" s="22"/>
      <c r="J2" s="22"/>
      <c r="K2" s="22"/>
      <c r="L2" s="22"/>
    </row>
    <row r="3" spans="1:12" x14ac:dyDescent="0.15">
      <c r="A3" s="22"/>
      <c r="B3" s="22"/>
      <c r="C3" s="22"/>
      <c r="D3" s="22"/>
      <c r="E3" s="22"/>
      <c r="F3" s="22"/>
      <c r="G3" s="22"/>
      <c r="H3" s="22"/>
      <c r="I3" s="22"/>
      <c r="J3" s="22"/>
      <c r="K3" s="22"/>
      <c r="L3" s="22"/>
    </row>
    <row r="4" spans="1:12" x14ac:dyDescent="0.15">
      <c r="A4" s="22"/>
      <c r="B4" s="22"/>
      <c r="C4" s="22"/>
      <c r="D4" s="22"/>
      <c r="E4" s="22"/>
      <c r="F4" s="22"/>
      <c r="G4" s="22"/>
      <c r="H4" s="22"/>
      <c r="I4" s="22"/>
      <c r="J4" s="22"/>
      <c r="K4" s="22"/>
      <c r="L4" s="22"/>
    </row>
    <row r="5" spans="1:12" x14ac:dyDescent="0.15">
      <c r="A5" s="22"/>
      <c r="B5" s="22"/>
      <c r="C5" s="22"/>
      <c r="D5" s="22"/>
      <c r="E5" s="22"/>
      <c r="F5" s="22"/>
      <c r="G5" s="22"/>
      <c r="H5" s="22"/>
      <c r="I5" s="22"/>
      <c r="J5" s="22"/>
      <c r="K5" s="22"/>
      <c r="L5" s="22"/>
    </row>
    <row r="6" spans="1:12" x14ac:dyDescent="0.15">
      <c r="A6" s="22"/>
      <c r="B6" s="22"/>
      <c r="C6" s="22"/>
      <c r="D6" s="22"/>
      <c r="E6" s="22"/>
      <c r="F6" s="22"/>
      <c r="G6" s="22"/>
      <c r="H6" s="22"/>
      <c r="I6" s="22"/>
      <c r="J6" s="22"/>
      <c r="K6" s="22"/>
      <c r="L6" s="22"/>
    </row>
    <row r="7" spans="1:12" x14ac:dyDescent="0.15">
      <c r="A7" s="22"/>
      <c r="B7" s="22"/>
      <c r="C7" s="22"/>
      <c r="D7" s="22"/>
      <c r="E7" s="22"/>
      <c r="F7" s="22"/>
      <c r="G7" s="22"/>
      <c r="H7" s="22"/>
      <c r="I7" s="22"/>
      <c r="J7" s="22"/>
      <c r="K7" s="22"/>
      <c r="L7" s="22"/>
    </row>
    <row r="8" spans="1:12" x14ac:dyDescent="0.15">
      <c r="A8" s="22"/>
      <c r="B8" s="22"/>
      <c r="C8" s="22"/>
      <c r="D8" s="22"/>
      <c r="E8" s="22"/>
      <c r="F8" s="22"/>
      <c r="G8" s="22"/>
      <c r="H8" s="22"/>
      <c r="I8" s="22"/>
      <c r="J8" s="22"/>
      <c r="K8" s="22"/>
      <c r="L8" s="22"/>
    </row>
    <row r="9" spans="1:12" x14ac:dyDescent="0.15">
      <c r="A9" s="22"/>
      <c r="B9" s="22"/>
      <c r="C9" s="22"/>
      <c r="D9" s="22"/>
      <c r="E9" s="22"/>
      <c r="F9" s="22"/>
      <c r="G9" s="22"/>
      <c r="H9" s="22"/>
      <c r="I9" s="22"/>
      <c r="J9" s="22"/>
      <c r="K9" s="22"/>
      <c r="L9" s="22"/>
    </row>
    <row r="10" spans="1:12" x14ac:dyDescent="0.15">
      <c r="A10" s="22"/>
      <c r="B10" s="22"/>
      <c r="C10" s="22"/>
      <c r="D10" s="22"/>
      <c r="E10" s="22"/>
      <c r="F10" s="22"/>
      <c r="G10" s="22"/>
      <c r="H10" s="22"/>
      <c r="I10" s="22"/>
      <c r="J10" s="22"/>
      <c r="K10" s="22"/>
      <c r="L10" s="22"/>
    </row>
    <row r="11" spans="1:12" x14ac:dyDescent="0.15">
      <c r="A11" s="21"/>
      <c r="B11" s="21"/>
      <c r="C11" s="21"/>
      <c r="D11" s="21"/>
      <c r="E11" s="21"/>
      <c r="F11" s="21"/>
      <c r="G11" s="21"/>
      <c r="H11" s="21"/>
      <c r="I11" s="21"/>
      <c r="J11" s="21"/>
      <c r="K11" s="21"/>
      <c r="L11" s="21"/>
    </row>
    <row r="12" spans="1:12" x14ac:dyDescent="0.15">
      <c r="A12" s="22" t="s">
        <v>11</v>
      </c>
      <c r="B12" s="22"/>
      <c r="C12" s="22"/>
      <c r="D12" s="22"/>
      <c r="E12" s="22"/>
      <c r="F12" s="22"/>
      <c r="G12" s="22"/>
      <c r="H12" s="22"/>
      <c r="I12" s="22"/>
      <c r="J12" s="22"/>
      <c r="K12" s="22"/>
      <c r="L12" s="22"/>
    </row>
    <row r="13" spans="1:12" x14ac:dyDescent="0.15">
      <c r="A13" s="22"/>
      <c r="B13" s="22"/>
      <c r="C13" s="22"/>
      <c r="D13" s="22"/>
      <c r="E13" s="22"/>
      <c r="F13" s="22"/>
      <c r="G13" s="22"/>
      <c r="H13" s="22"/>
      <c r="I13" s="22"/>
      <c r="J13" s="22"/>
      <c r="K13" s="22"/>
      <c r="L13" s="22"/>
    </row>
    <row r="14" spans="1:12" x14ac:dyDescent="0.15">
      <c r="A14" s="22"/>
      <c r="B14" s="22"/>
      <c r="C14" s="22"/>
      <c r="D14" s="22"/>
      <c r="E14" s="22"/>
      <c r="F14" s="22"/>
      <c r="G14" s="22"/>
      <c r="H14" s="22"/>
      <c r="I14" s="22"/>
      <c r="J14" s="22"/>
      <c r="K14" s="22"/>
      <c r="L14" s="22"/>
    </row>
    <row r="15" spans="1:12" x14ac:dyDescent="0.15">
      <c r="A15" s="22"/>
      <c r="B15" s="22"/>
      <c r="C15" s="22"/>
      <c r="D15" s="22"/>
      <c r="E15" s="22"/>
      <c r="F15" s="22"/>
      <c r="G15" s="22"/>
      <c r="H15" s="22"/>
      <c r="I15" s="22"/>
      <c r="J15" s="22"/>
      <c r="K15" s="22"/>
      <c r="L15" s="22"/>
    </row>
    <row r="16" spans="1:12" x14ac:dyDescent="0.15">
      <c r="A16" s="22"/>
      <c r="B16" s="22"/>
      <c r="C16" s="22"/>
      <c r="D16" s="22"/>
      <c r="E16" s="22"/>
      <c r="F16" s="22"/>
      <c r="G16" s="22"/>
      <c r="H16" s="22"/>
      <c r="I16" s="22"/>
      <c r="J16" s="22"/>
      <c r="K16" s="22"/>
      <c r="L16" s="22"/>
    </row>
    <row r="17" spans="1:12" x14ac:dyDescent="0.15">
      <c r="A17" s="22"/>
      <c r="B17" s="22"/>
      <c r="C17" s="22"/>
      <c r="D17" s="22"/>
      <c r="E17" s="22"/>
      <c r="F17" s="22"/>
      <c r="G17" s="22"/>
      <c r="H17" s="22"/>
      <c r="I17" s="22"/>
      <c r="J17" s="22"/>
      <c r="K17" s="22"/>
      <c r="L17" s="22"/>
    </row>
    <row r="18" spans="1:12" x14ac:dyDescent="0.15">
      <c r="A18" s="22"/>
      <c r="B18" s="22"/>
      <c r="C18" s="22"/>
      <c r="D18" s="22"/>
      <c r="E18" s="22"/>
      <c r="F18" s="22"/>
      <c r="G18" s="22"/>
      <c r="H18" s="22"/>
      <c r="I18" s="22"/>
      <c r="J18" s="22"/>
      <c r="K18" s="22"/>
      <c r="L18" s="22"/>
    </row>
    <row r="19" spans="1:12" x14ac:dyDescent="0.15">
      <c r="A19" s="22"/>
      <c r="B19" s="22"/>
      <c r="C19" s="22"/>
      <c r="D19" s="22"/>
      <c r="E19" s="22"/>
      <c r="F19" s="22"/>
      <c r="G19" s="22"/>
      <c r="H19" s="22"/>
      <c r="I19" s="22"/>
      <c r="J19" s="22"/>
      <c r="K19" s="22"/>
      <c r="L19" s="22"/>
    </row>
    <row r="20" spans="1:12" x14ac:dyDescent="0.15">
      <c r="A20" s="22"/>
      <c r="B20" s="22"/>
      <c r="C20" s="22"/>
      <c r="D20" s="22"/>
      <c r="E20" s="22"/>
      <c r="F20" s="22"/>
      <c r="G20" s="22"/>
      <c r="H20" s="22"/>
      <c r="I20" s="22"/>
      <c r="J20" s="22"/>
      <c r="K20" s="22"/>
      <c r="L20" s="22"/>
    </row>
  </sheetData>
  <mergeCells count="4">
    <mergeCell ref="A1:L1"/>
    <mergeCell ref="A2:L10"/>
    <mergeCell ref="A11:L11"/>
    <mergeCell ref="A12:L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7716-4BCB-4CD1-B2F5-68384DC18FC8}">
  <dimension ref="A1:L20"/>
  <sheetViews>
    <sheetView workbookViewId="0">
      <selection activeCell="P26" sqref="P26"/>
    </sheetView>
  </sheetViews>
  <sheetFormatPr baseColWidth="10" defaultColWidth="8.83203125" defaultRowHeight="13" x14ac:dyDescent="0.15"/>
  <sheetData>
    <row r="1" spans="1:12" x14ac:dyDescent="0.15">
      <c r="A1" s="21" t="s">
        <v>3</v>
      </c>
      <c r="B1" s="21"/>
      <c r="C1" s="21"/>
      <c r="D1" s="21"/>
      <c r="E1" s="21"/>
      <c r="F1" s="21"/>
      <c r="G1" s="21"/>
      <c r="H1" s="21"/>
      <c r="I1" s="21"/>
      <c r="J1" s="21"/>
      <c r="K1" s="21"/>
      <c r="L1" s="21"/>
    </row>
    <row r="2" spans="1:12" x14ac:dyDescent="0.15">
      <c r="A2" s="22" t="s">
        <v>8</v>
      </c>
      <c r="B2" s="23"/>
      <c r="C2" s="23"/>
      <c r="D2" s="23"/>
      <c r="E2" s="23"/>
      <c r="F2" s="23"/>
      <c r="G2" s="23"/>
      <c r="H2" s="23"/>
      <c r="I2" s="23"/>
      <c r="J2" s="23"/>
      <c r="K2" s="23"/>
      <c r="L2" s="23"/>
    </row>
    <row r="3" spans="1:12" x14ac:dyDescent="0.15">
      <c r="A3" s="23"/>
      <c r="B3" s="23"/>
      <c r="C3" s="23"/>
      <c r="D3" s="23"/>
      <c r="E3" s="23"/>
      <c r="F3" s="23"/>
      <c r="G3" s="23"/>
      <c r="H3" s="23"/>
      <c r="I3" s="23"/>
      <c r="J3" s="23"/>
      <c r="K3" s="23"/>
      <c r="L3" s="23"/>
    </row>
    <row r="4" spans="1:12" x14ac:dyDescent="0.15">
      <c r="A4" s="23"/>
      <c r="B4" s="23"/>
      <c r="C4" s="23"/>
      <c r="D4" s="23"/>
      <c r="E4" s="23"/>
      <c r="F4" s="23"/>
      <c r="G4" s="23"/>
      <c r="H4" s="23"/>
      <c r="I4" s="23"/>
      <c r="J4" s="23"/>
      <c r="K4" s="23"/>
      <c r="L4" s="23"/>
    </row>
    <row r="5" spans="1:12" x14ac:dyDescent="0.15">
      <c r="A5" s="23"/>
      <c r="B5" s="23"/>
      <c r="C5" s="23"/>
      <c r="D5" s="23"/>
      <c r="E5" s="23"/>
      <c r="F5" s="23"/>
      <c r="G5" s="23"/>
      <c r="H5" s="23"/>
      <c r="I5" s="23"/>
      <c r="J5" s="23"/>
      <c r="K5" s="23"/>
      <c r="L5" s="23"/>
    </row>
    <row r="6" spans="1:12" x14ac:dyDescent="0.15">
      <c r="A6" s="23"/>
      <c r="B6" s="23"/>
      <c r="C6" s="23"/>
      <c r="D6" s="23"/>
      <c r="E6" s="23"/>
      <c r="F6" s="23"/>
      <c r="G6" s="23"/>
      <c r="H6" s="23"/>
      <c r="I6" s="23"/>
      <c r="J6" s="23"/>
      <c r="K6" s="23"/>
      <c r="L6" s="23"/>
    </row>
    <row r="7" spans="1:12" x14ac:dyDescent="0.15">
      <c r="A7" s="23"/>
      <c r="B7" s="23"/>
      <c r="C7" s="23"/>
      <c r="D7" s="23"/>
      <c r="E7" s="23"/>
      <c r="F7" s="23"/>
      <c r="G7" s="23"/>
      <c r="H7" s="23"/>
      <c r="I7" s="23"/>
      <c r="J7" s="23"/>
      <c r="K7" s="23"/>
      <c r="L7" s="23"/>
    </row>
    <row r="8" spans="1:12" x14ac:dyDescent="0.15">
      <c r="A8" s="23"/>
      <c r="B8" s="23"/>
      <c r="C8" s="23"/>
      <c r="D8" s="23"/>
      <c r="E8" s="23"/>
      <c r="F8" s="23"/>
      <c r="G8" s="23"/>
      <c r="H8" s="23"/>
      <c r="I8" s="23"/>
      <c r="J8" s="23"/>
      <c r="K8" s="23"/>
      <c r="L8" s="23"/>
    </row>
    <row r="9" spans="1:12" x14ac:dyDescent="0.15">
      <c r="A9" s="23"/>
      <c r="B9" s="23"/>
      <c r="C9" s="23"/>
      <c r="D9" s="23"/>
      <c r="E9" s="23"/>
      <c r="F9" s="23"/>
      <c r="G9" s="23"/>
      <c r="H9" s="23"/>
      <c r="I9" s="23"/>
      <c r="J9" s="23"/>
      <c r="K9" s="23"/>
      <c r="L9" s="23"/>
    </row>
    <row r="10" spans="1:12" x14ac:dyDescent="0.15">
      <c r="A10" s="23"/>
      <c r="B10" s="23"/>
      <c r="C10" s="23"/>
      <c r="D10" s="23"/>
      <c r="E10" s="23"/>
      <c r="F10" s="23"/>
      <c r="G10" s="23"/>
      <c r="H10" s="23"/>
      <c r="I10" s="23"/>
      <c r="J10" s="23"/>
      <c r="K10" s="23"/>
      <c r="L10" s="23"/>
    </row>
    <row r="11" spans="1:12" x14ac:dyDescent="0.15">
      <c r="A11" s="21" t="s">
        <v>2</v>
      </c>
      <c r="B11" s="21"/>
      <c r="C11" s="21"/>
      <c r="D11" s="21"/>
      <c r="E11" s="21"/>
      <c r="F11" s="21"/>
      <c r="G11" s="21"/>
      <c r="H11" s="21"/>
      <c r="I11" s="21"/>
      <c r="J11" s="21"/>
      <c r="K11" s="21"/>
      <c r="L11" s="21"/>
    </row>
    <row r="12" spans="1:12" x14ac:dyDescent="0.15">
      <c r="A12" s="22" t="s">
        <v>10</v>
      </c>
      <c r="B12" s="23"/>
      <c r="C12" s="23"/>
      <c r="D12" s="23"/>
      <c r="E12" s="23"/>
      <c r="F12" s="23"/>
      <c r="G12" s="23"/>
      <c r="H12" s="23"/>
      <c r="I12" s="23"/>
      <c r="J12" s="23"/>
      <c r="K12" s="23"/>
      <c r="L12" s="23"/>
    </row>
    <row r="13" spans="1:12" x14ac:dyDescent="0.15">
      <c r="A13" s="23"/>
      <c r="B13" s="23"/>
      <c r="C13" s="23"/>
      <c r="D13" s="23"/>
      <c r="E13" s="23"/>
      <c r="F13" s="23"/>
      <c r="G13" s="23"/>
      <c r="H13" s="23"/>
      <c r="I13" s="23"/>
      <c r="J13" s="23"/>
      <c r="K13" s="23"/>
      <c r="L13" s="23"/>
    </row>
    <row r="14" spans="1:12" x14ac:dyDescent="0.15">
      <c r="A14" s="23"/>
      <c r="B14" s="23"/>
      <c r="C14" s="23"/>
      <c r="D14" s="23"/>
      <c r="E14" s="23"/>
      <c r="F14" s="23"/>
      <c r="G14" s="23"/>
      <c r="H14" s="23"/>
      <c r="I14" s="23"/>
      <c r="J14" s="23"/>
      <c r="K14" s="23"/>
      <c r="L14" s="23"/>
    </row>
    <row r="15" spans="1:12" x14ac:dyDescent="0.15">
      <c r="A15" s="23"/>
      <c r="B15" s="23"/>
      <c r="C15" s="23"/>
      <c r="D15" s="23"/>
      <c r="E15" s="23"/>
      <c r="F15" s="23"/>
      <c r="G15" s="23"/>
      <c r="H15" s="23"/>
      <c r="I15" s="23"/>
      <c r="J15" s="23"/>
      <c r="K15" s="23"/>
      <c r="L15" s="23"/>
    </row>
    <row r="16" spans="1:12" x14ac:dyDescent="0.15">
      <c r="A16" s="23"/>
      <c r="B16" s="23"/>
      <c r="C16" s="23"/>
      <c r="D16" s="23"/>
      <c r="E16" s="23"/>
      <c r="F16" s="23"/>
      <c r="G16" s="23"/>
      <c r="H16" s="23"/>
      <c r="I16" s="23"/>
      <c r="J16" s="23"/>
      <c r="K16" s="23"/>
      <c r="L16" s="23"/>
    </row>
    <row r="17" spans="1:12" x14ac:dyDescent="0.15">
      <c r="A17" s="23"/>
      <c r="B17" s="23"/>
      <c r="C17" s="23"/>
      <c r="D17" s="23"/>
      <c r="E17" s="23"/>
      <c r="F17" s="23"/>
      <c r="G17" s="23"/>
      <c r="H17" s="23"/>
      <c r="I17" s="23"/>
      <c r="J17" s="23"/>
      <c r="K17" s="23"/>
      <c r="L17" s="23"/>
    </row>
    <row r="18" spans="1:12" x14ac:dyDescent="0.15">
      <c r="A18" s="23"/>
      <c r="B18" s="23"/>
      <c r="C18" s="23"/>
      <c r="D18" s="23"/>
      <c r="E18" s="23"/>
      <c r="F18" s="23"/>
      <c r="G18" s="23"/>
      <c r="H18" s="23"/>
      <c r="I18" s="23"/>
      <c r="J18" s="23"/>
      <c r="K18" s="23"/>
      <c r="L18" s="23"/>
    </row>
    <row r="19" spans="1:12" x14ac:dyDescent="0.15">
      <c r="A19" s="23"/>
      <c r="B19" s="23"/>
      <c r="C19" s="23"/>
      <c r="D19" s="23"/>
      <c r="E19" s="23"/>
      <c r="F19" s="23"/>
      <c r="G19" s="23"/>
      <c r="H19" s="23"/>
      <c r="I19" s="23"/>
      <c r="J19" s="23"/>
      <c r="K19" s="23"/>
      <c r="L19" s="23"/>
    </row>
    <row r="20" spans="1:12" x14ac:dyDescent="0.15">
      <c r="A20" s="23"/>
      <c r="B20" s="23"/>
      <c r="C20" s="23"/>
      <c r="D20" s="23"/>
      <c r="E20" s="23"/>
      <c r="F20" s="23"/>
      <c r="G20" s="23"/>
      <c r="H20" s="23"/>
      <c r="I20" s="23"/>
      <c r="J20" s="23"/>
      <c r="K20" s="23"/>
      <c r="L20" s="23"/>
    </row>
  </sheetData>
  <mergeCells count="4">
    <mergeCell ref="A1:L1"/>
    <mergeCell ref="A2:L10"/>
    <mergeCell ref="A11:L11"/>
    <mergeCell ref="A12:L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D802-4C4E-4D28-9EFE-9D4AA423893E}">
  <dimension ref="A1:T257"/>
  <sheetViews>
    <sheetView workbookViewId="0">
      <selection activeCell="E12" sqref="E12"/>
    </sheetView>
  </sheetViews>
  <sheetFormatPr baseColWidth="10" defaultColWidth="8.83203125" defaultRowHeight="13" x14ac:dyDescent="0.15"/>
  <cols>
    <col min="1" max="1" width="10.1640625" bestFit="1" customWidth="1"/>
    <col min="2" max="3" width="12.5" bestFit="1" customWidth="1"/>
    <col min="9" max="9" width="15.6640625" bestFit="1" customWidth="1"/>
  </cols>
  <sheetData>
    <row r="1" spans="1:8" x14ac:dyDescent="0.15">
      <c r="B1" t="s">
        <v>0</v>
      </c>
      <c r="C1" t="s">
        <v>1</v>
      </c>
      <c r="H1" t="s">
        <v>13</v>
      </c>
    </row>
    <row r="2" spans="1:8" ht="15" x14ac:dyDescent="0.15">
      <c r="A2" s="1">
        <v>42035</v>
      </c>
      <c r="B2">
        <v>7.5499999999999998E-2</v>
      </c>
      <c r="C2">
        <v>-7.7000000000000002E-3</v>
      </c>
      <c r="H2" s="24">
        <v>-3.1E-2</v>
      </c>
    </row>
    <row r="3" spans="1:8" x14ac:dyDescent="0.15">
      <c r="A3" s="1">
        <v>42063</v>
      </c>
      <c r="B3">
        <v>2.76E-2</v>
      </c>
      <c r="C3">
        <v>2.6800000000000001E-2</v>
      </c>
      <c r="H3">
        <v>5.3999999999999999E-2</v>
      </c>
    </row>
    <row r="4" spans="1:8" x14ac:dyDescent="0.15">
      <c r="A4" s="1">
        <v>42094</v>
      </c>
      <c r="B4">
        <v>3.0600000000000002E-2</v>
      </c>
      <c r="C4">
        <v>-8.9999999999999998E-4</v>
      </c>
      <c r="H4">
        <v>-1.7396107114219569E-2</v>
      </c>
    </row>
    <row r="5" spans="1:8" x14ac:dyDescent="0.15">
      <c r="A5" s="1">
        <v>42124</v>
      </c>
      <c r="B5">
        <v>-1.03E-2</v>
      </c>
      <c r="C5">
        <v>8.5000000000000006E-3</v>
      </c>
      <c r="H5">
        <v>8.5208198225352749E-3</v>
      </c>
    </row>
    <row r="6" spans="1:8" x14ac:dyDescent="0.15">
      <c r="A6" s="1">
        <v>42155</v>
      </c>
      <c r="B6">
        <v>1.67E-2</v>
      </c>
      <c r="C6">
        <v>1.15E-2</v>
      </c>
      <c r="H6">
        <v>1.049138230458979E-2</v>
      </c>
    </row>
    <row r="7" spans="1:8" x14ac:dyDescent="0.15">
      <c r="A7" s="1">
        <v>42185</v>
      </c>
      <c r="B7">
        <v>-3.3399999999999999E-2</v>
      </c>
      <c r="C7">
        <v>-2.3900000000000001E-2</v>
      </c>
      <c r="H7">
        <v>-2.101167197972997E-2</v>
      </c>
    </row>
    <row r="8" spans="1:8" x14ac:dyDescent="0.15">
      <c r="A8" s="1">
        <v>42216</v>
      </c>
      <c r="B8">
        <v>1.04E-2</v>
      </c>
      <c r="C8">
        <v>-1.9799999999999998E-2</v>
      </c>
      <c r="H8">
        <v>1.9742029435184879E-2</v>
      </c>
    </row>
    <row r="9" spans="1:8" x14ac:dyDescent="0.15">
      <c r="A9" s="1">
        <v>42247</v>
      </c>
      <c r="B9">
        <v>-5.6299999999999996E-2</v>
      </c>
      <c r="C9">
        <v>-4.4000000000000003E-3</v>
      </c>
      <c r="H9">
        <v>-6.2580818255865589E-2</v>
      </c>
    </row>
    <row r="10" spans="1:8" x14ac:dyDescent="0.15">
      <c r="A10" s="1">
        <v>42277</v>
      </c>
      <c r="B10">
        <v>-2.9999999999999997E-4</v>
      </c>
      <c r="C10">
        <v>-9.1000000000000004E-3</v>
      </c>
      <c r="H10">
        <v>-2.644283128000147E-2</v>
      </c>
    </row>
    <row r="11" spans="1:8" x14ac:dyDescent="0.15">
      <c r="A11" s="1">
        <v>42308</v>
      </c>
      <c r="B11">
        <v>2.7900000000000001E-2</v>
      </c>
      <c r="C11">
        <v>1.2699999999999999E-2</v>
      </c>
      <c r="H11">
        <v>8.298311781266654E-2</v>
      </c>
    </row>
    <row r="12" spans="1:8" x14ac:dyDescent="0.15">
      <c r="A12" s="1">
        <v>42338</v>
      </c>
      <c r="B12">
        <v>1.01E-2</v>
      </c>
      <c r="C12">
        <v>-3.5999999999999999E-3</v>
      </c>
      <c r="H12">
        <v>5.0486911033487125E-4</v>
      </c>
    </row>
    <row r="13" spans="1:8" x14ac:dyDescent="0.15">
      <c r="A13" s="1">
        <v>42369</v>
      </c>
      <c r="B13">
        <v>-2.9300000000000003E-2</v>
      </c>
      <c r="C13">
        <v>-1.0200000000000001E-2</v>
      </c>
      <c r="H13">
        <v>-1.753018503269255E-2</v>
      </c>
    </row>
    <row r="14" spans="1:8" x14ac:dyDescent="0.15">
      <c r="A14" s="1">
        <v>42400</v>
      </c>
      <c r="B14">
        <v>6.9999999999999993E-3</v>
      </c>
      <c r="C14">
        <v>-6.6E-3</v>
      </c>
      <c r="H14">
        <v>-5.0735322046952303E-2</v>
      </c>
    </row>
    <row r="15" spans="1:8" x14ac:dyDescent="0.15">
      <c r="A15" s="1">
        <v>42429</v>
      </c>
      <c r="B15">
        <v>-5.7699999999999994E-2</v>
      </c>
      <c r="C15">
        <v>-1.15E-2</v>
      </c>
      <c r="H15">
        <v>-4.1283603090035434E-3</v>
      </c>
    </row>
    <row r="16" spans="1:8" x14ac:dyDescent="0.15">
      <c r="A16" s="1">
        <v>42460</v>
      </c>
      <c r="B16">
        <v>-1.77E-2</v>
      </c>
      <c r="C16">
        <v>3.4300000000000004E-2</v>
      </c>
      <c r="H16">
        <v>6.5991114440058452E-2</v>
      </c>
    </row>
    <row r="17" spans="1:8" x14ac:dyDescent="0.15">
      <c r="A17" s="1">
        <v>42490</v>
      </c>
      <c r="B17">
        <v>-0.02</v>
      </c>
      <c r="C17">
        <v>1.8500000000000003E-2</v>
      </c>
      <c r="H17">
        <v>2.699398283332544E-3</v>
      </c>
    </row>
    <row r="18" spans="1:8" x14ac:dyDescent="0.15">
      <c r="A18" s="1">
        <v>42521</v>
      </c>
      <c r="B18">
        <v>-8.0000000000000004E-4</v>
      </c>
      <c r="C18">
        <v>-2.3E-3</v>
      </c>
      <c r="H18">
        <v>1.5324602525288439E-2</v>
      </c>
    </row>
    <row r="19" spans="1:8" x14ac:dyDescent="0.15">
      <c r="A19" s="1">
        <v>42551</v>
      </c>
      <c r="B19">
        <v>-2.98E-2</v>
      </c>
      <c r="C19">
        <v>1.0700000000000001E-2</v>
      </c>
      <c r="H19">
        <v>9.1092124012437381E-4</v>
      </c>
    </row>
    <row r="20" spans="1:8" x14ac:dyDescent="0.15">
      <c r="A20" s="1">
        <v>42582</v>
      </c>
      <c r="B20">
        <v>2.8999999999999998E-3</v>
      </c>
      <c r="C20">
        <v>1.32E-2</v>
      </c>
      <c r="H20">
        <v>3.5609800753315428E-2</v>
      </c>
    </row>
    <row r="21" spans="1:8" x14ac:dyDescent="0.15">
      <c r="A21" s="1">
        <v>42613</v>
      </c>
      <c r="B21">
        <v>1.11E-2</v>
      </c>
      <c r="C21">
        <v>2.5000000000000001E-3</v>
      </c>
      <c r="H21">
        <v>-1.2192428990193129E-3</v>
      </c>
    </row>
    <row r="22" spans="1:8" x14ac:dyDescent="0.15">
      <c r="A22" s="1">
        <v>42643</v>
      </c>
      <c r="B22">
        <v>5.6000000000000008E-3</v>
      </c>
      <c r="C22">
        <v>4.5000000000000005E-3</v>
      </c>
      <c r="H22">
        <v>-1.234451139317305E-3</v>
      </c>
    </row>
    <row r="23" spans="1:8" x14ac:dyDescent="0.15">
      <c r="A23" s="1">
        <v>42674</v>
      </c>
      <c r="B23">
        <v>8.8900000000000007E-2</v>
      </c>
      <c r="C23">
        <v>1.72E-2</v>
      </c>
      <c r="H23">
        <v>-1.9425678909034461E-2</v>
      </c>
    </row>
    <row r="24" spans="1:8" x14ac:dyDescent="0.15">
      <c r="A24" s="1">
        <v>42704</v>
      </c>
      <c r="B24">
        <v>1.7100000000000001E-2</v>
      </c>
      <c r="C24">
        <v>3.3799999999999997E-2</v>
      </c>
      <c r="H24">
        <v>3.4174521829295028E-2</v>
      </c>
    </row>
    <row r="25" spans="1:8" x14ac:dyDescent="0.15">
      <c r="A25" s="1">
        <v>42735</v>
      </c>
      <c r="B25">
        <v>2.2200000000000001E-2</v>
      </c>
      <c r="C25">
        <v>7.3000000000000001E-3</v>
      </c>
      <c r="H25">
        <v>1.8200762441865859E-2</v>
      </c>
    </row>
    <row r="26" spans="1:8" x14ac:dyDescent="0.15">
      <c r="A26" s="1">
        <v>42766</v>
      </c>
      <c r="B26">
        <v>-9.4999999999999998E-3</v>
      </c>
      <c r="C26">
        <v>2.53E-2</v>
      </c>
      <c r="H26">
        <v>1.7884358198382522E-2</v>
      </c>
    </row>
    <row r="27" spans="1:8" x14ac:dyDescent="0.15">
      <c r="A27" s="1">
        <v>42794</v>
      </c>
      <c r="B27">
        <v>1.23E-2</v>
      </c>
      <c r="C27">
        <v>9.3999999999999986E-3</v>
      </c>
      <c r="H27">
        <v>3.719816006681631E-2</v>
      </c>
    </row>
    <row r="28" spans="1:8" x14ac:dyDescent="0.15">
      <c r="A28" s="1">
        <v>42825</v>
      </c>
      <c r="B28">
        <v>1.7899999999999999E-2</v>
      </c>
      <c r="C28">
        <v>-8.9999999999999998E-4</v>
      </c>
      <c r="H28">
        <v>-3.8919713526941457E-4</v>
      </c>
    </row>
    <row r="29" spans="1:8" x14ac:dyDescent="0.15">
      <c r="A29" s="1">
        <v>42855</v>
      </c>
      <c r="B29">
        <v>-1.4499999999999999E-2</v>
      </c>
      <c r="C29">
        <v>1.1299999999999999E-2</v>
      </c>
      <c r="H29">
        <v>9.0912087488546067E-3</v>
      </c>
    </row>
    <row r="30" spans="1:8" x14ac:dyDescent="0.15">
      <c r="A30" s="1">
        <v>42886</v>
      </c>
      <c r="B30">
        <v>-2.0899999999999998E-2</v>
      </c>
      <c r="C30">
        <v>9.4999999999999998E-3</v>
      </c>
      <c r="H30">
        <v>1.157625124632866E-2</v>
      </c>
    </row>
    <row r="31" spans="1:8" x14ac:dyDescent="0.15">
      <c r="A31" s="1">
        <v>42916</v>
      </c>
      <c r="B31">
        <v>-3.8E-3</v>
      </c>
      <c r="C31">
        <v>6.8000000000000005E-3</v>
      </c>
      <c r="H31">
        <v>4.8137752078125651E-3</v>
      </c>
    </row>
    <row r="32" spans="1:8" x14ac:dyDescent="0.15">
      <c r="A32" s="1">
        <v>42947</v>
      </c>
      <c r="B32">
        <v>-2.0999999999999999E-3</v>
      </c>
      <c r="C32">
        <v>1.04E-2</v>
      </c>
      <c r="H32">
        <v>1.9348826001101879E-2</v>
      </c>
    </row>
    <row r="33" spans="1:8" x14ac:dyDescent="0.15">
      <c r="A33" s="1">
        <v>42978</v>
      </c>
      <c r="B33">
        <v>4.5999999999999999E-3</v>
      </c>
      <c r="C33">
        <v>8.1000000000000013E-3</v>
      </c>
      <c r="H33">
        <v>5.46433019853243E-4</v>
      </c>
    </row>
    <row r="34" spans="1:8" x14ac:dyDescent="0.15">
      <c r="A34" s="1">
        <v>43008</v>
      </c>
      <c r="B34">
        <v>3.7000000000000002E-3</v>
      </c>
      <c r="C34">
        <v>2.9600000000000001E-2</v>
      </c>
      <c r="H34">
        <v>1.9302978562167668E-2</v>
      </c>
    </row>
    <row r="35" spans="1:8" x14ac:dyDescent="0.15">
      <c r="A35" s="1">
        <v>43039</v>
      </c>
      <c r="B35">
        <v>2.53E-2</v>
      </c>
      <c r="C35">
        <v>9.0000000000000011E-3</v>
      </c>
      <c r="H35">
        <v>2.2188135066151249E-2</v>
      </c>
    </row>
    <row r="36" spans="1:8" x14ac:dyDescent="0.15">
      <c r="A36" s="1">
        <v>43069</v>
      </c>
      <c r="B36">
        <v>3.9000000000000003E-3</v>
      </c>
      <c r="C36">
        <v>1.04E-2</v>
      </c>
      <c r="H36">
        <v>2.8082627806563339E-2</v>
      </c>
    </row>
    <row r="37" spans="1:8" x14ac:dyDescent="0.15">
      <c r="A37" s="1">
        <v>43100</v>
      </c>
      <c r="B37">
        <v>5.1999999999999998E-3</v>
      </c>
      <c r="C37">
        <v>1.24E-2</v>
      </c>
      <c r="H37">
        <v>9.8316305942705018E-3</v>
      </c>
    </row>
    <row r="38" spans="1:8" x14ac:dyDescent="0.15">
      <c r="A38" s="1">
        <v>43131</v>
      </c>
      <c r="B38">
        <v>4.2699999999999995E-2</v>
      </c>
      <c r="C38">
        <v>2.12E-2</v>
      </c>
      <c r="H38">
        <v>5.6178704125528167E-2</v>
      </c>
    </row>
    <row r="39" spans="1:8" x14ac:dyDescent="0.15">
      <c r="A39" s="1">
        <v>43159</v>
      </c>
      <c r="B39">
        <v>1.83E-2</v>
      </c>
      <c r="C39">
        <v>3.7000000000000002E-3</v>
      </c>
      <c r="H39">
        <v>-3.8947371879367698E-2</v>
      </c>
    </row>
    <row r="40" spans="1:8" x14ac:dyDescent="0.15">
      <c r="A40" s="1">
        <v>43190</v>
      </c>
      <c r="B40">
        <v>-1.6399999999999998E-2</v>
      </c>
      <c r="C40">
        <v>-1.7299999999999999E-2</v>
      </c>
      <c r="H40">
        <v>-2.6884498600556639E-2</v>
      </c>
    </row>
    <row r="41" spans="1:8" x14ac:dyDescent="0.15">
      <c r="A41" s="1">
        <v>43220</v>
      </c>
      <c r="B41">
        <v>-7.8000000000000005E-3</v>
      </c>
      <c r="C41">
        <v>-2.0000000000000001E-4</v>
      </c>
      <c r="H41">
        <v>2.7187749953683231E-3</v>
      </c>
    </row>
    <row r="42" spans="1:8" x14ac:dyDescent="0.15">
      <c r="A42" s="1">
        <v>43251</v>
      </c>
      <c r="B42">
        <v>3.4999999999999996E-3</v>
      </c>
      <c r="C42">
        <v>6.4000000000000003E-3</v>
      </c>
      <c r="H42">
        <v>2.1608341854583601E-2</v>
      </c>
    </row>
    <row r="43" spans="1:8" x14ac:dyDescent="0.15">
      <c r="A43" s="1">
        <v>43281</v>
      </c>
      <c r="B43">
        <v>1.8000000000000002E-2</v>
      </c>
      <c r="C43">
        <v>2.1400000000000002E-2</v>
      </c>
      <c r="H43">
        <v>4.8424362676078303E-3</v>
      </c>
    </row>
    <row r="44" spans="1:8" x14ac:dyDescent="0.15">
      <c r="A44" s="1">
        <v>43312</v>
      </c>
      <c r="B44">
        <v>-1.2500000000000001E-2</v>
      </c>
      <c r="C44">
        <v>1.3500000000000002E-2</v>
      </c>
      <c r="H44">
        <v>3.602155617289915E-2</v>
      </c>
    </row>
    <row r="45" spans="1:8" x14ac:dyDescent="0.15">
      <c r="A45" s="1">
        <v>43343</v>
      </c>
      <c r="B45">
        <v>-2.3700000000000002E-2</v>
      </c>
      <c r="C45">
        <v>1.4800000000000001E-2</v>
      </c>
      <c r="H45">
        <v>3.0263211276748251E-2</v>
      </c>
    </row>
    <row r="46" spans="1:8" x14ac:dyDescent="0.15">
      <c r="A46" s="1">
        <v>43373</v>
      </c>
      <c r="B46">
        <v>1.0800000000000001E-2</v>
      </c>
      <c r="C46">
        <v>2.1499999999999998E-2</v>
      </c>
      <c r="H46">
        <v>4.2942874264617634E-3</v>
      </c>
    </row>
    <row r="47" spans="1:8" x14ac:dyDescent="0.15">
      <c r="A47" s="1">
        <v>43404</v>
      </c>
      <c r="B47">
        <v>4.87E-2</v>
      </c>
      <c r="C47">
        <v>2.3999999999999998E-3</v>
      </c>
      <c r="H47">
        <v>-6.94033560936963E-2</v>
      </c>
    </row>
    <row r="48" spans="1:8" x14ac:dyDescent="0.15">
      <c r="A48" s="1">
        <v>43434</v>
      </c>
      <c r="B48">
        <v>-9.5999999999999992E-3</v>
      </c>
      <c r="C48">
        <v>-1.38E-2</v>
      </c>
      <c r="H48">
        <v>1.7859356654779779E-2</v>
      </c>
    </row>
    <row r="49" spans="1:8" x14ac:dyDescent="0.15">
      <c r="A49" s="1">
        <v>43465</v>
      </c>
      <c r="B49">
        <v>7.2999999999999995E-2</v>
      </c>
      <c r="C49">
        <v>-1E-3</v>
      </c>
      <c r="H49">
        <v>-9.177689467997252E-2</v>
      </c>
    </row>
    <row r="50" spans="1:8" x14ac:dyDescent="0.15">
      <c r="A50" s="1">
        <v>43496</v>
      </c>
      <c r="B50">
        <v>-4.5199999999999997E-2</v>
      </c>
      <c r="C50">
        <v>6.0000000000000001E-3</v>
      </c>
      <c r="H50">
        <v>7.8684401665826131E-2</v>
      </c>
    </row>
    <row r="51" spans="1:8" x14ac:dyDescent="0.15">
      <c r="A51" s="1">
        <v>43524</v>
      </c>
      <c r="B51">
        <v>-3.9000000000000003E-3</v>
      </c>
      <c r="C51">
        <v>1.1000000000000001E-2</v>
      </c>
      <c r="H51">
        <v>2.9728889343927149E-2</v>
      </c>
    </row>
    <row r="52" spans="1:8" x14ac:dyDescent="0.15">
      <c r="A52" s="1">
        <v>43555</v>
      </c>
      <c r="B52">
        <v>-8.3000000000000001E-3</v>
      </c>
      <c r="C52">
        <v>1.4199999999999999E-2</v>
      </c>
      <c r="H52">
        <v>1.7924256249588488E-2</v>
      </c>
    </row>
    <row r="53" spans="1:8" x14ac:dyDescent="0.15">
      <c r="A53" s="1">
        <v>43585</v>
      </c>
      <c r="B53">
        <v>2.8500000000000001E-2</v>
      </c>
      <c r="C53">
        <v>1.11E-2</v>
      </c>
      <c r="H53">
        <v>3.9313498313737982E-2</v>
      </c>
    </row>
    <row r="54" spans="1:8" x14ac:dyDescent="0.15">
      <c r="A54" s="1">
        <v>43616</v>
      </c>
      <c r="B54">
        <v>-3.3399999999999999E-2</v>
      </c>
      <c r="C54">
        <v>-1.8000000000000002E-2</v>
      </c>
      <c r="H54">
        <v>-6.5777731366835401E-2</v>
      </c>
    </row>
    <row r="55" spans="1:8" x14ac:dyDescent="0.15">
      <c r="A55" s="1">
        <v>43646</v>
      </c>
      <c r="B55">
        <v>1.9599999999999999E-2</v>
      </c>
      <c r="C55">
        <v>4.2599999999999999E-2</v>
      </c>
      <c r="H55">
        <v>6.8930163998240701E-2</v>
      </c>
    </row>
    <row r="56" spans="1:8" x14ac:dyDescent="0.15">
      <c r="A56" s="1">
        <v>43677</v>
      </c>
      <c r="B56">
        <v>5.0900000000000001E-2</v>
      </c>
      <c r="C56">
        <v>-3.3E-3</v>
      </c>
      <c r="H56">
        <v>1.312815216695795E-2</v>
      </c>
    </row>
    <row r="57" spans="1:8" x14ac:dyDescent="0.15">
      <c r="A57" s="1">
        <v>43708</v>
      </c>
      <c r="B57">
        <v>-9.1400000000000009E-2</v>
      </c>
      <c r="C57">
        <v>-1.7399999999999999E-2</v>
      </c>
      <c r="H57">
        <v>-1.809162724052393E-2</v>
      </c>
    </row>
    <row r="58" spans="1:8" x14ac:dyDescent="0.15">
      <c r="A58" s="1">
        <v>43738</v>
      </c>
      <c r="B58">
        <v>5.4800000000000001E-2</v>
      </c>
      <c r="C58">
        <v>1.6299999999999999E-2</v>
      </c>
      <c r="H58">
        <v>1.71811779310207E-2</v>
      </c>
    </row>
    <row r="59" spans="1:8" x14ac:dyDescent="0.15">
      <c r="A59" s="1">
        <v>43769</v>
      </c>
      <c r="B59">
        <v>-5.8999999999999999E-3</v>
      </c>
      <c r="C59">
        <v>1.3899999999999999E-2</v>
      </c>
      <c r="H59">
        <v>2.0431770513684059E-2</v>
      </c>
    </row>
    <row r="60" spans="1:8" x14ac:dyDescent="0.15">
      <c r="A60" s="1">
        <v>43799</v>
      </c>
      <c r="B60">
        <v>3.0899999999999997E-2</v>
      </c>
      <c r="C60">
        <v>4.0999999999999995E-3</v>
      </c>
      <c r="H60">
        <v>3.4047037714499913E-2</v>
      </c>
    </row>
    <row r="61" spans="1:8" x14ac:dyDescent="0.15">
      <c r="A61" s="1">
        <v>43830</v>
      </c>
      <c r="B61">
        <v>1.1599999999999999E-2</v>
      </c>
      <c r="C61">
        <v>1.9099999999999999E-2</v>
      </c>
      <c r="H61">
        <v>2.8589818905730091E-2</v>
      </c>
    </row>
    <row r="62" spans="1:8" x14ac:dyDescent="0.15">
      <c r="A62" s="1">
        <v>43861</v>
      </c>
      <c r="B62">
        <v>-1.9900000000000001E-2</v>
      </c>
      <c r="C62">
        <v>2.5600000000000001E-2</v>
      </c>
      <c r="H62">
        <v>-1.628092819048965E-3</v>
      </c>
    </row>
    <row r="63" spans="1:8" x14ac:dyDescent="0.15">
      <c r="A63" s="1">
        <v>43890</v>
      </c>
      <c r="B63">
        <v>-6.2199999999999998E-2</v>
      </c>
      <c r="C63">
        <v>-1.0500000000000001E-2</v>
      </c>
      <c r="H63">
        <v>-8.4110483638403122E-2</v>
      </c>
    </row>
    <row r="64" spans="1:8" x14ac:dyDescent="0.15">
      <c r="A64" s="1">
        <v>43921</v>
      </c>
      <c r="B64">
        <v>-0.1603</v>
      </c>
      <c r="C64">
        <v>-0.14219999999999999</v>
      </c>
      <c r="H64">
        <v>-0.1251192824089282</v>
      </c>
    </row>
    <row r="65" spans="1:8" x14ac:dyDescent="0.15">
      <c r="A65" s="1">
        <v>43951</v>
      </c>
      <c r="B65">
        <v>3.9300000000000002E-2</v>
      </c>
      <c r="C65">
        <v>7.3200000000000001E-2</v>
      </c>
      <c r="H65">
        <v>0.12684403816527889</v>
      </c>
    </row>
    <row r="66" spans="1:8" x14ac:dyDescent="0.15">
      <c r="A66" s="1">
        <v>43982</v>
      </c>
      <c r="B66">
        <v>-2.9999999999999997E-4</v>
      </c>
      <c r="C66">
        <v>1.2800000000000001E-2</v>
      </c>
      <c r="H66">
        <v>4.5281819665558221E-2</v>
      </c>
    </row>
    <row r="67" spans="1:8" x14ac:dyDescent="0.15">
      <c r="A67" s="1">
        <v>44012</v>
      </c>
      <c r="B67">
        <v>8.9999999999999998E-4</v>
      </c>
      <c r="C67">
        <v>3.95E-2</v>
      </c>
      <c r="H67">
        <v>1.838839651392421E-2</v>
      </c>
    </row>
    <row r="68" spans="1:8" x14ac:dyDescent="0.15">
      <c r="A68" s="1">
        <v>44043</v>
      </c>
      <c r="B68">
        <v>8.3999999999999995E-3</v>
      </c>
      <c r="C68">
        <v>1.04E-2</v>
      </c>
      <c r="H68">
        <v>5.5101321480443673E-2</v>
      </c>
    </row>
    <row r="69" spans="1:8" x14ac:dyDescent="0.15">
      <c r="A69" s="1">
        <v>44074</v>
      </c>
      <c r="B69">
        <v>2.0799999999999999E-2</v>
      </c>
      <c r="C69">
        <v>2.0299999999999999E-2</v>
      </c>
      <c r="H69">
        <v>7.0064666901717754E-2</v>
      </c>
    </row>
    <row r="70" spans="1:8" x14ac:dyDescent="0.15">
      <c r="A70" s="1">
        <v>44104</v>
      </c>
      <c r="B70">
        <v>-2.69E-2</v>
      </c>
      <c r="C70">
        <v>1.3000000000000001E-2</v>
      </c>
      <c r="H70">
        <v>-3.9227970178423062E-2</v>
      </c>
    </row>
    <row r="71" spans="1:8" x14ac:dyDescent="0.15">
      <c r="A71" s="1">
        <v>44135</v>
      </c>
      <c r="B71">
        <v>-1.7000000000000001E-3</v>
      </c>
      <c r="C71">
        <v>8.8999999999999999E-3</v>
      </c>
      <c r="H71">
        <v>-2.7665786221379721E-2</v>
      </c>
    </row>
    <row r="72" spans="1:8" x14ac:dyDescent="0.15">
      <c r="A72" s="1">
        <v>44165</v>
      </c>
      <c r="B72">
        <v>5.7800000000000004E-2</v>
      </c>
      <c r="C72">
        <v>4.5499999999999999E-2</v>
      </c>
      <c r="H72">
        <v>0.1075456354438591</v>
      </c>
    </row>
    <row r="73" spans="1:8" x14ac:dyDescent="0.15">
      <c r="A73" s="1">
        <v>44196</v>
      </c>
      <c r="B73">
        <v>5.1699999999999996E-2</v>
      </c>
      <c r="C73">
        <v>4.4299999999999999E-2</v>
      </c>
      <c r="H73">
        <v>3.7121459093570008E-2</v>
      </c>
    </row>
    <row r="74" spans="1:8" x14ac:dyDescent="0.15">
      <c r="A74" s="1">
        <v>44227</v>
      </c>
      <c r="B74">
        <v>-1.3500000000000002E-2</v>
      </c>
      <c r="C74">
        <v>4.1900000000000007E-2</v>
      </c>
      <c r="H74">
        <v>-1.113666075544517E-2</v>
      </c>
    </row>
    <row r="75" spans="1:8" x14ac:dyDescent="0.15">
      <c r="A75" s="1">
        <v>44255</v>
      </c>
      <c r="B75">
        <v>8.1000000000000013E-3</v>
      </c>
      <c r="C75">
        <v>4.3799999999999999E-2</v>
      </c>
      <c r="H75">
        <v>2.609145137744839E-2</v>
      </c>
    </row>
    <row r="76" spans="1:8" x14ac:dyDescent="0.15">
      <c r="A76" s="1">
        <v>44286</v>
      </c>
      <c r="B76">
        <v>-2.7000000000000001E-3</v>
      </c>
      <c r="C76">
        <v>1.66E-2</v>
      </c>
      <c r="H76">
        <v>4.2438632533165148E-2</v>
      </c>
    </row>
    <row r="77" spans="1:8" x14ac:dyDescent="0.15">
      <c r="A77" s="1">
        <v>44316</v>
      </c>
      <c r="B77">
        <v>5.5099999999999996E-2</v>
      </c>
      <c r="C77">
        <v>1.03E-2</v>
      </c>
      <c r="H77">
        <v>5.2425321347558507E-2</v>
      </c>
    </row>
    <row r="78" spans="1:8" x14ac:dyDescent="0.15">
      <c r="A78" s="1">
        <v>44347</v>
      </c>
      <c r="B78">
        <v>1.4999999999999999E-2</v>
      </c>
      <c r="C78">
        <v>1.47E-2</v>
      </c>
      <c r="H78">
        <v>5.4864886706069704E-3</v>
      </c>
    </row>
    <row r="79" spans="1:8" x14ac:dyDescent="0.15">
      <c r="A79" s="1">
        <v>44377</v>
      </c>
      <c r="B79">
        <v>-2.5000000000000001E-2</v>
      </c>
      <c r="C79">
        <v>2.4199999999999999E-2</v>
      </c>
      <c r="H79">
        <v>2.221400956583475E-2</v>
      </c>
    </row>
    <row r="80" spans="1:8" x14ac:dyDescent="0.15">
      <c r="A80" s="1">
        <v>44408</v>
      </c>
      <c r="B80">
        <v>-2.0799999999999999E-2</v>
      </c>
      <c r="C80">
        <v>-1.6500000000000001E-2</v>
      </c>
      <c r="H80">
        <v>2.2748054828388709E-2</v>
      </c>
    </row>
    <row r="81" spans="1:8" x14ac:dyDescent="0.15">
      <c r="A81" s="1">
        <v>44439</v>
      </c>
      <c r="B81">
        <v>1.23E-2</v>
      </c>
      <c r="C81">
        <v>4.0000000000000001E-3</v>
      </c>
      <c r="H81">
        <v>2.899041625543863E-2</v>
      </c>
    </row>
    <row r="82" spans="1:8" x14ac:dyDescent="0.15">
      <c r="A82" s="1">
        <v>44469</v>
      </c>
      <c r="B82">
        <v>3.0800000000000001E-2</v>
      </c>
      <c r="C82">
        <v>1.3899999999999999E-2</v>
      </c>
      <c r="H82">
        <v>-4.7569168801901103E-2</v>
      </c>
    </row>
    <row r="83" spans="1:8" x14ac:dyDescent="0.15">
      <c r="A83" s="1">
        <v>44500</v>
      </c>
      <c r="B83">
        <v>2.5499999999999998E-2</v>
      </c>
      <c r="C83">
        <v>2.7400000000000001E-2</v>
      </c>
      <c r="H83">
        <v>6.9143836400606506E-2</v>
      </c>
    </row>
    <row r="84" spans="1:8" x14ac:dyDescent="0.15">
      <c r="A84" s="1">
        <v>44530</v>
      </c>
      <c r="B84">
        <v>-5.9000000000000004E-2</v>
      </c>
      <c r="C84">
        <v>4.0000000000000002E-4</v>
      </c>
      <c r="H84">
        <v>-8.3337061847461591E-3</v>
      </c>
    </row>
    <row r="85" spans="1:8" x14ac:dyDescent="0.15">
      <c r="A85" s="1">
        <v>44561</v>
      </c>
      <c r="B85">
        <v>7.8700000000000006E-2</v>
      </c>
      <c r="C85">
        <v>-5.9999999999999995E-4</v>
      </c>
      <c r="H85">
        <v>4.3612913462064862E-2</v>
      </c>
    </row>
    <row r="86" spans="1:8" x14ac:dyDescent="0.15">
      <c r="A86" s="1">
        <v>44592</v>
      </c>
      <c r="B86">
        <v>4.3200000000000002E-2</v>
      </c>
      <c r="C86">
        <v>-2.1600000000000001E-2</v>
      </c>
      <c r="H86">
        <v>-5.2585165027393847E-2</v>
      </c>
    </row>
    <row r="87" spans="1:8" x14ac:dyDescent="0.15">
      <c r="A87" s="1">
        <v>44620</v>
      </c>
      <c r="B87">
        <v>2.41E-2</v>
      </c>
      <c r="C87">
        <v>-3.2000000000000002E-3</v>
      </c>
      <c r="H87">
        <v>-3.1360491945908293E-2</v>
      </c>
    </row>
    <row r="88" spans="1:8" x14ac:dyDescent="0.15">
      <c r="A88" s="1">
        <v>44651</v>
      </c>
      <c r="B88">
        <v>9.1700000000000004E-2</v>
      </c>
      <c r="C88">
        <v>9.7999999999999997E-3</v>
      </c>
      <c r="H88">
        <v>3.5773288371546252E-2</v>
      </c>
    </row>
    <row r="89" spans="1:8" x14ac:dyDescent="0.15">
      <c r="A89" s="1">
        <v>44681</v>
      </c>
      <c r="B89">
        <v>7.6600000000000001E-2</v>
      </c>
      <c r="C89">
        <v>-1.6000000000000001E-3</v>
      </c>
      <c r="H89">
        <v>-8.7956711804343057E-2</v>
      </c>
    </row>
    <row r="90" spans="1:8" x14ac:dyDescent="0.15">
      <c r="A90" s="1">
        <v>44712</v>
      </c>
      <c r="B90">
        <v>-8.9999999999999998E-4</v>
      </c>
      <c r="C90">
        <v>-2.6499999999999999E-2</v>
      </c>
      <c r="H90">
        <v>5.3177704644635782E-5</v>
      </c>
    </row>
    <row r="91" spans="1:8" x14ac:dyDescent="0.15">
      <c r="A91" s="1">
        <v>44742</v>
      </c>
      <c r="B91">
        <v>4.2500000000000003E-2</v>
      </c>
      <c r="C91">
        <v>-3.3700000000000001E-2</v>
      </c>
      <c r="H91">
        <v>-8.3919999933826817E-2</v>
      </c>
    </row>
    <row r="92" spans="1:8" x14ac:dyDescent="0.15">
      <c r="A92" s="1">
        <v>44773</v>
      </c>
      <c r="B92">
        <v>-5.7200000000000001E-2</v>
      </c>
      <c r="C92">
        <v>1.6000000000000001E-3</v>
      </c>
      <c r="H92">
        <v>9.1116391730210022E-2</v>
      </c>
    </row>
    <row r="93" spans="1:8" x14ac:dyDescent="0.15">
      <c r="A93" s="1">
        <v>44804</v>
      </c>
      <c r="B93">
        <v>3.4099999999999998E-2</v>
      </c>
      <c r="C93">
        <v>0.01</v>
      </c>
      <c r="H93">
        <v>-4.2440128272998368E-2</v>
      </c>
    </row>
    <row r="94" spans="1:8" x14ac:dyDescent="0.15">
      <c r="A94" s="1">
        <v>44834</v>
      </c>
      <c r="B94">
        <v>4.53E-2</v>
      </c>
      <c r="C94">
        <v>-1.7000000000000001E-2</v>
      </c>
      <c r="H94">
        <v>-9.3395672013274367E-2</v>
      </c>
    </row>
    <row r="95" spans="1:8" x14ac:dyDescent="0.15">
      <c r="A95" s="1">
        <v>44865</v>
      </c>
      <c r="B95">
        <v>-6.1699999999999998E-2</v>
      </c>
      <c r="C95">
        <v>-8.9999999999999998E-4</v>
      </c>
      <c r="H95">
        <v>7.9863413837008901E-2</v>
      </c>
    </row>
    <row r="96" spans="1:8" x14ac:dyDescent="0.15">
      <c r="A96" s="1">
        <v>44895</v>
      </c>
      <c r="B96">
        <v>-7.2300000000000003E-2</v>
      </c>
      <c r="C96">
        <v>9.1000000000000004E-3</v>
      </c>
      <c r="H96">
        <v>5.3752893352493107E-2</v>
      </c>
    </row>
    <row r="97" spans="1:20" x14ac:dyDescent="0.15">
      <c r="A97" s="1">
        <v>44926</v>
      </c>
      <c r="B97">
        <v>1.34E-2</v>
      </c>
      <c r="C97">
        <v>1.49E-2</v>
      </c>
      <c r="H97">
        <v>-5.8971474074730468E-2</v>
      </c>
    </row>
    <row r="98" spans="1:20" x14ac:dyDescent="0.15">
      <c r="A98" s="1">
        <v>44957</v>
      </c>
      <c r="B98">
        <v>-7.3800000000000004E-2</v>
      </c>
      <c r="C98">
        <v>1.04E-2</v>
      </c>
      <c r="H98">
        <v>6.1752857834679098E-2</v>
      </c>
    </row>
    <row r="99" spans="1:20" x14ac:dyDescent="0.15">
      <c r="A99" s="1">
        <v>44985</v>
      </c>
      <c r="B99">
        <v>5.6799999999999996E-2</v>
      </c>
      <c r="C99">
        <v>-1.1200000000000002E-2</v>
      </c>
      <c r="H99">
        <v>-2.6112493931818581E-2</v>
      </c>
    </row>
    <row r="100" spans="1:20" x14ac:dyDescent="0.15">
      <c r="A100" s="1">
        <v>45016</v>
      </c>
      <c r="B100">
        <v>-2.0899999999999998E-2</v>
      </c>
      <c r="C100">
        <v>8.1000000000000013E-3</v>
      </c>
      <c r="H100">
        <v>3.5051612577108981E-2</v>
      </c>
    </row>
    <row r="101" spans="1:20" x14ac:dyDescent="0.15">
      <c r="A101" s="1">
        <v>45046</v>
      </c>
      <c r="B101">
        <v>3.0600000000000002E-2</v>
      </c>
      <c r="C101">
        <v>1.3000000000000001E-2</v>
      </c>
      <c r="H101">
        <v>1.4642341662481019E-2</v>
      </c>
    </row>
    <row r="102" spans="1:20" x14ac:dyDescent="0.15">
      <c r="A102" s="1">
        <v>45077</v>
      </c>
      <c r="B102">
        <v>-2.3E-2</v>
      </c>
      <c r="C102">
        <v>0</v>
      </c>
      <c r="H102">
        <v>2.482347368192972E-3</v>
      </c>
    </row>
    <row r="103" spans="1:20" x14ac:dyDescent="0.15">
      <c r="A103" s="1">
        <v>45107</v>
      </c>
      <c r="B103">
        <v>1.03E-2</v>
      </c>
      <c r="C103">
        <v>1.2699999999999999E-2</v>
      </c>
      <c r="H103">
        <v>6.4727464904234644E-2</v>
      </c>
    </row>
    <row r="104" spans="1:20" x14ac:dyDescent="0.15">
      <c r="A104" s="1">
        <v>45138</v>
      </c>
      <c r="B104">
        <v>1.8E-3</v>
      </c>
      <c r="C104">
        <v>6.9999999999999993E-3</v>
      </c>
      <c r="H104">
        <v>3.1138932355010859E-2</v>
      </c>
    </row>
    <row r="105" spans="1:20" x14ac:dyDescent="0.15">
      <c r="A105" s="1">
        <v>45169</v>
      </c>
      <c r="B105">
        <v>3.0200000000000001E-2</v>
      </c>
      <c r="C105">
        <v>-1.11E-2</v>
      </c>
      <c r="H105">
        <v>-1.7716390070854019E-2</v>
      </c>
    </row>
    <row r="106" spans="1:20" x14ac:dyDescent="0.15">
      <c r="A106" s="1">
        <v>45199</v>
      </c>
      <c r="B106">
        <v>4.6900000000000004E-2</v>
      </c>
      <c r="C106">
        <v>-2.1899999999999999E-2</v>
      </c>
      <c r="H106">
        <v>-4.8719367465624892E-2</v>
      </c>
    </row>
    <row r="107" spans="1:20" x14ac:dyDescent="0.15">
      <c r="A107" s="1">
        <v>45230</v>
      </c>
      <c r="B107">
        <v>3.5799999999999998E-2</v>
      </c>
      <c r="C107">
        <v>1.3899999999999999E-2</v>
      </c>
      <c r="H107">
        <v>-2.197968873798295E-2</v>
      </c>
      <c r="I107" s="26"/>
      <c r="J107" s="26"/>
      <c r="K107" s="26"/>
      <c r="L107" s="26"/>
      <c r="M107" s="26"/>
      <c r="N107" s="26"/>
      <c r="O107" s="26"/>
      <c r="P107" s="26"/>
      <c r="Q107" s="26"/>
      <c r="R107" s="26"/>
      <c r="S107" s="26"/>
      <c r="T107" s="26"/>
    </row>
    <row r="108" spans="1:20" x14ac:dyDescent="0.15">
      <c r="A108" s="1">
        <v>45260</v>
      </c>
      <c r="B108">
        <v>-8.7799999999999989E-2</v>
      </c>
      <c r="C108">
        <v>2.7000000000000001E-3</v>
      </c>
      <c r="H108">
        <v>8.9179268781970134E-2</v>
      </c>
      <c r="I108" s="26"/>
      <c r="J108" s="26"/>
      <c r="K108" s="26"/>
      <c r="L108" s="26"/>
      <c r="M108" s="26"/>
      <c r="N108" s="26"/>
      <c r="O108" s="26"/>
      <c r="P108" s="26"/>
      <c r="Q108" s="26"/>
      <c r="R108" s="26"/>
      <c r="S108" s="26"/>
      <c r="T108" s="26"/>
    </row>
    <row r="109" spans="1:20" x14ac:dyDescent="0.15">
      <c r="A109" s="1">
        <v>45291</v>
      </c>
      <c r="B109">
        <v>-5.5099999999999996E-2</v>
      </c>
      <c r="C109">
        <v>2.4199999999999999E-2</v>
      </c>
      <c r="H109">
        <v>4.4229231156360127E-2</v>
      </c>
      <c r="I109" s="27"/>
      <c r="J109" s="27"/>
      <c r="K109" s="26"/>
      <c r="L109" s="26"/>
      <c r="M109" s="26"/>
      <c r="N109" s="26"/>
      <c r="O109" s="26"/>
      <c r="P109" s="26"/>
      <c r="Q109" s="26"/>
      <c r="R109" s="26"/>
      <c r="S109" s="26"/>
      <c r="T109" s="26"/>
    </row>
    <row r="110" spans="1:20" x14ac:dyDescent="0.15">
      <c r="A110" s="1">
        <v>45322</v>
      </c>
      <c r="B110">
        <v>2.12E-2</v>
      </c>
      <c r="C110">
        <v>-1.0800000000000001E-2</v>
      </c>
      <c r="H110">
        <v>1.5895707598991619E-2</v>
      </c>
      <c r="I110" s="25"/>
      <c r="J110" s="25"/>
      <c r="K110" s="26"/>
      <c r="L110" s="26"/>
      <c r="M110" s="26"/>
      <c r="N110" s="26"/>
      <c r="O110" s="26"/>
      <c r="P110" s="26"/>
      <c r="Q110" s="26"/>
      <c r="R110" s="26"/>
      <c r="S110" s="26"/>
      <c r="T110" s="26"/>
    </row>
    <row r="111" spans="1:20" x14ac:dyDescent="0.15">
      <c r="A111" s="1">
        <v>45351</v>
      </c>
      <c r="B111">
        <v>7.9899999999999999E-2</v>
      </c>
      <c r="C111">
        <v>1.8700000000000001E-2</v>
      </c>
      <c r="H111">
        <v>5.1720640623723169E-2</v>
      </c>
      <c r="I111" s="25"/>
      <c r="J111" s="25"/>
      <c r="K111" s="26"/>
      <c r="L111" s="26"/>
      <c r="M111" s="26"/>
      <c r="N111" s="26"/>
      <c r="O111" s="26"/>
      <c r="P111" s="26"/>
      <c r="Q111" s="26"/>
      <c r="R111" s="26"/>
      <c r="S111" s="26"/>
      <c r="T111" s="26"/>
    </row>
    <row r="112" spans="1:20" x14ac:dyDescent="0.15">
      <c r="A112" s="1">
        <v>45382</v>
      </c>
      <c r="B112">
        <v>5.5500000000000001E-2</v>
      </c>
      <c r="C112">
        <v>1.7899999999999999E-2</v>
      </c>
      <c r="H112">
        <v>3.1018779915342961E-2</v>
      </c>
      <c r="I112" s="25"/>
      <c r="J112" s="25"/>
      <c r="K112" s="26"/>
      <c r="L112" s="26"/>
      <c r="M112" s="26"/>
      <c r="N112" s="26"/>
      <c r="O112" s="26"/>
      <c r="P112" s="26"/>
      <c r="Q112" s="26"/>
      <c r="R112" s="26"/>
      <c r="S112" s="26"/>
      <c r="T112" s="26"/>
    </row>
    <row r="113" spans="1:20" x14ac:dyDescent="0.15">
      <c r="A113" s="1">
        <v>45412</v>
      </c>
      <c r="B113">
        <v>5.5199999999999999E-2</v>
      </c>
      <c r="C113">
        <v>5.1000000000000004E-3</v>
      </c>
      <c r="H113">
        <v>-4.161507173789869E-2</v>
      </c>
      <c r="I113" s="25"/>
      <c r="J113" s="25"/>
      <c r="K113" s="26"/>
      <c r="L113" s="26"/>
      <c r="M113" s="26"/>
      <c r="N113" s="26"/>
      <c r="O113" s="26"/>
      <c r="P113" s="26"/>
      <c r="Q113" s="26"/>
      <c r="R113" s="26"/>
      <c r="S113" s="26"/>
      <c r="T113" s="26"/>
    </row>
    <row r="114" spans="1:20" x14ac:dyDescent="0.15">
      <c r="A114" s="1">
        <v>45443</v>
      </c>
      <c r="B114">
        <v>-1.9400000000000001E-2</v>
      </c>
      <c r="C114">
        <v>1.8799999999999997E-2</v>
      </c>
      <c r="H114">
        <v>4.80211901511991E-2</v>
      </c>
      <c r="I114" s="25"/>
      <c r="J114" s="25"/>
      <c r="K114" s="26"/>
      <c r="L114" s="26"/>
      <c r="M114" s="26"/>
      <c r="N114" s="26"/>
      <c r="O114" s="26"/>
      <c r="P114" s="26"/>
      <c r="Q114" s="26"/>
      <c r="R114" s="26"/>
      <c r="S114" s="26"/>
      <c r="T114" s="26"/>
    </row>
    <row r="115" spans="1:20" x14ac:dyDescent="0.15">
      <c r="A115" s="1">
        <v>45473</v>
      </c>
      <c r="B115">
        <v>-4.2000000000000003E-2</v>
      </c>
      <c r="C115">
        <v>1.03E-2</v>
      </c>
      <c r="H115">
        <v>3.4669801283083279E-2</v>
      </c>
      <c r="I115" s="26"/>
      <c r="J115" s="26"/>
      <c r="K115" s="26"/>
      <c r="L115" s="26"/>
      <c r="M115" s="26"/>
      <c r="N115" s="26"/>
      <c r="O115" s="26"/>
      <c r="P115" s="26"/>
      <c r="Q115" s="26"/>
      <c r="R115" s="26"/>
      <c r="S115" s="26"/>
      <c r="T115" s="26"/>
    </row>
    <row r="116" spans="1:20" x14ac:dyDescent="0.15">
      <c r="A116" s="1">
        <v>45504</v>
      </c>
      <c r="B116">
        <v>-1.23E-2</v>
      </c>
      <c r="C116">
        <v>1.66E-2</v>
      </c>
      <c r="H116">
        <v>1.132131688786875E-2</v>
      </c>
      <c r="I116" s="26"/>
      <c r="J116" s="26"/>
      <c r="K116" s="26"/>
      <c r="L116" s="26"/>
      <c r="M116" s="26"/>
      <c r="N116" s="26"/>
      <c r="O116" s="26"/>
      <c r="P116" s="26"/>
      <c r="Q116" s="26"/>
      <c r="R116" s="26"/>
      <c r="S116" s="26"/>
      <c r="T116" s="26"/>
    </row>
    <row r="117" spans="1:20" x14ac:dyDescent="0.15">
      <c r="A117" s="1">
        <v>45535</v>
      </c>
      <c r="B117">
        <v>-7.5899999999999995E-2</v>
      </c>
      <c r="C117">
        <v>-3.7000000000000002E-3</v>
      </c>
      <c r="H117">
        <v>2.283470693663037E-2</v>
      </c>
      <c r="I117" s="28"/>
      <c r="J117" s="28"/>
      <c r="K117" s="28"/>
      <c r="L117" s="28"/>
      <c r="M117" s="28"/>
      <c r="N117" s="28"/>
      <c r="O117" s="26"/>
      <c r="P117" s="26"/>
      <c r="Q117" s="26"/>
      <c r="R117" s="26"/>
      <c r="S117" s="26"/>
      <c r="T117" s="26"/>
    </row>
    <row r="118" spans="1:20" x14ac:dyDescent="0.15">
      <c r="A118" s="1">
        <v>45565</v>
      </c>
      <c r="B118">
        <v>1.0700000000000001E-2</v>
      </c>
      <c r="C118">
        <v>3.3799999999999997E-2</v>
      </c>
      <c r="H118">
        <v>2.0196884090601271E-2</v>
      </c>
      <c r="I118" s="25"/>
      <c r="J118" s="25"/>
      <c r="K118" s="25"/>
      <c r="L118" s="25"/>
      <c r="M118" s="25"/>
      <c r="N118" s="25"/>
      <c r="O118" s="26"/>
      <c r="P118" s="26"/>
      <c r="Q118" s="26"/>
      <c r="R118" s="26"/>
      <c r="S118" s="26"/>
      <c r="T118" s="26"/>
    </row>
    <row r="119" spans="1:20" x14ac:dyDescent="0.15">
      <c r="A119" s="1">
        <v>45596</v>
      </c>
      <c r="B119">
        <v>3.32E-2</v>
      </c>
      <c r="C119">
        <v>1.4000000000000002E-3</v>
      </c>
      <c r="H119">
        <v>-9.8967433031517116E-3</v>
      </c>
      <c r="I119" s="25"/>
      <c r="J119" s="25"/>
      <c r="K119" s="25"/>
      <c r="L119" s="25"/>
      <c r="M119" s="25"/>
      <c r="N119" s="25"/>
      <c r="O119" s="26"/>
      <c r="P119" s="26"/>
      <c r="Q119" s="26"/>
      <c r="R119" s="26"/>
      <c r="S119" s="26"/>
      <c r="T119" s="26"/>
    </row>
    <row r="120" spans="1:20" x14ac:dyDescent="0.15">
      <c r="A120" s="1">
        <v>45626</v>
      </c>
      <c r="B120">
        <v>-2.3999999999999998E-3</v>
      </c>
      <c r="C120">
        <v>3.5799999999999998E-2</v>
      </c>
      <c r="H120">
        <v>5.7301295482098842E-2</v>
      </c>
      <c r="I120" s="25"/>
      <c r="J120" s="25"/>
      <c r="K120" s="25"/>
      <c r="L120" s="25"/>
      <c r="M120" s="25"/>
      <c r="N120" s="25"/>
      <c r="O120" s="26"/>
      <c r="P120" s="26"/>
      <c r="Q120" s="26"/>
      <c r="R120" s="26"/>
      <c r="S120" s="26"/>
      <c r="T120" s="26"/>
    </row>
    <row r="121" spans="1:20" x14ac:dyDescent="0.15">
      <c r="A121" s="1">
        <v>45657</v>
      </c>
      <c r="B121">
        <v>3.4000000000000002E-2</v>
      </c>
      <c r="C121">
        <v>1.9900000000000001E-2</v>
      </c>
      <c r="H121">
        <v>-2.4990137048483629E-2</v>
      </c>
      <c r="I121" s="26"/>
      <c r="J121" s="26"/>
      <c r="K121" s="26"/>
      <c r="L121" s="26"/>
      <c r="M121" s="26"/>
      <c r="N121" s="26"/>
      <c r="O121" s="26"/>
      <c r="P121" s="26"/>
      <c r="Q121" s="26"/>
      <c r="R121" s="26"/>
      <c r="S121" s="26"/>
      <c r="T121" s="26"/>
    </row>
    <row r="122" spans="1:20" x14ac:dyDescent="0.15">
      <c r="A122" s="1">
        <v>45688</v>
      </c>
      <c r="B122">
        <v>8.4199999999999997E-2</v>
      </c>
      <c r="C122">
        <v>-6.8000000000000005E-3</v>
      </c>
      <c r="H122">
        <v>2.70163042404441E-2</v>
      </c>
      <c r="I122" s="28"/>
      <c r="J122" s="28"/>
      <c r="K122" s="28"/>
      <c r="L122" s="28"/>
      <c r="M122" s="28"/>
      <c r="N122" s="28"/>
      <c r="O122" s="28"/>
      <c r="P122" s="28"/>
      <c r="Q122" s="28"/>
      <c r="R122" s="26"/>
      <c r="S122" s="26"/>
      <c r="T122" s="26"/>
    </row>
    <row r="123" spans="1:20" x14ac:dyDescent="0.15">
      <c r="A123" s="1">
        <v>45716</v>
      </c>
      <c r="B123">
        <v>6.7000000000000002E-3</v>
      </c>
      <c r="C123">
        <v>3.7599999999999995E-2</v>
      </c>
      <c r="H123">
        <v>-1.424209269982513E-2</v>
      </c>
      <c r="I123" s="25"/>
      <c r="J123" s="25"/>
      <c r="K123" s="25"/>
      <c r="L123" s="25"/>
      <c r="M123" s="25"/>
      <c r="N123" s="25"/>
      <c r="O123" s="25"/>
      <c r="P123" s="25"/>
      <c r="Q123" s="25"/>
      <c r="R123" s="26"/>
      <c r="S123" s="26"/>
      <c r="T123" s="26"/>
    </row>
    <row r="124" spans="1:20" x14ac:dyDescent="0.15">
      <c r="A124" s="1">
        <v>45747</v>
      </c>
      <c r="B124">
        <v>1.1200000000000002E-2</v>
      </c>
      <c r="C124">
        <v>4.8999999999999998E-3</v>
      </c>
      <c r="H124">
        <v>-5.7544697681375379E-2</v>
      </c>
      <c r="I124" s="25"/>
      <c r="J124" s="25"/>
      <c r="K124" s="25"/>
      <c r="L124" s="25"/>
      <c r="M124" s="25"/>
      <c r="N124" s="25"/>
      <c r="O124" s="25"/>
      <c r="P124" s="25"/>
      <c r="Q124" s="25"/>
      <c r="R124" s="26"/>
      <c r="S124" s="26"/>
      <c r="T124" s="26"/>
    </row>
    <row r="125" spans="1:20" x14ac:dyDescent="0.15">
      <c r="A125" s="1">
        <v>45777</v>
      </c>
      <c r="B125">
        <v>5.3800000000000001E-2</v>
      </c>
      <c r="C125">
        <v>-2.6499999999999999E-2</v>
      </c>
      <c r="H125">
        <v>-7.6249433462898253E-3</v>
      </c>
      <c r="I125" s="26"/>
      <c r="J125" s="26"/>
      <c r="K125" s="26"/>
      <c r="L125" s="26"/>
      <c r="M125" s="26"/>
      <c r="N125" s="26"/>
      <c r="O125" s="26"/>
      <c r="P125" s="26"/>
      <c r="Q125" s="26"/>
      <c r="R125" s="26"/>
      <c r="S125" s="26"/>
      <c r="T125" s="26"/>
    </row>
    <row r="126" spans="1:20" x14ac:dyDescent="0.15">
      <c r="A126" s="1">
        <v>45808</v>
      </c>
      <c r="B126">
        <v>-1.41E-2</v>
      </c>
      <c r="C126">
        <v>1.8000000000000002E-2</v>
      </c>
      <c r="H126">
        <v>6.1523826140782889E-2</v>
      </c>
      <c r="I126" s="26"/>
      <c r="J126" s="26"/>
      <c r="K126" s="26"/>
      <c r="L126" s="26"/>
      <c r="M126" s="26"/>
      <c r="N126" s="26"/>
      <c r="O126" s="26"/>
      <c r="P126" s="26"/>
      <c r="Q126" s="26"/>
      <c r="R126" s="26"/>
      <c r="S126" s="26"/>
      <c r="T126" s="26"/>
    </row>
    <row r="127" spans="1:20" x14ac:dyDescent="0.15">
      <c r="A127" s="1">
        <v>45838</v>
      </c>
      <c r="B127">
        <v>2.7799999999999998E-2</v>
      </c>
      <c r="C127">
        <v>5.3E-3</v>
      </c>
      <c r="H127">
        <v>4.9606839467715817E-2</v>
      </c>
      <c r="I127" s="26"/>
      <c r="J127" s="26"/>
      <c r="K127" s="26"/>
      <c r="L127" s="26"/>
      <c r="M127" s="26"/>
      <c r="N127" s="26"/>
      <c r="O127" s="26"/>
      <c r="P127" s="26"/>
      <c r="Q127" s="26"/>
      <c r="R127" s="26"/>
      <c r="S127" s="26"/>
      <c r="T127" s="26"/>
    </row>
    <row r="128" spans="1:20" x14ac:dyDescent="0.15">
      <c r="A128" s="1">
        <v>45869</v>
      </c>
      <c r="B128">
        <v>-7.0999999999999995E-3</v>
      </c>
      <c r="C128">
        <v>1.15E-2</v>
      </c>
      <c r="H128">
        <v>2.1666562530640698E-2</v>
      </c>
      <c r="I128" s="26"/>
      <c r="J128" s="26"/>
      <c r="K128" s="26"/>
      <c r="L128" s="26"/>
      <c r="M128" s="26"/>
      <c r="N128" s="26"/>
      <c r="O128" s="26"/>
      <c r="P128" s="26"/>
      <c r="Q128" s="26"/>
      <c r="R128" s="26"/>
      <c r="S128" s="26"/>
      <c r="T128" s="26"/>
    </row>
    <row r="129" spans="1:20" x14ac:dyDescent="0.15">
      <c r="A129" s="1">
        <v>45900</v>
      </c>
      <c r="B129">
        <v>3.0299999999999997E-2</v>
      </c>
      <c r="C129">
        <v>1.9E-3</v>
      </c>
      <c r="H129">
        <v>1.9066444295036119E-2</v>
      </c>
      <c r="I129" s="26"/>
      <c r="J129" s="26"/>
      <c r="K129" s="26"/>
      <c r="L129" s="26"/>
      <c r="M129" s="26"/>
      <c r="N129" s="26"/>
      <c r="O129" s="26"/>
      <c r="P129" s="26"/>
      <c r="Q129" s="26"/>
      <c r="R129" s="26"/>
      <c r="S129" s="26"/>
      <c r="T129" s="26"/>
    </row>
    <row r="130" spans="1:20" x14ac:dyDescent="0.15">
      <c r="I130" s="28"/>
      <c r="J130" s="28"/>
      <c r="K130" s="28"/>
      <c r="L130" s="26"/>
      <c r="M130" s="26"/>
      <c r="N130" s="26"/>
      <c r="O130" s="26"/>
      <c r="P130" s="26"/>
      <c r="Q130" s="26"/>
      <c r="R130" s="26"/>
      <c r="S130" s="26"/>
      <c r="T130" s="26"/>
    </row>
    <row r="131" spans="1:20" x14ac:dyDescent="0.15">
      <c r="I131" s="25"/>
      <c r="J131" s="25"/>
      <c r="K131" s="25"/>
      <c r="L131" s="26"/>
      <c r="M131" s="26"/>
      <c r="N131" s="26"/>
      <c r="O131" s="26"/>
      <c r="P131" s="26"/>
      <c r="Q131" s="26"/>
      <c r="R131" s="26"/>
      <c r="S131" s="26"/>
      <c r="T131" s="26"/>
    </row>
    <row r="132" spans="1:20" x14ac:dyDescent="0.15">
      <c r="I132" s="25"/>
      <c r="J132" s="25"/>
      <c r="K132" s="25"/>
      <c r="L132" s="26"/>
      <c r="M132" s="26"/>
      <c r="N132" s="26"/>
      <c r="O132" s="26"/>
      <c r="P132" s="26"/>
      <c r="Q132" s="26"/>
      <c r="R132" s="26"/>
      <c r="S132" s="26"/>
      <c r="T132" s="26"/>
    </row>
    <row r="133" spans="1:20" x14ac:dyDescent="0.15">
      <c r="I133" s="25"/>
      <c r="J133" s="25"/>
      <c r="K133" s="25"/>
      <c r="L133" s="26"/>
      <c r="M133" s="26"/>
      <c r="N133" s="26"/>
      <c r="O133" s="26"/>
      <c r="P133" s="26"/>
      <c r="Q133" s="26"/>
      <c r="R133" s="26"/>
      <c r="S133" s="26"/>
      <c r="T133" s="26"/>
    </row>
    <row r="134" spans="1:20" x14ac:dyDescent="0.15">
      <c r="I134" s="25"/>
      <c r="J134" s="25"/>
      <c r="K134" s="25"/>
      <c r="L134" s="26"/>
      <c r="M134" s="26"/>
      <c r="N134" s="26"/>
      <c r="O134" s="26"/>
      <c r="P134" s="26"/>
      <c r="Q134" s="26"/>
      <c r="R134" s="26"/>
      <c r="S134" s="26"/>
      <c r="T134" s="26"/>
    </row>
    <row r="135" spans="1:20" x14ac:dyDescent="0.15">
      <c r="I135" s="25"/>
      <c r="J135" s="25"/>
      <c r="K135" s="25"/>
      <c r="L135" s="26"/>
      <c r="M135" s="26"/>
      <c r="N135" s="26"/>
      <c r="O135" s="26"/>
      <c r="P135" s="26"/>
      <c r="Q135" s="26"/>
      <c r="R135" s="26"/>
      <c r="S135" s="26"/>
      <c r="T135" s="26"/>
    </row>
    <row r="136" spans="1:20" x14ac:dyDescent="0.15">
      <c r="I136" s="25"/>
      <c r="J136" s="25"/>
      <c r="K136" s="25"/>
      <c r="L136" s="26"/>
      <c r="M136" s="26"/>
      <c r="N136" s="26"/>
      <c r="O136" s="26"/>
      <c r="P136" s="26"/>
      <c r="Q136" s="26"/>
      <c r="R136" s="26"/>
      <c r="S136" s="26"/>
      <c r="T136" s="26"/>
    </row>
    <row r="137" spans="1:20" x14ac:dyDescent="0.15">
      <c r="I137" s="25"/>
      <c r="J137" s="25"/>
      <c r="K137" s="25"/>
      <c r="L137" s="26"/>
      <c r="M137" s="26"/>
      <c r="N137" s="26"/>
      <c r="O137" s="26"/>
      <c r="P137" s="26"/>
      <c r="Q137" s="26"/>
      <c r="R137" s="26"/>
      <c r="S137" s="26"/>
      <c r="T137" s="26"/>
    </row>
    <row r="138" spans="1:20" x14ac:dyDescent="0.15">
      <c r="I138" s="25"/>
      <c r="J138" s="25"/>
      <c r="K138" s="25"/>
      <c r="L138" s="26"/>
      <c r="M138" s="26"/>
      <c r="N138" s="26"/>
      <c r="O138" s="26"/>
      <c r="P138" s="26"/>
      <c r="Q138" s="26"/>
      <c r="R138" s="26"/>
      <c r="S138" s="26"/>
      <c r="T138" s="26"/>
    </row>
    <row r="139" spans="1:20" x14ac:dyDescent="0.15">
      <c r="I139" s="25"/>
      <c r="J139" s="25"/>
      <c r="K139" s="25"/>
      <c r="L139" s="26"/>
      <c r="M139" s="26"/>
      <c r="N139" s="26"/>
      <c r="O139" s="26"/>
      <c r="P139" s="26"/>
      <c r="Q139" s="26"/>
      <c r="R139" s="26"/>
      <c r="S139" s="26"/>
      <c r="T139" s="26"/>
    </row>
    <row r="140" spans="1:20" x14ac:dyDescent="0.15">
      <c r="I140" s="25"/>
      <c r="J140" s="25"/>
      <c r="K140" s="25"/>
      <c r="L140" s="26"/>
      <c r="M140" s="26"/>
      <c r="N140" s="26"/>
      <c r="O140" s="26"/>
      <c r="P140" s="26"/>
      <c r="Q140" s="26"/>
      <c r="R140" s="26"/>
      <c r="S140" s="26"/>
      <c r="T140" s="26"/>
    </row>
    <row r="141" spans="1:20" x14ac:dyDescent="0.15">
      <c r="I141" s="25"/>
      <c r="J141" s="25"/>
      <c r="K141" s="25"/>
      <c r="L141" s="26"/>
      <c r="M141" s="26"/>
      <c r="N141" s="26"/>
      <c r="O141" s="26"/>
      <c r="P141" s="26"/>
      <c r="Q141" s="26"/>
      <c r="R141" s="26"/>
      <c r="S141" s="26"/>
      <c r="T141" s="26"/>
    </row>
    <row r="142" spans="1:20" x14ac:dyDescent="0.15">
      <c r="I142" s="25"/>
      <c r="J142" s="25"/>
      <c r="K142" s="25"/>
      <c r="L142" s="26"/>
      <c r="M142" s="26"/>
      <c r="N142" s="26"/>
      <c r="O142" s="26"/>
      <c r="P142" s="26"/>
      <c r="Q142" s="26"/>
      <c r="R142" s="26"/>
      <c r="S142" s="26"/>
      <c r="T142" s="26"/>
    </row>
    <row r="143" spans="1:20" x14ac:dyDescent="0.15">
      <c r="I143" s="25"/>
      <c r="J143" s="25"/>
      <c r="K143" s="25"/>
      <c r="L143" s="26"/>
      <c r="M143" s="26"/>
      <c r="N143" s="26"/>
      <c r="O143" s="26"/>
      <c r="P143" s="26"/>
      <c r="Q143" s="26"/>
      <c r="R143" s="26"/>
      <c r="S143" s="26"/>
      <c r="T143" s="26"/>
    </row>
    <row r="144" spans="1:20" x14ac:dyDescent="0.15">
      <c r="I144" s="25"/>
      <c r="J144" s="25"/>
      <c r="K144" s="25"/>
      <c r="L144" s="26"/>
      <c r="M144" s="26"/>
      <c r="N144" s="26"/>
      <c r="O144" s="26"/>
      <c r="P144" s="26"/>
      <c r="Q144" s="26"/>
      <c r="R144" s="26"/>
      <c r="S144" s="26"/>
      <c r="T144" s="26"/>
    </row>
    <row r="145" spans="9:20" x14ac:dyDescent="0.15">
      <c r="I145" s="25"/>
      <c r="J145" s="25"/>
      <c r="K145" s="25"/>
      <c r="L145" s="26"/>
      <c r="M145" s="26"/>
      <c r="N145" s="26"/>
      <c r="O145" s="26"/>
      <c r="P145" s="26"/>
      <c r="Q145" s="26"/>
      <c r="R145" s="26"/>
      <c r="S145" s="26"/>
      <c r="T145" s="26"/>
    </row>
    <row r="146" spans="9:20" x14ac:dyDescent="0.15">
      <c r="I146" s="25"/>
      <c r="J146" s="25"/>
      <c r="K146" s="25"/>
      <c r="L146" s="26"/>
      <c r="M146" s="26"/>
      <c r="N146" s="26"/>
      <c r="O146" s="26"/>
      <c r="P146" s="26"/>
      <c r="Q146" s="26"/>
      <c r="R146" s="26"/>
      <c r="S146" s="26"/>
      <c r="T146" s="26"/>
    </row>
    <row r="147" spans="9:20" x14ac:dyDescent="0.15">
      <c r="I147" s="25"/>
      <c r="J147" s="25"/>
      <c r="K147" s="25"/>
      <c r="L147" s="26"/>
      <c r="M147" s="26"/>
      <c r="N147" s="26"/>
      <c r="O147" s="26"/>
      <c r="P147" s="26"/>
      <c r="Q147" s="26"/>
      <c r="R147" s="26"/>
      <c r="S147" s="26"/>
      <c r="T147" s="26"/>
    </row>
    <row r="148" spans="9:20" x14ac:dyDescent="0.15">
      <c r="I148" s="25"/>
      <c r="J148" s="25"/>
      <c r="K148" s="25"/>
      <c r="L148" s="26"/>
      <c r="M148" s="26"/>
      <c r="N148" s="26"/>
      <c r="O148" s="26"/>
      <c r="P148" s="26"/>
      <c r="Q148" s="26"/>
      <c r="R148" s="26"/>
      <c r="S148" s="26"/>
      <c r="T148" s="26"/>
    </row>
    <row r="149" spans="9:20" x14ac:dyDescent="0.15">
      <c r="I149" s="25"/>
      <c r="J149" s="25"/>
      <c r="K149" s="25"/>
      <c r="L149" s="26"/>
      <c r="M149" s="26"/>
      <c r="N149" s="26"/>
      <c r="O149" s="26"/>
      <c r="P149" s="26"/>
      <c r="Q149" s="26"/>
      <c r="R149" s="26"/>
      <c r="S149" s="26"/>
      <c r="T149" s="26"/>
    </row>
    <row r="150" spans="9:20" x14ac:dyDescent="0.15">
      <c r="I150" s="25"/>
      <c r="J150" s="25"/>
      <c r="K150" s="25"/>
      <c r="L150" s="26"/>
      <c r="M150" s="26"/>
      <c r="N150" s="26"/>
      <c r="O150" s="26"/>
      <c r="P150" s="26"/>
      <c r="Q150" s="26"/>
      <c r="R150" s="26"/>
      <c r="S150" s="26"/>
      <c r="T150" s="26"/>
    </row>
    <row r="151" spans="9:20" x14ac:dyDescent="0.15">
      <c r="I151" s="25"/>
      <c r="J151" s="25"/>
      <c r="K151" s="25"/>
      <c r="L151" s="26"/>
      <c r="M151" s="26"/>
      <c r="N151" s="26"/>
      <c r="O151" s="26"/>
      <c r="P151" s="26"/>
      <c r="Q151" s="26"/>
      <c r="R151" s="26"/>
      <c r="S151" s="26"/>
      <c r="T151" s="26"/>
    </row>
    <row r="152" spans="9:20" x14ac:dyDescent="0.15">
      <c r="I152" s="25"/>
      <c r="J152" s="25"/>
      <c r="K152" s="25"/>
      <c r="L152" s="26"/>
      <c r="M152" s="26"/>
      <c r="N152" s="26"/>
      <c r="O152" s="26"/>
      <c r="P152" s="26"/>
      <c r="Q152" s="26"/>
      <c r="R152" s="26"/>
      <c r="S152" s="26"/>
      <c r="T152" s="26"/>
    </row>
    <row r="153" spans="9:20" x14ac:dyDescent="0.15">
      <c r="I153" s="25"/>
      <c r="J153" s="25"/>
      <c r="K153" s="25"/>
      <c r="L153" s="26"/>
      <c r="M153" s="26"/>
      <c r="N153" s="26"/>
      <c r="O153" s="26"/>
      <c r="P153" s="26"/>
      <c r="Q153" s="26"/>
      <c r="R153" s="26"/>
      <c r="S153" s="26"/>
      <c r="T153" s="26"/>
    </row>
    <row r="154" spans="9:20" x14ac:dyDescent="0.15">
      <c r="I154" s="25"/>
      <c r="J154" s="25"/>
      <c r="K154" s="25"/>
      <c r="L154" s="26"/>
      <c r="M154" s="26"/>
      <c r="N154" s="26"/>
      <c r="O154" s="26"/>
      <c r="P154" s="26"/>
      <c r="Q154" s="26"/>
      <c r="R154" s="26"/>
      <c r="S154" s="26"/>
      <c r="T154" s="26"/>
    </row>
    <row r="155" spans="9:20" x14ac:dyDescent="0.15">
      <c r="I155" s="25"/>
      <c r="J155" s="25"/>
      <c r="K155" s="25"/>
      <c r="L155" s="26"/>
      <c r="M155" s="26"/>
      <c r="N155" s="26"/>
      <c r="O155" s="26"/>
      <c r="P155" s="26"/>
      <c r="Q155" s="26"/>
      <c r="R155" s="26"/>
      <c r="S155" s="26"/>
      <c r="T155" s="26"/>
    </row>
    <row r="156" spans="9:20" x14ac:dyDescent="0.15">
      <c r="I156" s="25"/>
      <c r="J156" s="25"/>
      <c r="K156" s="25"/>
      <c r="L156" s="26"/>
      <c r="M156" s="26"/>
      <c r="N156" s="26"/>
      <c r="O156" s="26"/>
      <c r="P156" s="26"/>
      <c r="Q156" s="26"/>
      <c r="R156" s="26"/>
      <c r="S156" s="26"/>
      <c r="T156" s="26"/>
    </row>
    <row r="157" spans="9:20" x14ac:dyDescent="0.15">
      <c r="I157" s="25"/>
      <c r="J157" s="25"/>
      <c r="K157" s="25"/>
      <c r="L157" s="26"/>
      <c r="M157" s="26"/>
      <c r="N157" s="26"/>
      <c r="O157" s="26"/>
      <c r="P157" s="26"/>
      <c r="Q157" s="26"/>
      <c r="R157" s="26"/>
      <c r="S157" s="26"/>
      <c r="T157" s="26"/>
    </row>
    <row r="158" spans="9:20" x14ac:dyDescent="0.15">
      <c r="I158" s="25"/>
      <c r="J158" s="25"/>
      <c r="K158" s="25"/>
      <c r="L158" s="26"/>
      <c r="M158" s="26"/>
      <c r="N158" s="26"/>
      <c r="O158" s="26"/>
      <c r="P158" s="26"/>
      <c r="Q158" s="26"/>
      <c r="R158" s="26"/>
      <c r="S158" s="26"/>
      <c r="T158" s="26"/>
    </row>
    <row r="159" spans="9:20" x14ac:dyDescent="0.15">
      <c r="I159" s="25"/>
      <c r="J159" s="25"/>
      <c r="K159" s="25"/>
      <c r="L159" s="26"/>
      <c r="M159" s="26"/>
      <c r="N159" s="26"/>
      <c r="O159" s="26"/>
      <c r="P159" s="26"/>
      <c r="Q159" s="26"/>
      <c r="R159" s="26"/>
      <c r="S159" s="26"/>
      <c r="T159" s="26"/>
    </row>
    <row r="160" spans="9:20" x14ac:dyDescent="0.15">
      <c r="I160" s="25"/>
      <c r="J160" s="25"/>
      <c r="K160" s="25"/>
      <c r="L160" s="26"/>
      <c r="M160" s="26"/>
      <c r="N160" s="26"/>
      <c r="O160" s="26"/>
      <c r="P160" s="26"/>
      <c r="Q160" s="26"/>
      <c r="R160" s="26"/>
      <c r="S160" s="26"/>
      <c r="T160" s="26"/>
    </row>
    <row r="161" spans="9:20" x14ac:dyDescent="0.15">
      <c r="I161" s="25"/>
      <c r="J161" s="25"/>
      <c r="K161" s="25"/>
      <c r="L161" s="26"/>
      <c r="M161" s="26"/>
      <c r="N161" s="26"/>
      <c r="O161" s="26"/>
      <c r="P161" s="26"/>
      <c r="Q161" s="26"/>
      <c r="R161" s="26"/>
      <c r="S161" s="26"/>
      <c r="T161" s="26"/>
    </row>
    <row r="162" spans="9:20" x14ac:dyDescent="0.15">
      <c r="I162" s="25"/>
      <c r="J162" s="25"/>
      <c r="K162" s="25"/>
      <c r="L162" s="26"/>
      <c r="M162" s="26"/>
      <c r="N162" s="26"/>
      <c r="O162" s="26"/>
      <c r="P162" s="26"/>
      <c r="Q162" s="26"/>
      <c r="R162" s="26"/>
      <c r="S162" s="26"/>
      <c r="T162" s="26"/>
    </row>
    <row r="163" spans="9:20" x14ac:dyDescent="0.15">
      <c r="I163" s="25"/>
      <c r="J163" s="25"/>
      <c r="K163" s="25"/>
      <c r="L163" s="26"/>
      <c r="M163" s="26"/>
      <c r="N163" s="26"/>
      <c r="O163" s="26"/>
      <c r="P163" s="26"/>
      <c r="Q163" s="26"/>
      <c r="R163" s="26"/>
      <c r="S163" s="26"/>
      <c r="T163" s="26"/>
    </row>
    <row r="164" spans="9:20" x14ac:dyDescent="0.15">
      <c r="I164" s="25"/>
      <c r="J164" s="25"/>
      <c r="K164" s="25"/>
      <c r="L164" s="26"/>
      <c r="M164" s="26"/>
      <c r="N164" s="26"/>
      <c r="O164" s="26"/>
      <c r="P164" s="26"/>
      <c r="Q164" s="26"/>
      <c r="R164" s="26"/>
      <c r="S164" s="26"/>
      <c r="T164" s="26"/>
    </row>
    <row r="165" spans="9:20" x14ac:dyDescent="0.15">
      <c r="I165" s="25"/>
      <c r="J165" s="25"/>
      <c r="K165" s="25"/>
      <c r="L165" s="26"/>
      <c r="M165" s="26"/>
      <c r="N165" s="26"/>
      <c r="O165" s="26"/>
      <c r="P165" s="26"/>
      <c r="Q165" s="26"/>
      <c r="R165" s="26"/>
      <c r="S165" s="26"/>
      <c r="T165" s="26"/>
    </row>
    <row r="166" spans="9:20" x14ac:dyDescent="0.15">
      <c r="I166" s="25"/>
      <c r="J166" s="25"/>
      <c r="K166" s="25"/>
      <c r="L166" s="26"/>
      <c r="M166" s="26"/>
      <c r="N166" s="26"/>
      <c r="O166" s="26"/>
      <c r="P166" s="26"/>
      <c r="Q166" s="26"/>
      <c r="R166" s="26"/>
      <c r="S166" s="26"/>
      <c r="T166" s="26"/>
    </row>
    <row r="167" spans="9:20" x14ac:dyDescent="0.15">
      <c r="I167" s="25"/>
      <c r="J167" s="25"/>
      <c r="K167" s="25"/>
      <c r="L167" s="26"/>
      <c r="M167" s="26"/>
      <c r="N167" s="26"/>
      <c r="O167" s="26"/>
      <c r="P167" s="26"/>
      <c r="Q167" s="26"/>
      <c r="R167" s="26"/>
      <c r="S167" s="26"/>
      <c r="T167" s="26"/>
    </row>
    <row r="168" spans="9:20" x14ac:dyDescent="0.15">
      <c r="I168" s="25"/>
      <c r="J168" s="25"/>
      <c r="K168" s="25"/>
      <c r="L168" s="26"/>
      <c r="M168" s="26"/>
      <c r="N168" s="26"/>
      <c r="O168" s="26"/>
      <c r="P168" s="26"/>
      <c r="Q168" s="26"/>
      <c r="R168" s="26"/>
      <c r="S168" s="26"/>
      <c r="T168" s="26"/>
    </row>
    <row r="169" spans="9:20" x14ac:dyDescent="0.15">
      <c r="I169" s="25"/>
      <c r="J169" s="25"/>
      <c r="K169" s="25"/>
      <c r="L169" s="26"/>
      <c r="M169" s="26"/>
      <c r="N169" s="26"/>
      <c r="O169" s="26"/>
      <c r="P169" s="26"/>
      <c r="Q169" s="26"/>
      <c r="R169" s="26"/>
      <c r="S169" s="26"/>
      <c r="T169" s="26"/>
    </row>
    <row r="170" spans="9:20" x14ac:dyDescent="0.15">
      <c r="I170" s="25"/>
      <c r="J170" s="25"/>
      <c r="K170" s="25"/>
      <c r="L170" s="26"/>
      <c r="M170" s="26"/>
      <c r="N170" s="26"/>
      <c r="O170" s="26"/>
      <c r="P170" s="26"/>
      <c r="Q170" s="26"/>
      <c r="R170" s="26"/>
      <c r="S170" s="26"/>
      <c r="T170" s="26"/>
    </row>
    <row r="171" spans="9:20" x14ac:dyDescent="0.15">
      <c r="I171" s="25"/>
      <c r="J171" s="25"/>
      <c r="K171" s="25"/>
      <c r="L171" s="26"/>
      <c r="M171" s="26"/>
      <c r="N171" s="26"/>
      <c r="O171" s="26"/>
      <c r="P171" s="26"/>
      <c r="Q171" s="26"/>
      <c r="R171" s="26"/>
      <c r="S171" s="26"/>
      <c r="T171" s="26"/>
    </row>
    <row r="172" spans="9:20" x14ac:dyDescent="0.15">
      <c r="I172" s="25"/>
      <c r="J172" s="25"/>
      <c r="K172" s="25"/>
      <c r="L172" s="26"/>
      <c r="M172" s="26"/>
      <c r="N172" s="26"/>
      <c r="O172" s="26"/>
      <c r="P172" s="26"/>
      <c r="Q172" s="26"/>
      <c r="R172" s="26"/>
      <c r="S172" s="26"/>
      <c r="T172" s="26"/>
    </row>
    <row r="173" spans="9:20" x14ac:dyDescent="0.15">
      <c r="I173" s="25"/>
      <c r="J173" s="25"/>
      <c r="K173" s="25"/>
      <c r="L173" s="26"/>
      <c r="M173" s="26"/>
      <c r="N173" s="26"/>
      <c r="O173" s="26"/>
      <c r="P173" s="26"/>
      <c r="Q173" s="26"/>
      <c r="R173" s="26"/>
      <c r="S173" s="26"/>
      <c r="T173" s="26"/>
    </row>
    <row r="174" spans="9:20" x14ac:dyDescent="0.15">
      <c r="I174" s="25"/>
      <c r="J174" s="25"/>
      <c r="K174" s="25"/>
      <c r="L174" s="26"/>
      <c r="M174" s="26"/>
      <c r="N174" s="26"/>
      <c r="O174" s="26"/>
      <c r="P174" s="26"/>
      <c r="Q174" s="26"/>
      <c r="R174" s="26"/>
      <c r="S174" s="26"/>
      <c r="T174" s="26"/>
    </row>
    <row r="175" spans="9:20" x14ac:dyDescent="0.15">
      <c r="I175" s="25"/>
      <c r="J175" s="25"/>
      <c r="K175" s="25"/>
      <c r="L175" s="26"/>
      <c r="M175" s="26"/>
      <c r="N175" s="26"/>
      <c r="O175" s="26"/>
      <c r="P175" s="26"/>
      <c r="Q175" s="26"/>
      <c r="R175" s="26"/>
      <c r="S175" s="26"/>
      <c r="T175" s="26"/>
    </row>
    <row r="176" spans="9:20" x14ac:dyDescent="0.15">
      <c r="I176" s="25"/>
      <c r="J176" s="25"/>
      <c r="K176" s="25"/>
      <c r="L176" s="26"/>
      <c r="M176" s="26"/>
      <c r="N176" s="26"/>
      <c r="O176" s="26"/>
      <c r="P176" s="26"/>
      <c r="Q176" s="26"/>
      <c r="R176" s="26"/>
      <c r="S176" s="26"/>
      <c r="T176" s="26"/>
    </row>
    <row r="177" spans="9:20" x14ac:dyDescent="0.15">
      <c r="I177" s="25"/>
      <c r="J177" s="25"/>
      <c r="K177" s="25"/>
      <c r="L177" s="26"/>
      <c r="M177" s="26"/>
      <c r="N177" s="26"/>
      <c r="O177" s="26"/>
      <c r="P177" s="26"/>
      <c r="Q177" s="26"/>
      <c r="R177" s="26"/>
      <c r="S177" s="26"/>
      <c r="T177" s="26"/>
    </row>
    <row r="178" spans="9:20" x14ac:dyDescent="0.15">
      <c r="I178" s="25"/>
      <c r="J178" s="25"/>
      <c r="K178" s="25"/>
      <c r="L178" s="26"/>
      <c r="M178" s="26"/>
      <c r="N178" s="26"/>
      <c r="O178" s="26"/>
      <c r="P178" s="26"/>
      <c r="Q178" s="26"/>
      <c r="R178" s="26"/>
      <c r="S178" s="26"/>
      <c r="T178" s="26"/>
    </row>
    <row r="179" spans="9:20" x14ac:dyDescent="0.15">
      <c r="I179" s="25"/>
      <c r="J179" s="25"/>
      <c r="K179" s="25"/>
      <c r="L179" s="26"/>
      <c r="M179" s="26"/>
      <c r="N179" s="26"/>
      <c r="O179" s="26"/>
      <c r="P179" s="26"/>
      <c r="Q179" s="26"/>
      <c r="R179" s="26"/>
      <c r="S179" s="26"/>
      <c r="T179" s="26"/>
    </row>
    <row r="180" spans="9:20" x14ac:dyDescent="0.15">
      <c r="I180" s="25"/>
      <c r="J180" s="25"/>
      <c r="K180" s="25"/>
      <c r="L180" s="26"/>
      <c r="M180" s="26"/>
      <c r="N180" s="26"/>
      <c r="O180" s="26"/>
      <c r="P180" s="26"/>
      <c r="Q180" s="26"/>
      <c r="R180" s="26"/>
      <c r="S180" s="26"/>
      <c r="T180" s="26"/>
    </row>
    <row r="181" spans="9:20" x14ac:dyDescent="0.15">
      <c r="I181" s="25"/>
      <c r="J181" s="25"/>
      <c r="K181" s="25"/>
      <c r="L181" s="26"/>
      <c r="M181" s="26"/>
      <c r="N181" s="26"/>
      <c r="O181" s="26"/>
      <c r="P181" s="26"/>
      <c r="Q181" s="26"/>
      <c r="R181" s="26"/>
      <c r="S181" s="26"/>
      <c r="T181" s="26"/>
    </row>
    <row r="182" spans="9:20" x14ac:dyDescent="0.15">
      <c r="I182" s="25"/>
      <c r="J182" s="25"/>
      <c r="K182" s="25"/>
      <c r="L182" s="26"/>
      <c r="M182" s="26"/>
      <c r="N182" s="26"/>
      <c r="O182" s="26"/>
      <c r="P182" s="26"/>
      <c r="Q182" s="26"/>
      <c r="R182" s="26"/>
      <c r="S182" s="26"/>
      <c r="T182" s="26"/>
    </row>
    <row r="183" spans="9:20" x14ac:dyDescent="0.15">
      <c r="I183" s="25"/>
      <c r="J183" s="25"/>
      <c r="K183" s="25"/>
      <c r="L183" s="26"/>
      <c r="M183" s="26"/>
      <c r="N183" s="26"/>
      <c r="O183" s="26"/>
      <c r="P183" s="26"/>
      <c r="Q183" s="26"/>
      <c r="R183" s="26"/>
      <c r="S183" s="26"/>
      <c r="T183" s="26"/>
    </row>
    <row r="184" spans="9:20" x14ac:dyDescent="0.15">
      <c r="I184" s="25"/>
      <c r="J184" s="25"/>
      <c r="K184" s="25"/>
      <c r="L184" s="26"/>
      <c r="M184" s="26"/>
      <c r="N184" s="26"/>
      <c r="O184" s="26"/>
      <c r="P184" s="26"/>
      <c r="Q184" s="26"/>
      <c r="R184" s="26"/>
      <c r="S184" s="26"/>
      <c r="T184" s="26"/>
    </row>
    <row r="185" spans="9:20" x14ac:dyDescent="0.15">
      <c r="I185" s="25"/>
      <c r="J185" s="25"/>
      <c r="K185" s="25"/>
      <c r="L185" s="26"/>
      <c r="M185" s="26"/>
      <c r="N185" s="26"/>
      <c r="O185" s="26"/>
      <c r="P185" s="26"/>
      <c r="Q185" s="26"/>
      <c r="R185" s="26"/>
      <c r="S185" s="26"/>
      <c r="T185" s="26"/>
    </row>
    <row r="186" spans="9:20" x14ac:dyDescent="0.15">
      <c r="I186" s="25"/>
      <c r="J186" s="25"/>
      <c r="K186" s="25"/>
      <c r="L186" s="26"/>
      <c r="M186" s="26"/>
      <c r="N186" s="26"/>
      <c r="O186" s="26"/>
      <c r="P186" s="26"/>
      <c r="Q186" s="26"/>
      <c r="R186" s="26"/>
      <c r="S186" s="26"/>
      <c r="T186" s="26"/>
    </row>
    <row r="187" spans="9:20" x14ac:dyDescent="0.15">
      <c r="I187" s="25"/>
      <c r="J187" s="25"/>
      <c r="K187" s="25"/>
      <c r="L187" s="26"/>
      <c r="M187" s="26"/>
      <c r="N187" s="26"/>
      <c r="O187" s="26"/>
      <c r="P187" s="26"/>
      <c r="Q187" s="26"/>
      <c r="R187" s="26"/>
      <c r="S187" s="26"/>
      <c r="T187" s="26"/>
    </row>
    <row r="188" spans="9:20" x14ac:dyDescent="0.15">
      <c r="I188" s="25"/>
      <c r="J188" s="25"/>
      <c r="K188" s="25"/>
      <c r="L188" s="26"/>
      <c r="M188" s="26"/>
      <c r="N188" s="26"/>
      <c r="O188" s="26"/>
      <c r="P188" s="26"/>
      <c r="Q188" s="26"/>
      <c r="R188" s="26"/>
      <c r="S188" s="26"/>
      <c r="T188" s="26"/>
    </row>
    <row r="189" spans="9:20" x14ac:dyDescent="0.15">
      <c r="I189" s="25"/>
      <c r="J189" s="25"/>
      <c r="K189" s="25"/>
      <c r="L189" s="26"/>
      <c r="M189" s="26"/>
      <c r="N189" s="26"/>
      <c r="O189" s="26"/>
      <c r="P189" s="26"/>
      <c r="Q189" s="26"/>
      <c r="R189" s="26"/>
      <c r="S189" s="26"/>
      <c r="T189" s="26"/>
    </row>
    <row r="190" spans="9:20" x14ac:dyDescent="0.15">
      <c r="I190" s="25"/>
      <c r="J190" s="25"/>
      <c r="K190" s="25"/>
      <c r="L190" s="26"/>
      <c r="M190" s="26"/>
      <c r="N190" s="26"/>
      <c r="O190" s="26"/>
      <c r="P190" s="26"/>
      <c r="Q190" s="26"/>
      <c r="R190" s="26"/>
      <c r="S190" s="26"/>
      <c r="T190" s="26"/>
    </row>
    <row r="191" spans="9:20" x14ac:dyDescent="0.15">
      <c r="I191" s="25"/>
      <c r="J191" s="25"/>
      <c r="K191" s="25"/>
      <c r="L191" s="26"/>
      <c r="M191" s="26"/>
      <c r="N191" s="26"/>
      <c r="O191" s="26"/>
      <c r="P191" s="26"/>
      <c r="Q191" s="26"/>
      <c r="R191" s="26"/>
      <c r="S191" s="26"/>
      <c r="T191" s="26"/>
    </row>
    <row r="192" spans="9:20" x14ac:dyDescent="0.15">
      <c r="I192" s="25"/>
      <c r="J192" s="25"/>
      <c r="K192" s="25"/>
      <c r="L192" s="26"/>
      <c r="M192" s="26"/>
      <c r="N192" s="26"/>
      <c r="O192" s="26"/>
      <c r="P192" s="26"/>
      <c r="Q192" s="26"/>
      <c r="R192" s="26"/>
      <c r="S192" s="26"/>
      <c r="T192" s="26"/>
    </row>
    <row r="193" spans="9:20" x14ac:dyDescent="0.15">
      <c r="I193" s="25"/>
      <c r="J193" s="25"/>
      <c r="K193" s="25"/>
      <c r="L193" s="26"/>
      <c r="M193" s="26"/>
      <c r="N193" s="26"/>
      <c r="O193" s="26"/>
      <c r="P193" s="26"/>
      <c r="Q193" s="26"/>
      <c r="R193" s="26"/>
      <c r="S193" s="26"/>
      <c r="T193" s="26"/>
    </row>
    <row r="194" spans="9:20" x14ac:dyDescent="0.15">
      <c r="I194" s="25"/>
      <c r="J194" s="25"/>
      <c r="K194" s="25"/>
      <c r="L194" s="26"/>
      <c r="M194" s="26"/>
      <c r="N194" s="26"/>
      <c r="O194" s="26"/>
      <c r="P194" s="26"/>
      <c r="Q194" s="26"/>
      <c r="R194" s="26"/>
      <c r="S194" s="26"/>
      <c r="T194" s="26"/>
    </row>
    <row r="195" spans="9:20" x14ac:dyDescent="0.15">
      <c r="I195" s="25"/>
      <c r="J195" s="25"/>
      <c r="K195" s="25"/>
      <c r="L195" s="26"/>
      <c r="M195" s="26"/>
      <c r="N195" s="26"/>
      <c r="O195" s="26"/>
      <c r="P195" s="26"/>
      <c r="Q195" s="26"/>
      <c r="R195" s="26"/>
      <c r="S195" s="26"/>
      <c r="T195" s="26"/>
    </row>
    <row r="196" spans="9:20" x14ac:dyDescent="0.15">
      <c r="I196" s="25"/>
      <c r="J196" s="25"/>
      <c r="K196" s="25"/>
      <c r="L196" s="26"/>
      <c r="M196" s="26"/>
      <c r="N196" s="26"/>
      <c r="O196" s="26"/>
      <c r="P196" s="26"/>
      <c r="Q196" s="26"/>
      <c r="R196" s="26"/>
      <c r="S196" s="26"/>
      <c r="T196" s="26"/>
    </row>
    <row r="197" spans="9:20" x14ac:dyDescent="0.15">
      <c r="I197" s="25"/>
      <c r="J197" s="25"/>
      <c r="K197" s="25"/>
      <c r="L197" s="26"/>
      <c r="M197" s="26"/>
      <c r="N197" s="26"/>
      <c r="O197" s="26"/>
      <c r="P197" s="26"/>
      <c r="Q197" s="26"/>
      <c r="R197" s="26"/>
      <c r="S197" s="26"/>
      <c r="T197" s="26"/>
    </row>
    <row r="198" spans="9:20" x14ac:dyDescent="0.15">
      <c r="I198" s="25"/>
      <c r="J198" s="25"/>
      <c r="K198" s="25"/>
      <c r="L198" s="26"/>
      <c r="M198" s="26"/>
      <c r="N198" s="26"/>
      <c r="O198" s="26"/>
      <c r="P198" s="26"/>
      <c r="Q198" s="26"/>
      <c r="R198" s="26"/>
      <c r="S198" s="26"/>
      <c r="T198" s="26"/>
    </row>
    <row r="199" spans="9:20" x14ac:dyDescent="0.15">
      <c r="I199" s="25"/>
      <c r="J199" s="25"/>
      <c r="K199" s="25"/>
      <c r="L199" s="26"/>
      <c r="M199" s="26"/>
      <c r="N199" s="26"/>
      <c r="O199" s="26"/>
      <c r="P199" s="26"/>
      <c r="Q199" s="26"/>
      <c r="R199" s="26"/>
      <c r="S199" s="26"/>
      <c r="T199" s="26"/>
    </row>
    <row r="200" spans="9:20" x14ac:dyDescent="0.15">
      <c r="I200" s="25"/>
      <c r="J200" s="25"/>
      <c r="K200" s="25"/>
      <c r="L200" s="26"/>
      <c r="M200" s="26"/>
      <c r="N200" s="26"/>
      <c r="O200" s="26"/>
      <c r="P200" s="26"/>
      <c r="Q200" s="26"/>
      <c r="R200" s="26"/>
      <c r="S200" s="26"/>
      <c r="T200" s="26"/>
    </row>
    <row r="201" spans="9:20" x14ac:dyDescent="0.15">
      <c r="I201" s="25"/>
      <c r="J201" s="25"/>
      <c r="K201" s="25"/>
      <c r="L201" s="26"/>
      <c r="M201" s="26"/>
      <c r="N201" s="26"/>
      <c r="O201" s="26"/>
      <c r="P201" s="26"/>
      <c r="Q201" s="26"/>
      <c r="R201" s="26"/>
      <c r="S201" s="26"/>
      <c r="T201" s="26"/>
    </row>
    <row r="202" spans="9:20" x14ac:dyDescent="0.15">
      <c r="I202" s="25"/>
      <c r="J202" s="25"/>
      <c r="K202" s="25"/>
      <c r="L202" s="26"/>
      <c r="M202" s="26"/>
      <c r="N202" s="26"/>
      <c r="O202" s="26"/>
      <c r="P202" s="26"/>
      <c r="Q202" s="26"/>
      <c r="R202" s="26"/>
      <c r="S202" s="26"/>
      <c r="T202" s="26"/>
    </row>
    <row r="203" spans="9:20" x14ac:dyDescent="0.15">
      <c r="I203" s="25"/>
      <c r="J203" s="25"/>
      <c r="K203" s="25"/>
      <c r="L203" s="26"/>
      <c r="M203" s="26"/>
      <c r="N203" s="26"/>
      <c r="O203" s="26"/>
      <c r="P203" s="26"/>
      <c r="Q203" s="26"/>
      <c r="R203" s="26"/>
      <c r="S203" s="26"/>
      <c r="T203" s="26"/>
    </row>
    <row r="204" spans="9:20" x14ac:dyDescent="0.15">
      <c r="I204" s="25"/>
      <c r="J204" s="25"/>
      <c r="K204" s="25"/>
      <c r="L204" s="26"/>
      <c r="M204" s="26"/>
      <c r="N204" s="26"/>
      <c r="O204" s="26"/>
      <c r="P204" s="26"/>
      <c r="Q204" s="26"/>
      <c r="R204" s="26"/>
      <c r="S204" s="26"/>
      <c r="T204" s="26"/>
    </row>
    <row r="205" spans="9:20" x14ac:dyDescent="0.15">
      <c r="I205" s="25"/>
      <c r="J205" s="25"/>
      <c r="K205" s="25"/>
      <c r="L205" s="26"/>
      <c r="M205" s="26"/>
      <c r="N205" s="26"/>
      <c r="O205" s="26"/>
      <c r="P205" s="26"/>
      <c r="Q205" s="26"/>
      <c r="R205" s="26"/>
      <c r="S205" s="26"/>
      <c r="T205" s="26"/>
    </row>
    <row r="206" spans="9:20" x14ac:dyDescent="0.15">
      <c r="I206" s="25"/>
      <c r="J206" s="25"/>
      <c r="K206" s="25"/>
      <c r="L206" s="26"/>
      <c r="M206" s="26"/>
      <c r="N206" s="26"/>
      <c r="O206" s="26"/>
      <c r="P206" s="26"/>
      <c r="Q206" s="26"/>
      <c r="R206" s="26"/>
      <c r="S206" s="26"/>
      <c r="T206" s="26"/>
    </row>
    <row r="207" spans="9:20" x14ac:dyDescent="0.15">
      <c r="I207" s="25"/>
      <c r="J207" s="25"/>
      <c r="K207" s="25"/>
      <c r="L207" s="26"/>
      <c r="M207" s="26"/>
      <c r="N207" s="26"/>
      <c r="O207" s="26"/>
      <c r="P207" s="26"/>
      <c r="Q207" s="26"/>
      <c r="R207" s="26"/>
      <c r="S207" s="26"/>
      <c r="T207" s="26"/>
    </row>
    <row r="208" spans="9:20" x14ac:dyDescent="0.15">
      <c r="I208" s="25"/>
      <c r="J208" s="25"/>
      <c r="K208" s="25"/>
      <c r="L208" s="26"/>
      <c r="M208" s="26"/>
      <c r="N208" s="26"/>
      <c r="O208" s="26"/>
      <c r="P208" s="26"/>
      <c r="Q208" s="26"/>
      <c r="R208" s="26"/>
      <c r="S208" s="26"/>
      <c r="T208" s="26"/>
    </row>
    <row r="209" spans="9:20" x14ac:dyDescent="0.15">
      <c r="I209" s="25"/>
      <c r="J209" s="25"/>
      <c r="K209" s="25"/>
      <c r="L209" s="26"/>
      <c r="M209" s="26"/>
      <c r="N209" s="26"/>
      <c r="O209" s="26"/>
      <c r="P209" s="26"/>
      <c r="Q209" s="26"/>
      <c r="R209" s="26"/>
      <c r="S209" s="26"/>
      <c r="T209" s="26"/>
    </row>
    <row r="210" spans="9:20" x14ac:dyDescent="0.15">
      <c r="I210" s="25"/>
      <c r="J210" s="25"/>
      <c r="K210" s="25"/>
      <c r="L210" s="26"/>
      <c r="M210" s="26"/>
      <c r="N210" s="26"/>
      <c r="O210" s="26"/>
      <c r="P210" s="26"/>
      <c r="Q210" s="26"/>
      <c r="R210" s="26"/>
      <c r="S210" s="26"/>
      <c r="T210" s="26"/>
    </row>
    <row r="211" spans="9:20" x14ac:dyDescent="0.15">
      <c r="I211" s="25"/>
      <c r="J211" s="25"/>
      <c r="K211" s="25"/>
      <c r="L211" s="26"/>
      <c r="M211" s="26"/>
      <c r="N211" s="26"/>
      <c r="O211" s="26"/>
      <c r="P211" s="26"/>
      <c r="Q211" s="26"/>
      <c r="R211" s="26"/>
      <c r="S211" s="26"/>
      <c r="T211" s="26"/>
    </row>
    <row r="212" spans="9:20" x14ac:dyDescent="0.15">
      <c r="I212" s="25"/>
      <c r="J212" s="25"/>
      <c r="K212" s="25"/>
      <c r="L212" s="26"/>
      <c r="M212" s="26"/>
      <c r="N212" s="26"/>
      <c r="O212" s="26"/>
      <c r="P212" s="26"/>
      <c r="Q212" s="26"/>
      <c r="R212" s="26"/>
      <c r="S212" s="26"/>
      <c r="T212" s="26"/>
    </row>
    <row r="213" spans="9:20" x14ac:dyDescent="0.15">
      <c r="I213" s="25"/>
      <c r="J213" s="25"/>
      <c r="K213" s="25"/>
      <c r="L213" s="26"/>
      <c r="M213" s="26"/>
      <c r="N213" s="26"/>
      <c r="O213" s="26"/>
      <c r="P213" s="26"/>
      <c r="Q213" s="26"/>
      <c r="R213" s="26"/>
      <c r="S213" s="26"/>
      <c r="T213" s="26"/>
    </row>
    <row r="214" spans="9:20" x14ac:dyDescent="0.15">
      <c r="I214" s="25"/>
      <c r="J214" s="25"/>
      <c r="K214" s="25"/>
      <c r="L214" s="26"/>
      <c r="M214" s="26"/>
      <c r="N214" s="26"/>
      <c r="O214" s="26"/>
      <c r="P214" s="26"/>
      <c r="Q214" s="26"/>
      <c r="R214" s="26"/>
      <c r="S214" s="26"/>
      <c r="T214" s="26"/>
    </row>
    <row r="215" spans="9:20" x14ac:dyDescent="0.15">
      <c r="I215" s="25"/>
      <c r="J215" s="25"/>
      <c r="K215" s="25"/>
      <c r="L215" s="26"/>
      <c r="M215" s="26"/>
      <c r="N215" s="26"/>
      <c r="O215" s="26"/>
      <c r="P215" s="26"/>
      <c r="Q215" s="26"/>
      <c r="R215" s="26"/>
      <c r="S215" s="26"/>
      <c r="T215" s="26"/>
    </row>
    <row r="216" spans="9:20" x14ac:dyDescent="0.15">
      <c r="I216" s="25"/>
      <c r="J216" s="25"/>
      <c r="K216" s="25"/>
      <c r="L216" s="26"/>
      <c r="M216" s="26"/>
      <c r="N216" s="26"/>
      <c r="O216" s="26"/>
      <c r="P216" s="26"/>
      <c r="Q216" s="26"/>
      <c r="R216" s="26"/>
      <c r="S216" s="26"/>
      <c r="T216" s="26"/>
    </row>
    <row r="217" spans="9:20" x14ac:dyDescent="0.15">
      <c r="I217" s="25"/>
      <c r="J217" s="25"/>
      <c r="K217" s="25"/>
      <c r="L217" s="26"/>
      <c r="M217" s="26"/>
      <c r="N217" s="26"/>
      <c r="O217" s="26"/>
      <c r="P217" s="26"/>
      <c r="Q217" s="26"/>
      <c r="R217" s="26"/>
      <c r="S217" s="26"/>
      <c r="T217" s="26"/>
    </row>
    <row r="218" spans="9:20" x14ac:dyDescent="0.15">
      <c r="I218" s="25"/>
      <c r="J218" s="25"/>
      <c r="K218" s="25"/>
      <c r="L218" s="26"/>
      <c r="M218" s="26"/>
      <c r="N218" s="26"/>
      <c r="O218" s="26"/>
      <c r="P218" s="26"/>
      <c r="Q218" s="26"/>
      <c r="R218" s="26"/>
      <c r="S218" s="26"/>
      <c r="T218" s="26"/>
    </row>
    <row r="219" spans="9:20" x14ac:dyDescent="0.15">
      <c r="I219" s="25"/>
      <c r="J219" s="25"/>
      <c r="K219" s="25"/>
      <c r="L219" s="26"/>
      <c r="M219" s="26"/>
      <c r="N219" s="26"/>
      <c r="O219" s="26"/>
      <c r="P219" s="26"/>
      <c r="Q219" s="26"/>
      <c r="R219" s="26"/>
      <c r="S219" s="26"/>
      <c r="T219" s="26"/>
    </row>
    <row r="220" spans="9:20" x14ac:dyDescent="0.15">
      <c r="I220" s="25"/>
      <c r="J220" s="25"/>
      <c r="K220" s="25"/>
      <c r="L220" s="26"/>
      <c r="M220" s="26"/>
      <c r="N220" s="26"/>
      <c r="O220" s="26"/>
      <c r="P220" s="26"/>
      <c r="Q220" s="26"/>
      <c r="R220" s="26"/>
      <c r="S220" s="26"/>
      <c r="T220" s="26"/>
    </row>
    <row r="221" spans="9:20" x14ac:dyDescent="0.15">
      <c r="I221" s="25"/>
      <c r="J221" s="25"/>
      <c r="K221" s="25"/>
      <c r="L221" s="26"/>
      <c r="M221" s="26"/>
      <c r="N221" s="26"/>
      <c r="O221" s="26"/>
      <c r="P221" s="26"/>
      <c r="Q221" s="26"/>
      <c r="R221" s="26"/>
      <c r="S221" s="26"/>
      <c r="T221" s="26"/>
    </row>
    <row r="222" spans="9:20" x14ac:dyDescent="0.15">
      <c r="I222" s="25"/>
      <c r="J222" s="25"/>
      <c r="K222" s="25"/>
      <c r="L222" s="26"/>
      <c r="M222" s="26"/>
      <c r="N222" s="26"/>
      <c r="O222" s="26"/>
      <c r="P222" s="26"/>
      <c r="Q222" s="26"/>
      <c r="R222" s="26"/>
      <c r="S222" s="26"/>
      <c r="T222" s="26"/>
    </row>
    <row r="223" spans="9:20" x14ac:dyDescent="0.15">
      <c r="I223" s="25"/>
      <c r="J223" s="25"/>
      <c r="K223" s="25"/>
      <c r="L223" s="26"/>
      <c r="M223" s="26"/>
      <c r="N223" s="26"/>
      <c r="O223" s="26"/>
      <c r="P223" s="26"/>
      <c r="Q223" s="26"/>
      <c r="R223" s="26"/>
      <c r="S223" s="26"/>
      <c r="T223" s="26"/>
    </row>
    <row r="224" spans="9:20" x14ac:dyDescent="0.15">
      <c r="I224" s="25"/>
      <c r="J224" s="25"/>
      <c r="K224" s="25"/>
      <c r="L224" s="26"/>
      <c r="M224" s="26"/>
      <c r="N224" s="26"/>
      <c r="O224" s="26"/>
      <c r="P224" s="26"/>
      <c r="Q224" s="26"/>
      <c r="R224" s="26"/>
      <c r="S224" s="26"/>
      <c r="T224" s="26"/>
    </row>
    <row r="225" spans="9:20" x14ac:dyDescent="0.15">
      <c r="I225" s="25"/>
      <c r="J225" s="25"/>
      <c r="K225" s="25"/>
      <c r="L225" s="26"/>
      <c r="M225" s="26"/>
      <c r="N225" s="26"/>
      <c r="O225" s="26"/>
      <c r="P225" s="26"/>
      <c r="Q225" s="26"/>
      <c r="R225" s="26"/>
      <c r="S225" s="26"/>
      <c r="T225" s="26"/>
    </row>
    <row r="226" spans="9:20" x14ac:dyDescent="0.15">
      <c r="I226" s="25"/>
      <c r="J226" s="25"/>
      <c r="K226" s="25"/>
      <c r="L226" s="26"/>
      <c r="M226" s="26"/>
      <c r="N226" s="26"/>
      <c r="O226" s="26"/>
      <c r="P226" s="26"/>
      <c r="Q226" s="26"/>
      <c r="R226" s="26"/>
      <c r="S226" s="26"/>
      <c r="T226" s="26"/>
    </row>
    <row r="227" spans="9:20" x14ac:dyDescent="0.15">
      <c r="I227" s="25"/>
      <c r="J227" s="25"/>
      <c r="K227" s="25"/>
      <c r="L227" s="26"/>
      <c r="M227" s="26"/>
      <c r="N227" s="26"/>
      <c r="O227" s="26"/>
      <c r="P227" s="26"/>
      <c r="Q227" s="26"/>
      <c r="R227" s="26"/>
      <c r="S227" s="26"/>
      <c r="T227" s="26"/>
    </row>
    <row r="228" spans="9:20" x14ac:dyDescent="0.15">
      <c r="I228" s="25"/>
      <c r="J228" s="25"/>
      <c r="K228" s="25"/>
      <c r="L228" s="26"/>
      <c r="M228" s="26"/>
      <c r="N228" s="26"/>
      <c r="O228" s="26"/>
      <c r="P228" s="26"/>
      <c r="Q228" s="26"/>
      <c r="R228" s="26"/>
      <c r="S228" s="26"/>
      <c r="T228" s="26"/>
    </row>
    <row r="229" spans="9:20" x14ac:dyDescent="0.15">
      <c r="I229" s="25"/>
      <c r="J229" s="25"/>
      <c r="K229" s="25"/>
      <c r="L229" s="26"/>
      <c r="M229" s="26"/>
      <c r="N229" s="26"/>
      <c r="O229" s="26"/>
      <c r="P229" s="26"/>
      <c r="Q229" s="26"/>
      <c r="R229" s="26"/>
      <c r="S229" s="26"/>
      <c r="T229" s="26"/>
    </row>
    <row r="230" spans="9:20" x14ac:dyDescent="0.15">
      <c r="I230" s="25"/>
      <c r="J230" s="25"/>
      <c r="K230" s="25"/>
      <c r="L230" s="26"/>
      <c r="M230" s="26"/>
      <c r="N230" s="26"/>
      <c r="O230" s="26"/>
      <c r="P230" s="26"/>
      <c r="Q230" s="26"/>
      <c r="R230" s="26"/>
      <c r="S230" s="26"/>
      <c r="T230" s="26"/>
    </row>
    <row r="231" spans="9:20" x14ac:dyDescent="0.15">
      <c r="I231" s="25"/>
      <c r="J231" s="25"/>
      <c r="K231" s="25"/>
      <c r="L231" s="26"/>
      <c r="M231" s="26"/>
      <c r="N231" s="26"/>
      <c r="O231" s="26"/>
      <c r="P231" s="26"/>
      <c r="Q231" s="26"/>
      <c r="R231" s="26"/>
      <c r="S231" s="26"/>
      <c r="T231" s="26"/>
    </row>
    <row r="232" spans="9:20" x14ac:dyDescent="0.15">
      <c r="I232" s="25"/>
      <c r="J232" s="25"/>
      <c r="K232" s="25"/>
      <c r="L232" s="26"/>
      <c r="M232" s="26"/>
      <c r="N232" s="26"/>
      <c r="O232" s="26"/>
      <c r="P232" s="26"/>
      <c r="Q232" s="26"/>
      <c r="R232" s="26"/>
      <c r="S232" s="26"/>
      <c r="T232" s="26"/>
    </row>
    <row r="233" spans="9:20" x14ac:dyDescent="0.15">
      <c r="I233" s="25"/>
      <c r="J233" s="25"/>
      <c r="K233" s="25"/>
      <c r="L233" s="26"/>
      <c r="M233" s="26"/>
      <c r="N233" s="26"/>
      <c r="O233" s="26"/>
      <c r="P233" s="26"/>
      <c r="Q233" s="26"/>
      <c r="R233" s="26"/>
      <c r="S233" s="26"/>
      <c r="T233" s="26"/>
    </row>
    <row r="234" spans="9:20" x14ac:dyDescent="0.15">
      <c r="I234" s="25"/>
      <c r="J234" s="25"/>
      <c r="K234" s="25"/>
      <c r="L234" s="26"/>
      <c r="M234" s="26"/>
      <c r="N234" s="26"/>
      <c r="O234" s="26"/>
      <c r="P234" s="26"/>
      <c r="Q234" s="26"/>
      <c r="R234" s="26"/>
      <c r="S234" s="26"/>
      <c r="T234" s="26"/>
    </row>
    <row r="235" spans="9:20" x14ac:dyDescent="0.15">
      <c r="I235" s="25"/>
      <c r="J235" s="25"/>
      <c r="K235" s="25"/>
      <c r="L235" s="26"/>
      <c r="M235" s="26"/>
      <c r="N235" s="26"/>
      <c r="O235" s="26"/>
      <c r="P235" s="26"/>
      <c r="Q235" s="26"/>
      <c r="R235" s="26"/>
      <c r="S235" s="26"/>
      <c r="T235" s="26"/>
    </row>
    <row r="236" spans="9:20" x14ac:dyDescent="0.15">
      <c r="I236" s="25"/>
      <c r="J236" s="25"/>
      <c r="K236" s="25"/>
      <c r="L236" s="26"/>
      <c r="M236" s="26"/>
      <c r="N236" s="26"/>
      <c r="O236" s="26"/>
      <c r="P236" s="26"/>
      <c r="Q236" s="26"/>
      <c r="R236" s="26"/>
      <c r="S236" s="26"/>
      <c r="T236" s="26"/>
    </row>
    <row r="237" spans="9:20" x14ac:dyDescent="0.15">
      <c r="I237" s="25"/>
      <c r="J237" s="25"/>
      <c r="K237" s="25"/>
      <c r="L237" s="26"/>
      <c r="M237" s="26"/>
      <c r="N237" s="26"/>
      <c r="O237" s="26"/>
      <c r="P237" s="26"/>
      <c r="Q237" s="26"/>
      <c r="R237" s="26"/>
      <c r="S237" s="26"/>
      <c r="T237" s="26"/>
    </row>
    <row r="238" spans="9:20" x14ac:dyDescent="0.15">
      <c r="I238" s="25"/>
      <c r="J238" s="25"/>
      <c r="K238" s="25"/>
      <c r="L238" s="26"/>
      <c r="M238" s="26"/>
      <c r="N238" s="26"/>
      <c r="O238" s="26"/>
      <c r="P238" s="26"/>
      <c r="Q238" s="26"/>
      <c r="R238" s="26"/>
      <c r="S238" s="26"/>
      <c r="T238" s="26"/>
    </row>
    <row r="239" spans="9:20" x14ac:dyDescent="0.15">
      <c r="I239" s="25"/>
      <c r="J239" s="25"/>
      <c r="K239" s="25"/>
      <c r="L239" s="26"/>
      <c r="M239" s="26"/>
      <c r="N239" s="26"/>
      <c r="O239" s="26"/>
      <c r="P239" s="26"/>
      <c r="Q239" s="26"/>
      <c r="R239" s="26"/>
      <c r="S239" s="26"/>
      <c r="T239" s="26"/>
    </row>
    <row r="240" spans="9:20" x14ac:dyDescent="0.15">
      <c r="I240" s="25"/>
      <c r="J240" s="25"/>
      <c r="K240" s="25"/>
      <c r="L240" s="26"/>
      <c r="M240" s="26"/>
      <c r="N240" s="26"/>
      <c r="O240" s="26"/>
      <c r="P240" s="26"/>
      <c r="Q240" s="26"/>
      <c r="R240" s="26"/>
      <c r="S240" s="26"/>
      <c r="T240" s="26"/>
    </row>
    <row r="241" spans="9:20" x14ac:dyDescent="0.15">
      <c r="I241" s="25"/>
      <c r="J241" s="25"/>
      <c r="K241" s="25"/>
      <c r="L241" s="26"/>
      <c r="M241" s="26"/>
      <c r="N241" s="26"/>
      <c r="O241" s="26"/>
      <c r="P241" s="26"/>
      <c r="Q241" s="26"/>
      <c r="R241" s="26"/>
      <c r="S241" s="26"/>
      <c r="T241" s="26"/>
    </row>
    <row r="242" spans="9:20" x14ac:dyDescent="0.15">
      <c r="I242" s="25"/>
      <c r="J242" s="25"/>
      <c r="K242" s="25"/>
      <c r="L242" s="26"/>
      <c r="M242" s="26"/>
      <c r="N242" s="26"/>
      <c r="O242" s="26"/>
      <c r="P242" s="26"/>
      <c r="Q242" s="26"/>
      <c r="R242" s="26"/>
      <c r="S242" s="26"/>
      <c r="T242" s="26"/>
    </row>
    <row r="243" spans="9:20" x14ac:dyDescent="0.15">
      <c r="I243" s="25"/>
      <c r="J243" s="25"/>
      <c r="K243" s="25"/>
      <c r="L243" s="26"/>
      <c r="M243" s="26"/>
      <c r="N243" s="26"/>
      <c r="O243" s="26"/>
      <c r="P243" s="26"/>
      <c r="Q243" s="26"/>
      <c r="R243" s="26"/>
      <c r="S243" s="26"/>
      <c r="T243" s="26"/>
    </row>
    <row r="244" spans="9:20" x14ac:dyDescent="0.15">
      <c r="I244" s="25"/>
      <c r="J244" s="25"/>
      <c r="K244" s="25"/>
      <c r="L244" s="26"/>
      <c r="M244" s="26"/>
      <c r="N244" s="26"/>
      <c r="O244" s="26"/>
      <c r="P244" s="26"/>
      <c r="Q244" s="26"/>
      <c r="R244" s="26"/>
      <c r="S244" s="26"/>
      <c r="T244" s="26"/>
    </row>
    <row r="245" spans="9:20" x14ac:dyDescent="0.15">
      <c r="I245" s="25"/>
      <c r="J245" s="25"/>
      <c r="K245" s="25"/>
      <c r="L245" s="26"/>
      <c r="M245" s="26"/>
      <c r="N245" s="26"/>
      <c r="O245" s="26"/>
      <c r="P245" s="26"/>
      <c r="Q245" s="26"/>
      <c r="R245" s="26"/>
      <c r="S245" s="26"/>
      <c r="T245" s="26"/>
    </row>
    <row r="246" spans="9:20" x14ac:dyDescent="0.15">
      <c r="I246" s="25"/>
      <c r="J246" s="25"/>
      <c r="K246" s="25"/>
      <c r="L246" s="26"/>
      <c r="M246" s="26"/>
      <c r="N246" s="26"/>
      <c r="O246" s="26"/>
      <c r="P246" s="26"/>
      <c r="Q246" s="26"/>
      <c r="R246" s="26"/>
      <c r="S246" s="26"/>
      <c r="T246" s="26"/>
    </row>
    <row r="247" spans="9:20" x14ac:dyDescent="0.15">
      <c r="I247" s="25"/>
      <c r="J247" s="25"/>
      <c r="K247" s="25"/>
      <c r="L247" s="26"/>
      <c r="M247" s="26"/>
      <c r="N247" s="26"/>
      <c r="O247" s="26"/>
      <c r="P247" s="26"/>
      <c r="Q247" s="26"/>
      <c r="R247" s="26"/>
      <c r="S247" s="26"/>
      <c r="T247" s="26"/>
    </row>
    <row r="248" spans="9:20" x14ac:dyDescent="0.15">
      <c r="I248" s="25"/>
      <c r="J248" s="25"/>
      <c r="K248" s="25"/>
      <c r="L248" s="26"/>
      <c r="M248" s="26"/>
      <c r="N248" s="26"/>
      <c r="O248" s="26"/>
      <c r="P248" s="26"/>
      <c r="Q248" s="26"/>
      <c r="R248" s="26"/>
      <c r="S248" s="26"/>
      <c r="T248" s="26"/>
    </row>
    <row r="249" spans="9:20" x14ac:dyDescent="0.15">
      <c r="I249" s="25"/>
      <c r="J249" s="25"/>
      <c r="K249" s="25"/>
      <c r="L249" s="26"/>
      <c r="M249" s="26"/>
      <c r="N249" s="26"/>
      <c r="O249" s="26"/>
      <c r="P249" s="26"/>
      <c r="Q249" s="26"/>
      <c r="R249" s="26"/>
      <c r="S249" s="26"/>
      <c r="T249" s="26"/>
    </row>
    <row r="250" spans="9:20" x14ac:dyDescent="0.15">
      <c r="I250" s="25"/>
      <c r="J250" s="25"/>
      <c r="K250" s="25"/>
      <c r="L250" s="26"/>
      <c r="M250" s="26"/>
      <c r="N250" s="26"/>
      <c r="O250" s="26"/>
      <c r="P250" s="26"/>
      <c r="Q250" s="26"/>
      <c r="R250" s="26"/>
      <c r="S250" s="26"/>
      <c r="T250" s="26"/>
    </row>
    <row r="251" spans="9:20" x14ac:dyDescent="0.15">
      <c r="I251" s="25"/>
      <c r="J251" s="25"/>
      <c r="K251" s="25"/>
      <c r="L251" s="26"/>
      <c r="M251" s="26"/>
      <c r="N251" s="26"/>
      <c r="O251" s="26"/>
      <c r="P251" s="26"/>
      <c r="Q251" s="26"/>
      <c r="R251" s="26"/>
      <c r="S251" s="26"/>
      <c r="T251" s="26"/>
    </row>
    <row r="252" spans="9:20" x14ac:dyDescent="0.15">
      <c r="I252" s="25"/>
      <c r="J252" s="25"/>
      <c r="K252" s="25"/>
      <c r="L252" s="26"/>
      <c r="M252" s="26"/>
      <c r="N252" s="26"/>
      <c r="O252" s="26"/>
      <c r="P252" s="26"/>
      <c r="Q252" s="26"/>
      <c r="R252" s="26"/>
      <c r="S252" s="26"/>
      <c r="T252" s="26"/>
    </row>
    <row r="253" spans="9:20" x14ac:dyDescent="0.15">
      <c r="I253" s="25"/>
      <c r="J253" s="25"/>
      <c r="K253" s="25"/>
      <c r="L253" s="26"/>
      <c r="M253" s="26"/>
      <c r="N253" s="26"/>
      <c r="O253" s="26"/>
      <c r="P253" s="26"/>
      <c r="Q253" s="26"/>
      <c r="R253" s="26"/>
      <c r="S253" s="26"/>
      <c r="T253" s="26"/>
    </row>
    <row r="254" spans="9:20" x14ac:dyDescent="0.15">
      <c r="I254" s="25"/>
      <c r="J254" s="25"/>
      <c r="K254" s="25"/>
      <c r="L254" s="26"/>
      <c r="M254" s="26"/>
      <c r="N254" s="26"/>
      <c r="O254" s="26"/>
      <c r="P254" s="26"/>
      <c r="Q254" s="26"/>
      <c r="R254" s="26"/>
      <c r="S254" s="26"/>
      <c r="T254" s="26"/>
    </row>
    <row r="255" spans="9:20" x14ac:dyDescent="0.15">
      <c r="I255" s="25"/>
      <c r="J255" s="25"/>
      <c r="K255" s="25"/>
      <c r="L255" s="26"/>
      <c r="M255" s="26"/>
      <c r="N255" s="26"/>
      <c r="O255" s="26"/>
      <c r="P255" s="26"/>
      <c r="Q255" s="26"/>
      <c r="R255" s="26"/>
      <c r="S255" s="26"/>
      <c r="T255" s="26"/>
    </row>
    <row r="256" spans="9:20" x14ac:dyDescent="0.15">
      <c r="I256" s="25"/>
      <c r="J256" s="25"/>
      <c r="K256" s="25"/>
      <c r="L256" s="26"/>
      <c r="M256" s="26"/>
      <c r="N256" s="26"/>
      <c r="O256" s="26"/>
      <c r="P256" s="26"/>
      <c r="Q256" s="26"/>
      <c r="R256" s="26"/>
      <c r="S256" s="26"/>
      <c r="T256" s="26"/>
    </row>
    <row r="257" spans="9:20" x14ac:dyDescent="0.15">
      <c r="I257" s="25"/>
      <c r="J257" s="25"/>
      <c r="K257" s="25"/>
      <c r="L257" s="26"/>
      <c r="M257" s="26"/>
      <c r="N257" s="26"/>
      <c r="O257" s="26"/>
      <c r="P257" s="26"/>
      <c r="Q257" s="26"/>
      <c r="R257" s="26"/>
      <c r="S257" s="26"/>
      <c r="T257"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B550-B6E4-A147-A513-31E04AA38371}">
  <dimension ref="B3:B8"/>
  <sheetViews>
    <sheetView showGridLines="0" workbookViewId="0">
      <selection activeCell="F25" sqref="F25"/>
    </sheetView>
  </sheetViews>
  <sheetFormatPr baseColWidth="10" defaultRowHeight="13" x14ac:dyDescent="0.15"/>
  <sheetData>
    <row r="3" spans="2:2" x14ac:dyDescent="0.15">
      <c r="B3" s="31" t="s">
        <v>99</v>
      </c>
    </row>
    <row r="4" spans="2:2" x14ac:dyDescent="0.15">
      <c r="B4" t="s">
        <v>101</v>
      </c>
    </row>
    <row r="5" spans="2:2" x14ac:dyDescent="0.15">
      <c r="B5" t="s">
        <v>102</v>
      </c>
    </row>
    <row r="6" spans="2:2" x14ac:dyDescent="0.15">
      <c r="B6" t="s">
        <v>103</v>
      </c>
    </row>
    <row r="7" spans="2:2" x14ac:dyDescent="0.15">
      <c r="B7" t="s">
        <v>104</v>
      </c>
    </row>
    <row r="8" spans="2:2" x14ac:dyDescent="0.15">
      <c r="B8" t="s">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CD06-33CD-2A4D-A7E5-DE25B5CEB743}">
  <dimension ref="A1:BI1048449"/>
  <sheetViews>
    <sheetView zoomScaleNormal="100" workbookViewId="0">
      <selection activeCell="H13" sqref="H13"/>
    </sheetView>
  </sheetViews>
  <sheetFormatPr baseColWidth="10" defaultRowHeight="14" x14ac:dyDescent="0.15"/>
  <cols>
    <col min="1" max="1" width="10.1640625" style="33" bestFit="1" customWidth="1"/>
    <col min="2" max="3" width="15.6640625" style="33" bestFit="1" customWidth="1"/>
    <col min="4" max="5" width="15.1640625" style="33" bestFit="1" customWidth="1"/>
    <col min="6" max="7" width="10.83203125" style="33"/>
    <col min="8" max="9" width="17.33203125" style="33" bestFit="1" customWidth="1"/>
    <col min="10" max="10" width="23.1640625" style="33" bestFit="1" customWidth="1"/>
    <col min="11" max="11" width="17.6640625" style="33" bestFit="1" customWidth="1"/>
    <col min="12" max="12" width="12.83203125" style="33" bestFit="1" customWidth="1"/>
    <col min="13" max="14" width="20.83203125" style="33" bestFit="1" customWidth="1"/>
    <col min="15" max="16" width="12.83203125" style="33" customWidth="1"/>
    <col min="17" max="17" width="17.6640625" style="33" bestFit="1" customWidth="1"/>
    <col min="18" max="20" width="12.33203125" style="33" customWidth="1"/>
    <col min="21" max="21" width="17.1640625" style="33" bestFit="1" customWidth="1"/>
    <col min="22" max="25" width="17.1640625" style="33" customWidth="1"/>
    <col min="26" max="27" width="10.83203125" style="33"/>
    <col min="28" max="29" width="26" style="33" bestFit="1" customWidth="1"/>
    <col min="30" max="41" width="10.83203125" style="33"/>
    <col min="42" max="42" width="42.33203125" style="70" customWidth="1"/>
    <col min="43" max="43" width="27.83203125" style="60" customWidth="1"/>
    <col min="44" max="44" width="15" style="33" customWidth="1"/>
    <col min="45" max="45" width="15.5" style="33" customWidth="1"/>
    <col min="46" max="46" width="16.83203125" style="33" customWidth="1"/>
    <col min="47" max="47" width="30.6640625" style="33" bestFit="1" customWidth="1"/>
    <col min="48" max="48" width="12.1640625" style="33" customWidth="1"/>
    <col min="49" max="49" width="11.5" style="33" customWidth="1"/>
    <col min="50" max="51" width="10.83203125" style="33"/>
    <col min="52" max="52" width="35" style="33" bestFit="1" customWidth="1"/>
    <col min="53" max="53" width="30.6640625" style="33" bestFit="1" customWidth="1"/>
    <col min="54" max="54" width="12.1640625" style="33" customWidth="1"/>
    <col min="55" max="58" width="10.83203125" style="33"/>
    <col min="59" max="59" width="19.33203125" style="33" customWidth="1"/>
    <col min="60" max="16384" width="10.83203125" style="33"/>
  </cols>
  <sheetData>
    <row r="1" spans="1:48" ht="15" x14ac:dyDescent="0.15">
      <c r="B1" s="33" t="s">
        <v>14</v>
      </c>
      <c r="C1" s="33" t="s">
        <v>15</v>
      </c>
      <c r="D1" s="33" t="s">
        <v>16</v>
      </c>
      <c r="E1" s="33" t="s">
        <v>17</v>
      </c>
      <c r="F1" s="24" t="s">
        <v>13</v>
      </c>
      <c r="G1" s="24"/>
      <c r="H1" s="24" t="s">
        <v>41</v>
      </c>
      <c r="I1" s="24" t="s">
        <v>42</v>
      </c>
      <c r="J1" s="24" t="s">
        <v>43</v>
      </c>
      <c r="K1" s="24" t="s">
        <v>44</v>
      </c>
      <c r="L1" s="24" t="s">
        <v>45</v>
      </c>
      <c r="M1" s="24" t="s">
        <v>46</v>
      </c>
      <c r="N1" s="24" t="s">
        <v>47</v>
      </c>
      <c r="O1" s="24"/>
      <c r="P1" s="24"/>
      <c r="Q1" s="24" t="s">
        <v>50</v>
      </c>
      <c r="R1" s="24" t="s">
        <v>49</v>
      </c>
      <c r="S1" s="24"/>
      <c r="T1" s="24" t="s">
        <v>50</v>
      </c>
      <c r="U1" s="24" t="s">
        <v>49</v>
      </c>
      <c r="V1" s="24"/>
      <c r="W1" s="24" t="s">
        <v>55</v>
      </c>
      <c r="X1" s="24" t="s">
        <v>56</v>
      </c>
      <c r="Y1" s="24" t="s">
        <v>57</v>
      </c>
      <c r="Z1" s="24" t="s">
        <v>58</v>
      </c>
      <c r="AA1" s="24"/>
      <c r="AB1" s="24" t="s">
        <v>65</v>
      </c>
      <c r="AC1" s="24" t="s">
        <v>66</v>
      </c>
      <c r="AD1" s="24"/>
      <c r="AE1" s="24" t="s">
        <v>100</v>
      </c>
      <c r="AF1" s="24" t="s">
        <v>73</v>
      </c>
      <c r="AG1" s="24" t="s">
        <v>74</v>
      </c>
      <c r="AH1" s="24"/>
      <c r="AI1" s="24" t="s">
        <v>72</v>
      </c>
      <c r="AJ1" s="24" t="s">
        <v>73</v>
      </c>
      <c r="AK1" s="24" t="s">
        <v>73</v>
      </c>
      <c r="AL1" s="24"/>
      <c r="AM1" s="24"/>
      <c r="AN1" s="24"/>
      <c r="AO1" s="24"/>
      <c r="AP1" s="69"/>
      <c r="AQ1" s="24"/>
      <c r="AR1" s="24"/>
      <c r="AS1" s="24"/>
      <c r="AT1" s="24"/>
    </row>
    <row r="2" spans="1:48" ht="15" x14ac:dyDescent="0.15">
      <c r="A2" s="38">
        <v>42035</v>
      </c>
      <c r="B2" s="33">
        <f>1+'Return Data'!B2</f>
        <v>1.0754999999999999</v>
      </c>
      <c r="C2" s="33">
        <f>1+'Return Data'!C2</f>
        <v>0.99229999999999996</v>
      </c>
      <c r="D2" s="33">
        <f>B2/MAX($B$2:B2)-1</f>
        <v>0</v>
      </c>
      <c r="E2" s="33">
        <f>C2/MAX($C$2:C2)-1</f>
        <v>0</v>
      </c>
      <c r="F2" s="24">
        <v>-3.1E-2</v>
      </c>
      <c r="G2" s="24"/>
      <c r="H2" s="24"/>
      <c r="I2" s="24"/>
      <c r="J2" s="24">
        <v>0.08</v>
      </c>
      <c r="K2" s="24"/>
      <c r="L2" s="24"/>
      <c r="M2" s="24"/>
      <c r="N2" s="24"/>
      <c r="O2" s="24"/>
      <c r="P2" s="24"/>
      <c r="Q2" s="24"/>
      <c r="R2" s="24"/>
      <c r="S2" s="24"/>
      <c r="T2" s="24"/>
      <c r="U2" s="24"/>
      <c r="V2" s="24"/>
      <c r="W2" s="24">
        <f>IF(D2&lt;0,1,0)</f>
        <v>0</v>
      </c>
      <c r="X2" s="24">
        <f>IF(E2&lt;0,1,0)</f>
        <v>0</v>
      </c>
      <c r="Y2" s="24">
        <v>0</v>
      </c>
      <c r="Z2" s="24">
        <v>0</v>
      </c>
      <c r="AA2" s="24"/>
      <c r="AE2" s="24">
        <f>IF($F2&lt;0,$F2,"")</f>
        <v>-3.1E-2</v>
      </c>
      <c r="AF2" s="33">
        <f>IF($F2&lt;0,'Return Data'!B2,"")</f>
        <v>7.5499999999999998E-2</v>
      </c>
      <c r="AG2" s="33">
        <f>IF($F2&lt;0,'Return Data'!C2,"")</f>
        <v>-7.7000000000000002E-3</v>
      </c>
      <c r="AH2" s="30"/>
      <c r="AI2" s="30">
        <f>AE2</f>
        <v>-3.1E-2</v>
      </c>
      <c r="AJ2" s="30">
        <f>AF2</f>
        <v>7.5499999999999998E-2</v>
      </c>
      <c r="AK2" s="30">
        <f>AG2</f>
        <v>-7.7000000000000002E-3</v>
      </c>
      <c r="AL2" s="24"/>
      <c r="AM2" s="24"/>
      <c r="AN2" s="24"/>
      <c r="AO2" s="24"/>
      <c r="AP2" s="69"/>
      <c r="AQ2" s="24"/>
    </row>
    <row r="3" spans="1:48" ht="15" x14ac:dyDescent="0.15">
      <c r="A3" s="38">
        <v>42063</v>
      </c>
      <c r="B3" s="33">
        <f>B2*(1+'Return Data'!B3)</f>
        <v>1.1051838</v>
      </c>
      <c r="C3" s="33">
        <f>C2*(1+'Return Data'!C3)</f>
        <v>1.0188936399999999</v>
      </c>
      <c r="D3" s="33">
        <f>B3/MAX($B$2:B3)-1</f>
        <v>0</v>
      </c>
      <c r="E3" s="33">
        <f>C3/MAX($C$2:C3)-1</f>
        <v>0</v>
      </c>
      <c r="F3" s="33">
        <v>5.3999999999999999E-2</v>
      </c>
      <c r="J3" s="24">
        <v>0.08</v>
      </c>
      <c r="Q3" s="33">
        <f ca="1">OFFSET('Return Data'!B3,-1,0)</f>
        <v>7.5499999999999998E-2</v>
      </c>
      <c r="T3" s="33">
        <f ca="1">OFFSET('Return Data'!C3,-1,0)</f>
        <v>-7.7000000000000002E-3</v>
      </c>
      <c r="W3" s="24">
        <f t="shared" ref="W3:X66" si="0">IF(D3&lt;0,1,0)</f>
        <v>0</v>
      </c>
      <c r="X3" s="24">
        <f t="shared" si="0"/>
        <v>0</v>
      </c>
      <c r="Y3" s="33">
        <f>IF(W3=1, IF(W2=0, Y2+1, Y2), Y2)</f>
        <v>0</v>
      </c>
      <c r="Z3" s="33">
        <f>IF(X3=1, IF(X2=0, Z2+1, Z2), Z2)</f>
        <v>0</v>
      </c>
      <c r="AE3" s="24" t="str">
        <f t="shared" ref="AE3:AE66" si="1">IF($F3&lt;0,$F3,"")</f>
        <v/>
      </c>
      <c r="AF3" s="33" t="str">
        <f>IF($F3&lt;0,'Return Data'!B3,"")</f>
        <v/>
      </c>
      <c r="AG3" s="33" t="str">
        <f>IF($F3&lt;0,'Return Data'!C3,"")</f>
        <v/>
      </c>
      <c r="AI3" s="33">
        <f>AE4</f>
        <v>-1.7396107114219569E-2</v>
      </c>
      <c r="AJ3" s="33">
        <f>AF4</f>
        <v>3.0600000000000002E-2</v>
      </c>
      <c r="AK3" s="33">
        <f>AG4</f>
        <v>-8.9999999999999998E-4</v>
      </c>
      <c r="AL3" s="29"/>
      <c r="AM3" s="29"/>
      <c r="AN3" s="29"/>
      <c r="AO3" s="29"/>
    </row>
    <row r="4" spans="1:48" ht="15" x14ac:dyDescent="0.15">
      <c r="A4" s="38">
        <v>42094</v>
      </c>
      <c r="B4" s="33">
        <f>B3*(1+'Return Data'!B4)</f>
        <v>1.1390024242800001</v>
      </c>
      <c r="C4" s="33">
        <f>C3*(1+'Return Data'!C4)</f>
        <v>1.0179766357239999</v>
      </c>
      <c r="D4" s="33">
        <f>B4/MAX($B$2:B4)-1</f>
        <v>0</v>
      </c>
      <c r="E4" s="33">
        <f>C4/MAX($C$2:C4)-1</f>
        <v>-9.000000000000119E-4</v>
      </c>
      <c r="F4" s="33">
        <v>-1.7396107114219569E-2</v>
      </c>
      <c r="J4" s="24">
        <v>0.08</v>
      </c>
      <c r="Q4" s="33">
        <f ca="1">OFFSET('Return Data'!B4,-1,0)</f>
        <v>2.76E-2</v>
      </c>
      <c r="T4" s="33">
        <f ca="1">OFFSET('Return Data'!C4,-1,0)</f>
        <v>2.6800000000000001E-2</v>
      </c>
      <c r="W4" s="24">
        <f t="shared" si="0"/>
        <v>0</v>
      </c>
      <c r="X4" s="24">
        <f t="shared" si="0"/>
        <v>1</v>
      </c>
      <c r="Y4" s="33">
        <f t="shared" ref="Y4:Y67" si="2">IF(W4=1, IF(W3=0, Y3+1, Y3), Y3)</f>
        <v>0</v>
      </c>
      <c r="Z4" s="33">
        <f t="shared" ref="Z4:Z67" si="3">IF(X4=1, IF(X3=0, Z3+1, Z3), Z3)</f>
        <v>1</v>
      </c>
      <c r="AE4" s="24">
        <f t="shared" si="1"/>
        <v>-1.7396107114219569E-2</v>
      </c>
      <c r="AF4" s="33">
        <f>IF($F4&lt;0,'Return Data'!B4,"")</f>
        <v>3.0600000000000002E-2</v>
      </c>
      <c r="AG4" s="33">
        <f>IF($F4&lt;0,'Return Data'!C4,"")</f>
        <v>-8.9999999999999998E-4</v>
      </c>
      <c r="AI4" s="33">
        <f>AE7</f>
        <v>-2.101167197972997E-2</v>
      </c>
      <c r="AJ4" s="30">
        <f t="shared" ref="AJ3:AJ43" si="4">AF4</f>
        <v>3.0600000000000002E-2</v>
      </c>
      <c r="AK4" s="30">
        <f t="shared" ref="AK3:AK43" si="5">AG4</f>
        <v>-8.9999999999999998E-4</v>
      </c>
    </row>
    <row r="5" spans="1:48" ht="15" x14ac:dyDescent="0.15">
      <c r="A5" s="38">
        <v>42124</v>
      </c>
      <c r="B5" s="33">
        <f>B4*(1+'Return Data'!B5)</f>
        <v>1.1272706993099162</v>
      </c>
      <c r="C5" s="33">
        <f>C4*(1+'Return Data'!C5)</f>
        <v>1.0266294371276539</v>
      </c>
      <c r="D5" s="33">
        <f>B5/MAX($B$2:B5)-1</f>
        <v>-1.0299999999999865E-2</v>
      </c>
      <c r="E5" s="33">
        <f>C5/MAX($C$2:C5)-1</f>
        <v>0</v>
      </c>
      <c r="F5" s="33">
        <v>8.5208198225352749E-3</v>
      </c>
      <c r="J5" s="24">
        <v>0.08</v>
      </c>
      <c r="O5" s="33" t="s">
        <v>48</v>
      </c>
      <c r="P5" s="33">
        <v>0.02</v>
      </c>
      <c r="Q5" s="33">
        <f ca="1">OFFSET('Return Data'!B5,-1,0)</f>
        <v>3.0600000000000002E-2</v>
      </c>
      <c r="T5" s="33">
        <f ca="1">OFFSET('Return Data'!C5,-1,0)</f>
        <v>-8.9999999999999998E-4</v>
      </c>
      <c r="W5" s="24">
        <f t="shared" si="0"/>
        <v>1</v>
      </c>
      <c r="X5" s="24">
        <f t="shared" si="0"/>
        <v>0</v>
      </c>
      <c r="Y5" s="33">
        <f t="shared" si="2"/>
        <v>1</v>
      </c>
      <c r="Z5" s="33">
        <f t="shared" si="3"/>
        <v>1</v>
      </c>
      <c r="AE5" s="24" t="str">
        <f t="shared" si="1"/>
        <v/>
      </c>
      <c r="AF5" s="33" t="str">
        <f>IF($F5&lt;0,'Return Data'!B5,"")</f>
        <v/>
      </c>
      <c r="AG5" s="33" t="str">
        <f>IF($F5&lt;0,'Return Data'!C5,"")</f>
        <v/>
      </c>
      <c r="AI5" s="33">
        <f>AE9</f>
        <v>-6.2580818255865589E-2</v>
      </c>
      <c r="AJ5" s="33">
        <f t="shared" ref="AJ5:AK5" si="6">AF9</f>
        <v>-5.6299999999999996E-2</v>
      </c>
      <c r="AK5" s="33">
        <f t="shared" si="6"/>
        <v>-4.4000000000000003E-3</v>
      </c>
      <c r="AP5" s="73" t="s">
        <v>105</v>
      </c>
    </row>
    <row r="6" spans="1:48" ht="15" x14ac:dyDescent="0.15">
      <c r="A6" s="38">
        <v>42155</v>
      </c>
      <c r="B6" s="33">
        <f>B5*(1+'Return Data'!B6)</f>
        <v>1.1460961199883917</v>
      </c>
      <c r="C6" s="33">
        <f>C5*(1+'Return Data'!C6)</f>
        <v>1.038435675654622</v>
      </c>
      <c r="D6" s="33">
        <f>B6/MAX($B$2:B6)-1</f>
        <v>0</v>
      </c>
      <c r="E6" s="33">
        <f>C6/MAX($C$2:C6)-1</f>
        <v>0</v>
      </c>
      <c r="F6" s="33">
        <v>1.049138230458979E-2</v>
      </c>
      <c r="J6" s="24">
        <v>0.08</v>
      </c>
      <c r="Q6" s="33">
        <f ca="1">OFFSET('Return Data'!B6,-1,0)</f>
        <v>-1.03E-2</v>
      </c>
      <c r="T6" s="33">
        <f ca="1">OFFSET('Return Data'!C6,-1,0)</f>
        <v>8.5000000000000006E-3</v>
      </c>
      <c r="W6" s="24">
        <f t="shared" si="0"/>
        <v>0</v>
      </c>
      <c r="X6" s="24">
        <f t="shared" si="0"/>
        <v>0</v>
      </c>
      <c r="Y6" s="33">
        <f t="shared" si="2"/>
        <v>1</v>
      </c>
      <c r="Z6" s="33">
        <f t="shared" si="3"/>
        <v>1</v>
      </c>
      <c r="AE6" s="24" t="str">
        <f t="shared" si="1"/>
        <v/>
      </c>
      <c r="AF6" s="33" t="str">
        <f>IF($F6&lt;0,'Return Data'!B6,"")</f>
        <v/>
      </c>
      <c r="AG6" s="33" t="str">
        <f>IF($F6&lt;0,'Return Data'!C6,"")</f>
        <v/>
      </c>
      <c r="AI6" s="33">
        <f>AE10</f>
        <v>-2.644283128000147E-2</v>
      </c>
      <c r="AJ6" s="33">
        <f t="shared" ref="AJ6:AK6" si="7">AF10</f>
        <v>-2.9999999999999997E-4</v>
      </c>
      <c r="AK6" s="33">
        <f t="shared" si="7"/>
        <v>-9.1000000000000004E-3</v>
      </c>
      <c r="AR6" s="36" t="s">
        <v>0</v>
      </c>
      <c r="AS6" s="36" t="s">
        <v>1</v>
      </c>
    </row>
    <row r="7" spans="1:48" ht="15" x14ac:dyDescent="0.15">
      <c r="A7" s="38">
        <v>42185</v>
      </c>
      <c r="B7" s="33">
        <f>B6*(1+'Return Data'!B7)</f>
        <v>1.1078165095807795</v>
      </c>
      <c r="C7" s="33">
        <f>C6*(1+'Return Data'!C7)</f>
        <v>1.0136170630064765</v>
      </c>
      <c r="D7" s="33">
        <f>B7/MAX($B$2:B7)-1</f>
        <v>-3.3399999999999874E-2</v>
      </c>
      <c r="E7" s="33">
        <f>C7/MAX($C$2:C7)-1</f>
        <v>-2.3900000000000032E-2</v>
      </c>
      <c r="F7" s="33">
        <v>-2.101167197972997E-2</v>
      </c>
      <c r="J7" s="24">
        <v>0.08</v>
      </c>
      <c r="Q7" s="33">
        <f ca="1">OFFSET('Return Data'!B7,-1,0)</f>
        <v>1.67E-2</v>
      </c>
      <c r="T7" s="33">
        <f ca="1">OFFSET('Return Data'!C7,-1,0)</f>
        <v>1.15E-2</v>
      </c>
      <c r="W7" s="24">
        <f t="shared" si="0"/>
        <v>1</v>
      </c>
      <c r="X7" s="24">
        <f t="shared" si="0"/>
        <v>1</v>
      </c>
      <c r="Y7" s="33">
        <f t="shared" si="2"/>
        <v>2</v>
      </c>
      <c r="Z7" s="33">
        <f t="shared" si="3"/>
        <v>2</v>
      </c>
      <c r="AB7" s="24"/>
      <c r="AE7" s="24">
        <f t="shared" si="1"/>
        <v>-2.101167197972997E-2</v>
      </c>
      <c r="AF7" s="33">
        <f>IF($F7&lt;0,'Return Data'!B7,"")</f>
        <v>-3.3399999999999999E-2</v>
      </c>
      <c r="AG7" s="33">
        <f>IF($F7&lt;0,'Return Data'!C7,"")</f>
        <v>-2.3900000000000001E-2</v>
      </c>
      <c r="AI7" s="33">
        <f>AE13</f>
        <v>-1.753018503269255E-2</v>
      </c>
      <c r="AJ7" s="33">
        <f t="shared" ref="AJ7:AK8" si="8">AF13</f>
        <v>-2.9300000000000003E-2</v>
      </c>
      <c r="AK7" s="33">
        <f t="shared" si="8"/>
        <v>-1.0200000000000001E-2</v>
      </c>
      <c r="AP7" s="71" t="s">
        <v>106</v>
      </c>
      <c r="AQ7" s="60" t="s">
        <v>51</v>
      </c>
      <c r="AR7" s="33">
        <f>MIN(D2:D129)</f>
        <v>-0.23316300177855953</v>
      </c>
      <c r="AS7" s="33">
        <f>MIN(E2:E129)</f>
        <v>-0.15120689999999992</v>
      </c>
    </row>
    <row r="8" spans="1:48" ht="15" x14ac:dyDescent="0.15">
      <c r="A8" s="38">
        <v>42216</v>
      </c>
      <c r="B8" s="33">
        <f>B7*(1+'Return Data'!B8)</f>
        <v>1.1193378012804196</v>
      </c>
      <c r="C8" s="33">
        <f>C7*(1+'Return Data'!C8)</f>
        <v>0.99354744515894822</v>
      </c>
      <c r="D8" s="33">
        <f>B8/MAX($B$2:B8)-1</f>
        <v>-2.3347359999999928E-2</v>
      </c>
      <c r="E8" s="33">
        <f>C8/MAX($C$2:C8)-1</f>
        <v>-4.3226780000000131E-2</v>
      </c>
      <c r="F8" s="33">
        <v>1.9742029435184879E-2</v>
      </c>
      <c r="J8" s="24">
        <v>0.08</v>
      </c>
      <c r="Q8" s="33">
        <f ca="1">OFFSET('Return Data'!B8,-1,0)</f>
        <v>-3.3399999999999999E-2</v>
      </c>
      <c r="T8" s="33">
        <f ca="1">OFFSET('Return Data'!C8,-1,0)</f>
        <v>-2.3900000000000001E-2</v>
      </c>
      <c r="W8" s="24">
        <f t="shared" si="0"/>
        <v>1</v>
      </c>
      <c r="X8" s="24">
        <f t="shared" si="0"/>
        <v>1</v>
      </c>
      <c r="Y8" s="33">
        <f t="shared" si="2"/>
        <v>2</v>
      </c>
      <c r="Z8" s="33">
        <f t="shared" si="3"/>
        <v>2</v>
      </c>
      <c r="AB8" s="24"/>
      <c r="AE8" s="24" t="str">
        <f t="shared" si="1"/>
        <v/>
      </c>
      <c r="AF8" s="33" t="str">
        <f>IF($F8&lt;0,'Return Data'!B8,"")</f>
        <v/>
      </c>
      <c r="AG8" s="33" t="str">
        <f>IF($F8&lt;0,'Return Data'!C8,"")</f>
        <v/>
      </c>
      <c r="AI8" s="33">
        <f t="shared" ref="AI8:AI9" si="9">AE14</f>
        <v>-5.0735322046952303E-2</v>
      </c>
      <c r="AJ8" s="33">
        <f t="shared" si="8"/>
        <v>6.9999999999999993E-3</v>
      </c>
      <c r="AK8" s="33">
        <f t="shared" si="8"/>
        <v>-6.6E-3</v>
      </c>
      <c r="AP8" s="71"/>
      <c r="AQ8" s="60" t="s">
        <v>59</v>
      </c>
      <c r="AR8" s="33">
        <f>AVERAGE(H2:H129)</f>
        <v>5.4434931306305757E-2</v>
      </c>
      <c r="AS8" s="33">
        <f>AVERAGE(I2:I129)</f>
        <v>9.6126043448414161E-2</v>
      </c>
    </row>
    <row r="9" spans="1:48" ht="15" x14ac:dyDescent="0.15">
      <c r="A9" s="38">
        <v>42247</v>
      </c>
      <c r="B9" s="33">
        <f>B8*(1+'Return Data'!B9)</f>
        <v>1.056319083068332</v>
      </c>
      <c r="C9" s="33">
        <f>C8*(1+'Return Data'!C9)</f>
        <v>0.98917583640024886</v>
      </c>
      <c r="D9" s="33">
        <f>B9/MAX($B$2:B9)-1</f>
        <v>-7.8332903631999851E-2</v>
      </c>
      <c r="E9" s="33">
        <f>C9/MAX($C$2:C9)-1</f>
        <v>-4.7436582168000063E-2</v>
      </c>
      <c r="F9" s="33">
        <v>-6.2580818255865589E-2</v>
      </c>
      <c r="J9" s="24">
        <v>0.08</v>
      </c>
      <c r="Q9" s="33">
        <f ca="1">OFFSET('Return Data'!B9,-1,0)</f>
        <v>1.04E-2</v>
      </c>
      <c r="T9" s="33">
        <f ca="1">OFFSET('Return Data'!C9,-1,0)</f>
        <v>-1.9799999999999998E-2</v>
      </c>
      <c r="W9" s="24">
        <f t="shared" si="0"/>
        <v>1</v>
      </c>
      <c r="X9" s="24">
        <f t="shared" si="0"/>
        <v>1</v>
      </c>
      <c r="Y9" s="33">
        <f t="shared" si="2"/>
        <v>2</v>
      </c>
      <c r="Z9" s="33">
        <f t="shared" si="3"/>
        <v>2</v>
      </c>
      <c r="AB9" s="24"/>
      <c r="AE9" s="24">
        <f t="shared" si="1"/>
        <v>-6.2580818255865589E-2</v>
      </c>
      <c r="AF9" s="33">
        <f>IF($F9&lt;0,'Return Data'!B9,"")</f>
        <v>-5.6299999999999996E-2</v>
      </c>
      <c r="AG9" s="33">
        <f>IF($F9&lt;0,'Return Data'!C9,"")</f>
        <v>-4.4000000000000003E-3</v>
      </c>
      <c r="AI9" s="33">
        <f>AE15</f>
        <v>-4.1283603090035434E-3</v>
      </c>
      <c r="AJ9" s="33">
        <f t="shared" ref="AJ9:AK9" si="10">AF15</f>
        <v>-5.7699999999999994E-2</v>
      </c>
      <c r="AK9" s="33">
        <f t="shared" si="10"/>
        <v>-1.15E-2</v>
      </c>
      <c r="AP9" s="71" t="s">
        <v>107</v>
      </c>
      <c r="AQ9" s="60" t="s">
        <v>52</v>
      </c>
      <c r="AR9" s="33" cm="1">
        <f t="array" ref="AR9">AVERAGE( IF(FREQUENCY(IF(W2:W128=1,ROW(W2:W128)), IF(W2:W128=0,ROW(W2:W128)))&gt;0,FREQUENCY(IF(W2:W128=1,ROW(W2:W128)), IF(W2:W128=0,ROW(W2:W128)))))</f>
        <v>8.8333333333333339</v>
      </c>
      <c r="AS9" s="33" cm="1">
        <f t="array" ref="AS9">AVERAGE( IF(FREQUENCY(IF(X2:X128=1,ROW(X2:X128)), IF(X2:X128=0,ROW(X2:X128)))&gt;0,FREQUENCY(IF(X2:X128=1,ROW(X2:X128)), IF(X2:X128=0,ROW(X2:X128)))))</f>
        <v>5.2307692307692308</v>
      </c>
    </row>
    <row r="10" spans="1:48" ht="15" x14ac:dyDescent="0.15">
      <c r="A10" s="38">
        <v>42277</v>
      </c>
      <c r="B10" s="33">
        <f>B9*(1+'Return Data'!B10)</f>
        <v>1.0560021873434116</v>
      </c>
      <c r="C10" s="33">
        <f>C9*(1+'Return Data'!C10)</f>
        <v>0.98017433628900663</v>
      </c>
      <c r="D10" s="33">
        <f>B10/MAX($B$2:B10)-1</f>
        <v>-7.860940376091019E-2</v>
      </c>
      <c r="E10" s="33">
        <f>C10/MAX($C$2:C10)-1</f>
        <v>-5.610490927027123E-2</v>
      </c>
      <c r="F10" s="33">
        <v>-2.644283128000147E-2</v>
      </c>
      <c r="J10" s="24">
        <v>0.08</v>
      </c>
      <c r="Q10" s="33">
        <f ca="1">OFFSET('Return Data'!B10,-1,0)</f>
        <v>-5.6299999999999996E-2</v>
      </c>
      <c r="T10" s="33">
        <f ca="1">OFFSET('Return Data'!C10,-1,0)</f>
        <v>-4.4000000000000003E-3</v>
      </c>
      <c r="W10" s="24">
        <f t="shared" si="0"/>
        <v>1</v>
      </c>
      <c r="X10" s="24">
        <f t="shared" si="0"/>
        <v>1</v>
      </c>
      <c r="Y10" s="33">
        <f t="shared" si="2"/>
        <v>2</v>
      </c>
      <c r="Z10" s="33">
        <f t="shared" si="3"/>
        <v>2</v>
      </c>
      <c r="AB10" s="24"/>
      <c r="AE10" s="24">
        <f t="shared" si="1"/>
        <v>-2.644283128000147E-2</v>
      </c>
      <c r="AF10" s="33">
        <f>IF($F10&lt;0,'Return Data'!B10,"")</f>
        <v>-2.9999999999999997E-4</v>
      </c>
      <c r="AG10" s="33">
        <f>IF($F10&lt;0,'Return Data'!C10,"")</f>
        <v>-9.1000000000000004E-3</v>
      </c>
      <c r="AI10" s="33">
        <f>AE21</f>
        <v>-1.2192428990193129E-3</v>
      </c>
      <c r="AJ10" s="33">
        <f t="shared" ref="AJ10:AK11" si="11">AF21</f>
        <v>1.11E-2</v>
      </c>
      <c r="AK10" s="33">
        <f t="shared" si="11"/>
        <v>2.5000000000000001E-3</v>
      </c>
      <c r="AP10" s="79" t="s">
        <v>84</v>
      </c>
      <c r="AQ10" s="60" t="s">
        <v>53</v>
      </c>
      <c r="AR10" s="33">
        <f>AR8/ABS(AR7)</f>
        <v>0.23346298894369147</v>
      </c>
      <c r="AS10" s="33">
        <f>AS8/ABS(AS7)</f>
        <v>0.635725244340134</v>
      </c>
      <c r="AV10" s="42"/>
    </row>
    <row r="11" spans="1:48" ht="15" x14ac:dyDescent="0.15">
      <c r="A11" s="38">
        <v>42308</v>
      </c>
      <c r="B11" s="33">
        <f>B10*(1+'Return Data'!B11)</f>
        <v>1.0854646483702928</v>
      </c>
      <c r="C11" s="33">
        <f>C10*(1+'Return Data'!C11)</f>
        <v>0.9926225503598769</v>
      </c>
      <c r="D11" s="33">
        <f>B11/MAX($B$2:B11)-1</f>
        <v>-5.2902606125839635E-2</v>
      </c>
      <c r="E11" s="33">
        <f>C11/MAX($C$2:C11)-1</f>
        <v>-4.4117441618003794E-2</v>
      </c>
      <c r="F11" s="33">
        <v>8.298311781266654E-2</v>
      </c>
      <c r="J11" s="24">
        <v>0.08</v>
      </c>
      <c r="Q11" s="33">
        <f ca="1">OFFSET('Return Data'!B11,-1,0)</f>
        <v>-2.9999999999999997E-4</v>
      </c>
      <c r="T11" s="33">
        <f ca="1">OFFSET('Return Data'!C11,-1,0)</f>
        <v>-9.1000000000000004E-3</v>
      </c>
      <c r="W11" s="24">
        <f t="shared" si="0"/>
        <v>1</v>
      </c>
      <c r="X11" s="24">
        <f t="shared" si="0"/>
        <v>1</v>
      </c>
      <c r="Y11" s="33">
        <f t="shared" si="2"/>
        <v>2</v>
      </c>
      <c r="Z11" s="33">
        <f t="shared" si="3"/>
        <v>2</v>
      </c>
      <c r="AB11" s="24"/>
      <c r="AE11" s="24" t="str">
        <f t="shared" si="1"/>
        <v/>
      </c>
      <c r="AF11" s="33" t="str">
        <f>IF($F11&lt;0,'Return Data'!B11,"")</f>
        <v/>
      </c>
      <c r="AG11" s="33" t="str">
        <f>IF($F11&lt;0,'Return Data'!C11,"")</f>
        <v/>
      </c>
      <c r="AI11" s="33">
        <f t="shared" ref="AI11:AI12" si="12">AE22</f>
        <v>-1.234451139317305E-3</v>
      </c>
      <c r="AJ11" s="33">
        <f t="shared" si="11"/>
        <v>5.6000000000000008E-3</v>
      </c>
      <c r="AK11" s="33">
        <f t="shared" si="11"/>
        <v>4.5000000000000005E-3</v>
      </c>
      <c r="AP11" s="79" t="s">
        <v>108</v>
      </c>
      <c r="AQ11" s="60" t="s">
        <v>54</v>
      </c>
      <c r="AR11" s="33" cm="1">
        <f t="array" ref="AR11">SQRT(SUMPRODUCT(D2:D128*D2:D128)/COUNT(D2:D128))</f>
        <v>9.4449932071620835E-2</v>
      </c>
      <c r="AS11" s="33" cm="1">
        <f t="array" ref="AS11">SQRT(SUMPRODUCT(E2:E128*E2:E128)/COUNT(E2:E128))</f>
        <v>3.2429020407341809E-2</v>
      </c>
      <c r="AV11" s="42"/>
    </row>
    <row r="12" spans="1:48" ht="15" x14ac:dyDescent="0.15">
      <c r="A12" s="38">
        <v>42338</v>
      </c>
      <c r="B12" s="33">
        <f>B11*(1+'Return Data'!B12)</f>
        <v>1.0964278413188326</v>
      </c>
      <c r="C12" s="33">
        <f>C11*(1+'Return Data'!C12)</f>
        <v>0.98904910917858124</v>
      </c>
      <c r="D12" s="33">
        <f>B12/MAX($B$2:B12)-1</f>
        <v>-4.3336922447710702E-2</v>
      </c>
      <c r="E12" s="33">
        <f>C12/MAX($C$2:C12)-1</f>
        <v>-4.7558618828179133E-2</v>
      </c>
      <c r="F12" s="33">
        <v>5.0486911033487125E-4</v>
      </c>
      <c r="J12" s="24">
        <v>0.08</v>
      </c>
      <c r="Q12" s="33">
        <f ca="1">OFFSET('Return Data'!B12,-1,0)</f>
        <v>2.7900000000000001E-2</v>
      </c>
      <c r="T12" s="33">
        <f ca="1">OFFSET('Return Data'!C12,-1,0)</f>
        <v>1.2699999999999999E-2</v>
      </c>
      <c r="W12" s="24">
        <f t="shared" si="0"/>
        <v>1</v>
      </c>
      <c r="X12" s="24">
        <f t="shared" si="0"/>
        <v>1</v>
      </c>
      <c r="Y12" s="33">
        <f t="shared" si="2"/>
        <v>2</v>
      </c>
      <c r="Z12" s="33">
        <f t="shared" si="3"/>
        <v>2</v>
      </c>
      <c r="AB12" s="24"/>
      <c r="AE12" s="24" t="str">
        <f t="shared" si="1"/>
        <v/>
      </c>
      <c r="AF12" s="33" t="str">
        <f>IF($F12&lt;0,'Return Data'!B12,"")</f>
        <v/>
      </c>
      <c r="AG12" s="33" t="str">
        <f>IF($F12&lt;0,'Return Data'!C12,"")</f>
        <v/>
      </c>
      <c r="AI12" s="33">
        <f>AE23</f>
        <v>-1.9425678909034461E-2</v>
      </c>
      <c r="AJ12" s="33">
        <f t="shared" ref="AJ12:AK12" si="13">AF23</f>
        <v>8.8900000000000007E-2</v>
      </c>
      <c r="AK12" s="33">
        <f t="shared" si="13"/>
        <v>1.72E-2</v>
      </c>
    </row>
    <row r="13" spans="1:48" ht="15" x14ac:dyDescent="0.15">
      <c r="A13" s="38">
        <v>42369</v>
      </c>
      <c r="B13" s="33">
        <f>B12*(1+'Return Data'!B13)</f>
        <v>1.0643025055681909</v>
      </c>
      <c r="C13" s="33">
        <f>C12*(1+'Return Data'!C13)</f>
        <v>0.97896080826495968</v>
      </c>
      <c r="D13" s="33">
        <f>B13/MAX($B$2:B13)-1</f>
        <v>-7.1367150619992659E-2</v>
      </c>
      <c r="E13" s="33">
        <f>C13/MAX($C$2:C13)-1</f>
        <v>-5.7273520916131693E-2</v>
      </c>
      <c r="F13" s="33">
        <v>-1.753018503269255E-2</v>
      </c>
      <c r="H13" s="33" cm="1">
        <f t="array" ref="H13">PRODUCT(1+'Return Data'!B2:B13)^(12/COUNT('Return Data'!B2:B13))-1</f>
        <v>6.4302505568190949E-2</v>
      </c>
      <c r="I13" s="33" cm="1">
        <f t="array" ref="I13">PRODUCT(1+'Return Data'!C2:C13)^(12/COUNT('Return Data'!C2:C13))-1</f>
        <v>-2.1039191735040319E-2</v>
      </c>
      <c r="J13" s="24">
        <v>0.08</v>
      </c>
      <c r="K13" s="33">
        <f xml:space="preserve"> _xlfn.STDEV.S('Return Data'!B2:B13)*SQRT(12)</f>
        <v>0.12143104290838558</v>
      </c>
      <c r="L13" s="33">
        <f xml:space="preserve"> _xlfn.STDEV.S('Return Data'!C2:C13)*SQRT(12)</f>
        <v>5.0013261877589664E-2</v>
      </c>
      <c r="M13" s="33">
        <f>(H13-$P$5)/K13</f>
        <v>0.36483673784812382</v>
      </c>
      <c r="N13" s="33">
        <f>(I13-$P$5)/L13</f>
        <v>-0.82056618973355722</v>
      </c>
      <c r="Q13" s="33">
        <f ca="1">OFFSET('Return Data'!B13,-1,0)</f>
        <v>1.01E-2</v>
      </c>
      <c r="R13" s="33">
        <f ca="1">CORREL('Return Data'!B2:B13,WorkBook!Q2:Q13)</f>
        <v>0.10013940902899877</v>
      </c>
      <c r="T13" s="33">
        <f ca="1">OFFSET('Return Data'!C13,-1,0)</f>
        <v>-3.5999999999999999E-3</v>
      </c>
      <c r="U13" s="33">
        <f ca="1">CORREL('Return Data'!C2:C13,WorkBook!T2:T13)</f>
        <v>2.2128165544764895E-2</v>
      </c>
      <c r="W13" s="24">
        <f t="shared" si="0"/>
        <v>1</v>
      </c>
      <c r="X13" s="24">
        <f t="shared" si="0"/>
        <v>1</v>
      </c>
      <c r="Y13" s="33">
        <f t="shared" si="2"/>
        <v>2</v>
      </c>
      <c r="Z13" s="33">
        <f t="shared" si="3"/>
        <v>2</v>
      </c>
      <c r="AB13" s="24" t="str">
        <f>IFERROR(CORREL(H2:H13,$F$2:$F$13), "")</f>
        <v/>
      </c>
      <c r="AC13" s="24" t="str">
        <f>IFERROR(CORREL(I2:I13,$F$2:$F$13), "")</f>
        <v/>
      </c>
      <c r="AE13" s="24">
        <f t="shared" si="1"/>
        <v>-1.753018503269255E-2</v>
      </c>
      <c r="AF13" s="33">
        <f>IF($F13&lt;0,'Return Data'!B13,"")</f>
        <v>-2.9300000000000003E-2</v>
      </c>
      <c r="AG13" s="33">
        <f>IF($F13&lt;0,'Return Data'!C13,"")</f>
        <v>-1.0200000000000001E-2</v>
      </c>
      <c r="AI13" s="33">
        <f>AE28</f>
        <v>-3.8919713526941457E-4</v>
      </c>
      <c r="AJ13" s="33">
        <f t="shared" ref="AJ13:AK13" si="14">AF28</f>
        <v>1.7899999999999999E-2</v>
      </c>
      <c r="AK13" s="33">
        <f t="shared" si="14"/>
        <v>-8.9999999999999998E-4</v>
      </c>
    </row>
    <row r="14" spans="1:48" ht="15" x14ac:dyDescent="0.15">
      <c r="A14" s="38">
        <v>42400</v>
      </c>
      <c r="B14" s="33">
        <f>B13*(1+'Return Data'!B14)</f>
        <v>1.0717526231071681</v>
      </c>
      <c r="C14" s="33">
        <f>C13*(1+'Return Data'!C14)</f>
        <v>0.9724996669304109</v>
      </c>
      <c r="D14" s="33">
        <f>B14/MAX($B$2:B14)-1</f>
        <v>-6.4866720674332745E-2</v>
      </c>
      <c r="E14" s="33">
        <f>C14/MAX($C$2:C14)-1</f>
        <v>-6.3495515678085312E-2</v>
      </c>
      <c r="F14" s="33">
        <v>-5.0735322046952303E-2</v>
      </c>
      <c r="H14" s="33" cm="1">
        <f t="array" ref="H14">PRODUCT(1+'Return Data'!B3:B14)^(12/COUNT('Return Data'!B3:B14))-1</f>
        <v>-3.4843113833863404E-3</v>
      </c>
      <c r="I14" s="33" cm="1">
        <f t="array" ref="I14">PRODUCT(1+'Return Data'!C3:C14)^(12/COUNT('Return Data'!C3:C14))-1</f>
        <v>-1.9953978705622322E-2</v>
      </c>
      <c r="J14" s="24">
        <v>0.08</v>
      </c>
      <c r="K14" s="33">
        <f xml:space="preserve"> _xlfn.STDEV.S('Return Data'!B3:B14)*SQRT(12)</f>
        <v>9.4951485219845533E-2</v>
      </c>
      <c r="L14" s="33">
        <f xml:space="preserve"> _xlfn.STDEV.S('Return Data'!C3:C14)*SQRT(12)</f>
        <v>4.988062112320138E-2</v>
      </c>
      <c r="M14" s="33">
        <f t="shared" ref="M14:M77" si="15">(H14-$P$5)/K14</f>
        <v>-0.24732958446107542</v>
      </c>
      <c r="N14" s="33">
        <f t="shared" ref="N14:N77" si="16">(I14-$P$5)/L14</f>
        <v>-0.80099200462919273</v>
      </c>
      <c r="Q14" s="33">
        <f ca="1">OFFSET('Return Data'!B14,-1,0)</f>
        <v>-2.9300000000000003E-2</v>
      </c>
      <c r="R14" s="33">
        <f ca="1">CORREL('Return Data'!B3:B14,WorkBook!Q3:Q14)</f>
        <v>6.9612833572541416E-2</v>
      </c>
      <c r="T14" s="33">
        <f ca="1">OFFSET('Return Data'!C14,-1,0)</f>
        <v>-1.0200000000000001E-2</v>
      </c>
      <c r="U14" s="33">
        <f ca="1">CORREL('Return Data'!C3:C14,WorkBook!T3:T14)</f>
        <v>4.2012828475040613E-2</v>
      </c>
      <c r="W14" s="24">
        <f t="shared" si="0"/>
        <v>1</v>
      </c>
      <c r="X14" s="24">
        <f t="shared" si="0"/>
        <v>1</v>
      </c>
      <c r="Y14" s="33">
        <f t="shared" si="2"/>
        <v>2</v>
      </c>
      <c r="Z14" s="33">
        <f t="shared" si="3"/>
        <v>2</v>
      </c>
      <c r="AB14" s="24">
        <f t="shared" ref="AB14:AC14" si="17">CORREL(H3:H14,$F$2:$F$13)</f>
        <v>1</v>
      </c>
      <c r="AC14" s="24">
        <f t="shared" si="17"/>
        <v>-1</v>
      </c>
      <c r="AE14" s="24">
        <f t="shared" si="1"/>
        <v>-5.0735322046952303E-2</v>
      </c>
      <c r="AF14" s="33">
        <f>IF($F14&lt;0,'Return Data'!B14,"")</f>
        <v>6.9999999999999993E-3</v>
      </c>
      <c r="AG14" s="33">
        <f>IF($F14&lt;0,'Return Data'!C14,"")</f>
        <v>-6.6E-3</v>
      </c>
      <c r="AI14" s="33">
        <f>AE39</f>
        <v>-3.8947371879367698E-2</v>
      </c>
      <c r="AJ14" s="33">
        <f t="shared" ref="AJ14:AK14" si="18">AF39</f>
        <v>1.83E-2</v>
      </c>
      <c r="AK14" s="33">
        <f t="shared" si="18"/>
        <v>3.7000000000000002E-3</v>
      </c>
    </row>
    <row r="15" spans="1:48" ht="15" x14ac:dyDescent="0.15">
      <c r="A15" s="38">
        <v>42429</v>
      </c>
      <c r="B15" s="33">
        <f>B14*(1+'Return Data'!B15)</f>
        <v>1.0099124967538846</v>
      </c>
      <c r="C15" s="33">
        <f>C14*(1+'Return Data'!C15)</f>
        <v>0.96131592076071126</v>
      </c>
      <c r="D15" s="33">
        <f>B15/MAX($B$2:B15)-1</f>
        <v>-0.11882391089142363</v>
      </c>
      <c r="E15" s="33">
        <f>C15/MAX($C$2:C15)-1</f>
        <v>-7.4265317247787177E-2</v>
      </c>
      <c r="F15" s="33">
        <v>-4.1283603090035434E-3</v>
      </c>
      <c r="H15" s="33" cm="1">
        <f t="array" ref="H15">PRODUCT(1+'Return Data'!B4:B15)^(12/COUNT('Return Data'!B4:B15))-1</f>
        <v>-8.6204035243835131E-2</v>
      </c>
      <c r="I15" s="33" cm="1">
        <f t="array" ref="I15">PRODUCT(1+'Return Data'!C4:C15)^(12/COUNT('Return Data'!C4:C15))-1</f>
        <v>-5.6510038907778948E-2</v>
      </c>
      <c r="J15" s="24">
        <v>0.08</v>
      </c>
      <c r="K15" s="33">
        <f xml:space="preserve"> _xlfn.STDEV.S('Return Data'!B4:B15)*SQRT(12)</f>
        <v>0.10566986325343662</v>
      </c>
      <c r="L15" s="33">
        <f xml:space="preserve"> _xlfn.STDEV.S('Return Data'!C4:C15)*SQRT(12)</f>
        <v>3.978884037241872E-2</v>
      </c>
      <c r="M15" s="33">
        <f t="shared" si="15"/>
        <v>-1.0050551025046504</v>
      </c>
      <c r="N15" s="33">
        <f t="shared" si="16"/>
        <v>-1.9229019542076187</v>
      </c>
      <c r="Q15" s="33">
        <f ca="1">OFFSET('Return Data'!B15,-1,0)</f>
        <v>6.9999999999999993E-3</v>
      </c>
      <c r="R15" s="33">
        <f ca="1">CORREL('Return Data'!B4:B15,WorkBook!Q4:Q15)</f>
        <v>-0.1895076783462373</v>
      </c>
      <c r="T15" s="33">
        <f ca="1">OFFSET('Return Data'!C15,-1,0)</f>
        <v>-6.6E-3</v>
      </c>
      <c r="U15" s="33">
        <f ca="1">CORREL('Return Data'!C4:C15,WorkBook!T4:T15)</f>
        <v>0.17558116468048277</v>
      </c>
      <c r="W15" s="24">
        <f t="shared" si="0"/>
        <v>1</v>
      </c>
      <c r="X15" s="24">
        <f t="shared" si="0"/>
        <v>1</v>
      </c>
      <c r="Y15" s="33">
        <f t="shared" si="2"/>
        <v>2</v>
      </c>
      <c r="Z15" s="33">
        <f t="shared" si="3"/>
        <v>2</v>
      </c>
      <c r="AB15" s="24">
        <f t="shared" ref="AB15:AC15" si="19">CORREL(H4:H15,$F$2:$F$13)</f>
        <v>0.91642425119392179</v>
      </c>
      <c r="AC15" s="24">
        <f t="shared" si="19"/>
        <v>0.61830472498829314</v>
      </c>
      <c r="AE15" s="24">
        <f t="shared" si="1"/>
        <v>-4.1283603090035434E-3</v>
      </c>
      <c r="AF15" s="33">
        <f>IF($F15&lt;0,'Return Data'!B15,"")</f>
        <v>-5.7699999999999994E-2</v>
      </c>
      <c r="AG15" s="33">
        <f>IF($F15&lt;0,'Return Data'!C15,"")</f>
        <v>-1.15E-2</v>
      </c>
      <c r="AI15" s="33">
        <f>AE40</f>
        <v>-2.6884498600556639E-2</v>
      </c>
      <c r="AJ15" s="33">
        <f t="shared" ref="AJ15:AK15" si="20">AF40</f>
        <v>-1.6399999999999998E-2</v>
      </c>
      <c r="AK15" s="33">
        <f t="shared" si="20"/>
        <v>-1.7299999999999999E-2</v>
      </c>
    </row>
    <row r="16" spans="1:48" ht="15" x14ac:dyDescent="0.15">
      <c r="A16" s="38">
        <v>42460</v>
      </c>
      <c r="B16" s="33">
        <f>B15*(1+'Return Data'!B16)</f>
        <v>0.99203704556134076</v>
      </c>
      <c r="C16" s="33">
        <f>C15*(1+'Return Data'!C16)</f>
        <v>0.99428905684280366</v>
      </c>
      <c r="D16" s="33">
        <f>B16/MAX($B$2:B16)-1</f>
        <v>-0.13442072766864555</v>
      </c>
      <c r="E16" s="33">
        <f>C16/MAX($C$2:C16)-1</f>
        <v>-4.2512617629386296E-2</v>
      </c>
      <c r="F16" s="33">
        <v>6.5991114440058452E-2</v>
      </c>
      <c r="H16" s="33" cm="1">
        <f t="array" ref="H16">PRODUCT(1+'Return Data'!B5:B16)^(12/COUNT('Return Data'!B5:B16))-1</f>
        <v>-0.12902990861635866</v>
      </c>
      <c r="I16" s="33" cm="1">
        <f t="array" ref="I16">PRODUCT(1+'Return Data'!C5:C16)^(12/COUNT('Return Data'!C5:C16))-1</f>
        <v>-2.3269275590347194E-2</v>
      </c>
      <c r="J16" s="24">
        <v>0.08</v>
      </c>
      <c r="K16" s="33">
        <f xml:space="preserve"> _xlfn.STDEV.S('Return Data'!B5:B16)*SQRT(12)</f>
        <v>9.7628810017609785E-2</v>
      </c>
      <c r="L16" s="33">
        <f xml:space="preserve"> _xlfn.STDEV.S('Return Data'!C5:C16)*SQRT(12)</f>
        <v>5.5855096617782506E-2</v>
      </c>
      <c r="M16" s="33">
        <f t="shared" si="15"/>
        <v>-1.5264951871222991</v>
      </c>
      <c r="N16" s="33">
        <f t="shared" si="16"/>
        <v>-0.7746701413201319</v>
      </c>
      <c r="Q16" s="33">
        <f ca="1">OFFSET('Return Data'!B16,-1,0)</f>
        <v>-5.7699999999999994E-2</v>
      </c>
      <c r="R16" s="33">
        <f ca="1">CORREL('Return Data'!B5:B16,WorkBook!Q5:Q16)</f>
        <v>-0.26522142049952313</v>
      </c>
      <c r="T16" s="33">
        <f ca="1">OFFSET('Return Data'!C16,-1,0)</f>
        <v>-1.15E-2</v>
      </c>
      <c r="U16" s="33">
        <f ca="1">CORREL('Return Data'!C5:C16,WorkBook!T5:T16)</f>
        <v>-3.224878189561798E-2</v>
      </c>
      <c r="W16" s="24">
        <f t="shared" si="0"/>
        <v>1</v>
      </c>
      <c r="X16" s="24">
        <f t="shared" si="0"/>
        <v>1</v>
      </c>
      <c r="Y16" s="33">
        <f t="shared" si="2"/>
        <v>2</v>
      </c>
      <c r="Z16" s="33">
        <f t="shared" si="3"/>
        <v>2</v>
      </c>
      <c r="AB16" s="24">
        <f t="shared" ref="AB16:AC16" si="21">CORREL(H5:H16,$F$2:$F$13)</f>
        <v>0.13573476261831702</v>
      </c>
      <c r="AC16" s="24">
        <f t="shared" si="21"/>
        <v>0.17913125230739116</v>
      </c>
      <c r="AE16" s="24" t="str">
        <f t="shared" si="1"/>
        <v/>
      </c>
      <c r="AF16" s="33" t="str">
        <f>IF($F16&lt;0,'Return Data'!B16,"")</f>
        <v/>
      </c>
      <c r="AG16" s="33" t="str">
        <f>IF($F16&lt;0,'Return Data'!C16,"")</f>
        <v/>
      </c>
      <c r="AI16" s="33">
        <f>AE47</f>
        <v>-6.94033560936963E-2</v>
      </c>
      <c r="AJ16" s="33">
        <f t="shared" ref="AJ16:AK16" si="22">AF47</f>
        <v>4.87E-2</v>
      </c>
      <c r="AK16" s="33">
        <f t="shared" si="22"/>
        <v>2.3999999999999998E-3</v>
      </c>
    </row>
    <row r="17" spans="1:51" ht="15" x14ac:dyDescent="0.15">
      <c r="A17" s="38">
        <v>42490</v>
      </c>
      <c r="B17" s="33">
        <f>B16*(1+'Return Data'!B17)</f>
        <v>0.97219630465011397</v>
      </c>
      <c r="C17" s="33">
        <f>C16*(1+'Return Data'!C17)</f>
        <v>1.0126834043943955</v>
      </c>
      <c r="D17" s="33">
        <f>B17/MAX($B$2:B17)-1</f>
        <v>-0.15173231311527258</v>
      </c>
      <c r="E17" s="33">
        <f>C17/MAX($C$2:C17)-1</f>
        <v>-2.479910105552996E-2</v>
      </c>
      <c r="F17" s="33">
        <v>2.699398283332544E-3</v>
      </c>
      <c r="H17" s="33" cm="1">
        <f t="array" ref="H17">PRODUCT(1+'Return Data'!B6:B17)^(12/COUNT('Return Data'!B6:B17))-1</f>
        <v>-0.13756624274429796</v>
      </c>
      <c r="I17" s="33" cm="1">
        <f t="array" ref="I17">PRODUCT(1+'Return Data'!C6:C17)^(12/COUNT('Return Data'!C6:C17))-1</f>
        <v>-1.3584290717668757E-2</v>
      </c>
      <c r="J17" s="24">
        <v>0.08</v>
      </c>
      <c r="K17" s="33">
        <f xml:space="preserve"> _xlfn.STDEV.S('Return Data'!B6:B17)*SQRT(12)</f>
        <v>9.8025877844948303E-2</v>
      </c>
      <c r="L17" s="33">
        <f xml:space="preserve"> _xlfn.STDEV.S('Return Data'!C6:C17)*SQRT(12)</f>
        <v>5.8697769819799635E-2</v>
      </c>
      <c r="M17" s="33">
        <f t="shared" si="15"/>
        <v>-1.6073943555346393</v>
      </c>
      <c r="N17" s="33">
        <f t="shared" si="16"/>
        <v>-0.57215616233413147</v>
      </c>
      <c r="Q17" s="33">
        <f ca="1">OFFSET('Return Data'!B17,-1,0)</f>
        <v>-1.77E-2</v>
      </c>
      <c r="R17" s="33">
        <f ca="1">CORREL('Return Data'!B6:B17,WorkBook!Q6:Q17)</f>
        <v>-0.28284481725999211</v>
      </c>
      <c r="T17" s="33">
        <f ca="1">OFFSET('Return Data'!C17,-1,0)</f>
        <v>3.4300000000000004E-2</v>
      </c>
      <c r="U17" s="33">
        <f ca="1">CORREL('Return Data'!C6:C17,WorkBook!T6:T17)</f>
        <v>0.21952339406720822</v>
      </c>
      <c r="W17" s="24">
        <f t="shared" si="0"/>
        <v>1</v>
      </c>
      <c r="X17" s="24">
        <f t="shared" si="0"/>
        <v>1</v>
      </c>
      <c r="Y17" s="33">
        <f t="shared" si="2"/>
        <v>2</v>
      </c>
      <c r="Z17" s="33">
        <f t="shared" si="3"/>
        <v>2</v>
      </c>
      <c r="AB17" s="24">
        <f t="shared" ref="AB17:AC17" si="23">CORREL(H6:H17,$F$2:$F$13)</f>
        <v>-0.53738281806718236</v>
      </c>
      <c r="AC17" s="24">
        <f t="shared" si="23"/>
        <v>-0.88283620428983201</v>
      </c>
      <c r="AE17" s="24" t="str">
        <f t="shared" si="1"/>
        <v/>
      </c>
      <c r="AF17" s="33" t="str">
        <f>IF($F17&lt;0,'Return Data'!B17,"")</f>
        <v/>
      </c>
      <c r="AG17" s="33" t="str">
        <f>IF($F17&lt;0,'Return Data'!C17,"")</f>
        <v/>
      </c>
      <c r="AI17" s="33">
        <f>AE49</f>
        <v>-9.177689467997252E-2</v>
      </c>
      <c r="AJ17" s="33">
        <f t="shared" ref="AJ17:AK17" si="24">AF49</f>
        <v>7.2999999999999995E-2</v>
      </c>
      <c r="AK17" s="33">
        <f t="shared" si="24"/>
        <v>-1E-3</v>
      </c>
    </row>
    <row r="18" spans="1:51" ht="15" x14ac:dyDescent="0.15">
      <c r="A18" s="38">
        <v>42521</v>
      </c>
      <c r="B18" s="33">
        <f>B17*(1+'Return Data'!B18)</f>
        <v>0.9714185476063939</v>
      </c>
      <c r="C18" s="33">
        <f>C17*(1+'Return Data'!C18)</f>
        <v>1.0103542325642885</v>
      </c>
      <c r="D18" s="33">
        <f>B18/MAX($B$2:B18)-1</f>
        <v>-0.15241092726478034</v>
      </c>
      <c r="E18" s="33">
        <f>C18/MAX($C$2:C18)-1</f>
        <v>-2.70420631231022E-2</v>
      </c>
      <c r="F18" s="33">
        <v>1.5324602525288439E-2</v>
      </c>
      <c r="H18" s="33" cm="1">
        <f t="array" ref="H18">PRODUCT(1+'Return Data'!B7:B18)^(12/COUNT('Return Data'!B7:B18))-1</f>
        <v>-0.15241092726478056</v>
      </c>
      <c r="I18" s="33" cm="1">
        <f t="array" ref="I18">PRODUCT(1+'Return Data'!C7:C18)^(12/COUNT('Return Data'!C7:C18))-1</f>
        <v>-2.7042063123101978E-2</v>
      </c>
      <c r="J18" s="24">
        <v>0.08</v>
      </c>
      <c r="K18" s="33">
        <f xml:space="preserve"> _xlfn.STDEV.S('Return Data'!B7:B18)*SQRT(12)</f>
        <v>9.3935930776828366E-2</v>
      </c>
      <c r="L18" s="33">
        <f xml:space="preserve"> _xlfn.STDEV.S('Return Data'!C7:C18)*SQRT(12)</f>
        <v>5.7089873325867839E-2</v>
      </c>
      <c r="M18" s="33">
        <f t="shared" si="15"/>
        <v>-1.8354097930257587</v>
      </c>
      <c r="N18" s="33">
        <f t="shared" si="16"/>
        <v>-0.82400013141712258</v>
      </c>
      <c r="Q18" s="33">
        <f ca="1">OFFSET('Return Data'!B18,-1,0)</f>
        <v>-0.02</v>
      </c>
      <c r="R18" s="33">
        <f ca="1">CORREL('Return Data'!B7:B18,WorkBook!Q7:Q18)</f>
        <v>-0.3099836254014402</v>
      </c>
      <c r="T18" s="33">
        <f ca="1">OFFSET('Return Data'!C18,-1,0)</f>
        <v>1.8500000000000003E-2</v>
      </c>
      <c r="U18" s="33">
        <f ca="1">CORREL('Return Data'!C7:C18,WorkBook!T7:T18)</f>
        <v>0.16785439687576043</v>
      </c>
      <c r="W18" s="24">
        <f t="shared" si="0"/>
        <v>1</v>
      </c>
      <c r="X18" s="24">
        <f t="shared" si="0"/>
        <v>1</v>
      </c>
      <c r="Y18" s="33">
        <f t="shared" si="2"/>
        <v>2</v>
      </c>
      <c r="Z18" s="33">
        <f t="shared" si="3"/>
        <v>2</v>
      </c>
      <c r="AB18" s="24">
        <f t="shared" ref="AB18:AC18" si="25">CORREL(H7:H18,$F$2:$F$13)</f>
        <v>-0.21444131939691835</v>
      </c>
      <c r="AC18" s="24">
        <f t="shared" si="25"/>
        <v>0.20680617729628509</v>
      </c>
      <c r="AE18" s="24" t="str">
        <f t="shared" si="1"/>
        <v/>
      </c>
      <c r="AF18" s="33" t="str">
        <f>IF($F18&lt;0,'Return Data'!B18,"")</f>
        <v/>
      </c>
      <c r="AG18" s="33" t="str">
        <f>IF($F18&lt;0,'Return Data'!C18,"")</f>
        <v/>
      </c>
      <c r="AI18" s="33">
        <f>AE54</f>
        <v>-6.5777731366835401E-2</v>
      </c>
      <c r="AJ18" s="33">
        <f t="shared" ref="AJ18:AK18" si="26">AF54</f>
        <v>-3.3399999999999999E-2</v>
      </c>
      <c r="AK18" s="33">
        <f t="shared" si="26"/>
        <v>-1.8000000000000002E-2</v>
      </c>
    </row>
    <row r="19" spans="1:51" ht="16" x14ac:dyDescent="0.2">
      <c r="A19" s="38">
        <v>42551</v>
      </c>
      <c r="B19" s="33">
        <f>B18*(1+'Return Data'!B19)</f>
        <v>0.94247027488772328</v>
      </c>
      <c r="C19" s="33">
        <f>C18*(1+'Return Data'!C19)</f>
        <v>1.0211650228527263</v>
      </c>
      <c r="D19" s="33">
        <f>B19/MAX($B$2:B19)-1</f>
        <v>-0.17766908163229</v>
      </c>
      <c r="E19" s="33">
        <f>C19/MAX($C$2:C19)-1</f>
        <v>-1.6631413198519462E-2</v>
      </c>
      <c r="F19" s="33">
        <v>9.1092124012437381E-4</v>
      </c>
      <c r="H19" s="33" cm="1">
        <f t="array" ref="H19">PRODUCT(1+'Return Data'!B8:B19)^(12/COUNT('Return Data'!B8:B19))-1</f>
        <v>-0.14925417094174454</v>
      </c>
      <c r="I19" s="33" cm="1">
        <f t="array" ref="I19">PRODUCT(1+'Return Data'!C8:C19)^(12/COUNT('Return Data'!C8:C19))-1</f>
        <v>7.4465595753310243E-3</v>
      </c>
      <c r="J19" s="24">
        <v>0.08</v>
      </c>
      <c r="K19" s="33">
        <f xml:space="preserve"> _xlfn.STDEV.S('Return Data'!B8:B19)*SQRT(12)</f>
        <v>9.3163136486488038E-2</v>
      </c>
      <c r="L19" s="33">
        <f xml:space="preserve"> _xlfn.STDEV.S('Return Data'!C8:C19)*SQRT(12)</f>
        <v>5.3057661600804225E-2</v>
      </c>
      <c r="M19" s="33">
        <f t="shared" si="15"/>
        <v>-1.8167504586569216</v>
      </c>
      <c r="N19" s="33">
        <f t="shared" si="16"/>
        <v>-0.23659995646092885</v>
      </c>
      <c r="Q19" s="33">
        <f ca="1">OFFSET('Return Data'!B19,-1,0)</f>
        <v>-8.0000000000000004E-4</v>
      </c>
      <c r="R19" s="33">
        <f ca="1">CORREL('Return Data'!B8:B19,WorkBook!Q8:Q19)</f>
        <v>-0.27677850710636409</v>
      </c>
      <c r="T19" s="33">
        <f ca="1">OFFSET('Return Data'!C19,-1,0)</f>
        <v>-2.3E-3</v>
      </c>
      <c r="U19" s="33">
        <f ca="1">CORREL('Return Data'!C8:C19,WorkBook!T8:T19)</f>
        <v>0.29198933848833564</v>
      </c>
      <c r="W19" s="24">
        <f t="shared" si="0"/>
        <v>1</v>
      </c>
      <c r="X19" s="24">
        <f t="shared" si="0"/>
        <v>1</v>
      </c>
      <c r="Y19" s="33">
        <f t="shared" si="2"/>
        <v>2</v>
      </c>
      <c r="Z19" s="33">
        <f t="shared" si="3"/>
        <v>2</v>
      </c>
      <c r="AB19" s="24">
        <f t="shared" ref="AB19:AC19" si="27">CORREL(H8:H19,$F$2:$F$13)</f>
        <v>-0.15415861678632525</v>
      </c>
      <c r="AC19" s="24">
        <f t="shared" si="27"/>
        <v>0.45943882262666008</v>
      </c>
      <c r="AE19" s="24" t="str">
        <f t="shared" si="1"/>
        <v/>
      </c>
      <c r="AF19" s="33" t="str">
        <f>IF($F19&lt;0,'Return Data'!B19,"")</f>
        <v/>
      </c>
      <c r="AG19" s="33" t="str">
        <f>IF($F19&lt;0,'Return Data'!C19,"")</f>
        <v/>
      </c>
      <c r="AI19" s="33">
        <f>AE57</f>
        <v>-1.809162724052393E-2</v>
      </c>
      <c r="AJ19" s="33">
        <f t="shared" ref="AJ19:AK19" si="28">AF57</f>
        <v>-9.1400000000000009E-2</v>
      </c>
      <c r="AK19" s="33">
        <f t="shared" si="28"/>
        <v>-1.7399999999999999E-2</v>
      </c>
      <c r="AP19" s="74" t="s">
        <v>86</v>
      </c>
    </row>
    <row r="20" spans="1:51" ht="15" x14ac:dyDescent="0.15">
      <c r="A20" s="38">
        <v>42582</v>
      </c>
      <c r="B20" s="33">
        <f>B19*(1+'Return Data'!B20)</f>
        <v>0.94520343868489753</v>
      </c>
      <c r="C20" s="33">
        <f>C19*(1+'Return Data'!C20)</f>
        <v>1.0346444011543823</v>
      </c>
      <c r="D20" s="33">
        <f>B20/MAX($B$2:B20)-1</f>
        <v>-0.17528432196902377</v>
      </c>
      <c r="E20" s="33">
        <f>C20/MAX($C$2:C20)-1</f>
        <v>-3.6509478527398942E-3</v>
      </c>
      <c r="F20" s="33">
        <v>3.5609800753315428E-2</v>
      </c>
      <c r="H20" s="33" cm="1">
        <f t="array" ref="H20">PRODUCT(1+'Return Data'!B9:B20)^(12/COUNT('Return Data'!B9:B20))-1</f>
        <v>-0.15556908950660675</v>
      </c>
      <c r="I20" s="33" cm="1">
        <f t="array" ref="I20">PRODUCT(1+'Return Data'!C9:C20)^(12/COUNT('Return Data'!C9:C20))-1</f>
        <v>4.1363858561238143E-2</v>
      </c>
      <c r="J20" s="24">
        <v>0.08</v>
      </c>
      <c r="K20" s="33">
        <f xml:space="preserve"> _xlfn.STDEV.S('Return Data'!B9:B20)*SQRT(12)</f>
        <v>9.1389436429540852E-2</v>
      </c>
      <c r="L20" s="33">
        <f xml:space="preserve"> _xlfn.STDEV.S('Return Data'!C9:C20)*SQRT(12)</f>
        <v>4.9257643615437545E-2</v>
      </c>
      <c r="M20" s="33">
        <f t="shared" si="15"/>
        <v>-1.9211092262503058</v>
      </c>
      <c r="N20" s="33">
        <f t="shared" si="16"/>
        <v>0.43371661722248162</v>
      </c>
      <c r="Q20" s="33">
        <f ca="1">OFFSET('Return Data'!B20,-1,0)</f>
        <v>-2.98E-2</v>
      </c>
      <c r="R20" s="33">
        <f ca="1">CORREL('Return Data'!B9:B20,WorkBook!Q9:Q20)</f>
        <v>-0.25757363779809805</v>
      </c>
      <c r="T20" s="33">
        <f ca="1">OFFSET('Return Data'!C20,-1,0)</f>
        <v>1.0700000000000001E-2</v>
      </c>
      <c r="U20" s="33">
        <f ca="1">CORREL('Return Data'!C9:C20,WorkBook!T9:T20)</f>
        <v>0.17938671945308912</v>
      </c>
      <c r="W20" s="24">
        <f t="shared" si="0"/>
        <v>1</v>
      </c>
      <c r="X20" s="24">
        <f t="shared" si="0"/>
        <v>1</v>
      </c>
      <c r="Y20" s="33">
        <f t="shared" si="2"/>
        <v>2</v>
      </c>
      <c r="Z20" s="33">
        <f t="shared" si="3"/>
        <v>2</v>
      </c>
      <c r="AB20" s="24">
        <f t="shared" ref="AB20:AC20" si="29">CORREL(H9:H20,$F$2:$F$13)</f>
        <v>-2.1898782513806857E-2</v>
      </c>
      <c r="AC20" s="24">
        <f t="shared" si="29"/>
        <v>-0.26619184821771869</v>
      </c>
      <c r="AE20" s="24" t="str">
        <f t="shared" si="1"/>
        <v/>
      </c>
      <c r="AF20" s="33" t="str">
        <f>IF($F20&lt;0,'Return Data'!B20,"")</f>
        <v/>
      </c>
      <c r="AG20" s="33" t="str">
        <f>IF($F20&lt;0,'Return Data'!C20,"")</f>
        <v/>
      </c>
      <c r="AI20" s="33">
        <f>AE62</f>
        <v>-1.628092819048965E-3</v>
      </c>
      <c r="AJ20" s="33">
        <f t="shared" ref="AJ20:AK22" si="30">AF62</f>
        <v>-1.9900000000000001E-2</v>
      </c>
      <c r="AK20" s="33">
        <f t="shared" si="30"/>
        <v>2.5600000000000001E-2</v>
      </c>
    </row>
    <row r="21" spans="1:51" ht="15" x14ac:dyDescent="0.15">
      <c r="A21" s="38">
        <v>42613</v>
      </c>
      <c r="B21" s="33">
        <f>B20*(1+'Return Data'!B21)</f>
        <v>0.95569519685430004</v>
      </c>
      <c r="C21" s="33">
        <f>C20*(1+'Return Data'!C21)</f>
        <v>1.0372310121572681</v>
      </c>
      <c r="D21" s="33">
        <f>B21/MAX($B$2:B21)-1</f>
        <v>-0.16612997794287976</v>
      </c>
      <c r="E21" s="33">
        <f>C21/MAX($C$2:C21)-1</f>
        <v>-1.1600752223719368E-3</v>
      </c>
      <c r="F21" s="33">
        <v>-1.2192428990193129E-3</v>
      </c>
      <c r="H21" s="33" cm="1">
        <f t="array" ref="H21">PRODUCT(1+'Return Data'!B10:B21)^(12/COUNT('Return Data'!B10:B21))-1</f>
        <v>-9.5258987390198224E-2</v>
      </c>
      <c r="I21" s="33" cm="1">
        <f t="array" ref="I21">PRODUCT(1+'Return Data'!C10:C21)^(12/COUNT('Return Data'!C10:C21))-1</f>
        <v>4.8581024716392696E-2</v>
      </c>
      <c r="J21" s="24">
        <v>0.08</v>
      </c>
      <c r="K21" s="33">
        <f xml:space="preserve"> _xlfn.STDEV.S('Return Data'!B10:B21)*SQRT(12)</f>
        <v>8.1396336750271733E-2</v>
      </c>
      <c r="L21" s="33">
        <f xml:space="preserve"> _xlfn.STDEV.S('Return Data'!C10:C21)*SQRT(12)</f>
        <v>4.8532163655568762E-2</v>
      </c>
      <c r="M21" s="33">
        <f t="shared" si="15"/>
        <v>-1.4160218013719572</v>
      </c>
      <c r="N21" s="33">
        <f t="shared" si="16"/>
        <v>0.58890893303730141</v>
      </c>
      <c r="Q21" s="33">
        <f ca="1">OFFSET('Return Data'!B21,-1,0)</f>
        <v>2.8999999999999998E-3</v>
      </c>
      <c r="R21" s="33">
        <f ca="1">CORREL('Return Data'!B10:B21,WorkBook!Q10:Q21)</f>
        <v>-8.4166459967801241E-2</v>
      </c>
      <c r="T21" s="33">
        <f ca="1">OFFSET('Return Data'!C21,-1,0)</f>
        <v>1.32E-2</v>
      </c>
      <c r="U21" s="33">
        <f ca="1">CORREL('Return Data'!C10:C21,WorkBook!T10:T21)</f>
        <v>0.10814492240918422</v>
      </c>
      <c r="W21" s="24">
        <f t="shared" si="0"/>
        <v>1</v>
      </c>
      <c r="X21" s="24">
        <f t="shared" si="0"/>
        <v>1</v>
      </c>
      <c r="Y21" s="33">
        <f t="shared" si="2"/>
        <v>2</v>
      </c>
      <c r="Z21" s="33">
        <f t="shared" si="3"/>
        <v>2</v>
      </c>
      <c r="AB21" s="24">
        <f t="shared" ref="AB21:AC21" si="31">CORREL(H10:H21,$F$2:$F$13)</f>
        <v>4.5809133630450159E-2</v>
      </c>
      <c r="AC21" s="24">
        <f t="shared" si="31"/>
        <v>0.15259700037499138</v>
      </c>
      <c r="AE21" s="24">
        <f t="shared" si="1"/>
        <v>-1.2192428990193129E-3</v>
      </c>
      <c r="AF21" s="33">
        <f>IF($F21&lt;0,'Return Data'!B21,"")</f>
        <v>1.11E-2</v>
      </c>
      <c r="AG21" s="33">
        <f>IF($F21&lt;0,'Return Data'!C21,"")</f>
        <v>2.5000000000000001E-3</v>
      </c>
      <c r="AI21" s="33">
        <f t="shared" ref="AI21:AI22" si="32">AE63</f>
        <v>-8.4110483638403122E-2</v>
      </c>
      <c r="AJ21" s="33">
        <f t="shared" si="30"/>
        <v>-6.2199999999999998E-2</v>
      </c>
      <c r="AK21" s="33">
        <f t="shared" si="30"/>
        <v>-1.0500000000000001E-2</v>
      </c>
    </row>
    <row r="22" spans="1:51" ht="19" x14ac:dyDescent="0.15">
      <c r="A22" s="38">
        <v>42643</v>
      </c>
      <c r="B22" s="33">
        <f>B21*(1+'Return Data'!B22)</f>
        <v>0.9610470899566842</v>
      </c>
      <c r="C22" s="33">
        <f>C21*(1+'Return Data'!C22)</f>
        <v>1.0418985517119757</v>
      </c>
      <c r="D22" s="33">
        <f>B22/MAX($B$2:B22)-1</f>
        <v>-0.16146030581935988</v>
      </c>
      <c r="E22" s="33">
        <f>C22/MAX($C$2:C22)-1</f>
        <v>0</v>
      </c>
      <c r="F22" s="33">
        <v>-1.234451139317305E-3</v>
      </c>
      <c r="H22" s="33" cm="1">
        <f t="array" ref="H22">PRODUCT(1+'Return Data'!B11:B22)^(12/COUNT('Return Data'!B11:B22))-1</f>
        <v>-8.9919413543646187E-2</v>
      </c>
      <c r="I22" s="33" cm="1">
        <f t="array" ref="I22">PRODUCT(1+'Return Data'!C11:C22)^(12/COUNT('Return Data'!C11:C22))-1</f>
        <v>6.2972690814024901E-2</v>
      </c>
      <c r="J22" s="24">
        <v>0.08</v>
      </c>
      <c r="K22" s="33">
        <f xml:space="preserve"> _xlfn.STDEV.S('Return Data'!B11:B22)*SQRT(12)</f>
        <v>8.2218837699929048E-2</v>
      </c>
      <c r="L22" s="33">
        <f xml:space="preserve"> _xlfn.STDEV.S('Return Data'!C11:C22)*SQRT(12)</f>
        <v>4.6369543295729641E-2</v>
      </c>
      <c r="M22" s="33">
        <f t="shared" si="15"/>
        <v>-1.3369127637733689</v>
      </c>
      <c r="N22" s="33">
        <f t="shared" si="16"/>
        <v>0.92674388746853209</v>
      </c>
      <c r="Q22" s="33">
        <f ca="1">OFFSET('Return Data'!B22,-1,0)</f>
        <v>1.11E-2</v>
      </c>
      <c r="R22" s="33">
        <f ca="1">CORREL('Return Data'!B11:B22,WorkBook!Q11:Q22)</f>
        <v>1.0011215826389731E-2</v>
      </c>
      <c r="T22" s="33">
        <f ca="1">OFFSET('Return Data'!C22,-1,0)</f>
        <v>2.5000000000000001E-3</v>
      </c>
      <c r="U22" s="33">
        <f ca="1">CORREL('Return Data'!C11:C22,WorkBook!T11:T22)</f>
        <v>6.0677313107114363E-2</v>
      </c>
      <c r="W22" s="24">
        <f t="shared" si="0"/>
        <v>1</v>
      </c>
      <c r="X22" s="24">
        <f t="shared" si="0"/>
        <v>0</v>
      </c>
      <c r="Y22" s="33">
        <f t="shared" si="2"/>
        <v>2</v>
      </c>
      <c r="Z22" s="33">
        <f t="shared" si="3"/>
        <v>2</v>
      </c>
      <c r="AB22" s="24">
        <f t="shared" ref="AB22:AC22" si="33">CORREL(H11:H22,$F$2:$F$13)</f>
        <v>-8.4047176782515068E-2</v>
      </c>
      <c r="AC22" s="24">
        <f t="shared" si="33"/>
        <v>0.27539377883623167</v>
      </c>
      <c r="AE22" s="24">
        <f t="shared" si="1"/>
        <v>-1.234451139317305E-3</v>
      </c>
      <c r="AF22" s="33">
        <f>IF($F22&lt;0,'Return Data'!B22,"")</f>
        <v>5.6000000000000008E-3</v>
      </c>
      <c r="AG22" s="33">
        <f>IF($F22&lt;0,'Return Data'!C22,"")</f>
        <v>4.5000000000000005E-3</v>
      </c>
      <c r="AI22" s="33">
        <f t="shared" si="32"/>
        <v>-0.1251192824089282</v>
      </c>
      <c r="AJ22" s="33">
        <f t="shared" si="30"/>
        <v>-0.1603</v>
      </c>
      <c r="AK22" s="33">
        <f t="shared" si="30"/>
        <v>-0.14219999999999999</v>
      </c>
      <c r="AP22" s="72" t="s">
        <v>95</v>
      </c>
      <c r="AQ22" s="37" t="s">
        <v>63</v>
      </c>
      <c r="AR22" s="37"/>
      <c r="AS22" s="37"/>
    </row>
    <row r="23" spans="1:51" ht="15" x14ac:dyDescent="0.15">
      <c r="A23" s="38">
        <v>42674</v>
      </c>
      <c r="B23" s="33">
        <f>B22*(1+'Return Data'!B23)</f>
        <v>1.0464841762538335</v>
      </c>
      <c r="C23" s="33">
        <f>C22*(1+'Return Data'!C23)</f>
        <v>1.0598192068014218</v>
      </c>
      <c r="D23" s="33">
        <f>B23/MAX($B$2:B23)-1</f>
        <v>-8.691412700670087E-2</v>
      </c>
      <c r="E23" s="33">
        <f>C23/MAX($C$2:C23)-1</f>
        <v>0</v>
      </c>
      <c r="F23" s="33">
        <v>-1.9425678909034461E-2</v>
      </c>
      <c r="H23" s="33" cm="1">
        <f t="array" ref="H23">PRODUCT(1+'Return Data'!B12:B23)^(12/COUNT('Return Data'!B12:B23))-1</f>
        <v>-3.5911323482514579E-2</v>
      </c>
      <c r="I23" s="33" cm="1">
        <f t="array" ref="I23">PRODUCT(1+'Return Data'!C12:C23)^(12/COUNT('Return Data'!C12:C23))-1</f>
        <v>6.7696080868989927E-2</v>
      </c>
      <c r="J23" s="24">
        <v>0.08</v>
      </c>
      <c r="K23" s="33">
        <f xml:space="preserve"> _xlfn.STDEV.S('Return Data'!B12:B23)*SQRT(12)</f>
        <v>0.1232887630358464</v>
      </c>
      <c r="L23" s="33">
        <f xml:space="preserve"> _xlfn.STDEV.S('Return Data'!C12:C23)*SQRT(12)</f>
        <v>4.7372824968061014E-2</v>
      </c>
      <c r="M23" s="33">
        <f t="shared" si="15"/>
        <v>-0.45349894106941663</v>
      </c>
      <c r="N23" s="33">
        <f t="shared" si="16"/>
        <v>1.0068236568358937</v>
      </c>
      <c r="Q23" s="33">
        <f ca="1">OFFSET('Return Data'!B23,-1,0)</f>
        <v>5.6000000000000008E-3</v>
      </c>
      <c r="R23" s="33">
        <f ca="1">CORREL('Return Data'!B12:B23,WorkBook!Q12:Q23)</f>
        <v>0.11550632265713555</v>
      </c>
      <c r="T23" s="33">
        <f ca="1">OFFSET('Return Data'!C23,-1,0)</f>
        <v>4.5000000000000005E-3</v>
      </c>
      <c r="U23" s="33">
        <f ca="1">CORREL('Return Data'!C12:C23,WorkBook!T12:T23)</f>
        <v>0.11140320408303937</v>
      </c>
      <c r="W23" s="24">
        <f t="shared" si="0"/>
        <v>1</v>
      </c>
      <c r="X23" s="24">
        <f t="shared" si="0"/>
        <v>0</v>
      </c>
      <c r="Y23" s="33">
        <f t="shared" si="2"/>
        <v>2</v>
      </c>
      <c r="Z23" s="33">
        <f t="shared" si="3"/>
        <v>2</v>
      </c>
      <c r="AB23" s="24">
        <f t="shared" ref="AB23:AC23" si="34">CORREL(H12:H23,$F$2:$F$13)</f>
        <v>0.36285167870431095</v>
      </c>
      <c r="AC23" s="24">
        <f t="shared" si="34"/>
        <v>-3.7779241956420719E-2</v>
      </c>
      <c r="AE23" s="24">
        <f t="shared" si="1"/>
        <v>-1.9425678909034461E-2</v>
      </c>
      <c r="AF23" s="33">
        <f>IF($F23&lt;0,'Return Data'!B23,"")</f>
        <v>8.8900000000000007E-2</v>
      </c>
      <c r="AG23" s="33">
        <f>IF($F23&lt;0,'Return Data'!C23,"")</f>
        <v>1.72E-2</v>
      </c>
      <c r="AI23" s="33">
        <f>AE70</f>
        <v>-3.9227970178423062E-2</v>
      </c>
      <c r="AJ23" s="33">
        <f t="shared" ref="AJ23:AK23" si="35">AF70</f>
        <v>-2.69E-2</v>
      </c>
      <c r="AK23" s="33">
        <f t="shared" si="35"/>
        <v>1.3000000000000001E-2</v>
      </c>
      <c r="AQ23" s="24"/>
      <c r="AR23" s="33" t="s">
        <v>64</v>
      </c>
      <c r="AS23" s="33" t="s">
        <v>1</v>
      </c>
      <c r="AW23" s="32"/>
      <c r="AX23" s="32"/>
      <c r="AY23" s="32"/>
    </row>
    <row r="24" spans="1:51" ht="15" x14ac:dyDescent="0.15">
      <c r="A24" s="38">
        <v>42704</v>
      </c>
      <c r="B24" s="33">
        <f>B23*(1+'Return Data'!B24)</f>
        <v>1.0643790556677739</v>
      </c>
      <c r="C24" s="33">
        <f>C23*(1+'Return Data'!C24)</f>
        <v>1.0956410959913099</v>
      </c>
      <c r="D24" s="33">
        <f>B24/MAX($B$2:B24)-1</f>
        <v>-7.1300358578515577E-2</v>
      </c>
      <c r="E24" s="33">
        <f>C24/MAX($C$2:C24)-1</f>
        <v>0</v>
      </c>
      <c r="F24" s="33">
        <v>3.4174521829295028E-2</v>
      </c>
      <c r="H24" s="33" cm="1">
        <f t="array" ref="H24">PRODUCT(1+'Return Data'!B13:B24)^(12/COUNT('Return Data'!B13:B24))-1</f>
        <v>-2.9230182273107363E-2</v>
      </c>
      <c r="I24" s="33" cm="1">
        <f t="array" ref="I24">PRODUCT(1+'Return Data'!C13:C24)^(12/COUNT('Return Data'!C13:C24))-1</f>
        <v>0.10777218828017032</v>
      </c>
      <c r="J24" s="24">
        <v>0.08</v>
      </c>
      <c r="K24" s="33">
        <f xml:space="preserve"> _xlfn.STDEV.S('Return Data'!B13:B24)*SQRT(12)</f>
        <v>0.12426251903274631</v>
      </c>
      <c r="L24" s="33">
        <f xml:space="preserve"> _xlfn.STDEV.S('Return Data'!C13:C24)*SQRT(12)</f>
        <v>5.3811007660650119E-2</v>
      </c>
      <c r="M24" s="33">
        <f t="shared" si="15"/>
        <v>-0.3961788530951475</v>
      </c>
      <c r="N24" s="33">
        <f t="shared" si="16"/>
        <v>1.6311195812145083</v>
      </c>
      <c r="Q24" s="33">
        <f ca="1">OFFSET('Return Data'!B24,-1,0)</f>
        <v>8.8900000000000007E-2</v>
      </c>
      <c r="R24" s="33">
        <f ca="1">CORREL('Return Data'!B13:B24,WorkBook!Q13:Q24)</f>
        <v>0.1765926618519181</v>
      </c>
      <c r="T24" s="33">
        <f ca="1">OFFSET('Return Data'!C24,-1,0)</f>
        <v>1.72E-2</v>
      </c>
      <c r="U24" s="33">
        <f ca="1">CORREL('Return Data'!C13:C24,WorkBook!T13:T24)</f>
        <v>0.26468731154643188</v>
      </c>
      <c r="W24" s="24">
        <f t="shared" si="0"/>
        <v>1</v>
      </c>
      <c r="X24" s="24">
        <f t="shared" si="0"/>
        <v>0</v>
      </c>
      <c r="Y24" s="33">
        <f t="shared" si="2"/>
        <v>2</v>
      </c>
      <c r="Z24" s="33">
        <f t="shared" si="3"/>
        <v>2</v>
      </c>
      <c r="AB24" s="24">
        <f t="shared" ref="AB24:AC24" si="36">CORREL(H13:H24,$F$2:$F$13)</f>
        <v>7.8073160253819024E-2</v>
      </c>
      <c r="AC24" s="24">
        <f t="shared" si="36"/>
        <v>1.9767928015794831E-2</v>
      </c>
      <c r="AE24" s="24" t="str">
        <f t="shared" si="1"/>
        <v/>
      </c>
      <c r="AF24" s="33" t="str">
        <f>IF($F24&lt;0,'Return Data'!B24,"")</f>
        <v/>
      </c>
      <c r="AG24" s="33" t="str">
        <f>IF($F24&lt;0,'Return Data'!C24,"")</f>
        <v/>
      </c>
      <c r="AI24" s="33">
        <f>AE71</f>
        <v>-2.7665786221379721E-2</v>
      </c>
      <c r="AJ24" s="33">
        <f t="shared" ref="AJ24:AK24" si="37">AF71</f>
        <v>-1.7000000000000001E-3</v>
      </c>
      <c r="AK24" s="33">
        <f t="shared" si="37"/>
        <v>8.8999999999999999E-3</v>
      </c>
      <c r="AQ24" s="24" t="s">
        <v>60</v>
      </c>
      <c r="AR24" s="33">
        <f>CORREL('Return Data'!B2:B62,WorkBook!F2:$F$62)</f>
        <v>-1.7316748715168306E-2</v>
      </c>
      <c r="AS24" s="33">
        <f>CORREL('Return Data'!C2:C62,WorkBook!$F2:F$62)</f>
        <v>0.56635003500477799</v>
      </c>
    </row>
    <row r="25" spans="1:51" ht="15" x14ac:dyDescent="0.15">
      <c r="A25" s="38">
        <v>42735</v>
      </c>
      <c r="B25" s="33">
        <f>B24*(1+'Return Data'!B25)</f>
        <v>1.0880082707035985</v>
      </c>
      <c r="C25" s="33">
        <f>C24*(1+'Return Data'!C25)</f>
        <v>1.1036392759920466</v>
      </c>
      <c r="D25" s="33">
        <f>B25/MAX($B$2:B25)-1</f>
        <v>-5.0683226538958626E-2</v>
      </c>
      <c r="E25" s="33">
        <f>C25/MAX($C$2:C25)-1</f>
        <v>0</v>
      </c>
      <c r="F25" s="33">
        <v>1.8200762441865859E-2</v>
      </c>
      <c r="H25" s="33" cm="1">
        <f t="array" ref="H25">PRODUCT(1+'Return Data'!B14:B25)^(12/COUNT('Return Data'!B14:B25))-1</f>
        <v>2.2273521871257529E-2</v>
      </c>
      <c r="I25" s="33" cm="1">
        <f t="array" ref="I25">PRODUCT(1+'Return Data'!C14:C25)^(12/COUNT('Return Data'!C14:C25))-1</f>
        <v>0.12735797661609993</v>
      </c>
      <c r="J25" s="24">
        <v>0.08</v>
      </c>
      <c r="K25" s="33">
        <f xml:space="preserve"> _xlfn.STDEV.S('Return Data'!B14:B25)*SQRT(12)</f>
        <v>0.12253050084107071</v>
      </c>
      <c r="L25" s="33">
        <f xml:space="preserve"> _xlfn.STDEV.S('Return Data'!C14:C25)*SQRT(12)</f>
        <v>4.9811572222453755E-2</v>
      </c>
      <c r="M25" s="33">
        <f t="shared" si="15"/>
        <v>1.8554742334779325E-2</v>
      </c>
      <c r="N25" s="33">
        <f t="shared" si="16"/>
        <v>2.1552818316324043</v>
      </c>
      <c r="Q25" s="33">
        <f ca="1">OFFSET('Return Data'!B25,-1,0)</f>
        <v>1.7100000000000001E-2</v>
      </c>
      <c r="R25" s="33">
        <f ca="1">CORREL('Return Data'!B14:B25,WorkBook!Q14:Q25)</f>
        <v>0.23401604954233782</v>
      </c>
      <c r="T25" s="33">
        <f ca="1">OFFSET('Return Data'!C25,-1,0)</f>
        <v>3.3799999999999997E-2</v>
      </c>
      <c r="U25" s="33">
        <f ca="1">CORREL('Return Data'!C14:C25,WorkBook!T14:T25)</f>
        <v>0.14337150555910824</v>
      </c>
      <c r="W25" s="24">
        <f t="shared" si="0"/>
        <v>1</v>
      </c>
      <c r="X25" s="24">
        <f t="shared" si="0"/>
        <v>0</v>
      </c>
      <c r="Y25" s="33">
        <f t="shared" si="2"/>
        <v>2</v>
      </c>
      <c r="Z25" s="33">
        <f t="shared" si="3"/>
        <v>2</v>
      </c>
      <c r="AB25" s="24">
        <f t="shared" ref="AB25:AC25" si="38">CORREL(H14:H25,$F$2:$F$13)</f>
        <v>-1.1404498530791334E-3</v>
      </c>
      <c r="AC25" s="24">
        <f t="shared" si="38"/>
        <v>-0.12145087872213545</v>
      </c>
      <c r="AE25" s="24" t="str">
        <f t="shared" si="1"/>
        <v/>
      </c>
      <c r="AF25" s="33" t="str">
        <f>IF($F25&lt;0,'Return Data'!B25,"")</f>
        <v/>
      </c>
      <c r="AG25" s="33" t="str">
        <f>IF($F25&lt;0,'Return Data'!C25,"")</f>
        <v/>
      </c>
      <c r="AI25" s="33">
        <f>AE82</f>
        <v>-4.7569168801901103E-2</v>
      </c>
      <c r="AJ25" s="33">
        <f t="shared" ref="AJ25:AK25" si="39">AF82</f>
        <v>3.0800000000000001E-2</v>
      </c>
      <c r="AK25" s="33">
        <f t="shared" si="39"/>
        <v>1.3899999999999999E-2</v>
      </c>
      <c r="AQ25" s="24" t="s">
        <v>61</v>
      </c>
      <c r="AR25" s="33">
        <f>CORREL('Return Data'!B63:B129,WorkBook!$F$63:$F$129)</f>
        <v>-4.4426563279789666E-2</v>
      </c>
      <c r="AS25" s="33">
        <f>CORREL('Return Data'!C63:C129,WorkBook!$F$63:$F$129)</f>
        <v>0.56066113512064231</v>
      </c>
    </row>
    <row r="26" spans="1:51" ht="15" x14ac:dyDescent="0.15">
      <c r="A26" s="38">
        <v>42766</v>
      </c>
      <c r="B26" s="33">
        <f>B25*(1+'Return Data'!B26)</f>
        <v>1.0776721921319143</v>
      </c>
      <c r="C26" s="33">
        <f>C25*(1+'Return Data'!C26)</f>
        <v>1.1315613496746455</v>
      </c>
      <c r="D26" s="33">
        <f>B26/MAX($B$2:B26)-1</f>
        <v>-5.970173588683847E-2</v>
      </c>
      <c r="E26" s="33">
        <f>C26/MAX($C$2:C26)-1</f>
        <v>0</v>
      </c>
      <c r="F26" s="33">
        <v>1.7884358198382522E-2</v>
      </c>
      <c r="H26" s="33" cm="1">
        <f t="array" ref="H26">PRODUCT(1+'Return Data'!B15:B26)^(12/COUNT('Return Data'!B15:B26))-1</f>
        <v>5.5232605893553721E-3</v>
      </c>
      <c r="I26" s="33" cm="1">
        <f t="array" ref="I26">PRODUCT(1+'Return Data'!C15:C26)^(12/COUNT('Return Data'!C15:C26))-1</f>
        <v>0.16355962696243931</v>
      </c>
      <c r="J26" s="24">
        <v>0.08</v>
      </c>
      <c r="K26" s="33">
        <f xml:space="preserve"> _xlfn.STDEV.S('Return Data'!B15:B26)*SQRT(12)</f>
        <v>0.1229649284811065</v>
      </c>
      <c r="L26" s="33">
        <f xml:space="preserve"> _xlfn.STDEV.S('Return Data'!C15:C26)*SQRT(12)</f>
        <v>4.8313173434092777E-2</v>
      </c>
      <c r="M26" s="33">
        <f t="shared" si="15"/>
        <v>-0.11773063742210831</v>
      </c>
      <c r="N26" s="33">
        <f t="shared" si="16"/>
        <v>2.9714385696124594</v>
      </c>
      <c r="Q26" s="33">
        <f ca="1">OFFSET('Return Data'!B26,-1,0)</f>
        <v>2.2200000000000001E-2</v>
      </c>
      <c r="R26" s="33">
        <f ca="1">CORREL('Return Data'!B15:B26,WorkBook!Q15:Q26)</f>
        <v>0.22998362273898335</v>
      </c>
      <c r="T26" s="33">
        <f ca="1">OFFSET('Return Data'!C26,-1,0)</f>
        <v>7.3000000000000001E-3</v>
      </c>
      <c r="U26" s="33">
        <f ca="1">CORREL('Return Data'!C15:C26,WorkBook!T15:T26)</f>
        <v>-1.402835098597832E-2</v>
      </c>
      <c r="W26" s="24">
        <f t="shared" si="0"/>
        <v>1</v>
      </c>
      <c r="X26" s="24">
        <f t="shared" si="0"/>
        <v>0</v>
      </c>
      <c r="Y26" s="33">
        <f t="shared" si="2"/>
        <v>2</v>
      </c>
      <c r="Z26" s="33">
        <f t="shared" si="3"/>
        <v>2</v>
      </c>
      <c r="AB26" s="24">
        <f t="shared" ref="AB26:AC26" si="40">CORREL(H15:H26,$F$2:$F$13)</f>
        <v>2.6093402205229023E-2</v>
      </c>
      <c r="AC26" s="24">
        <f t="shared" si="40"/>
        <v>3.6389231835025161E-2</v>
      </c>
      <c r="AE26" s="24" t="str">
        <f t="shared" si="1"/>
        <v/>
      </c>
      <c r="AF26" s="33" t="str">
        <f>IF($F26&lt;0,'Return Data'!B26,"")</f>
        <v/>
      </c>
      <c r="AG26" s="33" t="str">
        <f>IF($F26&lt;0,'Return Data'!C26,"")</f>
        <v/>
      </c>
      <c r="AI26" s="33">
        <f>AE84</f>
        <v>-8.3337061847461591E-3</v>
      </c>
      <c r="AJ26" s="33">
        <f t="shared" ref="AJ26:AK26" si="41">AF84</f>
        <v>-5.9000000000000004E-2</v>
      </c>
      <c r="AK26" s="33">
        <f t="shared" si="41"/>
        <v>4.0000000000000002E-4</v>
      </c>
      <c r="AQ26" s="78" t="s">
        <v>62</v>
      </c>
      <c r="AR26" s="36">
        <f>CORREL('Return Data'!B2:B129,WorkBook!F2:$F$129)</f>
        <v>-3.477526945882696E-2</v>
      </c>
      <c r="AS26" s="36">
        <f>CORREL('Return Data'!C2:C129,WorkBook!$F2:F$129)</f>
        <v>0.55864168727177277</v>
      </c>
    </row>
    <row r="27" spans="1:51" ht="15" x14ac:dyDescent="0.15">
      <c r="A27" s="38">
        <v>42794</v>
      </c>
      <c r="B27" s="33">
        <f>B26*(1+'Return Data'!B27)</f>
        <v>1.0909275600951369</v>
      </c>
      <c r="C27" s="33">
        <f>C26*(1+'Return Data'!C27)</f>
        <v>1.1421980263615872</v>
      </c>
      <c r="D27" s="33">
        <f>B27/MAX($B$2:B27)-1</f>
        <v>-4.8136067238246594E-2</v>
      </c>
      <c r="E27" s="33">
        <f>C27/MAX($C$2:C27)-1</f>
        <v>0</v>
      </c>
      <c r="F27" s="33">
        <v>3.719816006681631E-2</v>
      </c>
      <c r="H27" s="33" cm="1">
        <f t="array" ref="H27">PRODUCT(1+'Return Data'!B16:B27)^(12/COUNT('Return Data'!B16:B27))-1</f>
        <v>8.0219884001490271E-2</v>
      </c>
      <c r="I27" s="33" cm="1">
        <f t="array" ref="I27">PRODUCT(1+'Return Data'!C16:C27)^(12/COUNT('Return Data'!C16:C27))-1</f>
        <v>0.18816093824571234</v>
      </c>
      <c r="J27" s="24">
        <v>0.08</v>
      </c>
      <c r="K27" s="33">
        <f xml:space="preserve"> _xlfn.STDEV.S('Return Data'!B16:B27)*SQRT(12)</f>
        <v>0.1051259461096762</v>
      </c>
      <c r="L27" s="33">
        <f xml:space="preserve"> _xlfn.STDEV.S('Return Data'!C16:C27)*SQRT(12)</f>
        <v>4.0783240764715192E-2</v>
      </c>
      <c r="M27" s="33">
        <f t="shared" si="15"/>
        <v>0.57283559606363821</v>
      </c>
      <c r="N27" s="33">
        <f t="shared" si="16"/>
        <v>4.1232853273200814</v>
      </c>
      <c r="Q27" s="33">
        <f ca="1">OFFSET('Return Data'!B27,-1,0)</f>
        <v>-9.4999999999999998E-3</v>
      </c>
      <c r="R27" s="33">
        <f ca="1">CORREL('Return Data'!B16:B27,WorkBook!Q16:Q27)</f>
        <v>0.28765620075708803</v>
      </c>
      <c r="T27" s="33">
        <f ca="1">OFFSET('Return Data'!C27,-1,0)</f>
        <v>2.53E-2</v>
      </c>
      <c r="U27" s="33">
        <f ca="1">CORREL('Return Data'!C16:C27,WorkBook!T16:T27)</f>
        <v>-0.30142595952969597</v>
      </c>
      <c r="W27" s="24">
        <f t="shared" si="0"/>
        <v>1</v>
      </c>
      <c r="X27" s="24">
        <f t="shared" si="0"/>
        <v>0</v>
      </c>
      <c r="Y27" s="33">
        <f t="shared" si="2"/>
        <v>2</v>
      </c>
      <c r="Z27" s="33">
        <f t="shared" si="3"/>
        <v>2</v>
      </c>
      <c r="AB27" s="24">
        <f t="shared" ref="AB27:AC27" si="42">CORREL(H16:H27,$F$2:$F$13)</f>
        <v>8.9174023715765422E-4</v>
      </c>
      <c r="AC27" s="24">
        <f t="shared" si="42"/>
        <v>4.5785427418680524E-2</v>
      </c>
      <c r="AE27" s="24" t="str">
        <f t="shared" si="1"/>
        <v/>
      </c>
      <c r="AF27" s="33" t="str">
        <f>IF($F27&lt;0,'Return Data'!B27,"")</f>
        <v/>
      </c>
      <c r="AG27" s="33" t="str">
        <f>IF($F27&lt;0,'Return Data'!C27,"")</f>
        <v/>
      </c>
      <c r="AI27" s="33">
        <f>AE86</f>
        <v>-5.2585165027393847E-2</v>
      </c>
      <c r="AJ27" s="33">
        <f t="shared" ref="AJ27:AK28" si="43">AF86</f>
        <v>4.3200000000000002E-2</v>
      </c>
      <c r="AK27" s="33">
        <f t="shared" si="43"/>
        <v>-2.1600000000000001E-2</v>
      </c>
    </row>
    <row r="28" spans="1:51" ht="15" x14ac:dyDescent="0.15">
      <c r="A28" s="38">
        <v>42825</v>
      </c>
      <c r="B28" s="33">
        <f>B27*(1+'Return Data'!B28)</f>
        <v>1.1104551634208399</v>
      </c>
      <c r="C28" s="33">
        <f>C27*(1+'Return Data'!C28)</f>
        <v>1.1411700481378617</v>
      </c>
      <c r="D28" s="33">
        <f>B28/MAX($B$2:B28)-1</f>
        <v>-3.1097702841811126E-2</v>
      </c>
      <c r="E28" s="33">
        <f>C28/MAX($C$2:C28)-1</f>
        <v>-9.000000000000119E-4</v>
      </c>
      <c r="F28" s="33">
        <v>-3.8919713526941457E-4</v>
      </c>
      <c r="H28" s="33" cm="1">
        <f t="array" ref="H28">PRODUCT(1+'Return Data'!B17:B28)^(12/COUNT('Return Data'!B17:B28))-1</f>
        <v>0.11936864494056487</v>
      </c>
      <c r="I28" s="33" cm="1">
        <f t="array" ref="I28">PRODUCT(1+'Return Data'!C17:C28)^(12/COUNT('Return Data'!C17:C28))-1</f>
        <v>0.1477246383073485</v>
      </c>
      <c r="J28" s="24">
        <v>0.08</v>
      </c>
      <c r="K28" s="33">
        <f xml:space="preserve"> _xlfn.STDEV.S('Return Data'!B17:B28)*SQRT(12)</f>
        <v>0.10203583595081592</v>
      </c>
      <c r="L28" s="33">
        <f xml:space="preserve"> _xlfn.STDEV.S('Return Data'!C17:C28)*SQRT(12)</f>
        <v>3.7205278217918594E-2</v>
      </c>
      <c r="M28" s="33">
        <f t="shared" si="15"/>
        <v>0.97386025227904527</v>
      </c>
      <c r="N28" s="33">
        <f t="shared" si="16"/>
        <v>3.4329709230835559</v>
      </c>
      <c r="Q28" s="33">
        <f ca="1">OFFSET('Return Data'!B28,-1,0)</f>
        <v>1.23E-2</v>
      </c>
      <c r="R28" s="33">
        <f ca="1">CORREL('Return Data'!B17:B28,WorkBook!Q17:Q28)</f>
        <v>0.19152795127940908</v>
      </c>
      <c r="T28" s="33">
        <f ca="1">OFFSET('Return Data'!C28,-1,0)</f>
        <v>9.3999999999999986E-3</v>
      </c>
      <c r="U28" s="33">
        <f ca="1">CORREL('Return Data'!C17:C28,WorkBook!T17:T28)</f>
        <v>3.5509233465434081E-2</v>
      </c>
      <c r="W28" s="24">
        <f t="shared" si="0"/>
        <v>1</v>
      </c>
      <c r="X28" s="24">
        <f t="shared" si="0"/>
        <v>1</v>
      </c>
      <c r="Y28" s="33">
        <f t="shared" si="2"/>
        <v>2</v>
      </c>
      <c r="Z28" s="33">
        <f t="shared" si="3"/>
        <v>3</v>
      </c>
      <c r="AB28" s="24">
        <f t="shared" ref="AB28:AC28" si="44">CORREL(H17:H28,$F$2:$F$13)</f>
        <v>-7.0120485365856647E-2</v>
      </c>
      <c r="AC28" s="24">
        <f t="shared" si="44"/>
        <v>2.1374636466681186E-2</v>
      </c>
      <c r="AE28" s="24">
        <f t="shared" si="1"/>
        <v>-3.8919713526941457E-4</v>
      </c>
      <c r="AF28" s="33">
        <f>IF($F28&lt;0,'Return Data'!B28,"")</f>
        <v>1.7899999999999999E-2</v>
      </c>
      <c r="AG28" s="33">
        <f>IF($F28&lt;0,'Return Data'!C28,"")</f>
        <v>-8.9999999999999998E-4</v>
      </c>
      <c r="AI28" s="33">
        <f t="shared" ref="AI28:AI36" si="45">AE87</f>
        <v>-3.1360491945908293E-2</v>
      </c>
      <c r="AJ28" s="33">
        <f t="shared" si="43"/>
        <v>2.41E-2</v>
      </c>
      <c r="AK28" s="33">
        <f t="shared" si="43"/>
        <v>-3.2000000000000002E-3</v>
      </c>
    </row>
    <row r="29" spans="1:51" ht="15" x14ac:dyDescent="0.15">
      <c r="A29" s="38">
        <v>42855</v>
      </c>
      <c r="B29" s="33">
        <f>B28*(1+'Return Data'!B29)</f>
        <v>1.0943535635512378</v>
      </c>
      <c r="C29" s="33">
        <f>C28*(1+'Return Data'!C29)</f>
        <v>1.1540652696818197</v>
      </c>
      <c r="D29" s="33">
        <f>B29/MAX($B$2:B29)-1</f>
        <v>-4.5146786150604856E-2</v>
      </c>
      <c r="E29" s="33">
        <f>C29/MAX($C$2:C29)-1</f>
        <v>0</v>
      </c>
      <c r="F29" s="33">
        <v>9.0912087488546067E-3</v>
      </c>
      <c r="H29" s="33" cm="1">
        <f t="array" ref="H29">PRODUCT(1+'Return Data'!B18:B29)^(12/COUNT('Return Data'!B18:B29))-1</f>
        <v>0.12565081590706817</v>
      </c>
      <c r="I29" s="33" cm="1">
        <f t="array" ref="I29">PRODUCT(1+'Return Data'!C18:C29)^(12/COUNT('Return Data'!C18:C29))-1</f>
        <v>0.13961112098205408</v>
      </c>
      <c r="J29" s="24">
        <v>0.08</v>
      </c>
      <c r="K29" s="33">
        <f xml:space="preserve"> _xlfn.STDEV.S('Return Data'!B18:B29)*SQRT(12)</f>
        <v>0.10041743781924439</v>
      </c>
      <c r="L29" s="33">
        <f xml:space="preserve"> _xlfn.STDEV.S('Return Data'!C18:C29)*SQRT(12)</f>
        <v>3.6437343481653534E-2</v>
      </c>
      <c r="M29" s="33">
        <f t="shared" si="15"/>
        <v>1.0521162280324665</v>
      </c>
      <c r="N29" s="33">
        <f t="shared" si="16"/>
        <v>3.2826520693606311</v>
      </c>
      <c r="Q29" s="33">
        <f ca="1">OFFSET('Return Data'!B29,-1,0)</f>
        <v>1.7899999999999999E-2</v>
      </c>
      <c r="R29" s="33">
        <f ca="1">CORREL('Return Data'!B18:B29,WorkBook!Q18:Q29)</f>
        <v>9.2190657905309489E-2</v>
      </c>
      <c r="T29" s="33">
        <f ca="1">OFFSET('Return Data'!C29,-1,0)</f>
        <v>-8.9999999999999998E-4</v>
      </c>
      <c r="U29" s="33">
        <f ca="1">CORREL('Return Data'!C18:C29,WorkBook!T18:T29)</f>
        <v>-8.3279035121878717E-2</v>
      </c>
      <c r="W29" s="24">
        <f t="shared" si="0"/>
        <v>1</v>
      </c>
      <c r="X29" s="24">
        <f t="shared" si="0"/>
        <v>0</v>
      </c>
      <c r="Y29" s="33">
        <f t="shared" si="2"/>
        <v>2</v>
      </c>
      <c r="Z29" s="33">
        <f t="shared" si="3"/>
        <v>3</v>
      </c>
      <c r="AB29" s="24">
        <f t="shared" ref="AB29:AC29" si="46">CORREL(H18:H29,$F$2:$F$13)</f>
        <v>1.7520886830142687E-2</v>
      </c>
      <c r="AC29" s="24">
        <f t="shared" si="46"/>
        <v>0.11233998778266908</v>
      </c>
      <c r="AE29" s="24" t="str">
        <f t="shared" si="1"/>
        <v/>
      </c>
      <c r="AF29" s="33" t="str">
        <f>IF($F29&lt;0,'Return Data'!B29,"")</f>
        <v/>
      </c>
      <c r="AG29" s="33" t="str">
        <f>IF($F29&lt;0,'Return Data'!C29,"")</f>
        <v/>
      </c>
      <c r="AI29" s="33">
        <f>AE89</f>
        <v>-8.7956711804343057E-2</v>
      </c>
      <c r="AJ29" s="33">
        <f t="shared" ref="AJ29:AK29" si="47">AF89</f>
        <v>7.6600000000000001E-2</v>
      </c>
      <c r="AK29" s="33">
        <f t="shared" si="47"/>
        <v>-1.6000000000000001E-3</v>
      </c>
    </row>
    <row r="30" spans="1:51" ht="19" x14ac:dyDescent="0.25">
      <c r="A30" s="38">
        <v>42886</v>
      </c>
      <c r="B30" s="33">
        <f>B29*(1+'Return Data'!B30)</f>
        <v>1.0714815740730168</v>
      </c>
      <c r="C30" s="33">
        <f>C29*(1+'Return Data'!C30)</f>
        <v>1.165028889743797</v>
      </c>
      <c r="D30" s="33">
        <f>B30/MAX($B$2:B30)-1</f>
        <v>-6.5103218320057277E-2</v>
      </c>
      <c r="E30" s="33">
        <f>C30/MAX($C$2:C30)-1</f>
        <v>0</v>
      </c>
      <c r="F30" s="33">
        <v>1.157625124632866E-2</v>
      </c>
      <c r="H30" s="33" cm="1">
        <f t="array" ref="H30">PRODUCT(1+'Return Data'!B19:B30)^(12/COUNT('Return Data'!B19:B30))-1</f>
        <v>0.10300711955025066</v>
      </c>
      <c r="I30" s="33" cm="1">
        <f t="array" ref="I30">PRODUCT(1+'Return Data'!C19:C30)^(12/COUNT('Return Data'!C19:C30))-1</f>
        <v>0.15308953255626312</v>
      </c>
      <c r="J30" s="24">
        <v>0.08</v>
      </c>
      <c r="K30" s="33">
        <f xml:space="preserve"> _xlfn.STDEV.S('Return Data'!B19:B30)*SQRT(12)</f>
        <v>0.10475555528770951</v>
      </c>
      <c r="L30" s="33">
        <f xml:space="preserve"> _xlfn.STDEV.S('Return Data'!C19:C30)*SQRT(12)</f>
        <v>3.3533646603753874E-2</v>
      </c>
      <c r="M30" s="33">
        <f t="shared" si="15"/>
        <v>0.79238871220025409</v>
      </c>
      <c r="N30" s="33">
        <f t="shared" si="16"/>
        <v>3.9688356631445094</v>
      </c>
      <c r="Q30" s="33">
        <f ca="1">OFFSET('Return Data'!B30,-1,0)</f>
        <v>-1.4499999999999999E-2</v>
      </c>
      <c r="R30" s="33">
        <f ca="1">CORREL('Return Data'!B19:B30,WorkBook!Q19:Q30)</f>
        <v>0.13513587666247789</v>
      </c>
      <c r="T30" s="33">
        <f ca="1">OFFSET('Return Data'!C30,-1,0)</f>
        <v>1.1299999999999999E-2</v>
      </c>
      <c r="U30" s="33">
        <f ca="1">CORREL('Return Data'!C19:C30,WorkBook!T19:T30)</f>
        <v>-3.7408913440586545E-3</v>
      </c>
      <c r="W30" s="24">
        <f t="shared" si="0"/>
        <v>1</v>
      </c>
      <c r="X30" s="24">
        <f t="shared" si="0"/>
        <v>0</v>
      </c>
      <c r="Y30" s="33">
        <f t="shared" si="2"/>
        <v>2</v>
      </c>
      <c r="Z30" s="33">
        <f t="shared" si="3"/>
        <v>3</v>
      </c>
      <c r="AB30" s="24">
        <f t="shared" ref="AB30:AC30" si="48">CORREL(H19:H30,$F$2:$F$13)</f>
        <v>7.9838702227832126E-2</v>
      </c>
      <c r="AC30" s="24">
        <f t="shared" si="48"/>
        <v>-0.1187096717978136</v>
      </c>
      <c r="AE30" s="24" t="str">
        <f t="shared" si="1"/>
        <v/>
      </c>
      <c r="AF30" s="33" t="str">
        <f>IF($F30&lt;0,'Return Data'!B30,"")</f>
        <v/>
      </c>
      <c r="AG30" s="33" t="str">
        <f>IF($F30&lt;0,'Return Data'!C30,"")</f>
        <v/>
      </c>
      <c r="AI30" s="33">
        <f>AE91</f>
        <v>-8.3919999933826817E-2</v>
      </c>
      <c r="AJ30" s="33">
        <f t="shared" ref="AJ30:AK30" si="49">AF91</f>
        <v>4.2500000000000003E-2</v>
      </c>
      <c r="AK30" s="33">
        <f t="shared" si="49"/>
        <v>-3.3700000000000001E-2</v>
      </c>
      <c r="AP30" s="72" t="s">
        <v>96</v>
      </c>
      <c r="AQ30" s="61" t="s">
        <v>87</v>
      </c>
      <c r="AW30" s="24"/>
    </row>
    <row r="31" spans="1:51" ht="15" x14ac:dyDescent="0.15">
      <c r="A31" s="38">
        <v>42916</v>
      </c>
      <c r="B31" s="33">
        <f>B30*(1+'Return Data'!B31)</f>
        <v>1.0674099440915392</v>
      </c>
      <c r="C31" s="33">
        <f>C30*(1+'Return Data'!C31)</f>
        <v>1.1729510861940549</v>
      </c>
      <c r="D31" s="33">
        <f>B31/MAX($B$2:B31)-1</f>
        <v>-6.8655826090441185E-2</v>
      </c>
      <c r="E31" s="33">
        <f>C31/MAX($C$2:C31)-1</f>
        <v>0</v>
      </c>
      <c r="F31" s="33">
        <v>4.8137752078125651E-3</v>
      </c>
      <c r="H31" s="33" cm="1">
        <f t="array" ref="H31">PRODUCT(1+'Return Data'!B20:B31)^(12/COUNT('Return Data'!B20:B31))-1</f>
        <v>0.13256616418878564</v>
      </c>
      <c r="I31" s="33" cm="1">
        <f t="array" ref="I31">PRODUCT(1+'Return Data'!C20:C31)^(12/COUNT('Return Data'!C20:C31))-1</f>
        <v>0.14864009238908249</v>
      </c>
      <c r="J31" s="24">
        <v>0.08</v>
      </c>
      <c r="K31" s="33">
        <f xml:space="preserve"> _xlfn.STDEV.S('Return Data'!B20:B31)*SQRT(12)</f>
        <v>9.7318684555620469E-2</v>
      </c>
      <c r="L31" s="33">
        <f xml:space="preserve"> _xlfn.STDEV.S('Return Data'!C20:C31)*SQRT(12)</f>
        <v>3.392101788781484E-2</v>
      </c>
      <c r="M31" s="33">
        <f t="shared" si="15"/>
        <v>1.156675767893788</v>
      </c>
      <c r="N31" s="33">
        <f t="shared" si="16"/>
        <v>3.7923417514924513</v>
      </c>
      <c r="Q31" s="33">
        <f ca="1">OFFSET('Return Data'!B31,-1,0)</f>
        <v>-2.0899999999999998E-2</v>
      </c>
      <c r="R31" s="33">
        <f ca="1">CORREL('Return Data'!B20:B31,WorkBook!Q20:Q31)</f>
        <v>0.13995143475737376</v>
      </c>
      <c r="T31" s="33">
        <f ca="1">OFFSET('Return Data'!C31,-1,0)</f>
        <v>9.4999999999999998E-3</v>
      </c>
      <c r="U31" s="33">
        <f ca="1">CORREL('Return Data'!C20:C31,WorkBook!T20:T31)</f>
        <v>-9.2531840587593023E-3</v>
      </c>
      <c r="W31" s="24">
        <f t="shared" si="0"/>
        <v>1</v>
      </c>
      <c r="X31" s="24">
        <f t="shared" si="0"/>
        <v>0</v>
      </c>
      <c r="Y31" s="33">
        <f t="shared" si="2"/>
        <v>2</v>
      </c>
      <c r="Z31" s="33">
        <f t="shared" si="3"/>
        <v>3</v>
      </c>
      <c r="AB31" s="24">
        <f t="shared" ref="AB31:AC31" si="50">CORREL(H20:H31,$F$2:$F$13)</f>
        <v>5.7813450984568462E-3</v>
      </c>
      <c r="AC31" s="24">
        <f t="shared" si="50"/>
        <v>-0.19399145800156917</v>
      </c>
      <c r="AE31" s="24" t="str">
        <f t="shared" si="1"/>
        <v/>
      </c>
      <c r="AF31" s="33" t="str">
        <f>IF($F31&lt;0,'Return Data'!B31,"")</f>
        <v/>
      </c>
      <c r="AG31" s="33" t="str">
        <f>IF($F31&lt;0,'Return Data'!C31,"")</f>
        <v/>
      </c>
      <c r="AI31" s="33">
        <f>AE93</f>
        <v>-4.2440128272998368E-2</v>
      </c>
      <c r="AJ31" s="33">
        <f t="shared" ref="AJ31:AK31" si="51">AF93</f>
        <v>3.4099999999999998E-2</v>
      </c>
      <c r="AK31" s="33">
        <f t="shared" si="51"/>
        <v>0.01</v>
      </c>
    </row>
    <row r="32" spans="1:51" ht="15" x14ac:dyDescent="0.15">
      <c r="A32" s="38">
        <v>42947</v>
      </c>
      <c r="B32" s="33">
        <f>B31*(1+'Return Data'!B32)</f>
        <v>1.0651683832089469</v>
      </c>
      <c r="C32" s="33">
        <f>C31*(1+'Return Data'!C32)</f>
        <v>1.1851497774904729</v>
      </c>
      <c r="D32" s="33">
        <f>B32/MAX($B$2:B32)-1</f>
        <v>-7.0611648855651299E-2</v>
      </c>
      <c r="E32" s="33">
        <f>C32/MAX($C$2:C32)-1</f>
        <v>0</v>
      </c>
      <c r="F32" s="33">
        <v>1.9348826001101879E-2</v>
      </c>
      <c r="H32" s="33" cm="1">
        <f t="array" ref="H32">PRODUCT(1+'Return Data'!B21:B32)^(12/COUNT('Return Data'!B21:B32))-1</f>
        <v>0.12691970809052666</v>
      </c>
      <c r="I32" s="33" cm="1">
        <f t="array" ref="I32">PRODUCT(1+'Return Data'!C21:C32)^(12/COUNT('Return Data'!C21:C32))-1</f>
        <v>0.14546580077963744</v>
      </c>
      <c r="J32" s="24">
        <v>0.08</v>
      </c>
      <c r="K32" s="33">
        <f xml:space="preserve"> _xlfn.STDEV.S('Return Data'!B21:B32)*SQRT(12)</f>
        <v>9.7886850263686861E-2</v>
      </c>
      <c r="L32" s="33">
        <f xml:space="preserve"> _xlfn.STDEV.S('Return Data'!C21:C32)*SQRT(12)</f>
        <v>3.3897747310511248E-2</v>
      </c>
      <c r="M32" s="33">
        <f t="shared" si="15"/>
        <v>1.092278562467861</v>
      </c>
      <c r="N32" s="33">
        <f t="shared" si="16"/>
        <v>3.7013020254809721</v>
      </c>
      <c r="Q32" s="33">
        <f ca="1">OFFSET('Return Data'!B32,-1,0)</f>
        <v>-3.8E-3</v>
      </c>
      <c r="R32" s="33">
        <f ca="1">CORREL('Return Data'!B21:B32,WorkBook!Q21:Q32)</f>
        <v>0.13466994479263314</v>
      </c>
      <c r="T32" s="33">
        <f ca="1">OFFSET('Return Data'!C32,-1,0)</f>
        <v>6.8000000000000005E-3</v>
      </c>
      <c r="U32" s="33">
        <f ca="1">CORREL('Return Data'!C21:C32,WorkBook!T21:T32)</f>
        <v>-1.9520399020797863E-3</v>
      </c>
      <c r="W32" s="24">
        <f t="shared" si="0"/>
        <v>1</v>
      </c>
      <c r="X32" s="24">
        <f t="shared" si="0"/>
        <v>0</v>
      </c>
      <c r="Y32" s="33">
        <f t="shared" si="2"/>
        <v>2</v>
      </c>
      <c r="Z32" s="33">
        <f t="shared" si="3"/>
        <v>3</v>
      </c>
      <c r="AB32" s="24">
        <f t="shared" ref="AB32:AC32" si="52">CORREL(H21:H32,$F$2:$F$13)</f>
        <v>-0.11315094347568629</v>
      </c>
      <c r="AC32" s="24">
        <f t="shared" si="52"/>
        <v>2.6657669651553355E-2</v>
      </c>
      <c r="AE32" s="24" t="str">
        <f t="shared" si="1"/>
        <v/>
      </c>
      <c r="AF32" s="33" t="str">
        <f>IF($F32&lt;0,'Return Data'!B32,"")</f>
        <v/>
      </c>
      <c r="AG32" s="33" t="str">
        <f>IF($F32&lt;0,'Return Data'!C32,"")</f>
        <v/>
      </c>
      <c r="AI32" s="33">
        <f>AE94</f>
        <v>-9.3395672013274367E-2</v>
      </c>
      <c r="AJ32" s="33">
        <f t="shared" ref="AJ32:AK32" si="53">AF94</f>
        <v>4.53E-2</v>
      </c>
      <c r="AK32" s="33">
        <f t="shared" si="53"/>
        <v>-1.7000000000000001E-2</v>
      </c>
    </row>
    <row r="33" spans="1:48" ht="15" x14ac:dyDescent="0.15">
      <c r="A33" s="38">
        <v>42978</v>
      </c>
      <c r="B33" s="33">
        <f>B32*(1+'Return Data'!B33)</f>
        <v>1.0700681577717079</v>
      </c>
      <c r="C33" s="33">
        <f>C32*(1+'Return Data'!C33)</f>
        <v>1.1947494906881457</v>
      </c>
      <c r="D33" s="33">
        <f>B33/MAX($B$2:B33)-1</f>
        <v>-6.6336462440387489E-2</v>
      </c>
      <c r="E33" s="33">
        <f>C33/MAX($C$2:C33)-1</f>
        <v>0</v>
      </c>
      <c r="F33" s="33">
        <v>5.46433019853243E-4</v>
      </c>
      <c r="H33" s="33" cm="1">
        <f t="array" ref="H33">PRODUCT(1+'Return Data'!B22:B33)^(12/COUNT('Return Data'!B22:B33))-1</f>
        <v>0.1196751446422144</v>
      </c>
      <c r="I33" s="33" cm="1">
        <f t="array" ref="I33">PRODUCT(1+'Return Data'!C22:C33)^(12/COUNT('Return Data'!C22:C33))-1</f>
        <v>0.15186441273411755</v>
      </c>
      <c r="J33" s="24">
        <v>0.08</v>
      </c>
      <c r="K33" s="33">
        <f xml:space="preserve"> _xlfn.STDEV.S('Return Data'!B22:B33)*SQRT(12)</f>
        <v>9.8048800465519559E-2</v>
      </c>
      <c r="L33" s="33">
        <f xml:space="preserve"> _xlfn.STDEV.S('Return Data'!C22:C33)*SQRT(12)</f>
        <v>3.2731788829821078E-2</v>
      </c>
      <c r="M33" s="33">
        <f t="shared" si="15"/>
        <v>1.0165870889697093</v>
      </c>
      <c r="N33" s="33">
        <f t="shared" si="16"/>
        <v>4.0286344696804148</v>
      </c>
      <c r="Q33" s="33">
        <f ca="1">OFFSET('Return Data'!B33,-1,0)</f>
        <v>-2.0999999999999999E-3</v>
      </c>
      <c r="R33" s="33">
        <f ca="1">CORREL('Return Data'!B22:B33,WorkBook!Q22:Q33)</f>
        <v>0.14245002270555079</v>
      </c>
      <c r="T33" s="33">
        <f ca="1">OFFSET('Return Data'!C33,-1,0)</f>
        <v>1.04E-2</v>
      </c>
      <c r="U33" s="33">
        <f ca="1">CORREL('Return Data'!C22:C33,WorkBook!T22:T33)</f>
        <v>1.6903903910410144E-2</v>
      </c>
      <c r="W33" s="24">
        <f t="shared" si="0"/>
        <v>1</v>
      </c>
      <c r="X33" s="24">
        <f t="shared" si="0"/>
        <v>0</v>
      </c>
      <c r="Y33" s="33">
        <f t="shared" si="2"/>
        <v>2</v>
      </c>
      <c r="Z33" s="33">
        <f t="shared" si="3"/>
        <v>3</v>
      </c>
      <c r="AB33" s="24">
        <f t="shared" ref="AB33:AC33" si="54">CORREL(H22:H33,$F$2:$F$13)</f>
        <v>1.8903043288506092E-2</v>
      </c>
      <c r="AC33" s="24">
        <f t="shared" si="54"/>
        <v>-9.2235780028779996E-2</v>
      </c>
      <c r="AE33" s="24" t="str">
        <f t="shared" si="1"/>
        <v/>
      </c>
      <c r="AF33" s="33" t="str">
        <f>IF($F33&lt;0,'Return Data'!B33,"")</f>
        <v/>
      </c>
      <c r="AG33" s="33" t="str">
        <f>IF($F33&lt;0,'Return Data'!C33,"")</f>
        <v/>
      </c>
      <c r="AI33" s="33">
        <f>AE97</f>
        <v>-5.8971474074730468E-2</v>
      </c>
      <c r="AJ33" s="33">
        <f t="shared" ref="AJ33:AK33" si="55">AF97</f>
        <v>1.34E-2</v>
      </c>
      <c r="AK33" s="33">
        <f t="shared" si="55"/>
        <v>1.49E-2</v>
      </c>
    </row>
    <row r="34" spans="1:48" ht="15" x14ac:dyDescent="0.15">
      <c r="A34" s="38">
        <v>43008</v>
      </c>
      <c r="B34" s="33">
        <f>B33*(1+'Return Data'!B34)</f>
        <v>1.0740274099554632</v>
      </c>
      <c r="C34" s="33">
        <f>C33*(1+'Return Data'!C34)</f>
        <v>1.2301140756125148</v>
      </c>
      <c r="D34" s="33">
        <f>B34/MAX($B$2:B34)-1</f>
        <v>-6.2881907351416966E-2</v>
      </c>
      <c r="E34" s="33">
        <f>C34/MAX($C$2:C34)-1</f>
        <v>0</v>
      </c>
      <c r="F34" s="33">
        <v>1.9302978562167668E-2</v>
      </c>
      <c r="H34" s="33" cm="1">
        <f t="array" ref="H34">PRODUCT(1+'Return Data'!B23:B34)^(12/COUNT('Return Data'!B23:B34))-1</f>
        <v>0.11755960886773131</v>
      </c>
      <c r="I34" s="33" cm="1">
        <f t="array" ref="I34">PRODUCT(1+'Return Data'!C23:C34)^(12/COUNT('Return Data'!C23:C34))-1</f>
        <v>0.18064668924942495</v>
      </c>
      <c r="J34" s="24">
        <v>0.08</v>
      </c>
      <c r="K34" s="33">
        <f xml:space="preserve"> _xlfn.STDEV.S('Return Data'!B23:B34)*SQRT(12)</f>
        <v>9.8156290031394686E-2</v>
      </c>
      <c r="L34" s="33">
        <f xml:space="preserve"> _xlfn.STDEV.S('Return Data'!C23:C34)*SQRT(12)</f>
        <v>3.6008130395029585E-2</v>
      </c>
      <c r="M34" s="33">
        <f t="shared" si="15"/>
        <v>0.99392111128616889</v>
      </c>
      <c r="N34" s="33">
        <f t="shared" si="16"/>
        <v>4.4614004528155116</v>
      </c>
      <c r="Q34" s="33">
        <f ca="1">OFFSET('Return Data'!B34,-1,0)</f>
        <v>4.5999999999999999E-3</v>
      </c>
      <c r="R34" s="33">
        <f ca="1">CORREL('Return Data'!B23:B34,WorkBook!Q23:Q34)</f>
        <v>0.14628928274943609</v>
      </c>
      <c r="T34" s="33">
        <f ca="1">OFFSET('Return Data'!C34,-1,0)</f>
        <v>8.1000000000000013E-3</v>
      </c>
      <c r="U34" s="33">
        <f ca="1">CORREL('Return Data'!C23:C34,WorkBook!T23:T34)</f>
        <v>-0.11048911758938891</v>
      </c>
      <c r="W34" s="24">
        <f t="shared" si="0"/>
        <v>1</v>
      </c>
      <c r="X34" s="24">
        <f t="shared" si="0"/>
        <v>0</v>
      </c>
      <c r="Y34" s="33">
        <f t="shared" si="2"/>
        <v>2</v>
      </c>
      <c r="Z34" s="33">
        <f t="shared" si="3"/>
        <v>3</v>
      </c>
      <c r="AB34" s="24">
        <f t="shared" ref="AB34:AC34" si="56">CORREL(H23:H34,$F$2:$F$13)</f>
        <v>-5.1253885176200768E-2</v>
      </c>
      <c r="AC34" s="24">
        <f t="shared" si="56"/>
        <v>-3.2125302664631388E-3</v>
      </c>
      <c r="AE34" s="24" t="str">
        <f t="shared" si="1"/>
        <v/>
      </c>
      <c r="AF34" s="33" t="str">
        <f>IF($F34&lt;0,'Return Data'!B34,"")</f>
        <v/>
      </c>
      <c r="AG34" s="33" t="str">
        <f>IF($F34&lt;0,'Return Data'!C34,"")</f>
        <v/>
      </c>
      <c r="AI34" s="33">
        <f>AE99</f>
        <v>-2.6112493931818581E-2</v>
      </c>
      <c r="AJ34" s="33">
        <f t="shared" ref="AJ34:AK34" si="57">AF99</f>
        <v>5.6799999999999996E-2</v>
      </c>
      <c r="AK34" s="33">
        <f t="shared" si="57"/>
        <v>-1.1200000000000002E-2</v>
      </c>
      <c r="AQ34" s="62" t="s">
        <v>67</v>
      </c>
    </row>
    <row r="35" spans="1:48" ht="16" thickBot="1" x14ac:dyDescent="0.2">
      <c r="A35" s="38">
        <v>43039</v>
      </c>
      <c r="B35" s="33">
        <f>B34*(1+'Return Data'!B35)</f>
        <v>1.1012003034273365</v>
      </c>
      <c r="C35" s="33">
        <f>C34*(1+'Return Data'!C35)</f>
        <v>1.2411851022930274</v>
      </c>
      <c r="D35" s="33">
        <f>B35/MAX($B$2:B35)-1</f>
        <v>-3.9172819607407705E-2</v>
      </c>
      <c r="E35" s="33">
        <f>C35/MAX($C$2:C35)-1</f>
        <v>0</v>
      </c>
      <c r="F35" s="33">
        <v>2.2188135066151249E-2</v>
      </c>
      <c r="H35" s="33" cm="1">
        <f t="array" ref="H35">PRODUCT(1+'Return Data'!B24:B35)^(12/COUNT('Return Data'!B24:B35))-1</f>
        <v>5.228567083486535E-2</v>
      </c>
      <c r="I35" s="33" cm="1">
        <f t="array" ref="I35">PRODUCT(1+'Return Data'!C24:C35)^(12/COUNT('Return Data'!C24:C35))-1</f>
        <v>0.17112908911980895</v>
      </c>
      <c r="J35" s="24">
        <v>0.08</v>
      </c>
      <c r="K35" s="33">
        <f xml:space="preserve"> _xlfn.STDEV.S('Return Data'!B24:B35)*SQRT(12)</f>
        <v>5.1804975191051428E-2</v>
      </c>
      <c r="L35" s="33">
        <f xml:space="preserve"> _xlfn.STDEV.S('Return Data'!C24:C35)*SQRT(12)</f>
        <v>3.6142445457333992E-2</v>
      </c>
      <c r="M35" s="33">
        <f t="shared" si="15"/>
        <v>0.62321564127381801</v>
      </c>
      <c r="N35" s="33">
        <f t="shared" si="16"/>
        <v>4.1814848776133928</v>
      </c>
      <c r="Q35" s="33">
        <f ca="1">OFFSET('Return Data'!B35,-1,0)</f>
        <v>3.7000000000000002E-3</v>
      </c>
      <c r="R35" s="33">
        <f ca="1">CORREL('Return Data'!B24:B35,WorkBook!Q24:Q35)</f>
        <v>0.32587265119306635</v>
      </c>
      <c r="T35" s="33">
        <f ca="1">OFFSET('Return Data'!C35,-1,0)</f>
        <v>2.9600000000000001E-2</v>
      </c>
      <c r="U35" s="33">
        <f ca="1">CORREL('Return Data'!C24:C35,WorkBook!T24:T35)</f>
        <v>-0.13972689250532352</v>
      </c>
      <c r="W35" s="24">
        <f t="shared" si="0"/>
        <v>1</v>
      </c>
      <c r="X35" s="24">
        <f t="shared" si="0"/>
        <v>0</v>
      </c>
      <c r="Y35" s="33">
        <f t="shared" si="2"/>
        <v>2</v>
      </c>
      <c r="Z35" s="33">
        <f t="shared" si="3"/>
        <v>3</v>
      </c>
      <c r="AB35" s="24">
        <f t="shared" ref="AB35:AC35" si="58">CORREL(H24:H35,$F$2:$F$13)</f>
        <v>3.0965137790460364E-2</v>
      </c>
      <c r="AC35" s="24">
        <f t="shared" si="58"/>
        <v>4.535189651966174E-2</v>
      </c>
      <c r="AE35" s="24" t="str">
        <f t="shared" si="1"/>
        <v/>
      </c>
      <c r="AF35" s="33" t="str">
        <f>IF($F35&lt;0,'Return Data'!B35,"")</f>
        <v/>
      </c>
      <c r="AG35" s="33" t="str">
        <f>IF($F35&lt;0,'Return Data'!C35,"")</f>
        <v/>
      </c>
      <c r="AI35" s="33">
        <f>AE105</f>
        <v>-1.7716390070854019E-2</v>
      </c>
      <c r="AJ35" s="33">
        <f t="shared" ref="AJ35:AK35" si="59">AF105</f>
        <v>3.0200000000000001E-2</v>
      </c>
      <c r="AK35" s="33">
        <f t="shared" si="59"/>
        <v>-1.11E-2</v>
      </c>
    </row>
    <row r="36" spans="1:48" ht="15" x14ac:dyDescent="0.15">
      <c r="A36" s="38">
        <v>43069</v>
      </c>
      <c r="B36" s="33">
        <f>B35*(1+'Return Data'!B36)</f>
        <v>1.1054949846107032</v>
      </c>
      <c r="C36" s="33">
        <f>C35*(1+'Return Data'!C36)</f>
        <v>1.2540934273568749</v>
      </c>
      <c r="D36" s="33">
        <f>B36/MAX($B$2:B36)-1</f>
        <v>-3.5425593603876537E-2</v>
      </c>
      <c r="E36" s="33">
        <f>C36/MAX($C$2:C36)-1</f>
        <v>0</v>
      </c>
      <c r="F36" s="33">
        <v>2.8082627806563339E-2</v>
      </c>
      <c r="H36" s="33" cm="1">
        <f t="array" ref="H36">PRODUCT(1+'Return Data'!B25:B36)^(12/COUNT('Return Data'!B25:B36))-1</f>
        <v>3.8629028562699341E-2</v>
      </c>
      <c r="I36" s="33" cm="1">
        <f t="array" ref="I36">PRODUCT(1+'Return Data'!C25:C36)^(12/COUNT('Return Data'!C25:C36))-1</f>
        <v>0.14462065355644693</v>
      </c>
      <c r="J36" s="24">
        <v>0.08</v>
      </c>
      <c r="K36" s="33">
        <f xml:space="preserve"> _xlfn.STDEV.S('Return Data'!B25:B36)*SQRT(12)</f>
        <v>4.9910274037971922E-2</v>
      </c>
      <c r="L36" s="33">
        <f xml:space="preserve"> _xlfn.STDEV.S('Return Data'!C25:C36)*SQRT(12)</f>
        <v>2.8411585345034542E-2</v>
      </c>
      <c r="M36" s="33">
        <f t="shared" si="15"/>
        <v>0.37325037623568863</v>
      </c>
      <c r="N36" s="33">
        <f t="shared" si="16"/>
        <v>4.3862618732124616</v>
      </c>
      <c r="Q36" s="33">
        <f ca="1">OFFSET('Return Data'!B36,-1,0)</f>
        <v>2.53E-2</v>
      </c>
      <c r="R36" s="33">
        <f ca="1">CORREL('Return Data'!B25:B36,WorkBook!Q25:Q36)</f>
        <v>0.18233956530059031</v>
      </c>
      <c r="T36" s="33">
        <f ca="1">OFFSET('Return Data'!C36,-1,0)</f>
        <v>9.0000000000000011E-3</v>
      </c>
      <c r="U36" s="33">
        <f ca="1">CORREL('Return Data'!C25:C36,WorkBook!T25:T36)</f>
        <v>-0.24877504577881585</v>
      </c>
      <c r="W36" s="24">
        <f t="shared" si="0"/>
        <v>1</v>
      </c>
      <c r="X36" s="24">
        <f t="shared" si="0"/>
        <v>0</v>
      </c>
      <c r="Y36" s="33">
        <f t="shared" si="2"/>
        <v>2</v>
      </c>
      <c r="Z36" s="33">
        <f t="shared" si="3"/>
        <v>3</v>
      </c>
      <c r="AB36" s="24">
        <f t="shared" ref="AB36:AC36" si="60">CORREL(H25:H36,$F$2:$F$13)</f>
        <v>-5.2039922971781116E-2</v>
      </c>
      <c r="AC36" s="24">
        <f t="shared" si="60"/>
        <v>0.45149186188344193</v>
      </c>
      <c r="AE36" s="24" t="str">
        <f t="shared" si="1"/>
        <v/>
      </c>
      <c r="AF36" s="33" t="str">
        <f>IF($F36&lt;0,'Return Data'!B36,"")</f>
        <v/>
      </c>
      <c r="AG36" s="33" t="str">
        <f>IF($F36&lt;0,'Return Data'!C36,"")</f>
        <v/>
      </c>
      <c r="AI36" s="33">
        <f>AE106</f>
        <v>-4.8719367465624892E-2</v>
      </c>
      <c r="AJ36" s="33">
        <f t="shared" ref="AJ36:AK36" si="61">AF106</f>
        <v>4.6900000000000004E-2</v>
      </c>
      <c r="AK36" s="33">
        <f t="shared" si="61"/>
        <v>-2.1899999999999999E-2</v>
      </c>
      <c r="AQ36" s="63" t="s">
        <v>18</v>
      </c>
      <c r="AR36" s="43"/>
    </row>
    <row r="37" spans="1:48" ht="15" x14ac:dyDescent="0.15">
      <c r="A37" s="38">
        <v>43100</v>
      </c>
      <c r="B37" s="33">
        <f>B36*(1+'Return Data'!B37)</f>
        <v>1.111243558530679</v>
      </c>
      <c r="C37" s="33">
        <f>C36*(1+'Return Data'!C37)</f>
        <v>1.2696441858561001</v>
      </c>
      <c r="D37" s="33">
        <f>B37/MAX($B$2:B37)-1</f>
        <v>-3.0409806690616548E-2</v>
      </c>
      <c r="E37" s="33">
        <f>C37/MAX($C$2:C37)-1</f>
        <v>0</v>
      </c>
      <c r="F37" s="33">
        <v>9.8316305942705018E-3</v>
      </c>
      <c r="H37" s="33" cm="1">
        <f t="array" ref="H37">PRODUCT(1+'Return Data'!B26:B37)^(12/COUNT('Return Data'!B26:B37))-1</f>
        <v>2.1355800734910613E-2</v>
      </c>
      <c r="I37" s="33" cm="1">
        <f t="array" ref="I37">PRODUCT(1+'Return Data'!C26:C37)^(12/COUNT('Return Data'!C26:C37))-1</f>
        <v>0.15041591349205508</v>
      </c>
      <c r="J37" s="24">
        <v>0.08</v>
      </c>
      <c r="K37" s="33">
        <f xml:space="preserve"> _xlfn.STDEV.S('Return Data'!B26:B37)*SQRT(12)</f>
        <v>4.5579291549801629E-2</v>
      </c>
      <c r="L37" s="33">
        <f xml:space="preserve"> _xlfn.STDEV.S('Return Data'!C26:C37)*SQRT(12)</f>
        <v>2.8074236005147624E-2</v>
      </c>
      <c r="M37" s="33">
        <f t="shared" si="15"/>
        <v>2.9745980878821118E-2</v>
      </c>
      <c r="N37" s="33">
        <f t="shared" si="16"/>
        <v>4.6453949260860501</v>
      </c>
      <c r="Q37" s="33">
        <f ca="1">OFFSET('Return Data'!B37,-1,0)</f>
        <v>3.9000000000000003E-3</v>
      </c>
      <c r="R37" s="33">
        <f ca="1">CORREL('Return Data'!B26:B37,WorkBook!Q26:Q37)</f>
        <v>8.2113205488218918E-2</v>
      </c>
      <c r="T37" s="33">
        <f ca="1">OFFSET('Return Data'!C37,-1,0)</f>
        <v>1.04E-2</v>
      </c>
      <c r="U37" s="33">
        <f ca="1">CORREL('Return Data'!C26:C37,WorkBook!T26:T37)</f>
        <v>-0.19728129712314496</v>
      </c>
      <c r="W37" s="24">
        <f t="shared" si="0"/>
        <v>1</v>
      </c>
      <c r="X37" s="24">
        <f t="shared" si="0"/>
        <v>0</v>
      </c>
      <c r="Y37" s="33">
        <f t="shared" si="2"/>
        <v>2</v>
      </c>
      <c r="Z37" s="33">
        <f t="shared" si="3"/>
        <v>3</v>
      </c>
      <c r="AB37" s="24">
        <f t="shared" ref="AB37:AC37" si="62">CORREL(H26:H37,$F$2:$F$13)</f>
        <v>-0.13563865743587331</v>
      </c>
      <c r="AC37" s="24">
        <f t="shared" si="62"/>
        <v>0.35736960251794603</v>
      </c>
      <c r="AE37" s="24" t="str">
        <f t="shared" si="1"/>
        <v/>
      </c>
      <c r="AF37" s="33" t="str">
        <f>IF($F37&lt;0,'Return Data'!B37,"")</f>
        <v/>
      </c>
      <c r="AG37" s="33" t="str">
        <f>IF($F37&lt;0,'Return Data'!C37,"")</f>
        <v/>
      </c>
      <c r="AI37" s="33">
        <f>AE107</f>
        <v>-2.197968873798295E-2</v>
      </c>
      <c r="AJ37" s="33">
        <f t="shared" ref="AJ37:AK37" si="63">AF107</f>
        <v>3.5799999999999998E-2</v>
      </c>
      <c r="AK37" s="33">
        <f t="shared" si="63"/>
        <v>1.3899999999999999E-2</v>
      </c>
      <c r="AQ37" s="64" t="s">
        <v>19</v>
      </c>
      <c r="AR37" s="41">
        <v>2.2305844724208965E-2</v>
      </c>
    </row>
    <row r="38" spans="1:48" ht="15" x14ac:dyDescent="0.15">
      <c r="A38" s="38">
        <v>43131</v>
      </c>
      <c r="B38" s="33">
        <f>B37*(1+'Return Data'!B38)</f>
        <v>1.158693658479939</v>
      </c>
      <c r="C38" s="33">
        <f>C37*(1+'Return Data'!C38)</f>
        <v>1.2965606425962495</v>
      </c>
      <c r="D38" s="33">
        <f>B38/MAX($B$2:B38)-1</f>
        <v>0</v>
      </c>
      <c r="E38" s="33">
        <f>C38/MAX($C$2:C38)-1</f>
        <v>0</v>
      </c>
      <c r="F38" s="33">
        <v>5.6178704125528167E-2</v>
      </c>
      <c r="H38" s="33" cm="1">
        <f t="array" ref="H38">PRODUCT(1+'Return Data'!B27:B38)^(12/COUNT('Return Data'!B27:B38))-1</f>
        <v>7.518192168227289E-2</v>
      </c>
      <c r="I38" s="33" cm="1">
        <f t="array" ref="I38">PRODUCT(1+'Return Data'!C27:C38)^(12/COUNT('Return Data'!C27:C38))-1</f>
        <v>0.1458155962723946</v>
      </c>
      <c r="J38" s="24">
        <v>0.08</v>
      </c>
      <c r="K38" s="33">
        <f xml:space="preserve"> _xlfn.STDEV.S('Return Data'!B27:B38)*SQRT(12)</f>
        <v>5.925030878323833E-2</v>
      </c>
      <c r="L38" s="33">
        <f xml:space="preserve"> _xlfn.STDEV.S('Return Data'!C27:C38)*SQRT(12)</f>
        <v>2.6153115580088249E-2</v>
      </c>
      <c r="M38" s="33">
        <f t="shared" si="15"/>
        <v>0.93133559664896848</v>
      </c>
      <c r="N38" s="33">
        <f t="shared" si="16"/>
        <v>4.8107307095826348</v>
      </c>
      <c r="Q38" s="33">
        <f ca="1">OFFSET('Return Data'!B38,-1,0)</f>
        <v>5.1999999999999998E-3</v>
      </c>
      <c r="R38" s="33">
        <f ca="1">CORREL('Return Data'!B27:B38,WorkBook!Q27:Q38)</f>
        <v>0.21786946063832091</v>
      </c>
      <c r="T38" s="33">
        <f ca="1">OFFSET('Return Data'!C38,-1,0)</f>
        <v>1.24E-2</v>
      </c>
      <c r="U38" s="33">
        <f ca="1">CORREL('Return Data'!C27:C38,WorkBook!T27:T38)</f>
        <v>-0.115638969203987</v>
      </c>
      <c r="W38" s="24">
        <f t="shared" si="0"/>
        <v>0</v>
      </c>
      <c r="X38" s="24">
        <f t="shared" si="0"/>
        <v>0</v>
      </c>
      <c r="Y38" s="33">
        <f t="shared" si="2"/>
        <v>2</v>
      </c>
      <c r="Z38" s="33">
        <f t="shared" si="3"/>
        <v>3</v>
      </c>
      <c r="AB38" s="24">
        <f t="shared" ref="AB38:AC38" si="64">CORREL(H27:H38,$F$2:$F$13)</f>
        <v>-0.18904257558241669</v>
      </c>
      <c r="AC38" s="24">
        <f t="shared" si="64"/>
        <v>-0.56970345128710553</v>
      </c>
      <c r="AE38" s="24" t="str">
        <f t="shared" si="1"/>
        <v/>
      </c>
      <c r="AF38" s="33" t="str">
        <f>IF($F38&lt;0,'Return Data'!B38,"")</f>
        <v/>
      </c>
      <c r="AG38" s="33" t="str">
        <f>IF($F38&lt;0,'Return Data'!C38,"")</f>
        <v/>
      </c>
      <c r="AI38" s="33">
        <f>AE113</f>
        <v>-4.161507173789869E-2</v>
      </c>
      <c r="AJ38" s="33">
        <f t="shared" ref="AJ38:AK38" si="65">AF113</f>
        <v>5.5199999999999999E-2</v>
      </c>
      <c r="AK38" s="33">
        <f t="shared" si="65"/>
        <v>5.1000000000000004E-3</v>
      </c>
      <c r="AQ38" s="64" t="s">
        <v>20</v>
      </c>
      <c r="AR38" s="41">
        <v>4.9755070886052088E-4</v>
      </c>
    </row>
    <row r="39" spans="1:48" ht="15" x14ac:dyDescent="0.15">
      <c r="A39" s="38">
        <v>43159</v>
      </c>
      <c r="B39" s="33">
        <f>B38*(1+'Return Data'!B39)</f>
        <v>1.179897752430122</v>
      </c>
      <c r="C39" s="33">
        <f>C38*(1+'Return Data'!C39)</f>
        <v>1.3013579169738556</v>
      </c>
      <c r="D39" s="33">
        <f>B39/MAX($B$2:B39)-1</f>
        <v>0</v>
      </c>
      <c r="E39" s="33">
        <f>C39/MAX($C$2:C39)-1</f>
        <v>0</v>
      </c>
      <c r="F39" s="33">
        <v>-3.8947371879367698E-2</v>
      </c>
      <c r="H39" s="33" cm="1">
        <f t="array" ref="H39">PRODUCT(1+'Return Data'!B28:B39)^(12/COUNT('Return Data'!B28:B39))-1</f>
        <v>8.1554628913423244E-2</v>
      </c>
      <c r="I39" s="33" cm="1">
        <f t="array" ref="I39">PRODUCT(1+'Return Data'!C28:C39)^(12/COUNT('Return Data'!C28:C39))-1</f>
        <v>0.1393452684551244</v>
      </c>
      <c r="J39" s="24">
        <v>0.08</v>
      </c>
      <c r="K39" s="33">
        <f xml:space="preserve"> _xlfn.STDEV.S('Return Data'!B28:B39)*SQRT(12)</f>
        <v>6.0220949239220126E-2</v>
      </c>
      <c r="L39" s="33">
        <f xml:space="preserve"> _xlfn.STDEV.S('Return Data'!C28:C39)*SQRT(12)</f>
        <v>2.7235321317596511E-2</v>
      </c>
      <c r="M39" s="33">
        <f t="shared" si="15"/>
        <v>1.0221464405834129</v>
      </c>
      <c r="N39" s="33">
        <f t="shared" si="16"/>
        <v>4.3820033207398374</v>
      </c>
      <c r="Q39" s="33">
        <f ca="1">OFFSET('Return Data'!B39,-1,0)</f>
        <v>4.2699999999999995E-2</v>
      </c>
      <c r="R39" s="33">
        <f ca="1">CORREL('Return Data'!B28:B39,WorkBook!Q28:Q39)</f>
        <v>0.32935670777081061</v>
      </c>
      <c r="T39" s="33">
        <f ca="1">OFFSET('Return Data'!C39,-1,0)</f>
        <v>2.12E-2</v>
      </c>
      <c r="U39" s="33">
        <f ca="1">CORREL('Return Data'!C28:C39,WorkBook!T28:T39)</f>
        <v>-0.19169454087492266</v>
      </c>
      <c r="W39" s="24">
        <f t="shared" si="0"/>
        <v>0</v>
      </c>
      <c r="X39" s="24">
        <f t="shared" si="0"/>
        <v>0</v>
      </c>
      <c r="Y39" s="33">
        <f t="shared" si="2"/>
        <v>2</v>
      </c>
      <c r="Z39" s="33">
        <f t="shared" si="3"/>
        <v>3</v>
      </c>
      <c r="AB39" s="24">
        <f t="shared" ref="AB39:AC39" si="66">CORREL(H28:H39,$F$2:$F$13)</f>
        <v>-2.2910295414446908E-2</v>
      </c>
      <c r="AC39" s="24">
        <f t="shared" si="66"/>
        <v>-0.18764983775751384</v>
      </c>
      <c r="AE39" s="24">
        <f t="shared" si="1"/>
        <v>-3.8947371879367698E-2</v>
      </c>
      <c r="AF39" s="33">
        <f>IF($F39&lt;0,'Return Data'!B39,"")</f>
        <v>1.83E-2</v>
      </c>
      <c r="AG39" s="33">
        <f>IF($F39&lt;0,'Return Data'!C39,"")</f>
        <v>3.7000000000000002E-3</v>
      </c>
      <c r="AI39" s="33">
        <f>AE119</f>
        <v>-9.8967433031517116E-3</v>
      </c>
      <c r="AJ39" s="33">
        <f t="shared" ref="AJ39:AK39" si="67">AF119</f>
        <v>3.32E-2</v>
      </c>
      <c r="AK39" s="33">
        <f t="shared" si="67"/>
        <v>1.4000000000000002E-3</v>
      </c>
      <c r="AQ39" s="64" t="s">
        <v>21</v>
      </c>
      <c r="AR39" s="41">
        <v>-7.4984688854685955E-3</v>
      </c>
    </row>
    <row r="40" spans="1:48" ht="15" x14ac:dyDescent="0.15">
      <c r="A40" s="38">
        <v>43190</v>
      </c>
      <c r="B40" s="33">
        <f>B39*(1+'Return Data'!B40)</f>
        <v>1.160547429290268</v>
      </c>
      <c r="C40" s="33">
        <f>C39*(1+'Return Data'!C40)</f>
        <v>1.278844425010208</v>
      </c>
      <c r="D40" s="33">
        <f>B40/MAX($B$2:B40)-1</f>
        <v>-1.639999999999997E-2</v>
      </c>
      <c r="E40" s="33">
        <f>C40/MAX($C$2:C40)-1</f>
        <v>-1.7299999999999871E-2</v>
      </c>
      <c r="F40" s="33">
        <v>-2.6884498600556639E-2</v>
      </c>
      <c r="H40" s="33" cm="1">
        <f t="array" ref="H40">PRODUCT(1+'Return Data'!B29:B40)^(12/COUNT('Return Data'!B29:B40))-1</f>
        <v>4.510966990789167E-2</v>
      </c>
      <c r="I40" s="33" cm="1">
        <f t="array" ref="I40">PRODUCT(1+'Return Data'!C29:C40)^(12/COUNT('Return Data'!C29:C40))-1</f>
        <v>0.12064317416760173</v>
      </c>
      <c r="J40" s="24">
        <v>0.08</v>
      </c>
      <c r="K40" s="33">
        <f xml:space="preserve"> _xlfn.STDEV.S('Return Data'!B29:B40)*SQRT(12)</f>
        <v>6.2962384152617804E-2</v>
      </c>
      <c r="L40" s="33">
        <f xml:space="preserve"> _xlfn.STDEV.S('Return Data'!C29:C40)*SQRT(12)</f>
        <v>3.7881861814666053E-2</v>
      </c>
      <c r="M40" s="33">
        <f t="shared" si="15"/>
        <v>0.39880430586978777</v>
      </c>
      <c r="N40" s="33">
        <f t="shared" si="16"/>
        <v>2.6567641965431985</v>
      </c>
      <c r="Q40" s="33">
        <f ca="1">OFFSET('Return Data'!B40,-1,0)</f>
        <v>1.83E-2</v>
      </c>
      <c r="R40" s="33">
        <f ca="1">CORREL('Return Data'!B29:B40,WorkBook!Q29:Q40)</f>
        <v>0.21472995748560122</v>
      </c>
      <c r="T40" s="33">
        <f ca="1">OFFSET('Return Data'!C40,-1,0)</f>
        <v>3.7000000000000002E-3</v>
      </c>
      <c r="U40" s="33">
        <f ca="1">CORREL('Return Data'!C29:C40,WorkBook!T29:T40)</f>
        <v>6.4991792628820197E-2</v>
      </c>
      <c r="W40" s="24">
        <f t="shared" si="0"/>
        <v>1</v>
      </c>
      <c r="X40" s="24">
        <f t="shared" si="0"/>
        <v>1</v>
      </c>
      <c r="Y40" s="33">
        <f t="shared" si="2"/>
        <v>3</v>
      </c>
      <c r="Z40" s="33">
        <f t="shared" si="3"/>
        <v>4</v>
      </c>
      <c r="AB40" s="24">
        <f t="shared" ref="AB40:AC40" si="68">CORREL(H29:H40,$F$2:$F$13)</f>
        <v>0.16040608608291276</v>
      </c>
      <c r="AC40" s="24">
        <f t="shared" si="68"/>
        <v>0.11471007805632474</v>
      </c>
      <c r="AE40" s="24">
        <f t="shared" si="1"/>
        <v>-2.6884498600556639E-2</v>
      </c>
      <c r="AF40" s="33">
        <f>IF($F40&lt;0,'Return Data'!B40,"")</f>
        <v>-1.6399999999999998E-2</v>
      </c>
      <c r="AG40" s="33">
        <f>IF($F40&lt;0,'Return Data'!C40,"")</f>
        <v>-1.7299999999999999E-2</v>
      </c>
      <c r="AI40" s="33">
        <f>AE121</f>
        <v>-2.4990137048483629E-2</v>
      </c>
      <c r="AJ40" s="33">
        <f t="shared" ref="AJ40:AK40" si="69">AF121</f>
        <v>3.4000000000000002E-2</v>
      </c>
      <c r="AK40" s="33">
        <f t="shared" si="69"/>
        <v>1.9900000000000001E-2</v>
      </c>
      <c r="AQ40" s="64" t="s">
        <v>22</v>
      </c>
      <c r="AR40" s="41">
        <v>4.0159432303230838E-2</v>
      </c>
    </row>
    <row r="41" spans="1:48" ht="16" thickBot="1" x14ac:dyDescent="0.2">
      <c r="A41" s="38">
        <v>43220</v>
      </c>
      <c r="B41" s="33">
        <f>B40*(1+'Return Data'!B41)</f>
        <v>1.1514951593418039</v>
      </c>
      <c r="C41" s="33">
        <f>C40*(1+'Return Data'!C41)</f>
        <v>1.278588656125206</v>
      </c>
      <c r="D41" s="33">
        <f>B41/MAX($B$2:B41)-1</f>
        <v>-2.407207999999994E-2</v>
      </c>
      <c r="E41" s="33">
        <f>C41/MAX($C$2:C41)-1</f>
        <v>-1.7496539999999894E-2</v>
      </c>
      <c r="F41" s="33">
        <v>2.7187749953683231E-3</v>
      </c>
      <c r="H41" s="33" cm="1">
        <f t="array" ref="H41">PRODUCT(1+'Return Data'!B30:B41)^(12/COUNT('Return Data'!B30:B41))-1</f>
        <v>5.2214930981847152E-2</v>
      </c>
      <c r="I41" s="33" cm="1">
        <f t="array" ref="I41">PRODUCT(1+'Return Data'!C30:C41)^(12/COUNT('Return Data'!C30:C41))-1</f>
        <v>0.10789977804090567</v>
      </c>
      <c r="J41" s="24">
        <v>0.08</v>
      </c>
      <c r="K41" s="33">
        <f xml:space="preserve"> _xlfn.STDEV.S('Return Data'!B30:B41)*SQRT(12)</f>
        <v>6.1164955801355871E-2</v>
      </c>
      <c r="L41" s="33">
        <f xml:space="preserve"> _xlfn.STDEV.S('Return Data'!C30:C41)*SQRT(12)</f>
        <v>3.9043844818124888E-2</v>
      </c>
      <c r="M41" s="33">
        <f t="shared" si="15"/>
        <v>0.52668935274752582</v>
      </c>
      <c r="N41" s="33">
        <f t="shared" si="16"/>
        <v>2.2513094816958428</v>
      </c>
      <c r="Q41" s="33">
        <f ca="1">OFFSET('Return Data'!B41,-1,0)</f>
        <v>-1.6399999999999998E-2</v>
      </c>
      <c r="R41" s="33">
        <f ca="1">CORREL('Return Data'!B30:B41,WorkBook!Q30:Q41)</f>
        <v>0.35114578949211928</v>
      </c>
      <c r="T41" s="33">
        <f ca="1">OFFSET('Return Data'!C41,-1,0)</f>
        <v>-1.7299999999999999E-2</v>
      </c>
      <c r="U41" s="33">
        <f ca="1">CORREL('Return Data'!C30:C41,WorkBook!T30:T41)</f>
        <v>0.2527685260846681</v>
      </c>
      <c r="W41" s="24">
        <f t="shared" si="0"/>
        <v>1</v>
      </c>
      <c r="X41" s="24">
        <f t="shared" si="0"/>
        <v>1</v>
      </c>
      <c r="Y41" s="33">
        <f t="shared" si="2"/>
        <v>3</v>
      </c>
      <c r="Z41" s="33">
        <f t="shared" si="3"/>
        <v>4</v>
      </c>
      <c r="AB41" s="24">
        <f t="shared" ref="AB41:AC41" si="70">CORREL(H30:H41,$F$2:$F$13)</f>
        <v>0.37133151718062551</v>
      </c>
      <c r="AC41" s="24">
        <f t="shared" si="70"/>
        <v>-4.5444337792360824E-2</v>
      </c>
      <c r="AE41" s="24" t="str">
        <f t="shared" si="1"/>
        <v/>
      </c>
      <c r="AF41" s="33" t="str">
        <f>IF($F41&lt;0,'Return Data'!B41,"")</f>
        <v/>
      </c>
      <c r="AG41" s="33" t="str">
        <f>IF($F41&lt;0,'Return Data'!C41,"")</f>
        <v/>
      </c>
      <c r="AI41" s="33">
        <f>AE123</f>
        <v>-1.424209269982513E-2</v>
      </c>
      <c r="AJ41" s="33">
        <f t="shared" ref="AJ41:AK41" si="71">AF123</f>
        <v>6.7000000000000002E-3</v>
      </c>
      <c r="AK41" s="33">
        <f t="shared" si="71"/>
        <v>3.7599999999999995E-2</v>
      </c>
      <c r="AQ41" s="65" t="s">
        <v>23</v>
      </c>
      <c r="AR41" s="44">
        <v>127</v>
      </c>
    </row>
    <row r="42" spans="1:48" ht="15" x14ac:dyDescent="0.15">
      <c r="A42" s="38">
        <v>43251</v>
      </c>
      <c r="B42" s="33">
        <f>B41*(1+'Return Data'!B42)</f>
        <v>1.1555253923995004</v>
      </c>
      <c r="C42" s="33">
        <f>C41*(1+'Return Data'!C42)</f>
        <v>1.2867716235244073</v>
      </c>
      <c r="D42" s="33">
        <f>B42/MAX($B$2:B42)-1</f>
        <v>-2.0656332279999856E-2</v>
      </c>
      <c r="E42" s="33">
        <f>C42/MAX($C$2:C42)-1</f>
        <v>-1.1208517855999856E-2</v>
      </c>
      <c r="F42" s="33">
        <v>2.1608341854583601E-2</v>
      </c>
      <c r="H42" s="33" cm="1">
        <f t="array" ref="H42">PRODUCT(1+'Return Data'!B31:B42)^(12/COUNT('Return Data'!B31:B42))-1</f>
        <v>7.8437016893354805E-2</v>
      </c>
      <c r="I42" s="33" cm="1">
        <f t="array" ref="I42">PRODUCT(1+'Return Data'!C31:C42)^(12/COUNT('Return Data'!C31:C42))-1</f>
        <v>0.10449760933171603</v>
      </c>
      <c r="J42" s="24">
        <v>0.08</v>
      </c>
      <c r="K42" s="33">
        <f xml:space="preserve"> _xlfn.STDEV.S('Return Data'!B31:B42)*SQRT(12)</f>
        <v>5.4681582407109013E-2</v>
      </c>
      <c r="L42" s="33">
        <f xml:space="preserve"> _xlfn.STDEV.S('Return Data'!C31:C42)*SQRT(12)</f>
        <v>3.9091815000073867E-2</v>
      </c>
      <c r="M42" s="33">
        <f t="shared" si="15"/>
        <v>1.0686782335281788</v>
      </c>
      <c r="N42" s="33">
        <f t="shared" si="16"/>
        <v>2.1615166584502759</v>
      </c>
      <c r="Q42" s="33">
        <f ca="1">OFFSET('Return Data'!B42,-1,0)</f>
        <v>-7.8000000000000005E-3</v>
      </c>
      <c r="R42" s="33">
        <f ca="1">CORREL('Return Data'!B31:B42,WorkBook!Q31:Q42)</f>
        <v>0.25202305767882671</v>
      </c>
      <c r="T42" s="33">
        <f ca="1">OFFSET('Return Data'!C42,-1,0)</f>
        <v>-2.0000000000000001E-4</v>
      </c>
      <c r="U42" s="33">
        <f ca="1">CORREL('Return Data'!C31:C42,WorkBook!T31:T42)</f>
        <v>0.25739338985785326</v>
      </c>
      <c r="W42" s="24">
        <f t="shared" si="0"/>
        <v>1</v>
      </c>
      <c r="X42" s="24">
        <f t="shared" si="0"/>
        <v>1</v>
      </c>
      <c r="Y42" s="33">
        <f t="shared" si="2"/>
        <v>3</v>
      </c>
      <c r="Z42" s="33">
        <f t="shared" si="3"/>
        <v>4</v>
      </c>
      <c r="AB42" s="24">
        <f t="shared" ref="AB42:AC42" si="72">CORREL(H31:H42,$F$2:$F$13)</f>
        <v>-0.16238581859573806</v>
      </c>
      <c r="AC42" s="24">
        <f t="shared" si="72"/>
        <v>-7.6249359530918437E-2</v>
      </c>
      <c r="AE42" s="24" t="str">
        <f t="shared" si="1"/>
        <v/>
      </c>
      <c r="AF42" s="33" t="str">
        <f>IF($F42&lt;0,'Return Data'!B42,"")</f>
        <v/>
      </c>
      <c r="AG42" s="33" t="str">
        <f>IF($F42&lt;0,'Return Data'!C42,"")</f>
        <v/>
      </c>
      <c r="AI42" s="33">
        <f>AE124</f>
        <v>-5.7544697681375379E-2</v>
      </c>
      <c r="AJ42" s="33">
        <f t="shared" ref="AJ42:AK42" si="73">AF124</f>
        <v>1.1200000000000002E-2</v>
      </c>
      <c r="AK42" s="33">
        <f t="shared" si="73"/>
        <v>4.8999999999999998E-3</v>
      </c>
    </row>
    <row r="43" spans="1:48" ht="16" thickBot="1" x14ac:dyDescent="0.2">
      <c r="A43" s="38">
        <v>43281</v>
      </c>
      <c r="B43" s="33">
        <f>B42*(1+'Return Data'!B43)</f>
        <v>1.1763248494626914</v>
      </c>
      <c r="C43" s="33">
        <f>C42*(1+'Return Data'!C43)</f>
        <v>1.3143085362678297</v>
      </c>
      <c r="D43" s="33">
        <f>B43/MAX($B$2:B43)-1</f>
        <v>-3.0281462610397547E-3</v>
      </c>
      <c r="E43" s="33">
        <f>C43/MAX($C$2:C43)-1</f>
        <v>0</v>
      </c>
      <c r="F43" s="33">
        <v>4.8424362676078303E-3</v>
      </c>
      <c r="H43" s="33" cm="1">
        <f t="array" ref="H43">PRODUCT(1+'Return Data'!B32:B43)^(12/COUNT('Return Data'!B32:B43))-1</f>
        <v>0.10203662236241273</v>
      </c>
      <c r="I43" s="33" cm="1">
        <f t="array" ref="I43">PRODUCT(1+'Return Data'!C32:C43)^(12/COUNT('Return Data'!C32:C43))-1</f>
        <v>0.12051436051987974</v>
      </c>
      <c r="J43" s="24">
        <v>0.08</v>
      </c>
      <c r="K43" s="33">
        <f xml:space="preserve"> _xlfn.STDEV.S('Return Data'!B32:B43)*SQRT(12)</f>
        <v>5.4580007994935953E-2</v>
      </c>
      <c r="L43" s="33">
        <f xml:space="preserve"> _xlfn.STDEV.S('Return Data'!C32:C43)*SQRT(12)</f>
        <v>4.1123704732296325E-2</v>
      </c>
      <c r="M43" s="33">
        <f t="shared" si="15"/>
        <v>1.5030525896959241</v>
      </c>
      <c r="N43" s="33">
        <f t="shared" si="16"/>
        <v>2.4441951709895733</v>
      </c>
      <c r="Q43" s="33">
        <f ca="1">OFFSET('Return Data'!B43,-1,0)</f>
        <v>3.4999999999999996E-3</v>
      </c>
      <c r="R43" s="33">
        <f ca="1">CORREL('Return Data'!B32:B43,WorkBook!Q32:Q43)</f>
        <v>0.1679273467518072</v>
      </c>
      <c r="T43" s="33">
        <f ca="1">OFFSET('Return Data'!C43,-1,0)</f>
        <v>6.4000000000000003E-3</v>
      </c>
      <c r="U43" s="33">
        <f ca="1">CORREL('Return Data'!C32:C43,WorkBook!T32:T43)</f>
        <v>0.2281214997972279</v>
      </c>
      <c r="W43" s="24">
        <f t="shared" si="0"/>
        <v>1</v>
      </c>
      <c r="X43" s="24">
        <f t="shared" si="0"/>
        <v>0</v>
      </c>
      <c r="Y43" s="33">
        <f t="shared" si="2"/>
        <v>3</v>
      </c>
      <c r="Z43" s="33">
        <f t="shared" si="3"/>
        <v>4</v>
      </c>
      <c r="AB43" s="24">
        <f t="shared" ref="AB43:AC43" si="74">CORREL(H32:H43,$F$2:$F$13)</f>
        <v>-9.0396678378677903E-2</v>
      </c>
      <c r="AC43" s="24">
        <f t="shared" si="74"/>
        <v>-0.1795449090799201</v>
      </c>
      <c r="AE43" s="24" t="str">
        <f t="shared" si="1"/>
        <v/>
      </c>
      <c r="AF43" s="33" t="str">
        <f>IF($F43&lt;0,'Return Data'!B43,"")</f>
        <v/>
      </c>
      <c r="AG43" s="33" t="str">
        <f>IF($F43&lt;0,'Return Data'!C43,"")</f>
        <v/>
      </c>
      <c r="AI43" s="33">
        <f>AE125</f>
        <v>-7.6249433462898253E-3</v>
      </c>
      <c r="AJ43" s="33">
        <f t="shared" ref="AJ43:AK43" si="75">AF125</f>
        <v>5.3800000000000001E-2</v>
      </c>
      <c r="AK43" s="33">
        <f t="shared" si="75"/>
        <v>-2.6499999999999999E-2</v>
      </c>
      <c r="AQ43" s="60" t="s">
        <v>24</v>
      </c>
    </row>
    <row r="44" spans="1:48" ht="15" x14ac:dyDescent="0.15">
      <c r="A44" s="38">
        <v>43312</v>
      </c>
      <c r="B44" s="33">
        <f>B43*(1+'Return Data'!B44)</f>
        <v>1.1616207888444079</v>
      </c>
      <c r="C44" s="33">
        <f>C43*(1+'Return Data'!C44)</f>
        <v>1.3320517015074456</v>
      </c>
      <c r="D44" s="33">
        <f>B44/MAX($B$2:B44)-1</f>
        <v>-1.5490294432776719E-2</v>
      </c>
      <c r="E44" s="33">
        <f>C44/MAX($C$2:C44)-1</f>
        <v>0</v>
      </c>
      <c r="F44" s="33">
        <v>3.602155617289915E-2</v>
      </c>
      <c r="H44" s="33" cm="1">
        <f t="array" ref="H44">PRODUCT(1+'Return Data'!B33:B44)^(12/COUNT('Return Data'!B33:B44))-1</f>
        <v>9.0551322359838204E-2</v>
      </c>
      <c r="I44" s="33" cm="1">
        <f t="array" ref="I44">PRODUCT(1+'Return Data'!C33:C44)^(12/COUNT('Return Data'!C33:C44))-1</f>
        <v>0.12395220149138786</v>
      </c>
      <c r="J44" s="24">
        <v>0.08</v>
      </c>
      <c r="K44" s="33">
        <f xml:space="preserve"> _xlfn.STDEV.S('Return Data'!B33:B44)*SQRT(12)</f>
        <v>5.7635050888405481E-2</v>
      </c>
      <c r="L44" s="33">
        <f xml:space="preserve"> _xlfn.STDEV.S('Return Data'!C33:C44)*SQRT(12)</f>
        <v>4.1306614042261609E-2</v>
      </c>
      <c r="M44" s="33">
        <f t="shared" si="15"/>
        <v>1.2241044515852262</v>
      </c>
      <c r="N44" s="33">
        <f t="shared" si="16"/>
        <v>2.5165994333263995</v>
      </c>
      <c r="Q44" s="33">
        <f ca="1">OFFSET('Return Data'!B44,-1,0)</f>
        <v>1.8000000000000002E-2</v>
      </c>
      <c r="R44" s="33">
        <f ca="1">CORREL('Return Data'!B33:B44,WorkBook!Q33:Q44)</f>
        <v>4.5943788055535298E-2</v>
      </c>
      <c r="T44" s="33">
        <f ca="1">OFFSET('Return Data'!C44,-1,0)</f>
        <v>2.1400000000000002E-2</v>
      </c>
      <c r="U44" s="33">
        <f ca="1">CORREL('Return Data'!C33:C44,WorkBook!T33:T44)</f>
        <v>0.24697772200502713</v>
      </c>
      <c r="W44" s="24">
        <f t="shared" si="0"/>
        <v>1</v>
      </c>
      <c r="X44" s="24">
        <f t="shared" si="0"/>
        <v>0</v>
      </c>
      <c r="Y44" s="33">
        <f t="shared" si="2"/>
        <v>3</v>
      </c>
      <c r="Z44" s="33">
        <f t="shared" si="3"/>
        <v>4</v>
      </c>
      <c r="AB44" s="24">
        <f t="shared" ref="AB44:AC44" si="76">CORREL(H33:H44,$F$2:$F$13)</f>
        <v>0.22475861904965072</v>
      </c>
      <c r="AC44" s="24">
        <f t="shared" si="76"/>
        <v>6.6730832735119094E-2</v>
      </c>
      <c r="AE44" s="24" t="str">
        <f t="shared" si="1"/>
        <v/>
      </c>
      <c r="AF44" s="33" t="str">
        <f>IF($F44&lt;0,'Return Data'!B44,"")</f>
        <v/>
      </c>
      <c r="AG44" s="33" t="str">
        <f>IF($F44&lt;0,'Return Data'!C44,"")</f>
        <v/>
      </c>
      <c r="AQ44" s="63"/>
      <c r="AR44" s="45" t="s">
        <v>29</v>
      </c>
      <c r="AS44" s="45" t="s">
        <v>30</v>
      </c>
      <c r="AT44" s="45" t="s">
        <v>31</v>
      </c>
      <c r="AU44" s="45" t="s">
        <v>32</v>
      </c>
      <c r="AV44" s="45" t="s">
        <v>33</v>
      </c>
    </row>
    <row r="45" spans="1:48" ht="15" x14ac:dyDescent="0.15">
      <c r="A45" s="38">
        <v>43343</v>
      </c>
      <c r="B45" s="33">
        <f>B44*(1+'Return Data'!B45)</f>
        <v>1.1340903761487953</v>
      </c>
      <c r="C45" s="33">
        <f>C44*(1+'Return Data'!C45)</f>
        <v>1.3517660666897557</v>
      </c>
      <c r="D45" s="33">
        <f>B45/MAX($B$2:B45)-1</f>
        <v>-3.8823174454720055E-2</v>
      </c>
      <c r="E45" s="33">
        <f>C45/MAX($C$2:C45)-1</f>
        <v>0</v>
      </c>
      <c r="F45" s="33">
        <v>3.0263211276748251E-2</v>
      </c>
      <c r="H45" s="33" cm="1">
        <f t="array" ref="H45">PRODUCT(1+'Return Data'!B34:B45)^(12/COUNT('Return Data'!B34:B45))-1</f>
        <v>5.9830037845818751E-2</v>
      </c>
      <c r="I45" s="33" cm="1">
        <f t="array" ref="I45">PRODUCT(1+'Return Data'!C34:C45)^(12/COUNT('Return Data'!C34:C45))-1</f>
        <v>0.13142217446033166</v>
      </c>
      <c r="J45" s="24">
        <v>0.08</v>
      </c>
      <c r="K45" s="33">
        <f xml:space="preserve"> _xlfn.STDEV.S('Return Data'!B34:B45)*SQRT(12)</f>
        <v>6.5528869418545022E-2</v>
      </c>
      <c r="L45" s="33">
        <f xml:space="preserve"> _xlfn.STDEV.S('Return Data'!C34:C45)*SQRT(12)</f>
        <v>4.1539674354218833E-2</v>
      </c>
      <c r="M45" s="33">
        <f t="shared" si="15"/>
        <v>0.60782427957694374</v>
      </c>
      <c r="N45" s="33">
        <f t="shared" si="16"/>
        <v>2.6823073650074356</v>
      </c>
      <c r="Q45" s="33">
        <f ca="1">OFFSET('Return Data'!B45,-1,0)</f>
        <v>-1.2500000000000001E-2</v>
      </c>
      <c r="R45" s="33">
        <f ca="1">CORREL('Return Data'!B34:B45,WorkBook!Q34:Q45)</f>
        <v>0.20906954964911623</v>
      </c>
      <c r="T45" s="33">
        <f ca="1">OFFSET('Return Data'!C45,-1,0)</f>
        <v>1.3500000000000002E-2</v>
      </c>
      <c r="U45" s="33">
        <f ca="1">CORREL('Return Data'!C34:C45,WorkBook!T34:T45)</f>
        <v>0.25660340463316605</v>
      </c>
      <c r="W45" s="24">
        <f t="shared" si="0"/>
        <v>1</v>
      </c>
      <c r="X45" s="24">
        <f t="shared" si="0"/>
        <v>0</v>
      </c>
      <c r="Y45" s="33">
        <f t="shared" si="2"/>
        <v>3</v>
      </c>
      <c r="Z45" s="33">
        <f t="shared" si="3"/>
        <v>4</v>
      </c>
      <c r="AB45" s="24">
        <f t="shared" ref="AB45:AC45" si="77">CORREL(H34:H45,$F$2:$F$13)</f>
        <v>6.2726012083650917E-2</v>
      </c>
      <c r="AC45" s="24">
        <f t="shared" si="77"/>
        <v>0.1575426773289422</v>
      </c>
      <c r="AE45" s="24" t="str">
        <f t="shared" si="1"/>
        <v/>
      </c>
      <c r="AF45" s="33" t="str">
        <f>IF($F45&lt;0,'Return Data'!B45,"")</f>
        <v/>
      </c>
      <c r="AG45" s="33" t="str">
        <f>IF($F45&lt;0,'Return Data'!C45,"")</f>
        <v/>
      </c>
      <c r="AI45" s="33" t="str">
        <f t="shared" ref="AI39:AI53" si="78">AE120</f>
        <v/>
      </c>
      <c r="AQ45" s="64" t="s">
        <v>25</v>
      </c>
      <c r="AR45" s="41">
        <v>1</v>
      </c>
      <c r="AS45" s="41">
        <v>1.0035491086801684E-4</v>
      </c>
      <c r="AT45" s="41">
        <v>1.0035491086801684E-4</v>
      </c>
      <c r="AU45" s="41">
        <v>6.2224798600217353E-2</v>
      </c>
      <c r="AV45" s="41">
        <v>0.80342294040506712</v>
      </c>
    </row>
    <row r="46" spans="1:48" ht="15" x14ac:dyDescent="0.15">
      <c r="A46" s="38">
        <v>43373</v>
      </c>
      <c r="B46" s="33">
        <f>B45*(1+'Return Data'!B46)</f>
        <v>1.1463385522112022</v>
      </c>
      <c r="C46" s="33">
        <f>C45*(1+'Return Data'!C46)</f>
        <v>1.3808290371235856</v>
      </c>
      <c r="D46" s="33">
        <f>B46/MAX($B$2:B46)-1</f>
        <v>-2.8442464738831053E-2</v>
      </c>
      <c r="E46" s="33">
        <f>C46/MAX($C$2:C46)-1</f>
        <v>0</v>
      </c>
      <c r="F46" s="33">
        <v>4.2942874264617634E-3</v>
      </c>
      <c r="H46" s="33" cm="1">
        <f t="array" ref="H46">PRODUCT(1+'Return Data'!B35:B46)^(12/COUNT('Return Data'!B35:B46))-1</f>
        <v>6.7327092014101586E-2</v>
      </c>
      <c r="I46" s="33" cm="1">
        <f t="array" ref="I46">PRODUCT(1+'Return Data'!C35:C46)^(12/COUNT('Return Data'!C35:C46))-1</f>
        <v>0.12252112588503206</v>
      </c>
      <c r="J46" s="24">
        <v>0.08</v>
      </c>
      <c r="K46" s="33">
        <f xml:space="preserve"> _xlfn.STDEV.S('Return Data'!B35:B46)*SQRT(12)</f>
        <v>6.57574814271073E-2</v>
      </c>
      <c r="L46" s="33">
        <f xml:space="preserve"> _xlfn.STDEV.S('Return Data'!C35:C46)*SQRT(12)</f>
        <v>3.8104926906444202E-2</v>
      </c>
      <c r="M46" s="33">
        <f t="shared" si="15"/>
        <v>0.71972178658582064</v>
      </c>
      <c r="N46" s="33">
        <f t="shared" si="16"/>
        <v>2.6904952773362742</v>
      </c>
      <c r="Q46" s="33">
        <f ca="1">OFFSET('Return Data'!B46,-1,0)</f>
        <v>-2.3700000000000002E-2</v>
      </c>
      <c r="R46" s="33">
        <f ca="1">CORREL('Return Data'!B35:B46,WorkBook!Q35:Q46)</f>
        <v>0.14106034275833237</v>
      </c>
      <c r="T46" s="33">
        <f ca="1">OFFSET('Return Data'!C46,-1,0)</f>
        <v>1.4800000000000001E-2</v>
      </c>
      <c r="U46" s="33">
        <f ca="1">CORREL('Return Data'!C35:C46,WorkBook!T35:T46)</f>
        <v>0.34226747500455718</v>
      </c>
      <c r="W46" s="24">
        <f t="shared" si="0"/>
        <v>1</v>
      </c>
      <c r="X46" s="24">
        <f t="shared" si="0"/>
        <v>0</v>
      </c>
      <c r="Y46" s="33">
        <f t="shared" si="2"/>
        <v>3</v>
      </c>
      <c r="Z46" s="33">
        <f t="shared" si="3"/>
        <v>4</v>
      </c>
      <c r="AB46" s="24">
        <f t="shared" ref="AB46:AC46" si="79">CORREL(H35:H46,$F$2:$F$13)</f>
        <v>4.1114030890653054E-2</v>
      </c>
      <c r="AC46" s="24">
        <f t="shared" si="79"/>
        <v>7.5973273169529079E-2</v>
      </c>
      <c r="AE46" s="24" t="str">
        <f t="shared" si="1"/>
        <v/>
      </c>
      <c r="AF46" s="33" t="str">
        <f>IF($F46&lt;0,'Return Data'!B46,"")</f>
        <v/>
      </c>
      <c r="AG46" s="33" t="str">
        <f>IF($F46&lt;0,'Return Data'!C46,"")</f>
        <v/>
      </c>
      <c r="AQ46" s="64" t="s">
        <v>26</v>
      </c>
      <c r="AR46" s="41">
        <v>125</v>
      </c>
      <c r="AS46" s="41">
        <v>0.20159750036472257</v>
      </c>
      <c r="AT46" s="41">
        <v>1.6127800029177805E-3</v>
      </c>
      <c r="AU46" s="41"/>
      <c r="AV46" s="41"/>
    </row>
    <row r="47" spans="1:48" ht="16" thickBot="1" x14ac:dyDescent="0.2">
      <c r="A47" s="38">
        <v>43404</v>
      </c>
      <c r="B47" s="33">
        <f>B46*(1+'Return Data'!B47)</f>
        <v>1.2021652397038878</v>
      </c>
      <c r="C47" s="33">
        <f>C46*(1+'Return Data'!C47)</f>
        <v>1.3841430268126822</v>
      </c>
      <c r="D47" s="33">
        <f>B47/MAX($B$2:B47)-1</f>
        <v>0</v>
      </c>
      <c r="E47" s="33">
        <f>C47/MAX($C$2:C47)-1</f>
        <v>0</v>
      </c>
      <c r="F47" s="33">
        <v>-6.94033560936963E-2</v>
      </c>
      <c r="H47" s="33" cm="1">
        <f t="array" ref="H47">PRODUCT(1+'Return Data'!B36:B47)^(12/COUNT('Return Data'!B36:B47))-1</f>
        <v>9.1686259041439788E-2</v>
      </c>
      <c r="I47" s="33" cm="1">
        <f t="array" ref="I47">PRODUCT(1+'Return Data'!C36:C47)^(12/COUNT('Return Data'!C36:C47))-1</f>
        <v>0.11517856946199823</v>
      </c>
      <c r="J47" s="24">
        <v>0.08</v>
      </c>
      <c r="K47" s="33">
        <f xml:space="preserve"> _xlfn.STDEV.S('Return Data'!B36:B47)*SQRT(12)</f>
        <v>7.666130350147625E-2</v>
      </c>
      <c r="L47" s="33">
        <f xml:space="preserve"> _xlfn.STDEV.S('Return Data'!C36:C47)*SQRT(12)</f>
        <v>3.880857449772479E-2</v>
      </c>
      <c r="M47" s="33">
        <f t="shared" si="15"/>
        <v>0.93510357595288396</v>
      </c>
      <c r="N47" s="33">
        <f t="shared" si="16"/>
        <v>2.4525139274975998</v>
      </c>
      <c r="Q47" s="33">
        <f ca="1">OFFSET('Return Data'!B47,-1,0)</f>
        <v>1.0800000000000001E-2</v>
      </c>
      <c r="R47" s="33">
        <f ca="1">CORREL('Return Data'!B36:B47,WorkBook!Q36:Q47)</f>
        <v>0.17712186109756781</v>
      </c>
      <c r="T47" s="33">
        <f ca="1">OFFSET('Return Data'!C47,-1,0)</f>
        <v>2.1499999999999998E-2</v>
      </c>
      <c r="U47" s="33">
        <f ca="1">CORREL('Return Data'!C36:C47,WorkBook!T36:T47)</f>
        <v>0.31344623769265423</v>
      </c>
      <c r="W47" s="24">
        <f t="shared" si="0"/>
        <v>0</v>
      </c>
      <c r="X47" s="24">
        <f t="shared" si="0"/>
        <v>0</v>
      </c>
      <c r="Y47" s="33">
        <f t="shared" si="2"/>
        <v>3</v>
      </c>
      <c r="Z47" s="33">
        <f t="shared" si="3"/>
        <v>4</v>
      </c>
      <c r="AB47" s="24">
        <f t="shared" ref="AB47:AC47" si="80">CORREL(H36:H47,$F$2:$F$13)</f>
        <v>-0.49122346354720092</v>
      </c>
      <c r="AC47" s="24">
        <f t="shared" si="80"/>
        <v>0.22130393972729384</v>
      </c>
      <c r="AE47" s="24">
        <f t="shared" si="1"/>
        <v>-6.94033560936963E-2</v>
      </c>
      <c r="AF47" s="33">
        <f>IF($F47&lt;0,'Return Data'!B47,"")</f>
        <v>4.87E-2</v>
      </c>
      <c r="AG47" s="33">
        <f>IF($F47&lt;0,'Return Data'!C47,"")</f>
        <v>2.3999999999999998E-3</v>
      </c>
      <c r="AI47" s="33" t="str">
        <f t="shared" si="78"/>
        <v/>
      </c>
      <c r="AQ47" s="65" t="s">
        <v>27</v>
      </c>
      <c r="AR47" s="44">
        <v>126</v>
      </c>
      <c r="AS47" s="44">
        <v>0.20169785527559059</v>
      </c>
      <c r="AT47" s="44"/>
      <c r="AU47" s="44"/>
      <c r="AV47" s="44"/>
    </row>
    <row r="48" spans="1:48" ht="16" thickBot="1" x14ac:dyDescent="0.2">
      <c r="A48" s="38">
        <v>43434</v>
      </c>
      <c r="B48" s="33">
        <f>B47*(1+'Return Data'!B48)</f>
        <v>1.1906244534027304</v>
      </c>
      <c r="C48" s="33">
        <f>C47*(1+'Return Data'!C48)</f>
        <v>1.3650418530426671</v>
      </c>
      <c r="D48" s="33">
        <f>B48/MAX($B$2:B48)-1</f>
        <v>-9.6000000000000529E-3</v>
      </c>
      <c r="E48" s="33">
        <f>C48/MAX($C$2:C48)-1</f>
        <v>-1.3800000000000034E-2</v>
      </c>
      <c r="F48" s="33">
        <v>1.7859356654779779E-2</v>
      </c>
      <c r="H48" s="33" cm="1">
        <f t="array" ref="H48">PRODUCT(1+'Return Data'!B37:B48)^(12/COUNT('Return Data'!B37:B48))-1</f>
        <v>7.7005748535353913E-2</v>
      </c>
      <c r="I48" s="33" cm="1">
        <f t="array" ref="I48">PRODUCT(1+'Return Data'!C37:C48)^(12/COUNT('Return Data'!C37:C48))-1</f>
        <v>8.8469027319301619E-2</v>
      </c>
      <c r="J48" s="24">
        <v>0.08</v>
      </c>
      <c r="K48" s="33">
        <f xml:space="preserve"> _xlfn.STDEV.S('Return Data'!B37:B48)*SQRT(12)</f>
        <v>7.8529994269705639E-2</v>
      </c>
      <c r="L48" s="33">
        <f xml:space="preserve"> _xlfn.STDEV.S('Return Data'!C37:C48)*SQRT(12)</f>
        <v>4.5027829778321038E-2</v>
      </c>
      <c r="M48" s="33">
        <f t="shared" si="15"/>
        <v>0.72591051438984888</v>
      </c>
      <c r="N48" s="33">
        <f t="shared" si="16"/>
        <v>1.5205935452893291</v>
      </c>
      <c r="Q48" s="33">
        <f ca="1">OFFSET('Return Data'!B48,-1,0)</f>
        <v>4.87E-2</v>
      </c>
      <c r="R48" s="33">
        <f ca="1">CORREL('Return Data'!B37:B48,WorkBook!Q37:Q48)</f>
        <v>3.2156525345362348E-2</v>
      </c>
      <c r="T48" s="33">
        <f ca="1">OFFSET('Return Data'!C48,-1,0)</f>
        <v>2.3999999999999998E-3</v>
      </c>
      <c r="U48" s="33">
        <f ca="1">CORREL('Return Data'!C37:C48,WorkBook!T37:T48)</f>
        <v>0.36272160806592268</v>
      </c>
      <c r="W48" s="24">
        <f t="shared" si="0"/>
        <v>1</v>
      </c>
      <c r="X48" s="24">
        <f t="shared" si="0"/>
        <v>1</v>
      </c>
      <c r="Y48" s="33">
        <f t="shared" si="2"/>
        <v>4</v>
      </c>
      <c r="Z48" s="33">
        <f t="shared" si="3"/>
        <v>5</v>
      </c>
      <c r="AB48" s="24">
        <f t="shared" ref="AB48:AC48" si="81">CORREL(H37:H48,$F$2:$F$13)</f>
        <v>2.9932391862509747E-2</v>
      </c>
      <c r="AC48" s="24">
        <f t="shared" si="81"/>
        <v>7.0359863389467064E-2</v>
      </c>
      <c r="AE48" s="24" t="str">
        <f t="shared" si="1"/>
        <v/>
      </c>
      <c r="AF48" s="33" t="str">
        <f>IF($F48&lt;0,'Return Data'!B48,"")</f>
        <v/>
      </c>
      <c r="AG48" s="33" t="str">
        <f>IF($F48&lt;0,'Return Data'!C48,"")</f>
        <v/>
      </c>
    </row>
    <row r="49" spans="1:51" ht="15" x14ac:dyDescent="0.15">
      <c r="A49" s="38">
        <v>43465</v>
      </c>
      <c r="B49" s="33">
        <f>B48*(1+'Return Data'!B49)</f>
        <v>1.2775400385011297</v>
      </c>
      <c r="C49" s="33">
        <f>C48*(1+'Return Data'!C49)</f>
        <v>1.3636768111896245</v>
      </c>
      <c r="D49" s="33">
        <f>B49/MAX($B$2:B49)-1</f>
        <v>0</v>
      </c>
      <c r="E49" s="33">
        <f>C49/MAX($C$2:C49)-1</f>
        <v>-1.4786200000000083E-2</v>
      </c>
      <c r="F49" s="33">
        <v>-9.177689467997252E-2</v>
      </c>
      <c r="H49" s="33" cm="1">
        <f t="array" ref="H49">PRODUCT(1+'Return Data'!B38:B49)^(12/COUNT('Return Data'!B38:B49))-1</f>
        <v>0.14964899341268922</v>
      </c>
      <c r="I49" s="33" cm="1">
        <f t="array" ref="I49">PRODUCT(1+'Return Data'!C38:C49)^(12/COUNT('Return Data'!C38:C49))-1</f>
        <v>7.4062187171061167E-2</v>
      </c>
      <c r="J49" s="24">
        <v>0.08</v>
      </c>
      <c r="K49" s="33">
        <f xml:space="preserve"> _xlfn.STDEV.S('Return Data'!B38:B49)*SQRT(12)</f>
        <v>0.10286572006084611</v>
      </c>
      <c r="L49" s="33">
        <f xml:space="preserve"> _xlfn.STDEV.S('Return Data'!C38:C49)*SQRT(12)</f>
        <v>4.5321758771938878E-2</v>
      </c>
      <c r="M49" s="33">
        <f t="shared" si="15"/>
        <v>1.2603712231441198</v>
      </c>
      <c r="N49" s="33">
        <f t="shared" si="16"/>
        <v>1.1928528070392086</v>
      </c>
      <c r="Q49" s="33">
        <f ca="1">OFFSET('Return Data'!B49,-1,0)</f>
        <v>-9.5999999999999992E-3</v>
      </c>
      <c r="R49" s="33">
        <f ca="1">CORREL('Return Data'!B38:B49,WorkBook!Q38:Q49)</f>
        <v>-0.12058994232014067</v>
      </c>
      <c r="T49" s="33">
        <f ca="1">OFFSET('Return Data'!C49,-1,0)</f>
        <v>-1.38E-2</v>
      </c>
      <c r="U49" s="33">
        <f ca="1">CORREL('Return Data'!C38:C49,WorkBook!T38:T49)</f>
        <v>0.3930819257534322</v>
      </c>
      <c r="W49" s="24">
        <f t="shared" si="0"/>
        <v>0</v>
      </c>
      <c r="X49" s="24">
        <f t="shared" si="0"/>
        <v>1</v>
      </c>
      <c r="Y49" s="33">
        <f t="shared" si="2"/>
        <v>4</v>
      </c>
      <c r="Z49" s="33">
        <f t="shared" si="3"/>
        <v>5</v>
      </c>
      <c r="AB49" s="24">
        <f t="shared" ref="AB49:AC49" si="82">CORREL(H38:H49,$F$2:$F$13)</f>
        <v>0.14227744528980413</v>
      </c>
      <c r="AC49" s="24">
        <f t="shared" si="82"/>
        <v>-4.0598989375253969E-2</v>
      </c>
      <c r="AE49" s="24">
        <f t="shared" si="1"/>
        <v>-9.177689467997252E-2</v>
      </c>
      <c r="AF49" s="33">
        <f>IF($F49&lt;0,'Return Data'!B49,"")</f>
        <v>7.2999999999999995E-2</v>
      </c>
      <c r="AG49" s="33">
        <f>IF($F49&lt;0,'Return Data'!C49,"")</f>
        <v>-1E-3</v>
      </c>
      <c r="AQ49" s="63"/>
      <c r="AR49" s="45" t="s">
        <v>34</v>
      </c>
      <c r="AS49" s="45" t="s">
        <v>22</v>
      </c>
      <c r="AT49" s="45" t="s">
        <v>35</v>
      </c>
      <c r="AU49" s="45" t="s">
        <v>36</v>
      </c>
      <c r="AV49" s="45" t="s">
        <v>37</v>
      </c>
      <c r="AW49" s="45" t="s">
        <v>38</v>
      </c>
      <c r="AX49" s="45" t="s">
        <v>39</v>
      </c>
      <c r="AY49" s="45" t="s">
        <v>40</v>
      </c>
    </row>
    <row r="50" spans="1:51" ht="15" x14ac:dyDescent="0.15">
      <c r="A50" s="38">
        <v>43496</v>
      </c>
      <c r="B50" s="33">
        <f>B49*(1+'Return Data'!B50)</f>
        <v>1.2197952287608786</v>
      </c>
      <c r="C50" s="33">
        <f>C49*(1+'Return Data'!C50)</f>
        <v>1.3718588720567622</v>
      </c>
      <c r="D50" s="33">
        <f>B50/MAX($B$2:B50)-1</f>
        <v>-4.5200000000000018E-2</v>
      </c>
      <c r="E50" s="33">
        <f>C50/MAX($C$2:C50)-1</f>
        <v>-8.8749172000001098E-3</v>
      </c>
      <c r="F50" s="33">
        <v>7.8684401665826131E-2</v>
      </c>
      <c r="H50" s="33" cm="1">
        <f t="array" ref="H50">PRODUCT(1+'Return Data'!B39:B50)^(12/COUNT('Return Data'!B39:B50))-1</f>
        <v>5.273315326597805E-2</v>
      </c>
      <c r="I50" s="33" cm="1">
        <f t="array" ref="I50">PRODUCT(1+'Return Data'!C39:C50)^(12/COUNT('Return Data'!C39:C50))-1</f>
        <v>5.8075362606822667E-2</v>
      </c>
      <c r="J50" s="24">
        <v>0.08</v>
      </c>
      <c r="K50" s="33">
        <f xml:space="preserve"> _xlfn.STDEV.S('Return Data'!B39:B50)*SQRT(12)</f>
        <v>0.11151702275274554</v>
      </c>
      <c r="L50" s="33">
        <f xml:space="preserve"> _xlfn.STDEV.S('Return Data'!C39:C50)*SQRT(12)</f>
        <v>4.2221709194118696E-2</v>
      </c>
      <c r="M50" s="33">
        <f t="shared" si="15"/>
        <v>0.29352606855864216</v>
      </c>
      <c r="N50" s="33">
        <f t="shared" si="16"/>
        <v>0.9017958612657585</v>
      </c>
      <c r="Q50" s="33">
        <f ca="1">OFFSET('Return Data'!B50,-1,0)</f>
        <v>7.2999999999999995E-2</v>
      </c>
      <c r="R50" s="33">
        <f ca="1">CORREL('Return Data'!B39:B50,WorkBook!Q39:Q50)</f>
        <v>-0.39672694877662135</v>
      </c>
      <c r="T50" s="33">
        <f ca="1">OFFSET('Return Data'!C50,-1,0)</f>
        <v>-1E-3</v>
      </c>
      <c r="U50" s="33">
        <f ca="1">CORREL('Return Data'!C39:C50,WorkBook!T39:T50)</f>
        <v>0.36456331284736221</v>
      </c>
      <c r="W50" s="24">
        <f t="shared" si="0"/>
        <v>1</v>
      </c>
      <c r="X50" s="24">
        <f t="shared" si="0"/>
        <v>1</v>
      </c>
      <c r="Y50" s="33">
        <f t="shared" si="2"/>
        <v>5</v>
      </c>
      <c r="Z50" s="33">
        <f t="shared" si="3"/>
        <v>5</v>
      </c>
      <c r="AB50" s="24">
        <f t="shared" ref="AB50:AC50" si="83">CORREL(H39:H50,$F$2:$F$13)</f>
        <v>-8.9642307610494465E-2</v>
      </c>
      <c r="AC50" s="24">
        <f t="shared" si="83"/>
        <v>-0.18416108175493029</v>
      </c>
      <c r="AE50" s="24" t="str">
        <f t="shared" si="1"/>
        <v/>
      </c>
      <c r="AF50" s="33" t="str">
        <f>IF($F50&lt;0,'Return Data'!B50,"")</f>
        <v/>
      </c>
      <c r="AG50" s="33" t="str">
        <f>IF($F50&lt;0,'Return Data'!C50,"")</f>
        <v/>
      </c>
      <c r="AQ50" s="64" t="s">
        <v>28</v>
      </c>
      <c r="AR50" s="41">
        <v>5.4921675950278014E-3</v>
      </c>
      <c r="AS50" s="41">
        <v>3.6604710941488209E-3</v>
      </c>
      <c r="AT50" s="41">
        <v>1.5003991163342076</v>
      </c>
      <c r="AU50" s="41">
        <v>0.13603268778616584</v>
      </c>
      <c r="AV50" s="41">
        <v>-1.7523589992510438E-3</v>
      </c>
      <c r="AW50" s="41">
        <v>1.2736694189306647E-2</v>
      </c>
      <c r="AX50" s="41">
        <v>-1.7523589992510438E-3</v>
      </c>
      <c r="AY50" s="41">
        <v>1.2736694189306647E-2</v>
      </c>
    </row>
    <row r="51" spans="1:51" ht="16" thickBot="1" x14ac:dyDescent="0.2">
      <c r="A51" s="38">
        <v>43524</v>
      </c>
      <c r="B51" s="33">
        <f>B50*(1+'Return Data'!B51)</f>
        <v>1.2150380273687111</v>
      </c>
      <c r="C51" s="33">
        <f>C50*(1+'Return Data'!C51)</f>
        <v>1.3869493196493865</v>
      </c>
      <c r="D51" s="33">
        <f>B51/MAX($B$2:B51)-1</f>
        <v>-4.8923720000000115E-2</v>
      </c>
      <c r="E51" s="33">
        <f>C51/MAX($C$2:C51)-1</f>
        <v>0</v>
      </c>
      <c r="F51" s="33">
        <v>2.9728889343927149E-2</v>
      </c>
      <c r="H51" s="33" cm="1">
        <f t="array" ref="H51">PRODUCT(1+'Return Data'!B40:B51)^(12/COUNT('Return Data'!B40:B51))-1</f>
        <v>2.9782474681567583E-2</v>
      </c>
      <c r="I51" s="33" cm="1">
        <f t="array" ref="I51">PRODUCT(1+'Return Data'!C40:C51)^(12/COUNT('Return Data'!C40:C51))-1</f>
        <v>6.5770839489387001E-2</v>
      </c>
      <c r="J51" s="24">
        <v>0.08</v>
      </c>
      <c r="K51" s="33">
        <f xml:space="preserve"> _xlfn.STDEV.S('Return Data'!B40:B51)*SQRT(12)</f>
        <v>0.11078347021432065</v>
      </c>
      <c r="L51" s="33">
        <f xml:space="preserve"> _xlfn.STDEV.S('Return Data'!C40:C51)*SQRT(12)</f>
        <v>4.2646314985215095E-2</v>
      </c>
      <c r="M51" s="33">
        <f t="shared" si="15"/>
        <v>8.8302656187267833E-2</v>
      </c>
      <c r="N51" s="33">
        <f t="shared" si="16"/>
        <v>1.0732659903969459</v>
      </c>
      <c r="Q51" s="33">
        <f ca="1">OFFSET('Return Data'!B51,-1,0)</f>
        <v>-4.5199999999999997E-2</v>
      </c>
      <c r="R51" s="33">
        <f ca="1">CORREL('Return Data'!B40:B51,WorkBook!Q40:Q51)</f>
        <v>-0.3755461397958712</v>
      </c>
      <c r="T51" s="33">
        <f ca="1">OFFSET('Return Data'!C51,-1,0)</f>
        <v>6.0000000000000001E-3</v>
      </c>
      <c r="U51" s="33">
        <f ca="1">CORREL('Return Data'!C40:C51,WorkBook!T40:T51)</f>
        <v>0.40279192939050146</v>
      </c>
      <c r="W51" s="24">
        <f t="shared" si="0"/>
        <v>1</v>
      </c>
      <c r="X51" s="24">
        <f t="shared" si="0"/>
        <v>0</v>
      </c>
      <c r="Y51" s="33">
        <f t="shared" si="2"/>
        <v>5</v>
      </c>
      <c r="Z51" s="33">
        <f t="shared" si="3"/>
        <v>5</v>
      </c>
      <c r="AB51" s="24">
        <f t="shared" ref="AB51:AC51" si="84">CORREL(H40:H51,$F$2:$F$13)</f>
        <v>0.44267107761971636</v>
      </c>
      <c r="AC51" s="24">
        <f t="shared" si="84"/>
        <v>-0.21280528013369016</v>
      </c>
      <c r="AE51" s="24" t="str">
        <f t="shared" si="1"/>
        <v/>
      </c>
      <c r="AF51" s="33" t="str">
        <f>IF($F51&lt;0,'Return Data'!B51,"")</f>
        <v/>
      </c>
      <c r="AG51" s="33" t="str">
        <f>IF($F51&lt;0,'Return Data'!C51,"")</f>
        <v/>
      </c>
      <c r="AI51" s="33" t="str">
        <f t="shared" si="78"/>
        <v/>
      </c>
      <c r="AQ51" s="65">
        <v>-3.1E-2</v>
      </c>
      <c r="AR51" s="44">
        <v>-2.0372260755382524E-2</v>
      </c>
      <c r="AS51" s="44">
        <v>8.1669044870956081E-2</v>
      </c>
      <c r="AT51" s="44">
        <v>-0.24944898997621925</v>
      </c>
      <c r="AU51" s="44">
        <v>0.80342294040516216</v>
      </c>
      <c r="AV51" s="44">
        <v>-0.18200543645310577</v>
      </c>
      <c r="AW51" s="44">
        <v>0.14126091494234072</v>
      </c>
      <c r="AX51" s="44">
        <v>-0.18200543645310577</v>
      </c>
      <c r="AY51" s="44">
        <v>0.14126091494234072</v>
      </c>
    </row>
    <row r="52" spans="1:51" ht="15" x14ac:dyDescent="0.15">
      <c r="A52" s="38">
        <v>43555</v>
      </c>
      <c r="B52" s="33">
        <f>B51*(1+'Return Data'!B52)</f>
        <v>1.2049532117415509</v>
      </c>
      <c r="C52" s="33">
        <f>C51*(1+'Return Data'!C52)</f>
        <v>1.4066439999884077</v>
      </c>
      <c r="D52" s="33">
        <f>B52/MAX($B$2:B52)-1</f>
        <v>-5.6817653124E-2</v>
      </c>
      <c r="E52" s="33">
        <f>C52/MAX($C$2:C52)-1</f>
        <v>0</v>
      </c>
      <c r="F52" s="33">
        <v>1.7924256249588488E-2</v>
      </c>
      <c r="H52" s="33" cm="1">
        <f t="array" ref="H52">PRODUCT(1+'Return Data'!B41:B52)^(12/COUNT('Return Data'!B41:B52))-1</f>
        <v>3.8262789896005511E-2</v>
      </c>
      <c r="I52" s="33" cm="1">
        <f t="array" ref="I52">PRODUCT(1+'Return Data'!C41:C52)^(12/COUNT('Return Data'!C41:C52))-1</f>
        <v>9.9933637336050207E-2</v>
      </c>
      <c r="J52" s="24">
        <v>0.08</v>
      </c>
      <c r="K52" s="33">
        <f xml:space="preserve"> _xlfn.STDEV.S('Return Data'!B41:B52)*SQRT(12)</f>
        <v>0.10953244434247034</v>
      </c>
      <c r="L52" s="33">
        <f xml:space="preserve"> _xlfn.STDEV.S('Return Data'!C41:C52)*SQRT(12)</f>
        <v>3.5375440890281745E-2</v>
      </c>
      <c r="M52" s="33">
        <f t="shared" si="15"/>
        <v>0.16673406683871711</v>
      </c>
      <c r="N52" s="33">
        <f t="shared" si="16"/>
        <v>2.2595799606842322</v>
      </c>
      <c r="Q52" s="33">
        <f ca="1">OFFSET('Return Data'!B52,-1,0)</f>
        <v>-3.9000000000000003E-3</v>
      </c>
      <c r="R52" s="33">
        <f ca="1">CORREL('Return Data'!B41:B52,WorkBook!Q41:Q52)</f>
        <v>-0.34877223797484358</v>
      </c>
      <c r="T52" s="33">
        <f ca="1">OFFSET('Return Data'!C52,-1,0)</f>
        <v>1.1000000000000001E-2</v>
      </c>
      <c r="U52" s="33">
        <f ca="1">CORREL('Return Data'!C41:C52,WorkBook!T41:T52)</f>
        <v>0.48870879240869058</v>
      </c>
      <c r="W52" s="24">
        <f t="shared" si="0"/>
        <v>1</v>
      </c>
      <c r="X52" s="24">
        <f t="shared" si="0"/>
        <v>0</v>
      </c>
      <c r="Y52" s="33">
        <f t="shared" si="2"/>
        <v>5</v>
      </c>
      <c r="Z52" s="33">
        <f t="shared" si="3"/>
        <v>5</v>
      </c>
      <c r="AB52" s="24">
        <f t="shared" ref="AB52:AC52" si="85">CORREL(H41:H52,$F$2:$F$13)</f>
        <v>-0.17429100248843374</v>
      </c>
      <c r="AC52" s="24">
        <f t="shared" si="85"/>
        <v>-0.19811220402375357</v>
      </c>
      <c r="AE52" s="24" t="str">
        <f t="shared" si="1"/>
        <v/>
      </c>
      <c r="AF52" s="33" t="str">
        <f>IF($F52&lt;0,'Return Data'!B52,"")</f>
        <v/>
      </c>
      <c r="AG52" s="33" t="str">
        <f>IF($F52&lt;0,'Return Data'!C52,"")</f>
        <v/>
      </c>
      <c r="AI52" s="33" t="str">
        <f t="shared" si="78"/>
        <v/>
      </c>
    </row>
    <row r="53" spans="1:51" ht="15" x14ac:dyDescent="0.15">
      <c r="A53" s="38">
        <v>43585</v>
      </c>
      <c r="B53" s="33">
        <f>B52*(1+'Return Data'!B53)</f>
        <v>1.2392943782761852</v>
      </c>
      <c r="C53" s="33">
        <f>C52*(1+'Return Data'!C53)</f>
        <v>1.4222577483882792</v>
      </c>
      <c r="D53" s="33">
        <f>B53/MAX($B$2:B53)-1</f>
        <v>-2.993695623803394E-2</v>
      </c>
      <c r="E53" s="33">
        <f>C53/MAX($C$2:C53)-1</f>
        <v>0</v>
      </c>
      <c r="F53" s="33">
        <v>3.9313498313737982E-2</v>
      </c>
      <c r="H53" s="33" cm="1">
        <f t="array" ref="H53">PRODUCT(1+'Return Data'!B42:B53)^(12/COUNT('Return Data'!B42:B53))-1</f>
        <v>7.6248013916590862E-2</v>
      </c>
      <c r="I53" s="33" cm="1">
        <f t="array" ref="I53">PRODUCT(1+'Return Data'!C42:C53)^(12/COUNT('Return Data'!C42:C53))-1</f>
        <v>0.11236537378523703</v>
      </c>
      <c r="J53" s="24">
        <v>0.08</v>
      </c>
      <c r="K53" s="33">
        <f xml:space="preserve"> _xlfn.STDEV.S('Return Data'!B42:B53)*SQRT(12)</f>
        <v>0.11141582636069422</v>
      </c>
      <c r="L53" s="33">
        <f xml:space="preserve"> _xlfn.STDEV.S('Return Data'!C42:C53)*SQRT(12)</f>
        <v>3.4300636092697109E-2</v>
      </c>
      <c r="M53" s="33">
        <f t="shared" si="15"/>
        <v>0.50484761235352005</v>
      </c>
      <c r="N53" s="33">
        <f t="shared" si="16"/>
        <v>2.6928181021372484</v>
      </c>
      <c r="Q53" s="33">
        <f ca="1">OFFSET('Return Data'!B53,-1,0)</f>
        <v>-8.3000000000000001E-3</v>
      </c>
      <c r="R53" s="33">
        <f ca="1">CORREL('Return Data'!B42:B53,WorkBook!Q42:Q53)</f>
        <v>-0.39359572770304224</v>
      </c>
      <c r="T53" s="33">
        <f ca="1">OFFSET('Return Data'!C53,-1,0)</f>
        <v>1.4199999999999999E-2</v>
      </c>
      <c r="U53" s="33">
        <f ca="1">CORREL('Return Data'!C42:C53,WorkBook!T42:T53)</f>
        <v>0.43773764179201485</v>
      </c>
      <c r="W53" s="24">
        <f t="shared" si="0"/>
        <v>1</v>
      </c>
      <c r="X53" s="24">
        <f t="shared" si="0"/>
        <v>0</v>
      </c>
      <c r="Y53" s="33">
        <f t="shared" si="2"/>
        <v>5</v>
      </c>
      <c r="Z53" s="33">
        <f t="shared" si="3"/>
        <v>5</v>
      </c>
      <c r="AB53" s="24">
        <f t="shared" ref="AB53:AC53" si="86">CORREL(H42:H53,$F$2:$F$13)</f>
        <v>-0.53466699924924899</v>
      </c>
      <c r="AC53" s="24">
        <f t="shared" si="86"/>
        <v>1.7298068874591097E-2</v>
      </c>
      <c r="AE53" s="24" t="str">
        <f t="shared" si="1"/>
        <v/>
      </c>
      <c r="AF53" s="33" t="str">
        <f>IF($F53&lt;0,'Return Data'!B53,"")</f>
        <v/>
      </c>
      <c r="AG53" s="33" t="str">
        <f>IF($F53&lt;0,'Return Data'!C53,"")</f>
        <v/>
      </c>
      <c r="AI53" s="33" t="str">
        <f t="shared" si="78"/>
        <v/>
      </c>
    </row>
    <row r="54" spans="1:51" ht="15" x14ac:dyDescent="0.15">
      <c r="A54" s="38">
        <v>43616</v>
      </c>
      <c r="B54" s="33">
        <f>B53*(1+'Return Data'!B54)</f>
        <v>1.1979019460417606</v>
      </c>
      <c r="C54" s="33">
        <f>C53*(1+'Return Data'!C54)</f>
        <v>1.3966571089172901</v>
      </c>
      <c r="D54" s="33">
        <f>B54/MAX($B$2:B54)-1</f>
        <v>-6.2337061899683688E-2</v>
      </c>
      <c r="E54" s="33">
        <f>C54/MAX($C$2:C54)-1</f>
        <v>-1.8000000000000016E-2</v>
      </c>
      <c r="F54" s="33">
        <v>-6.5777731366835401E-2</v>
      </c>
      <c r="H54" s="33" cm="1">
        <f t="array" ref="H54">PRODUCT(1+'Return Data'!B43:B54)^(12/COUNT('Return Data'!B43:B54))-1</f>
        <v>3.6672974839837558E-2</v>
      </c>
      <c r="I54" s="33" cm="1">
        <f t="array" ref="I54">PRODUCT(1+'Return Data'!C43:C54)^(12/COUNT('Return Data'!C43:C54))-1</f>
        <v>8.5396260986787542E-2</v>
      </c>
      <c r="J54" s="24">
        <v>0.08</v>
      </c>
      <c r="K54" s="33">
        <f xml:space="preserve"> _xlfn.STDEV.S('Return Data'!B43:B54)*SQRT(12)</f>
        <v>0.11842865132452303</v>
      </c>
      <c r="L54" s="33">
        <f xml:space="preserve"> _xlfn.STDEV.S('Return Data'!C43:C54)*SQRT(12)</f>
        <v>4.3681689527764377E-2</v>
      </c>
      <c r="M54" s="33">
        <f t="shared" si="15"/>
        <v>0.14078497604561577</v>
      </c>
      <c r="N54" s="33">
        <f t="shared" si="16"/>
        <v>1.4971092394496608</v>
      </c>
      <c r="Q54" s="33">
        <f ca="1">OFFSET('Return Data'!B54,-1,0)</f>
        <v>2.8500000000000001E-2</v>
      </c>
      <c r="R54" s="33">
        <f ca="1">CORREL('Return Data'!B43:B54,WorkBook!Q43:Q54)</f>
        <v>-0.44014469795504052</v>
      </c>
      <c r="T54" s="33">
        <f ca="1">OFFSET('Return Data'!C54,-1,0)</f>
        <v>1.11E-2</v>
      </c>
      <c r="U54" s="33">
        <f ca="1">CORREL('Return Data'!C43:C54,WorkBook!T43:T54)</f>
        <v>0.29540378259707334</v>
      </c>
      <c r="W54" s="24">
        <f t="shared" si="0"/>
        <v>1</v>
      </c>
      <c r="X54" s="24">
        <f t="shared" si="0"/>
        <v>1</v>
      </c>
      <c r="Y54" s="33">
        <f t="shared" si="2"/>
        <v>5</v>
      </c>
      <c r="Z54" s="33">
        <f t="shared" si="3"/>
        <v>6</v>
      </c>
      <c r="AB54" s="24">
        <f t="shared" ref="AB54:AC54" si="87">CORREL(H43:H54,$F$2:$F$13)</f>
        <v>0.13909324487182187</v>
      </c>
      <c r="AC54" s="24">
        <f t="shared" si="87"/>
        <v>0.36938726237230163</v>
      </c>
      <c r="AE54" s="24">
        <f t="shared" si="1"/>
        <v>-6.5777731366835401E-2</v>
      </c>
      <c r="AF54" s="33">
        <f>IF($F54&lt;0,'Return Data'!B54,"")</f>
        <v>-3.3399999999999999E-2</v>
      </c>
      <c r="AG54" s="33">
        <f>IF($F54&lt;0,'Return Data'!C54,"")</f>
        <v>-1.8000000000000002E-2</v>
      </c>
      <c r="AI54" s="33" t="str">
        <f t="shared" ref="AI33:AI54" si="88">AE116</f>
        <v/>
      </c>
    </row>
    <row r="55" spans="1:51" ht="15" x14ac:dyDescent="0.15">
      <c r="A55" s="38">
        <v>43646</v>
      </c>
      <c r="B55" s="33">
        <f>B54*(1+'Return Data'!B55)</f>
        <v>1.2213808241841793</v>
      </c>
      <c r="C55" s="33">
        <f>C54*(1+'Return Data'!C55)</f>
        <v>1.4561547017571665</v>
      </c>
      <c r="D55" s="33">
        <f>B55/MAX($B$2:B55)-1</f>
        <v>-4.3958868312917287E-2</v>
      </c>
      <c r="E55" s="33">
        <f>C55/MAX($C$2:C55)-1</f>
        <v>0</v>
      </c>
      <c r="F55" s="33">
        <v>6.8930163998240701E-2</v>
      </c>
      <c r="H55" s="33" cm="1">
        <f t="array" ref="H55">PRODUCT(1+'Return Data'!B44:B55)^(12/COUNT('Return Data'!B44:B55))-1</f>
        <v>3.830232332681538E-2</v>
      </c>
      <c r="I55" s="33" cm="1">
        <f t="array" ref="I55">PRODUCT(1+'Return Data'!C44:C55)^(12/COUNT('Return Data'!C44:C55))-1</f>
        <v>0.10792455620209984</v>
      </c>
      <c r="J55" s="24">
        <v>0.08</v>
      </c>
      <c r="K55" s="33">
        <f xml:space="preserve"> _xlfn.STDEV.S('Return Data'!B44:B55)*SQRT(12)</f>
        <v>0.11865246425054674</v>
      </c>
      <c r="L55" s="33">
        <f xml:space="preserve"> _xlfn.STDEV.S('Return Data'!C44:C55)*SQRT(12)</f>
        <v>5.5018765393768557E-2</v>
      </c>
      <c r="M55" s="33">
        <f t="shared" si="15"/>
        <v>0.15425152307134696</v>
      </c>
      <c r="N55" s="33">
        <f t="shared" si="16"/>
        <v>1.598083046262943</v>
      </c>
      <c r="Q55" s="33">
        <f ca="1">OFFSET('Return Data'!B55,-1,0)</f>
        <v>-3.3399999999999999E-2</v>
      </c>
      <c r="R55" s="33">
        <f ca="1">CORREL('Return Data'!B44:B55,WorkBook!Q44:Q55)</f>
        <v>-0.45933074061765933</v>
      </c>
      <c r="T55" s="33">
        <f ca="1">OFFSET('Return Data'!C55,-1,0)</f>
        <v>-1.8000000000000002E-2</v>
      </c>
      <c r="U55" s="33">
        <f ca="1">CORREL('Return Data'!C44:C55,WorkBook!T44:T55)</f>
        <v>-0.21600980448086937</v>
      </c>
      <c r="W55" s="24">
        <f t="shared" si="0"/>
        <v>1</v>
      </c>
      <c r="X55" s="24">
        <f t="shared" si="0"/>
        <v>0</v>
      </c>
      <c r="Y55" s="33">
        <f t="shared" si="2"/>
        <v>5</v>
      </c>
      <c r="Z55" s="33">
        <f t="shared" si="3"/>
        <v>6</v>
      </c>
      <c r="AB55" s="24">
        <f t="shared" ref="AB55:AC55" si="89">CORREL(H44:H55,$F$2:$F$13)</f>
        <v>0.10460687004763797</v>
      </c>
      <c r="AC55" s="24">
        <f t="shared" si="89"/>
        <v>0.31642709999266505</v>
      </c>
      <c r="AE55" s="24" t="str">
        <f t="shared" si="1"/>
        <v/>
      </c>
      <c r="AF55" s="33" t="str">
        <f>IF($F55&lt;0,'Return Data'!B55,"")</f>
        <v/>
      </c>
      <c r="AG55" s="33" t="str">
        <f>IF($F55&lt;0,'Return Data'!C55,"")</f>
        <v/>
      </c>
    </row>
    <row r="56" spans="1:51" ht="15" x14ac:dyDescent="0.15">
      <c r="A56" s="38">
        <v>43677</v>
      </c>
      <c r="B56" s="33">
        <f>B55*(1+'Return Data'!B56)</f>
        <v>1.283549108135154</v>
      </c>
      <c r="C56" s="33">
        <f>C55*(1+'Return Data'!C56)</f>
        <v>1.451349391241368</v>
      </c>
      <c r="D56" s="33">
        <f>B56/MAX($B$2:B56)-1</f>
        <v>0</v>
      </c>
      <c r="E56" s="33">
        <f>C56/MAX($C$2:C56)-1</f>
        <v>-3.2999999999999696E-3</v>
      </c>
      <c r="F56" s="33">
        <v>1.312815216695795E-2</v>
      </c>
      <c r="H56" s="33" cm="1">
        <f t="array" ref="H56">PRODUCT(1+'Return Data'!B45:B56)^(12/COUNT('Return Data'!B45:B56))-1</f>
        <v>0.10496396109787365</v>
      </c>
      <c r="I56" s="33" cm="1">
        <f t="array" ref="I56">PRODUCT(1+'Return Data'!C45:C56)^(12/COUNT('Return Data'!C45:C56))-1</f>
        <v>8.9559353889129723E-2</v>
      </c>
      <c r="J56" s="24">
        <v>0.08</v>
      </c>
      <c r="K56" s="33">
        <f xml:space="preserve"> _xlfn.STDEV.S('Return Data'!B45:B56)*SQRT(12)</f>
        <v>0.12594314734687378</v>
      </c>
      <c r="L56" s="33">
        <f xml:space="preserve"> _xlfn.STDEV.S('Return Data'!C45:C56)*SQRT(12)</f>
        <v>5.5973719482693599E-2</v>
      </c>
      <c r="M56" s="33">
        <f t="shared" si="15"/>
        <v>0.67462154859339118</v>
      </c>
      <c r="N56" s="33">
        <f t="shared" si="16"/>
        <v>1.242714519099211</v>
      </c>
      <c r="Q56" s="33">
        <f ca="1">OFFSET('Return Data'!B56,-1,0)</f>
        <v>1.9599999999999999E-2</v>
      </c>
      <c r="R56" s="33">
        <f ca="1">CORREL('Return Data'!B45:B56,WorkBook!Q45:Q56)</f>
        <v>-0.36006764549514103</v>
      </c>
      <c r="T56" s="33">
        <f ca="1">OFFSET('Return Data'!C56,-1,0)</f>
        <v>4.2599999999999999E-2</v>
      </c>
      <c r="U56" s="33">
        <f ca="1">CORREL('Return Data'!C45:C56,WorkBook!T45:T56)</f>
        <v>-0.33425804516580232</v>
      </c>
      <c r="W56" s="24">
        <f t="shared" si="0"/>
        <v>0</v>
      </c>
      <c r="X56" s="24">
        <f t="shared" si="0"/>
        <v>1</v>
      </c>
      <c r="Y56" s="33">
        <f t="shared" si="2"/>
        <v>5</v>
      </c>
      <c r="Z56" s="33">
        <f t="shared" si="3"/>
        <v>7</v>
      </c>
      <c r="AB56" s="24">
        <f t="shared" ref="AB56:AC56" si="90">CORREL(H45:H56,$F$2:$F$13)</f>
        <v>-8.7639956099428207E-2</v>
      </c>
      <c r="AC56" s="24">
        <f t="shared" si="90"/>
        <v>-0.15450757916947944</v>
      </c>
      <c r="AE56" s="24" t="str">
        <f t="shared" si="1"/>
        <v/>
      </c>
      <c r="AF56" s="33" t="str">
        <f>IF($F56&lt;0,'Return Data'!B56,"")</f>
        <v/>
      </c>
      <c r="AG56" s="33" t="str">
        <f>IF($F56&lt;0,'Return Data'!C56,"")</f>
        <v/>
      </c>
      <c r="AQ56" s="66"/>
      <c r="AR56" s="39"/>
      <c r="AS56" s="39"/>
    </row>
    <row r="57" spans="1:51" ht="15" x14ac:dyDescent="0.15">
      <c r="A57" s="38">
        <v>43708</v>
      </c>
      <c r="B57" s="33">
        <f>B56*(1+'Return Data'!B57)</f>
        <v>1.1662327196516009</v>
      </c>
      <c r="C57" s="33">
        <f>C56*(1+'Return Data'!C57)</f>
        <v>1.4260959118337682</v>
      </c>
      <c r="D57" s="33">
        <f>B57/MAX($B$2:B57)-1</f>
        <v>-9.1400000000000037E-2</v>
      </c>
      <c r="E57" s="33">
        <f>C57/MAX($C$2:C57)-1</f>
        <v>-2.0642579999999966E-2</v>
      </c>
      <c r="F57" s="33">
        <v>-1.809162724052393E-2</v>
      </c>
      <c r="H57" s="33" cm="1">
        <f t="array" ref="H57">PRODUCT(1+'Return Data'!B46:B57)^(12/COUNT('Return Data'!B46:B57))-1</f>
        <v>2.834195949352436E-2</v>
      </c>
      <c r="I57" s="33" cm="1">
        <f t="array" ref="I57">PRODUCT(1+'Return Data'!C46:C57)^(12/COUNT('Return Data'!C46:C57))-1</f>
        <v>5.4987210417282828E-2</v>
      </c>
      <c r="J57" s="24">
        <v>0.08</v>
      </c>
      <c r="K57" s="33">
        <f xml:space="preserve"> _xlfn.STDEV.S('Return Data'!B46:B57)*SQRT(12)</f>
        <v>0.15895807051489452</v>
      </c>
      <c r="L57" s="33">
        <f xml:space="preserve"> _xlfn.STDEV.S('Return Data'!C46:C57)*SQRT(12)</f>
        <v>6.0352321639459132E-2</v>
      </c>
      <c r="M57" s="33">
        <f t="shared" si="15"/>
        <v>5.2478993148968235E-2</v>
      </c>
      <c r="N57" s="33">
        <f t="shared" si="16"/>
        <v>0.5797160650470774</v>
      </c>
      <c r="Q57" s="33">
        <f ca="1">OFFSET('Return Data'!B57,-1,0)</f>
        <v>5.0900000000000001E-2</v>
      </c>
      <c r="R57" s="33">
        <f ca="1">CORREL('Return Data'!B46:B57,WorkBook!Q46:Q57)</f>
        <v>-0.53632471915163082</v>
      </c>
      <c r="T57" s="33">
        <f ca="1">OFFSET('Return Data'!C57,-1,0)</f>
        <v>-3.3E-3</v>
      </c>
      <c r="U57" s="33">
        <f ca="1">CORREL('Return Data'!C46:C57,WorkBook!T46:T57)</f>
        <v>-0.23531668715662268</v>
      </c>
      <c r="W57" s="24">
        <f t="shared" si="0"/>
        <v>1</v>
      </c>
      <c r="X57" s="24">
        <f t="shared" si="0"/>
        <v>1</v>
      </c>
      <c r="Y57" s="33">
        <f t="shared" si="2"/>
        <v>6</v>
      </c>
      <c r="Z57" s="33">
        <f t="shared" si="3"/>
        <v>7</v>
      </c>
      <c r="AB57" s="24">
        <f t="shared" ref="AB57:AC57" si="91">CORREL(H46:H57,$F$2:$F$13)</f>
        <v>2.8901412306812788E-2</v>
      </c>
      <c r="AC57" s="24">
        <f t="shared" si="91"/>
        <v>0.14560643432271481</v>
      </c>
      <c r="AE57" s="24">
        <f t="shared" si="1"/>
        <v>-1.809162724052393E-2</v>
      </c>
      <c r="AF57" s="33">
        <f>IF($F57&lt;0,'Return Data'!B57,"")</f>
        <v>-9.1400000000000009E-2</v>
      </c>
      <c r="AG57" s="33">
        <f>IF($F57&lt;0,'Return Data'!C57,"")</f>
        <v>-1.7399999999999999E-2</v>
      </c>
      <c r="AQ57" s="67"/>
      <c r="AR57" s="40"/>
      <c r="AS57" s="40"/>
    </row>
    <row r="58" spans="1:51" ht="15" x14ac:dyDescent="0.15">
      <c r="A58" s="38">
        <v>43738</v>
      </c>
      <c r="B58" s="33">
        <f>B57*(1+'Return Data'!B58)</f>
        <v>1.2301422726885085</v>
      </c>
      <c r="C58" s="33">
        <f>C57*(1+'Return Data'!C58)</f>
        <v>1.4493412751966586</v>
      </c>
      <c r="D58" s="33">
        <f>B58/MAX($B$2:B58)-1</f>
        <v>-4.1608720000000154E-2</v>
      </c>
      <c r="E58" s="33">
        <f>C58/MAX($C$2:C58)-1</f>
        <v>-4.6790540539999315E-3</v>
      </c>
      <c r="F58" s="33">
        <v>1.71811779310207E-2</v>
      </c>
      <c r="H58" s="33" cm="1">
        <f t="array" ref="H58">PRODUCT(1+'Return Data'!B47:B58)^(12/COUNT('Return Data'!B47:B58))-1</f>
        <v>7.3105558838316043E-2</v>
      </c>
      <c r="I58" s="33" cm="1">
        <f t="array" ref="I58">PRODUCT(1+'Return Data'!C47:C58)^(12/COUNT('Return Data'!C47:C58))-1</f>
        <v>4.9616741994209068E-2</v>
      </c>
      <c r="J58" s="24">
        <v>0.08</v>
      </c>
      <c r="K58" s="33">
        <f xml:space="preserve"> _xlfn.STDEV.S('Return Data'!B47:B58)*SQRT(12)</f>
        <v>0.16710137097528011</v>
      </c>
      <c r="L58" s="33">
        <f xml:space="preserve"> _xlfn.STDEV.S('Return Data'!C47:C58)*SQRT(12)</f>
        <v>5.8972867412981467E-2</v>
      </c>
      <c r="M58" s="33">
        <f t="shared" si="15"/>
        <v>0.31780444725478724</v>
      </c>
      <c r="N58" s="33">
        <f t="shared" si="16"/>
        <v>0.50220963119879858</v>
      </c>
      <c r="Q58" s="33">
        <f ca="1">OFFSET('Return Data'!B58,-1,0)</f>
        <v>-9.1400000000000009E-2</v>
      </c>
      <c r="R58" s="33">
        <f ca="1">CORREL('Return Data'!B47:B58,WorkBook!Q47:Q58)</f>
        <v>-0.59620044592232879</v>
      </c>
      <c r="T58" s="33">
        <f ca="1">OFFSET('Return Data'!C58,-1,0)</f>
        <v>-1.7399999999999999E-2</v>
      </c>
      <c r="U58" s="33">
        <f ca="1">CORREL('Return Data'!C47:C58,WorkBook!T47:T58)</f>
        <v>-0.35498496449927885</v>
      </c>
      <c r="W58" s="24">
        <f t="shared" si="0"/>
        <v>1</v>
      </c>
      <c r="X58" s="24">
        <f t="shared" si="0"/>
        <v>1</v>
      </c>
      <c r="Y58" s="33">
        <f t="shared" si="2"/>
        <v>6</v>
      </c>
      <c r="Z58" s="33">
        <f t="shared" si="3"/>
        <v>7</v>
      </c>
      <c r="AB58" s="24">
        <f t="shared" ref="AB58:AC58" si="92">CORREL(H47:H58,$F$2:$F$13)</f>
        <v>0.27102188581104875</v>
      </c>
      <c r="AC58" s="24">
        <f t="shared" si="92"/>
        <v>-4.1331174478571556E-2</v>
      </c>
      <c r="AE58" s="24" t="str">
        <f t="shared" si="1"/>
        <v/>
      </c>
      <c r="AF58" s="33" t="str">
        <f>IF($F58&lt;0,'Return Data'!B58,"")</f>
        <v/>
      </c>
      <c r="AG58" s="33" t="str">
        <f>IF($F58&lt;0,'Return Data'!C58,"")</f>
        <v/>
      </c>
      <c r="AQ58" s="62" t="s">
        <v>68</v>
      </c>
    </row>
    <row r="59" spans="1:51" ht="16" thickBot="1" x14ac:dyDescent="0.2">
      <c r="A59" s="38">
        <v>43769</v>
      </c>
      <c r="B59" s="33">
        <f>B58*(1+'Return Data'!B59)</f>
        <v>1.2228844332796462</v>
      </c>
      <c r="C59" s="33">
        <f>C58*(1+'Return Data'!C59)</f>
        <v>1.4694871189218921</v>
      </c>
      <c r="D59" s="33">
        <f>B59/MAX($B$2:B59)-1</f>
        <v>-4.7263228552000158E-2</v>
      </c>
      <c r="E59" s="33">
        <f>C59/MAX($C$2:C59)-1</f>
        <v>0</v>
      </c>
      <c r="F59" s="33">
        <v>2.0431770513684059E-2</v>
      </c>
      <c r="H59" s="33" cm="1">
        <f t="array" ref="H59">PRODUCT(1+'Return Data'!B48:B59)^(12/COUNT('Return Data'!B48:B59))-1</f>
        <v>1.7234896577829506E-2</v>
      </c>
      <c r="I59" s="33" cm="1">
        <f t="array" ref="I59">PRODUCT(1+'Return Data'!C48:C59)^(12/COUNT('Return Data'!C48:C59))-1</f>
        <v>6.1658434465211798E-2</v>
      </c>
      <c r="J59" s="24">
        <v>0.08</v>
      </c>
      <c r="K59" s="33">
        <f xml:space="preserve"> _xlfn.STDEV.S('Return Data'!B48:B59)*SQRT(12)</f>
        <v>0.16103863737399399</v>
      </c>
      <c r="L59" s="33">
        <f xml:space="preserve"> _xlfn.STDEV.S('Return Data'!C48:C59)*SQRT(12)</f>
        <v>5.9711914449904605E-2</v>
      </c>
      <c r="M59" s="33">
        <f t="shared" si="15"/>
        <v>-1.7170434792917771E-2</v>
      </c>
      <c r="N59" s="33">
        <f t="shared" si="16"/>
        <v>0.6976569893795852</v>
      </c>
      <c r="Q59" s="33">
        <f ca="1">OFFSET('Return Data'!B59,-1,0)</f>
        <v>5.4800000000000001E-2</v>
      </c>
      <c r="R59" s="33">
        <f ca="1">CORREL('Return Data'!B48:B59,WorkBook!Q48:Q59)</f>
        <v>-0.61992983381299216</v>
      </c>
      <c r="T59" s="33">
        <f ca="1">OFFSET('Return Data'!C59,-1,0)</f>
        <v>1.6299999999999999E-2</v>
      </c>
      <c r="U59" s="33">
        <f ca="1">CORREL('Return Data'!C48:C59,WorkBook!T48:T59)</f>
        <v>-0.3127356145025858</v>
      </c>
      <c r="W59" s="24">
        <f t="shared" si="0"/>
        <v>1</v>
      </c>
      <c r="X59" s="24">
        <f t="shared" si="0"/>
        <v>0</v>
      </c>
      <c r="Y59" s="33">
        <f t="shared" si="2"/>
        <v>6</v>
      </c>
      <c r="Z59" s="33">
        <f t="shared" si="3"/>
        <v>7</v>
      </c>
      <c r="AB59" s="24">
        <f t="shared" ref="AB59:AC59" si="93">CORREL(H48:H59,$F$2:$F$13)</f>
        <v>8.777936905037291E-2</v>
      </c>
      <c r="AC59" s="24">
        <f t="shared" si="93"/>
        <v>-0.48298468360972746</v>
      </c>
      <c r="AE59" s="24" t="str">
        <f t="shared" si="1"/>
        <v/>
      </c>
      <c r="AF59" s="33" t="str">
        <f>IF($F59&lt;0,'Return Data'!B59,"")</f>
        <v/>
      </c>
      <c r="AG59" s="33" t="str">
        <f>IF($F59&lt;0,'Return Data'!C59,"")</f>
        <v/>
      </c>
    </row>
    <row r="60" spans="1:51" ht="15" x14ac:dyDescent="0.15">
      <c r="A60" s="38">
        <v>43799</v>
      </c>
      <c r="B60" s="33">
        <f>B59*(1+'Return Data'!B60)</f>
        <v>1.2606715622679872</v>
      </c>
      <c r="C60" s="33">
        <f>C59*(1+'Return Data'!C60)</f>
        <v>1.4755120161094719</v>
      </c>
      <c r="D60" s="33">
        <f>B60/MAX($B$2:B60)-1</f>
        <v>-1.7823662314257138E-2</v>
      </c>
      <c r="E60" s="33">
        <f>C60/MAX($C$2:C60)-1</f>
        <v>0</v>
      </c>
      <c r="F60" s="33">
        <v>3.4047037714499913E-2</v>
      </c>
      <c r="H60" s="33" cm="1">
        <f t="array" ref="H60">PRODUCT(1+'Return Data'!B49:B60)^(12/COUNT('Return Data'!B49:B60))-1</f>
        <v>5.8832244428598912E-2</v>
      </c>
      <c r="I60" s="33" cm="1">
        <f t="array" ref="I60">PRODUCT(1+'Return Data'!C49:C60)^(12/COUNT('Return Data'!C49:C60))-1</f>
        <v>8.0928041012491736E-2</v>
      </c>
      <c r="J60" s="24">
        <v>0.08</v>
      </c>
      <c r="K60" s="33">
        <f xml:space="preserve"> _xlfn.STDEV.S('Return Data'!B49:B60)*SQRT(12)</f>
        <v>0.16282235718721186</v>
      </c>
      <c r="L60" s="33">
        <f xml:space="preserve"> _xlfn.STDEV.S('Return Data'!C49:C60)*SQRT(12)</f>
        <v>5.6093582520641332E-2</v>
      </c>
      <c r="M60" s="33">
        <f t="shared" si="15"/>
        <v>0.23849454767412501</v>
      </c>
      <c r="N60" s="33">
        <f t="shared" si="16"/>
        <v>1.0861855897699424</v>
      </c>
      <c r="Q60" s="33">
        <f ca="1">OFFSET('Return Data'!B60,-1,0)</f>
        <v>-5.8999999999999999E-3</v>
      </c>
      <c r="R60" s="33">
        <f ca="1">CORREL('Return Data'!B49:B60,WorkBook!Q49:Q60)</f>
        <v>-0.6229330430246055</v>
      </c>
      <c r="T60" s="33">
        <f ca="1">OFFSET('Return Data'!C60,-1,0)</f>
        <v>1.3899999999999999E-2</v>
      </c>
      <c r="U60" s="33">
        <f ca="1">CORREL('Return Data'!C49:C60,WorkBook!T49:T60)</f>
        <v>-0.34859400411431374</v>
      </c>
      <c r="W60" s="24">
        <f t="shared" si="0"/>
        <v>1</v>
      </c>
      <c r="X60" s="24">
        <f t="shared" si="0"/>
        <v>0</v>
      </c>
      <c r="Y60" s="33">
        <f t="shared" si="2"/>
        <v>6</v>
      </c>
      <c r="Z60" s="33">
        <f t="shared" si="3"/>
        <v>7</v>
      </c>
      <c r="AB60" s="24">
        <f t="shared" ref="AB60:AC60" si="94">CORREL(H49:H60,$F$2:$F$13)</f>
        <v>-0.21313080794888892</v>
      </c>
      <c r="AC60" s="24">
        <f t="shared" si="94"/>
        <v>-0.25025002415545744</v>
      </c>
      <c r="AE60" s="24" t="str">
        <f t="shared" si="1"/>
        <v/>
      </c>
      <c r="AF60" s="33" t="str">
        <f>IF($F60&lt;0,'Return Data'!B60,"")</f>
        <v/>
      </c>
      <c r="AG60" s="33" t="str">
        <f>IF($F60&lt;0,'Return Data'!C60,"")</f>
        <v/>
      </c>
      <c r="AQ60" s="63" t="s">
        <v>18</v>
      </c>
      <c r="AR60" s="43"/>
    </row>
    <row r="61" spans="1:51" ht="15" x14ac:dyDescent="0.15">
      <c r="A61" s="38">
        <v>43830</v>
      </c>
      <c r="B61" s="33">
        <f>B60*(1+'Return Data'!B61)</f>
        <v>1.2752953523902959</v>
      </c>
      <c r="C61" s="33">
        <f>C60*(1+'Return Data'!C61)</f>
        <v>1.5036942956171626</v>
      </c>
      <c r="D61" s="33">
        <f>B61/MAX($B$2:B61)-1</f>
        <v>-6.430416797102434E-3</v>
      </c>
      <c r="E61" s="33">
        <f>C61/MAX($C$2:C61)-1</f>
        <v>0</v>
      </c>
      <c r="F61" s="33">
        <v>2.8589818905730091E-2</v>
      </c>
      <c r="H61" s="33" cm="1">
        <f t="array" ref="H61">PRODUCT(1+'Return Data'!B50:B61)^(12/COUNT('Return Data'!B50:B61))-1</f>
        <v>-1.7570377782191171E-3</v>
      </c>
      <c r="I61" s="33" cm="1">
        <f t="array" ref="I61">PRODUCT(1+'Return Data'!C50:C61)^(12/COUNT('Return Data'!C50:C61))-1</f>
        <v>0.10267644303886914</v>
      </c>
      <c r="J61" s="24">
        <v>0.08</v>
      </c>
      <c r="K61" s="33">
        <f xml:space="preserve"> _xlfn.STDEV.S('Return Data'!B50:B61)*SQRT(12)</f>
        <v>0.14587228536073477</v>
      </c>
      <c r="L61" s="33">
        <f xml:space="preserve"> _xlfn.STDEV.S('Return Data'!C50:C61)*SQRT(12)</f>
        <v>5.6710749341805478E-2</v>
      </c>
      <c r="M61" s="33">
        <f t="shared" si="15"/>
        <v>-0.14915127794436803</v>
      </c>
      <c r="N61" s="33">
        <f t="shared" si="16"/>
        <v>1.4578619397279329</v>
      </c>
      <c r="Q61" s="33">
        <f ca="1">OFFSET('Return Data'!B61,-1,0)</f>
        <v>3.0899999999999997E-2</v>
      </c>
      <c r="R61" s="33">
        <f ca="1">CORREL('Return Data'!B50:B61,WorkBook!Q50:Q61)</f>
        <v>-0.63348024805855718</v>
      </c>
      <c r="T61" s="33">
        <f ca="1">OFFSET('Return Data'!C61,-1,0)</f>
        <v>4.0999999999999995E-3</v>
      </c>
      <c r="U61" s="33">
        <f ca="1">CORREL('Return Data'!C50:C61,WorkBook!T50:T61)</f>
        <v>-0.4312526782055856</v>
      </c>
      <c r="W61" s="24">
        <f t="shared" si="0"/>
        <v>1</v>
      </c>
      <c r="X61" s="24">
        <f t="shared" si="0"/>
        <v>0</v>
      </c>
      <c r="Y61" s="33">
        <f t="shared" si="2"/>
        <v>6</v>
      </c>
      <c r="Z61" s="33">
        <f t="shared" si="3"/>
        <v>7</v>
      </c>
      <c r="AB61" s="24">
        <f t="shared" ref="AB61:AC61" si="95">CORREL(H50:H61,$F$2:$F$13)</f>
        <v>-4.9443119558213761E-2</v>
      </c>
      <c r="AC61" s="24">
        <f t="shared" si="95"/>
        <v>-5.381132511605771E-3</v>
      </c>
      <c r="AE61" s="24" t="str">
        <f t="shared" si="1"/>
        <v/>
      </c>
      <c r="AF61" s="33" t="str">
        <f>IF($F61&lt;0,'Return Data'!B61,"")</f>
        <v/>
      </c>
      <c r="AG61" s="33" t="str">
        <f>IF($F61&lt;0,'Return Data'!C61,"")</f>
        <v/>
      </c>
      <c r="AQ61" s="64" t="s">
        <v>19</v>
      </c>
      <c r="AR61" s="41">
        <v>0.55647102081285627</v>
      </c>
    </row>
    <row r="62" spans="1:51" ht="15" x14ac:dyDescent="0.15">
      <c r="A62" s="38">
        <v>43861</v>
      </c>
      <c r="B62" s="33">
        <f>B61*(1+'Return Data'!B62)</f>
        <v>1.249916974877729</v>
      </c>
      <c r="C62" s="33">
        <f>C61*(1+'Return Data'!C62)</f>
        <v>1.5421888695849622</v>
      </c>
      <c r="D62" s="33">
        <f>B62/MAX($B$2:B62)-1</f>
        <v>-2.6202451502840063E-2</v>
      </c>
      <c r="E62" s="33">
        <f>C62/MAX($C$2:C62)-1</f>
        <v>0</v>
      </c>
      <c r="F62" s="33">
        <v>-1.628092819048965E-3</v>
      </c>
      <c r="H62" s="33" cm="1">
        <f t="array" ref="H62">PRODUCT(1+'Return Data'!B51:B62)^(12/COUNT('Return Data'!B51:B62))-1</f>
        <v>2.4694100621666548E-2</v>
      </c>
      <c r="I62" s="33" cm="1">
        <f t="array" ref="I62">PRODUCT(1+'Return Data'!C51:C62)^(12/COUNT('Return Data'!C51:C62))-1</f>
        <v>0.12415999998077942</v>
      </c>
      <c r="J62" s="24">
        <v>0.08</v>
      </c>
      <c r="K62" s="33">
        <f xml:space="preserve"> _xlfn.STDEV.S('Return Data'!B51:B62)*SQRT(12)</f>
        <v>0.13923380924317066</v>
      </c>
      <c r="L62" s="33">
        <f xml:space="preserve"> _xlfn.STDEV.S('Return Data'!C51:C62)*SQRT(12)</f>
        <v>5.9176961118941614E-2</v>
      </c>
      <c r="M62" s="33">
        <f t="shared" si="15"/>
        <v>3.3713798733096073E-2</v>
      </c>
      <c r="N62" s="33">
        <f t="shared" si="16"/>
        <v>1.7601444550595458</v>
      </c>
      <c r="Q62" s="33">
        <f ca="1">OFFSET('Return Data'!B62,-1,0)</f>
        <v>1.1599999999999999E-2</v>
      </c>
      <c r="R62" s="33">
        <f ca="1">CORREL('Return Data'!B51:B62,WorkBook!Q51:Q62)</f>
        <v>-0.57464832644719366</v>
      </c>
      <c r="T62" s="33">
        <f ca="1">OFFSET('Return Data'!C62,-1,0)</f>
        <v>1.9099999999999999E-2</v>
      </c>
      <c r="U62" s="33">
        <f ca="1">CORREL('Return Data'!C51:C62,WorkBook!T51:T62)</f>
        <v>-0.35500048479508112</v>
      </c>
      <c r="W62" s="24">
        <f t="shared" si="0"/>
        <v>1</v>
      </c>
      <c r="X62" s="24">
        <f t="shared" si="0"/>
        <v>0</v>
      </c>
      <c r="Y62" s="33">
        <f t="shared" si="2"/>
        <v>6</v>
      </c>
      <c r="Z62" s="33">
        <f t="shared" si="3"/>
        <v>7</v>
      </c>
      <c r="AB62" s="24">
        <f t="shared" ref="AB62:AC62" si="96">CORREL(H51:H62,$F$2:$F$13)</f>
        <v>-0.13402519823539158</v>
      </c>
      <c r="AC62" s="24">
        <f t="shared" si="96"/>
        <v>0.21976265338591294</v>
      </c>
      <c r="AE62" s="24">
        <f t="shared" si="1"/>
        <v>-1.628092819048965E-3</v>
      </c>
      <c r="AF62" s="33">
        <f>IF($F62&lt;0,'Return Data'!B62,"")</f>
        <v>-1.9900000000000001E-2</v>
      </c>
      <c r="AG62" s="33">
        <f>IF($F62&lt;0,'Return Data'!C62,"")</f>
        <v>2.5600000000000001E-2</v>
      </c>
      <c r="AQ62" s="64" t="s">
        <v>20</v>
      </c>
      <c r="AR62" s="41">
        <v>0.30965999700450231</v>
      </c>
    </row>
    <row r="63" spans="1:51" ht="15" x14ac:dyDescent="0.15">
      <c r="A63" s="38">
        <v>43890</v>
      </c>
      <c r="B63" s="33">
        <f>B62*(1+'Return Data'!B63)</f>
        <v>1.1721721390403341</v>
      </c>
      <c r="C63" s="33">
        <f>C62*(1+'Return Data'!C63)</f>
        <v>1.5259958864543202</v>
      </c>
      <c r="D63" s="33">
        <f>B63/MAX($B$2:B63)-1</f>
        <v>-8.6772659019363485E-2</v>
      </c>
      <c r="E63" s="33">
        <f>C63/MAX($C$2:C63)-1</f>
        <v>-1.0499999999999954E-2</v>
      </c>
      <c r="F63" s="33">
        <v>-8.4110483638403122E-2</v>
      </c>
      <c r="H63" s="33" cm="1">
        <f t="array" ref="H63">PRODUCT(1+'Return Data'!B52:B63)^(12/COUNT('Return Data'!B52:B63))-1</f>
        <v>-3.5279462340127354E-2</v>
      </c>
      <c r="I63" s="33" cm="1">
        <f t="array" ref="I63">PRODUCT(1+'Return Data'!C52:C63)^(12/COUNT('Return Data'!C52:C63))-1</f>
        <v>0.1002535311384587</v>
      </c>
      <c r="J63" s="24">
        <v>0.08</v>
      </c>
      <c r="K63" s="33">
        <f xml:space="preserve"> _xlfn.STDEV.S('Return Data'!B52:B63)*SQRT(12)</f>
        <v>0.1537404424228174</v>
      </c>
      <c r="L63" s="33">
        <f xml:space="preserve"> _xlfn.STDEV.S('Return Data'!C52:C63)*SQRT(12)</f>
        <v>6.2562979178075934E-2</v>
      </c>
      <c r="M63" s="33">
        <f t="shared" si="15"/>
        <v>-0.35956357005983908</v>
      </c>
      <c r="N63" s="33">
        <f t="shared" si="16"/>
        <v>1.2827638995583843</v>
      </c>
      <c r="Q63" s="33">
        <f ca="1">OFFSET('Return Data'!B63,-1,0)</f>
        <v>-1.9900000000000001E-2</v>
      </c>
      <c r="R63" s="33">
        <f ca="1">CORREL('Return Data'!B52:B63,WorkBook!Q52:Q63)</f>
        <v>-0.4864465755268611</v>
      </c>
      <c r="T63" s="33">
        <f ca="1">OFFSET('Return Data'!C63,-1,0)</f>
        <v>2.5600000000000001E-2</v>
      </c>
      <c r="U63" s="33">
        <f ca="1">CORREL('Return Data'!C52:C63,WorkBook!T52:T63)</f>
        <v>-0.41488360775367622</v>
      </c>
      <c r="W63" s="24">
        <f t="shared" si="0"/>
        <v>1</v>
      </c>
      <c r="X63" s="24">
        <f t="shared" si="0"/>
        <v>1</v>
      </c>
      <c r="Y63" s="33">
        <f t="shared" si="2"/>
        <v>6</v>
      </c>
      <c r="Z63" s="33">
        <f t="shared" si="3"/>
        <v>8</v>
      </c>
      <c r="AB63" s="24">
        <f t="shared" ref="AB63:AC63" si="97">CORREL(H52:H63,$F$2:$F$13)</f>
        <v>0.1495051694986613</v>
      </c>
      <c r="AC63" s="24">
        <f t="shared" si="97"/>
        <v>0.38955008685550296</v>
      </c>
      <c r="AE63" s="24">
        <f t="shared" si="1"/>
        <v>-8.4110483638403122E-2</v>
      </c>
      <c r="AF63" s="33">
        <f>IF($F63&lt;0,'Return Data'!B63,"")</f>
        <v>-6.2199999999999998E-2</v>
      </c>
      <c r="AG63" s="33">
        <f>IF($F63&lt;0,'Return Data'!C63,"")</f>
        <v>-1.0500000000000001E-2</v>
      </c>
      <c r="AQ63" s="64" t="s">
        <v>21</v>
      </c>
      <c r="AR63" s="41">
        <v>0.30413727698053833</v>
      </c>
    </row>
    <row r="64" spans="1:51" ht="15" x14ac:dyDescent="0.15">
      <c r="A64" s="38">
        <v>43921</v>
      </c>
      <c r="B64" s="33">
        <f>B63*(1+'Return Data'!B64)</f>
        <v>0.98427294515216857</v>
      </c>
      <c r="C64" s="33">
        <f>C63*(1+'Return Data'!C64)</f>
        <v>1.3089992714005159</v>
      </c>
      <c r="D64" s="33">
        <f>B64/MAX($B$2:B64)-1</f>
        <v>-0.23316300177855953</v>
      </c>
      <c r="E64" s="33">
        <f>C64/MAX($C$2:C64)-1</f>
        <v>-0.15120689999999992</v>
      </c>
      <c r="F64" s="33">
        <v>-0.1251192824089282</v>
      </c>
      <c r="H64" s="33" cm="1">
        <f t="array" ref="H64">PRODUCT(1+'Return Data'!B53:B64)^(12/COUNT('Return Data'!B53:B64))-1</f>
        <v>-0.18314426190078137</v>
      </c>
      <c r="I64" s="33" cm="1">
        <f t="array" ref="I64">PRODUCT(1+'Return Data'!C53:C64)^(12/COUNT('Return Data'!C53:C64))-1</f>
        <v>-6.9416802395415034E-2</v>
      </c>
      <c r="J64" s="24">
        <v>0.08</v>
      </c>
      <c r="K64" s="33">
        <f xml:space="preserve"> _xlfn.STDEV.S('Return Data'!B53:B64)*SQRT(12)</f>
        <v>0.22092379599392101</v>
      </c>
      <c r="L64" s="33">
        <f xml:space="preserve"> _xlfn.STDEV.S('Return Data'!C53:C64)*SQRT(12)</f>
        <v>0.16219667914995275</v>
      </c>
      <c r="M64" s="33">
        <f t="shared" si="15"/>
        <v>-0.91952186946113823</v>
      </c>
      <c r="N64" s="33">
        <f t="shared" si="16"/>
        <v>-0.55128627086592907</v>
      </c>
      <c r="Q64" s="33">
        <f ca="1">OFFSET('Return Data'!B64,-1,0)</f>
        <v>-6.2199999999999998E-2</v>
      </c>
      <c r="R64" s="33">
        <f ca="1">CORREL('Return Data'!B53:B64,WorkBook!Q53:Q64)</f>
        <v>-1.3299282391286674E-3</v>
      </c>
      <c r="T64" s="33">
        <f ca="1">OFFSET('Return Data'!C64,-1,0)</f>
        <v>-1.0500000000000001E-2</v>
      </c>
      <c r="U64" s="33">
        <f ca="1">CORREL('Return Data'!C53:C64,WorkBook!T53:T64)</f>
        <v>0.14806529014394035</v>
      </c>
      <c r="W64" s="24">
        <f t="shared" si="0"/>
        <v>1</v>
      </c>
      <c r="X64" s="24">
        <f t="shared" si="0"/>
        <v>1</v>
      </c>
      <c r="Y64" s="33">
        <f t="shared" si="2"/>
        <v>6</v>
      </c>
      <c r="Z64" s="33">
        <f t="shared" si="3"/>
        <v>8</v>
      </c>
      <c r="AB64" s="24">
        <f t="shared" ref="AB64:AC64" si="98">CORREL(H53:H64,$F$2:$F$13)</f>
        <v>1.7104017314664891E-2</v>
      </c>
      <c r="AC64" s="24">
        <f t="shared" si="98"/>
        <v>0.20518652430709147</v>
      </c>
      <c r="AE64" s="24">
        <f t="shared" si="1"/>
        <v>-0.1251192824089282</v>
      </c>
      <c r="AF64" s="33">
        <f>IF($F64&lt;0,'Return Data'!B64,"")</f>
        <v>-0.1603</v>
      </c>
      <c r="AG64" s="33">
        <f>IF($F64&lt;0,'Return Data'!C64,"")</f>
        <v>-0.14219999999999999</v>
      </c>
      <c r="AQ64" s="64" t="s">
        <v>22</v>
      </c>
      <c r="AR64" s="41">
        <v>1.7969162670689806E-2</v>
      </c>
    </row>
    <row r="65" spans="1:51" ht="16" thickBot="1" x14ac:dyDescent="0.2">
      <c r="A65" s="38">
        <v>43951</v>
      </c>
      <c r="B65" s="33">
        <f>B64*(1+'Return Data'!B65)</f>
        <v>1.0229548718966486</v>
      </c>
      <c r="C65" s="33">
        <f>C64*(1+'Return Data'!C65)</f>
        <v>1.4048180180670335</v>
      </c>
      <c r="D65" s="33">
        <f>B65/MAX($B$2:B65)-1</f>
        <v>-0.20302630774845709</v>
      </c>
      <c r="E65" s="33">
        <f>C65/MAX($C$2:C65)-1</f>
        <v>-8.9075245079999976E-2</v>
      </c>
      <c r="F65" s="33">
        <v>0.12684403816527889</v>
      </c>
      <c r="H65" s="33" cm="1">
        <f t="array" ref="H65">PRODUCT(1+'Return Data'!B54:B65)^(12/COUNT('Return Data'!B54:B65))-1</f>
        <v>-0.17456668098539851</v>
      </c>
      <c r="I65" s="33" cm="1">
        <f t="array" ref="I65">PRODUCT(1+'Return Data'!C54:C65)^(12/COUNT('Return Data'!C54:C65))-1</f>
        <v>-1.2262004085412004E-2</v>
      </c>
      <c r="J65" s="24">
        <v>0.08</v>
      </c>
      <c r="K65" s="33">
        <f xml:space="preserve"> _xlfn.STDEV.S('Return Data'!B54:B65)*SQRT(12)</f>
        <v>0.22347863025761139</v>
      </c>
      <c r="L65" s="33">
        <f xml:space="preserve"> _xlfn.STDEV.S('Return Data'!C54:C65)*SQRT(12)</f>
        <v>0.17980794804962924</v>
      </c>
      <c r="M65" s="33">
        <f t="shared" si="15"/>
        <v>-0.87062767818611964</v>
      </c>
      <c r="N65" s="33">
        <f t="shared" si="16"/>
        <v>-0.17942479426163793</v>
      </c>
      <c r="Q65" s="33">
        <f ca="1">OFFSET('Return Data'!B65,-1,0)</f>
        <v>-0.1603</v>
      </c>
      <c r="R65" s="33">
        <f ca="1">CORREL('Return Data'!B54:B65,WorkBook!Q54:Q65)</f>
        <v>-0.18085411436796583</v>
      </c>
      <c r="T65" s="33">
        <f ca="1">OFFSET('Return Data'!C65,-1,0)</f>
        <v>-0.14219999999999999</v>
      </c>
      <c r="U65" s="33">
        <f ca="1">CORREL('Return Data'!C54:C65,WorkBook!T54:T65)</f>
        <v>-0.3609895733997549</v>
      </c>
      <c r="W65" s="24">
        <f t="shared" si="0"/>
        <v>1</v>
      </c>
      <c r="X65" s="24">
        <f t="shared" si="0"/>
        <v>1</v>
      </c>
      <c r="Y65" s="33">
        <f t="shared" si="2"/>
        <v>6</v>
      </c>
      <c r="Z65" s="33">
        <f t="shared" si="3"/>
        <v>8</v>
      </c>
      <c r="AB65" s="24">
        <f t="shared" ref="AB65:AC65" si="99">CORREL(H54:H65,$F$2:$F$13)</f>
        <v>1.0522566442869537E-2</v>
      </c>
      <c r="AC65" s="24">
        <f t="shared" si="99"/>
        <v>7.0486356398275482E-2</v>
      </c>
      <c r="AE65" s="24" t="str">
        <f t="shared" si="1"/>
        <v/>
      </c>
      <c r="AF65" s="33" t="str">
        <f>IF($F65&lt;0,'Return Data'!B65,"")</f>
        <v/>
      </c>
      <c r="AG65" s="33" t="str">
        <f>IF($F65&lt;0,'Return Data'!C65,"")</f>
        <v/>
      </c>
      <c r="AQ65" s="65" t="s">
        <v>23</v>
      </c>
      <c r="AR65" s="44">
        <v>127</v>
      </c>
    </row>
    <row r="66" spans="1:51" ht="15" x14ac:dyDescent="0.15">
      <c r="A66" s="38">
        <v>43982</v>
      </c>
      <c r="B66" s="33">
        <f>B65*(1+'Return Data'!B66)</f>
        <v>1.0226479854350796</v>
      </c>
      <c r="C66" s="33">
        <f>C65*(1+'Return Data'!C66)</f>
        <v>1.4227996886982914</v>
      </c>
      <c r="D66" s="33">
        <f>B66/MAX($B$2:B66)-1</f>
        <v>-0.20326539985613257</v>
      </c>
      <c r="E66" s="33">
        <f>C66/MAX($C$2:C66)-1</f>
        <v>-7.7415408217024084E-2</v>
      </c>
      <c r="F66" s="33">
        <v>4.5281819665558221E-2</v>
      </c>
      <c r="H66" s="33" cm="1">
        <f t="array" ref="H66">PRODUCT(1+'Return Data'!B55:B66)^(12/COUNT('Return Data'!B55:B66))-1</f>
        <v>-0.14630075623950212</v>
      </c>
      <c r="I66" s="33" cm="1">
        <f t="array" ref="I66">PRODUCT(1+'Return Data'!C55:C66)^(12/COUNT('Return Data'!C55:C66))-1</f>
        <v>1.8717965643884948E-2</v>
      </c>
      <c r="J66" s="24">
        <v>0.08</v>
      </c>
      <c r="K66" s="33">
        <f xml:space="preserve"> _xlfn.STDEV.S('Return Data'!B55:B66)*SQRT(12)</f>
        <v>0.22276723073852014</v>
      </c>
      <c r="L66" s="33">
        <f xml:space="preserve"> _xlfn.STDEV.S('Return Data'!C55:C66)*SQRT(12)</f>
        <v>0.17902764641758034</v>
      </c>
      <c r="M66" s="33">
        <f t="shared" si="15"/>
        <v>-0.74652252796867913</v>
      </c>
      <c r="N66" s="33">
        <f t="shared" si="16"/>
        <v>-7.1610970806414926E-3</v>
      </c>
      <c r="Q66" s="33">
        <f ca="1">OFFSET('Return Data'!B66,-1,0)</f>
        <v>3.9300000000000002E-2</v>
      </c>
      <c r="R66" s="33">
        <f ca="1">CORREL('Return Data'!B55:B66,WorkBook!Q55:Q66)</f>
        <v>-0.14544953295976301</v>
      </c>
      <c r="T66" s="33">
        <f ca="1">OFFSET('Return Data'!C66,-1,0)</f>
        <v>7.3200000000000001E-2</v>
      </c>
      <c r="U66" s="33">
        <f ca="1">CORREL('Return Data'!C55:C66,WorkBook!T55:T66)</f>
        <v>-0.2894200619513797</v>
      </c>
      <c r="W66" s="24">
        <f t="shared" si="0"/>
        <v>1</v>
      </c>
      <c r="X66" s="24">
        <f t="shared" si="0"/>
        <v>1</v>
      </c>
      <c r="Y66" s="33">
        <f t="shared" si="2"/>
        <v>6</v>
      </c>
      <c r="Z66" s="33">
        <f t="shared" si="3"/>
        <v>8</v>
      </c>
      <c r="AB66" s="24">
        <f t="shared" ref="AB66:AC66" si="100">CORREL(H55:H66,$F$2:$F$13)</f>
        <v>-0.23052478032401227</v>
      </c>
      <c r="AC66" s="24">
        <f t="shared" si="100"/>
        <v>-0.59886280145751603</v>
      </c>
      <c r="AE66" s="24" t="str">
        <f t="shared" si="1"/>
        <v/>
      </c>
      <c r="AF66" s="33" t="str">
        <f>IF($F66&lt;0,'Return Data'!B66,"")</f>
        <v/>
      </c>
      <c r="AG66" s="33" t="str">
        <f>IF($F66&lt;0,'Return Data'!C66,"")</f>
        <v/>
      </c>
    </row>
    <row r="67" spans="1:51" ht="16" thickBot="1" x14ac:dyDescent="0.2">
      <c r="A67" s="38">
        <v>44012</v>
      </c>
      <c r="B67" s="33">
        <f>B66*(1+'Return Data'!B67)</f>
        <v>1.023568368621971</v>
      </c>
      <c r="C67" s="33">
        <f>C66*(1+'Return Data'!C67)</f>
        <v>1.4790002764018741</v>
      </c>
      <c r="D67" s="33">
        <f>B67/MAX($B$2:B67)-1</f>
        <v>-0.2025483387160032</v>
      </c>
      <c r="E67" s="33">
        <f>C67/MAX($C$2:C67)-1</f>
        <v>-4.097331684159633E-2</v>
      </c>
      <c r="F67" s="33">
        <v>1.838839651392421E-2</v>
      </c>
      <c r="H67" s="33" cm="1">
        <f t="array" ref="H67">PRODUCT(1+'Return Data'!B56:B67)^(12/COUNT('Return Data'!B56:B67))-1</f>
        <v>-0.16195804915664747</v>
      </c>
      <c r="I67" s="33" cm="1">
        <f t="array" ref="I67">PRODUCT(1+'Return Data'!C56:C67)^(12/COUNT('Return Data'!C56:C67))-1</f>
        <v>1.568897495378696E-2</v>
      </c>
      <c r="J67" s="24">
        <v>0.08</v>
      </c>
      <c r="K67" s="33">
        <f xml:space="preserve"> _xlfn.STDEV.S('Return Data'!B56:B67)*SQRT(12)</f>
        <v>0.22073375158980352</v>
      </c>
      <c r="L67" s="33">
        <f xml:space="preserve"> _xlfn.STDEV.S('Return Data'!C56:C67)*SQRT(12)</f>
        <v>0.1783021414239426</v>
      </c>
      <c r="M67" s="33">
        <f t="shared" si="15"/>
        <v>-0.82433269876546034</v>
      </c>
      <c r="N67" s="33">
        <f t="shared" si="16"/>
        <v>-2.4178201180225147E-2</v>
      </c>
      <c r="Q67" s="33">
        <f ca="1">OFFSET('Return Data'!B67,-1,0)</f>
        <v>-2.9999999999999997E-4</v>
      </c>
      <c r="R67" s="33">
        <f ca="1">CORREL('Return Data'!B56:B67,WorkBook!Q56:Q67)</f>
        <v>-0.12920259416773516</v>
      </c>
      <c r="T67" s="33">
        <f ca="1">OFFSET('Return Data'!C67,-1,0)</f>
        <v>1.2800000000000001E-2</v>
      </c>
      <c r="U67" s="33">
        <f ca="1">CORREL('Return Data'!C56:C67,WorkBook!T56:T67)</f>
        <v>-0.25107764578077674</v>
      </c>
      <c r="W67" s="24">
        <f t="shared" ref="W67:X129" si="101">IF(D67&lt;0,1,0)</f>
        <v>1</v>
      </c>
      <c r="X67" s="24">
        <f t="shared" si="101"/>
        <v>1</v>
      </c>
      <c r="Y67" s="33">
        <f t="shared" si="2"/>
        <v>6</v>
      </c>
      <c r="Z67" s="33">
        <f t="shared" si="3"/>
        <v>8</v>
      </c>
      <c r="AB67" s="24">
        <f t="shared" ref="AB67:AC67" si="102">CORREL(H56:H67,$F$2:$F$13)</f>
        <v>-0.14016745523850593</v>
      </c>
      <c r="AC67" s="24">
        <f t="shared" si="102"/>
        <v>-0.19777529595832649</v>
      </c>
      <c r="AE67" s="24" t="str">
        <f t="shared" ref="AE67:AE128" si="103">IF($F67&lt;0,$F67,"")</f>
        <v/>
      </c>
      <c r="AF67" s="33" t="str">
        <f>IF($F67&lt;0,'Return Data'!B67,"")</f>
        <v/>
      </c>
      <c r="AG67" s="33" t="str">
        <f>IF($F67&lt;0,'Return Data'!C67,"")</f>
        <v/>
      </c>
      <c r="AQ67" s="60" t="s">
        <v>24</v>
      </c>
    </row>
    <row r="68" spans="1:51" ht="15" x14ac:dyDescent="0.15">
      <c r="A68" s="38">
        <v>44043</v>
      </c>
      <c r="B68" s="33">
        <f>B67*(1+'Return Data'!B68)</f>
        <v>1.0321663429183956</v>
      </c>
      <c r="C68" s="33">
        <f>C67*(1+'Return Data'!C68)</f>
        <v>1.4943818792764536</v>
      </c>
      <c r="D68" s="33">
        <f>B68/MAX($B$2:B68)-1</f>
        <v>-0.19584974476121764</v>
      </c>
      <c r="E68" s="33">
        <f>C68/MAX($C$2:C68)-1</f>
        <v>-3.099943933674898E-2</v>
      </c>
      <c r="F68" s="33">
        <v>5.5101321480443673E-2</v>
      </c>
      <c r="H68" s="33" cm="1">
        <f t="array" ref="H68">PRODUCT(1+'Return Data'!B57:B68)^(12/COUNT('Return Data'!B57:B68))-1</f>
        <v>-0.19584974476121741</v>
      </c>
      <c r="I68" s="33" cm="1">
        <f t="array" ref="I68">PRODUCT(1+'Return Data'!C57:C68)^(12/COUNT('Return Data'!C57:C68))-1</f>
        <v>2.9649985244613486E-2</v>
      </c>
      <c r="J68" s="24">
        <v>0.08</v>
      </c>
      <c r="K68" s="33">
        <f xml:space="preserve"> _xlfn.STDEV.S('Return Data'!B57:B68)*SQRT(12)</f>
        <v>0.21127793629159755</v>
      </c>
      <c r="L68" s="33">
        <f xml:space="preserve"> _xlfn.STDEV.S('Return Data'!C57:C68)*SQRT(12)</f>
        <v>0.178334619083442</v>
      </c>
      <c r="M68" s="33">
        <f t="shared" si="15"/>
        <v>-1.0216388353174277</v>
      </c>
      <c r="N68" s="33">
        <f t="shared" si="16"/>
        <v>5.4111676657117816E-2</v>
      </c>
      <c r="Q68" s="33">
        <f ca="1">OFFSET('Return Data'!B68,-1,0)</f>
        <v>8.9999999999999998E-4</v>
      </c>
      <c r="R68" s="33">
        <f ca="1">CORREL('Return Data'!B57:B68,WorkBook!Q57:Q68)</f>
        <v>-0.17747418144321206</v>
      </c>
      <c r="T68" s="33">
        <f ca="1">OFFSET('Return Data'!C68,-1,0)</f>
        <v>3.95E-2</v>
      </c>
      <c r="U68" s="33">
        <f ca="1">CORREL('Return Data'!C57:C68,WorkBook!T57:T68)</f>
        <v>-0.23407907418628993</v>
      </c>
      <c r="W68" s="24">
        <f t="shared" si="101"/>
        <v>1</v>
      </c>
      <c r="X68" s="24">
        <f t="shared" si="101"/>
        <v>1</v>
      </c>
      <c r="Y68" s="33">
        <f t="shared" ref="Y68:Y129" si="104">IF(W68=1, IF(W67=0, Y67+1, Y67), Y67)</f>
        <v>6</v>
      </c>
      <c r="Z68" s="33">
        <f t="shared" ref="Z68:Z129" si="105">IF(X68=1, IF(X67=0, Z67+1, Z67), Z67)</f>
        <v>8</v>
      </c>
      <c r="AB68" s="24">
        <f t="shared" ref="AB68:AC68" si="106">CORREL(H57:H68,$F$2:$F$13)</f>
        <v>0.20567170369644133</v>
      </c>
      <c r="AC68" s="24">
        <f t="shared" si="106"/>
        <v>0.28669522400004882</v>
      </c>
      <c r="AE68" s="24" t="str">
        <f t="shared" si="103"/>
        <v/>
      </c>
      <c r="AF68" s="33" t="str">
        <f>IF($F68&lt;0,'Return Data'!B68,"")</f>
        <v/>
      </c>
      <c r="AG68" s="33" t="str">
        <f>IF($F68&lt;0,'Return Data'!C68,"")</f>
        <v/>
      </c>
      <c r="AQ68" s="63"/>
      <c r="AR68" s="45" t="s">
        <v>29</v>
      </c>
      <c r="AS68" s="45" t="s">
        <v>30</v>
      </c>
      <c r="AT68" s="45" t="s">
        <v>31</v>
      </c>
      <c r="AU68" s="45" t="s">
        <v>32</v>
      </c>
      <c r="AV68" s="45" t="s">
        <v>33</v>
      </c>
    </row>
    <row r="69" spans="1:51" ht="15" x14ac:dyDescent="0.15">
      <c r="A69" s="38">
        <v>44074</v>
      </c>
      <c r="B69" s="33">
        <f>B68*(1+'Return Data'!B69)</f>
        <v>1.0536354028510981</v>
      </c>
      <c r="C69" s="33">
        <f>C68*(1+'Return Data'!C69)</f>
        <v>1.5247178314257657</v>
      </c>
      <c r="D69" s="33">
        <f>B69/MAX($B$2:B69)-1</f>
        <v>-0.17912341945225096</v>
      </c>
      <c r="E69" s="33">
        <f>C69/MAX($C$2:C69)-1</f>
        <v>-1.1328727955284945E-2</v>
      </c>
      <c r="F69" s="33">
        <v>7.0064666901717754E-2</v>
      </c>
      <c r="H69" s="33" cm="1">
        <f t="array" ref="H69">PRODUCT(1+'Return Data'!B58:B69)^(12/COUNT('Return Data'!B58:B69))-1</f>
        <v>-9.6547897261997084E-2</v>
      </c>
      <c r="I69" s="33" cm="1">
        <f t="array" ref="I69">PRODUCT(1+'Return Data'!C58:C69)^(12/COUNT('Return Data'!C58:C69))-1</f>
        <v>6.9155180078444234E-2</v>
      </c>
      <c r="J69" s="24">
        <v>0.08</v>
      </c>
      <c r="K69" s="33">
        <f xml:space="preserve"> _xlfn.STDEV.S('Return Data'!B58:B69)*SQRT(12)</f>
        <v>0.19700793477328865</v>
      </c>
      <c r="L69" s="33">
        <f xml:space="preserve"> _xlfn.STDEV.S('Return Data'!C58:C69)*SQRT(12)</f>
        <v>0.17744355056288641</v>
      </c>
      <c r="M69" s="33">
        <f t="shared" si="15"/>
        <v>-0.59158986360685029</v>
      </c>
      <c r="N69" s="33">
        <f t="shared" si="16"/>
        <v>0.27701869085979275</v>
      </c>
      <c r="Q69" s="33">
        <f ca="1">OFFSET('Return Data'!B69,-1,0)</f>
        <v>8.3999999999999995E-3</v>
      </c>
      <c r="R69" s="33">
        <f ca="1">CORREL('Return Data'!B58:B69,WorkBook!Q58:Q69)</f>
        <v>-4.2789165208257221E-2</v>
      </c>
      <c r="T69" s="33">
        <f ca="1">OFFSET('Return Data'!C69,-1,0)</f>
        <v>1.04E-2</v>
      </c>
      <c r="U69" s="33">
        <f ca="1">CORREL('Return Data'!C58:C69,WorkBook!T58:T69)</f>
        <v>-0.23652838570468046</v>
      </c>
      <c r="W69" s="24">
        <f t="shared" si="101"/>
        <v>1</v>
      </c>
      <c r="X69" s="24">
        <f t="shared" si="101"/>
        <v>1</v>
      </c>
      <c r="Y69" s="33">
        <f t="shared" si="104"/>
        <v>6</v>
      </c>
      <c r="Z69" s="33">
        <f t="shared" si="105"/>
        <v>8</v>
      </c>
      <c r="AB69" s="24">
        <f t="shared" ref="AB69:AC69" si="107">CORREL(H58:H69,$F$2:$F$13)</f>
        <v>-4.5943163516497486E-2</v>
      </c>
      <c r="AC69" s="24">
        <f t="shared" si="107"/>
        <v>-2.3347836707069521E-2</v>
      </c>
      <c r="AE69" s="24" t="str">
        <f t="shared" si="103"/>
        <v/>
      </c>
      <c r="AF69" s="33" t="str">
        <f>IF($F69&lt;0,'Return Data'!B69,"")</f>
        <v/>
      </c>
      <c r="AG69" s="33" t="str">
        <f>IF($F69&lt;0,'Return Data'!C69,"")</f>
        <v/>
      </c>
      <c r="AQ69" s="64" t="s">
        <v>25</v>
      </c>
      <c r="AR69" s="41">
        <v>1</v>
      </c>
      <c r="AS69" s="41">
        <v>1.8104551004049778E-2</v>
      </c>
      <c r="AT69" s="41">
        <v>1.8104551004049778E-2</v>
      </c>
      <c r="AU69" s="41">
        <v>56.070196508393899</v>
      </c>
      <c r="AV69" s="41">
        <v>1.0997502685899855E-11</v>
      </c>
    </row>
    <row r="70" spans="1:51" ht="15" x14ac:dyDescent="0.15">
      <c r="A70" s="38">
        <v>44104</v>
      </c>
      <c r="B70" s="33">
        <f>B69*(1+'Return Data'!B70)</f>
        <v>1.0252926105144036</v>
      </c>
      <c r="C70" s="33">
        <f>C69*(1+'Return Data'!C70)</f>
        <v>1.5445391632343004</v>
      </c>
      <c r="D70" s="33">
        <f>B70/MAX($B$2:B70)-1</f>
        <v>-0.20120499946898551</v>
      </c>
      <c r="E70" s="33">
        <f>C70/MAX($C$2:C70)-1</f>
        <v>0</v>
      </c>
      <c r="F70" s="33">
        <v>-3.9227970178423062E-2</v>
      </c>
      <c r="H70" s="33" cm="1">
        <f t="array" ref="H70">PRODUCT(1+'Return Data'!B59:B70)^(12/COUNT('Return Data'!B59:B70))-1</f>
        <v>-0.16652517901559483</v>
      </c>
      <c r="I70" s="33" cm="1">
        <f t="array" ref="I70">PRODUCT(1+'Return Data'!C59:C70)^(12/COUNT('Return Data'!C59:C70))-1</f>
        <v>6.5683555465378074E-2</v>
      </c>
      <c r="J70" s="24">
        <v>0.08</v>
      </c>
      <c r="K70" s="33">
        <f xml:space="preserve"> _xlfn.STDEV.S('Return Data'!B59:B70)*SQRT(12)</f>
        <v>0.1857473552974577</v>
      </c>
      <c r="L70" s="33">
        <f xml:space="preserve"> _xlfn.STDEV.S('Return Data'!C59:C70)*SQRT(12)</f>
        <v>0.17728294795711069</v>
      </c>
      <c r="M70" s="33">
        <f t="shared" si="15"/>
        <v>-1.0041875358973025</v>
      </c>
      <c r="N70" s="33">
        <f t="shared" si="16"/>
        <v>0.25768725075820659</v>
      </c>
      <c r="Q70" s="33">
        <f ca="1">OFFSET('Return Data'!B70,-1,0)</f>
        <v>2.0799999999999999E-2</v>
      </c>
      <c r="R70" s="33">
        <f ca="1">CORREL('Return Data'!B59:B70,WorkBook!Q59:Q70)</f>
        <v>9.0171997232534634E-2</v>
      </c>
      <c r="T70" s="33">
        <f ca="1">OFFSET('Return Data'!C70,-1,0)</f>
        <v>2.0299999999999999E-2</v>
      </c>
      <c r="U70" s="33">
        <f ca="1">CORREL('Return Data'!C59:C70,WorkBook!T59:T70)</f>
        <v>-0.22714577663039878</v>
      </c>
      <c r="W70" s="24">
        <f t="shared" si="101"/>
        <v>1</v>
      </c>
      <c r="X70" s="24">
        <f t="shared" si="101"/>
        <v>0</v>
      </c>
      <c r="Y70" s="33">
        <f t="shared" si="104"/>
        <v>6</v>
      </c>
      <c r="Z70" s="33">
        <f t="shared" si="105"/>
        <v>8</v>
      </c>
      <c r="AB70" s="24">
        <f t="shared" ref="AB70:AC70" si="108">CORREL(H59:H70,$F$2:$F$13)</f>
        <v>7.3101358909682626E-2</v>
      </c>
      <c r="AC70" s="24">
        <f t="shared" si="108"/>
        <v>0.15753245050088582</v>
      </c>
      <c r="AE70" s="24">
        <f t="shared" si="103"/>
        <v>-3.9227970178423062E-2</v>
      </c>
      <c r="AF70" s="33">
        <f>IF($F70&lt;0,'Return Data'!B70,"")</f>
        <v>-2.69E-2</v>
      </c>
      <c r="AG70" s="33">
        <f>IF($F70&lt;0,'Return Data'!C70,"")</f>
        <v>1.3000000000000001E-2</v>
      </c>
      <c r="AQ70" s="64" t="s">
        <v>26</v>
      </c>
      <c r="AR70" s="41">
        <v>125</v>
      </c>
      <c r="AS70" s="41">
        <v>4.0361350885713999E-2</v>
      </c>
      <c r="AT70" s="41">
        <v>3.22890807085712E-4</v>
      </c>
      <c r="AU70" s="41"/>
      <c r="AV70" s="41"/>
    </row>
    <row r="71" spans="1:51" ht="16" thickBot="1" x14ac:dyDescent="0.2">
      <c r="A71" s="38">
        <v>44135</v>
      </c>
      <c r="B71" s="33">
        <f>B70*(1+'Return Data'!B71)</f>
        <v>1.0235496130765291</v>
      </c>
      <c r="C71" s="33">
        <f>C70*(1+'Return Data'!C71)</f>
        <v>1.5582855617870854</v>
      </c>
      <c r="D71" s="33">
        <f>B71/MAX($B$2:B71)-1</f>
        <v>-0.20256295096988819</v>
      </c>
      <c r="E71" s="33">
        <f>C71/MAX($C$2:C71)-1</f>
        <v>0</v>
      </c>
      <c r="F71" s="33">
        <v>-2.7665786221379721E-2</v>
      </c>
      <c r="H71" s="33" cm="1">
        <f t="array" ref="H71">PRODUCT(1+'Return Data'!B60:B71)^(12/COUNT('Return Data'!B60:B71))-1</f>
        <v>-0.16300380868249498</v>
      </c>
      <c r="I71" s="33" cm="1">
        <f t="array" ref="I71">PRODUCT(1+'Return Data'!C60:C71)^(12/COUNT('Return Data'!C60:C71))-1</f>
        <v>6.0428187305473502E-2</v>
      </c>
      <c r="J71" s="24">
        <v>0.08</v>
      </c>
      <c r="K71" s="33">
        <f xml:space="preserve"> _xlfn.STDEV.S('Return Data'!B60:B71)*SQRT(12)</f>
        <v>0.18598544420073698</v>
      </c>
      <c r="L71" s="33">
        <f xml:space="preserve"> _xlfn.STDEV.S('Return Data'!C60:C71)*SQRT(12)</f>
        <v>0.17712878725020181</v>
      </c>
      <c r="M71" s="33">
        <f t="shared" si="15"/>
        <v>-0.98396844693381547</v>
      </c>
      <c r="N71" s="33">
        <f t="shared" si="16"/>
        <v>0.22824176653096481</v>
      </c>
      <c r="Q71" s="33">
        <f ca="1">OFFSET('Return Data'!B71,-1,0)</f>
        <v>-2.69E-2</v>
      </c>
      <c r="R71" s="33">
        <f ca="1">CORREL('Return Data'!B60:B71,WorkBook!Q60:Q71)</f>
        <v>7.3805026457871584E-2</v>
      </c>
      <c r="T71" s="33">
        <f ca="1">OFFSET('Return Data'!C71,-1,0)</f>
        <v>1.3000000000000001E-2</v>
      </c>
      <c r="U71" s="33">
        <f ca="1">CORREL('Return Data'!C60:C71,WorkBook!T60:T71)</f>
        <v>-0.2294980000872289</v>
      </c>
      <c r="W71" s="24">
        <f t="shared" si="101"/>
        <v>1</v>
      </c>
      <c r="X71" s="24">
        <f t="shared" si="101"/>
        <v>0</v>
      </c>
      <c r="Y71" s="33">
        <f t="shared" si="104"/>
        <v>6</v>
      </c>
      <c r="Z71" s="33">
        <f t="shared" si="105"/>
        <v>8</v>
      </c>
      <c r="AB71" s="24">
        <f t="shared" ref="AB71:AC71" si="109">CORREL(H60:H71,$F$2:$F$13)</f>
        <v>0.1609455103445489</v>
      </c>
      <c r="AC71" s="24">
        <f t="shared" si="109"/>
        <v>0.19210363370026826</v>
      </c>
      <c r="AE71" s="24">
        <f t="shared" si="103"/>
        <v>-2.7665786221379721E-2</v>
      </c>
      <c r="AF71" s="33">
        <f>IF($F71&lt;0,'Return Data'!B71,"")</f>
        <v>-1.7000000000000001E-3</v>
      </c>
      <c r="AG71" s="33">
        <f>IF($F71&lt;0,'Return Data'!C71,"")</f>
        <v>8.8999999999999999E-3</v>
      </c>
      <c r="AQ71" s="65" t="s">
        <v>27</v>
      </c>
      <c r="AR71" s="44">
        <v>126</v>
      </c>
      <c r="AS71" s="44">
        <v>5.8465901889763777E-2</v>
      </c>
      <c r="AT71" s="44"/>
      <c r="AU71" s="44"/>
      <c r="AV71" s="44"/>
    </row>
    <row r="72" spans="1:51" ht="16" thickBot="1" x14ac:dyDescent="0.2">
      <c r="A72" s="38">
        <v>44165</v>
      </c>
      <c r="B72" s="33">
        <f>B71*(1+'Return Data'!B72)</f>
        <v>1.0827107807123526</v>
      </c>
      <c r="C72" s="33">
        <f>C71*(1+'Return Data'!C72)</f>
        <v>1.6291875548483981</v>
      </c>
      <c r="D72" s="33">
        <f>B72/MAX($B$2:B72)-1</f>
        <v>-0.15647108953594757</v>
      </c>
      <c r="E72" s="33">
        <f>C72/MAX($C$2:C72)-1</f>
        <v>0</v>
      </c>
      <c r="F72" s="33">
        <v>0.1075456354438591</v>
      </c>
      <c r="H72" s="33" cm="1">
        <f t="array" ref="H72">PRODUCT(1+'Return Data'!B61:B72)^(12/COUNT('Return Data'!B61:B72))-1</f>
        <v>-0.14116347737350177</v>
      </c>
      <c r="I72" s="33" cm="1">
        <f t="array" ref="I72">PRODUCT(1+'Return Data'!C61:C72)^(12/COUNT('Return Data'!C61:C72))-1</f>
        <v>0.10415065215404162</v>
      </c>
      <c r="J72" s="24">
        <v>0.08</v>
      </c>
      <c r="K72" s="33">
        <f xml:space="preserve"> _xlfn.STDEV.S('Return Data'!B61:B72)*SQRT(12)</f>
        <v>0.1946981136388985</v>
      </c>
      <c r="L72" s="33">
        <f xml:space="preserve"> _xlfn.STDEV.S('Return Data'!C61:C72)*SQRT(12)</f>
        <v>0.18138463400890784</v>
      </c>
      <c r="M72" s="33">
        <f t="shared" si="15"/>
        <v>-0.82776085685353606</v>
      </c>
      <c r="N72" s="33">
        <f t="shared" si="16"/>
        <v>0.46393484549473446</v>
      </c>
      <c r="Q72" s="33">
        <f ca="1">OFFSET('Return Data'!B72,-1,0)</f>
        <v>-1.7000000000000001E-3</v>
      </c>
      <c r="R72" s="33">
        <f ca="1">CORREL('Return Data'!B61:B72,WorkBook!Q61:Q72)</f>
        <v>8.5389737848706862E-2</v>
      </c>
      <c r="T72" s="33">
        <f ca="1">OFFSET('Return Data'!C72,-1,0)</f>
        <v>8.8999999999999999E-3</v>
      </c>
      <c r="U72" s="33">
        <f ca="1">CORREL('Return Data'!C61:C72,WorkBook!T61:T72)</f>
        <v>-0.22013574662399529</v>
      </c>
      <c r="W72" s="24">
        <f t="shared" si="101"/>
        <v>1</v>
      </c>
      <c r="X72" s="24">
        <f t="shared" si="101"/>
        <v>0</v>
      </c>
      <c r="Y72" s="33">
        <f t="shared" si="104"/>
        <v>6</v>
      </c>
      <c r="Z72" s="33">
        <f t="shared" si="105"/>
        <v>8</v>
      </c>
      <c r="AB72" s="24">
        <f t="shared" ref="AB72:AC72" si="110">CORREL(H61:H72,$F$2:$F$13)</f>
        <v>5.8481519867792861E-2</v>
      </c>
      <c r="AC72" s="24">
        <f t="shared" si="110"/>
        <v>3.8075762317374091E-2</v>
      </c>
      <c r="AE72" s="24" t="str">
        <f t="shared" si="103"/>
        <v/>
      </c>
      <c r="AF72" s="33" t="str">
        <f>IF($F72&lt;0,'Return Data'!B72,"")</f>
        <v/>
      </c>
      <c r="AG72" s="33" t="str">
        <f>IF($F72&lt;0,'Return Data'!C72,"")</f>
        <v/>
      </c>
    </row>
    <row r="73" spans="1:51" ht="15" x14ac:dyDescent="0.15">
      <c r="A73" s="38">
        <v>44196</v>
      </c>
      <c r="B73" s="33">
        <f>B72*(1+'Return Data'!B73)</f>
        <v>1.1386869280751812</v>
      </c>
      <c r="C73" s="33">
        <f>C72*(1+'Return Data'!C73)</f>
        <v>1.7013605635281821</v>
      </c>
      <c r="D73" s="33">
        <f>B73/MAX($B$2:B73)-1</f>
        <v>-0.11286064486495606</v>
      </c>
      <c r="E73" s="33">
        <f>C73/MAX($C$2:C73)-1</f>
        <v>0</v>
      </c>
      <c r="F73" s="33">
        <v>3.7121459093570008E-2</v>
      </c>
      <c r="H73" s="33" cm="1">
        <f t="array" ref="H73">PRODUCT(1+'Return Data'!B62:B73)^(12/COUNT('Return Data'!B62:B73))-1</f>
        <v>-0.10711904819465412</v>
      </c>
      <c r="I73" s="33" cm="1">
        <f t="array" ref="I73">PRODUCT(1+'Return Data'!C62:C73)^(12/COUNT('Return Data'!C62:C73))-1</f>
        <v>0.13145375924292613</v>
      </c>
      <c r="J73" s="24">
        <v>0.08</v>
      </c>
      <c r="K73" s="33">
        <f xml:space="preserve"> _xlfn.STDEV.S('Return Data'!B62:B73)*SQRT(12)</f>
        <v>0.2037064197676289</v>
      </c>
      <c r="L73" s="33">
        <f xml:space="preserve"> _xlfn.STDEV.S('Return Data'!C62:C73)*SQRT(12)</f>
        <v>0.18454246123859949</v>
      </c>
      <c r="M73" s="33">
        <f t="shared" si="15"/>
        <v>-0.62403064341153702</v>
      </c>
      <c r="N73" s="33">
        <f t="shared" si="16"/>
        <v>0.60394642238365304</v>
      </c>
      <c r="Q73" s="33">
        <f ca="1">OFFSET('Return Data'!B73,-1,0)</f>
        <v>5.7800000000000004E-2</v>
      </c>
      <c r="R73" s="33">
        <f ca="1">CORREL('Return Data'!B62:B73,WorkBook!Q62:Q73)</f>
        <v>0.17064485169339363</v>
      </c>
      <c r="T73" s="33">
        <f ca="1">OFFSET('Return Data'!C73,-1,0)</f>
        <v>4.5499999999999999E-2</v>
      </c>
      <c r="U73" s="33">
        <f ca="1">CORREL('Return Data'!C62:C73,WorkBook!T62:T73)</f>
        <v>-0.1690626361568503</v>
      </c>
      <c r="W73" s="24">
        <f t="shared" si="101"/>
        <v>1</v>
      </c>
      <c r="X73" s="24">
        <f t="shared" si="101"/>
        <v>0</v>
      </c>
      <c r="Y73" s="33">
        <f t="shared" si="104"/>
        <v>6</v>
      </c>
      <c r="Z73" s="33">
        <f t="shared" si="105"/>
        <v>8</v>
      </c>
      <c r="AB73" s="24">
        <f t="shared" ref="AB73:AC73" si="111">CORREL(H62:H73,$F$2:$F$13)</f>
        <v>-0.14808070986210925</v>
      </c>
      <c r="AC73" s="24">
        <f t="shared" si="111"/>
        <v>-7.6581412002697091E-3</v>
      </c>
      <c r="AE73" s="24" t="str">
        <f t="shared" si="103"/>
        <v/>
      </c>
      <c r="AF73" s="33" t="str">
        <f>IF($F73&lt;0,'Return Data'!B73,"")</f>
        <v/>
      </c>
      <c r="AG73" s="33" t="str">
        <f>IF($F73&lt;0,'Return Data'!C73,"")</f>
        <v/>
      </c>
      <c r="AQ73" s="63"/>
      <c r="AR73" s="45" t="s">
        <v>34</v>
      </c>
      <c r="AS73" s="45" t="s">
        <v>22</v>
      </c>
      <c r="AT73" s="45" t="s">
        <v>35</v>
      </c>
      <c r="AU73" s="45" t="s">
        <v>36</v>
      </c>
      <c r="AV73" s="45" t="s">
        <v>37</v>
      </c>
      <c r="AW73" s="45" t="s">
        <v>38</v>
      </c>
      <c r="AX73" s="45" t="s">
        <v>39</v>
      </c>
      <c r="AY73" s="45" t="s">
        <v>40</v>
      </c>
    </row>
    <row r="74" spans="1:51" ht="15" x14ac:dyDescent="0.15">
      <c r="A74" s="38">
        <v>44227</v>
      </c>
      <c r="B74" s="33">
        <f>B73*(1+'Return Data'!B74)</f>
        <v>1.1233146545461663</v>
      </c>
      <c r="C74" s="33">
        <f>C73*(1+'Return Data'!C74)</f>
        <v>1.7726475711400129</v>
      </c>
      <c r="D74" s="33">
        <f>B74/MAX($B$2:B74)-1</f>
        <v>-0.12483702615927916</v>
      </c>
      <c r="E74" s="33">
        <f>C74/MAX($C$2:C74)-1</f>
        <v>0</v>
      </c>
      <c r="F74" s="33">
        <v>-1.113666075544517E-2</v>
      </c>
      <c r="H74" s="33" cm="1">
        <f t="array" ref="H74">PRODUCT(1+'Return Data'!B63:B74)^(12/COUNT('Return Data'!B63:B74))-1</f>
        <v>-0.10128858386289785</v>
      </c>
      <c r="I74" s="33" cm="1">
        <f t="array" ref="I74">PRODUCT(1+'Return Data'!C63:C74)^(12/COUNT('Return Data'!C63:C74))-1</f>
        <v>0.14943610740562008</v>
      </c>
      <c r="J74" s="24">
        <v>0.08</v>
      </c>
      <c r="K74" s="33">
        <f xml:space="preserve"> _xlfn.STDEV.S('Return Data'!B63:B74)*SQRT(12)</f>
        <v>0.20338856676546271</v>
      </c>
      <c r="L74" s="33">
        <f xml:space="preserve"> _xlfn.STDEV.S('Return Data'!C63:C74)*SQRT(12)</f>
        <v>0.18658713538427316</v>
      </c>
      <c r="M74" s="33">
        <f t="shared" si="15"/>
        <v>-0.59633924262203808</v>
      </c>
      <c r="N74" s="33">
        <f t="shared" si="16"/>
        <v>0.693703277769116</v>
      </c>
      <c r="Q74" s="33">
        <f ca="1">OFFSET('Return Data'!B74,-1,0)</f>
        <v>5.1699999999999996E-2</v>
      </c>
      <c r="R74" s="33">
        <f ca="1">CORREL('Return Data'!B63:B74,WorkBook!Q63:Q74)</f>
        <v>0.16048189027454451</v>
      </c>
      <c r="T74" s="33">
        <f ca="1">OFFSET('Return Data'!C74,-1,0)</f>
        <v>4.4299999999999999E-2</v>
      </c>
      <c r="U74" s="33">
        <f ca="1">CORREL('Return Data'!C63:C74,WorkBook!T63:T74)</f>
        <v>-0.13645996556430492</v>
      </c>
      <c r="W74" s="24">
        <f t="shared" si="101"/>
        <v>1</v>
      </c>
      <c r="X74" s="24">
        <f t="shared" si="101"/>
        <v>0</v>
      </c>
      <c r="Y74" s="33">
        <f t="shared" si="104"/>
        <v>6</v>
      </c>
      <c r="Z74" s="33">
        <f t="shared" si="105"/>
        <v>8</v>
      </c>
      <c r="AB74" s="24">
        <f t="shared" ref="AB74:AC74" si="112">CORREL(H63:H74,$F$2:$F$13)</f>
        <v>-8.6201942916109581E-2</v>
      </c>
      <c r="AC74" s="24">
        <f t="shared" si="112"/>
        <v>-0.19254974539798939</v>
      </c>
      <c r="AE74" s="24">
        <f t="shared" si="103"/>
        <v>-1.113666075544517E-2</v>
      </c>
      <c r="AF74" s="33">
        <f>IF($F74&lt;0,'Return Data'!B74,"")</f>
        <v>-1.3500000000000002E-2</v>
      </c>
      <c r="AG74" s="33">
        <f>IF($F74&lt;0,'Return Data'!C74,"")</f>
        <v>4.1900000000000007E-2</v>
      </c>
      <c r="AQ74" s="64" t="s">
        <v>28</v>
      </c>
      <c r="AR74" s="41">
        <v>4.6141278018561986E-3</v>
      </c>
      <c r="AS74" s="41">
        <v>1.6378618115283068E-3</v>
      </c>
      <c r="AT74" s="41">
        <v>2.8171655077241868</v>
      </c>
      <c r="AU74" s="41">
        <v>5.6330464210813417E-3</v>
      </c>
      <c r="AV74" s="41">
        <v>1.3725960027559879E-3</v>
      </c>
      <c r="AW74" s="41">
        <v>7.8556596009564088E-3</v>
      </c>
      <c r="AX74" s="41">
        <v>1.3725960027559879E-3</v>
      </c>
      <c r="AY74" s="41">
        <v>7.8556596009564088E-3</v>
      </c>
    </row>
    <row r="75" spans="1:51" ht="16" thickBot="1" x14ac:dyDescent="0.2">
      <c r="A75" s="38">
        <v>44255</v>
      </c>
      <c r="B75" s="33">
        <f>B74*(1+'Return Data'!B75)</f>
        <v>1.1324135032479903</v>
      </c>
      <c r="C75" s="33">
        <f>C74*(1+'Return Data'!C75)</f>
        <v>1.8502895347559456</v>
      </c>
      <c r="D75" s="33">
        <f>B75/MAX($B$2:B75)-1</f>
        <v>-0.11774820607116931</v>
      </c>
      <c r="E75" s="33">
        <f>C75/MAX($C$2:C75)-1</f>
        <v>0</v>
      </c>
      <c r="F75" s="33">
        <v>2.609145137744839E-2</v>
      </c>
      <c r="H75" s="33" cm="1">
        <f t="array" ref="H75">PRODUCT(1+'Return Data'!B64:B75)^(12/COUNT('Return Data'!B64:B75))-1</f>
        <v>-3.391876881231326E-2</v>
      </c>
      <c r="I75" s="33" cm="1">
        <f t="array" ref="I75">PRODUCT(1+'Return Data'!C64:C75)^(12/COUNT('Return Data'!C64:C75))-1</f>
        <v>0.21251279323899608</v>
      </c>
      <c r="J75" s="24">
        <v>0.08</v>
      </c>
      <c r="K75" s="33">
        <f xml:space="preserve"> _xlfn.STDEV.S('Return Data'!B64:B75)*SQRT(12)</f>
        <v>0.19459672752550686</v>
      </c>
      <c r="L75" s="33">
        <f xml:space="preserve"> _xlfn.STDEV.S('Return Data'!C64:C75)*SQRT(12)</f>
        <v>0.18699807485640055</v>
      </c>
      <c r="M75" s="33">
        <f t="shared" si="15"/>
        <v>-0.27707952491259563</v>
      </c>
      <c r="N75" s="33">
        <f t="shared" si="16"/>
        <v>1.0294907762383672</v>
      </c>
      <c r="Q75" s="33">
        <f ca="1">OFFSET('Return Data'!B75,-1,0)</f>
        <v>-1.3500000000000002E-2</v>
      </c>
      <c r="R75" s="33">
        <f ca="1">CORREL('Return Data'!B64:B75,WorkBook!Q64:Q75)</f>
        <v>0.14601453555292171</v>
      </c>
      <c r="T75" s="33">
        <f ca="1">OFFSET('Return Data'!C75,-1,0)</f>
        <v>4.1900000000000007E-2</v>
      </c>
      <c r="U75" s="33">
        <f ca="1">CORREL('Return Data'!C64:C75,WorkBook!T64:T75)</f>
        <v>-9.7782215246877371E-2</v>
      </c>
      <c r="W75" s="24">
        <f t="shared" si="101"/>
        <v>1</v>
      </c>
      <c r="X75" s="24">
        <f t="shared" si="101"/>
        <v>0</v>
      </c>
      <c r="Y75" s="33">
        <f t="shared" si="104"/>
        <v>6</v>
      </c>
      <c r="Z75" s="33">
        <f t="shared" si="105"/>
        <v>8</v>
      </c>
      <c r="AB75" s="24">
        <f t="shared" ref="AB75:AC75" si="113">CORREL(H64:H75,$F$2:$F$13)</f>
        <v>-1.3494276602889701E-2</v>
      </c>
      <c r="AC75" s="24">
        <f t="shared" si="113"/>
        <v>6.5023273719750627E-2</v>
      </c>
      <c r="AE75" s="24" t="str">
        <f t="shared" si="103"/>
        <v/>
      </c>
      <c r="AF75" s="33" t="str">
        <f>IF($F75&lt;0,'Return Data'!B75,"")</f>
        <v/>
      </c>
      <c r="AG75" s="33" t="str">
        <f>IF($F75&lt;0,'Return Data'!C75,"")</f>
        <v/>
      </c>
      <c r="AQ75" s="65">
        <v>-3.1E-2</v>
      </c>
      <c r="AR75" s="44">
        <v>0.27363005068226598</v>
      </c>
      <c r="AS75" s="44">
        <v>3.6542457606603469E-2</v>
      </c>
      <c r="AT75" s="44">
        <v>7.4880035061686483</v>
      </c>
      <c r="AU75" s="44">
        <v>1.0997502685899619E-11</v>
      </c>
      <c r="AV75" s="44">
        <v>0.20130799181543996</v>
      </c>
      <c r="AW75" s="44">
        <v>0.345952109549092</v>
      </c>
      <c r="AX75" s="44">
        <v>0.20130799181543996</v>
      </c>
      <c r="AY75" s="44">
        <v>0.345952109549092</v>
      </c>
    </row>
    <row r="76" spans="1:51" ht="15" x14ac:dyDescent="0.15">
      <c r="A76" s="38">
        <v>44286</v>
      </c>
      <c r="B76" s="33">
        <f>B75*(1+'Return Data'!B76)</f>
        <v>1.1293559867892207</v>
      </c>
      <c r="C76" s="33">
        <f>C75*(1+'Return Data'!C76)</f>
        <v>1.8810043410328943</v>
      </c>
      <c r="D76" s="33">
        <f>B76/MAX($B$2:B76)-1</f>
        <v>-0.12013028591477715</v>
      </c>
      <c r="E76" s="33">
        <f>C76/MAX($C$2:C76)-1</f>
        <v>0</v>
      </c>
      <c r="F76" s="33">
        <v>4.2438632533165148E-2</v>
      </c>
      <c r="H76" s="33" cm="1">
        <f t="array" ref="H76">PRODUCT(1+'Return Data'!B65:B76)^(12/COUNT('Return Data'!B65:B76))-1</f>
        <v>0.14740122884777906</v>
      </c>
      <c r="I76" s="33" cm="1">
        <f t="array" ref="I76">PRODUCT(1+'Return Data'!C65:C76)^(12/COUNT('Return Data'!C65:C76))-1</f>
        <v>0.43697890604658807</v>
      </c>
      <c r="J76" s="24">
        <v>0.08</v>
      </c>
      <c r="K76" s="33">
        <f xml:space="preserve"> _xlfn.STDEV.S('Return Data'!B65:B76)*SQRT(12)</f>
        <v>8.9641726282513615E-2</v>
      </c>
      <c r="L76" s="33">
        <f xml:space="preserve"> _xlfn.STDEV.S('Return Data'!C65:C76)*SQRT(12)</f>
        <v>6.9380138630328797E-2</v>
      </c>
      <c r="M76" s="33">
        <f t="shared" si="15"/>
        <v>1.4212268564113004</v>
      </c>
      <c r="N76" s="33">
        <f t="shared" si="16"/>
        <v>6.0100615864769997</v>
      </c>
      <c r="Q76" s="33">
        <f ca="1">OFFSET('Return Data'!B76,-1,0)</f>
        <v>8.1000000000000013E-3</v>
      </c>
      <c r="R76" s="33">
        <f ca="1">CORREL('Return Data'!B65:B76,WorkBook!Q65:Q76)</f>
        <v>-0.27497118351814909</v>
      </c>
      <c r="T76" s="33">
        <f ca="1">OFFSET('Return Data'!C76,-1,0)</f>
        <v>4.3799999999999999E-2</v>
      </c>
      <c r="U76" s="33">
        <f ca="1">CORREL('Return Data'!C65:C76,WorkBook!T65:T76)</f>
        <v>-0.6430434085001201</v>
      </c>
      <c r="W76" s="24">
        <f t="shared" si="101"/>
        <v>1</v>
      </c>
      <c r="X76" s="24">
        <f t="shared" si="101"/>
        <v>0</v>
      </c>
      <c r="Y76" s="33">
        <f t="shared" si="104"/>
        <v>6</v>
      </c>
      <c r="Z76" s="33">
        <f t="shared" si="105"/>
        <v>8</v>
      </c>
      <c r="AB76" s="24">
        <f t="shared" ref="AB76:AC76" si="114">CORREL(H65:H76,$F$2:$F$13)</f>
        <v>-3.4380215824723045E-2</v>
      </c>
      <c r="AC76" s="24">
        <f t="shared" si="114"/>
        <v>-6.1857769510609201E-2</v>
      </c>
      <c r="AE76" s="24" t="str">
        <f t="shared" si="103"/>
        <v/>
      </c>
      <c r="AF76" s="33" t="str">
        <f>IF($F76&lt;0,'Return Data'!B76,"")</f>
        <v/>
      </c>
      <c r="AG76" s="33" t="str">
        <f>IF($F76&lt;0,'Return Data'!C76,"")</f>
        <v/>
      </c>
    </row>
    <row r="77" spans="1:51" ht="15" x14ac:dyDescent="0.15">
      <c r="A77" s="38">
        <v>44316</v>
      </c>
      <c r="B77" s="33">
        <f>B76*(1+'Return Data'!B77)</f>
        <v>1.1915835016613066</v>
      </c>
      <c r="C77" s="33">
        <f>C76*(1+'Return Data'!C77)</f>
        <v>1.9003786857455329</v>
      </c>
      <c r="D77" s="33">
        <f>B77/MAX($B$2:B77)-1</f>
        <v>-7.1649464668681606E-2</v>
      </c>
      <c r="E77" s="33">
        <f>C77/MAX($C$2:C77)-1</f>
        <v>0</v>
      </c>
      <c r="F77" s="33">
        <v>5.2425321347558507E-2</v>
      </c>
      <c r="H77" s="33" cm="1">
        <f t="array" ref="H77">PRODUCT(1+'Return Data'!B66:B77)^(12/COUNT('Return Data'!B66:B77))-1</f>
        <v>0.1648446421219012</v>
      </c>
      <c r="I77" s="33" cm="1">
        <f t="array" ref="I77">PRODUCT(1+'Return Data'!C66:C77)^(12/COUNT('Return Data'!C66:C77))-1</f>
        <v>0.35275790978276933</v>
      </c>
      <c r="J77" s="24">
        <v>0.08</v>
      </c>
      <c r="K77" s="33">
        <f xml:space="preserve"> _xlfn.STDEV.S('Return Data'!B66:B77)*SQRT(12)</f>
        <v>9.6085468582545158E-2</v>
      </c>
      <c r="L77" s="33">
        <f xml:space="preserve"> _xlfn.STDEV.S('Return Data'!C66:C77)*SQRT(12)</f>
        <v>5.4387991655912744E-2</v>
      </c>
      <c r="M77" s="33">
        <f t="shared" si="15"/>
        <v>1.5074562705334364</v>
      </c>
      <c r="N77" s="33">
        <f t="shared" si="16"/>
        <v>6.1182238882430555</v>
      </c>
      <c r="Q77" s="33">
        <f ca="1">OFFSET('Return Data'!B77,-1,0)</f>
        <v>-2.7000000000000001E-3</v>
      </c>
      <c r="R77" s="33">
        <f ca="1">CORREL('Return Data'!B66:B77,WorkBook!Q66:Q77)</f>
        <v>-3.7529312594375905E-2</v>
      </c>
      <c r="T77" s="33">
        <f ca="1">OFFSET('Return Data'!C77,-1,0)</f>
        <v>1.66E-2</v>
      </c>
      <c r="U77" s="33">
        <f ca="1">CORREL('Return Data'!C66:C77,WorkBook!T66:T77)</f>
        <v>-7.5383221392985962E-3</v>
      </c>
      <c r="W77" s="24">
        <f t="shared" si="101"/>
        <v>1</v>
      </c>
      <c r="X77" s="24">
        <f t="shared" si="101"/>
        <v>0</v>
      </c>
      <c r="Y77" s="33">
        <f t="shared" si="104"/>
        <v>6</v>
      </c>
      <c r="Z77" s="33">
        <f t="shared" si="105"/>
        <v>8</v>
      </c>
      <c r="AB77" s="24">
        <f t="shared" ref="AB77:AC77" si="115">CORREL(H66:H77,$F$2:$F$13)</f>
        <v>2.0087427187328578E-2</v>
      </c>
      <c r="AC77" s="24">
        <f t="shared" si="115"/>
        <v>2.1837094343630067E-2</v>
      </c>
      <c r="AE77" s="24" t="str">
        <f t="shared" si="103"/>
        <v/>
      </c>
      <c r="AF77" s="33" t="str">
        <f>IF($F77&lt;0,'Return Data'!B77,"")</f>
        <v/>
      </c>
      <c r="AG77" s="33" t="str">
        <f>IF($F77&lt;0,'Return Data'!C77,"")</f>
        <v/>
      </c>
    </row>
    <row r="78" spans="1:51" ht="15" x14ac:dyDescent="0.15">
      <c r="A78" s="38">
        <v>44347</v>
      </c>
      <c r="B78" s="33">
        <f>B77*(1+'Return Data'!B78)</f>
        <v>1.2094572541862261</v>
      </c>
      <c r="C78" s="33">
        <f>C77*(1+'Return Data'!C78)</f>
        <v>1.9283142524259922</v>
      </c>
      <c r="D78" s="33">
        <f>B78/MAX($B$2:B78)-1</f>
        <v>-5.7724206638711806E-2</v>
      </c>
      <c r="E78" s="33">
        <f>C78/MAX($C$2:C78)-1</f>
        <v>0</v>
      </c>
      <c r="F78" s="33">
        <v>5.4864886706069704E-3</v>
      </c>
      <c r="H78" s="33" cm="1">
        <f t="array" ref="H78">PRODUCT(1+'Return Data'!B67:B78)^(12/COUNT('Return Data'!B67:B78))-1</f>
        <v>0.18267211338774558</v>
      </c>
      <c r="I78" s="33" cm="1">
        <f t="array" ref="I78">PRODUCT(1+'Return Data'!C67:C78)^(12/COUNT('Return Data'!C67:C78))-1</f>
        <v>0.35529566652505573</v>
      </c>
      <c r="J78" s="24">
        <v>0.08</v>
      </c>
      <c r="K78" s="33">
        <f xml:space="preserve"> _xlfn.STDEV.S('Return Data'!B67:B78)*SQRT(12)</f>
        <v>9.4962097702188525E-2</v>
      </c>
      <c r="L78" s="33">
        <f xml:space="preserve"> _xlfn.STDEV.S('Return Data'!C67:C78)*SQRT(12)</f>
        <v>5.3931134539589219E-2</v>
      </c>
      <c r="M78" s="33">
        <f t="shared" ref="M78:M129" si="116">(H78-$P$5)/K78</f>
        <v>1.7130214825066634</v>
      </c>
      <c r="N78" s="33">
        <f t="shared" ref="N78:N129" si="117">(I78-$P$5)/L78</f>
        <v>6.2171076018978475</v>
      </c>
      <c r="Q78" s="33">
        <f ca="1">OFFSET('Return Data'!B78,-1,0)</f>
        <v>5.5099999999999996E-2</v>
      </c>
      <c r="R78" s="33">
        <f ca="1">CORREL('Return Data'!B67:B78,WorkBook!Q67:Q78)</f>
        <v>1.5933763906242258E-2</v>
      </c>
      <c r="S78" s="39"/>
      <c r="T78" s="33">
        <f ca="1">OFFSET('Return Data'!C78,-1,0)</f>
        <v>1.03E-2</v>
      </c>
      <c r="U78" s="33">
        <f ca="1">CORREL('Return Data'!C67:C78,WorkBook!T67:T78)</f>
        <v>0.27911747906555501</v>
      </c>
      <c r="W78" s="24">
        <f t="shared" si="101"/>
        <v>1</v>
      </c>
      <c r="X78" s="24">
        <f t="shared" si="101"/>
        <v>0</v>
      </c>
      <c r="Y78" s="33">
        <f t="shared" si="104"/>
        <v>6</v>
      </c>
      <c r="Z78" s="33">
        <f t="shared" si="105"/>
        <v>8</v>
      </c>
      <c r="AB78" s="24">
        <f t="shared" ref="AB78:AC78" si="118">CORREL(H67:H78,$F$2:$F$13)</f>
        <v>0.16864136077093081</v>
      </c>
      <c r="AC78" s="24">
        <f t="shared" si="118"/>
        <v>0.27108596441148441</v>
      </c>
      <c r="AE78" s="24" t="str">
        <f t="shared" si="103"/>
        <v/>
      </c>
      <c r="AF78" s="33" t="str">
        <f>IF($F78&lt;0,'Return Data'!B78,"")</f>
        <v/>
      </c>
      <c r="AG78" s="33" t="str">
        <f>IF($F78&lt;0,'Return Data'!C78,"")</f>
        <v/>
      </c>
    </row>
    <row r="79" spans="1:51" ht="15" x14ac:dyDescent="0.15">
      <c r="A79" s="38">
        <v>44377</v>
      </c>
      <c r="B79" s="33">
        <f>B78*(1+'Return Data'!B79)</f>
        <v>1.1792208228315704</v>
      </c>
      <c r="C79" s="33">
        <f>C78*(1+'Return Data'!C79)</f>
        <v>1.9749794573347013</v>
      </c>
      <c r="D79" s="33">
        <f>B79/MAX($B$2:B79)-1</f>
        <v>-8.1281101472744033E-2</v>
      </c>
      <c r="E79" s="33">
        <f>C79/MAX($C$2:C79)-1</f>
        <v>0</v>
      </c>
      <c r="F79" s="33">
        <v>2.221400956583475E-2</v>
      </c>
      <c r="H79" s="33" cm="1">
        <f t="array" ref="H79">PRODUCT(1+'Return Data'!B68:B79)^(12/COUNT('Return Data'!B68:B79))-1</f>
        <v>0.15206844894899807</v>
      </c>
      <c r="I79" s="33" cm="1">
        <f t="array" ref="I79">PRODUCT(1+'Return Data'!C68:C79)^(12/COUNT('Return Data'!C68:C79))-1</f>
        <v>0.33534759177966467</v>
      </c>
      <c r="J79" s="24">
        <v>0.08</v>
      </c>
      <c r="K79" s="33">
        <f xml:space="preserve"> _xlfn.STDEV.S('Return Data'!B68:B79)*SQRT(12)</f>
        <v>0.10223709965298577</v>
      </c>
      <c r="L79" s="33">
        <f xml:space="preserve"> _xlfn.STDEV.S('Return Data'!C68:C79)*SQRT(12)</f>
        <v>5.1809397182013578E-2</v>
      </c>
      <c r="M79" s="33">
        <f t="shared" si="116"/>
        <v>1.2917859504745945</v>
      </c>
      <c r="N79" s="33">
        <f t="shared" si="117"/>
        <v>6.086687144260817</v>
      </c>
      <c r="Q79" s="33">
        <f ca="1">OFFSET('Return Data'!B79,-1,0)</f>
        <v>1.4999999999999999E-2</v>
      </c>
      <c r="R79" s="33">
        <f ca="1">CORREL('Return Data'!B68:B79,WorkBook!Q68:Q79)</f>
        <v>-9.9601907080381878E-3</v>
      </c>
      <c r="S79" s="39"/>
      <c r="T79" s="33">
        <f ca="1">OFFSET('Return Data'!C79,-1,0)</f>
        <v>1.47E-2</v>
      </c>
      <c r="U79" s="33">
        <f ca="1">CORREL('Return Data'!C68:C79,WorkBook!T68:T79)</f>
        <v>0.36930412634578247</v>
      </c>
      <c r="W79" s="24">
        <f t="shared" si="101"/>
        <v>1</v>
      </c>
      <c r="X79" s="24">
        <f t="shared" si="101"/>
        <v>0</v>
      </c>
      <c r="Y79" s="33">
        <f t="shared" si="104"/>
        <v>6</v>
      </c>
      <c r="Z79" s="33">
        <f t="shared" si="105"/>
        <v>8</v>
      </c>
      <c r="AB79" s="24">
        <f t="shared" ref="AB79:AC79" si="119">CORREL(H68:H79,$F$2:$F$13)</f>
        <v>0.16415551214709762</v>
      </c>
      <c r="AC79" s="24">
        <f t="shared" si="119"/>
        <v>3.4778902694820736E-2</v>
      </c>
      <c r="AE79" s="24" t="str">
        <f t="shared" si="103"/>
        <v/>
      </c>
      <c r="AF79" s="33" t="str">
        <f>IF($F79&lt;0,'Return Data'!B79,"")</f>
        <v/>
      </c>
      <c r="AG79" s="33" t="str">
        <f>IF($F79&lt;0,'Return Data'!C79,"")</f>
        <v/>
      </c>
      <c r="AQ79" s="64"/>
      <c r="AR79" s="41"/>
      <c r="AS79" s="41"/>
    </row>
    <row r="80" spans="1:51" ht="18" x14ac:dyDescent="0.2">
      <c r="A80" s="38">
        <v>44408</v>
      </c>
      <c r="B80" s="33">
        <f>B79*(1+'Return Data'!B80)</f>
        <v>1.1546930297166738</v>
      </c>
      <c r="C80" s="33">
        <f>C79*(1+'Return Data'!C80)</f>
        <v>1.9423922962886788</v>
      </c>
      <c r="D80" s="33">
        <f>B80/MAX($B$2:B80)-1</f>
        <v>-0.10039045456211093</v>
      </c>
      <c r="E80" s="33">
        <f>C80/MAX($C$2:C80)-1</f>
        <v>-1.6499999999999959E-2</v>
      </c>
      <c r="F80" s="33">
        <v>2.2748054828388709E-2</v>
      </c>
      <c r="H80" s="33" cm="1">
        <f t="array" ref="H80">PRODUCT(1+'Return Data'!B69:B80)^(12/COUNT('Return Data'!B69:B80))-1</f>
        <v>0.1187082756950204</v>
      </c>
      <c r="I80" s="33" cm="1">
        <f t="array" ref="I80">PRODUCT(1+'Return Data'!C69:C80)^(12/COUNT('Return Data'!C69:C80))-1</f>
        <v>0.29979647319408187</v>
      </c>
      <c r="J80" s="24">
        <v>0.08</v>
      </c>
      <c r="K80" s="33">
        <f xml:space="preserve"> _xlfn.STDEV.S('Return Data'!B69:B80)*SQRT(12)</f>
        <v>0.10747499920700374</v>
      </c>
      <c r="L80" s="33">
        <f xml:space="preserve"> _xlfn.STDEV.S('Return Data'!C69:C80)*SQRT(12)</f>
        <v>6.5075927681719326E-2</v>
      </c>
      <c r="M80" s="33">
        <f t="shared" si="116"/>
        <v>0.91843011326663926</v>
      </c>
      <c r="N80" s="33">
        <f t="shared" si="117"/>
        <v>4.2995387566742336</v>
      </c>
      <c r="Q80" s="33">
        <f ca="1">OFFSET('Return Data'!B80,-1,0)</f>
        <v>-2.5000000000000001E-2</v>
      </c>
      <c r="R80" s="33">
        <f ca="1">CORREL('Return Data'!B69:B80,WorkBook!Q69:Q80)</f>
        <v>0.10913452185497574</v>
      </c>
      <c r="S80" s="39"/>
      <c r="T80" s="33">
        <f ca="1">OFFSET('Return Data'!C80,-1,0)</f>
        <v>2.4199999999999999E-2</v>
      </c>
      <c r="U80" s="33">
        <f ca="1">CORREL('Return Data'!C69:C80,WorkBook!T69:T80)</f>
        <v>0.37835747356512794</v>
      </c>
      <c r="W80" s="24">
        <f t="shared" si="101"/>
        <v>1</v>
      </c>
      <c r="X80" s="24">
        <f t="shared" si="101"/>
        <v>1</v>
      </c>
      <c r="Y80" s="33">
        <f t="shared" si="104"/>
        <v>6</v>
      </c>
      <c r="Z80" s="33">
        <f t="shared" si="105"/>
        <v>9</v>
      </c>
      <c r="AB80" s="24">
        <f t="shared" ref="AB80:AC80" si="120">CORREL(H69:H80,$F$2:$F$13)</f>
        <v>-7.1981630743780764E-2</v>
      </c>
      <c r="AC80" s="24">
        <f t="shared" si="120"/>
        <v>-0.14832500112183647</v>
      </c>
      <c r="AE80" s="24" t="str">
        <f t="shared" si="103"/>
        <v/>
      </c>
      <c r="AF80" s="33" t="str">
        <f>IF($F80&lt;0,'Return Data'!B80,"")</f>
        <v/>
      </c>
      <c r="AG80" s="33" t="str">
        <f>IF($F80&lt;0,'Return Data'!C80,"")</f>
        <v/>
      </c>
      <c r="AP80" s="72" t="s">
        <v>97</v>
      </c>
      <c r="AQ80" s="68" t="s">
        <v>77</v>
      </c>
      <c r="AR80" s="58" t="s">
        <v>78</v>
      </c>
      <c r="AS80" s="58"/>
      <c r="AT80" s="59"/>
      <c r="AU80" s="59"/>
      <c r="AV80" s="59"/>
    </row>
    <row r="81" spans="1:48" ht="15" x14ac:dyDescent="0.15">
      <c r="A81" s="38">
        <v>44439</v>
      </c>
      <c r="B81" s="33">
        <f>B80*(1+'Return Data'!B81)</f>
        <v>1.1688957539821889</v>
      </c>
      <c r="C81" s="33">
        <f>C80*(1+'Return Data'!C81)</f>
        <v>1.9501618654738335</v>
      </c>
      <c r="D81" s="33">
        <f>B81/MAX($B$2:B81)-1</f>
        <v>-8.9325257153224924E-2</v>
      </c>
      <c r="E81" s="33">
        <f>C81/MAX($C$2:C81)-1</f>
        <v>-1.2565999999999966E-2</v>
      </c>
      <c r="F81" s="33">
        <v>2.899041625543863E-2</v>
      </c>
      <c r="H81" s="33" cm="1">
        <f t="array" ref="H81">PRODUCT(1+'Return Data'!B70:B81)^(12/COUNT('Return Data'!B70:B81))-1</f>
        <v>0.10939301281942582</v>
      </c>
      <c r="I81" s="33" cm="1">
        <f t="array" ref="I81">PRODUCT(1+'Return Data'!C70:C81)^(12/COUNT('Return Data'!C70:C81))-1</f>
        <v>0.27903132322538293</v>
      </c>
      <c r="J81" s="24">
        <v>0.08</v>
      </c>
      <c r="K81" s="33">
        <f xml:space="preserve"> _xlfn.STDEV.S('Return Data'!B70:B81)*SQRT(12)</f>
        <v>0.10686247746945177</v>
      </c>
      <c r="L81" s="33">
        <f xml:space="preserve"> _xlfn.STDEV.S('Return Data'!C70:C81)*SQRT(12)</f>
        <v>6.7601149801948299E-2</v>
      </c>
      <c r="M81" s="33">
        <f t="shared" si="116"/>
        <v>0.83652386634008313</v>
      </c>
      <c r="N81" s="33">
        <f t="shared" si="117"/>
        <v>3.8317591340423842</v>
      </c>
      <c r="Q81" s="33">
        <f ca="1">OFFSET('Return Data'!B81,-1,0)</f>
        <v>-2.0799999999999999E-2</v>
      </c>
      <c r="R81" s="33">
        <f ca="1">CORREL('Return Data'!B70:B81,WorkBook!Q70:Q81)</f>
        <v>9.8696730843650743E-2</v>
      </c>
      <c r="S81" s="39"/>
      <c r="T81" s="33">
        <f ca="1">OFFSET('Return Data'!C81,-1,0)</f>
        <v>-1.6500000000000001E-2</v>
      </c>
      <c r="U81" s="33">
        <f ca="1">CORREL('Return Data'!C70:C81,WorkBook!T70:T81)</f>
        <v>0.45960963773686481</v>
      </c>
      <c r="W81" s="24">
        <f t="shared" si="101"/>
        <v>1</v>
      </c>
      <c r="X81" s="24">
        <f t="shared" si="101"/>
        <v>1</v>
      </c>
      <c r="Y81" s="33">
        <f t="shared" si="104"/>
        <v>6</v>
      </c>
      <c r="Z81" s="33">
        <f t="shared" si="105"/>
        <v>9</v>
      </c>
      <c r="AB81" s="24">
        <f t="shared" ref="AB81:AC81" si="121">CORREL(H70:H81,$F$2:$F$13)</f>
        <v>-6.3278467775575484E-2</v>
      </c>
      <c r="AC81" s="24">
        <f t="shared" si="121"/>
        <v>-3.9461018311555497E-2</v>
      </c>
      <c r="AE81" s="24" t="str">
        <f t="shared" si="103"/>
        <v/>
      </c>
      <c r="AF81" s="33" t="str">
        <f>IF($F81&lt;0,'Return Data'!B81,"")</f>
        <v/>
      </c>
      <c r="AG81" s="33" t="str">
        <f>IF($F81&lt;0,'Return Data'!C81,"")</f>
        <v/>
      </c>
    </row>
    <row r="82" spans="1:48" ht="15" x14ac:dyDescent="0.15">
      <c r="A82" s="38">
        <v>44469</v>
      </c>
      <c r="B82" s="33">
        <f>B81*(1+'Return Data'!B82)</f>
        <v>1.2048977432048402</v>
      </c>
      <c r="C82" s="33">
        <f>C81*(1+'Return Data'!C82)</f>
        <v>1.9772691154039199</v>
      </c>
      <c r="D82" s="33">
        <f>B82/MAX($B$2:B82)-1</f>
        <v>-6.1276475073544279E-2</v>
      </c>
      <c r="E82" s="33">
        <f>C82/MAX($C$2:C82)-1</f>
        <v>0</v>
      </c>
      <c r="F82" s="33">
        <v>-4.7569168801901103E-2</v>
      </c>
      <c r="H82" s="33" cm="1">
        <f t="array" ref="H82">PRODUCT(1+'Return Data'!B71:B82)^(12/COUNT('Return Data'!B71:B82))-1</f>
        <v>0.17517451198670608</v>
      </c>
      <c r="I82" s="33" cm="1">
        <f t="array" ref="I82">PRODUCT(1+'Return Data'!C71:C82)^(12/COUNT('Return Data'!C71:C82))-1</f>
        <v>0.28016767879389559</v>
      </c>
      <c r="J82" s="24">
        <v>0.08</v>
      </c>
      <c r="K82" s="33">
        <f xml:space="preserve"> _xlfn.STDEV.S('Return Data'!B71:B82)*SQRT(12)</f>
        <v>0.10106783950306933</v>
      </c>
      <c r="L82" s="33">
        <f xml:space="preserve"> _xlfn.STDEV.S('Return Data'!C71:C82)*SQRT(12)</f>
        <v>6.749243728677376E-2</v>
      </c>
      <c r="M82" s="33">
        <f t="shared" si="116"/>
        <v>1.5353500455700708</v>
      </c>
      <c r="N82" s="33">
        <f t="shared" si="117"/>
        <v>3.8547678710793818</v>
      </c>
      <c r="Q82" s="33">
        <f ca="1">OFFSET('Return Data'!B82,-1,0)</f>
        <v>1.23E-2</v>
      </c>
      <c r="R82" s="33">
        <f ca="1">CORREL('Return Data'!B71:B82,WorkBook!Q71:Q82)</f>
        <v>0.15442869473889348</v>
      </c>
      <c r="S82" s="39"/>
      <c r="T82" s="33">
        <f ca="1">OFFSET('Return Data'!C82,-1,0)</f>
        <v>4.0000000000000001E-3</v>
      </c>
      <c r="U82" s="33">
        <f ca="1">CORREL('Return Data'!C71:C82,WorkBook!T71:T82)</f>
        <v>0.47027520198645517</v>
      </c>
      <c r="W82" s="24">
        <f t="shared" si="101"/>
        <v>1</v>
      </c>
      <c r="X82" s="24">
        <f t="shared" si="101"/>
        <v>0</v>
      </c>
      <c r="Y82" s="33">
        <f t="shared" si="104"/>
        <v>6</v>
      </c>
      <c r="Z82" s="33">
        <f t="shared" si="105"/>
        <v>9</v>
      </c>
      <c r="AB82" s="24">
        <f t="shared" ref="AB82:AC82" si="122">CORREL(H71:H82,$F$2:$F$13)</f>
        <v>-0.17384859874029596</v>
      </c>
      <c r="AC82" s="24">
        <f t="shared" si="122"/>
        <v>-0.16416010041784665</v>
      </c>
      <c r="AE82" s="24">
        <f t="shared" si="103"/>
        <v>-4.7569168801901103E-2</v>
      </c>
      <c r="AF82" s="33">
        <f>IF($F82&lt;0,'Return Data'!B82,"")</f>
        <v>3.0800000000000001E-2</v>
      </c>
      <c r="AG82" s="33">
        <f>IF($F82&lt;0,'Return Data'!C82,"")</f>
        <v>1.3899999999999999E-2</v>
      </c>
    </row>
    <row r="83" spans="1:48" ht="15" x14ac:dyDescent="0.15">
      <c r="A83" s="38">
        <v>44500</v>
      </c>
      <c r="B83" s="33">
        <f>B82*(1+'Return Data'!B83)</f>
        <v>1.2356226356565638</v>
      </c>
      <c r="C83" s="33">
        <f>C82*(1+'Return Data'!C83)</f>
        <v>2.0314462891659875</v>
      </c>
      <c r="D83" s="33">
        <f>B83/MAX($B$2:B83)-1</f>
        <v>-3.7339025187919539E-2</v>
      </c>
      <c r="E83" s="33">
        <f>C83/MAX($C$2:C83)-1</f>
        <v>0</v>
      </c>
      <c r="F83" s="33">
        <v>6.9143836400606506E-2</v>
      </c>
      <c r="H83" s="33" cm="1">
        <f t="array" ref="H83">PRODUCT(1+'Return Data'!B72:B83)^(12/COUNT('Return Data'!B72:B83))-1</f>
        <v>0.2071936913176069</v>
      </c>
      <c r="I83" s="33" cm="1">
        <f t="array" ref="I83">PRODUCT(1+'Return Data'!C72:C83)^(12/COUNT('Return Data'!C72:C83))-1</f>
        <v>0.30364186063321252</v>
      </c>
      <c r="J83" s="24">
        <v>0.08</v>
      </c>
      <c r="K83" s="33">
        <f xml:space="preserve"> _xlfn.STDEV.S('Return Data'!B72:B83)*SQRT(12)</f>
        <v>0.10013628440553131</v>
      </c>
      <c r="L83" s="33">
        <f xml:space="preserve"> _xlfn.STDEV.S('Return Data'!C72:C83)*SQRT(12)</f>
        <v>6.6411027288053176E-2</v>
      </c>
      <c r="M83" s="33">
        <f t="shared" si="116"/>
        <v>1.8693892271807395</v>
      </c>
      <c r="N83" s="33">
        <f t="shared" si="117"/>
        <v>4.2710054672537412</v>
      </c>
      <c r="Q83" s="33">
        <f ca="1">OFFSET('Return Data'!B83,-1,0)</f>
        <v>3.0800000000000001E-2</v>
      </c>
      <c r="R83" s="33">
        <f ca="1">CORREL('Return Data'!B72:B83,WorkBook!Q72:Q83)</f>
        <v>0.11709729930721952</v>
      </c>
      <c r="S83" s="39"/>
      <c r="T83" s="33">
        <f ca="1">OFFSET('Return Data'!C83,-1,0)</f>
        <v>1.3899999999999999E-2</v>
      </c>
      <c r="U83" s="33">
        <f ca="1">CORREL('Return Data'!C72:C83,WorkBook!T72:T83)</f>
        <v>0.44424114577142843</v>
      </c>
      <c r="W83" s="24">
        <f t="shared" si="101"/>
        <v>1</v>
      </c>
      <c r="X83" s="24">
        <f t="shared" si="101"/>
        <v>0</v>
      </c>
      <c r="Y83" s="33">
        <f t="shared" si="104"/>
        <v>6</v>
      </c>
      <c r="Z83" s="33">
        <f t="shared" si="105"/>
        <v>9</v>
      </c>
      <c r="AB83" s="24">
        <f t="shared" ref="AB83:AC83" si="123">CORREL(H72:H83,$F$2:$F$13)</f>
        <v>-9.627229590107543E-2</v>
      </c>
      <c r="AC83" s="24">
        <f t="shared" si="123"/>
        <v>-8.5506796746222469E-2</v>
      </c>
      <c r="AE83" s="24" t="str">
        <f t="shared" si="103"/>
        <v/>
      </c>
      <c r="AF83" s="33" t="str">
        <f>IF($F83&lt;0,'Return Data'!B83,"")</f>
        <v/>
      </c>
      <c r="AG83" s="33" t="str">
        <f>IF($F83&lt;0,'Return Data'!C83,"")</f>
        <v/>
      </c>
      <c r="AQ83" s="64"/>
      <c r="AR83" s="57" t="s">
        <v>70</v>
      </c>
      <c r="AS83" s="57" t="s">
        <v>71</v>
      </c>
    </row>
    <row r="84" spans="1:48" ht="15" x14ac:dyDescent="0.15">
      <c r="A84" s="38">
        <v>44530</v>
      </c>
      <c r="B84" s="33">
        <f>B83*(1+'Return Data'!B84)</f>
        <v>1.1627209001528265</v>
      </c>
      <c r="C84" s="33">
        <f>C83*(1+'Return Data'!C84)</f>
        <v>2.0322588676816538</v>
      </c>
      <c r="D84" s="33">
        <f>B84/MAX($B$2:B84)-1</f>
        <v>-9.41360227018323E-2</v>
      </c>
      <c r="E84" s="33">
        <f>C84/MAX($C$2:C84)-1</f>
        <v>0</v>
      </c>
      <c r="F84" s="33">
        <v>-8.3337061847461591E-3</v>
      </c>
      <c r="H84" s="33" cm="1">
        <f t="array" ref="H84">PRODUCT(1+'Return Data'!B73:B84)^(12/COUNT('Return Data'!B73:B84))-1</f>
        <v>7.3897961363082132E-2</v>
      </c>
      <c r="I84" s="33" cm="1">
        <f t="array" ref="I84">PRODUCT(1+'Return Data'!C73:C84)^(12/COUNT('Return Data'!C73:C84))-1</f>
        <v>0.2474063293902109</v>
      </c>
      <c r="J84" s="24">
        <v>0.08</v>
      </c>
      <c r="K84" s="33">
        <f xml:space="preserve"> _xlfn.STDEV.S('Return Data'!B73:B84)*SQRT(12)</f>
        <v>0.11430747609368817</v>
      </c>
      <c r="L84" s="33">
        <f xml:space="preserve"> _xlfn.STDEV.S('Return Data'!C73:C84)*SQRT(12)</f>
        <v>6.4668806587523678E-2</v>
      </c>
      <c r="M84" s="33">
        <f t="shared" si="116"/>
        <v>0.47151737755898421</v>
      </c>
      <c r="N84" s="33">
        <f t="shared" si="117"/>
        <v>3.5164763568419337</v>
      </c>
      <c r="Q84" s="33">
        <f ca="1">OFFSET('Return Data'!B84,-1,0)</f>
        <v>2.5499999999999998E-2</v>
      </c>
      <c r="R84" s="33">
        <f ca="1">CORREL('Return Data'!B73:B84,WorkBook!Q73:Q84)</f>
        <v>0.10777884756223508</v>
      </c>
      <c r="S84" s="39"/>
      <c r="T84" s="33">
        <f ca="1">OFFSET('Return Data'!C84,-1,0)</f>
        <v>2.7400000000000001E-2</v>
      </c>
      <c r="U84" s="33">
        <f ca="1">CORREL('Return Data'!C73:C84,WorkBook!T73:T84)</f>
        <v>0.51564223770671247</v>
      </c>
      <c r="W84" s="24">
        <f t="shared" si="101"/>
        <v>1</v>
      </c>
      <c r="X84" s="24">
        <f t="shared" si="101"/>
        <v>0</v>
      </c>
      <c r="Y84" s="33">
        <f t="shared" si="104"/>
        <v>6</v>
      </c>
      <c r="Z84" s="33">
        <f t="shared" si="105"/>
        <v>9</v>
      </c>
      <c r="AB84" s="24">
        <f t="shared" ref="AB84:AC84" si="124">CORREL(H73:H84,$F$2:$F$13)</f>
        <v>7.5030995954084093E-2</v>
      </c>
      <c r="AC84" s="24">
        <f t="shared" si="124"/>
        <v>-7.3056781968113133E-3</v>
      </c>
      <c r="AE84" s="24">
        <f t="shared" si="103"/>
        <v>-8.3337061847461591E-3</v>
      </c>
      <c r="AF84" s="33">
        <f>IF($F84&lt;0,'Return Data'!B84,"")</f>
        <v>-5.9000000000000004E-2</v>
      </c>
      <c r="AG84" s="33">
        <f>IF($F84&lt;0,'Return Data'!C84,"")</f>
        <v>4.0000000000000002E-4</v>
      </c>
      <c r="AQ84" s="62" t="s">
        <v>69</v>
      </c>
      <c r="AR84" s="33">
        <f>AR103</f>
        <v>0.15003256325828898</v>
      </c>
      <c r="AS84" s="41">
        <f>AR129</f>
        <v>0.44315783509561368</v>
      </c>
    </row>
    <row r="85" spans="1:48" ht="15" x14ac:dyDescent="0.15">
      <c r="A85" s="38">
        <v>44561</v>
      </c>
      <c r="B85" s="33">
        <f>B84*(1+'Return Data'!B85)</f>
        <v>1.2542270349948539</v>
      </c>
      <c r="C85" s="33">
        <f>C84*(1+'Return Data'!C85)</f>
        <v>2.0310395123610445</v>
      </c>
      <c r="D85" s="33">
        <f>B85/MAX($B$2:B85)-1</f>
        <v>-2.2844527688466565E-2</v>
      </c>
      <c r="E85" s="33">
        <f>C85/MAX($C$2:C85)-1</f>
        <v>-6.0000000000015596E-4</v>
      </c>
      <c r="F85" s="33">
        <v>4.3612913462064862E-2</v>
      </c>
      <c r="H85" s="33" cm="1">
        <f t="array" ref="H85">PRODUCT(1+'Return Data'!B74:B85)^(12/COUNT('Return Data'!B74:B85))-1</f>
        <v>0.10146784341766346</v>
      </c>
      <c r="I85" s="33" cm="1">
        <f t="array" ref="I85">PRODUCT(1+'Return Data'!C74:C85)^(12/COUNT('Return Data'!C74:C85))-1</f>
        <v>0.19377371022941414</v>
      </c>
      <c r="J85" s="24">
        <v>0.08</v>
      </c>
      <c r="K85" s="33">
        <f xml:space="preserve"> _xlfn.STDEV.S('Return Data'!B74:B85)*SQRT(12)</f>
        <v>0.12829787428268072</v>
      </c>
      <c r="L85" s="33">
        <f xml:space="preserve"> _xlfn.STDEV.S('Return Data'!C74:C85)*SQRT(12)</f>
        <v>6.0787281863590809E-2</v>
      </c>
      <c r="M85" s="33">
        <f t="shared" si="116"/>
        <v>0.63498981470389826</v>
      </c>
      <c r="N85" s="33">
        <f t="shared" si="117"/>
        <v>2.8587182203568435</v>
      </c>
      <c r="Q85" s="33">
        <f ca="1">OFFSET('Return Data'!B85,-1,0)</f>
        <v>-5.9000000000000004E-2</v>
      </c>
      <c r="R85" s="33">
        <f ca="1">CORREL('Return Data'!B74:B85,WorkBook!Q74:Q85)</f>
        <v>-0.44042316036105938</v>
      </c>
      <c r="S85" s="39"/>
      <c r="T85" s="33">
        <f ca="1">OFFSET('Return Data'!C85,-1,0)</f>
        <v>4.0000000000000002E-4</v>
      </c>
      <c r="U85" s="33">
        <f ca="1">CORREL('Return Data'!C74:C85,WorkBook!T74:T85)</f>
        <v>0.47221496188922263</v>
      </c>
      <c r="W85" s="24">
        <f t="shared" si="101"/>
        <v>1</v>
      </c>
      <c r="X85" s="24">
        <f t="shared" si="101"/>
        <v>1</v>
      </c>
      <c r="Y85" s="33">
        <f t="shared" si="104"/>
        <v>6</v>
      </c>
      <c r="Z85" s="33">
        <f t="shared" si="105"/>
        <v>10</v>
      </c>
      <c r="AB85" s="24">
        <f t="shared" ref="AB85:AC85" si="125">CORREL(H74:H85,$F$2:$F$13)</f>
        <v>0.13045568227714538</v>
      </c>
      <c r="AC85" s="24">
        <f t="shared" si="125"/>
        <v>5.3134515161503859E-2</v>
      </c>
      <c r="AE85" s="24" t="str">
        <f t="shared" si="103"/>
        <v/>
      </c>
      <c r="AF85" s="33" t="str">
        <f>IF($F85&lt;0,'Return Data'!B85,"")</f>
        <v/>
      </c>
      <c r="AG85" s="33" t="str">
        <f>IF($F85&lt;0,'Return Data'!C85,"")</f>
        <v/>
      </c>
      <c r="AQ85" s="64"/>
      <c r="AR85" s="41"/>
      <c r="AS85" s="41"/>
    </row>
    <row r="86" spans="1:48" ht="15" x14ac:dyDescent="0.15">
      <c r="A86" s="38">
        <v>44592</v>
      </c>
      <c r="B86" s="33">
        <f>B85*(1+'Return Data'!B86)</f>
        <v>1.3084096429066314</v>
      </c>
      <c r="C86" s="33">
        <f>C85*(1+'Return Data'!C86)</f>
        <v>1.987169058894046</v>
      </c>
      <c r="D86" s="33">
        <f>B86/MAX($B$2:B86)-1</f>
        <v>0</v>
      </c>
      <c r="E86" s="33">
        <f>C86/MAX($C$2:C86)-1</f>
        <v>-2.2187040000000047E-2</v>
      </c>
      <c r="F86" s="33">
        <v>-5.2585165027393847E-2</v>
      </c>
      <c r="H86" s="33" cm="1">
        <f t="array" ref="H86">PRODUCT(1+'Return Data'!B75:B86)^(12/COUNT('Return Data'!B75:B86))-1</f>
        <v>0.1647757265618921</v>
      </c>
      <c r="I86" s="33" cm="1">
        <f t="array" ref="I86">PRODUCT(1+'Return Data'!C75:C86)^(12/COUNT('Return Data'!C75:C86))-1</f>
        <v>0.12101756223098081</v>
      </c>
      <c r="J86" s="24">
        <v>0.08</v>
      </c>
      <c r="K86" s="33">
        <f xml:space="preserve"> _xlfn.STDEV.S('Return Data'!B75:B86)*SQRT(12)</f>
        <v>0.13010711670843306</v>
      </c>
      <c r="L86" s="33">
        <f xml:space="preserve"> _xlfn.STDEV.S('Return Data'!C75:C86)*SQRT(12)</f>
        <v>6.3258402244646156E-2</v>
      </c>
      <c r="M86" s="33">
        <f t="shared" si="116"/>
        <v>1.1127425633936001</v>
      </c>
      <c r="N86" s="33">
        <f t="shared" si="117"/>
        <v>1.5969034728430938</v>
      </c>
      <c r="Q86" s="33">
        <f ca="1">OFFSET('Return Data'!B86,-1,0)</f>
        <v>7.8700000000000006E-2</v>
      </c>
      <c r="R86" s="33">
        <f ca="1">CORREL('Return Data'!B75:B86,WorkBook!Q75:Q86)</f>
        <v>-0.16677093114795988</v>
      </c>
      <c r="S86" s="39"/>
      <c r="T86" s="33">
        <f ca="1">OFFSET('Return Data'!C86,-1,0)</f>
        <v>-5.9999999999999995E-4</v>
      </c>
      <c r="U86" s="33">
        <f ca="1">CORREL('Return Data'!C75:C86,WorkBook!T75:T86)</f>
        <v>0.42137747075274462</v>
      </c>
      <c r="W86" s="24">
        <f t="shared" si="101"/>
        <v>0</v>
      </c>
      <c r="X86" s="24">
        <f t="shared" si="101"/>
        <v>1</v>
      </c>
      <c r="Y86" s="33">
        <f t="shared" si="104"/>
        <v>6</v>
      </c>
      <c r="Z86" s="33">
        <f t="shared" si="105"/>
        <v>10</v>
      </c>
      <c r="AB86" s="24">
        <f t="shared" ref="AB86:AC86" si="126">CORREL(H75:H86,$F$2:$F$13)</f>
        <v>-0.15201718527379132</v>
      </c>
      <c r="AC86" s="24">
        <f t="shared" si="126"/>
        <v>0.26120221764983631</v>
      </c>
      <c r="AE86" s="24">
        <f t="shared" si="103"/>
        <v>-5.2585165027393847E-2</v>
      </c>
      <c r="AF86" s="33">
        <f>IF($F86&lt;0,'Return Data'!B86,"")</f>
        <v>4.3200000000000002E-2</v>
      </c>
      <c r="AG86" s="33">
        <f>IF($F86&lt;0,'Return Data'!C86,"")</f>
        <v>-2.1600000000000001E-2</v>
      </c>
      <c r="AQ86" s="62" t="s">
        <v>75</v>
      </c>
    </row>
    <row r="87" spans="1:48" ht="16" thickBot="1" x14ac:dyDescent="0.2">
      <c r="A87" s="38">
        <v>44620</v>
      </c>
      <c r="B87" s="33">
        <f>B86*(1+'Return Data'!B87)</f>
        <v>1.3399423153006813</v>
      </c>
      <c r="C87" s="33">
        <f>C86*(1+'Return Data'!C87)</f>
        <v>1.980810117905585</v>
      </c>
      <c r="D87" s="33">
        <f>B87/MAX($B$2:B87)-1</f>
        <v>0</v>
      </c>
      <c r="E87" s="33">
        <f>C87/MAX($C$2:C87)-1</f>
        <v>-2.5316041472000061E-2</v>
      </c>
      <c r="F87" s="33">
        <v>-3.1360491945908293E-2</v>
      </c>
      <c r="H87" s="33" cm="1">
        <f t="array" ref="H87">PRODUCT(1+'Return Data'!B76:B87)^(12/COUNT('Return Data'!B76:B87))-1</f>
        <v>0.18326239616311235</v>
      </c>
      <c r="I87" s="33" cm="1">
        <f t="array" ref="I87">PRODUCT(1+'Return Data'!C76:C87)^(12/COUNT('Return Data'!C76:C87))-1</f>
        <v>7.0540626587316968E-2</v>
      </c>
      <c r="J87" s="24">
        <v>0.08</v>
      </c>
      <c r="K87" s="33">
        <f xml:space="preserve"> _xlfn.STDEV.S('Return Data'!B76:B87)*SQRT(12)</f>
        <v>0.13037515100662397</v>
      </c>
      <c r="L87" s="33">
        <f xml:space="preserve"> _xlfn.STDEV.S('Return Data'!C76:C87)*SQRT(12)</f>
        <v>5.2110791065330654E-2</v>
      </c>
      <c r="M87" s="33">
        <f t="shared" si="116"/>
        <v>1.2522508691462033</v>
      </c>
      <c r="N87" s="33">
        <f t="shared" si="117"/>
        <v>0.9698687268814401</v>
      </c>
      <c r="Q87" s="33">
        <f ca="1">OFFSET('Return Data'!B87,-1,0)</f>
        <v>4.3200000000000002E-2</v>
      </c>
      <c r="R87" s="33">
        <f ca="1">CORREL('Return Data'!B76:B87,WorkBook!Q76:Q87)</f>
        <v>-0.1529320275531143</v>
      </c>
      <c r="S87" s="39"/>
      <c r="T87" s="33">
        <f ca="1">OFFSET('Return Data'!C87,-1,0)</f>
        <v>-2.1600000000000001E-2</v>
      </c>
      <c r="U87" s="33">
        <f ca="1">CORREL('Return Data'!C76:C87,WorkBook!T76:T87)</f>
        <v>0.26239503729790403</v>
      </c>
      <c r="W87" s="24">
        <f t="shared" si="101"/>
        <v>0</v>
      </c>
      <c r="X87" s="24">
        <f t="shared" si="101"/>
        <v>1</v>
      </c>
      <c r="Y87" s="33">
        <f t="shared" si="104"/>
        <v>6</v>
      </c>
      <c r="Z87" s="33">
        <f t="shared" si="105"/>
        <v>10</v>
      </c>
      <c r="AB87" s="24">
        <f t="shared" ref="AB87:AC87" si="127">CORREL(H76:H87,$F$2:$F$13)</f>
        <v>-0.28102697702971513</v>
      </c>
      <c r="AC87" s="24">
        <f t="shared" si="127"/>
        <v>-0.12850745916187886</v>
      </c>
      <c r="AE87" s="24">
        <f t="shared" si="103"/>
        <v>-3.1360491945908293E-2</v>
      </c>
      <c r="AF87" s="33">
        <f>IF($F87&lt;0,'Return Data'!B87,"")</f>
        <v>2.41E-2</v>
      </c>
      <c r="AG87" s="33">
        <f>IF($F87&lt;0,'Return Data'!C87,"")</f>
        <v>-3.2000000000000002E-3</v>
      </c>
    </row>
    <row r="88" spans="1:48" ht="15" x14ac:dyDescent="0.15">
      <c r="A88" s="38">
        <v>44651</v>
      </c>
      <c r="B88" s="33">
        <f>B87*(1+'Return Data'!B88)</f>
        <v>1.4628150256137535</v>
      </c>
      <c r="C88" s="33">
        <f>C87*(1+'Return Data'!C88)</f>
        <v>2.0002220570610598</v>
      </c>
      <c r="D88" s="33">
        <f>B88/MAX($B$2:B88)-1</f>
        <v>0</v>
      </c>
      <c r="E88" s="33">
        <f>C88/MAX($C$2:C88)-1</f>
        <v>-1.5764138678425632E-2</v>
      </c>
      <c r="F88" s="33">
        <v>3.5773288371546252E-2</v>
      </c>
      <c r="H88" s="33" cm="1">
        <f t="array" ref="H88">PRODUCT(1+'Return Data'!B77:B88)^(12/COUNT('Return Data'!B77:B88))-1</f>
        <v>0.2952647727777693</v>
      </c>
      <c r="I88" s="33" cm="1">
        <f t="array" ref="I88">PRODUCT(1+'Return Data'!C77:C88)^(12/COUNT('Return Data'!C77:C88))-1</f>
        <v>6.3379819720512431E-2</v>
      </c>
      <c r="J88" s="24">
        <v>0.08</v>
      </c>
      <c r="K88" s="33">
        <f xml:space="preserve"> _xlfn.STDEV.S('Return Data'!B77:B88)*SQRT(12)</f>
        <v>0.14937048509723003</v>
      </c>
      <c r="L88" s="33">
        <f xml:space="preserve"> _xlfn.STDEV.S('Return Data'!C77:C88)*SQRT(12)</f>
        <v>5.100531166635313E-2</v>
      </c>
      <c r="M88" s="33">
        <f t="shared" si="116"/>
        <v>1.842832421670122</v>
      </c>
      <c r="N88" s="33">
        <f t="shared" si="117"/>
        <v>0.85049612095849536</v>
      </c>
      <c r="Q88" s="33">
        <f ca="1">OFFSET('Return Data'!B88,-1,0)</f>
        <v>2.41E-2</v>
      </c>
      <c r="R88" s="33">
        <f ca="1">CORREL('Return Data'!B77:B88,WorkBook!Q77:Q88)</f>
        <v>-9.9508816289518812E-2</v>
      </c>
      <c r="S88" s="40"/>
      <c r="T88" s="33">
        <f ca="1">OFFSET('Return Data'!C88,-1,0)</f>
        <v>-3.2000000000000002E-3</v>
      </c>
      <c r="U88" s="33">
        <f ca="1">CORREL('Return Data'!C77:C88,WorkBook!T77:T88)</f>
        <v>0.1422119836531083</v>
      </c>
      <c r="W88" s="24">
        <f t="shared" si="101"/>
        <v>0</v>
      </c>
      <c r="X88" s="24">
        <f t="shared" si="101"/>
        <v>1</v>
      </c>
      <c r="Y88" s="33">
        <f t="shared" si="104"/>
        <v>6</v>
      </c>
      <c r="Z88" s="33">
        <f t="shared" si="105"/>
        <v>10</v>
      </c>
      <c r="AB88" s="24">
        <f t="shared" ref="AB88:AC88" si="128">CORREL(H77:H88,$F$2:$F$13)</f>
        <v>0.23576570890317575</v>
      </c>
      <c r="AC88" s="24">
        <f t="shared" si="128"/>
        <v>-8.1240809220428478E-2</v>
      </c>
      <c r="AE88" s="24" t="str">
        <f t="shared" si="103"/>
        <v/>
      </c>
      <c r="AF88" s="33" t="str">
        <f>IF($F88&lt;0,'Return Data'!B88,"")</f>
        <v/>
      </c>
      <c r="AG88" s="33" t="str">
        <f>IF($F88&lt;0,'Return Data'!C88,"")</f>
        <v/>
      </c>
      <c r="AQ88" s="63" t="s">
        <v>18</v>
      </c>
      <c r="AR88" s="43"/>
    </row>
    <row r="89" spans="1:48" ht="15" x14ac:dyDescent="0.15">
      <c r="A89" s="38">
        <v>44681</v>
      </c>
      <c r="B89" s="33">
        <f>B88*(1+'Return Data'!B89)</f>
        <v>1.574866656575767</v>
      </c>
      <c r="C89" s="33">
        <f>C88*(1+'Return Data'!C89)</f>
        <v>1.997021701769762</v>
      </c>
      <c r="D89" s="33">
        <f>B89/MAX($B$2:B89)-1</f>
        <v>0</v>
      </c>
      <c r="E89" s="33">
        <f>C89/MAX($C$2:C89)-1</f>
        <v>-1.7338916056540254E-2</v>
      </c>
      <c r="F89" s="33">
        <v>-8.7956711804343057E-2</v>
      </c>
      <c r="H89" s="33" cm="1">
        <f t="array" ref="H89">PRODUCT(1+'Return Data'!B78:B89)^(12/COUNT('Return Data'!B78:B89))-1</f>
        <v>0.32165866209131511</v>
      </c>
      <c r="I89" s="33" cm="1">
        <f t="array" ref="I89">PRODUCT(1+'Return Data'!C78:C89)^(12/COUNT('Return Data'!C78:C89))-1</f>
        <v>5.0854609530792461E-2</v>
      </c>
      <c r="J89" s="24">
        <v>0.08</v>
      </c>
      <c r="K89" s="33">
        <f xml:space="preserve"> _xlfn.STDEV.S('Return Data'!B78:B89)*SQRT(12)</f>
        <v>0.1558742237714871</v>
      </c>
      <c r="L89" s="33">
        <f xml:space="preserve"> _xlfn.STDEV.S('Return Data'!C78:C89)*SQRT(12)</f>
        <v>5.1103842588133497E-2</v>
      </c>
      <c r="M89" s="33">
        <f t="shared" si="116"/>
        <v>1.9352696988153038</v>
      </c>
      <c r="N89" s="33">
        <f t="shared" si="117"/>
        <v>0.603763004270779</v>
      </c>
      <c r="Q89" s="33">
        <f ca="1">OFFSET('Return Data'!B89,-1,0)</f>
        <v>9.1700000000000004E-2</v>
      </c>
      <c r="R89" s="33">
        <f ca="1">CORREL('Return Data'!B78:B89,WorkBook!Q78:Q89)</f>
        <v>0.12994665622561646</v>
      </c>
      <c r="S89" s="41"/>
      <c r="T89" s="33">
        <f ca="1">OFFSET('Return Data'!C89,-1,0)</f>
        <v>9.7999999999999997E-3</v>
      </c>
      <c r="U89" s="33">
        <f ca="1">CORREL('Return Data'!C78:C89,WorkBook!T78:T89)</f>
        <v>0.10785065369831735</v>
      </c>
      <c r="W89" s="24">
        <f t="shared" si="101"/>
        <v>0</v>
      </c>
      <c r="X89" s="24">
        <f t="shared" si="101"/>
        <v>1</v>
      </c>
      <c r="Y89" s="33">
        <f t="shared" si="104"/>
        <v>6</v>
      </c>
      <c r="Z89" s="33">
        <f t="shared" si="105"/>
        <v>10</v>
      </c>
      <c r="AB89" s="24">
        <f t="shared" ref="AB89:AC89" si="129">CORREL(H78:H89,$F$2:$F$13)</f>
        <v>-2.1099354796571785E-2</v>
      </c>
      <c r="AC89" s="24">
        <f t="shared" si="129"/>
        <v>-9.6645329665627625E-2</v>
      </c>
      <c r="AE89" s="24">
        <f t="shared" si="103"/>
        <v>-8.7956711804343057E-2</v>
      </c>
      <c r="AF89" s="33">
        <f>IF($F89&lt;0,'Return Data'!B89,"")</f>
        <v>7.6600000000000001E-2</v>
      </c>
      <c r="AG89" s="33">
        <f>IF($F89&lt;0,'Return Data'!C89,"")</f>
        <v>-1.6000000000000001E-3</v>
      </c>
      <c r="AQ89" s="64" t="s">
        <v>19</v>
      </c>
      <c r="AR89" s="41">
        <v>9.3066320381643822E-2</v>
      </c>
    </row>
    <row r="90" spans="1:48" ht="15" x14ac:dyDescent="0.15">
      <c r="A90" s="38">
        <v>44712</v>
      </c>
      <c r="B90" s="33">
        <f>B89*(1+'Return Data'!B90)</f>
        <v>1.5734492765848487</v>
      </c>
      <c r="C90" s="33">
        <f>C89*(1+'Return Data'!C90)</f>
        <v>1.9441006266728633</v>
      </c>
      <c r="D90" s="33">
        <f>B90/MAX($B$2:B90)-1</f>
        <v>-9.000000000000119E-4</v>
      </c>
      <c r="E90" s="33">
        <f>C90/MAX($C$2:C90)-1</f>
        <v>-4.3379434781041892E-2</v>
      </c>
      <c r="F90" s="33">
        <v>5.3177704644635782E-5</v>
      </c>
      <c r="H90" s="33" cm="1">
        <f t="array" ref="H90">PRODUCT(1+'Return Data'!B79:B90)^(12/COUNT('Return Data'!B79:B90))-1</f>
        <v>0.30095484659648619</v>
      </c>
      <c r="I90" s="33" cm="1">
        <f t="array" ref="I90">PRODUCT(1+'Return Data'!C79:C90)^(12/COUNT('Return Data'!C79:C90))-1</f>
        <v>8.1866190777830639E-3</v>
      </c>
      <c r="J90" s="24">
        <v>0.08</v>
      </c>
      <c r="K90" s="33">
        <f xml:space="preserve"> _xlfn.STDEV.S('Return Data'!B79:B90)*SQRT(12)</f>
        <v>0.15772300230006231</v>
      </c>
      <c r="L90" s="33">
        <f xml:space="preserve"> _xlfn.STDEV.S('Return Data'!C79:C90)*SQRT(12)</f>
        <v>5.8042515765287399E-2</v>
      </c>
      <c r="M90" s="33">
        <f t="shared" si="116"/>
        <v>1.7813181495364876</v>
      </c>
      <c r="N90" s="33">
        <f t="shared" si="117"/>
        <v>-0.20352978788838069</v>
      </c>
      <c r="Q90" s="33">
        <f ca="1">OFFSET('Return Data'!B90,-1,0)</f>
        <v>7.6600000000000001E-2</v>
      </c>
      <c r="R90" s="33">
        <f ca="1">CORREL('Return Data'!B79:B90,WorkBook!Q79:Q90)</f>
        <v>7.7262344086699145E-2</v>
      </c>
      <c r="S90" s="41"/>
      <c r="T90" s="33">
        <f ca="1">OFFSET('Return Data'!C90,-1,0)</f>
        <v>-1.6000000000000001E-3</v>
      </c>
      <c r="U90" s="33">
        <f ca="1">CORREL('Return Data'!C79:C90,WorkBook!T79:T90)</f>
        <v>0.13751897660380846</v>
      </c>
      <c r="W90" s="24">
        <f t="shared" si="101"/>
        <v>1</v>
      </c>
      <c r="X90" s="24">
        <f t="shared" si="101"/>
        <v>1</v>
      </c>
      <c r="Y90" s="33">
        <f t="shared" si="104"/>
        <v>7</v>
      </c>
      <c r="Z90" s="33">
        <f t="shared" si="105"/>
        <v>10</v>
      </c>
      <c r="AB90" s="24">
        <f t="shared" ref="AB90:AC90" si="130">CORREL(H79:H90,$F$2:$F$13)</f>
        <v>0.22536257953591343</v>
      </c>
      <c r="AC90" s="24">
        <f t="shared" si="130"/>
        <v>1.5482740898666846E-2</v>
      </c>
      <c r="AE90" s="24" t="str">
        <f t="shared" si="103"/>
        <v/>
      </c>
      <c r="AF90" s="33" t="str">
        <f>IF($F90&lt;0,'Return Data'!B90,"")</f>
        <v/>
      </c>
      <c r="AG90" s="33" t="str">
        <f>IF($F90&lt;0,'Return Data'!C90,"")</f>
        <v/>
      </c>
      <c r="AQ90" s="64" t="s">
        <v>20</v>
      </c>
      <c r="AR90" s="41">
        <v>8.6613399893787722E-3</v>
      </c>
    </row>
    <row r="91" spans="1:48" ht="15" x14ac:dyDescent="0.15">
      <c r="A91" s="38">
        <v>44742</v>
      </c>
      <c r="B91" s="33">
        <f>B90*(1+'Return Data'!B91)</f>
        <v>1.6403208708397048</v>
      </c>
      <c r="C91" s="33">
        <f>C90*(1+'Return Data'!C91)</f>
        <v>1.878584435553988</v>
      </c>
      <c r="D91" s="33">
        <f>B91/MAX($B$2:B91)-1</f>
        <v>0</v>
      </c>
      <c r="E91" s="33">
        <f>C91/MAX($C$2:C91)-1</f>
        <v>-7.5617547828920717E-2</v>
      </c>
      <c r="F91" s="33">
        <v>-8.3919999933826817E-2</v>
      </c>
      <c r="H91" s="33" cm="1">
        <f t="array" ref="H91">PRODUCT(1+'Return Data'!B80:B91)^(12/COUNT('Return Data'!B80:B91))-1</f>
        <v>0.39102095136085757</v>
      </c>
      <c r="I91" s="33" cm="1">
        <f t="array" ref="I91">PRODUCT(1+'Return Data'!C80:C91)^(12/COUNT('Return Data'!C80:C91))-1</f>
        <v>-4.8808113635167238E-2</v>
      </c>
      <c r="J91" s="24">
        <v>0.08</v>
      </c>
      <c r="K91" s="33">
        <f xml:space="preserve"> _xlfn.STDEV.S('Return Data'!B80:B91)*SQRT(12)</f>
        <v>0.14949574332644816</v>
      </c>
      <c r="L91" s="33">
        <f xml:space="preserve"> _xlfn.STDEV.S('Return Data'!C80:C91)*SQRT(12)</f>
        <v>6.1370499279525016E-2</v>
      </c>
      <c r="M91" s="33">
        <f t="shared" si="116"/>
        <v>2.4818161581408593</v>
      </c>
      <c r="N91" s="33">
        <f t="shared" si="117"/>
        <v>-1.1211920131489566</v>
      </c>
      <c r="Q91" s="33">
        <f ca="1">OFFSET('Return Data'!B91,-1,0)</f>
        <v>-8.9999999999999998E-4</v>
      </c>
      <c r="R91" s="33">
        <f ca="1">CORREL('Return Data'!B80:B91,WorkBook!Q80:Q91)</f>
        <v>4.099147243484242E-2</v>
      </c>
      <c r="S91" s="41"/>
      <c r="T91" s="33">
        <f ca="1">OFFSET('Return Data'!C91,-1,0)</f>
        <v>-2.6499999999999999E-2</v>
      </c>
      <c r="U91" s="33">
        <f ca="1">CORREL('Return Data'!C80:C91,WorkBook!T80:T91)</f>
        <v>0.30359992203108505</v>
      </c>
      <c r="W91" s="24">
        <f t="shared" si="101"/>
        <v>0</v>
      </c>
      <c r="X91" s="24">
        <f t="shared" si="101"/>
        <v>1</v>
      </c>
      <c r="Y91" s="33">
        <f t="shared" si="104"/>
        <v>7</v>
      </c>
      <c r="Z91" s="33">
        <f t="shared" si="105"/>
        <v>10</v>
      </c>
      <c r="AB91" s="24">
        <f t="shared" ref="AB91:AC91" si="131">CORREL(H80:H91,$F$2:$F$13)</f>
        <v>7.9788593471968178E-2</v>
      </c>
      <c r="AC91" s="24">
        <f t="shared" si="131"/>
        <v>6.1388340553099947E-2</v>
      </c>
      <c r="AE91" s="24">
        <f t="shared" si="103"/>
        <v>-8.3919999933826817E-2</v>
      </c>
      <c r="AF91" s="33">
        <f>IF($F91&lt;0,'Return Data'!B91,"")</f>
        <v>4.2500000000000003E-2</v>
      </c>
      <c r="AG91" s="33">
        <f>IF($F91&lt;0,'Return Data'!C91,"")</f>
        <v>-3.3700000000000001E-2</v>
      </c>
      <c r="AQ91" s="64" t="s">
        <v>21</v>
      </c>
      <c r="AR91" s="41">
        <v>-1.6757600010893568E-2</v>
      </c>
    </row>
    <row r="92" spans="1:48" ht="15" x14ac:dyDescent="0.15">
      <c r="A92" s="38">
        <v>44773</v>
      </c>
      <c r="B92" s="33">
        <f>B91*(1+'Return Data'!B92)</f>
        <v>1.5464945170276736</v>
      </c>
      <c r="C92" s="33">
        <f>C91*(1+'Return Data'!C92)</f>
        <v>1.8815901706508744</v>
      </c>
      <c r="D92" s="33">
        <f>B92/MAX($B$2:B92)-1</f>
        <v>-5.7200000000000029E-2</v>
      </c>
      <c r="E92" s="33">
        <f>C92/MAX($C$2:C92)-1</f>
        <v>-7.4138535905446945E-2</v>
      </c>
      <c r="F92" s="33">
        <v>9.1116391730210022E-2</v>
      </c>
      <c r="H92" s="33" cm="1">
        <f t="array" ref="H92">PRODUCT(1+'Return Data'!B81:B92)^(12/COUNT('Return Data'!B81:B92))-1</f>
        <v>0.33931224769507473</v>
      </c>
      <c r="I92" s="33" cm="1">
        <f t="array" ref="I92">PRODUCT(1+'Return Data'!C81:C92)^(12/COUNT('Return Data'!C81:C92))-1</f>
        <v>-3.1302701186561754E-2</v>
      </c>
      <c r="J92" s="24">
        <v>0.08</v>
      </c>
      <c r="K92" s="33">
        <f xml:space="preserve"> _xlfn.STDEV.S('Return Data'!B81:B92)*SQRT(12)</f>
        <v>0.16615391276546188</v>
      </c>
      <c r="L92" s="33">
        <f xml:space="preserve"> _xlfn.STDEV.S('Return Data'!C81:C92)*SQRT(12)</f>
        <v>6.0008082788904356E-2</v>
      </c>
      <c r="M92" s="33">
        <f t="shared" si="116"/>
        <v>1.9217859054923778</v>
      </c>
      <c r="N92" s="33">
        <f t="shared" si="117"/>
        <v>-0.85492984948433903</v>
      </c>
      <c r="Q92" s="33">
        <f ca="1">OFFSET('Return Data'!B92,-1,0)</f>
        <v>4.2500000000000003E-2</v>
      </c>
      <c r="R92" s="33">
        <f ca="1">CORREL('Return Data'!B81:B92,WorkBook!Q81:Q92)</f>
        <v>-0.12992712116260771</v>
      </c>
      <c r="S92" s="39"/>
      <c r="T92" s="33">
        <f ca="1">OFFSET('Return Data'!C92,-1,0)</f>
        <v>-3.3700000000000001E-2</v>
      </c>
      <c r="U92" s="33">
        <f ca="1">CORREL('Return Data'!C81:C92,WorkBook!T81:T92)</f>
        <v>0.34860984632306891</v>
      </c>
      <c r="W92" s="24">
        <f t="shared" si="101"/>
        <v>1</v>
      </c>
      <c r="X92" s="24">
        <f t="shared" si="101"/>
        <v>1</v>
      </c>
      <c r="Y92" s="33">
        <f t="shared" si="104"/>
        <v>8</v>
      </c>
      <c r="Z92" s="33">
        <f t="shared" si="105"/>
        <v>10</v>
      </c>
      <c r="AB92" s="24">
        <f t="shared" ref="AB92:AC92" si="132">CORREL(H81:H92,$F$2:$F$13)</f>
        <v>-7.7611194420897436E-2</v>
      </c>
      <c r="AC92" s="24">
        <f t="shared" si="132"/>
        <v>7.9886957781119137E-4</v>
      </c>
      <c r="AE92" s="24" t="str">
        <f t="shared" si="103"/>
        <v/>
      </c>
      <c r="AF92" s="33" t="str">
        <f>IF($F92&lt;0,'Return Data'!B92,"")</f>
        <v/>
      </c>
      <c r="AG92" s="33" t="str">
        <f>IF($F92&lt;0,'Return Data'!C92,"")</f>
        <v/>
      </c>
      <c r="AQ92" s="64" t="s">
        <v>22</v>
      </c>
      <c r="AR92" s="41">
        <v>4.9483505233318556E-2</v>
      </c>
    </row>
    <row r="93" spans="1:48" ht="16" thickBot="1" x14ac:dyDescent="0.2">
      <c r="A93" s="38">
        <v>44804</v>
      </c>
      <c r="B93" s="33">
        <f>B92*(1+'Return Data'!B93)</f>
        <v>1.5992299800583174</v>
      </c>
      <c r="C93" s="33">
        <f>C92*(1+'Return Data'!C93)</f>
        <v>1.9004060723573832</v>
      </c>
      <c r="D93" s="33">
        <f>B93/MAX($B$2:B93)-1</f>
        <v>-2.5050519999999965E-2</v>
      </c>
      <c r="E93" s="33">
        <f>C93/MAX($C$2:C93)-1</f>
        <v>-6.4879921264501483E-2</v>
      </c>
      <c r="F93" s="33">
        <v>-4.2440128272998368E-2</v>
      </c>
      <c r="H93" s="33" cm="1">
        <f t="array" ref="H93">PRODUCT(1+'Return Data'!B82:B93)^(12/COUNT('Return Data'!B82:B93))-1</f>
        <v>0.368154495052333</v>
      </c>
      <c r="I93" s="33" cm="1">
        <f t="array" ref="I93">PRODUCT(1+'Return Data'!C82:C93)^(12/COUNT('Return Data'!C82:C93))-1</f>
        <v>-2.5513673504410028E-2</v>
      </c>
      <c r="J93" s="24">
        <v>0.08</v>
      </c>
      <c r="K93" s="33">
        <f xml:space="preserve"> _xlfn.STDEV.S('Return Data'!B82:B93)*SQRT(12)</f>
        <v>0.16566655173461045</v>
      </c>
      <c r="L93" s="33">
        <f xml:space="preserve"> _xlfn.STDEV.S('Return Data'!C82:C93)*SQRT(12)</f>
        <v>6.1009589410190253E-2</v>
      </c>
      <c r="M93" s="33">
        <f t="shared" si="116"/>
        <v>2.1015376453905983</v>
      </c>
      <c r="N93" s="33">
        <f t="shared" si="117"/>
        <v>-0.74600852004435902</v>
      </c>
      <c r="Q93" s="33">
        <f ca="1">OFFSET('Return Data'!B93,-1,0)</f>
        <v>-5.7200000000000001E-2</v>
      </c>
      <c r="R93" s="33">
        <f ca="1">CORREL('Return Data'!B82:B93,WorkBook!Q82:Q93)</f>
        <v>-0.16954217868759675</v>
      </c>
      <c r="S93" s="40"/>
      <c r="T93" s="33">
        <f ca="1">OFFSET('Return Data'!C93,-1,0)</f>
        <v>1.6000000000000001E-3</v>
      </c>
      <c r="U93" s="33">
        <f ca="1">CORREL('Return Data'!C82:C93,WorkBook!T82:T93)</f>
        <v>0.39311896447569311</v>
      </c>
      <c r="W93" s="24">
        <f t="shared" si="101"/>
        <v>1</v>
      </c>
      <c r="X93" s="24">
        <f t="shared" si="101"/>
        <v>1</v>
      </c>
      <c r="Y93" s="33">
        <f t="shared" si="104"/>
        <v>8</v>
      </c>
      <c r="Z93" s="33">
        <f t="shared" si="105"/>
        <v>10</v>
      </c>
      <c r="AB93" s="24">
        <f t="shared" ref="AB93:AC93" si="133">CORREL(H82:H93,$F$2:$F$13)</f>
        <v>0.15404434591295293</v>
      </c>
      <c r="AC93" s="24">
        <f t="shared" si="133"/>
        <v>-1.7502812186430926E-2</v>
      </c>
      <c r="AE93" s="24">
        <f t="shared" si="103"/>
        <v>-4.2440128272998368E-2</v>
      </c>
      <c r="AF93" s="33">
        <f>IF($F93&lt;0,'Return Data'!B93,"")</f>
        <v>3.4099999999999998E-2</v>
      </c>
      <c r="AG93" s="33">
        <f>IF($F93&lt;0,'Return Data'!C93,"")</f>
        <v>0.01</v>
      </c>
      <c r="AQ93" s="65" t="s">
        <v>23</v>
      </c>
      <c r="AR93" s="44">
        <v>41</v>
      </c>
    </row>
    <row r="94" spans="1:48" ht="15" x14ac:dyDescent="0.15">
      <c r="A94" s="38">
        <v>44834</v>
      </c>
      <c r="B94" s="33">
        <f>B93*(1+'Return Data'!B94)</f>
        <v>1.6716750981549591</v>
      </c>
      <c r="C94" s="33">
        <f>C93*(1+'Return Data'!C94)</f>
        <v>1.8680991691273077</v>
      </c>
      <c r="D94" s="33">
        <f>B94/MAX($B$2:B94)-1</f>
        <v>0</v>
      </c>
      <c r="E94" s="33">
        <f>C94/MAX($C$2:C94)-1</f>
        <v>-8.0776962603004931E-2</v>
      </c>
      <c r="F94" s="33">
        <v>-9.3395672013274367E-2</v>
      </c>
      <c r="H94" s="33" cm="1">
        <f t="array" ref="H94">PRODUCT(1+'Return Data'!B83:B94)^(12/COUNT('Return Data'!B83:B94))-1</f>
        <v>0.38739997446469099</v>
      </c>
      <c r="I94" s="33" cm="1">
        <f t="array" ref="I94">PRODUCT(1+'Return Data'!C83:C94)^(12/COUNT('Return Data'!C83:C94))-1</f>
        <v>-5.5212487478878303E-2</v>
      </c>
      <c r="J94" s="24">
        <v>0.08</v>
      </c>
      <c r="K94" s="33">
        <f xml:space="preserve"> _xlfn.STDEV.S('Return Data'!B83:B94)*SQRT(12)</f>
        <v>0.16661270277884793</v>
      </c>
      <c r="L94" s="33">
        <f xml:space="preserve"> _xlfn.STDEV.S('Return Data'!C83:C94)*SQRT(12)</f>
        <v>6.0037230873093157E-2</v>
      </c>
      <c r="M94" s="33">
        <f t="shared" si="116"/>
        <v>2.2051138258789096</v>
      </c>
      <c r="N94" s="33">
        <f t="shared" si="117"/>
        <v>-1.2527640996278233</v>
      </c>
      <c r="Q94" s="33">
        <f ca="1">OFFSET('Return Data'!B94,-1,0)</f>
        <v>3.4099999999999998E-2</v>
      </c>
      <c r="R94" s="33">
        <f ca="1">CORREL('Return Data'!B83:B94,WorkBook!Q83:Q94)</f>
        <v>-0.16246170719878544</v>
      </c>
      <c r="S94" s="41"/>
      <c r="T94" s="33">
        <f ca="1">OFFSET('Return Data'!C94,-1,0)</f>
        <v>0.01</v>
      </c>
      <c r="U94" s="33">
        <f ca="1">CORREL('Return Data'!C83:C94,WorkBook!T83:T94)</f>
        <v>0.31084366557509691</v>
      </c>
      <c r="W94" s="24">
        <f t="shared" si="101"/>
        <v>0</v>
      </c>
      <c r="X94" s="24">
        <f t="shared" si="101"/>
        <v>1</v>
      </c>
      <c r="Y94" s="33">
        <f t="shared" si="104"/>
        <v>8</v>
      </c>
      <c r="Z94" s="33">
        <f t="shared" si="105"/>
        <v>10</v>
      </c>
      <c r="AB94" s="24">
        <f t="shared" ref="AB94:AC94" si="134">CORREL(H83:H94,$F$2:$F$13)</f>
        <v>-0.17535296876106246</v>
      </c>
      <c r="AC94" s="24">
        <f t="shared" si="134"/>
        <v>2.1946954303498186E-2</v>
      </c>
      <c r="AE94" s="24">
        <f t="shared" si="103"/>
        <v>-9.3395672013274367E-2</v>
      </c>
      <c r="AF94" s="33">
        <f>IF($F94&lt;0,'Return Data'!B94,"")</f>
        <v>4.53E-2</v>
      </c>
      <c r="AG94" s="33">
        <f>IF($F94&lt;0,'Return Data'!C94,"")</f>
        <v>-1.7000000000000001E-2</v>
      </c>
    </row>
    <row r="95" spans="1:48" ht="16" thickBot="1" x14ac:dyDescent="0.2">
      <c r="A95" s="38">
        <v>44865</v>
      </c>
      <c r="B95" s="33">
        <f>B94*(1+'Return Data'!B95)</f>
        <v>1.5685327445987982</v>
      </c>
      <c r="C95" s="33">
        <f>C94*(1+'Return Data'!C95)</f>
        <v>1.866417879875093</v>
      </c>
      <c r="D95" s="33">
        <f>B95/MAX($B$2:B95)-1</f>
        <v>-6.1699999999999977E-2</v>
      </c>
      <c r="E95" s="33">
        <f>C95/MAX($C$2:C95)-1</f>
        <v>-8.1604263336662264E-2</v>
      </c>
      <c r="F95" s="33">
        <v>7.9863413837008901E-2</v>
      </c>
      <c r="H95" s="33" cm="1">
        <f t="array" ref="H95">PRODUCT(1+'Return Data'!B84:B95)^(12/COUNT('Return Data'!B84:B95))-1</f>
        <v>0.26942700735272496</v>
      </c>
      <c r="I95" s="33" cm="1">
        <f t="array" ref="I95">PRODUCT(1+'Return Data'!C84:C95)^(12/COUNT('Return Data'!C84:C95))-1</f>
        <v>-8.1236905041996876E-2</v>
      </c>
      <c r="J95" s="24">
        <v>0.08</v>
      </c>
      <c r="K95" s="33">
        <f xml:space="preserve"> _xlfn.STDEV.S('Return Data'!B84:B95)*SQRT(12)</f>
        <v>0.18967239699497176</v>
      </c>
      <c r="L95" s="33">
        <f xml:space="preserve"> _xlfn.STDEV.S('Return Data'!C84:C95)*SQRT(12)</f>
        <v>4.9300442557482539E-2</v>
      </c>
      <c r="M95" s="33">
        <f t="shared" si="116"/>
        <v>1.3150411515036493</v>
      </c>
      <c r="N95" s="33">
        <f t="shared" si="117"/>
        <v>-2.0534684840599211</v>
      </c>
      <c r="Q95" s="33">
        <f ca="1">OFFSET('Return Data'!B95,-1,0)</f>
        <v>4.53E-2</v>
      </c>
      <c r="R95" s="33">
        <f ca="1">CORREL('Return Data'!B84:B95,WorkBook!Q84:Q95)</f>
        <v>-0.19342872490755564</v>
      </c>
      <c r="S95" s="41"/>
      <c r="T95" s="33">
        <f ca="1">OFFSET('Return Data'!C95,-1,0)</f>
        <v>-1.7000000000000001E-2</v>
      </c>
      <c r="U95" s="33">
        <f ca="1">CORREL('Return Data'!C84:C95,WorkBook!T84:T95)</f>
        <v>0.14993266314717113</v>
      </c>
      <c r="W95" s="24">
        <f t="shared" si="101"/>
        <v>1</v>
      </c>
      <c r="X95" s="24">
        <f t="shared" si="101"/>
        <v>1</v>
      </c>
      <c r="Y95" s="33">
        <f t="shared" si="104"/>
        <v>9</v>
      </c>
      <c r="Z95" s="33">
        <f t="shared" si="105"/>
        <v>10</v>
      </c>
      <c r="AB95" s="24">
        <f t="shared" ref="AB95:AC95" si="135">CORREL(H84:H95,$F$2:$F$13)</f>
        <v>-7.0182876701195607E-2</v>
      </c>
      <c r="AC95" s="24">
        <f t="shared" si="135"/>
        <v>9.4196016484344988E-2</v>
      </c>
      <c r="AE95" s="24" t="str">
        <f t="shared" si="103"/>
        <v/>
      </c>
      <c r="AF95" s="33" t="str">
        <f>IF($F95&lt;0,'Return Data'!B95,"")</f>
        <v/>
      </c>
      <c r="AG95" s="33" t="str">
        <f>IF($F95&lt;0,'Return Data'!C95,"")</f>
        <v/>
      </c>
      <c r="AQ95" s="60" t="s">
        <v>24</v>
      </c>
    </row>
    <row r="96" spans="1:48" ht="15" x14ac:dyDescent="0.15">
      <c r="A96" s="38">
        <v>44895</v>
      </c>
      <c r="B96" s="33">
        <f>B95*(1+'Return Data'!B96)</f>
        <v>1.4551278271643051</v>
      </c>
      <c r="C96" s="33">
        <f>C95*(1+'Return Data'!C96)</f>
        <v>1.8834022825819565</v>
      </c>
      <c r="D96" s="33">
        <f>B96/MAX($B$2:B96)-1</f>
        <v>-0.12953908999999997</v>
      </c>
      <c r="E96" s="33">
        <f>C96/MAX($C$2:C96)-1</f>
        <v>-7.3246862133025781E-2</v>
      </c>
      <c r="F96" s="33">
        <v>5.3752893352493107E-2</v>
      </c>
      <c r="H96" s="33" cm="1">
        <f t="array" ref="H96">PRODUCT(1+'Return Data'!B85:B96)^(12/COUNT('Return Data'!B85:B96))-1</f>
        <v>0.25148505283860034</v>
      </c>
      <c r="I96" s="33" cm="1">
        <f t="array" ref="I96">PRODUCT(1+'Return Data'!C85:C96)^(12/COUNT('Return Data'!C85:C96))-1</f>
        <v>-7.3246862133025559E-2</v>
      </c>
      <c r="J96" s="24">
        <v>0.08</v>
      </c>
      <c r="K96" s="33">
        <f xml:space="preserve"> _xlfn.STDEV.S('Return Data'!B85:B96)*SQRT(12)</f>
        <v>0.19618109212941728</v>
      </c>
      <c r="L96" s="33">
        <f xml:space="preserve"> _xlfn.STDEV.S('Return Data'!C85:C96)*SQRT(12)</f>
        <v>5.1435219628011876E-2</v>
      </c>
      <c r="M96" s="33">
        <f t="shared" si="116"/>
        <v>1.179955980089527</v>
      </c>
      <c r="N96" s="33">
        <f t="shared" si="117"/>
        <v>-1.8128990759134012</v>
      </c>
      <c r="Q96" s="33">
        <f ca="1">OFFSET('Return Data'!B96,-1,0)</f>
        <v>-6.1699999999999998E-2</v>
      </c>
      <c r="R96" s="33">
        <f ca="1">CORREL('Return Data'!B85:B96,WorkBook!Q85:Q96)</f>
        <v>7.3816393333710373E-2</v>
      </c>
      <c r="T96" s="33">
        <f ca="1">OFFSET('Return Data'!C96,-1,0)</f>
        <v>-8.9999999999999998E-4</v>
      </c>
      <c r="U96" s="33">
        <f ca="1">CORREL('Return Data'!C85:C96,WorkBook!T85:T96)</f>
        <v>0.10823641435091336</v>
      </c>
      <c r="W96" s="24">
        <f t="shared" si="101"/>
        <v>1</v>
      </c>
      <c r="X96" s="24">
        <f t="shared" si="101"/>
        <v>1</v>
      </c>
      <c r="Y96" s="33">
        <f t="shared" si="104"/>
        <v>9</v>
      </c>
      <c r="Z96" s="33">
        <f t="shared" si="105"/>
        <v>10</v>
      </c>
      <c r="AB96" s="24">
        <f t="shared" ref="AB96:AC96" si="136">CORREL(H85:H96,$F$2:$F$13)</f>
        <v>0.1679490030210167</v>
      </c>
      <c r="AC96" s="24">
        <f t="shared" si="136"/>
        <v>-3.99330944247741E-2</v>
      </c>
      <c r="AE96" s="24" t="str">
        <f t="shared" si="103"/>
        <v/>
      </c>
      <c r="AF96" s="33" t="str">
        <f>IF($F96&lt;0,'Return Data'!B96,"")</f>
        <v/>
      </c>
      <c r="AG96" s="33" t="str">
        <f>IF($F96&lt;0,'Return Data'!C96,"")</f>
        <v/>
      </c>
      <c r="AQ96" s="63"/>
      <c r="AR96" s="45" t="s">
        <v>29</v>
      </c>
      <c r="AS96" s="45" t="s">
        <v>30</v>
      </c>
      <c r="AT96" s="45" t="s">
        <v>31</v>
      </c>
      <c r="AU96" s="45" t="s">
        <v>32</v>
      </c>
      <c r="AV96" s="45" t="s">
        <v>33</v>
      </c>
    </row>
    <row r="97" spans="1:51" ht="15" x14ac:dyDescent="0.15">
      <c r="A97" s="38">
        <v>44926</v>
      </c>
      <c r="B97" s="33">
        <f>B96*(1+'Return Data'!B97)</f>
        <v>1.474626540048307</v>
      </c>
      <c r="C97" s="33">
        <f>C96*(1+'Return Data'!C97)</f>
        <v>1.9114649765924274</v>
      </c>
      <c r="D97" s="33">
        <f>B97/MAX($B$2:B97)-1</f>
        <v>-0.11787491380599979</v>
      </c>
      <c r="E97" s="33">
        <f>C97/MAX($C$2:C97)-1</f>
        <v>-5.9438240378808072E-2</v>
      </c>
      <c r="F97" s="33">
        <v>-5.8971474074730468E-2</v>
      </c>
      <c r="H97" s="33" cm="1">
        <f t="array" ref="H97">PRODUCT(1+'Return Data'!B86:B97)^(12/COUNT('Return Data'!B86:B97))-1</f>
        <v>0.17572536622474977</v>
      </c>
      <c r="I97" s="33" cm="1">
        <f t="array" ref="I97">PRODUCT(1+'Return Data'!C86:C97)^(12/COUNT('Return Data'!C86:C97))-1</f>
        <v>-5.887356451751824E-2</v>
      </c>
      <c r="J97" s="24">
        <v>0.08</v>
      </c>
      <c r="K97" s="33">
        <f xml:space="preserve"> _xlfn.STDEV.S('Return Data'!B86:B97)*SQRT(12)</f>
        <v>0.18557111844249902</v>
      </c>
      <c r="L97" s="33">
        <f xml:space="preserve"> _xlfn.STDEV.S('Return Data'!C86:C97)*SQRT(12)</f>
        <v>5.5459690521380223E-2</v>
      </c>
      <c r="M97" s="33">
        <f t="shared" si="116"/>
        <v>0.83916811803342539</v>
      </c>
      <c r="N97" s="33">
        <f t="shared" si="117"/>
        <v>-1.4221782302790125</v>
      </c>
      <c r="Q97" s="33">
        <f ca="1">OFFSET('Return Data'!B97,-1,0)</f>
        <v>-7.2300000000000003E-2</v>
      </c>
      <c r="R97" s="33">
        <f ca="1">CORREL('Return Data'!B86:B97,WorkBook!Q86:Q97)</f>
        <v>0.23346573568851126</v>
      </c>
      <c r="T97" s="33">
        <f ca="1">OFFSET('Return Data'!C97,-1,0)</f>
        <v>9.1000000000000004E-3</v>
      </c>
      <c r="U97" s="33">
        <f ca="1">CORREL('Return Data'!C86:C97,WorkBook!T86:T97)</f>
        <v>0.20569503324315572</v>
      </c>
      <c r="W97" s="24">
        <f t="shared" si="101"/>
        <v>1</v>
      </c>
      <c r="X97" s="24">
        <f t="shared" si="101"/>
        <v>1</v>
      </c>
      <c r="Y97" s="33">
        <f t="shared" si="104"/>
        <v>9</v>
      </c>
      <c r="Z97" s="33">
        <f t="shared" si="105"/>
        <v>10</v>
      </c>
      <c r="AB97" s="24">
        <f t="shared" ref="AB97:AC97" si="137">CORREL(H86:H97,$F$2:$F$13)</f>
        <v>-0.28503451161779481</v>
      </c>
      <c r="AC97" s="24">
        <f t="shared" si="137"/>
        <v>-9.7742876328735864E-2</v>
      </c>
      <c r="AE97" s="24">
        <f t="shared" si="103"/>
        <v>-5.8971474074730468E-2</v>
      </c>
      <c r="AF97" s="33">
        <f>IF($F97&lt;0,'Return Data'!B97,"")</f>
        <v>1.34E-2</v>
      </c>
      <c r="AG97" s="33">
        <f>IF($F97&lt;0,'Return Data'!C97,"")</f>
        <v>1.49E-2</v>
      </c>
      <c r="AQ97" s="64" t="s">
        <v>25</v>
      </c>
      <c r="AR97" s="41">
        <v>1</v>
      </c>
      <c r="AS97" s="41">
        <v>8.3435056119009199E-4</v>
      </c>
      <c r="AT97" s="41">
        <v>8.3435056119009199E-4</v>
      </c>
      <c r="AU97" s="41">
        <v>0.3407435553680041</v>
      </c>
      <c r="AV97" s="41">
        <v>0.5627614193404501</v>
      </c>
    </row>
    <row r="98" spans="1:51" ht="15" x14ac:dyDescent="0.15">
      <c r="A98" s="38">
        <v>44957</v>
      </c>
      <c r="B98" s="33">
        <f>B97*(1+'Return Data'!B98)</f>
        <v>1.365799101392742</v>
      </c>
      <c r="C98" s="33">
        <f>C97*(1+'Return Data'!C98)</f>
        <v>1.9313442123489886</v>
      </c>
      <c r="D98" s="33">
        <f>B98/MAX($B$2:B98)-1</f>
        <v>-0.18297574516711701</v>
      </c>
      <c r="E98" s="33">
        <f>C98/MAX($C$2:C98)-1</f>
        <v>-4.9656398078747666E-2</v>
      </c>
      <c r="F98" s="33">
        <v>6.1752857834679098E-2</v>
      </c>
      <c r="H98" s="33" cm="1">
        <f t="array" ref="H98">PRODUCT(1+'Return Data'!B87:B98)^(12/COUNT('Return Data'!B87:B98))-1</f>
        <v>4.3861995971399059E-2</v>
      </c>
      <c r="I98" s="33" cm="1">
        <f t="array" ref="I98">PRODUCT(1+'Return Data'!C87:C98)^(12/COUNT('Return Data'!C87:C98))-1</f>
        <v>-2.8092650846791245E-2</v>
      </c>
      <c r="J98" s="24">
        <v>0.08</v>
      </c>
      <c r="K98" s="33">
        <f xml:space="preserve"> _xlfn.STDEV.S('Return Data'!B87:B98)*SQRT(12)</f>
        <v>0.20224099935023518</v>
      </c>
      <c r="L98" s="33">
        <f xml:space="preserve"> _xlfn.STDEV.S('Return Data'!C87:C98)*SQRT(12)</f>
        <v>5.4180800020939994E-2</v>
      </c>
      <c r="M98" s="33">
        <f t="shared" si="116"/>
        <v>0.11798792553470099</v>
      </c>
      <c r="N98" s="33">
        <f t="shared" si="117"/>
        <v>-0.88763271912198094</v>
      </c>
      <c r="Q98" s="33">
        <f ca="1">OFFSET('Return Data'!B98,-1,0)</f>
        <v>1.34E-2</v>
      </c>
      <c r="R98" s="33">
        <f ca="1">CORREL('Return Data'!B87:B98,WorkBook!Q87:Q98)</f>
        <v>0.17785496927805072</v>
      </c>
      <c r="T98" s="33">
        <f ca="1">OFFSET('Return Data'!C98,-1,0)</f>
        <v>1.49E-2</v>
      </c>
      <c r="U98" s="33">
        <f ca="1">CORREL('Return Data'!C87:C98,WorkBook!T87:T98)</f>
        <v>0.33175543584251732</v>
      </c>
      <c r="W98" s="24">
        <f t="shared" si="101"/>
        <v>1</v>
      </c>
      <c r="X98" s="24">
        <f t="shared" si="101"/>
        <v>1</v>
      </c>
      <c r="Y98" s="33">
        <f t="shared" si="104"/>
        <v>9</v>
      </c>
      <c r="Z98" s="33">
        <f t="shared" si="105"/>
        <v>10</v>
      </c>
      <c r="AB98" s="24">
        <f t="shared" ref="AB98:AC98" si="138">CORREL(H87:H98,$F$2:$F$13)</f>
        <v>4.8905716919918898E-3</v>
      </c>
      <c r="AC98" s="24">
        <f t="shared" si="138"/>
        <v>2.4095525863616924E-3</v>
      </c>
      <c r="AE98" s="24" t="str">
        <f t="shared" si="103"/>
        <v/>
      </c>
      <c r="AF98" s="33" t="str">
        <f>IF($F98&lt;0,'Return Data'!B98,"")</f>
        <v/>
      </c>
      <c r="AG98" s="33" t="str">
        <f>IF($F98&lt;0,'Return Data'!C98,"")</f>
        <v/>
      </c>
      <c r="AQ98" s="64" t="s">
        <v>26</v>
      </c>
      <c r="AR98" s="41">
        <v>39</v>
      </c>
      <c r="AS98" s="41">
        <v>9.549607431685872E-2</v>
      </c>
      <c r="AT98" s="41">
        <v>2.4486172901758648E-3</v>
      </c>
      <c r="AU98" s="41"/>
      <c r="AV98" s="41"/>
    </row>
    <row r="99" spans="1:51" ht="16" thickBot="1" x14ac:dyDescent="0.2">
      <c r="A99" s="38">
        <v>44985</v>
      </c>
      <c r="B99" s="33">
        <f>B98*(1+'Return Data'!B99)</f>
        <v>1.4433764903518496</v>
      </c>
      <c r="C99" s="33">
        <f>C98*(1+'Return Data'!C99)</f>
        <v>1.90971315717068</v>
      </c>
      <c r="D99" s="33">
        <f>B99/MAX($B$2:B99)-1</f>
        <v>-0.13656876749260938</v>
      </c>
      <c r="E99" s="33">
        <f>C99/MAX($C$2:C99)-1</f>
        <v>-6.0300246420265657E-2</v>
      </c>
      <c r="F99" s="33">
        <v>-2.6112493931818581E-2</v>
      </c>
      <c r="H99" s="33" cm="1">
        <f t="array" ref="H99">PRODUCT(1+'Return Data'!B88:B99)^(12/COUNT('Return Data'!B88:B99))-1</f>
        <v>7.7193005900375589E-2</v>
      </c>
      <c r="I99" s="33" cm="1">
        <f t="array" ref="I99">PRODUCT(1+'Return Data'!C88:C99)^(12/COUNT('Return Data'!C88:C99))-1</f>
        <v>-3.5892870342402738E-2</v>
      </c>
      <c r="J99" s="24">
        <v>0.08</v>
      </c>
      <c r="K99" s="33">
        <f xml:space="preserve"> _xlfn.STDEV.S('Return Data'!B88:B99)*SQRT(12)</f>
        <v>0.20814107759358361</v>
      </c>
      <c r="L99" s="33">
        <f xml:space="preserve"> _xlfn.STDEV.S('Return Data'!C88:C99)*SQRT(12)</f>
        <v>5.4918079487045565E-2</v>
      </c>
      <c r="M99" s="33">
        <f t="shared" si="116"/>
        <v>0.27478000287886795</v>
      </c>
      <c r="N99" s="33">
        <f t="shared" si="117"/>
        <v>-1.0177499079440153</v>
      </c>
      <c r="Q99" s="33">
        <f ca="1">OFFSET('Return Data'!B99,-1,0)</f>
        <v>-7.3800000000000004E-2</v>
      </c>
      <c r="R99" s="33">
        <f ca="1">CORREL('Return Data'!B88:B99,WorkBook!Q88:Q99)</f>
        <v>3.4204857195000681E-2</v>
      </c>
      <c r="T99" s="33">
        <f ca="1">OFFSET('Return Data'!C99,-1,0)</f>
        <v>1.04E-2</v>
      </c>
      <c r="U99" s="33">
        <f ca="1">CORREL('Return Data'!C88:C99,WorkBook!T88:T99)</f>
        <v>0.28685210129833133</v>
      </c>
      <c r="W99" s="24">
        <f t="shared" si="101"/>
        <v>1</v>
      </c>
      <c r="X99" s="24">
        <f t="shared" si="101"/>
        <v>1</v>
      </c>
      <c r="Y99" s="33">
        <f t="shared" si="104"/>
        <v>9</v>
      </c>
      <c r="Z99" s="33">
        <f t="shared" si="105"/>
        <v>10</v>
      </c>
      <c r="AB99" s="24">
        <f t="shared" ref="AB99:AC99" si="139">CORREL(H88:H99,$F$2:$F$13)</f>
        <v>-1.1090018316706602E-2</v>
      </c>
      <c r="AC99" s="24">
        <f t="shared" si="139"/>
        <v>0.10626918087651845</v>
      </c>
      <c r="AE99" s="24">
        <f t="shared" si="103"/>
        <v>-2.6112493931818581E-2</v>
      </c>
      <c r="AF99" s="33">
        <f>IF($F99&lt;0,'Return Data'!B99,"")</f>
        <v>5.6799999999999996E-2</v>
      </c>
      <c r="AG99" s="33">
        <f>IF($F99&lt;0,'Return Data'!C99,"")</f>
        <v>-1.1200000000000002E-2</v>
      </c>
      <c r="AQ99" s="65" t="s">
        <v>27</v>
      </c>
      <c r="AR99" s="44">
        <v>40</v>
      </c>
      <c r="AS99" s="44">
        <v>9.6330424878048812E-2</v>
      </c>
      <c r="AT99" s="44"/>
      <c r="AU99" s="44"/>
      <c r="AV99" s="44"/>
    </row>
    <row r="100" spans="1:51" ht="16" thickBot="1" x14ac:dyDescent="0.2">
      <c r="A100" s="38">
        <v>45016</v>
      </c>
      <c r="B100" s="33">
        <f>B99*(1+'Return Data'!B100)</f>
        <v>1.4132099217034959</v>
      </c>
      <c r="C100" s="33">
        <f>C99*(1+'Return Data'!C100)</f>
        <v>1.9251818337437625</v>
      </c>
      <c r="D100" s="33">
        <f>B100/MAX($B$2:B100)-1</f>
        <v>-0.15461448025201385</v>
      </c>
      <c r="E100" s="33">
        <f>C100/MAX($C$2:C100)-1</f>
        <v>-5.2688678416269785E-2</v>
      </c>
      <c r="F100" s="33">
        <v>3.5051612577108981E-2</v>
      </c>
      <c r="H100" s="33" cm="1">
        <f t="array" ref="H100">PRODUCT(1+'Return Data'!B89:B100)^(12/COUNT('Return Data'!B89:B100))-1</f>
        <v>-3.3910715327417962E-2</v>
      </c>
      <c r="I100" s="33" cm="1">
        <f t="array" ref="I100">PRODUCT(1+'Return Data'!C89:C100)^(12/COUNT('Return Data'!C89:C100))-1</f>
        <v>-3.7515946318257387E-2</v>
      </c>
      <c r="J100" s="24">
        <v>0.08</v>
      </c>
      <c r="K100" s="33">
        <f xml:space="preserve"> _xlfn.STDEV.S('Return Data'!B89:B100)*SQRT(12)</f>
        <v>0.18817000775411</v>
      </c>
      <c r="L100" s="33">
        <f xml:space="preserve"> _xlfn.STDEV.S('Return Data'!C89:C100)*SQRT(12)</f>
        <v>5.4513184393569156E-2</v>
      </c>
      <c r="M100" s="33">
        <f t="shared" si="116"/>
        <v>-0.28650004307735089</v>
      </c>
      <c r="N100" s="33">
        <f t="shared" si="117"/>
        <v>-1.0550832235924648</v>
      </c>
      <c r="Q100" s="33">
        <f ca="1">OFFSET('Return Data'!B100,-1,0)</f>
        <v>5.6799999999999996E-2</v>
      </c>
      <c r="R100" s="33">
        <f ca="1">CORREL('Return Data'!B89:B100,WorkBook!Q89:Q100)</f>
        <v>-4.0332548951504905E-2</v>
      </c>
      <c r="T100" s="33">
        <f ca="1">OFFSET('Return Data'!C100,-1,0)</f>
        <v>-1.1200000000000002E-2</v>
      </c>
      <c r="U100" s="33">
        <f ca="1">CORREL('Return Data'!C89:C100,WorkBook!T89:T100)</f>
        <v>0.2531338422844927</v>
      </c>
      <c r="W100" s="24">
        <f t="shared" si="101"/>
        <v>1</v>
      </c>
      <c r="X100" s="24">
        <f t="shared" si="101"/>
        <v>1</v>
      </c>
      <c r="Y100" s="33">
        <f t="shared" si="104"/>
        <v>9</v>
      </c>
      <c r="Z100" s="33">
        <f t="shared" si="105"/>
        <v>10</v>
      </c>
      <c r="AB100" s="24">
        <f t="shared" ref="AB100:AC100" si="140">CORREL(H89:H100,$F$2:$F$13)</f>
        <v>-0.20583267171987771</v>
      </c>
      <c r="AC100" s="24">
        <f t="shared" si="140"/>
        <v>0.20590310921086866</v>
      </c>
      <c r="AE100" s="24" t="str">
        <f t="shared" si="103"/>
        <v/>
      </c>
      <c r="AF100" s="33" t="str">
        <f>IF($F100&lt;0,'Return Data'!B100,"")</f>
        <v/>
      </c>
      <c r="AG100" s="33" t="str">
        <f>IF($F100&lt;0,'Return Data'!C100,"")</f>
        <v/>
      </c>
    </row>
    <row r="101" spans="1:51" ht="15" x14ac:dyDescent="0.15">
      <c r="A101" s="38">
        <v>45046</v>
      </c>
      <c r="B101" s="33">
        <f>B100*(1+'Return Data'!B101)</f>
        <v>1.4564541453076227</v>
      </c>
      <c r="C101" s="33">
        <f>C100*(1+'Return Data'!C101)</f>
        <v>1.9502091975824312</v>
      </c>
      <c r="D101" s="33">
        <f>B101/MAX($B$2:B101)-1</f>
        <v>-0.12874568334772551</v>
      </c>
      <c r="E101" s="33">
        <f>C101/MAX($C$2:C101)-1</f>
        <v>-4.0373631235681384E-2</v>
      </c>
      <c r="F101" s="33">
        <v>1.4642341662481019E-2</v>
      </c>
      <c r="H101" s="33" cm="1">
        <f t="array" ref="H101">PRODUCT(1+'Return Data'!B90:B101)^(12/COUNT('Return Data'!B90:B101))-1</f>
        <v>-7.5188912517589745E-2</v>
      </c>
      <c r="I101" s="33" cm="1">
        <f t="array" ref="I101">PRODUCT(1+'Return Data'!C90:C101)^(12/COUNT('Return Data'!C90:C101))-1</f>
        <v>-2.3441159475556028E-2</v>
      </c>
      <c r="J101" s="24">
        <v>0.08</v>
      </c>
      <c r="K101" s="33">
        <f xml:space="preserve"> _xlfn.STDEV.S('Return Data'!B90:B101)*SQRT(12)</f>
        <v>0.17229252872526263</v>
      </c>
      <c r="L101" s="33">
        <f xml:space="preserve"> _xlfn.STDEV.S('Return Data'!C90:C101)*SQRT(12)</f>
        <v>5.6846875663727314E-2</v>
      </c>
      <c r="M101" s="33">
        <f t="shared" si="116"/>
        <v>-0.55248427324076155</v>
      </c>
      <c r="N101" s="33">
        <f t="shared" si="117"/>
        <v>-0.7641784877066663</v>
      </c>
      <c r="Q101" s="33">
        <f ca="1">OFFSET('Return Data'!B101,-1,0)</f>
        <v>-2.0899999999999998E-2</v>
      </c>
      <c r="R101" s="33">
        <f ca="1">CORREL('Return Data'!B90:B101,WorkBook!Q90:Q101)</f>
        <v>-0.31465161374123551</v>
      </c>
      <c r="T101" s="33">
        <f ca="1">OFFSET('Return Data'!C101,-1,0)</f>
        <v>8.1000000000000013E-3</v>
      </c>
      <c r="U101" s="33">
        <f ca="1">CORREL('Return Data'!C90:C101,WorkBook!T90:T101)</f>
        <v>0.30106008409155477</v>
      </c>
      <c r="W101" s="24">
        <f t="shared" si="101"/>
        <v>1</v>
      </c>
      <c r="X101" s="24">
        <f t="shared" si="101"/>
        <v>1</v>
      </c>
      <c r="Y101" s="33">
        <f t="shared" si="104"/>
        <v>9</v>
      </c>
      <c r="Z101" s="33">
        <f t="shared" si="105"/>
        <v>10</v>
      </c>
      <c r="AB101" s="24">
        <f t="shared" ref="AB101:AC101" si="141">CORREL(H90:H101,$F$2:$F$13)</f>
        <v>0.1091135892395116</v>
      </c>
      <c r="AC101" s="24">
        <f t="shared" si="141"/>
        <v>-9.7774695639439677E-2</v>
      </c>
      <c r="AE101" s="24" t="str">
        <f t="shared" si="103"/>
        <v/>
      </c>
      <c r="AF101" s="33" t="str">
        <f>IF($F101&lt;0,'Return Data'!B101,"")</f>
        <v/>
      </c>
      <c r="AG101" s="33" t="str">
        <f>IF($F101&lt;0,'Return Data'!C101,"")</f>
        <v/>
      </c>
      <c r="AQ101" s="63"/>
      <c r="AR101" s="45" t="s">
        <v>34</v>
      </c>
      <c r="AS101" s="45" t="s">
        <v>22</v>
      </c>
      <c r="AT101" s="45" t="s">
        <v>35</v>
      </c>
      <c r="AU101" s="45" t="s">
        <v>36</v>
      </c>
      <c r="AV101" s="45" t="s">
        <v>37</v>
      </c>
      <c r="AW101" s="45" t="s">
        <v>38</v>
      </c>
      <c r="AX101" s="45" t="s">
        <v>39</v>
      </c>
      <c r="AY101" s="45" t="s">
        <v>40</v>
      </c>
    </row>
    <row r="102" spans="1:51" ht="15" x14ac:dyDescent="0.15">
      <c r="A102" s="38">
        <v>45077</v>
      </c>
      <c r="B102" s="33">
        <f>B101*(1+'Return Data'!B102)</f>
        <v>1.4229556999655475</v>
      </c>
      <c r="C102" s="33">
        <f>C101*(1+'Return Data'!C102)</f>
        <v>1.9502091975824312</v>
      </c>
      <c r="D102" s="33">
        <f>B102/MAX($B$2:B102)-1</f>
        <v>-0.14878453263072777</v>
      </c>
      <c r="E102" s="33">
        <f>C102/MAX($C$2:C102)-1</f>
        <v>-4.0373631235681384E-2</v>
      </c>
      <c r="F102" s="33">
        <v>2.482347368192972E-3</v>
      </c>
      <c r="H102" s="33" cm="1">
        <f t="array" ref="H102">PRODUCT(1+'Return Data'!B91:B102)^(12/COUNT('Return Data'!B91:B102))-1</f>
        <v>-9.5645648613437162E-2</v>
      </c>
      <c r="I102" s="33" cm="1">
        <f t="array" ref="I102">PRODUCT(1+'Return Data'!C91:C102)^(12/COUNT('Return Data'!C91:C102))-1</f>
        <v>3.1421063425209894E-3</v>
      </c>
      <c r="J102" s="24">
        <v>0.08</v>
      </c>
      <c r="K102" s="33">
        <f xml:space="preserve"> _xlfn.STDEV.S('Return Data'!B91:B102)*SQRT(12)</f>
        <v>0.17308655743192872</v>
      </c>
      <c r="L102" s="33">
        <f xml:space="preserve"> _xlfn.STDEV.S('Return Data'!C91:C102)*SQRT(12)</f>
        <v>5.008591709162457E-2</v>
      </c>
      <c r="M102" s="33">
        <f t="shared" si="116"/>
        <v>-0.66813766666379137</v>
      </c>
      <c r="N102" s="33">
        <f t="shared" si="117"/>
        <v>-0.33657951448987261</v>
      </c>
      <c r="Q102" s="33">
        <f ca="1">OFFSET('Return Data'!B102,-1,0)</f>
        <v>3.0600000000000002E-2</v>
      </c>
      <c r="R102" s="33">
        <f ca="1">CORREL('Return Data'!B91:B102,WorkBook!Q91:Q102)</f>
        <v>-0.37860266745987775</v>
      </c>
      <c r="T102" s="33">
        <f ca="1">OFFSET('Return Data'!C102,-1,0)</f>
        <v>1.3000000000000001E-2</v>
      </c>
      <c r="U102" s="33">
        <f ca="1">CORREL('Return Data'!C91:C102,WorkBook!T91:T102)</f>
        <v>0.3405590014162363</v>
      </c>
      <c r="W102" s="24">
        <f t="shared" si="101"/>
        <v>1</v>
      </c>
      <c r="X102" s="24">
        <f t="shared" si="101"/>
        <v>1</v>
      </c>
      <c r="Y102" s="33">
        <f t="shared" si="104"/>
        <v>9</v>
      </c>
      <c r="Z102" s="33">
        <f t="shared" si="105"/>
        <v>10</v>
      </c>
      <c r="AB102" s="24">
        <f t="shared" ref="AB102:AC102" si="142">CORREL(H91:H102,$F$2:$F$13)</f>
        <v>-2.3741215168570706E-2</v>
      </c>
      <c r="AC102" s="24">
        <f t="shared" si="142"/>
        <v>-0.11261213508146535</v>
      </c>
      <c r="AE102" s="24" t="str">
        <f t="shared" si="103"/>
        <v/>
      </c>
      <c r="AF102" s="33" t="str">
        <f>IF($F102&lt;0,'Return Data'!B102,"")</f>
        <v/>
      </c>
      <c r="AG102" s="33" t="str">
        <f>IF($F102&lt;0,'Return Data'!C102,"")</f>
        <v/>
      </c>
      <c r="AQ102" s="64" t="s">
        <v>28</v>
      </c>
      <c r="AR102" s="41">
        <v>1.5339191866287277E-2</v>
      </c>
      <c r="AS102" s="41">
        <v>1.2601022322184593E-2</v>
      </c>
      <c r="AT102" s="41">
        <v>1.2172974123918525</v>
      </c>
      <c r="AU102" s="41">
        <v>0.2308057807105961</v>
      </c>
      <c r="AV102" s="41">
        <v>-1.0148781567976023E-2</v>
      </c>
      <c r="AW102" s="41">
        <v>4.0827165300550576E-2</v>
      </c>
      <c r="AX102" s="41">
        <v>-1.0148781567976023E-2</v>
      </c>
      <c r="AY102" s="41">
        <v>4.0827165300550576E-2</v>
      </c>
    </row>
    <row r="103" spans="1:51" ht="16" thickBot="1" x14ac:dyDescent="0.2">
      <c r="A103" s="38">
        <v>45107</v>
      </c>
      <c r="B103" s="33">
        <f>B102*(1+'Return Data'!B103)</f>
        <v>1.4376121436751925</v>
      </c>
      <c r="C103" s="33">
        <f>C102*(1+'Return Data'!C103)</f>
        <v>1.9749768543917279</v>
      </c>
      <c r="D103" s="33">
        <f>B103/MAX($B$2:B103)-1</f>
        <v>-0.14001701331682437</v>
      </c>
      <c r="E103" s="33">
        <f>C103/MAX($C$2:C103)-1</f>
        <v>-2.8186376352374642E-2</v>
      </c>
      <c r="F103" s="33">
        <v>6.4727464904234644E-2</v>
      </c>
      <c r="H103" s="33" cm="1">
        <f t="array" ref="H103">PRODUCT(1+'Return Data'!B92:B103)^(12/COUNT('Return Data'!B92:B103))-1</f>
        <v>-0.12357870387928604</v>
      </c>
      <c r="I103" s="33" cm="1">
        <f t="array" ref="I103">PRODUCT(1+'Return Data'!C92:C103)^(12/COUNT('Return Data'!C92:C103))-1</f>
        <v>5.131119848191168E-2</v>
      </c>
      <c r="J103" s="24">
        <v>0.08</v>
      </c>
      <c r="K103" s="33">
        <f xml:space="preserve"> _xlfn.STDEV.S('Return Data'!B92:B103)*SQRT(12)</f>
        <v>0.16584726818261541</v>
      </c>
      <c r="L103" s="33">
        <f xml:space="preserve"> _xlfn.STDEV.S('Return Data'!C92:C103)*SQRT(12)</f>
        <v>3.4837010100283762E-2</v>
      </c>
      <c r="M103" s="33">
        <f t="shared" si="116"/>
        <v>-0.86572848291471804</v>
      </c>
      <c r="N103" s="33">
        <f t="shared" si="117"/>
        <v>0.89879121060554601</v>
      </c>
      <c r="Q103" s="33">
        <f ca="1">OFFSET('Return Data'!B103,-1,0)</f>
        <v>-2.3E-2</v>
      </c>
      <c r="R103" s="33">
        <f ca="1">CORREL('Return Data'!B92:B103,WorkBook!Q92:Q103)</f>
        <v>-0.41568866721612474</v>
      </c>
      <c r="T103" s="33">
        <f ca="1">OFFSET('Return Data'!C103,-1,0)</f>
        <v>0</v>
      </c>
      <c r="U103" s="33">
        <f ca="1">CORREL('Return Data'!C92:C103,WorkBook!T92:T103)</f>
        <v>-1.8961324362868376E-2</v>
      </c>
      <c r="W103" s="24">
        <f t="shared" si="101"/>
        <v>1</v>
      </c>
      <c r="X103" s="24">
        <f t="shared" si="101"/>
        <v>1</v>
      </c>
      <c r="Y103" s="33">
        <f t="shared" si="104"/>
        <v>9</v>
      </c>
      <c r="Z103" s="33">
        <f t="shared" si="105"/>
        <v>10</v>
      </c>
      <c r="AB103" s="24">
        <f t="shared" ref="AB103:AC103" si="143">CORREL(H92:H103,$F$2:$F$13)</f>
        <v>-4.0902259512498242E-2</v>
      </c>
      <c r="AC103" s="24">
        <f t="shared" si="143"/>
        <v>1.1732877655192845E-2</v>
      </c>
      <c r="AE103" s="24" t="str">
        <f t="shared" si="103"/>
        <v/>
      </c>
      <c r="AF103" s="33" t="str">
        <f>IF($F103&lt;0,'Return Data'!B103,"")</f>
        <v/>
      </c>
      <c r="AG103" s="33" t="str">
        <f>IF($F103&lt;0,'Return Data'!C103,"")</f>
        <v/>
      </c>
      <c r="AQ103" s="65">
        <v>-3.1E-2</v>
      </c>
      <c r="AR103" s="44">
        <v>0.15003256325828898</v>
      </c>
      <c r="AS103" s="44">
        <v>0.25702283157351324</v>
      </c>
      <c r="AT103" s="44">
        <v>0.58373243474044023</v>
      </c>
      <c r="AU103" s="44">
        <v>0.5627614193404511</v>
      </c>
      <c r="AV103" s="44">
        <v>-0.36984518440759362</v>
      </c>
      <c r="AW103" s="44">
        <v>0.66991031092417153</v>
      </c>
      <c r="AX103" s="44">
        <v>-0.36984518440759362</v>
      </c>
      <c r="AY103" s="44">
        <v>0.66991031092417153</v>
      </c>
    </row>
    <row r="104" spans="1:51" ht="15" x14ac:dyDescent="0.15">
      <c r="A104" s="38">
        <v>45138</v>
      </c>
      <c r="B104" s="33">
        <f>B103*(1+'Return Data'!B104)</f>
        <v>1.4401998455338079</v>
      </c>
      <c r="C104" s="33">
        <f>C103*(1+'Return Data'!C104)</f>
        <v>1.9888016923724698</v>
      </c>
      <c r="D104" s="33">
        <f>B104/MAX($B$2:B104)-1</f>
        <v>-0.13846904394079462</v>
      </c>
      <c r="E104" s="33">
        <f>C104/MAX($C$2:C104)-1</f>
        <v>-2.1383680986841402E-2</v>
      </c>
      <c r="F104" s="33">
        <v>3.1138932355010859E-2</v>
      </c>
      <c r="H104" s="33" cm="1">
        <f t="array" ref="H104">PRODUCT(1+'Return Data'!B93:B104)^(12/COUNT('Return Data'!B93:B104))-1</f>
        <v>-6.8732653315940473E-2</v>
      </c>
      <c r="I104" s="33" cm="1">
        <f t="array" ref="I104">PRODUCT(1+'Return Data'!C93:C104)^(12/COUNT('Return Data'!C93:C104))-1</f>
        <v>5.6979210135068348E-2</v>
      </c>
      <c r="J104" s="24">
        <v>0.08</v>
      </c>
      <c r="K104" s="33">
        <f xml:space="preserve"> _xlfn.STDEV.S('Return Data'!B93:B104)*SQRT(12)</f>
        <v>0.15777587095163018</v>
      </c>
      <c r="L104" s="33">
        <f xml:space="preserve"> _xlfn.STDEV.S('Return Data'!C93:C104)*SQRT(12)</f>
        <v>3.4811635985687317E-2</v>
      </c>
      <c r="M104" s="33">
        <f t="shared" si="116"/>
        <v>-0.5623968530849911</v>
      </c>
      <c r="N104" s="33">
        <f t="shared" si="117"/>
        <v>1.0622657938360673</v>
      </c>
      <c r="Q104" s="33">
        <f ca="1">OFFSET('Return Data'!B104,-1,0)</f>
        <v>1.03E-2</v>
      </c>
      <c r="R104" s="33">
        <f ca="1">CORREL('Return Data'!B93:B104,WorkBook!Q93:Q104)</f>
        <v>-0.34288010968437654</v>
      </c>
      <c r="T104" s="33">
        <f ca="1">OFFSET('Return Data'!C104,-1,0)</f>
        <v>1.2699999999999999E-2</v>
      </c>
      <c r="U104" s="33">
        <f ca="1">CORREL('Return Data'!C93:C104,WorkBook!T93:T104)</f>
        <v>-9.5677934134531656E-2</v>
      </c>
      <c r="W104" s="24">
        <f t="shared" si="101"/>
        <v>1</v>
      </c>
      <c r="X104" s="24">
        <f t="shared" si="101"/>
        <v>1</v>
      </c>
      <c r="Y104" s="33">
        <f t="shared" si="104"/>
        <v>9</v>
      </c>
      <c r="Z104" s="33">
        <f t="shared" si="105"/>
        <v>10</v>
      </c>
      <c r="AB104" s="24">
        <f t="shared" ref="AB104:AC104" si="144">CORREL(H93:H104,$F$2:$F$13)</f>
        <v>8.3220128210197308E-2</v>
      </c>
      <c r="AC104" s="24">
        <f t="shared" si="144"/>
        <v>6.5968404521424898E-3</v>
      </c>
      <c r="AE104" s="24" t="str">
        <f t="shared" si="103"/>
        <v/>
      </c>
      <c r="AF104" s="33" t="str">
        <f>IF($F104&lt;0,'Return Data'!B104,"")</f>
        <v/>
      </c>
      <c r="AG104" s="33" t="str">
        <f>IF($F104&lt;0,'Return Data'!C104,"")</f>
        <v/>
      </c>
    </row>
    <row r="105" spans="1:51" ht="15" x14ac:dyDescent="0.15">
      <c r="A105" s="38">
        <v>45169</v>
      </c>
      <c r="B105" s="33">
        <f>B104*(1+'Return Data'!B105)</f>
        <v>1.4836938808689288</v>
      </c>
      <c r="C105" s="33">
        <f>C104*(1+'Return Data'!C105)</f>
        <v>1.9667259935871355</v>
      </c>
      <c r="D105" s="33">
        <f>B105/MAX($B$2:B105)-1</f>
        <v>-0.11245080906780669</v>
      </c>
      <c r="E105" s="33">
        <f>C105/MAX($C$2:C105)-1</f>
        <v>-3.2246322127887361E-2</v>
      </c>
      <c r="F105" s="33">
        <v>-1.7716390070854019E-2</v>
      </c>
      <c r="H105" s="33" cm="1">
        <f t="array" ref="H105">PRODUCT(1+'Return Data'!B94:B105)^(12/COUNT('Return Data'!B94:B105))-1</f>
        <v>-7.2244830718578568E-2</v>
      </c>
      <c r="I105" s="33" cm="1">
        <f t="array" ref="I105">PRODUCT(1+'Return Data'!C94:C105)^(12/COUNT('Return Data'!C94:C105))-1</f>
        <v>3.4897763269870818E-2</v>
      </c>
      <c r="J105" s="24">
        <v>0.08</v>
      </c>
      <c r="K105" s="33">
        <f xml:space="preserve"> _xlfn.STDEV.S('Return Data'!B94:B105)*SQRT(12)</f>
        <v>0.15676783935024891</v>
      </c>
      <c r="L105" s="33">
        <f xml:space="preserve"> _xlfn.STDEV.S('Return Data'!C94:C105)*SQRT(12)</f>
        <v>3.7575475561014045E-2</v>
      </c>
      <c r="M105" s="33">
        <f t="shared" si="116"/>
        <v>-0.58841680220192505</v>
      </c>
      <c r="N105" s="33">
        <f t="shared" si="117"/>
        <v>0.39647570782384994</v>
      </c>
      <c r="Q105" s="33">
        <f ca="1">OFFSET('Return Data'!B105,-1,0)</f>
        <v>1.8E-3</v>
      </c>
      <c r="R105" s="33">
        <f ca="1">CORREL('Return Data'!B94:B105,WorkBook!Q94:Q105)</f>
        <v>-0.2622831060006996</v>
      </c>
      <c r="T105" s="33">
        <f ca="1">OFFSET('Return Data'!C105,-1,0)</f>
        <v>6.9999999999999993E-3</v>
      </c>
      <c r="U105" s="33">
        <f ca="1">CORREL('Return Data'!C94:C105,WorkBook!T94:T105)</f>
        <v>-0.10563705104178096</v>
      </c>
      <c r="W105" s="24">
        <f t="shared" si="101"/>
        <v>1</v>
      </c>
      <c r="X105" s="24">
        <f t="shared" si="101"/>
        <v>1</v>
      </c>
      <c r="Y105" s="33">
        <f t="shared" si="104"/>
        <v>9</v>
      </c>
      <c r="Z105" s="33">
        <f t="shared" si="105"/>
        <v>10</v>
      </c>
      <c r="AB105" s="24">
        <f t="shared" ref="AB105:AC105" si="145">CORREL(H94:H105,$F$2:$F$13)</f>
        <v>-5.3827796232500703E-2</v>
      </c>
      <c r="AC105" s="24">
        <f t="shared" si="145"/>
        <v>0.14106130006855463</v>
      </c>
      <c r="AE105" s="24">
        <f t="shared" si="103"/>
        <v>-1.7716390070854019E-2</v>
      </c>
      <c r="AF105" s="33">
        <f>IF($F105&lt;0,'Return Data'!B105,"")</f>
        <v>3.0200000000000001E-2</v>
      </c>
      <c r="AG105" s="33">
        <f>IF($F105&lt;0,'Return Data'!C105,"")</f>
        <v>-1.11E-2</v>
      </c>
    </row>
    <row r="106" spans="1:51" ht="15" x14ac:dyDescent="0.15">
      <c r="A106" s="38">
        <v>45199</v>
      </c>
      <c r="B106" s="33">
        <f>B105*(1+'Return Data'!B106)</f>
        <v>1.5532791238816814</v>
      </c>
      <c r="C106" s="33">
        <f>C105*(1+'Return Data'!C106)</f>
        <v>1.9236546943275772</v>
      </c>
      <c r="D106" s="33">
        <f>B106/MAX($B$2:B106)-1</f>
        <v>-7.0824752013086911E-2</v>
      </c>
      <c r="E106" s="33">
        <f>C106/MAX($C$2:C106)-1</f>
        <v>-5.3440127673286653E-2</v>
      </c>
      <c r="F106" s="33">
        <v>-4.8719367465624892E-2</v>
      </c>
      <c r="H106" s="33" cm="1">
        <f t="array" ref="H106">PRODUCT(1+'Return Data'!B95:B106)^(12/COUNT('Return Data'!B95:B106))-1</f>
        <v>-7.08247520130868E-2</v>
      </c>
      <c r="I106" s="33" cm="1">
        <f t="array" ref="I106">PRODUCT(1+'Return Data'!C95:C106)^(12/COUNT('Return Data'!C95:C106))-1</f>
        <v>2.9739066382767465E-2</v>
      </c>
      <c r="J106" s="24">
        <v>0.08</v>
      </c>
      <c r="K106" s="33">
        <f xml:space="preserve"> _xlfn.STDEV.S('Return Data'!B95:B106)*SQRT(12)</f>
        <v>0.15733806971555925</v>
      </c>
      <c r="L106" s="33">
        <f xml:space="preserve"> _xlfn.STDEV.S('Return Data'!C95:C106)*SQRT(12)</f>
        <v>4.0606078810488909E-2</v>
      </c>
      <c r="M106" s="33">
        <f t="shared" si="116"/>
        <v>-0.57725858832056776</v>
      </c>
      <c r="N106" s="33">
        <f t="shared" si="117"/>
        <v>0.23984257204987194</v>
      </c>
      <c r="Q106" s="33">
        <f ca="1">OFFSET('Return Data'!B106,-1,0)</f>
        <v>3.0200000000000001E-2</v>
      </c>
      <c r="R106" s="33">
        <f ca="1">CORREL('Return Data'!B95:B106,WorkBook!Q95:Q106)</f>
        <v>-0.26922618890081823</v>
      </c>
      <c r="S106" s="39"/>
      <c r="T106" s="33">
        <f ca="1">OFFSET('Return Data'!C106,-1,0)</f>
        <v>-1.11E-2</v>
      </c>
      <c r="U106" s="33">
        <f ca="1">CORREL('Return Data'!C95:C106,WorkBook!T95:T106)</f>
        <v>0.25900694334163032</v>
      </c>
      <c r="W106" s="24">
        <f t="shared" si="101"/>
        <v>1</v>
      </c>
      <c r="X106" s="24">
        <f t="shared" si="101"/>
        <v>1</v>
      </c>
      <c r="Y106" s="33">
        <f t="shared" si="104"/>
        <v>9</v>
      </c>
      <c r="Z106" s="33">
        <f t="shared" si="105"/>
        <v>10</v>
      </c>
      <c r="AB106" s="24">
        <f t="shared" ref="AB106:AC106" si="146">CORREL(H95:H106,$F$2:$F$13)</f>
        <v>0.12143227485116842</v>
      </c>
      <c r="AC106" s="24">
        <f t="shared" si="146"/>
        <v>9.51328846172146E-2</v>
      </c>
      <c r="AE106" s="24">
        <f t="shared" si="103"/>
        <v>-4.8719367465624892E-2</v>
      </c>
      <c r="AF106" s="33">
        <f>IF($F106&lt;0,'Return Data'!B106,"")</f>
        <v>4.6900000000000004E-2</v>
      </c>
      <c r="AG106" s="33">
        <f>IF($F106&lt;0,'Return Data'!C106,"")</f>
        <v>-2.1899999999999999E-2</v>
      </c>
    </row>
    <row r="107" spans="1:51" ht="15" x14ac:dyDescent="0.15">
      <c r="A107" s="38">
        <v>45230</v>
      </c>
      <c r="B107" s="33">
        <f>B106*(1+'Return Data'!B107)</f>
        <v>1.6088865165166457</v>
      </c>
      <c r="C107" s="33">
        <f>C106*(1+'Return Data'!C107)</f>
        <v>1.9503934945787305</v>
      </c>
      <c r="D107" s="33">
        <f>B107/MAX($B$2:B107)-1</f>
        <v>-3.7560278135155389E-2</v>
      </c>
      <c r="E107" s="33">
        <f>C107/MAX($C$2:C107)-1</f>
        <v>-4.0282945447945417E-2</v>
      </c>
      <c r="F107" s="33">
        <v>-2.197968873798295E-2</v>
      </c>
      <c r="H107" s="33" cm="1">
        <f t="array" ref="H107">PRODUCT(1+'Return Data'!B96:B107)^(12/COUNT('Return Data'!B96:B107))-1</f>
        <v>2.5727082878444607E-2</v>
      </c>
      <c r="I107" s="33" cm="1">
        <f t="array" ref="I107">PRODUCT(1+'Return Data'!C96:C107)^(12/COUNT('Return Data'!C96:C107))-1</f>
        <v>4.4992933045228556E-2</v>
      </c>
      <c r="J107" s="24">
        <v>0.08</v>
      </c>
      <c r="K107" s="33">
        <f xml:space="preserve"> _xlfn.STDEV.S('Return Data'!B96:B107)*SQRT(12)</f>
        <v>0.14909734465046043</v>
      </c>
      <c r="L107" s="33">
        <f xml:space="preserve"> _xlfn.STDEV.S('Return Data'!C96:C107)*SQRT(12)</f>
        <v>4.1926548326155527E-2</v>
      </c>
      <c r="M107" s="33">
        <f t="shared" si="116"/>
        <v>3.8411702715906958E-2</v>
      </c>
      <c r="N107" s="33">
        <f t="shared" si="117"/>
        <v>0.59611234511372646</v>
      </c>
      <c r="Q107" s="33">
        <f ca="1">OFFSET('Return Data'!B107,-1,0)</f>
        <v>4.6900000000000004E-2</v>
      </c>
      <c r="R107" s="33">
        <f ca="1">CORREL('Return Data'!B96:B107,WorkBook!Q96:Q107)</f>
        <v>-5.1323880014138831E-2</v>
      </c>
      <c r="S107" s="39"/>
      <c r="T107" s="33">
        <f ca="1">OFFSET('Return Data'!C107,-1,0)</f>
        <v>-2.1899999999999999E-2</v>
      </c>
      <c r="U107" s="33">
        <f ca="1">CORREL('Return Data'!C96:C107,WorkBook!T96:T107)</f>
        <v>1.1351937300339555E-2</v>
      </c>
      <c r="W107" s="24">
        <f t="shared" si="101"/>
        <v>1</v>
      </c>
      <c r="X107" s="24">
        <f t="shared" si="101"/>
        <v>1</v>
      </c>
      <c r="Y107" s="33">
        <f t="shared" si="104"/>
        <v>9</v>
      </c>
      <c r="Z107" s="33">
        <f t="shared" si="105"/>
        <v>10</v>
      </c>
      <c r="AB107" s="24">
        <f t="shared" ref="AB107:AC107" si="147">CORREL(H96:H107,$F$2:$F$13)</f>
        <v>7.9380156860593312E-2</v>
      </c>
      <c r="AC107" s="24">
        <f t="shared" si="147"/>
        <v>-0.16055742174038748</v>
      </c>
      <c r="AE107" s="24">
        <f t="shared" si="103"/>
        <v>-2.197968873798295E-2</v>
      </c>
      <c r="AF107" s="33">
        <f>IF($F107&lt;0,'Return Data'!B107,"")</f>
        <v>3.5799999999999998E-2</v>
      </c>
      <c r="AG107" s="33">
        <f>IF($F107&lt;0,'Return Data'!C107,"")</f>
        <v>1.3899999999999999E-2</v>
      </c>
      <c r="AQ107" s="64"/>
      <c r="AR107" s="41"/>
      <c r="AS107" s="41"/>
    </row>
    <row r="108" spans="1:51" ht="15" x14ac:dyDescent="0.15">
      <c r="A108" s="38">
        <v>45260</v>
      </c>
      <c r="B108" s="33">
        <f>B107*(1+'Return Data'!B108)</f>
        <v>1.4676262803664843</v>
      </c>
      <c r="C108" s="33">
        <f>C107*(1+'Return Data'!C108)</f>
        <v>1.9556595570140929</v>
      </c>
      <c r="D108" s="33">
        <f>B108/MAX($B$2:B108)-1</f>
        <v>-0.12206248571488865</v>
      </c>
      <c r="E108" s="33">
        <f>C108/MAX($C$2:C108)-1</f>
        <v>-3.7691709400654916E-2</v>
      </c>
      <c r="F108" s="33">
        <v>8.9179268781970134E-2</v>
      </c>
      <c r="H108" s="33" cm="1">
        <f t="array" ref="H108">PRODUCT(1+'Return Data'!B97:B108)^(12/COUNT('Return Data'!B97:B108))-1</f>
        <v>8.5892476034465925E-3</v>
      </c>
      <c r="I108" s="33" cm="1">
        <f t="array" ref="I108">PRODUCT(1+'Return Data'!C97:C108)^(12/COUNT('Return Data'!C97:C108))-1</f>
        <v>3.8365289827024363E-2</v>
      </c>
      <c r="J108" s="24">
        <v>0.08</v>
      </c>
      <c r="K108" s="33">
        <f xml:space="preserve"> _xlfn.STDEV.S('Return Data'!B97:B108)*SQRT(12)</f>
        <v>0.15816514671811746</v>
      </c>
      <c r="L108" s="33">
        <f xml:space="preserve"> _xlfn.STDEV.S('Return Data'!C97:C108)*SQRT(12)</f>
        <v>4.152076150991979E-2</v>
      </c>
      <c r="M108" s="33">
        <f t="shared" si="116"/>
        <v>-7.2144544062477278E-2</v>
      </c>
      <c r="N108" s="33">
        <f t="shared" si="117"/>
        <v>0.44231582367863559</v>
      </c>
      <c r="Q108" s="33">
        <f ca="1">OFFSET('Return Data'!B108,-1,0)</f>
        <v>3.5799999999999998E-2</v>
      </c>
      <c r="R108" s="33">
        <f ca="1">CORREL('Return Data'!B97:B108,WorkBook!Q97:Q108)</f>
        <v>-0.41414208274372144</v>
      </c>
      <c r="S108" s="39"/>
      <c r="T108" s="33">
        <f ca="1">OFFSET('Return Data'!C108,-1,0)</f>
        <v>1.3899999999999999E-2</v>
      </c>
      <c r="U108" s="33">
        <f ca="1">CORREL('Return Data'!C97:C108,WorkBook!T97:T108)</f>
        <v>2.005687557578863E-2</v>
      </c>
      <c r="W108" s="24">
        <f t="shared" si="101"/>
        <v>1</v>
      </c>
      <c r="X108" s="24">
        <f t="shared" si="101"/>
        <v>1</v>
      </c>
      <c r="Y108" s="33">
        <f t="shared" si="104"/>
        <v>9</v>
      </c>
      <c r="Z108" s="33">
        <f t="shared" si="105"/>
        <v>10</v>
      </c>
      <c r="AB108" s="24">
        <f t="shared" ref="AB108:AC108" si="148">CORREL(H97:H108,$F$2:$F$13)</f>
        <v>-0.15336255189881473</v>
      </c>
      <c r="AC108" s="24">
        <f t="shared" si="148"/>
        <v>-7.657356423427357E-2</v>
      </c>
      <c r="AE108" s="24" t="str">
        <f t="shared" si="103"/>
        <v/>
      </c>
      <c r="AF108" s="33" t="str">
        <f>IF($F108&lt;0,'Return Data'!B108,"")</f>
        <v/>
      </c>
      <c r="AG108" s="33" t="str">
        <f>IF($F108&lt;0,'Return Data'!C108,"")</f>
        <v/>
      </c>
      <c r="AQ108" s="64"/>
      <c r="AR108" s="41"/>
      <c r="AS108" s="41"/>
    </row>
    <row r="109" spans="1:51" ht="15" x14ac:dyDescent="0.15">
      <c r="A109" s="38">
        <v>45291</v>
      </c>
      <c r="B109" s="33">
        <f>B108*(1+'Return Data'!B109)</f>
        <v>1.3867600723182909</v>
      </c>
      <c r="C109" s="33">
        <f>C108*(1+'Return Data'!C109)</f>
        <v>2.002986518293834</v>
      </c>
      <c r="D109" s="33">
        <f>B109/MAX($B$2:B109)-1</f>
        <v>-0.17043684275199833</v>
      </c>
      <c r="E109" s="33">
        <f>C109/MAX($C$2:C109)-1</f>
        <v>-1.4403848768150707E-2</v>
      </c>
      <c r="F109" s="33">
        <v>4.4229231156360127E-2</v>
      </c>
      <c r="H109" s="33" cm="1">
        <f t="array" ref="H109">PRODUCT(1+'Return Data'!B98:B109)^(12/COUNT('Return Data'!B98:B109))-1</f>
        <v>-5.9585573257848523E-2</v>
      </c>
      <c r="I109" s="33" cm="1">
        <f t="array" ref="I109">PRODUCT(1+'Return Data'!C98:C109)^(12/COUNT('Return Data'!C98:C109))-1</f>
        <v>4.7880313174538003E-2</v>
      </c>
      <c r="J109" s="24">
        <v>0.08</v>
      </c>
      <c r="K109" s="33">
        <f xml:space="preserve"> _xlfn.STDEV.S('Return Data'!B98:B109)*SQRT(12)</f>
        <v>0.16720825338481346</v>
      </c>
      <c r="L109" s="33">
        <f xml:space="preserve"> _xlfn.STDEV.S('Return Data'!C98:C109)*SQRT(12)</f>
        <v>4.5251499221773656E-2</v>
      </c>
      <c r="M109" s="33">
        <f t="shared" si="116"/>
        <v>-0.47596677584263802</v>
      </c>
      <c r="N109" s="33">
        <f t="shared" si="117"/>
        <v>0.61611910442787798</v>
      </c>
      <c r="Q109" s="33">
        <f ca="1">OFFSET('Return Data'!B109,-1,0)</f>
        <v>-8.7799999999999989E-2</v>
      </c>
      <c r="R109" s="33">
        <f ca="1">CORREL('Return Data'!B98:B109,WorkBook!Q98:Q109)</f>
        <v>-0.12390323367693129</v>
      </c>
      <c r="S109" s="39"/>
      <c r="T109" s="33">
        <f ca="1">OFFSET('Return Data'!C109,-1,0)</f>
        <v>2.7000000000000001E-3</v>
      </c>
      <c r="U109" s="33">
        <f ca="1">CORREL('Return Data'!C98:C109,WorkBook!T98:T109)</f>
        <v>-2.7607404409995144E-2</v>
      </c>
      <c r="W109" s="24">
        <f t="shared" si="101"/>
        <v>1</v>
      </c>
      <c r="X109" s="24">
        <f t="shared" si="101"/>
        <v>1</v>
      </c>
      <c r="Y109" s="33">
        <f t="shared" si="104"/>
        <v>9</v>
      </c>
      <c r="Z109" s="33">
        <f t="shared" si="105"/>
        <v>10</v>
      </c>
      <c r="AB109" s="24">
        <f t="shared" ref="AB109:AC109" si="149">CORREL(H98:H109,$F$2:$F$13)</f>
        <v>0.47141211263018362</v>
      </c>
      <c r="AC109" s="24">
        <f t="shared" si="149"/>
        <v>-3.7243473909425687E-2</v>
      </c>
      <c r="AE109" s="24" t="str">
        <f t="shared" si="103"/>
        <v/>
      </c>
      <c r="AF109" s="33" t="str">
        <f>IF($F109&lt;0,'Return Data'!B109,"")</f>
        <v/>
      </c>
      <c r="AG109" s="33" t="str">
        <f>IF($F109&lt;0,'Return Data'!C109,"")</f>
        <v/>
      </c>
      <c r="AQ109" s="64"/>
      <c r="AR109" s="41"/>
      <c r="AS109" s="41"/>
    </row>
    <row r="110" spans="1:51" ht="15" x14ac:dyDescent="0.15">
      <c r="A110" s="38">
        <v>45322</v>
      </c>
      <c r="B110" s="33">
        <f>B109*(1+'Return Data'!B110)</f>
        <v>1.4161593858514387</v>
      </c>
      <c r="C110" s="33">
        <f>C109*(1+'Return Data'!C110)</f>
        <v>1.9813542638962605</v>
      </c>
      <c r="D110" s="33">
        <f>B110/MAX($B$2:B110)-1</f>
        <v>-0.15285010381834063</v>
      </c>
      <c r="E110" s="33">
        <f>C110/MAX($C$2:C110)-1</f>
        <v>-2.50482872014548E-2</v>
      </c>
      <c r="F110" s="33">
        <v>1.5895707598991619E-2</v>
      </c>
      <c r="H110" s="33" cm="1">
        <f t="array" ref="H110">PRODUCT(1+'Return Data'!B99:B110)^(12/COUNT('Return Data'!B99:B110))-1</f>
        <v>3.6872395367183453E-2</v>
      </c>
      <c r="I110" s="33" cm="1">
        <f t="array" ref="I110">PRODUCT(1+'Return Data'!C99:C110)^(12/COUNT('Return Data'!C99:C110))-1</f>
        <v>2.5893909137225668E-2</v>
      </c>
      <c r="J110" s="24">
        <v>0.08</v>
      </c>
      <c r="K110" s="33">
        <f xml:space="preserve"> _xlfn.STDEV.S('Return Data'!B99:B110)*SQRT(12)</f>
        <v>0.15006471331335083</v>
      </c>
      <c r="L110" s="33">
        <f xml:space="preserve"> _xlfn.STDEV.S('Return Data'!C99:C110)*SQRT(12)</f>
        <v>4.6907762489999262E-2</v>
      </c>
      <c r="M110" s="33">
        <f t="shared" si="116"/>
        <v>0.11243412921432185</v>
      </c>
      <c r="N110" s="33">
        <f t="shared" si="117"/>
        <v>0.12564890807746903</v>
      </c>
      <c r="Q110" s="33">
        <f ca="1">OFFSET('Return Data'!B110,-1,0)</f>
        <v>-5.5099999999999996E-2</v>
      </c>
      <c r="R110" s="33">
        <f ca="1">CORREL('Return Data'!B99:B110,WorkBook!Q99:Q110)</f>
        <v>-0.13375474171481899</v>
      </c>
      <c r="S110" s="39"/>
      <c r="T110" s="33">
        <f ca="1">OFFSET('Return Data'!C110,-1,0)</f>
        <v>2.4199999999999999E-2</v>
      </c>
      <c r="U110" s="33">
        <f ca="1">CORREL('Return Data'!C99:C110,WorkBook!T99:T110)</f>
        <v>-0.21403811518907132</v>
      </c>
      <c r="W110" s="24">
        <f t="shared" si="101"/>
        <v>1</v>
      </c>
      <c r="X110" s="24">
        <f t="shared" si="101"/>
        <v>1</v>
      </c>
      <c r="Y110" s="33">
        <f t="shared" si="104"/>
        <v>9</v>
      </c>
      <c r="Z110" s="33">
        <f t="shared" si="105"/>
        <v>10</v>
      </c>
      <c r="AB110" s="24">
        <f t="shared" ref="AB110:AC110" si="150">CORREL(H99:H110,$F$2:$F$13)</f>
        <v>-4.5967682965420378E-2</v>
      </c>
      <c r="AC110" s="24">
        <f t="shared" si="150"/>
        <v>-5.0435260435702851E-2</v>
      </c>
      <c r="AE110" s="24" t="str">
        <f t="shared" si="103"/>
        <v/>
      </c>
      <c r="AF110" s="33" t="str">
        <f>IF($F110&lt;0,'Return Data'!B110,"")</f>
        <v/>
      </c>
      <c r="AG110" s="33" t="str">
        <f>IF($F110&lt;0,'Return Data'!C110,"")</f>
        <v/>
      </c>
      <c r="AQ110" s="64"/>
      <c r="AR110" s="41"/>
      <c r="AS110" s="41"/>
    </row>
    <row r="111" spans="1:51" ht="15" x14ac:dyDescent="0.15">
      <c r="A111" s="38">
        <v>45351</v>
      </c>
      <c r="B111" s="33">
        <f>B110*(1+'Return Data'!B111)</f>
        <v>1.5293105207809687</v>
      </c>
      <c r="C111" s="33">
        <f>C110*(1+'Return Data'!C111)</f>
        <v>2.0184055886311203</v>
      </c>
      <c r="D111" s="33">
        <f>B111/MAX($B$2:B111)-1</f>
        <v>-8.5162827113426043E-2</v>
      </c>
      <c r="E111" s="33">
        <f>C111/MAX($C$2:C111)-1</f>
        <v>-6.816690172122053E-3</v>
      </c>
      <c r="F111" s="33">
        <v>5.1720640623723169E-2</v>
      </c>
      <c r="H111" s="33" cm="1">
        <f t="array" ref="H111">PRODUCT(1+'Return Data'!B100:B111)^(12/COUNT('Return Data'!B100:B111))-1</f>
        <v>5.9536809005508617E-2</v>
      </c>
      <c r="I111" s="33" cm="1">
        <f t="array" ref="I111">PRODUCT(1+'Return Data'!C100:C111)^(12/COUNT('Return Data'!C100:C111))-1</f>
        <v>5.6915579731080079E-2</v>
      </c>
      <c r="J111" s="24">
        <v>0.08</v>
      </c>
      <c r="K111" s="33">
        <f xml:space="preserve"> _xlfn.STDEV.S('Return Data'!B100:B111)*SQRT(12)</f>
        <v>0.16037203054715674</v>
      </c>
      <c r="L111" s="33">
        <f xml:space="preserve"> _xlfn.STDEV.S('Return Data'!C100:C111)*SQRT(12)</f>
        <v>4.7107256727213873E-2</v>
      </c>
      <c r="M111" s="33">
        <f t="shared" si="116"/>
        <v>0.24653182272879545</v>
      </c>
      <c r="N111" s="33">
        <f t="shared" si="117"/>
        <v>0.78364953291270589</v>
      </c>
      <c r="Q111" s="33">
        <f ca="1">OFFSET('Return Data'!B111,-1,0)</f>
        <v>2.12E-2</v>
      </c>
      <c r="R111" s="33">
        <f ca="1">CORREL('Return Data'!B100:B111,WorkBook!Q100:Q111)</f>
        <v>0.10646232685926592</v>
      </c>
      <c r="S111" s="39"/>
      <c r="T111" s="33">
        <f ca="1">OFFSET('Return Data'!C111,-1,0)</f>
        <v>-1.0800000000000001E-2</v>
      </c>
      <c r="U111" s="33">
        <f ca="1">CORREL('Return Data'!C100:C111,WorkBook!T100:T111)</f>
        <v>-0.25732786819243286</v>
      </c>
      <c r="W111" s="24">
        <f t="shared" si="101"/>
        <v>1</v>
      </c>
      <c r="X111" s="24">
        <f t="shared" si="101"/>
        <v>1</v>
      </c>
      <c r="Y111" s="33">
        <f t="shared" si="104"/>
        <v>9</v>
      </c>
      <c r="Z111" s="33">
        <f t="shared" si="105"/>
        <v>10</v>
      </c>
      <c r="AB111" s="24">
        <f t="shared" ref="AB111:AC111" si="151">CORREL(H100:H111,$F$2:$F$13)</f>
        <v>-0.43014422283720455</v>
      </c>
      <c r="AC111" s="24">
        <f t="shared" si="151"/>
        <v>-8.77631189500396E-3</v>
      </c>
      <c r="AE111" s="24" t="str">
        <f t="shared" si="103"/>
        <v/>
      </c>
      <c r="AF111" s="33" t="str">
        <f>IF($F111&lt;0,'Return Data'!B111,"")</f>
        <v/>
      </c>
      <c r="AG111" s="33" t="str">
        <f>IF($F111&lt;0,'Return Data'!C111,"")</f>
        <v/>
      </c>
      <c r="AQ111" s="64"/>
      <c r="AR111" s="41"/>
      <c r="AS111" s="41"/>
    </row>
    <row r="112" spans="1:51" ht="15" x14ac:dyDescent="0.15">
      <c r="A112" s="38">
        <v>45382</v>
      </c>
      <c r="B112" s="33">
        <f>B111*(1+'Return Data'!B112)</f>
        <v>1.6141872546843126</v>
      </c>
      <c r="C112" s="33">
        <f>C111*(1+'Return Data'!C112)</f>
        <v>2.0545350486676175</v>
      </c>
      <c r="D112" s="33">
        <f>B112/MAX($B$2:B112)-1</f>
        <v>-3.4389364018221125E-2</v>
      </c>
      <c r="E112" s="33">
        <f>C112/MAX($C$2:C112)-1</f>
        <v>0</v>
      </c>
      <c r="F112" s="33">
        <v>3.1018779915342961E-2</v>
      </c>
      <c r="H112" s="33" cm="1">
        <f t="array" ref="H112">PRODUCT(1+'Return Data'!B101:B112)^(12/COUNT('Return Data'!B101:B112))-1</f>
        <v>0.14221336115342131</v>
      </c>
      <c r="I112" s="33" cm="1">
        <f t="array" ref="I112">PRODUCT(1+'Return Data'!C101:C112)^(12/COUNT('Return Data'!C101:C112))-1</f>
        <v>6.7190128566875007E-2</v>
      </c>
      <c r="J112" s="24">
        <v>0.08</v>
      </c>
      <c r="K112" s="33">
        <f xml:space="preserve"> _xlfn.STDEV.S('Return Data'!B101:B112)*SQRT(12)</f>
        <v>0.16462482691369376</v>
      </c>
      <c r="L112" s="33">
        <f xml:space="preserve"> _xlfn.STDEV.S('Return Data'!C101:C112)*SQRT(12)</f>
        <v>4.8863622832979098E-2</v>
      </c>
      <c r="M112" s="33">
        <f t="shared" si="116"/>
        <v>0.74237503203264055</v>
      </c>
      <c r="N112" s="33">
        <f t="shared" si="117"/>
        <v>0.96575173576825712</v>
      </c>
      <c r="Q112" s="33">
        <f ca="1">OFFSET('Return Data'!B112,-1,0)</f>
        <v>7.9899999999999999E-2</v>
      </c>
      <c r="R112" s="33">
        <f ca="1">CORREL('Return Data'!B101:B112,WorkBook!Q101:Q112)</f>
        <v>0.30538312413026308</v>
      </c>
      <c r="S112" s="39"/>
      <c r="T112" s="33">
        <f ca="1">OFFSET('Return Data'!C112,-1,0)</f>
        <v>1.8700000000000001E-2</v>
      </c>
      <c r="U112" s="33">
        <f ca="1">CORREL('Return Data'!C101:C112,WorkBook!T101:T112)</f>
        <v>-0.13398146826213936</v>
      </c>
      <c r="W112" s="24">
        <f t="shared" si="101"/>
        <v>1</v>
      </c>
      <c r="X112" s="24">
        <f t="shared" si="101"/>
        <v>0</v>
      </c>
      <c r="Y112" s="33">
        <f t="shared" si="104"/>
        <v>9</v>
      </c>
      <c r="Z112" s="33">
        <f t="shared" si="105"/>
        <v>10</v>
      </c>
      <c r="AB112" s="24">
        <f t="shared" ref="AB112:AC112" si="152">CORREL(H101:H112,$F$2:$F$13)</f>
        <v>4.7593809178581699E-2</v>
      </c>
      <c r="AC112" s="24">
        <f t="shared" si="152"/>
        <v>-0.14219575018794889</v>
      </c>
      <c r="AE112" s="24" t="str">
        <f t="shared" si="103"/>
        <v/>
      </c>
      <c r="AF112" s="33" t="str">
        <f>IF($F112&lt;0,'Return Data'!B112,"")</f>
        <v/>
      </c>
      <c r="AG112" s="33" t="str">
        <f>IF($F112&lt;0,'Return Data'!C112,"")</f>
        <v/>
      </c>
      <c r="AP112" s="75"/>
      <c r="AQ112" s="62" t="s">
        <v>76</v>
      </c>
    </row>
    <row r="113" spans="1:51" ht="16" thickBot="1" x14ac:dyDescent="0.2">
      <c r="A113" s="38">
        <v>45412</v>
      </c>
      <c r="B113" s="33">
        <f>B112*(1+'Return Data'!B113)</f>
        <v>1.7032903911428865</v>
      </c>
      <c r="C113" s="33">
        <f>C112*(1+'Return Data'!C113)</f>
        <v>2.0650131774158225</v>
      </c>
      <c r="D113" s="33">
        <f>B113/MAX($B$2:B113)-1</f>
        <v>0</v>
      </c>
      <c r="E113" s="33">
        <f>C113/MAX($C$2:C113)-1</f>
        <v>0</v>
      </c>
      <c r="F113" s="33">
        <v>-4.161507173789869E-2</v>
      </c>
      <c r="H113" s="33" cm="1">
        <f t="array" ref="H113">PRODUCT(1+'Return Data'!B102:B113)^(12/COUNT('Return Data'!B102:B113))-1</f>
        <v>0.16947752638180669</v>
      </c>
      <c r="I113" s="33" cm="1">
        <f t="array" ref="I113">PRODUCT(1+'Return Data'!C102:C113)^(12/COUNT('Return Data'!C102:C113))-1</f>
        <v>5.8867520456629574E-2</v>
      </c>
      <c r="J113" s="24">
        <v>0.08</v>
      </c>
      <c r="K113" s="33">
        <f xml:space="preserve"> _xlfn.STDEV.S('Return Data'!B102:B113)*SQRT(12)</f>
        <v>0.16939456629688299</v>
      </c>
      <c r="L113" s="33">
        <f xml:space="preserve"> _xlfn.STDEV.S('Return Data'!C102:C113)*SQRT(12)</f>
        <v>4.8179059955356311E-2</v>
      </c>
      <c r="M113" s="33">
        <f t="shared" si="116"/>
        <v>0.88242220308194863</v>
      </c>
      <c r="N113" s="33">
        <f t="shared" si="117"/>
        <v>0.80673056910294638</v>
      </c>
      <c r="Q113" s="33">
        <f ca="1">OFFSET('Return Data'!B113,-1,0)</f>
        <v>5.5500000000000001E-2</v>
      </c>
      <c r="R113" s="33">
        <f ca="1">CORREL('Return Data'!B102:B113,WorkBook!Q102:Q113)</f>
        <v>0.38581233635064649</v>
      </c>
      <c r="S113" s="39"/>
      <c r="T113" s="33">
        <f ca="1">OFFSET('Return Data'!C113,-1,0)</f>
        <v>1.7899999999999999E-2</v>
      </c>
      <c r="U113" s="33">
        <f ca="1">CORREL('Return Data'!C102:C113,WorkBook!T102:T113)</f>
        <v>-0.14235735952555598</v>
      </c>
      <c r="W113" s="24">
        <f t="shared" si="101"/>
        <v>0</v>
      </c>
      <c r="X113" s="24">
        <f t="shared" si="101"/>
        <v>0</v>
      </c>
      <c r="Y113" s="33">
        <f t="shared" si="104"/>
        <v>9</v>
      </c>
      <c r="Z113" s="33">
        <f t="shared" si="105"/>
        <v>10</v>
      </c>
      <c r="AB113" s="24">
        <f t="shared" ref="AB113:AC113" si="153">CORREL(H102:H113,$F$2:$F$13)</f>
        <v>1.3624199758903426E-2</v>
      </c>
      <c r="AC113" s="24">
        <f t="shared" si="153"/>
        <v>0.27812178315093872</v>
      </c>
      <c r="AE113" s="24">
        <f t="shared" si="103"/>
        <v>-4.161507173789869E-2</v>
      </c>
      <c r="AF113" s="33">
        <f>IF($F113&lt;0,'Return Data'!B113,"")</f>
        <v>5.5199999999999999E-2</v>
      </c>
      <c r="AG113" s="33">
        <f>IF($F113&lt;0,'Return Data'!C113,"")</f>
        <v>5.1000000000000004E-3</v>
      </c>
    </row>
    <row r="114" spans="1:51" ht="15" x14ac:dyDescent="0.15">
      <c r="A114" s="38">
        <v>45443</v>
      </c>
      <c r="B114" s="33">
        <f>B113*(1+'Return Data'!B114)</f>
        <v>1.6702465575547145</v>
      </c>
      <c r="C114" s="33">
        <f>C113*(1+'Return Data'!C114)</f>
        <v>2.1038354251512397</v>
      </c>
      <c r="D114" s="33">
        <f>B114/MAX($B$2:B114)-1</f>
        <v>-1.9399999999999973E-2</v>
      </c>
      <c r="E114" s="33">
        <f>C114/MAX($C$2:C114)-1</f>
        <v>0</v>
      </c>
      <c r="F114" s="33">
        <v>4.80211901511991E-2</v>
      </c>
      <c r="H114" s="33" cm="1">
        <f t="array" ref="H114">PRODUCT(1+'Return Data'!B103:B114)^(12/COUNT('Return Data'!B103:B114))-1</f>
        <v>0.17378675779938524</v>
      </c>
      <c r="I114" s="33" cm="1">
        <f t="array" ref="I114">PRODUCT(1+'Return Data'!C103:C114)^(12/COUNT('Return Data'!C103:C114))-1</f>
        <v>7.8774229841214183E-2</v>
      </c>
      <c r="J114" s="24">
        <v>0.08</v>
      </c>
      <c r="K114" s="33">
        <f xml:space="preserve"> _xlfn.STDEV.S('Return Data'!B103:B114)*SQRT(12)</f>
        <v>0.16856738334349478</v>
      </c>
      <c r="L114" s="33">
        <f xml:space="preserve"> _xlfn.STDEV.S('Return Data'!C103:C114)*SQRT(12)</f>
        <v>4.9749773868832808E-2</v>
      </c>
      <c r="M114" s="33">
        <f t="shared" si="116"/>
        <v>0.91231621888565118</v>
      </c>
      <c r="N114" s="33">
        <f t="shared" si="117"/>
        <v>1.1813969244598919</v>
      </c>
      <c r="Q114" s="33">
        <f ca="1">OFFSET('Return Data'!B114,-1,0)</f>
        <v>5.5199999999999999E-2</v>
      </c>
      <c r="R114" s="33">
        <f ca="1">CORREL('Return Data'!B103:B114,WorkBook!Q103:Q114)</f>
        <v>0.3474210457986121</v>
      </c>
      <c r="S114" s="39"/>
      <c r="T114" s="33">
        <f ca="1">OFFSET('Return Data'!C114,-1,0)</f>
        <v>5.1000000000000004E-3</v>
      </c>
      <c r="U114" s="33">
        <f ca="1">CORREL('Return Data'!C103:C114,WorkBook!T103:T114)</f>
        <v>-0.1203267676589501</v>
      </c>
      <c r="W114" s="24">
        <f t="shared" si="101"/>
        <v>1</v>
      </c>
      <c r="X114" s="24">
        <f t="shared" si="101"/>
        <v>0</v>
      </c>
      <c r="Y114" s="33">
        <f t="shared" si="104"/>
        <v>10</v>
      </c>
      <c r="Z114" s="33">
        <f t="shared" si="105"/>
        <v>10</v>
      </c>
      <c r="AB114" s="24">
        <f t="shared" ref="AB114:AC114" si="154">CORREL(H103:H114,$F$2:$F$13)</f>
        <v>0.10514475979531629</v>
      </c>
      <c r="AC114" s="24">
        <f t="shared" si="154"/>
        <v>0.41911451241407893</v>
      </c>
      <c r="AE114" s="24" t="str">
        <f t="shared" si="103"/>
        <v/>
      </c>
      <c r="AF114" s="33" t="str">
        <f>IF($F114&lt;0,'Return Data'!B114,"")</f>
        <v/>
      </c>
      <c r="AG114" s="33" t="str">
        <f>IF($F114&lt;0,'Return Data'!C114,"")</f>
        <v/>
      </c>
      <c r="AQ114" s="63" t="s">
        <v>18</v>
      </c>
      <c r="AR114" s="43"/>
    </row>
    <row r="115" spans="1:51" ht="15" x14ac:dyDescent="0.15">
      <c r="A115" s="38">
        <v>45473</v>
      </c>
      <c r="B115" s="33">
        <f>B114*(1+'Return Data'!B115)</f>
        <v>1.6000962021374165</v>
      </c>
      <c r="C115" s="33">
        <f>C114*(1+'Return Data'!C115)</f>
        <v>2.1255049300302975</v>
      </c>
      <c r="D115" s="33">
        <f>B115/MAX($B$2:B115)-1</f>
        <v>-6.0585200000000006E-2</v>
      </c>
      <c r="E115" s="33">
        <f>C115/MAX($C$2:C115)-1</f>
        <v>0</v>
      </c>
      <c r="F115" s="33">
        <v>3.4669801283083279E-2</v>
      </c>
      <c r="H115" s="33" cm="1">
        <f t="array" ref="H115">PRODUCT(1+'Return Data'!B104:B115)^(12/COUNT('Return Data'!B104:B115))-1</f>
        <v>0.11302357118856876</v>
      </c>
      <c r="I115" s="33" cm="1">
        <f t="array" ref="I115">PRODUCT(1+'Return Data'!C104:C115)^(12/COUNT('Return Data'!C104:C115))-1</f>
        <v>7.6217640375806361E-2</v>
      </c>
      <c r="J115" s="24">
        <v>0.08</v>
      </c>
      <c r="K115" s="33">
        <f xml:space="preserve"> _xlfn.STDEV.S('Return Data'!B104:B115)*SQRT(12)</f>
        <v>0.17786024135411896</v>
      </c>
      <c r="L115" s="33">
        <f xml:space="preserve"> _xlfn.STDEV.S('Return Data'!C104:C115)*SQRT(12)</f>
        <v>4.9477120515905672E-2</v>
      </c>
      <c r="M115" s="33">
        <f t="shared" si="116"/>
        <v>0.52301498345186226</v>
      </c>
      <c r="N115" s="33">
        <f t="shared" si="117"/>
        <v>1.1362350878469933</v>
      </c>
      <c r="Q115" s="33">
        <f ca="1">OFFSET('Return Data'!B115,-1,0)</f>
        <v>-1.9400000000000001E-2</v>
      </c>
      <c r="R115" s="33">
        <f ca="1">CORREL('Return Data'!B104:B115,WorkBook!Q104:Q115)</f>
        <v>0.39491995899573135</v>
      </c>
      <c r="S115" s="39"/>
      <c r="T115" s="33">
        <f ca="1">OFFSET('Return Data'!C115,-1,0)</f>
        <v>1.8799999999999997E-2</v>
      </c>
      <c r="U115" s="33">
        <f ca="1">CORREL('Return Data'!C104:C115,WorkBook!T104:T115)</f>
        <v>-7.8109836992513879E-2</v>
      </c>
      <c r="W115" s="24">
        <f t="shared" si="101"/>
        <v>1</v>
      </c>
      <c r="X115" s="24">
        <f t="shared" si="101"/>
        <v>0</v>
      </c>
      <c r="Y115" s="33">
        <f t="shared" si="104"/>
        <v>10</v>
      </c>
      <c r="Z115" s="33">
        <f t="shared" si="105"/>
        <v>10</v>
      </c>
      <c r="AB115" s="24">
        <f t="shared" ref="AB115:AC115" si="155">CORREL(H104:H115,$F$2:$F$13)</f>
        <v>0.15688766902126405</v>
      </c>
      <c r="AC115" s="24">
        <f t="shared" si="155"/>
        <v>-0.24819977242658769</v>
      </c>
      <c r="AE115" s="24" t="str">
        <f t="shared" si="103"/>
        <v/>
      </c>
      <c r="AF115" s="33" t="str">
        <f>IF($F115&lt;0,'Return Data'!B115,"")</f>
        <v/>
      </c>
      <c r="AG115" s="33" t="str">
        <f>IF($F115&lt;0,'Return Data'!C115,"")</f>
        <v/>
      </c>
      <c r="AQ115" s="64" t="s">
        <v>19</v>
      </c>
      <c r="AR115" s="41">
        <v>0.51145406652913983</v>
      </c>
    </row>
    <row r="116" spans="1:51" ht="15" x14ac:dyDescent="0.15">
      <c r="A116" s="38">
        <v>45504</v>
      </c>
      <c r="B116" s="33">
        <f>B115*(1+'Return Data'!B116)</f>
        <v>1.5804150188511263</v>
      </c>
      <c r="C116" s="33">
        <f>C115*(1+'Return Data'!C116)</f>
        <v>2.1607883118688003</v>
      </c>
      <c r="D116" s="33">
        <f>B116/MAX($B$2:B116)-1</f>
        <v>-7.2140002039999929E-2</v>
      </c>
      <c r="E116" s="33">
        <f>C116/MAX($C$2:C116)-1</f>
        <v>0</v>
      </c>
      <c r="F116" s="33">
        <v>1.132131688786875E-2</v>
      </c>
      <c r="H116" s="33" cm="1">
        <f t="array" ref="H116">PRODUCT(1+'Return Data'!B105:B116)^(12/COUNT('Return Data'!B105:B116))-1</f>
        <v>9.7358136617038848E-2</v>
      </c>
      <c r="I116" s="33" cm="1">
        <f t="array" ref="I116">PRODUCT(1+'Return Data'!C105:C116)^(12/COUNT('Return Data'!C105:C116))-1</f>
        <v>8.6477510631623344E-2</v>
      </c>
      <c r="J116" s="24">
        <v>0.08</v>
      </c>
      <c r="K116" s="33">
        <f xml:space="preserve"> _xlfn.STDEV.S('Return Data'!B105:B116)*SQRT(12)</f>
        <v>0.17913954692565032</v>
      </c>
      <c r="L116" s="33">
        <f xml:space="preserve"> _xlfn.STDEV.S('Return Data'!C105:C116)*SQRT(12)</f>
        <v>5.0558912531458153E-2</v>
      </c>
      <c r="M116" s="33">
        <f t="shared" si="116"/>
        <v>0.43183170854588238</v>
      </c>
      <c r="N116" s="33">
        <f t="shared" si="117"/>
        <v>1.3148524622688533</v>
      </c>
      <c r="Q116" s="33">
        <f ca="1">OFFSET('Return Data'!B116,-1,0)</f>
        <v>-4.2000000000000003E-2</v>
      </c>
      <c r="R116" s="33">
        <f ca="1">CORREL('Return Data'!B105:B116,WorkBook!Q105:Q116)</f>
        <v>0.41181753177577507</v>
      </c>
      <c r="S116" s="40"/>
      <c r="T116" s="33">
        <f ca="1">OFFSET('Return Data'!C116,-1,0)</f>
        <v>1.03E-2</v>
      </c>
      <c r="U116" s="33">
        <f ca="1">CORREL('Return Data'!C105:C116,WorkBook!T105:T116)</f>
        <v>-6.0636844238888613E-2</v>
      </c>
      <c r="W116" s="24">
        <f t="shared" si="101"/>
        <v>1</v>
      </c>
      <c r="X116" s="24">
        <f t="shared" si="101"/>
        <v>0</v>
      </c>
      <c r="Y116" s="33">
        <f t="shared" si="104"/>
        <v>10</v>
      </c>
      <c r="Z116" s="33">
        <f t="shared" si="105"/>
        <v>10</v>
      </c>
      <c r="AB116" s="24">
        <f t="shared" ref="AB116:AC116" si="156">CORREL(H105:H116,$F$2:$F$13)</f>
        <v>-7.2433313791141735E-2</v>
      </c>
      <c r="AC116" s="24">
        <f t="shared" si="156"/>
        <v>4.9649524984437532E-2</v>
      </c>
      <c r="AE116" s="24" t="str">
        <f t="shared" si="103"/>
        <v/>
      </c>
      <c r="AF116" s="33" t="str">
        <f>IF($F116&lt;0,'Return Data'!B116,"")</f>
        <v/>
      </c>
      <c r="AG116" s="33" t="str">
        <f>IF($F116&lt;0,'Return Data'!C116,"")</f>
        <v/>
      </c>
      <c r="AQ116" s="64" t="s">
        <v>20</v>
      </c>
      <c r="AR116" s="41">
        <v>0.26158526216919381</v>
      </c>
    </row>
    <row r="117" spans="1:51" ht="15" x14ac:dyDescent="0.15">
      <c r="A117" s="38">
        <v>45535</v>
      </c>
      <c r="B117" s="33">
        <f>B116*(1+'Return Data'!B117)</f>
        <v>1.4604615189203258</v>
      </c>
      <c r="C117" s="33">
        <f>C116*(1+'Return Data'!C117)</f>
        <v>2.1527933951148857</v>
      </c>
      <c r="D117" s="33">
        <f>B117/MAX($B$2:B117)-1</f>
        <v>-0.14256457588516402</v>
      </c>
      <c r="E117" s="33">
        <f>C117/MAX($C$2:C117)-1</f>
        <v>-3.7000000000000366E-3</v>
      </c>
      <c r="F117" s="33">
        <v>2.283470693663037E-2</v>
      </c>
      <c r="H117" s="33" cm="1">
        <f t="array" ref="H117">PRODUCT(1+'Return Data'!B106:B117)^(12/COUNT('Return Data'!B106:B117))-1</f>
        <v>-1.5658460446703826E-2</v>
      </c>
      <c r="I117" s="33" cm="1">
        <f t="array" ref="I117">PRODUCT(1+'Return Data'!C106:C117)^(12/COUNT('Return Data'!C106:C117))-1</f>
        <v>9.4607689192320876E-2</v>
      </c>
      <c r="J117" s="24">
        <v>0.08</v>
      </c>
      <c r="K117" s="33">
        <f xml:space="preserve"> _xlfn.STDEV.S('Return Data'!B106:B117)*SQRT(12)</f>
        <v>0.19606761356967928</v>
      </c>
      <c r="L117" s="33">
        <f xml:space="preserve"> _xlfn.STDEV.S('Return Data'!C106:C117)*SQRT(12)</f>
        <v>4.8147613931250291E-2</v>
      </c>
      <c r="M117" s="33">
        <f t="shared" si="116"/>
        <v>-0.18186818209031441</v>
      </c>
      <c r="N117" s="33">
        <f t="shared" si="117"/>
        <v>1.5495615068039046</v>
      </c>
      <c r="Q117" s="33">
        <f ca="1">OFFSET('Return Data'!B117,-1,0)</f>
        <v>-1.23E-2</v>
      </c>
      <c r="R117" s="33">
        <f ca="1">CORREL('Return Data'!B106:B117,WorkBook!Q106:Q117)</f>
        <v>0.43451368260428463</v>
      </c>
      <c r="S117" s="41"/>
      <c r="T117" s="33">
        <f ca="1">OFFSET('Return Data'!C117,-1,0)</f>
        <v>1.66E-2</v>
      </c>
      <c r="U117" s="33">
        <f ca="1">CORREL('Return Data'!C106:C117,WorkBook!T106:T117)</f>
        <v>-0.10859835568284774</v>
      </c>
      <c r="W117" s="24">
        <f t="shared" si="101"/>
        <v>1</v>
      </c>
      <c r="X117" s="24">
        <f t="shared" si="101"/>
        <v>1</v>
      </c>
      <c r="Y117" s="33">
        <f t="shared" si="104"/>
        <v>10</v>
      </c>
      <c r="Z117" s="33">
        <f t="shared" si="105"/>
        <v>11</v>
      </c>
      <c r="AB117" s="24">
        <f t="shared" ref="AB117:AC117" si="157">CORREL(H106:H117,$F$2:$F$13)</f>
        <v>-1.775503990940696E-2</v>
      </c>
      <c r="AC117" s="24">
        <f t="shared" si="157"/>
        <v>5.97762213008141E-2</v>
      </c>
      <c r="AE117" s="24" t="str">
        <f t="shared" si="103"/>
        <v/>
      </c>
      <c r="AF117" s="33" t="str">
        <f>IF($F117&lt;0,'Return Data'!B117,"")</f>
        <v/>
      </c>
      <c r="AG117" s="33" t="str">
        <f>IF($F117&lt;0,'Return Data'!C117,"")</f>
        <v/>
      </c>
      <c r="AQ117" s="64" t="s">
        <v>21</v>
      </c>
      <c r="AR117" s="41">
        <v>0.24265155094276289</v>
      </c>
    </row>
    <row r="118" spans="1:51" ht="15" x14ac:dyDescent="0.15">
      <c r="A118" s="38">
        <v>45565</v>
      </c>
      <c r="B118" s="33">
        <f>B117*(1+'Return Data'!B118)</f>
        <v>1.4760884571727733</v>
      </c>
      <c r="C118" s="33">
        <f>C117*(1+'Return Data'!C118)</f>
        <v>2.225557811869769</v>
      </c>
      <c r="D118" s="33">
        <f>B118/MAX($B$2:B118)-1</f>
        <v>-0.13339001684713525</v>
      </c>
      <c r="E118" s="33">
        <f>C118/MAX($C$2:C118)-1</f>
        <v>0</v>
      </c>
      <c r="F118" s="33">
        <v>2.0196884090601271E-2</v>
      </c>
      <c r="H118" s="33" cm="1">
        <f t="array" ref="H118">PRODUCT(1+'Return Data'!B107:B118)^(12/COUNT('Return Data'!B107:B118))-1</f>
        <v>-4.9695296564603919E-2</v>
      </c>
      <c r="I118" s="33" cm="1">
        <f t="array" ref="I118">PRODUCT(1+'Return Data'!C107:C118)^(12/COUNT('Return Data'!C107:C118))-1</f>
        <v>0.1569424691616621</v>
      </c>
      <c r="J118" s="24">
        <v>0.08</v>
      </c>
      <c r="K118" s="33">
        <f xml:space="preserve"> _xlfn.STDEV.S('Return Data'!B107:B118)*SQRT(12)</f>
        <v>0.1898996194165366</v>
      </c>
      <c r="L118" s="33">
        <f xml:space="preserve"> _xlfn.STDEV.S('Return Data'!C107:C118)*SQRT(12)</f>
        <v>4.2773260551211389E-2</v>
      </c>
      <c r="M118" s="33">
        <f t="shared" si="116"/>
        <v>-0.36701124930498308</v>
      </c>
      <c r="N118" s="33">
        <f t="shared" si="117"/>
        <v>3.2015906058343204</v>
      </c>
      <c r="Q118" s="33">
        <f ca="1">OFFSET('Return Data'!B118,-1,0)</f>
        <v>-7.5899999999999995E-2</v>
      </c>
      <c r="R118" s="33">
        <f ca="1">CORREL('Return Data'!B107:B118,WorkBook!Q107:Q118)</f>
        <v>0.34529421003252569</v>
      </c>
      <c r="S118" s="41"/>
      <c r="T118" s="33">
        <f ca="1">OFFSET('Return Data'!C118,-1,0)</f>
        <v>-3.7000000000000002E-3</v>
      </c>
      <c r="U118" s="33">
        <f ca="1">CORREL('Return Data'!C107:C118,WorkBook!T107:T118)</f>
        <v>-0.57908067348175463</v>
      </c>
      <c r="W118" s="24">
        <f t="shared" si="101"/>
        <v>1</v>
      </c>
      <c r="X118" s="24">
        <f t="shared" si="101"/>
        <v>0</v>
      </c>
      <c r="Y118" s="33">
        <f t="shared" si="104"/>
        <v>10</v>
      </c>
      <c r="Z118" s="33">
        <f t="shared" si="105"/>
        <v>11</v>
      </c>
      <c r="AB118" s="24">
        <f t="shared" ref="AB118:AC118" si="158">CORREL(H107:H118,$F$2:$F$13)</f>
        <v>-8.3837994417532286E-2</v>
      </c>
      <c r="AC118" s="24">
        <f t="shared" si="158"/>
        <v>-0.14036777119710628</v>
      </c>
      <c r="AE118" s="24" t="str">
        <f t="shared" si="103"/>
        <v/>
      </c>
      <c r="AF118" s="33" t="str">
        <f>IF($F118&lt;0,'Return Data'!B118,"")</f>
        <v/>
      </c>
      <c r="AG118" s="33" t="str">
        <f>IF($F118&lt;0,'Return Data'!C118,"")</f>
        <v/>
      </c>
      <c r="AQ118" s="64" t="s">
        <v>22</v>
      </c>
      <c r="AR118" s="41">
        <v>2.2954002399717347E-2</v>
      </c>
    </row>
    <row r="119" spans="1:51" ht="16" thickBot="1" x14ac:dyDescent="0.2">
      <c r="A119" s="38">
        <v>45596</v>
      </c>
      <c r="B119" s="33">
        <f>B118*(1+'Return Data'!B119)</f>
        <v>1.5250945939509091</v>
      </c>
      <c r="C119" s="33">
        <f>C118*(1+'Return Data'!C119)</f>
        <v>2.2286735928063868</v>
      </c>
      <c r="D119" s="33">
        <f>B119/MAX($B$2:B119)-1</f>
        <v>-0.10461856540646031</v>
      </c>
      <c r="E119" s="33">
        <f>C119/MAX($C$2:C119)-1</f>
        <v>0</v>
      </c>
      <c r="F119" s="33">
        <v>-9.8967433031517116E-3</v>
      </c>
      <c r="H119" s="33" cm="1">
        <f t="array" ref="H119">PRODUCT(1+'Return Data'!B108:B119)^(12/COUNT('Return Data'!B108:B119))-1</f>
        <v>-5.2080691649496802E-2</v>
      </c>
      <c r="I119" s="33" cm="1">
        <f t="array" ref="I119">PRODUCT(1+'Return Data'!C108:C119)^(12/COUNT('Return Data'!C108:C119))-1</f>
        <v>0.14267895119685226</v>
      </c>
      <c r="J119" s="24">
        <v>0.08</v>
      </c>
      <c r="K119" s="33">
        <f xml:space="preserve"> _xlfn.STDEV.S('Return Data'!B108:B119)*SQRT(12)</f>
        <v>0.18933931061840945</v>
      </c>
      <c r="L119" s="33">
        <f xml:space="preserve"> _xlfn.STDEV.S('Return Data'!C108:C119)*SQRT(12)</f>
        <v>4.406742767416974E-2</v>
      </c>
      <c r="M119" s="33">
        <f t="shared" si="116"/>
        <v>-0.38069585979832127</v>
      </c>
      <c r="N119" s="33">
        <f t="shared" si="117"/>
        <v>2.7838918146965246</v>
      </c>
      <c r="Q119" s="33">
        <f ca="1">OFFSET('Return Data'!B119,-1,0)</f>
        <v>1.0700000000000001E-2</v>
      </c>
      <c r="R119" s="33">
        <f ca="1">CORREL('Return Data'!B108:B119,WorkBook!Q108:Q119)</f>
        <v>0.31404518394083297</v>
      </c>
      <c r="S119" s="41"/>
      <c r="T119" s="33">
        <f ca="1">OFFSET('Return Data'!C119,-1,0)</f>
        <v>3.3799999999999997E-2</v>
      </c>
      <c r="U119" s="33">
        <f ca="1">CORREL('Return Data'!C108:C119,WorkBook!T108:T119)</f>
        <v>-0.73645183541231996</v>
      </c>
      <c r="W119" s="24">
        <f t="shared" si="101"/>
        <v>1</v>
      </c>
      <c r="X119" s="24">
        <f t="shared" si="101"/>
        <v>0</v>
      </c>
      <c r="Y119" s="33">
        <f t="shared" si="104"/>
        <v>10</v>
      </c>
      <c r="Z119" s="33">
        <f t="shared" si="105"/>
        <v>11</v>
      </c>
      <c r="AB119" s="24">
        <f t="shared" ref="AB119:AC119" si="159">CORREL(H108:H119,$F$2:$F$13)</f>
        <v>-0.32835633406678488</v>
      </c>
      <c r="AC119" s="24">
        <f t="shared" si="159"/>
        <v>4.7483334984807814E-2</v>
      </c>
      <c r="AE119" s="24">
        <f t="shared" si="103"/>
        <v>-9.8967433031517116E-3</v>
      </c>
      <c r="AF119" s="33">
        <f>IF($F119&lt;0,'Return Data'!B119,"")</f>
        <v>3.32E-2</v>
      </c>
      <c r="AG119" s="33">
        <f>IF($F119&lt;0,'Return Data'!C119,"")</f>
        <v>1.4000000000000002E-3</v>
      </c>
      <c r="AQ119" s="65" t="s">
        <v>23</v>
      </c>
      <c r="AR119" s="44">
        <v>41</v>
      </c>
    </row>
    <row r="120" spans="1:51" ht="15" x14ac:dyDescent="0.15">
      <c r="A120" s="38">
        <v>45626</v>
      </c>
      <c r="B120" s="33">
        <f>B119*(1+'Return Data'!B120)</f>
        <v>1.5214343669254269</v>
      </c>
      <c r="C120" s="33">
        <f>C119*(1+'Return Data'!C120)</f>
        <v>2.3084601074288553</v>
      </c>
      <c r="D120" s="33">
        <f>B120/MAX($B$2:B120)-1</f>
        <v>-0.10676748084948484</v>
      </c>
      <c r="E120" s="33">
        <f>C120/MAX($C$2:C120)-1</f>
        <v>0</v>
      </c>
      <c r="F120" s="33">
        <v>5.7301295482098842E-2</v>
      </c>
      <c r="H120" s="33" cm="1">
        <f t="array" ref="H120">PRODUCT(1+'Return Data'!B109:B120)^(12/COUNT('Return Data'!B109:B120))-1</f>
        <v>3.6663343576476715E-2</v>
      </c>
      <c r="I120" s="33" cm="1">
        <f t="array" ref="I120">PRODUCT(1+'Return Data'!C109:C120)^(12/COUNT('Return Data'!C109:C120))-1</f>
        <v>0.18039977824842834</v>
      </c>
      <c r="J120" s="24">
        <v>0.08</v>
      </c>
      <c r="K120" s="33">
        <f xml:space="preserve"> _xlfn.STDEV.S('Return Data'!B109:B120)*SQRT(12)</f>
        <v>0.16539166737282635</v>
      </c>
      <c r="L120" s="33">
        <f xml:space="preserve"> _xlfn.STDEV.S('Return Data'!C109:C120)*SQRT(12)</f>
        <v>4.9194336333288666E-2</v>
      </c>
      <c r="M120" s="33">
        <f t="shared" si="116"/>
        <v>0.10075080468784536</v>
      </c>
      <c r="N120" s="33">
        <f t="shared" si="117"/>
        <v>3.2605334313635113</v>
      </c>
      <c r="Q120" s="33">
        <f ca="1">OFFSET('Return Data'!B120,-1,0)</f>
        <v>3.32E-2</v>
      </c>
      <c r="R120" s="33">
        <f ca="1">CORREL('Return Data'!B109:B120,WorkBook!Q109:Q120)</f>
        <v>0.4761501002979322</v>
      </c>
      <c r="S120" s="39"/>
      <c r="T120" s="33">
        <f ca="1">OFFSET('Return Data'!C120,-1,0)</f>
        <v>1.4000000000000002E-3</v>
      </c>
      <c r="U120" s="33">
        <f ca="1">CORREL('Return Data'!C109:C120,WorkBook!T109:T120)</f>
        <v>-0.75061183570884249</v>
      </c>
      <c r="W120" s="24">
        <f t="shared" si="101"/>
        <v>1</v>
      </c>
      <c r="X120" s="24">
        <f t="shared" si="101"/>
        <v>0</v>
      </c>
      <c r="Y120" s="33">
        <f t="shared" si="104"/>
        <v>10</v>
      </c>
      <c r="Z120" s="33">
        <f t="shared" si="105"/>
        <v>11</v>
      </c>
      <c r="AB120" s="24">
        <f t="shared" ref="AB120:AC120" si="160">CORREL(H109:H120,$F$2:$F$13)</f>
        <v>-0.16455129369744032</v>
      </c>
      <c r="AC120" s="24">
        <f t="shared" si="160"/>
        <v>9.6445701323798469E-2</v>
      </c>
      <c r="AE120" s="24" t="str">
        <f t="shared" si="103"/>
        <v/>
      </c>
      <c r="AF120" s="33" t="str">
        <f>IF($F120&lt;0,'Return Data'!B120,"")</f>
        <v/>
      </c>
      <c r="AG120" s="33" t="str">
        <f>IF($F120&lt;0,'Return Data'!C120,"")</f>
        <v/>
      </c>
    </row>
    <row r="121" spans="1:51" ht="16" thickBot="1" x14ac:dyDescent="0.2">
      <c r="A121" s="38">
        <v>45657</v>
      </c>
      <c r="B121" s="33">
        <f>B120*(1+'Return Data'!B121)</f>
        <v>1.5731631354008915</v>
      </c>
      <c r="C121" s="33">
        <f>C120*(1+'Return Data'!C121)</f>
        <v>2.3543984635666897</v>
      </c>
      <c r="D121" s="33">
        <f>B121/MAX($B$2:B121)-1</f>
        <v>-7.6397575198367207E-2</v>
      </c>
      <c r="E121" s="33">
        <f>C121/MAX($C$2:C121)-1</f>
        <v>0</v>
      </c>
      <c r="F121" s="33">
        <v>-2.4990137048483629E-2</v>
      </c>
      <c r="H121" s="33" cm="1">
        <f t="array" ref="H121">PRODUCT(1+'Return Data'!B110:B121)^(12/COUNT('Return Data'!B110:B121))-1</f>
        <v>0.13441623162035876</v>
      </c>
      <c r="I121" s="33" cm="1">
        <f t="array" ref="I121">PRODUCT(1+'Return Data'!C110:C121)^(12/COUNT('Return Data'!C110:C121))-1</f>
        <v>0.17544398929464222</v>
      </c>
      <c r="J121" s="24">
        <v>0.08</v>
      </c>
      <c r="K121" s="33">
        <f xml:space="preserve"> _xlfn.STDEV.S('Return Data'!B110:B121)*SQRT(12)</f>
        <v>0.15425450929021048</v>
      </c>
      <c r="L121" s="33">
        <f xml:space="preserve"> _xlfn.STDEV.S('Return Data'!C110:C121)*SQRT(12)</f>
        <v>4.8404094492474119E-2</v>
      </c>
      <c r="M121" s="33">
        <f t="shared" si="116"/>
        <v>0.74173670608940834</v>
      </c>
      <c r="N121" s="33">
        <f t="shared" si="117"/>
        <v>3.2113809983329138</v>
      </c>
      <c r="Q121" s="33">
        <f ca="1">OFFSET('Return Data'!B121,-1,0)</f>
        <v>-2.3999999999999998E-3</v>
      </c>
      <c r="R121" s="33">
        <f ca="1">CORREL('Return Data'!B110:B121,WorkBook!Q110:Q121)</f>
        <v>0.34387734561565131</v>
      </c>
      <c r="S121" s="40"/>
      <c r="T121" s="33">
        <f ca="1">OFFSET('Return Data'!C121,-1,0)</f>
        <v>3.5799999999999998E-2</v>
      </c>
      <c r="U121" s="33">
        <f ca="1">CORREL('Return Data'!C110:C121,WorkBook!T110:T121)</f>
        <v>-0.57174282109712182</v>
      </c>
      <c r="W121" s="24">
        <f t="shared" si="101"/>
        <v>1</v>
      </c>
      <c r="X121" s="24">
        <f t="shared" si="101"/>
        <v>0</v>
      </c>
      <c r="Y121" s="33">
        <f t="shared" si="104"/>
        <v>10</v>
      </c>
      <c r="Z121" s="33">
        <f t="shared" si="105"/>
        <v>11</v>
      </c>
      <c r="AB121" s="24">
        <f t="shared" ref="AB121:AC121" si="161">CORREL(H110:H121,$F$2:$F$13)</f>
        <v>-5.6576684328411148E-2</v>
      </c>
      <c r="AC121" s="24">
        <f t="shared" si="161"/>
        <v>5.8647367975911718E-2</v>
      </c>
      <c r="AE121" s="24">
        <f t="shared" si="103"/>
        <v>-2.4990137048483629E-2</v>
      </c>
      <c r="AF121" s="33">
        <f>IF($F121&lt;0,'Return Data'!B121,"")</f>
        <v>3.4000000000000002E-2</v>
      </c>
      <c r="AG121" s="33">
        <f>IF($F121&lt;0,'Return Data'!C121,"")</f>
        <v>1.9900000000000001E-2</v>
      </c>
      <c r="AQ121" s="60" t="s">
        <v>24</v>
      </c>
    </row>
    <row r="122" spans="1:51" ht="15" x14ac:dyDescent="0.15">
      <c r="A122" s="38">
        <v>45688</v>
      </c>
      <c r="B122" s="33">
        <f>B121*(1+'Return Data'!B122)</f>
        <v>1.7056234714016467</v>
      </c>
      <c r="C122" s="33">
        <f>C121*(1+'Return Data'!C122)</f>
        <v>2.3383885540144362</v>
      </c>
      <c r="D122" s="33">
        <f>B122/MAX($B$2:B122)-1</f>
        <v>0</v>
      </c>
      <c r="E122" s="33">
        <f>C122/MAX($C$2:C122)-1</f>
        <v>-6.8000000000000282E-3</v>
      </c>
      <c r="F122" s="33">
        <v>2.70163042404441E-2</v>
      </c>
      <c r="H122" s="33" cm="1">
        <f t="array" ref="H122">PRODUCT(1+'Return Data'!B111:B122)^(12/COUNT('Return Data'!B111:B122))-1</f>
        <v>0.20440078174969933</v>
      </c>
      <c r="I122" s="33" cm="1">
        <f t="array" ref="I122">PRODUCT(1+'Return Data'!C111:C122)^(12/COUNT('Return Data'!C111:C122))-1</f>
        <v>0.18019709883485535</v>
      </c>
      <c r="J122" s="24">
        <v>0.08</v>
      </c>
      <c r="K122" s="33">
        <f xml:space="preserve"> _xlfn.STDEV.S('Return Data'!B111:B122)*SQRT(12)</f>
        <v>0.17058780463711079</v>
      </c>
      <c r="L122" s="33">
        <f xml:space="preserve"> _xlfn.STDEV.S('Return Data'!C111:C122)*SQRT(12)</f>
        <v>4.6320346991948862E-2</v>
      </c>
      <c r="M122" s="33">
        <f t="shared" si="116"/>
        <v>1.0809728288723377</v>
      </c>
      <c r="N122" s="33">
        <f t="shared" si="117"/>
        <v>3.4584606817107804</v>
      </c>
      <c r="Q122" s="33">
        <f ca="1">OFFSET('Return Data'!B122,-1,0)</f>
        <v>3.4000000000000002E-2</v>
      </c>
      <c r="R122" s="33">
        <f ca="1">CORREL('Return Data'!B111:B122,WorkBook!Q111:Q122)</f>
        <v>0.42815681094273267</v>
      </c>
      <c r="S122" s="41"/>
      <c r="T122" s="33">
        <f ca="1">OFFSET('Return Data'!C122,-1,0)</f>
        <v>1.9900000000000001E-2</v>
      </c>
      <c r="U122" s="33">
        <f ca="1">CORREL('Return Data'!C111:C122,WorkBook!T111:T122)</f>
        <v>-0.54389890925066608</v>
      </c>
      <c r="W122" s="24">
        <f t="shared" si="101"/>
        <v>0</v>
      </c>
      <c r="X122" s="24">
        <f t="shared" si="101"/>
        <v>1</v>
      </c>
      <c r="Y122" s="33">
        <f t="shared" si="104"/>
        <v>10</v>
      </c>
      <c r="Z122" s="33">
        <f t="shared" si="105"/>
        <v>12</v>
      </c>
      <c r="AB122" s="24">
        <f t="shared" ref="AB122:AC122" si="162">CORREL(H111:H122,$F$2:$F$13)</f>
        <v>0.18799875530333351</v>
      </c>
      <c r="AC122" s="24">
        <f t="shared" si="162"/>
        <v>2.9365684385739953E-2</v>
      </c>
      <c r="AE122" s="24" t="str">
        <f t="shared" si="103"/>
        <v/>
      </c>
      <c r="AF122" s="33" t="str">
        <f>IF($F122&lt;0,'Return Data'!B122,"")</f>
        <v/>
      </c>
      <c r="AG122" s="33" t="str">
        <f>IF($F122&lt;0,'Return Data'!C122,"")</f>
        <v/>
      </c>
      <c r="AQ122" s="63"/>
      <c r="AR122" s="45" t="s">
        <v>29</v>
      </c>
      <c r="AS122" s="45" t="s">
        <v>30</v>
      </c>
      <c r="AT122" s="45" t="s">
        <v>31</v>
      </c>
      <c r="AU122" s="45" t="s">
        <v>32</v>
      </c>
      <c r="AV122" s="45" t="s">
        <v>33</v>
      </c>
    </row>
    <row r="123" spans="1:51" ht="15" x14ac:dyDescent="0.15">
      <c r="A123" s="38">
        <v>45716</v>
      </c>
      <c r="B123" s="33">
        <f>B122*(1+'Return Data'!B123)</f>
        <v>1.7170511486600377</v>
      </c>
      <c r="C123" s="33">
        <f>C122*(1+'Return Data'!C123)</f>
        <v>2.4263119636453792</v>
      </c>
      <c r="D123" s="33">
        <f>B123/MAX($B$2:B123)-1</f>
        <v>0</v>
      </c>
      <c r="E123" s="33">
        <f>C123/MAX($C$2:C123)-1</f>
        <v>0</v>
      </c>
      <c r="F123" s="33">
        <v>-1.424209269982513E-2</v>
      </c>
      <c r="H123" s="33" cm="1">
        <f t="array" ref="H123">PRODUCT(1+'Return Data'!B112:B123)^(12/COUNT('Return Data'!B112:B123))-1</f>
        <v>0.12276161402668961</v>
      </c>
      <c r="I123" s="33" cm="1">
        <f t="array" ref="I123">PRODUCT(1+'Return Data'!C112:C123)^(12/COUNT('Return Data'!C112:C123))-1</f>
        <v>0.20209336384710497</v>
      </c>
      <c r="J123" s="24">
        <v>0.08</v>
      </c>
      <c r="K123" s="33">
        <f xml:space="preserve"> _xlfn.STDEV.S('Return Data'!B112:B123)*SQRT(12)</f>
        <v>0.1561051481301218</v>
      </c>
      <c r="L123" s="33">
        <f xml:space="preserve"> _xlfn.STDEV.S('Return Data'!C112:C123)*SQRT(12)</f>
        <v>5.1935370676184908E-2</v>
      </c>
      <c r="M123" s="33">
        <f t="shared" si="116"/>
        <v>0.65828459379848536</v>
      </c>
      <c r="N123" s="33">
        <f t="shared" si="117"/>
        <v>3.5061531568235123</v>
      </c>
      <c r="Q123" s="33">
        <f ca="1">OFFSET('Return Data'!B123,-1,0)</f>
        <v>8.4199999999999997E-2</v>
      </c>
      <c r="R123" s="33">
        <f ca="1">CORREL('Return Data'!B112:B123,WorkBook!Q112:Q123)</f>
        <v>0.3837886627227301</v>
      </c>
      <c r="S123" s="41"/>
      <c r="T123" s="33">
        <f ca="1">OFFSET('Return Data'!C123,-1,0)</f>
        <v>-6.8000000000000005E-3</v>
      </c>
      <c r="U123" s="33">
        <f ca="1">CORREL('Return Data'!C112:C123,WorkBook!T112:T123)</f>
        <v>-0.67648898188687034</v>
      </c>
      <c r="W123" s="24">
        <f t="shared" si="101"/>
        <v>0</v>
      </c>
      <c r="X123" s="24">
        <f t="shared" si="101"/>
        <v>0</v>
      </c>
      <c r="Y123" s="33">
        <f t="shared" si="104"/>
        <v>10</v>
      </c>
      <c r="Z123" s="33">
        <f t="shared" si="105"/>
        <v>12</v>
      </c>
      <c r="AB123" s="24">
        <f t="shared" ref="AB123:AC123" si="163">CORREL(H112:H123,$F$2:$F$13)</f>
        <v>0.37609055268490271</v>
      </c>
      <c r="AC123" s="24">
        <f t="shared" si="163"/>
        <v>-1.0280180160344449E-2</v>
      </c>
      <c r="AE123" s="24">
        <f t="shared" si="103"/>
        <v>-1.424209269982513E-2</v>
      </c>
      <c r="AF123" s="33">
        <f>IF($F123&lt;0,'Return Data'!B123,"")</f>
        <v>6.7000000000000002E-3</v>
      </c>
      <c r="AG123" s="33">
        <f>IF($F123&lt;0,'Return Data'!C123,"")</f>
        <v>3.7599999999999995E-2</v>
      </c>
      <c r="AQ123" s="64" t="s">
        <v>25</v>
      </c>
      <c r="AR123" s="41">
        <v>1</v>
      </c>
      <c r="AS123" s="41">
        <v>7.2793796185414289E-3</v>
      </c>
      <c r="AT123" s="41">
        <v>7.2793796185414289E-3</v>
      </c>
      <c r="AU123" s="41">
        <v>13.815847249430325</v>
      </c>
      <c r="AV123" s="41">
        <v>6.3178212457125891E-4</v>
      </c>
    </row>
    <row r="124" spans="1:51" ht="15" x14ac:dyDescent="0.15">
      <c r="A124" s="38">
        <v>45747</v>
      </c>
      <c r="B124" s="33">
        <f>B123*(1+'Return Data'!B124)</f>
        <v>1.7362821215250304</v>
      </c>
      <c r="C124" s="33">
        <f>C123*(1+'Return Data'!C124)</f>
        <v>2.4382008922672411</v>
      </c>
      <c r="D124" s="33">
        <f>B124/MAX($B$2:B124)-1</f>
        <v>0</v>
      </c>
      <c r="E124" s="33">
        <f>C124/MAX($C$2:C124)-1</f>
        <v>0</v>
      </c>
      <c r="F124" s="33">
        <v>-5.7544697681375379E-2</v>
      </c>
      <c r="H124" s="33" cm="1">
        <f t="array" ref="H124">PRODUCT(1+'Return Data'!B113:B124)^(12/COUNT('Return Data'!B113:B124))-1</f>
        <v>7.5638601708942321E-2</v>
      </c>
      <c r="I124" s="33" cm="1">
        <f t="array" ref="I124">PRODUCT(1+'Return Data'!C113:C124)^(12/COUNT('Return Data'!C113:C124))-1</f>
        <v>0.18674095817855929</v>
      </c>
      <c r="J124" s="24">
        <v>0.08</v>
      </c>
      <c r="K124" s="33">
        <f xml:space="preserve"> _xlfn.STDEV.S('Return Data'!B113:B124)*SQRT(12)</f>
        <v>0.14830352168931979</v>
      </c>
      <c r="L124" s="33">
        <f xml:space="preserve"> _xlfn.STDEV.S('Return Data'!C113:C124)*SQRT(12)</f>
        <v>5.2913746280664579E-2</v>
      </c>
      <c r="M124" s="33">
        <f t="shared" si="116"/>
        <v>0.37516709701270151</v>
      </c>
      <c r="N124" s="33">
        <f t="shared" si="117"/>
        <v>3.1511841420967159</v>
      </c>
      <c r="Q124" s="33">
        <f ca="1">OFFSET('Return Data'!B124,-1,0)</f>
        <v>6.7000000000000002E-3</v>
      </c>
      <c r="R124" s="33">
        <f ca="1">CORREL('Return Data'!B113:B124,WorkBook!Q113:Q124)</f>
        <v>0.29486330518124332</v>
      </c>
      <c r="S124" s="39"/>
      <c r="T124" s="33">
        <f ca="1">OFFSET('Return Data'!C124,-1,0)</f>
        <v>3.7599999999999995E-2</v>
      </c>
      <c r="U124" s="33">
        <f ca="1">CORREL('Return Data'!C113:C124,WorkBook!T113:T124)</f>
        <v>-0.68837337719128078</v>
      </c>
      <c r="W124" s="24">
        <f t="shared" si="101"/>
        <v>0</v>
      </c>
      <c r="X124" s="24">
        <f t="shared" si="101"/>
        <v>0</v>
      </c>
      <c r="Y124" s="33">
        <f t="shared" si="104"/>
        <v>10</v>
      </c>
      <c r="Z124" s="33">
        <f t="shared" si="105"/>
        <v>12</v>
      </c>
      <c r="AB124" s="24">
        <f t="shared" ref="AB124:AC124" si="164">CORREL(H113:H124,$F$2:$F$13)</f>
        <v>0.3361621733629418</v>
      </c>
      <c r="AC124" s="24">
        <f t="shared" si="164"/>
        <v>-8.1367712160703334E-2</v>
      </c>
      <c r="AE124" s="24">
        <f t="shared" si="103"/>
        <v>-5.7544697681375379E-2</v>
      </c>
      <c r="AF124" s="33">
        <f>IF($F124&lt;0,'Return Data'!B124,"")</f>
        <v>1.1200000000000002E-2</v>
      </c>
      <c r="AG124" s="33">
        <f>IF($F124&lt;0,'Return Data'!C124,"")</f>
        <v>4.8999999999999998E-3</v>
      </c>
      <c r="AQ124" s="64" t="s">
        <v>26</v>
      </c>
      <c r="AR124" s="41">
        <v>39</v>
      </c>
      <c r="AS124" s="41">
        <v>2.0548562820482959E-2</v>
      </c>
      <c r="AT124" s="41">
        <v>5.2688622616622969E-4</v>
      </c>
      <c r="AU124" s="41"/>
      <c r="AV124" s="41"/>
    </row>
    <row r="125" spans="1:51" ht="16" thickBot="1" x14ac:dyDescent="0.2">
      <c r="A125" s="38">
        <v>45777</v>
      </c>
      <c r="B125" s="33">
        <f>B124*(1+'Return Data'!B125)</f>
        <v>1.8296940996630771</v>
      </c>
      <c r="C125" s="33">
        <f>C124*(1+'Return Data'!C125)</f>
        <v>2.3735885686221594</v>
      </c>
      <c r="D125" s="33">
        <f>B125/MAX($B$2:B125)-1</f>
        <v>0</v>
      </c>
      <c r="E125" s="33">
        <f>C125/MAX($C$2:C125)-1</f>
        <v>-2.6499999999999968E-2</v>
      </c>
      <c r="F125" s="33">
        <v>-7.6249433462898253E-3</v>
      </c>
      <c r="H125" s="33" cm="1">
        <f t="array" ref="H125">PRODUCT(1+'Return Data'!B114:B125)^(12/COUNT('Return Data'!B114:B125))-1</f>
        <v>7.4211484534574934E-2</v>
      </c>
      <c r="I125" s="33" cm="1">
        <f t="array" ref="I125">PRODUCT(1+'Return Data'!C114:C125)^(12/COUNT('Return Data'!C114:C125))-1</f>
        <v>0.14943022862086108</v>
      </c>
      <c r="J125" s="24">
        <v>0.08</v>
      </c>
      <c r="K125" s="33">
        <f xml:space="preserve"> _xlfn.STDEV.S('Return Data'!B114:B125)*SQRT(12)</f>
        <v>0.14781225192175992</v>
      </c>
      <c r="L125" s="33">
        <f xml:space="preserve"> _xlfn.STDEV.S('Return Data'!C114:C125)*SQRT(12)</f>
        <v>6.6669244647124801E-2</v>
      </c>
      <c r="M125" s="33">
        <f t="shared" si="116"/>
        <v>0.36675907328216734</v>
      </c>
      <c r="N125" s="33">
        <f t="shared" si="117"/>
        <v>1.941378356780932</v>
      </c>
      <c r="Q125" s="33">
        <f ca="1">OFFSET('Return Data'!B125,-1,0)</f>
        <v>1.1200000000000002E-2</v>
      </c>
      <c r="R125" s="33">
        <f ca="1">CORREL('Return Data'!B114:B125,WorkBook!Q114:Q125)</f>
        <v>0.20470028935777632</v>
      </c>
      <c r="S125" s="39"/>
      <c r="T125" s="33">
        <f ca="1">OFFSET('Return Data'!C125,-1,0)</f>
        <v>4.8999999999999998E-3</v>
      </c>
      <c r="U125" s="33">
        <f ca="1">CORREL('Return Data'!C114:C125,WorkBook!T114:T125)</f>
        <v>-0.40498813669340283</v>
      </c>
      <c r="W125" s="24">
        <f t="shared" si="101"/>
        <v>0</v>
      </c>
      <c r="X125" s="24">
        <f t="shared" si="101"/>
        <v>1</v>
      </c>
      <c r="Y125" s="33">
        <f t="shared" si="104"/>
        <v>10</v>
      </c>
      <c r="Z125" s="33">
        <f t="shared" si="105"/>
        <v>13</v>
      </c>
      <c r="AB125" s="24">
        <f t="shared" ref="AB125:AC125" si="165">CORREL(H114:H125,$F$2:$F$13)</f>
        <v>-0.13185397488808465</v>
      </c>
      <c r="AC125" s="24">
        <f t="shared" si="165"/>
        <v>8.2196014920900354E-2</v>
      </c>
      <c r="AE125" s="24">
        <f t="shared" si="103"/>
        <v>-7.6249433462898253E-3</v>
      </c>
      <c r="AF125" s="33">
        <f>IF($F125&lt;0,'Return Data'!B125,"")</f>
        <v>5.3800000000000001E-2</v>
      </c>
      <c r="AG125" s="33">
        <f>IF($F125&lt;0,'Return Data'!C125,"")</f>
        <v>-2.6499999999999999E-2</v>
      </c>
      <c r="AQ125" s="65" t="s">
        <v>27</v>
      </c>
      <c r="AR125" s="44">
        <v>40</v>
      </c>
      <c r="AS125" s="44">
        <v>2.7827942439024388E-2</v>
      </c>
      <c r="AT125" s="44"/>
      <c r="AU125" s="44"/>
      <c r="AV125" s="44"/>
    </row>
    <row r="126" spans="1:51" ht="16" thickBot="1" x14ac:dyDescent="0.2">
      <c r="A126" s="38">
        <v>45808</v>
      </c>
      <c r="B126" s="33">
        <f>B125*(1+'Return Data'!B126)</f>
        <v>1.8038954128578277</v>
      </c>
      <c r="C126" s="33">
        <f>C125*(1+'Return Data'!C126)</f>
        <v>2.4163131628573584</v>
      </c>
      <c r="D126" s="33">
        <f>B126/MAX($B$2:B126)-1</f>
        <v>-1.4100000000000001E-2</v>
      </c>
      <c r="E126" s="33">
        <f>C126/MAX($C$2:C126)-1</f>
        <v>-8.9769999999999017E-3</v>
      </c>
      <c r="F126" s="33">
        <v>6.1523826140782889E-2</v>
      </c>
      <c r="H126" s="33" cm="1">
        <f t="array" ref="H126">PRODUCT(1+'Return Data'!B115:B126)^(12/COUNT('Return Data'!B115:B126))-1</f>
        <v>8.0017440957207198E-2</v>
      </c>
      <c r="I126" s="33" cm="1">
        <f t="array" ref="I126">PRODUCT(1+'Return Data'!C115:C126)^(12/COUNT('Return Data'!C115:C126))-1</f>
        <v>0.14852765286222658</v>
      </c>
      <c r="J126" s="24">
        <v>0.08</v>
      </c>
      <c r="K126" s="33">
        <f xml:space="preserve"> _xlfn.STDEV.S('Return Data'!B115:B126)*SQRT(12)</f>
        <v>0.14687883379909378</v>
      </c>
      <c r="L126" s="33">
        <f xml:space="preserve"> _xlfn.STDEV.S('Return Data'!C115:C126)*SQRT(12)</f>
        <v>6.6582901162931668E-2</v>
      </c>
      <c r="M126" s="33">
        <f t="shared" si="116"/>
        <v>0.40861871928600169</v>
      </c>
      <c r="N126" s="33">
        <f t="shared" si="117"/>
        <v>1.9303402317618008</v>
      </c>
      <c r="Q126" s="33">
        <f ca="1">OFFSET('Return Data'!B126,-1,0)</f>
        <v>5.3800000000000001E-2</v>
      </c>
      <c r="R126" s="33">
        <f ca="1">CORREL('Return Data'!B115:B126,WorkBook!Q115:Q126)</f>
        <v>0.22104244254272348</v>
      </c>
      <c r="S126" s="39"/>
      <c r="T126" s="33">
        <f ca="1">OFFSET('Return Data'!C126,-1,0)</f>
        <v>-2.6499999999999999E-2</v>
      </c>
      <c r="U126" s="33">
        <f ca="1">CORREL('Return Data'!C115:C126,WorkBook!T115:T126)</f>
        <v>-0.36834507052962129</v>
      </c>
      <c r="W126" s="24">
        <f t="shared" si="101"/>
        <v>1</v>
      </c>
      <c r="X126" s="24">
        <f t="shared" si="101"/>
        <v>1</v>
      </c>
      <c r="Y126" s="33">
        <f t="shared" si="104"/>
        <v>11</v>
      </c>
      <c r="Z126" s="33">
        <f t="shared" si="105"/>
        <v>13</v>
      </c>
      <c r="AB126" s="24">
        <f t="shared" ref="AB126:AC126" si="166">CORREL(H115:H126,$F$2:$F$13)</f>
        <v>-0.24609130512107449</v>
      </c>
      <c r="AC126" s="24">
        <f t="shared" si="166"/>
        <v>-2.9129006915113231E-2</v>
      </c>
      <c r="AE126" s="24" t="str">
        <f t="shared" si="103"/>
        <v/>
      </c>
      <c r="AF126" s="33" t="str">
        <f>IF($F126&lt;0,'Return Data'!B126,"")</f>
        <v/>
      </c>
      <c r="AG126" s="33" t="str">
        <f>IF($F126&lt;0,'Return Data'!C126,"")</f>
        <v/>
      </c>
    </row>
    <row r="127" spans="1:51" ht="15" x14ac:dyDescent="0.15">
      <c r="A127" s="38">
        <v>45838</v>
      </c>
      <c r="B127" s="33">
        <f>B126*(1+'Return Data'!B127)</f>
        <v>1.8540437053352754</v>
      </c>
      <c r="C127" s="33">
        <f>C126*(1+'Return Data'!C127)</f>
        <v>2.4291196226205027</v>
      </c>
      <c r="D127" s="33">
        <f>B127/MAX($B$2:B127)-1</f>
        <v>0</v>
      </c>
      <c r="E127" s="33">
        <f>C127/MAX($C$2:C127)-1</f>
        <v>-3.7245780999997091E-3</v>
      </c>
      <c r="F127" s="33">
        <v>4.9606839467715817E-2</v>
      </c>
      <c r="H127" s="33" cm="1">
        <f t="array" ref="H127">PRODUCT(1+'Return Data'!B116:B127)^(12/COUNT('Return Data'!B116:B127))-1</f>
        <v>0.15870764698937156</v>
      </c>
      <c r="I127" s="33" cm="1">
        <f t="array" ref="I127">PRODUCT(1+'Return Data'!C116:C127)^(12/COUNT('Return Data'!C116:C127))-1</f>
        <v>0.14284356074670557</v>
      </c>
      <c r="J127" s="24">
        <v>0.08</v>
      </c>
      <c r="K127" s="33">
        <f xml:space="preserve"> _xlfn.STDEV.S('Return Data'!B116:B127)*SQRT(12)</f>
        <v>0.13763660652074161</v>
      </c>
      <c r="L127" s="33">
        <f xml:space="preserve"> _xlfn.STDEV.S('Return Data'!C116:C127)*SQRT(12)</f>
        <v>6.689075897583785E-2</v>
      </c>
      <c r="M127" s="33">
        <f t="shared" si="116"/>
        <v>1.0077816541376916</v>
      </c>
      <c r="N127" s="33">
        <f t="shared" si="117"/>
        <v>1.8364802945512828</v>
      </c>
      <c r="Q127" s="33">
        <f ca="1">OFFSET('Return Data'!B127,-1,0)</f>
        <v>-1.41E-2</v>
      </c>
      <c r="R127" s="33">
        <f ca="1">CORREL('Return Data'!B116:B127,WorkBook!Q116:Q127)</f>
        <v>0.14284779134626063</v>
      </c>
      <c r="T127" s="33">
        <f ca="1">OFFSET('Return Data'!C127,-1,0)</f>
        <v>1.8000000000000002E-2</v>
      </c>
      <c r="U127" s="33">
        <f ca="1">CORREL('Return Data'!C116:C127,WorkBook!T116:T127)</f>
        <v>-0.37445999355617937</v>
      </c>
      <c r="W127" s="24">
        <f t="shared" si="101"/>
        <v>0</v>
      </c>
      <c r="X127" s="24">
        <f t="shared" si="101"/>
        <v>1</v>
      </c>
      <c r="Y127" s="33">
        <f t="shared" si="104"/>
        <v>11</v>
      </c>
      <c r="Z127" s="33">
        <f t="shared" si="105"/>
        <v>13</v>
      </c>
      <c r="AB127" s="24">
        <f t="shared" ref="AB127:AC127" si="167">CORREL(H116:H127,$F$2:$F$13)</f>
        <v>-0.2334665588343813</v>
      </c>
      <c r="AC127" s="24">
        <f t="shared" si="167"/>
        <v>-0.32716411694847725</v>
      </c>
      <c r="AE127" s="24" t="str">
        <f t="shared" si="103"/>
        <v/>
      </c>
      <c r="AF127" s="33" t="str">
        <f>IF($F127&lt;0,'Return Data'!B127,"")</f>
        <v/>
      </c>
      <c r="AG127" s="33" t="str">
        <f>IF($F127&lt;0,'Return Data'!C127,"")</f>
        <v/>
      </c>
      <c r="AQ127" s="63"/>
      <c r="AR127" s="45" t="s">
        <v>34</v>
      </c>
      <c r="AS127" s="45" t="s">
        <v>22</v>
      </c>
      <c r="AT127" s="45" t="s">
        <v>35</v>
      </c>
      <c r="AU127" s="45" t="s">
        <v>36</v>
      </c>
      <c r="AV127" s="45" t="s">
        <v>37</v>
      </c>
      <c r="AW127" s="45" t="s">
        <v>38</v>
      </c>
      <c r="AX127" s="45" t="s">
        <v>39</v>
      </c>
      <c r="AY127" s="45" t="s">
        <v>40</v>
      </c>
    </row>
    <row r="128" spans="1:51" ht="15" x14ac:dyDescent="0.15">
      <c r="A128" s="38">
        <v>45869</v>
      </c>
      <c r="B128" s="33">
        <f>B127*(1+'Return Data'!B128)</f>
        <v>1.8408799950273949</v>
      </c>
      <c r="C128" s="33">
        <f>C127*(1+'Return Data'!C128)</f>
        <v>2.4570544982806388</v>
      </c>
      <c r="D128" s="33">
        <f>B128/MAX($B$2:B128)-1</f>
        <v>-7.1000000000001062E-3</v>
      </c>
      <c r="E128" s="33">
        <f>C128/MAX($C$2:C128)-1</f>
        <v>0</v>
      </c>
      <c r="F128" s="33">
        <v>2.1666562530640698E-2</v>
      </c>
      <c r="H128" s="33" cm="1">
        <f t="array" ref="H128">PRODUCT(1+'Return Data'!B117:B128)^(12/COUNT('Return Data'!B117:B128))-1</f>
        <v>0.16480796061126557</v>
      </c>
      <c r="I128" s="33" cm="1">
        <f t="array" ref="I128">PRODUCT(1+'Return Data'!C117:C128)^(12/COUNT('Return Data'!C117:C128))-1</f>
        <v>0.13711023184663862</v>
      </c>
      <c r="J128" s="24">
        <v>0.08</v>
      </c>
      <c r="K128" s="33">
        <f xml:space="preserve"> _xlfn.STDEV.S('Return Data'!B117:B128)*SQRT(12)</f>
        <v>0.13668571448931502</v>
      </c>
      <c r="L128" s="33">
        <f xml:space="preserve"> _xlfn.STDEV.S('Return Data'!C117:C128)*SQRT(12)</f>
        <v>6.6648767294063133E-2</v>
      </c>
      <c r="M128" s="33">
        <f t="shared" si="116"/>
        <v>1.0594227871749209</v>
      </c>
      <c r="N128" s="33">
        <f t="shared" si="117"/>
        <v>1.7571252492928018</v>
      </c>
      <c r="Q128" s="33">
        <f ca="1">OFFSET('Return Data'!B128,-1,0)</f>
        <v>2.7799999999999998E-2</v>
      </c>
      <c r="R128" s="33">
        <f ca="1">CORREL('Return Data'!B117:B128,WorkBook!Q117:Q128)</f>
        <v>5.5235188327683753E-2</v>
      </c>
      <c r="T128" s="33">
        <f ca="1">OFFSET('Return Data'!C128,-1,0)</f>
        <v>5.3E-3</v>
      </c>
      <c r="U128" s="33">
        <f ca="1">CORREL('Return Data'!C117:C128,WorkBook!T117:T128)</f>
        <v>-0.37294250130158235</v>
      </c>
      <c r="W128" s="24">
        <f t="shared" si="101"/>
        <v>1</v>
      </c>
      <c r="X128" s="24">
        <f t="shared" si="101"/>
        <v>0</v>
      </c>
      <c r="Y128" s="33">
        <f t="shared" si="104"/>
        <v>12</v>
      </c>
      <c r="Z128" s="33">
        <f t="shared" si="105"/>
        <v>13</v>
      </c>
      <c r="AB128" s="24">
        <f t="shared" ref="AB128:AC128" si="168">CORREL(H117:H128,$F$2:$F$13)</f>
        <v>-0.11811456947017759</v>
      </c>
      <c r="AC128" s="24">
        <f t="shared" si="168"/>
        <v>7.6394610963811574E-2</v>
      </c>
      <c r="AE128" s="24" t="str">
        <f t="shared" si="103"/>
        <v/>
      </c>
      <c r="AF128" s="33" t="str">
        <f>IF($F128&lt;0,'Return Data'!B128,"")</f>
        <v/>
      </c>
      <c r="AG128" s="33" t="str">
        <f>IF($F128&lt;0,'Return Data'!C128,"")</f>
        <v/>
      </c>
      <c r="AQ128" s="64" t="s">
        <v>28</v>
      </c>
      <c r="AR128" s="41">
        <v>1.2309809380692415E-2</v>
      </c>
      <c r="AS128" s="41">
        <v>5.8452588445080771E-3</v>
      </c>
      <c r="AT128" s="41">
        <v>2.1059476933614527</v>
      </c>
      <c r="AU128" s="41">
        <v>4.1697334314777186E-2</v>
      </c>
      <c r="AV128" s="41">
        <v>4.8665739064136641E-4</v>
      </c>
      <c r="AW128" s="41">
        <v>2.4132961370743462E-2</v>
      </c>
      <c r="AX128" s="41">
        <v>4.8665739064136641E-4</v>
      </c>
      <c r="AY128" s="41">
        <v>2.4132961370743462E-2</v>
      </c>
    </row>
    <row r="129" spans="1:52" ht="16" thickBot="1" x14ac:dyDescent="0.2">
      <c r="A129" s="38">
        <v>45900</v>
      </c>
      <c r="B129" s="33">
        <f>B128*(1+'Return Data'!B129)</f>
        <v>1.8966586588767249</v>
      </c>
      <c r="C129" s="33">
        <f>C128*(1+'Return Data'!C129)</f>
        <v>2.4617229018273719</v>
      </c>
      <c r="D129" s="33">
        <f>B129/MAX($B$2:B129)-1</f>
        <v>0</v>
      </c>
      <c r="E129" s="33">
        <f>C129/MAX($C$2:C129)-1</f>
        <v>0</v>
      </c>
      <c r="F129" s="33">
        <v>1.9066444295036119E-2</v>
      </c>
      <c r="H129" s="33" cm="1">
        <f t="array" ref="H129">PRODUCT(1+'Return Data'!B118:B129)^(12/COUNT('Return Data'!B118:B129))-1</f>
        <v>0.2986707518859284</v>
      </c>
      <c r="I129" s="33" cm="1">
        <f t="array" ref="I129">PRODUCT(1+'Return Data'!C118:C129)^(12/COUNT('Return Data'!C118:C129))-1</f>
        <v>0.14350169756814957</v>
      </c>
      <c r="J129" s="24">
        <v>0.08</v>
      </c>
      <c r="K129" s="33">
        <f xml:space="preserve"> _xlfn.STDEV.S('Return Data'!B118:B129)*SQRT(12)</f>
        <v>9.6149367699901733E-2</v>
      </c>
      <c r="L129" s="33">
        <f xml:space="preserve"> _xlfn.STDEV.S('Return Data'!C118:C129)*SQRT(12)</f>
        <v>6.5533391904779748E-2</v>
      </c>
      <c r="M129" s="33">
        <f t="shared" si="116"/>
        <v>2.8983108111090905</v>
      </c>
      <c r="N129" s="33">
        <f t="shared" si="117"/>
        <v>1.8845613507629511</v>
      </c>
      <c r="Q129" s="33">
        <f ca="1">OFFSET('Return Data'!B129,-1,0)</f>
        <v>-7.0999999999999995E-3</v>
      </c>
      <c r="R129" s="33">
        <f ca="1">CORREL('Return Data'!B118:B129,WorkBook!Q118:Q129)</f>
        <v>-0.14119512351344346</v>
      </c>
      <c r="T129" s="33">
        <f ca="1">OFFSET('Return Data'!C129,-1,0)</f>
        <v>1.15E-2</v>
      </c>
      <c r="U129" s="33">
        <f ca="1">CORREL('Return Data'!C118:C129,WorkBook!T118:T129)</f>
        <v>-0.36123446237738538</v>
      </c>
      <c r="W129" s="24">
        <f t="shared" si="101"/>
        <v>0</v>
      </c>
      <c r="X129" s="24">
        <f t="shared" si="101"/>
        <v>0</v>
      </c>
      <c r="Y129" s="33">
        <f t="shared" si="104"/>
        <v>12</v>
      </c>
      <c r="Z129" s="33">
        <f t="shared" si="105"/>
        <v>13</v>
      </c>
      <c r="AB129" s="24">
        <f t="shared" ref="AB129:AC129" si="169">CORREL(H118:H129,$F$2:$F$13)</f>
        <v>3.5082146611344803E-2</v>
      </c>
      <c r="AC129" s="24">
        <f t="shared" si="169"/>
        <v>-0.1487638489042683</v>
      </c>
      <c r="AQ129" s="65">
        <v>-3.1E-2</v>
      </c>
      <c r="AR129" s="44">
        <v>0.44315783509561368</v>
      </c>
      <c r="AS129" s="44">
        <v>0.11922564226004234</v>
      </c>
      <c r="AT129" s="44">
        <v>3.716967480276137</v>
      </c>
      <c r="AU129" s="44">
        <v>6.3178212457125598E-4</v>
      </c>
      <c r="AV129" s="44">
        <v>0.20200121106067509</v>
      </c>
      <c r="AW129" s="44">
        <v>0.68431445913055233</v>
      </c>
      <c r="AX129" s="44">
        <v>0.20200121106067509</v>
      </c>
      <c r="AY129" s="44">
        <v>0.68431445913055233</v>
      </c>
    </row>
    <row r="132" spans="1:52" x14ac:dyDescent="0.15">
      <c r="AP132" s="72" t="s">
        <v>98</v>
      </c>
      <c r="AQ132" s="76" t="s">
        <v>79</v>
      </c>
    </row>
    <row r="133" spans="1:52" x14ac:dyDescent="0.15">
      <c r="AQ133" s="64"/>
      <c r="AR133" s="41"/>
      <c r="AS133" s="41"/>
    </row>
    <row r="134" spans="1:52" x14ac:dyDescent="0.15">
      <c r="AQ134" s="64"/>
      <c r="AR134" s="57" t="s">
        <v>80</v>
      </c>
      <c r="AS134" s="57" t="s">
        <v>81</v>
      </c>
      <c r="AT134" s="57" t="s">
        <v>12</v>
      </c>
    </row>
    <row r="135" spans="1:52" x14ac:dyDescent="0.15">
      <c r="AQ135" s="77" t="s">
        <v>82</v>
      </c>
      <c r="AR135" s="41">
        <f>_xlfn.STDEV.P('Return Data'!B2:B129)</f>
        <v>4.017439509033114E-2</v>
      </c>
      <c r="AS135" s="41">
        <f>_xlfn.STDEV.P('Return Data'!C2:C129)</f>
        <v>2.141346136229845E-2</v>
      </c>
      <c r="AT135" s="33">
        <f>_xlfn.STDEV.P(F2:F129)</f>
        <v>4.3614968129775882E-2</v>
      </c>
    </row>
    <row r="136" spans="1:52" x14ac:dyDescent="0.15">
      <c r="AQ136" s="77" t="s">
        <v>83</v>
      </c>
      <c r="AR136" s="41">
        <f>1 - SQRT(0.5^2*AR135^2 + 0.5^2*$AT$135^2 + 2*0.5*0.5*AR26*AR135*AT135) / (0.5*AR135+0.5*AT135)</f>
        <v>0.30466933515302641</v>
      </c>
      <c r="AS136" s="41">
        <f>1-SQRT( 0.5^2*AS135^2 + 0.5^2*AT135^2 + 2*0.5*0.5*AS26*AS135*AT135) / (0.5*AS135+0.5*AT135)</f>
        <v>0.10275770880015889</v>
      </c>
    </row>
    <row r="137" spans="1:52" x14ac:dyDescent="0.15">
      <c r="AQ137" s="64"/>
      <c r="AR137" s="41"/>
      <c r="AS137" s="41"/>
      <c r="AZ137" s="46"/>
    </row>
    <row r="138" spans="1:52" x14ac:dyDescent="0.15">
      <c r="AQ138" s="64"/>
      <c r="AR138" s="41"/>
      <c r="AS138" s="41"/>
      <c r="AZ138" s="46"/>
    </row>
    <row r="175" spans="58:58" ht="15" x14ac:dyDescent="0.15">
      <c r="BF175" s="24"/>
    </row>
    <row r="231" spans="57:61" ht="14" customHeight="1" x14ac:dyDescent="0.15">
      <c r="BE231" s="56"/>
      <c r="BF231" s="46"/>
      <c r="BG231" s="46"/>
      <c r="BH231" s="46"/>
      <c r="BI231" s="46"/>
    </row>
    <row r="232" spans="57:61" x14ac:dyDescent="0.15">
      <c r="BE232" s="46"/>
      <c r="BF232" s="46"/>
      <c r="BG232" s="46"/>
      <c r="BH232" s="46"/>
      <c r="BI232" s="46"/>
    </row>
    <row r="233" spans="57:61" x14ac:dyDescent="0.15">
      <c r="BE233" s="46"/>
      <c r="BF233" s="46"/>
      <c r="BG233" s="46"/>
      <c r="BH233" s="46"/>
      <c r="BI233" s="46"/>
    </row>
    <row r="234" spans="57:61" x14ac:dyDescent="0.15">
      <c r="BE234" s="46"/>
      <c r="BF234" s="46"/>
      <c r="BG234" s="46"/>
      <c r="BH234" s="46"/>
      <c r="BI234" s="46"/>
    </row>
    <row r="235" spans="57:61" x14ac:dyDescent="0.15">
      <c r="BE235" s="46"/>
      <c r="BF235" s="46"/>
      <c r="BG235" s="46"/>
      <c r="BH235" s="46"/>
      <c r="BI235" s="46"/>
    </row>
    <row r="236" spans="57:61" x14ac:dyDescent="0.15">
      <c r="BE236" s="46"/>
      <c r="BF236" s="46"/>
      <c r="BG236" s="46"/>
      <c r="BH236" s="46"/>
      <c r="BI236" s="46"/>
    </row>
    <row r="237" spans="57:61" x14ac:dyDescent="0.15">
      <c r="BE237" s="46"/>
      <c r="BF237" s="46"/>
      <c r="BG237" s="46"/>
      <c r="BH237" s="46"/>
      <c r="BI237" s="46"/>
    </row>
    <row r="238" spans="57:61" x14ac:dyDescent="0.15">
      <c r="BE238" s="46"/>
      <c r="BF238" s="46"/>
      <c r="BG238" s="46"/>
      <c r="BH238" s="46"/>
      <c r="BI238" s="46"/>
    </row>
    <row r="239" spans="57:61" x14ac:dyDescent="0.15">
      <c r="BE239" s="46"/>
      <c r="BF239" s="46"/>
      <c r="BG239" s="46"/>
      <c r="BH239" s="46"/>
      <c r="BI239" s="46"/>
    </row>
    <row r="240" spans="57:61" x14ac:dyDescent="0.15">
      <c r="BE240" s="46"/>
      <c r="BF240" s="46"/>
      <c r="BG240" s="46"/>
      <c r="BH240" s="46"/>
      <c r="BI240" s="46"/>
    </row>
    <row r="241" spans="57:61" x14ac:dyDescent="0.15">
      <c r="BE241" s="46"/>
      <c r="BF241" s="46"/>
      <c r="BG241" s="46"/>
      <c r="BH241" s="46"/>
      <c r="BI241" s="46"/>
    </row>
    <row r="242" spans="57:61" x14ac:dyDescent="0.15">
      <c r="BE242" s="46"/>
      <c r="BF242" s="46"/>
      <c r="BG242" s="46"/>
      <c r="BH242" s="46"/>
      <c r="BI242" s="46"/>
    </row>
    <row r="243" spans="57:61" x14ac:dyDescent="0.15">
      <c r="BE243" s="46"/>
      <c r="BF243" s="46"/>
      <c r="BG243" s="46"/>
      <c r="BH243" s="46"/>
      <c r="BI243" s="46"/>
    </row>
    <row r="257" spans="6:61" ht="15" x14ac:dyDescent="0.15">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69"/>
      <c r="AQ257" s="24"/>
      <c r="AR257" s="24"/>
      <c r="AS257" s="24"/>
    </row>
    <row r="264" spans="6:61" ht="15" customHeight="1" x14ac:dyDescent="0.15">
      <c r="BF264" s="55"/>
      <c r="BG264" s="55"/>
      <c r="BH264" s="55"/>
      <c r="BI264" s="55"/>
    </row>
    <row r="265" spans="6:61" x14ac:dyDescent="0.15">
      <c r="BF265" s="55"/>
      <c r="BG265" s="55"/>
      <c r="BH265" s="55"/>
      <c r="BI265" s="55"/>
    </row>
    <row r="266" spans="6:61" x14ac:dyDescent="0.15">
      <c r="BF266" s="55"/>
      <c r="BG266" s="55"/>
      <c r="BH266" s="55"/>
      <c r="BI266" s="55"/>
    </row>
    <row r="267" spans="6:61" x14ac:dyDescent="0.15">
      <c r="BF267" s="55"/>
      <c r="BG267" s="55"/>
      <c r="BH267" s="55"/>
      <c r="BI267" s="55"/>
    </row>
    <row r="268" spans="6:61" x14ac:dyDescent="0.15">
      <c r="BF268" s="55"/>
      <c r="BG268" s="55"/>
      <c r="BH268" s="55"/>
      <c r="BI268" s="55"/>
    </row>
    <row r="269" spans="6:61" x14ac:dyDescent="0.15">
      <c r="BF269" s="55"/>
      <c r="BG269" s="55"/>
      <c r="BH269" s="55"/>
      <c r="BI269" s="55"/>
    </row>
    <row r="270" spans="6:61" x14ac:dyDescent="0.15">
      <c r="BF270" s="55"/>
      <c r="BG270" s="55"/>
      <c r="BH270" s="55"/>
      <c r="BI270" s="55"/>
    </row>
    <row r="271" spans="6:61" x14ac:dyDescent="0.15">
      <c r="BF271" s="55"/>
      <c r="BG271" s="55"/>
      <c r="BH271" s="55"/>
      <c r="BI271" s="55"/>
    </row>
    <row r="272" spans="6:61" x14ac:dyDescent="0.15">
      <c r="BF272" s="55"/>
      <c r="BG272" s="55"/>
      <c r="BH272" s="55"/>
      <c r="BI272" s="55"/>
    </row>
    <row r="273" spans="47:61" x14ac:dyDescent="0.15">
      <c r="BF273" s="55"/>
      <c r="BG273" s="55"/>
      <c r="BH273" s="55"/>
      <c r="BI273" s="55"/>
    </row>
    <row r="274" spans="47:61" x14ac:dyDescent="0.15">
      <c r="BF274" s="55"/>
      <c r="BG274" s="55"/>
      <c r="BH274" s="55"/>
      <c r="BI274" s="55"/>
    </row>
    <row r="282" spans="47:61" x14ac:dyDescent="0.15">
      <c r="BE282" s="46"/>
      <c r="BF282" s="46"/>
      <c r="BG282" s="46"/>
    </row>
    <row r="283" spans="47:61" x14ac:dyDescent="0.15">
      <c r="BE283" s="46"/>
      <c r="BF283" s="46"/>
      <c r="BG283" s="46"/>
    </row>
    <row r="284" spans="47:61" x14ac:dyDescent="0.15">
      <c r="AU284" s="41"/>
      <c r="BD284" s="46"/>
      <c r="BE284" s="46"/>
      <c r="BF284" s="46"/>
      <c r="BG284" s="46"/>
    </row>
    <row r="285" spans="47:61" x14ac:dyDescent="0.15">
      <c r="AU285" s="41"/>
      <c r="AV285" s="41"/>
      <c r="AW285" s="41"/>
    </row>
    <row r="286" spans="47:61" x14ac:dyDescent="0.15">
      <c r="AU286" s="41"/>
      <c r="AV286" s="41"/>
      <c r="AW286" s="41"/>
    </row>
    <row r="287" spans="47:61" x14ac:dyDescent="0.15">
      <c r="AU287" s="41"/>
      <c r="AV287" s="41"/>
      <c r="AW287" s="41"/>
    </row>
    <row r="288" spans="47:61" x14ac:dyDescent="0.15">
      <c r="AU288" s="41"/>
      <c r="AV288" s="41"/>
      <c r="AW288" s="41"/>
    </row>
    <row r="289" spans="47:49" x14ac:dyDescent="0.15">
      <c r="AU289" s="41"/>
      <c r="AV289" s="41"/>
      <c r="AW289" s="41"/>
    </row>
    <row r="290" spans="47:49" x14ac:dyDescent="0.15">
      <c r="AU290" s="41"/>
      <c r="AV290" s="41"/>
      <c r="AW290" s="41"/>
    </row>
    <row r="291" spans="47:49" x14ac:dyDescent="0.15">
      <c r="AU291" s="41"/>
      <c r="AV291" s="41"/>
      <c r="AW291" s="41"/>
    </row>
    <row r="292" spans="47:49" x14ac:dyDescent="0.15">
      <c r="AU292" s="41"/>
      <c r="AV292" s="41"/>
      <c r="AW292" s="41"/>
    </row>
    <row r="293" spans="47:49" x14ac:dyDescent="0.15">
      <c r="AU293" s="41"/>
      <c r="AV293" s="41"/>
      <c r="AW293" s="41"/>
    </row>
    <row r="294" spans="47:49" x14ac:dyDescent="0.15">
      <c r="AU294" s="41"/>
      <c r="AV294" s="41"/>
      <c r="AW294" s="41"/>
    </row>
    <row r="295" spans="47:49" x14ac:dyDescent="0.15">
      <c r="AU295" s="41"/>
      <c r="AV295" s="41"/>
      <c r="AW295" s="41"/>
    </row>
    <row r="296" spans="47:49" x14ac:dyDescent="0.15">
      <c r="AU296" s="41"/>
      <c r="AV296" s="41"/>
      <c r="AW296" s="41"/>
    </row>
    <row r="297" spans="47:49" x14ac:dyDescent="0.15">
      <c r="AU297" s="41"/>
      <c r="AV297" s="41"/>
      <c r="AW297" s="41"/>
    </row>
    <row r="298" spans="47:49" x14ac:dyDescent="0.15">
      <c r="AU298" s="41"/>
      <c r="AV298" s="41"/>
      <c r="AW298" s="41"/>
    </row>
    <row r="299" spans="47:49" x14ac:dyDescent="0.15">
      <c r="AU299" s="41"/>
      <c r="AV299" s="41"/>
      <c r="AW299" s="41"/>
    </row>
    <row r="300" spans="47:49" x14ac:dyDescent="0.15">
      <c r="AU300" s="41"/>
      <c r="AV300" s="41"/>
      <c r="AW300" s="41"/>
    </row>
    <row r="301" spans="47:49" x14ac:dyDescent="0.15">
      <c r="AU301" s="41"/>
      <c r="AV301" s="41"/>
      <c r="AW301" s="41"/>
    </row>
    <row r="302" spans="47:49" x14ac:dyDescent="0.15">
      <c r="AU302" s="41"/>
      <c r="AV302" s="41"/>
      <c r="AW302" s="41"/>
    </row>
    <row r="303" spans="47:49" x14ac:dyDescent="0.15">
      <c r="AU303" s="41"/>
      <c r="AV303" s="41"/>
      <c r="AW303" s="41"/>
    </row>
    <row r="304" spans="47:49" x14ac:dyDescent="0.15">
      <c r="AU304" s="41"/>
      <c r="AV304" s="41"/>
      <c r="AW304" s="41"/>
    </row>
    <row r="305" spans="47:49" x14ac:dyDescent="0.15">
      <c r="AU305" s="41"/>
      <c r="AV305" s="41"/>
      <c r="AW305" s="41"/>
    </row>
    <row r="306" spans="47:49" x14ac:dyDescent="0.15">
      <c r="AU306" s="41"/>
      <c r="AV306" s="41"/>
      <c r="AW306" s="41"/>
    </row>
    <row r="307" spans="47:49" x14ac:dyDescent="0.15">
      <c r="AU307" s="41"/>
      <c r="AV307" s="41"/>
      <c r="AW307" s="41"/>
    </row>
    <row r="308" spans="47:49" x14ac:dyDescent="0.15">
      <c r="AU308" s="41"/>
      <c r="AV308" s="41"/>
      <c r="AW308" s="41"/>
    </row>
    <row r="309" spans="47:49" x14ac:dyDescent="0.15">
      <c r="AU309" s="41"/>
      <c r="AV309" s="41"/>
      <c r="AW309" s="41"/>
    </row>
    <row r="310" spans="47:49" x14ac:dyDescent="0.15">
      <c r="AU310" s="41"/>
      <c r="AV310" s="41"/>
      <c r="AW310" s="41"/>
    </row>
    <row r="311" spans="47:49" x14ac:dyDescent="0.15">
      <c r="AU311" s="41"/>
      <c r="AV311" s="41"/>
      <c r="AW311" s="41"/>
    </row>
    <row r="312" spans="47:49" x14ac:dyDescent="0.15">
      <c r="AU312" s="41"/>
      <c r="AV312" s="41"/>
      <c r="AW312" s="41"/>
    </row>
    <row r="313" spans="47:49" x14ac:dyDescent="0.15">
      <c r="AU313" s="41"/>
      <c r="AV313" s="41"/>
      <c r="AW313" s="41"/>
    </row>
    <row r="314" spans="47:49" x14ac:dyDescent="0.15">
      <c r="AU314" s="41"/>
      <c r="AV314" s="41"/>
      <c r="AW314" s="41"/>
    </row>
    <row r="315" spans="47:49" x14ac:dyDescent="0.15">
      <c r="AU315" s="41"/>
      <c r="AV315" s="41"/>
      <c r="AW315" s="41"/>
    </row>
    <row r="316" spans="47:49" x14ac:dyDescent="0.15">
      <c r="AU316" s="41"/>
      <c r="AV316" s="41"/>
      <c r="AW316" s="41"/>
    </row>
    <row r="317" spans="47:49" x14ac:dyDescent="0.15">
      <c r="AU317" s="41"/>
      <c r="AV317" s="41"/>
      <c r="AW317" s="41"/>
    </row>
    <row r="318" spans="47:49" x14ac:dyDescent="0.15">
      <c r="AU318" s="41"/>
      <c r="AV318" s="41"/>
      <c r="AW318" s="41"/>
    </row>
    <row r="319" spans="47:49" x14ac:dyDescent="0.15">
      <c r="AU319" s="41"/>
      <c r="AV319" s="41"/>
      <c r="AW319" s="41"/>
    </row>
    <row r="320" spans="47:49" x14ac:dyDescent="0.15">
      <c r="AU320" s="41"/>
      <c r="AV320" s="41"/>
      <c r="AW320" s="41"/>
    </row>
    <row r="321" spans="47:49" x14ac:dyDescent="0.15">
      <c r="AU321" s="41"/>
      <c r="AV321" s="41"/>
      <c r="AW321" s="41"/>
    </row>
    <row r="322" spans="47:49" x14ac:dyDescent="0.15">
      <c r="AU322" s="41"/>
      <c r="AV322" s="41"/>
      <c r="AW322" s="41"/>
    </row>
    <row r="323" spans="47:49" x14ac:dyDescent="0.15">
      <c r="AU323" s="41"/>
      <c r="AV323" s="41"/>
      <c r="AW323" s="41"/>
    </row>
    <row r="324" spans="47:49" x14ac:dyDescent="0.15">
      <c r="AU324" s="41"/>
      <c r="AV324" s="41"/>
      <c r="AW324" s="41"/>
    </row>
    <row r="325" spans="47:49" x14ac:dyDescent="0.15">
      <c r="AU325" s="41"/>
      <c r="AV325" s="41"/>
      <c r="AW325" s="41"/>
    </row>
    <row r="326" spans="47:49" x14ac:dyDescent="0.15">
      <c r="AU326" s="41"/>
      <c r="AV326" s="41"/>
      <c r="AW326" s="41"/>
    </row>
    <row r="327" spans="47:49" x14ac:dyDescent="0.15">
      <c r="AU327" s="41"/>
      <c r="AV327" s="41"/>
      <c r="AW327" s="41"/>
    </row>
    <row r="328" spans="47:49" x14ac:dyDescent="0.15">
      <c r="AU328" s="41"/>
      <c r="AV328" s="41"/>
      <c r="AW328" s="41"/>
    </row>
    <row r="329" spans="47:49" ht="15" thickBot="1" x14ac:dyDescent="0.2">
      <c r="AU329" s="44"/>
      <c r="AV329" s="44"/>
      <c r="AW329" s="44"/>
    </row>
    <row r="385" spans="6:46" ht="15" x14ac:dyDescent="0.15">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69"/>
      <c r="AQ385" s="24"/>
      <c r="AR385" s="24"/>
      <c r="AS385" s="24"/>
      <c r="AT385" s="24"/>
    </row>
    <row r="513" spans="6:46" ht="15" x14ac:dyDescent="0.15">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69"/>
      <c r="AQ513" s="24"/>
      <c r="AR513" s="24"/>
      <c r="AS513" s="24"/>
      <c r="AT513" s="24"/>
    </row>
    <row r="641" spans="6:46" ht="15" x14ac:dyDescent="0.15">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69"/>
      <c r="AQ641" s="24"/>
      <c r="AR641" s="24"/>
      <c r="AS641" s="24"/>
      <c r="AT641" s="24"/>
    </row>
    <row r="769" spans="6:46" ht="15" x14ac:dyDescent="0.15">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69"/>
      <c r="AQ769" s="24"/>
      <c r="AR769" s="24"/>
      <c r="AS769" s="24"/>
      <c r="AT769" s="24"/>
    </row>
    <row r="897" spans="6:46" ht="15" x14ac:dyDescent="0.15">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69"/>
      <c r="AQ897" s="24"/>
      <c r="AR897" s="24"/>
      <c r="AS897" s="24"/>
      <c r="AT897" s="24"/>
    </row>
    <row r="1025" spans="6:46" ht="15" x14ac:dyDescent="0.15">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c r="AF1025" s="24"/>
      <c r="AG1025" s="24"/>
      <c r="AH1025" s="24"/>
      <c r="AI1025" s="24"/>
      <c r="AJ1025" s="24"/>
      <c r="AK1025" s="24"/>
      <c r="AL1025" s="24"/>
      <c r="AM1025" s="24"/>
      <c r="AN1025" s="24"/>
      <c r="AO1025" s="24"/>
      <c r="AP1025" s="69"/>
      <c r="AQ1025" s="24"/>
      <c r="AR1025" s="24"/>
      <c r="AS1025" s="24"/>
      <c r="AT1025" s="24"/>
    </row>
    <row r="1153" spans="6:46" ht="15" x14ac:dyDescent="0.15">
      <c r="F1153" s="24"/>
      <c r="G1153" s="24"/>
      <c r="H1153" s="24"/>
      <c r="I1153" s="24"/>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4"/>
      <c r="AF1153" s="24"/>
      <c r="AG1153" s="24"/>
      <c r="AH1153" s="24"/>
      <c r="AI1153" s="24"/>
      <c r="AJ1153" s="24"/>
      <c r="AK1153" s="24"/>
      <c r="AL1153" s="24"/>
      <c r="AM1153" s="24"/>
      <c r="AN1153" s="24"/>
      <c r="AO1153" s="24"/>
      <c r="AP1153" s="69"/>
      <c r="AQ1153" s="24"/>
      <c r="AR1153" s="24"/>
      <c r="AS1153" s="24"/>
      <c r="AT1153" s="24"/>
    </row>
    <row r="1281" spans="6:46" ht="15" x14ac:dyDescent="0.15">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c r="AB1281" s="24"/>
      <c r="AC1281" s="24"/>
      <c r="AD1281" s="24"/>
      <c r="AE1281" s="24"/>
      <c r="AF1281" s="24"/>
      <c r="AG1281" s="24"/>
      <c r="AH1281" s="24"/>
      <c r="AI1281" s="24"/>
      <c r="AJ1281" s="24"/>
      <c r="AK1281" s="24"/>
      <c r="AL1281" s="24"/>
      <c r="AM1281" s="24"/>
      <c r="AN1281" s="24"/>
      <c r="AO1281" s="24"/>
      <c r="AP1281" s="69"/>
      <c r="AQ1281" s="24"/>
      <c r="AR1281" s="24"/>
      <c r="AS1281" s="24"/>
      <c r="AT1281" s="24"/>
    </row>
    <row r="1409" spans="6:46" ht="15" x14ac:dyDescent="0.15">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69"/>
      <c r="AQ1409" s="24"/>
      <c r="AR1409" s="24"/>
      <c r="AS1409" s="24"/>
      <c r="AT1409" s="24"/>
    </row>
    <row r="1537" spans="6:46" ht="15" x14ac:dyDescent="0.15">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c r="AC1537" s="24"/>
      <c r="AD1537" s="24"/>
      <c r="AE1537" s="24"/>
      <c r="AF1537" s="24"/>
      <c r="AG1537" s="24"/>
      <c r="AH1537" s="24"/>
      <c r="AI1537" s="24"/>
      <c r="AJ1537" s="24"/>
      <c r="AK1537" s="24"/>
      <c r="AL1537" s="24"/>
      <c r="AM1537" s="24"/>
      <c r="AN1537" s="24"/>
      <c r="AO1537" s="24"/>
      <c r="AP1537" s="69"/>
      <c r="AQ1537" s="24"/>
      <c r="AR1537" s="24"/>
      <c r="AS1537" s="24"/>
      <c r="AT1537" s="24"/>
    </row>
    <row r="1665" spans="6:46" ht="15" x14ac:dyDescent="0.15">
      <c r="F1665" s="24"/>
      <c r="G1665" s="24"/>
      <c r="H1665" s="24"/>
      <c r="I1665" s="24"/>
      <c r="J1665" s="24"/>
      <c r="K1665" s="24"/>
      <c r="L1665" s="24"/>
      <c r="M1665" s="24"/>
      <c r="N1665" s="24"/>
      <c r="O1665" s="24"/>
      <c r="P1665" s="24"/>
      <c r="Q1665" s="24"/>
      <c r="R1665" s="24"/>
      <c r="S1665" s="24"/>
      <c r="T1665" s="24"/>
      <c r="U1665" s="24"/>
      <c r="V1665" s="24"/>
      <c r="W1665" s="24"/>
      <c r="X1665" s="24"/>
      <c r="Y1665" s="24"/>
      <c r="Z1665" s="24"/>
      <c r="AA1665" s="24"/>
      <c r="AB1665" s="24"/>
      <c r="AC1665" s="24"/>
      <c r="AD1665" s="24"/>
      <c r="AE1665" s="24"/>
      <c r="AF1665" s="24"/>
      <c r="AG1665" s="24"/>
      <c r="AH1665" s="24"/>
      <c r="AI1665" s="24"/>
      <c r="AJ1665" s="24"/>
      <c r="AK1665" s="24"/>
      <c r="AL1665" s="24"/>
      <c r="AM1665" s="24"/>
      <c r="AN1665" s="24"/>
      <c r="AO1665" s="24"/>
      <c r="AP1665" s="69"/>
      <c r="AQ1665" s="24"/>
      <c r="AR1665" s="24"/>
      <c r="AS1665" s="24"/>
      <c r="AT1665" s="24"/>
    </row>
    <row r="1793" spans="6:46" ht="15" x14ac:dyDescent="0.15">
      <c r="F1793" s="24"/>
      <c r="G1793" s="24"/>
      <c r="H1793" s="24"/>
      <c r="I1793" s="24"/>
      <c r="J1793" s="24"/>
      <c r="K1793" s="24"/>
      <c r="L1793" s="24"/>
      <c r="M1793" s="24"/>
      <c r="N1793" s="24"/>
      <c r="O1793" s="24"/>
      <c r="P1793" s="24"/>
      <c r="Q1793" s="24"/>
      <c r="R1793" s="24"/>
      <c r="S1793" s="24"/>
      <c r="T1793" s="24"/>
      <c r="U1793" s="24"/>
      <c r="V1793" s="24"/>
      <c r="W1793" s="24"/>
      <c r="X1793" s="24"/>
      <c r="Y1793" s="24"/>
      <c r="Z1793" s="24"/>
      <c r="AA1793" s="24"/>
      <c r="AB1793" s="24"/>
      <c r="AC1793" s="24"/>
      <c r="AD1793" s="24"/>
      <c r="AE1793" s="24"/>
      <c r="AF1793" s="24"/>
      <c r="AG1793" s="24"/>
      <c r="AH1793" s="24"/>
      <c r="AI1793" s="24"/>
      <c r="AJ1793" s="24"/>
      <c r="AK1793" s="24"/>
      <c r="AL1793" s="24"/>
      <c r="AM1793" s="24"/>
      <c r="AN1793" s="24"/>
      <c r="AO1793" s="24"/>
      <c r="AP1793" s="69"/>
      <c r="AQ1793" s="24"/>
      <c r="AR1793" s="24"/>
      <c r="AS1793" s="24"/>
      <c r="AT1793" s="24"/>
    </row>
    <row r="1921" spans="6:46" ht="15" x14ac:dyDescent="0.15">
      <c r="F1921" s="24"/>
      <c r="G1921" s="24"/>
      <c r="H1921" s="24"/>
      <c r="I1921" s="24"/>
      <c r="J1921" s="24"/>
      <c r="K1921" s="24"/>
      <c r="L1921" s="24"/>
      <c r="M1921" s="24"/>
      <c r="N1921" s="24"/>
      <c r="O1921" s="24"/>
      <c r="P1921" s="24"/>
      <c r="Q1921" s="24"/>
      <c r="R1921" s="24"/>
      <c r="S1921" s="24"/>
      <c r="T1921" s="24"/>
      <c r="U1921" s="24"/>
      <c r="V1921" s="24"/>
      <c r="W1921" s="24"/>
      <c r="X1921" s="24"/>
      <c r="Y1921" s="24"/>
      <c r="Z1921" s="24"/>
      <c r="AA1921" s="24"/>
      <c r="AB1921" s="24"/>
      <c r="AC1921" s="24"/>
      <c r="AD1921" s="24"/>
      <c r="AE1921" s="24"/>
      <c r="AF1921" s="24"/>
      <c r="AG1921" s="24"/>
      <c r="AH1921" s="24"/>
      <c r="AI1921" s="24"/>
      <c r="AJ1921" s="24"/>
      <c r="AK1921" s="24"/>
      <c r="AL1921" s="24"/>
      <c r="AM1921" s="24"/>
      <c r="AN1921" s="24"/>
      <c r="AO1921" s="24"/>
      <c r="AP1921" s="69"/>
      <c r="AQ1921" s="24"/>
      <c r="AR1921" s="24"/>
      <c r="AS1921" s="24"/>
      <c r="AT1921" s="24"/>
    </row>
    <row r="2049" spans="6:46" ht="15" x14ac:dyDescent="0.15">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c r="AB2049" s="24"/>
      <c r="AC2049" s="24"/>
      <c r="AD2049" s="24"/>
      <c r="AE2049" s="24"/>
      <c r="AF2049" s="24"/>
      <c r="AG2049" s="24"/>
      <c r="AH2049" s="24"/>
      <c r="AI2049" s="24"/>
      <c r="AJ2049" s="24"/>
      <c r="AK2049" s="24"/>
      <c r="AL2049" s="24"/>
      <c r="AM2049" s="24"/>
      <c r="AN2049" s="24"/>
      <c r="AO2049" s="24"/>
      <c r="AP2049" s="69"/>
      <c r="AQ2049" s="24"/>
      <c r="AR2049" s="24"/>
      <c r="AS2049" s="24"/>
      <c r="AT2049" s="24"/>
    </row>
    <row r="2177" spans="6:46" ht="15" x14ac:dyDescent="0.15">
      <c r="F2177" s="24"/>
      <c r="G2177" s="24"/>
      <c r="H2177" s="24"/>
      <c r="I2177" s="24"/>
      <c r="J2177" s="24"/>
      <c r="K2177" s="24"/>
      <c r="L2177" s="24"/>
      <c r="M2177" s="24"/>
      <c r="N2177" s="24"/>
      <c r="O2177" s="24"/>
      <c r="P2177" s="24"/>
      <c r="Q2177" s="24"/>
      <c r="R2177" s="24"/>
      <c r="S2177" s="24"/>
      <c r="T2177" s="24"/>
      <c r="U2177" s="24"/>
      <c r="V2177" s="24"/>
      <c r="W2177" s="24"/>
      <c r="X2177" s="24"/>
      <c r="Y2177" s="24"/>
      <c r="Z2177" s="24"/>
      <c r="AA2177" s="24"/>
      <c r="AB2177" s="24"/>
      <c r="AC2177" s="24"/>
      <c r="AD2177" s="24"/>
      <c r="AE2177" s="24"/>
      <c r="AF2177" s="24"/>
      <c r="AG2177" s="24"/>
      <c r="AH2177" s="24"/>
      <c r="AI2177" s="24"/>
      <c r="AJ2177" s="24"/>
      <c r="AK2177" s="24"/>
      <c r="AL2177" s="24"/>
      <c r="AM2177" s="24"/>
      <c r="AN2177" s="24"/>
      <c r="AO2177" s="24"/>
      <c r="AP2177" s="69"/>
      <c r="AQ2177" s="24"/>
      <c r="AR2177" s="24"/>
      <c r="AS2177" s="24"/>
      <c r="AT2177" s="24"/>
    </row>
    <row r="2305" spans="6:46" ht="15" x14ac:dyDescent="0.15">
      <c r="F2305" s="24"/>
      <c r="G2305" s="24"/>
      <c r="H2305" s="24"/>
      <c r="I2305" s="24"/>
      <c r="J2305" s="24"/>
      <c r="K2305" s="24"/>
      <c r="L2305" s="24"/>
      <c r="M2305" s="24"/>
      <c r="N2305" s="24"/>
      <c r="O2305" s="24"/>
      <c r="P2305" s="24"/>
      <c r="Q2305" s="24"/>
      <c r="R2305" s="24"/>
      <c r="S2305" s="24"/>
      <c r="T2305" s="24"/>
      <c r="U2305" s="24"/>
      <c r="V2305" s="24"/>
      <c r="W2305" s="24"/>
      <c r="X2305" s="24"/>
      <c r="Y2305" s="24"/>
      <c r="Z2305" s="24"/>
      <c r="AA2305" s="24"/>
      <c r="AB2305" s="24"/>
      <c r="AC2305" s="24"/>
      <c r="AD2305" s="24"/>
      <c r="AE2305" s="24"/>
      <c r="AF2305" s="24"/>
      <c r="AG2305" s="24"/>
      <c r="AH2305" s="24"/>
      <c r="AI2305" s="24"/>
      <c r="AJ2305" s="24"/>
      <c r="AK2305" s="24"/>
      <c r="AL2305" s="24"/>
      <c r="AM2305" s="24"/>
      <c r="AN2305" s="24"/>
      <c r="AO2305" s="24"/>
      <c r="AP2305" s="69"/>
      <c r="AQ2305" s="24"/>
      <c r="AR2305" s="24"/>
      <c r="AS2305" s="24"/>
      <c r="AT2305" s="24"/>
    </row>
    <row r="2433" spans="6:46" ht="15" x14ac:dyDescent="0.15">
      <c r="F2433" s="24"/>
      <c r="G2433" s="24"/>
      <c r="H2433" s="24"/>
      <c r="I2433" s="24"/>
      <c r="J2433" s="24"/>
      <c r="K2433" s="24"/>
      <c r="L2433" s="24"/>
      <c r="M2433" s="24"/>
      <c r="N2433" s="24"/>
      <c r="O2433" s="24"/>
      <c r="P2433" s="24"/>
      <c r="Q2433" s="24"/>
      <c r="R2433" s="24"/>
      <c r="S2433" s="24"/>
      <c r="T2433" s="24"/>
      <c r="U2433" s="24"/>
      <c r="V2433" s="24"/>
      <c r="W2433" s="24"/>
      <c r="X2433" s="24"/>
      <c r="Y2433" s="24"/>
      <c r="Z2433" s="24"/>
      <c r="AA2433" s="24"/>
      <c r="AB2433" s="24"/>
      <c r="AC2433" s="24"/>
      <c r="AD2433" s="24"/>
      <c r="AE2433" s="24"/>
      <c r="AF2433" s="24"/>
      <c r="AG2433" s="24"/>
      <c r="AH2433" s="24"/>
      <c r="AI2433" s="24"/>
      <c r="AJ2433" s="24"/>
      <c r="AK2433" s="24"/>
      <c r="AL2433" s="24"/>
      <c r="AM2433" s="24"/>
      <c r="AN2433" s="24"/>
      <c r="AO2433" s="24"/>
      <c r="AP2433" s="69"/>
      <c r="AQ2433" s="24"/>
      <c r="AR2433" s="24"/>
      <c r="AS2433" s="24"/>
      <c r="AT2433" s="24"/>
    </row>
    <row r="2561" spans="6:46" ht="15" x14ac:dyDescent="0.15">
      <c r="F2561" s="24"/>
      <c r="G2561" s="24"/>
      <c r="H2561" s="24"/>
      <c r="I2561" s="24"/>
      <c r="J2561" s="24"/>
      <c r="K2561" s="24"/>
      <c r="L2561" s="24"/>
      <c r="M2561" s="24"/>
      <c r="N2561" s="24"/>
      <c r="O2561" s="24"/>
      <c r="P2561" s="24"/>
      <c r="Q2561" s="24"/>
      <c r="R2561" s="24"/>
      <c r="S2561" s="24"/>
      <c r="T2561" s="24"/>
      <c r="U2561" s="24"/>
      <c r="V2561" s="24"/>
      <c r="W2561" s="24"/>
      <c r="X2561" s="24"/>
      <c r="Y2561" s="24"/>
      <c r="Z2561" s="24"/>
      <c r="AA2561" s="24"/>
      <c r="AB2561" s="24"/>
      <c r="AC2561" s="24"/>
      <c r="AD2561" s="24"/>
      <c r="AE2561" s="24"/>
      <c r="AF2561" s="24"/>
      <c r="AG2561" s="24"/>
      <c r="AH2561" s="24"/>
      <c r="AI2561" s="24"/>
      <c r="AJ2561" s="24"/>
      <c r="AK2561" s="24"/>
      <c r="AL2561" s="24"/>
      <c r="AM2561" s="24"/>
      <c r="AN2561" s="24"/>
      <c r="AO2561" s="24"/>
      <c r="AP2561" s="69"/>
      <c r="AQ2561" s="24"/>
      <c r="AR2561" s="24"/>
      <c r="AS2561" s="24"/>
      <c r="AT2561" s="24"/>
    </row>
    <row r="2689" spans="6:46" ht="15" x14ac:dyDescent="0.15">
      <c r="F2689" s="24"/>
      <c r="G2689" s="24"/>
      <c r="H2689" s="24"/>
      <c r="I2689" s="24"/>
      <c r="J2689" s="24"/>
      <c r="K2689" s="24"/>
      <c r="L2689" s="24"/>
      <c r="M2689" s="24"/>
      <c r="N2689" s="24"/>
      <c r="O2689" s="24"/>
      <c r="P2689" s="24"/>
      <c r="Q2689" s="24"/>
      <c r="R2689" s="24"/>
      <c r="S2689" s="24"/>
      <c r="T2689" s="24"/>
      <c r="U2689" s="24"/>
      <c r="V2689" s="24"/>
      <c r="W2689" s="24"/>
      <c r="X2689" s="24"/>
      <c r="Y2689" s="24"/>
      <c r="Z2689" s="24"/>
      <c r="AA2689" s="24"/>
      <c r="AB2689" s="24"/>
      <c r="AC2689" s="24"/>
      <c r="AD2689" s="24"/>
      <c r="AE2689" s="24"/>
      <c r="AF2689" s="24"/>
      <c r="AG2689" s="24"/>
      <c r="AH2689" s="24"/>
      <c r="AI2689" s="24"/>
      <c r="AJ2689" s="24"/>
      <c r="AK2689" s="24"/>
      <c r="AL2689" s="24"/>
      <c r="AM2689" s="24"/>
      <c r="AN2689" s="24"/>
      <c r="AO2689" s="24"/>
      <c r="AP2689" s="69"/>
      <c r="AQ2689" s="24"/>
      <c r="AR2689" s="24"/>
      <c r="AS2689" s="24"/>
      <c r="AT2689" s="24"/>
    </row>
    <row r="2817" spans="6:46" ht="15" x14ac:dyDescent="0.15">
      <c r="F2817" s="24"/>
      <c r="G2817" s="24"/>
      <c r="H2817" s="24"/>
      <c r="I2817" s="24"/>
      <c r="J2817" s="24"/>
      <c r="K2817" s="24"/>
      <c r="L2817" s="24"/>
      <c r="M2817" s="24"/>
      <c r="N2817" s="24"/>
      <c r="O2817" s="24"/>
      <c r="P2817" s="24"/>
      <c r="Q2817" s="24"/>
      <c r="R2817" s="24"/>
      <c r="S2817" s="24"/>
      <c r="T2817" s="24"/>
      <c r="U2817" s="24"/>
      <c r="V2817" s="24"/>
      <c r="W2817" s="24"/>
      <c r="X2817" s="24"/>
      <c r="Y2817" s="24"/>
      <c r="Z2817" s="24"/>
      <c r="AA2817" s="24"/>
      <c r="AB2817" s="24"/>
      <c r="AC2817" s="24"/>
      <c r="AD2817" s="24"/>
      <c r="AE2817" s="24"/>
      <c r="AF2817" s="24"/>
      <c r="AG2817" s="24"/>
      <c r="AH2817" s="24"/>
      <c r="AI2817" s="24"/>
      <c r="AJ2817" s="24"/>
      <c r="AK2817" s="24"/>
      <c r="AL2817" s="24"/>
      <c r="AM2817" s="24"/>
      <c r="AN2817" s="24"/>
      <c r="AO2817" s="24"/>
      <c r="AP2817" s="69"/>
      <c r="AQ2817" s="24"/>
      <c r="AR2817" s="24"/>
      <c r="AS2817" s="24"/>
      <c r="AT2817" s="24"/>
    </row>
    <row r="2945" spans="6:46" ht="15" x14ac:dyDescent="0.15">
      <c r="F2945" s="24"/>
      <c r="G2945" s="24"/>
      <c r="H2945" s="24"/>
      <c r="I2945" s="24"/>
      <c r="J2945" s="24"/>
      <c r="K2945" s="24"/>
      <c r="L2945" s="24"/>
      <c r="M2945" s="24"/>
      <c r="N2945" s="24"/>
      <c r="O2945" s="24"/>
      <c r="P2945" s="24"/>
      <c r="Q2945" s="24"/>
      <c r="R2945" s="24"/>
      <c r="S2945" s="24"/>
      <c r="T2945" s="24"/>
      <c r="U2945" s="24"/>
      <c r="V2945" s="24"/>
      <c r="W2945" s="24"/>
      <c r="X2945" s="24"/>
      <c r="Y2945" s="24"/>
      <c r="Z2945" s="24"/>
      <c r="AA2945" s="24"/>
      <c r="AB2945" s="24"/>
      <c r="AC2945" s="24"/>
      <c r="AD2945" s="24"/>
      <c r="AE2945" s="24"/>
      <c r="AF2945" s="24"/>
      <c r="AG2945" s="24"/>
      <c r="AH2945" s="24"/>
      <c r="AI2945" s="24"/>
      <c r="AJ2945" s="24"/>
      <c r="AK2945" s="24"/>
      <c r="AL2945" s="24"/>
      <c r="AM2945" s="24"/>
      <c r="AN2945" s="24"/>
      <c r="AO2945" s="24"/>
      <c r="AP2945" s="69"/>
      <c r="AQ2945" s="24"/>
      <c r="AR2945" s="24"/>
      <c r="AS2945" s="24"/>
      <c r="AT2945" s="24"/>
    </row>
    <row r="3073" spans="6:46" ht="15" x14ac:dyDescent="0.15">
      <c r="F3073" s="24"/>
      <c r="G3073" s="24"/>
      <c r="H3073" s="24"/>
      <c r="I3073" s="24"/>
      <c r="J3073" s="24"/>
      <c r="K3073" s="24"/>
      <c r="L3073" s="24"/>
      <c r="M3073" s="24"/>
      <c r="N3073" s="24"/>
      <c r="O3073" s="24"/>
      <c r="P3073" s="24"/>
      <c r="Q3073" s="24"/>
      <c r="R3073" s="24"/>
      <c r="S3073" s="24"/>
      <c r="T3073" s="24"/>
      <c r="U3073" s="24"/>
      <c r="V3073" s="24"/>
      <c r="W3073" s="24"/>
      <c r="X3073" s="24"/>
      <c r="Y3073" s="24"/>
      <c r="Z3073" s="24"/>
      <c r="AA3073" s="24"/>
      <c r="AB3073" s="24"/>
      <c r="AC3073" s="24"/>
      <c r="AD3073" s="24"/>
      <c r="AE3073" s="24"/>
      <c r="AF3073" s="24"/>
      <c r="AG3073" s="24"/>
      <c r="AH3073" s="24"/>
      <c r="AI3073" s="24"/>
      <c r="AJ3073" s="24"/>
      <c r="AK3073" s="24"/>
      <c r="AL3073" s="24"/>
      <c r="AM3073" s="24"/>
      <c r="AN3073" s="24"/>
      <c r="AO3073" s="24"/>
      <c r="AP3073" s="69"/>
      <c r="AQ3073" s="24"/>
      <c r="AR3073" s="24"/>
      <c r="AS3073" s="24"/>
      <c r="AT3073" s="24"/>
    </row>
    <row r="3201" spans="6:46" ht="15" x14ac:dyDescent="0.15">
      <c r="F3201" s="24"/>
      <c r="G3201" s="24"/>
      <c r="H3201" s="24"/>
      <c r="I3201" s="24"/>
      <c r="J3201" s="24"/>
      <c r="K3201" s="24"/>
      <c r="L3201" s="24"/>
      <c r="M3201" s="24"/>
      <c r="N3201" s="24"/>
      <c r="O3201" s="24"/>
      <c r="P3201" s="24"/>
      <c r="Q3201" s="24"/>
      <c r="R3201" s="24"/>
      <c r="S3201" s="24"/>
      <c r="T3201" s="24"/>
      <c r="U3201" s="24"/>
      <c r="V3201" s="24"/>
      <c r="W3201" s="24"/>
      <c r="X3201" s="24"/>
      <c r="Y3201" s="24"/>
      <c r="Z3201" s="24"/>
      <c r="AA3201" s="24"/>
      <c r="AB3201" s="24"/>
      <c r="AC3201" s="24"/>
      <c r="AD3201" s="24"/>
      <c r="AE3201" s="24"/>
      <c r="AF3201" s="24"/>
      <c r="AG3201" s="24"/>
      <c r="AH3201" s="24"/>
      <c r="AI3201" s="24"/>
      <c r="AJ3201" s="24"/>
      <c r="AK3201" s="24"/>
      <c r="AL3201" s="24"/>
      <c r="AM3201" s="24"/>
      <c r="AN3201" s="24"/>
      <c r="AO3201" s="24"/>
      <c r="AP3201" s="69"/>
      <c r="AQ3201" s="24"/>
      <c r="AR3201" s="24"/>
      <c r="AS3201" s="24"/>
      <c r="AT3201" s="24"/>
    </row>
    <row r="3329" spans="6:46" ht="15" x14ac:dyDescent="0.15">
      <c r="F3329" s="24"/>
      <c r="G3329" s="24"/>
      <c r="H3329" s="24"/>
      <c r="I3329" s="24"/>
      <c r="J3329" s="24"/>
      <c r="K3329" s="24"/>
      <c r="L3329" s="24"/>
      <c r="M3329" s="24"/>
      <c r="N3329" s="24"/>
      <c r="O3329" s="24"/>
      <c r="P3329" s="24"/>
      <c r="Q3329" s="24"/>
      <c r="R3329" s="24"/>
      <c r="S3329" s="24"/>
      <c r="T3329" s="24"/>
      <c r="U3329" s="24"/>
      <c r="V3329" s="24"/>
      <c r="W3329" s="24"/>
      <c r="X3329" s="24"/>
      <c r="Y3329" s="24"/>
      <c r="Z3329" s="24"/>
      <c r="AA3329" s="24"/>
      <c r="AB3329" s="24"/>
      <c r="AC3329" s="24"/>
      <c r="AD3329" s="24"/>
      <c r="AE3329" s="24"/>
      <c r="AF3329" s="24"/>
      <c r="AG3329" s="24"/>
      <c r="AH3329" s="24"/>
      <c r="AI3329" s="24"/>
      <c r="AJ3329" s="24"/>
      <c r="AK3329" s="24"/>
      <c r="AL3329" s="24"/>
      <c r="AM3329" s="24"/>
      <c r="AN3329" s="24"/>
      <c r="AO3329" s="24"/>
      <c r="AP3329" s="69"/>
      <c r="AQ3329" s="24"/>
      <c r="AR3329" s="24"/>
      <c r="AS3329" s="24"/>
      <c r="AT3329" s="24"/>
    </row>
    <row r="3457" spans="6:46" ht="15" x14ac:dyDescent="0.15">
      <c r="F3457" s="24"/>
      <c r="G3457" s="24"/>
      <c r="H3457" s="24"/>
      <c r="I3457" s="24"/>
      <c r="J3457" s="24"/>
      <c r="K3457" s="24"/>
      <c r="L3457" s="24"/>
      <c r="M3457" s="24"/>
      <c r="N3457" s="24"/>
      <c r="O3457" s="24"/>
      <c r="P3457" s="24"/>
      <c r="Q3457" s="24"/>
      <c r="R3457" s="24"/>
      <c r="S3457" s="24"/>
      <c r="T3457" s="24"/>
      <c r="U3457" s="24"/>
      <c r="V3457" s="24"/>
      <c r="W3457" s="24"/>
      <c r="X3457" s="24"/>
      <c r="Y3457" s="24"/>
      <c r="Z3457" s="24"/>
      <c r="AA3457" s="24"/>
      <c r="AB3457" s="24"/>
      <c r="AC3457" s="24"/>
      <c r="AD3457" s="24"/>
      <c r="AE3457" s="24"/>
      <c r="AF3457" s="24"/>
      <c r="AG3457" s="24"/>
      <c r="AH3457" s="24"/>
      <c r="AI3457" s="24"/>
      <c r="AJ3457" s="24"/>
      <c r="AK3457" s="24"/>
      <c r="AL3457" s="24"/>
      <c r="AM3457" s="24"/>
      <c r="AN3457" s="24"/>
      <c r="AO3457" s="24"/>
      <c r="AP3457" s="69"/>
      <c r="AQ3457" s="24"/>
      <c r="AR3457" s="24"/>
      <c r="AS3457" s="24"/>
      <c r="AT3457" s="24"/>
    </row>
    <row r="3585" spans="6:46" ht="15" x14ac:dyDescent="0.15">
      <c r="F3585" s="24"/>
      <c r="G3585" s="24"/>
      <c r="H3585" s="24"/>
      <c r="I3585" s="24"/>
      <c r="J3585" s="24"/>
      <c r="K3585" s="24"/>
      <c r="L3585" s="24"/>
      <c r="M3585" s="24"/>
      <c r="N3585" s="24"/>
      <c r="O3585" s="24"/>
      <c r="P3585" s="24"/>
      <c r="Q3585" s="24"/>
      <c r="R3585" s="24"/>
      <c r="S3585" s="24"/>
      <c r="T3585" s="24"/>
      <c r="U3585" s="24"/>
      <c r="V3585" s="24"/>
      <c r="W3585" s="24"/>
      <c r="X3585" s="24"/>
      <c r="Y3585" s="24"/>
      <c r="Z3585" s="24"/>
      <c r="AA3585" s="24"/>
      <c r="AB3585" s="24"/>
      <c r="AC3585" s="24"/>
      <c r="AD3585" s="24"/>
      <c r="AE3585" s="24"/>
      <c r="AF3585" s="24"/>
      <c r="AG3585" s="24"/>
      <c r="AH3585" s="24"/>
      <c r="AI3585" s="24"/>
      <c r="AJ3585" s="24"/>
      <c r="AK3585" s="24"/>
      <c r="AL3585" s="24"/>
      <c r="AM3585" s="24"/>
      <c r="AN3585" s="24"/>
      <c r="AO3585" s="24"/>
      <c r="AP3585" s="69"/>
      <c r="AQ3585" s="24"/>
      <c r="AR3585" s="24"/>
      <c r="AS3585" s="24"/>
      <c r="AT3585" s="24"/>
    </row>
    <row r="3713" spans="6:46" ht="15" x14ac:dyDescent="0.15">
      <c r="F3713" s="24"/>
      <c r="G3713" s="24"/>
      <c r="H3713" s="24"/>
      <c r="I3713" s="24"/>
      <c r="J3713" s="24"/>
      <c r="K3713" s="24"/>
      <c r="L3713" s="24"/>
      <c r="M3713" s="24"/>
      <c r="N3713" s="24"/>
      <c r="O3713" s="24"/>
      <c r="P3713" s="24"/>
      <c r="Q3713" s="24"/>
      <c r="R3713" s="24"/>
      <c r="S3713" s="24"/>
      <c r="T3713" s="24"/>
      <c r="U3713" s="24"/>
      <c r="V3713" s="24"/>
      <c r="W3713" s="24"/>
      <c r="X3713" s="24"/>
      <c r="Y3713" s="24"/>
      <c r="Z3713" s="24"/>
      <c r="AA3713" s="24"/>
      <c r="AB3713" s="24"/>
      <c r="AC3713" s="24"/>
      <c r="AD3713" s="24"/>
      <c r="AE3713" s="24"/>
      <c r="AF3713" s="24"/>
      <c r="AG3713" s="24"/>
      <c r="AH3713" s="24"/>
      <c r="AI3713" s="24"/>
      <c r="AJ3713" s="24"/>
      <c r="AK3713" s="24"/>
      <c r="AL3713" s="24"/>
      <c r="AM3713" s="24"/>
      <c r="AN3713" s="24"/>
      <c r="AO3713" s="24"/>
      <c r="AP3713" s="69"/>
      <c r="AQ3713" s="24"/>
      <c r="AR3713" s="24"/>
      <c r="AS3713" s="24"/>
      <c r="AT3713" s="24"/>
    </row>
    <row r="3841" spans="6:46" ht="15" x14ac:dyDescent="0.15">
      <c r="F3841" s="24"/>
      <c r="G3841" s="24"/>
      <c r="H3841" s="24"/>
      <c r="I3841" s="24"/>
      <c r="J3841" s="24"/>
      <c r="K3841" s="24"/>
      <c r="L3841" s="24"/>
      <c r="M3841" s="24"/>
      <c r="N3841" s="24"/>
      <c r="O3841" s="24"/>
      <c r="P3841" s="24"/>
      <c r="Q3841" s="24"/>
      <c r="R3841" s="24"/>
      <c r="S3841" s="24"/>
      <c r="T3841" s="24"/>
      <c r="U3841" s="24"/>
      <c r="V3841" s="24"/>
      <c r="W3841" s="24"/>
      <c r="X3841" s="24"/>
      <c r="Y3841" s="24"/>
      <c r="Z3841" s="24"/>
      <c r="AA3841" s="24"/>
      <c r="AB3841" s="24"/>
      <c r="AC3841" s="24"/>
      <c r="AD3841" s="24"/>
      <c r="AE3841" s="24"/>
      <c r="AF3841" s="24"/>
      <c r="AG3841" s="24"/>
      <c r="AH3841" s="24"/>
      <c r="AI3841" s="24"/>
      <c r="AJ3841" s="24"/>
      <c r="AK3841" s="24"/>
      <c r="AL3841" s="24"/>
      <c r="AM3841" s="24"/>
      <c r="AN3841" s="24"/>
      <c r="AO3841" s="24"/>
      <c r="AP3841" s="69"/>
      <c r="AQ3841" s="24"/>
      <c r="AR3841" s="24"/>
      <c r="AS3841" s="24"/>
      <c r="AT3841" s="24"/>
    </row>
    <row r="3969" spans="6:46" ht="15" x14ac:dyDescent="0.15">
      <c r="F3969" s="24"/>
      <c r="G3969" s="24"/>
      <c r="H3969" s="24"/>
      <c r="I3969" s="24"/>
      <c r="J3969" s="24"/>
      <c r="K3969" s="24"/>
      <c r="L3969" s="24"/>
      <c r="M3969" s="24"/>
      <c r="N3969" s="24"/>
      <c r="O3969" s="24"/>
      <c r="P3969" s="24"/>
      <c r="Q3969" s="24"/>
      <c r="R3969" s="24"/>
      <c r="S3969" s="24"/>
      <c r="T3969" s="24"/>
      <c r="U3969" s="24"/>
      <c r="V3969" s="24"/>
      <c r="W3969" s="24"/>
      <c r="X3969" s="24"/>
      <c r="Y3969" s="24"/>
      <c r="Z3969" s="24"/>
      <c r="AA3969" s="24"/>
      <c r="AB3969" s="24"/>
      <c r="AC3969" s="24"/>
      <c r="AD3969" s="24"/>
      <c r="AE3969" s="24"/>
      <c r="AF3969" s="24"/>
      <c r="AG3969" s="24"/>
      <c r="AH3969" s="24"/>
      <c r="AI3969" s="24"/>
      <c r="AJ3969" s="24"/>
      <c r="AK3969" s="24"/>
      <c r="AL3969" s="24"/>
      <c r="AM3969" s="24"/>
      <c r="AN3969" s="24"/>
      <c r="AO3969" s="24"/>
      <c r="AP3969" s="69"/>
      <c r="AQ3969" s="24"/>
      <c r="AR3969" s="24"/>
      <c r="AS3969" s="24"/>
      <c r="AT3969" s="24"/>
    </row>
    <row r="4097" spans="6:46" ht="15" x14ac:dyDescent="0.15">
      <c r="F4097" s="24"/>
      <c r="G4097" s="24"/>
      <c r="H4097" s="24"/>
      <c r="I4097" s="24"/>
      <c r="J4097" s="24"/>
      <c r="K4097" s="24"/>
      <c r="L4097" s="24"/>
      <c r="M4097" s="24"/>
      <c r="N4097" s="24"/>
      <c r="O4097" s="24"/>
      <c r="P4097" s="24"/>
      <c r="Q4097" s="24"/>
      <c r="R4097" s="24"/>
      <c r="S4097" s="24"/>
      <c r="T4097" s="24"/>
      <c r="U4097" s="24"/>
      <c r="V4097" s="24"/>
      <c r="W4097" s="24"/>
      <c r="X4097" s="24"/>
      <c r="Y4097" s="24"/>
      <c r="Z4097" s="24"/>
      <c r="AA4097" s="24"/>
      <c r="AB4097" s="24"/>
      <c r="AC4097" s="24"/>
      <c r="AD4097" s="24"/>
      <c r="AE4097" s="24"/>
      <c r="AF4097" s="24"/>
      <c r="AG4097" s="24"/>
      <c r="AH4097" s="24"/>
      <c r="AI4097" s="24"/>
      <c r="AJ4097" s="24"/>
      <c r="AK4097" s="24"/>
      <c r="AL4097" s="24"/>
      <c r="AM4097" s="24"/>
      <c r="AN4097" s="24"/>
      <c r="AO4097" s="24"/>
      <c r="AP4097" s="69"/>
      <c r="AQ4097" s="24"/>
      <c r="AR4097" s="24"/>
      <c r="AS4097" s="24"/>
      <c r="AT4097" s="24"/>
    </row>
    <row r="4225" spans="6:46" ht="15" x14ac:dyDescent="0.15">
      <c r="F4225" s="24"/>
      <c r="G4225" s="24"/>
      <c r="H4225" s="24"/>
      <c r="I4225" s="24"/>
      <c r="J4225" s="24"/>
      <c r="K4225" s="24"/>
      <c r="L4225" s="24"/>
      <c r="M4225" s="24"/>
      <c r="N4225" s="24"/>
      <c r="O4225" s="24"/>
      <c r="P4225" s="24"/>
      <c r="Q4225" s="24"/>
      <c r="R4225" s="24"/>
      <c r="S4225" s="24"/>
      <c r="T4225" s="24"/>
      <c r="U4225" s="24"/>
      <c r="V4225" s="24"/>
      <c r="W4225" s="24"/>
      <c r="X4225" s="24"/>
      <c r="Y4225" s="24"/>
      <c r="Z4225" s="24"/>
      <c r="AA4225" s="24"/>
      <c r="AB4225" s="24"/>
      <c r="AC4225" s="24"/>
      <c r="AD4225" s="24"/>
      <c r="AE4225" s="24"/>
      <c r="AF4225" s="24"/>
      <c r="AG4225" s="24"/>
      <c r="AH4225" s="24"/>
      <c r="AI4225" s="24"/>
      <c r="AJ4225" s="24"/>
      <c r="AK4225" s="24"/>
      <c r="AL4225" s="24"/>
      <c r="AM4225" s="24"/>
      <c r="AN4225" s="24"/>
      <c r="AO4225" s="24"/>
      <c r="AP4225" s="69"/>
      <c r="AQ4225" s="24"/>
      <c r="AR4225" s="24"/>
      <c r="AS4225" s="24"/>
      <c r="AT4225" s="24"/>
    </row>
    <row r="4353" spans="6:46" ht="15" x14ac:dyDescent="0.15">
      <c r="F4353" s="24"/>
      <c r="G4353" s="24"/>
      <c r="H4353" s="24"/>
      <c r="I4353" s="24"/>
      <c r="J4353" s="24"/>
      <c r="K4353" s="24"/>
      <c r="L4353" s="24"/>
      <c r="M4353" s="24"/>
      <c r="N4353" s="24"/>
      <c r="O4353" s="24"/>
      <c r="P4353" s="24"/>
      <c r="Q4353" s="24"/>
      <c r="R4353" s="24"/>
      <c r="S4353" s="24"/>
      <c r="T4353" s="24"/>
      <c r="U4353" s="24"/>
      <c r="V4353" s="24"/>
      <c r="W4353" s="24"/>
      <c r="X4353" s="24"/>
      <c r="Y4353" s="24"/>
      <c r="Z4353" s="24"/>
      <c r="AA4353" s="24"/>
      <c r="AB4353" s="24"/>
      <c r="AC4353" s="24"/>
      <c r="AD4353" s="24"/>
      <c r="AE4353" s="24"/>
      <c r="AF4353" s="24"/>
      <c r="AG4353" s="24"/>
      <c r="AH4353" s="24"/>
      <c r="AI4353" s="24"/>
      <c r="AJ4353" s="24"/>
      <c r="AK4353" s="24"/>
      <c r="AL4353" s="24"/>
      <c r="AM4353" s="24"/>
      <c r="AN4353" s="24"/>
      <c r="AO4353" s="24"/>
      <c r="AP4353" s="69"/>
      <c r="AQ4353" s="24"/>
      <c r="AR4353" s="24"/>
      <c r="AS4353" s="24"/>
      <c r="AT4353" s="24"/>
    </row>
    <row r="4481" spans="6:46" ht="15" x14ac:dyDescent="0.15">
      <c r="F4481" s="24"/>
      <c r="G4481" s="24"/>
      <c r="H4481" s="24"/>
      <c r="I4481" s="24"/>
      <c r="J4481" s="24"/>
      <c r="K4481" s="24"/>
      <c r="L4481" s="24"/>
      <c r="M4481" s="24"/>
      <c r="N4481" s="24"/>
      <c r="O4481" s="24"/>
      <c r="P4481" s="24"/>
      <c r="Q4481" s="24"/>
      <c r="R4481" s="24"/>
      <c r="S4481" s="24"/>
      <c r="T4481" s="24"/>
      <c r="U4481" s="24"/>
      <c r="V4481" s="24"/>
      <c r="W4481" s="24"/>
      <c r="X4481" s="24"/>
      <c r="Y4481" s="24"/>
      <c r="Z4481" s="24"/>
      <c r="AA4481" s="24"/>
      <c r="AB4481" s="24"/>
      <c r="AC4481" s="24"/>
      <c r="AD4481" s="24"/>
      <c r="AE4481" s="24"/>
      <c r="AF4481" s="24"/>
      <c r="AG4481" s="24"/>
      <c r="AH4481" s="24"/>
      <c r="AI4481" s="24"/>
      <c r="AJ4481" s="24"/>
      <c r="AK4481" s="24"/>
      <c r="AL4481" s="24"/>
      <c r="AM4481" s="24"/>
      <c r="AN4481" s="24"/>
      <c r="AO4481" s="24"/>
      <c r="AP4481" s="69"/>
      <c r="AQ4481" s="24"/>
      <c r="AR4481" s="24"/>
      <c r="AS4481" s="24"/>
      <c r="AT4481" s="24"/>
    </row>
    <row r="4609" spans="6:46" ht="15" x14ac:dyDescent="0.15">
      <c r="F4609" s="24"/>
      <c r="G4609" s="24"/>
      <c r="H4609" s="24"/>
      <c r="I4609" s="24"/>
      <c r="J4609" s="24"/>
      <c r="K4609" s="24"/>
      <c r="L4609" s="24"/>
      <c r="M4609" s="24"/>
      <c r="N4609" s="24"/>
      <c r="O4609" s="24"/>
      <c r="P4609" s="24"/>
      <c r="Q4609" s="24"/>
      <c r="R4609" s="24"/>
      <c r="S4609" s="24"/>
      <c r="T4609" s="24"/>
      <c r="U4609" s="24"/>
      <c r="V4609" s="24"/>
      <c r="W4609" s="24"/>
      <c r="X4609" s="24"/>
      <c r="Y4609" s="24"/>
      <c r="Z4609" s="24"/>
      <c r="AA4609" s="24"/>
      <c r="AB4609" s="24"/>
      <c r="AC4609" s="24"/>
      <c r="AD4609" s="24"/>
      <c r="AE4609" s="24"/>
      <c r="AF4609" s="24"/>
      <c r="AG4609" s="24"/>
      <c r="AH4609" s="24"/>
      <c r="AI4609" s="24"/>
      <c r="AJ4609" s="24"/>
      <c r="AK4609" s="24"/>
      <c r="AL4609" s="24"/>
      <c r="AM4609" s="24"/>
      <c r="AN4609" s="24"/>
      <c r="AO4609" s="24"/>
      <c r="AP4609" s="69"/>
      <c r="AQ4609" s="24"/>
      <c r="AR4609" s="24"/>
      <c r="AS4609" s="24"/>
      <c r="AT4609" s="24"/>
    </row>
    <row r="4737" spans="6:46" ht="15" x14ac:dyDescent="0.15">
      <c r="F4737" s="24"/>
      <c r="G4737" s="24"/>
      <c r="H4737" s="24"/>
      <c r="I4737" s="24"/>
      <c r="J4737" s="24"/>
      <c r="K4737" s="24"/>
      <c r="L4737" s="24"/>
      <c r="M4737" s="24"/>
      <c r="N4737" s="24"/>
      <c r="O4737" s="24"/>
      <c r="P4737" s="24"/>
      <c r="Q4737" s="24"/>
      <c r="R4737" s="24"/>
      <c r="S4737" s="24"/>
      <c r="T4737" s="24"/>
      <c r="U4737" s="24"/>
      <c r="V4737" s="24"/>
      <c r="W4737" s="24"/>
      <c r="X4737" s="24"/>
      <c r="Y4737" s="24"/>
      <c r="Z4737" s="24"/>
      <c r="AA4737" s="24"/>
      <c r="AB4737" s="24"/>
      <c r="AC4737" s="24"/>
      <c r="AD4737" s="24"/>
      <c r="AE4737" s="24"/>
      <c r="AF4737" s="24"/>
      <c r="AG4737" s="24"/>
      <c r="AH4737" s="24"/>
      <c r="AI4737" s="24"/>
      <c r="AJ4737" s="24"/>
      <c r="AK4737" s="24"/>
      <c r="AL4737" s="24"/>
      <c r="AM4737" s="24"/>
      <c r="AN4737" s="24"/>
      <c r="AO4737" s="24"/>
      <c r="AP4737" s="69"/>
      <c r="AQ4737" s="24"/>
      <c r="AR4737" s="24"/>
      <c r="AS4737" s="24"/>
      <c r="AT4737" s="24"/>
    </row>
    <row r="4865" spans="6:46" ht="15" x14ac:dyDescent="0.15">
      <c r="F4865" s="24"/>
      <c r="G4865" s="24"/>
      <c r="H4865" s="24"/>
      <c r="I4865" s="24"/>
      <c r="J4865" s="24"/>
      <c r="K4865" s="24"/>
      <c r="L4865" s="24"/>
      <c r="M4865" s="24"/>
      <c r="N4865" s="24"/>
      <c r="O4865" s="24"/>
      <c r="P4865" s="24"/>
      <c r="Q4865" s="24"/>
      <c r="R4865" s="24"/>
      <c r="S4865" s="24"/>
      <c r="T4865" s="24"/>
      <c r="U4865" s="24"/>
      <c r="V4865" s="24"/>
      <c r="W4865" s="24"/>
      <c r="X4865" s="24"/>
      <c r="Y4865" s="24"/>
      <c r="Z4865" s="24"/>
      <c r="AA4865" s="24"/>
      <c r="AB4865" s="24"/>
      <c r="AC4865" s="24"/>
      <c r="AD4865" s="24"/>
      <c r="AE4865" s="24"/>
      <c r="AF4865" s="24"/>
      <c r="AG4865" s="24"/>
      <c r="AH4865" s="24"/>
      <c r="AI4865" s="24"/>
      <c r="AJ4865" s="24"/>
      <c r="AK4865" s="24"/>
      <c r="AL4865" s="24"/>
      <c r="AM4865" s="24"/>
      <c r="AN4865" s="24"/>
      <c r="AO4865" s="24"/>
      <c r="AP4865" s="69"/>
      <c r="AQ4865" s="24"/>
      <c r="AR4865" s="24"/>
      <c r="AS4865" s="24"/>
      <c r="AT4865" s="24"/>
    </row>
    <row r="4993" spans="6:46" ht="15" x14ac:dyDescent="0.15">
      <c r="F4993" s="24"/>
      <c r="G4993" s="24"/>
      <c r="H4993" s="24"/>
      <c r="I4993" s="24"/>
      <c r="J4993" s="24"/>
      <c r="K4993" s="24"/>
      <c r="L4993" s="24"/>
      <c r="M4993" s="24"/>
      <c r="N4993" s="24"/>
      <c r="O4993" s="24"/>
      <c r="P4993" s="24"/>
      <c r="Q4993" s="24"/>
      <c r="R4993" s="24"/>
      <c r="S4993" s="24"/>
      <c r="T4993" s="24"/>
      <c r="U4993" s="24"/>
      <c r="V4993" s="24"/>
      <c r="W4993" s="24"/>
      <c r="X4993" s="24"/>
      <c r="Y4993" s="24"/>
      <c r="Z4993" s="24"/>
      <c r="AA4993" s="24"/>
      <c r="AB4993" s="24"/>
      <c r="AC4993" s="24"/>
      <c r="AD4993" s="24"/>
      <c r="AE4993" s="24"/>
      <c r="AF4993" s="24"/>
      <c r="AG4993" s="24"/>
      <c r="AH4993" s="24"/>
      <c r="AI4993" s="24"/>
      <c r="AJ4993" s="24"/>
      <c r="AK4993" s="24"/>
      <c r="AL4993" s="24"/>
      <c r="AM4993" s="24"/>
      <c r="AN4993" s="24"/>
      <c r="AO4993" s="24"/>
      <c r="AP4993" s="69"/>
      <c r="AQ4993" s="24"/>
      <c r="AR4993" s="24"/>
      <c r="AS4993" s="24"/>
      <c r="AT4993" s="24"/>
    </row>
    <row r="5121" spans="6:46" ht="15" x14ac:dyDescent="0.15">
      <c r="F5121" s="24"/>
      <c r="G5121" s="24"/>
      <c r="H5121" s="24"/>
      <c r="I5121" s="24"/>
      <c r="J5121" s="24"/>
      <c r="K5121" s="24"/>
      <c r="L5121" s="24"/>
      <c r="M5121" s="24"/>
      <c r="N5121" s="24"/>
      <c r="O5121" s="24"/>
      <c r="P5121" s="24"/>
      <c r="Q5121" s="24"/>
      <c r="R5121" s="24"/>
      <c r="S5121" s="24"/>
      <c r="T5121" s="24"/>
      <c r="U5121" s="24"/>
      <c r="V5121" s="24"/>
      <c r="W5121" s="24"/>
      <c r="X5121" s="24"/>
      <c r="Y5121" s="24"/>
      <c r="Z5121" s="24"/>
      <c r="AA5121" s="24"/>
      <c r="AB5121" s="24"/>
      <c r="AC5121" s="24"/>
      <c r="AD5121" s="24"/>
      <c r="AE5121" s="24"/>
      <c r="AF5121" s="24"/>
      <c r="AG5121" s="24"/>
      <c r="AH5121" s="24"/>
      <c r="AI5121" s="24"/>
      <c r="AJ5121" s="24"/>
      <c r="AK5121" s="24"/>
      <c r="AL5121" s="24"/>
      <c r="AM5121" s="24"/>
      <c r="AN5121" s="24"/>
      <c r="AO5121" s="24"/>
      <c r="AP5121" s="69"/>
      <c r="AQ5121" s="24"/>
      <c r="AR5121" s="24"/>
      <c r="AS5121" s="24"/>
      <c r="AT5121" s="24"/>
    </row>
    <row r="5249" spans="6:46" ht="15" x14ac:dyDescent="0.15">
      <c r="F5249" s="24"/>
      <c r="G5249" s="24"/>
      <c r="H5249" s="24"/>
      <c r="I5249" s="24"/>
      <c r="J5249" s="24"/>
      <c r="K5249" s="24"/>
      <c r="L5249" s="24"/>
      <c r="M5249" s="24"/>
      <c r="N5249" s="24"/>
      <c r="O5249" s="24"/>
      <c r="P5249" s="24"/>
      <c r="Q5249" s="24"/>
      <c r="R5249" s="24"/>
      <c r="S5249" s="24"/>
      <c r="T5249" s="24"/>
      <c r="U5249" s="24"/>
      <c r="V5249" s="24"/>
      <c r="W5249" s="24"/>
      <c r="X5249" s="24"/>
      <c r="Y5249" s="24"/>
      <c r="Z5249" s="24"/>
      <c r="AA5249" s="24"/>
      <c r="AB5249" s="24"/>
      <c r="AC5249" s="24"/>
      <c r="AD5249" s="24"/>
      <c r="AE5249" s="24"/>
      <c r="AF5249" s="24"/>
      <c r="AG5249" s="24"/>
      <c r="AH5249" s="24"/>
      <c r="AI5249" s="24"/>
      <c r="AJ5249" s="24"/>
      <c r="AK5249" s="24"/>
      <c r="AL5249" s="24"/>
      <c r="AM5249" s="24"/>
      <c r="AN5249" s="24"/>
      <c r="AO5249" s="24"/>
      <c r="AP5249" s="69"/>
      <c r="AQ5249" s="24"/>
      <c r="AR5249" s="24"/>
      <c r="AS5249" s="24"/>
      <c r="AT5249" s="24"/>
    </row>
    <row r="5377" spans="6:46" ht="15" x14ac:dyDescent="0.15">
      <c r="F5377" s="24"/>
      <c r="G5377" s="24"/>
      <c r="H5377" s="24"/>
      <c r="I5377" s="24"/>
      <c r="J5377" s="24"/>
      <c r="K5377" s="24"/>
      <c r="L5377" s="24"/>
      <c r="M5377" s="24"/>
      <c r="N5377" s="24"/>
      <c r="O5377" s="24"/>
      <c r="P5377" s="24"/>
      <c r="Q5377" s="24"/>
      <c r="R5377" s="24"/>
      <c r="S5377" s="24"/>
      <c r="T5377" s="24"/>
      <c r="U5377" s="24"/>
      <c r="V5377" s="24"/>
      <c r="W5377" s="24"/>
      <c r="X5377" s="24"/>
      <c r="Y5377" s="24"/>
      <c r="Z5377" s="24"/>
      <c r="AA5377" s="24"/>
      <c r="AB5377" s="24"/>
      <c r="AC5377" s="24"/>
      <c r="AD5377" s="24"/>
      <c r="AE5377" s="24"/>
      <c r="AF5377" s="24"/>
      <c r="AG5377" s="24"/>
      <c r="AH5377" s="24"/>
      <c r="AI5377" s="24"/>
      <c r="AJ5377" s="24"/>
      <c r="AK5377" s="24"/>
      <c r="AL5377" s="24"/>
      <c r="AM5377" s="24"/>
      <c r="AN5377" s="24"/>
      <c r="AO5377" s="24"/>
      <c r="AP5377" s="69"/>
      <c r="AQ5377" s="24"/>
      <c r="AR5377" s="24"/>
      <c r="AS5377" s="24"/>
      <c r="AT5377" s="24"/>
    </row>
    <row r="5505" spans="6:46" ht="15" x14ac:dyDescent="0.15">
      <c r="F5505" s="24"/>
      <c r="G5505" s="24"/>
      <c r="H5505" s="24"/>
      <c r="I5505" s="24"/>
      <c r="J5505" s="24"/>
      <c r="K5505" s="24"/>
      <c r="L5505" s="24"/>
      <c r="M5505" s="24"/>
      <c r="N5505" s="24"/>
      <c r="O5505" s="24"/>
      <c r="P5505" s="24"/>
      <c r="Q5505" s="24"/>
      <c r="R5505" s="24"/>
      <c r="S5505" s="24"/>
      <c r="T5505" s="24"/>
      <c r="U5505" s="24"/>
      <c r="V5505" s="24"/>
      <c r="W5505" s="24"/>
      <c r="X5505" s="24"/>
      <c r="Y5505" s="24"/>
      <c r="Z5505" s="24"/>
      <c r="AA5505" s="24"/>
      <c r="AB5505" s="24"/>
      <c r="AC5505" s="24"/>
      <c r="AD5505" s="24"/>
      <c r="AE5505" s="24"/>
      <c r="AF5505" s="24"/>
      <c r="AG5505" s="24"/>
      <c r="AH5505" s="24"/>
      <c r="AI5505" s="24"/>
      <c r="AJ5505" s="24"/>
      <c r="AK5505" s="24"/>
      <c r="AL5505" s="24"/>
      <c r="AM5505" s="24"/>
      <c r="AN5505" s="24"/>
      <c r="AO5505" s="24"/>
      <c r="AP5505" s="69"/>
      <c r="AQ5505" s="24"/>
      <c r="AR5505" s="24"/>
      <c r="AS5505" s="24"/>
      <c r="AT5505" s="24"/>
    </row>
    <row r="5633" spans="6:46" ht="15" x14ac:dyDescent="0.15">
      <c r="F5633" s="24"/>
      <c r="G5633" s="24"/>
      <c r="H5633" s="24"/>
      <c r="I5633" s="24"/>
      <c r="J5633" s="24"/>
      <c r="K5633" s="24"/>
      <c r="L5633" s="24"/>
      <c r="M5633" s="24"/>
      <c r="N5633" s="24"/>
      <c r="O5633" s="24"/>
      <c r="P5633" s="24"/>
      <c r="Q5633" s="24"/>
      <c r="R5633" s="24"/>
      <c r="S5633" s="24"/>
      <c r="T5633" s="24"/>
      <c r="U5633" s="24"/>
      <c r="V5633" s="24"/>
      <c r="W5633" s="24"/>
      <c r="X5633" s="24"/>
      <c r="Y5633" s="24"/>
      <c r="Z5633" s="24"/>
      <c r="AA5633" s="24"/>
      <c r="AB5633" s="24"/>
      <c r="AC5633" s="24"/>
      <c r="AD5633" s="24"/>
      <c r="AE5633" s="24"/>
      <c r="AF5633" s="24"/>
      <c r="AG5633" s="24"/>
      <c r="AH5633" s="24"/>
      <c r="AI5633" s="24"/>
      <c r="AJ5633" s="24"/>
      <c r="AK5633" s="24"/>
      <c r="AL5633" s="24"/>
      <c r="AM5633" s="24"/>
      <c r="AN5633" s="24"/>
      <c r="AO5633" s="24"/>
      <c r="AP5633" s="69"/>
      <c r="AQ5633" s="24"/>
      <c r="AR5633" s="24"/>
      <c r="AS5633" s="24"/>
      <c r="AT5633" s="24"/>
    </row>
    <row r="5761" spans="6:46" ht="15" x14ac:dyDescent="0.15">
      <c r="F5761" s="24"/>
      <c r="G5761" s="24"/>
      <c r="H5761" s="24"/>
      <c r="I5761" s="24"/>
      <c r="J5761" s="24"/>
      <c r="K5761" s="24"/>
      <c r="L5761" s="24"/>
      <c r="M5761" s="24"/>
      <c r="N5761" s="24"/>
      <c r="O5761" s="24"/>
      <c r="P5761" s="24"/>
      <c r="Q5761" s="24"/>
      <c r="R5761" s="24"/>
      <c r="S5761" s="24"/>
      <c r="T5761" s="24"/>
      <c r="U5761" s="24"/>
      <c r="V5761" s="24"/>
      <c r="W5761" s="24"/>
      <c r="X5761" s="24"/>
      <c r="Y5761" s="24"/>
      <c r="Z5761" s="24"/>
      <c r="AA5761" s="24"/>
      <c r="AB5761" s="24"/>
      <c r="AC5761" s="24"/>
      <c r="AD5761" s="24"/>
      <c r="AE5761" s="24"/>
      <c r="AF5761" s="24"/>
      <c r="AG5761" s="24"/>
      <c r="AH5761" s="24"/>
      <c r="AI5761" s="24"/>
      <c r="AJ5761" s="24"/>
      <c r="AK5761" s="24"/>
      <c r="AL5761" s="24"/>
      <c r="AM5761" s="24"/>
      <c r="AN5761" s="24"/>
      <c r="AO5761" s="24"/>
      <c r="AP5761" s="69"/>
      <c r="AQ5761" s="24"/>
      <c r="AR5761" s="24"/>
      <c r="AS5761" s="24"/>
      <c r="AT5761" s="24"/>
    </row>
    <row r="5889" spans="6:46" ht="15" x14ac:dyDescent="0.15">
      <c r="F5889" s="24"/>
      <c r="G5889" s="24"/>
      <c r="H5889" s="24"/>
      <c r="I5889" s="24"/>
      <c r="J5889" s="24"/>
      <c r="K5889" s="24"/>
      <c r="L5889" s="24"/>
      <c r="M5889" s="24"/>
      <c r="N5889" s="24"/>
      <c r="O5889" s="24"/>
      <c r="P5889" s="24"/>
      <c r="Q5889" s="24"/>
      <c r="R5889" s="24"/>
      <c r="S5889" s="24"/>
      <c r="T5889" s="24"/>
      <c r="U5889" s="24"/>
      <c r="V5889" s="24"/>
      <c r="W5889" s="24"/>
      <c r="X5889" s="24"/>
      <c r="Y5889" s="24"/>
      <c r="Z5889" s="24"/>
      <c r="AA5889" s="24"/>
      <c r="AB5889" s="24"/>
      <c r="AC5889" s="24"/>
      <c r="AD5889" s="24"/>
      <c r="AE5889" s="24"/>
      <c r="AF5889" s="24"/>
      <c r="AG5889" s="24"/>
      <c r="AH5889" s="24"/>
      <c r="AI5889" s="24"/>
      <c r="AJ5889" s="24"/>
      <c r="AK5889" s="24"/>
      <c r="AL5889" s="24"/>
      <c r="AM5889" s="24"/>
      <c r="AN5889" s="24"/>
      <c r="AO5889" s="24"/>
      <c r="AP5889" s="69"/>
      <c r="AQ5889" s="24"/>
      <c r="AR5889" s="24"/>
      <c r="AS5889" s="24"/>
      <c r="AT5889" s="24"/>
    </row>
    <row r="6017" spans="6:46" ht="15" x14ac:dyDescent="0.15">
      <c r="F6017" s="24"/>
      <c r="G6017" s="24"/>
      <c r="H6017" s="24"/>
      <c r="I6017" s="24"/>
      <c r="J6017" s="24"/>
      <c r="K6017" s="24"/>
      <c r="L6017" s="24"/>
      <c r="M6017" s="24"/>
      <c r="N6017" s="24"/>
      <c r="O6017" s="24"/>
      <c r="P6017" s="24"/>
      <c r="Q6017" s="24"/>
      <c r="R6017" s="24"/>
      <c r="S6017" s="24"/>
      <c r="T6017" s="24"/>
      <c r="U6017" s="24"/>
      <c r="V6017" s="24"/>
      <c r="W6017" s="24"/>
      <c r="X6017" s="24"/>
      <c r="Y6017" s="24"/>
      <c r="Z6017" s="24"/>
      <c r="AA6017" s="24"/>
      <c r="AB6017" s="24"/>
      <c r="AC6017" s="24"/>
      <c r="AD6017" s="24"/>
      <c r="AE6017" s="24"/>
      <c r="AF6017" s="24"/>
      <c r="AG6017" s="24"/>
      <c r="AH6017" s="24"/>
      <c r="AI6017" s="24"/>
      <c r="AJ6017" s="24"/>
      <c r="AK6017" s="24"/>
      <c r="AL6017" s="24"/>
      <c r="AM6017" s="24"/>
      <c r="AN6017" s="24"/>
      <c r="AO6017" s="24"/>
      <c r="AP6017" s="69"/>
      <c r="AQ6017" s="24"/>
      <c r="AR6017" s="24"/>
      <c r="AS6017" s="24"/>
      <c r="AT6017" s="24"/>
    </row>
    <row r="6145" spans="6:46" ht="15" x14ac:dyDescent="0.15">
      <c r="F6145" s="24"/>
      <c r="G6145" s="24"/>
      <c r="H6145" s="24"/>
      <c r="I6145" s="24"/>
      <c r="J6145" s="24"/>
      <c r="K6145" s="24"/>
      <c r="L6145" s="24"/>
      <c r="M6145" s="24"/>
      <c r="N6145" s="24"/>
      <c r="O6145" s="24"/>
      <c r="P6145" s="24"/>
      <c r="Q6145" s="24"/>
      <c r="R6145" s="24"/>
      <c r="S6145" s="24"/>
      <c r="T6145" s="24"/>
      <c r="U6145" s="24"/>
      <c r="V6145" s="24"/>
      <c r="W6145" s="24"/>
      <c r="X6145" s="24"/>
      <c r="Y6145" s="24"/>
      <c r="Z6145" s="24"/>
      <c r="AA6145" s="24"/>
      <c r="AB6145" s="24"/>
      <c r="AC6145" s="24"/>
      <c r="AD6145" s="24"/>
      <c r="AE6145" s="24"/>
      <c r="AF6145" s="24"/>
      <c r="AG6145" s="24"/>
      <c r="AH6145" s="24"/>
      <c r="AI6145" s="24"/>
      <c r="AJ6145" s="24"/>
      <c r="AK6145" s="24"/>
      <c r="AL6145" s="24"/>
      <c r="AM6145" s="24"/>
      <c r="AN6145" s="24"/>
      <c r="AO6145" s="24"/>
      <c r="AP6145" s="69"/>
      <c r="AQ6145" s="24"/>
      <c r="AR6145" s="24"/>
      <c r="AS6145" s="24"/>
      <c r="AT6145" s="24"/>
    </row>
    <row r="6273" spans="6:46" ht="15" x14ac:dyDescent="0.15">
      <c r="F6273" s="24"/>
      <c r="G6273" s="24"/>
      <c r="H6273" s="24"/>
      <c r="I6273" s="24"/>
      <c r="J6273" s="24"/>
      <c r="K6273" s="24"/>
      <c r="L6273" s="24"/>
      <c r="M6273" s="24"/>
      <c r="N6273" s="24"/>
      <c r="O6273" s="24"/>
      <c r="P6273" s="24"/>
      <c r="Q6273" s="24"/>
      <c r="R6273" s="24"/>
      <c r="S6273" s="24"/>
      <c r="T6273" s="24"/>
      <c r="U6273" s="24"/>
      <c r="V6273" s="24"/>
      <c r="W6273" s="24"/>
      <c r="X6273" s="24"/>
      <c r="Y6273" s="24"/>
      <c r="Z6273" s="24"/>
      <c r="AA6273" s="24"/>
      <c r="AB6273" s="24"/>
      <c r="AC6273" s="24"/>
      <c r="AD6273" s="24"/>
      <c r="AE6273" s="24"/>
      <c r="AF6273" s="24"/>
      <c r="AG6273" s="24"/>
      <c r="AH6273" s="24"/>
      <c r="AI6273" s="24"/>
      <c r="AJ6273" s="24"/>
      <c r="AK6273" s="24"/>
      <c r="AL6273" s="24"/>
      <c r="AM6273" s="24"/>
      <c r="AN6273" s="24"/>
      <c r="AO6273" s="24"/>
      <c r="AP6273" s="69"/>
      <c r="AQ6273" s="24"/>
      <c r="AR6273" s="24"/>
      <c r="AS6273" s="24"/>
      <c r="AT6273" s="24"/>
    </row>
    <row r="6401" spans="6:46" ht="15" x14ac:dyDescent="0.15">
      <c r="F6401" s="24"/>
      <c r="G6401" s="24"/>
      <c r="H6401" s="24"/>
      <c r="I6401" s="24"/>
      <c r="J6401" s="24"/>
      <c r="K6401" s="24"/>
      <c r="L6401" s="24"/>
      <c r="M6401" s="24"/>
      <c r="N6401" s="24"/>
      <c r="O6401" s="24"/>
      <c r="P6401" s="24"/>
      <c r="Q6401" s="24"/>
      <c r="R6401" s="24"/>
      <c r="S6401" s="24"/>
      <c r="T6401" s="24"/>
      <c r="U6401" s="24"/>
      <c r="V6401" s="24"/>
      <c r="W6401" s="24"/>
      <c r="X6401" s="24"/>
      <c r="Y6401" s="24"/>
      <c r="Z6401" s="24"/>
      <c r="AA6401" s="24"/>
      <c r="AB6401" s="24"/>
      <c r="AC6401" s="24"/>
      <c r="AD6401" s="24"/>
      <c r="AE6401" s="24"/>
      <c r="AF6401" s="24"/>
      <c r="AG6401" s="24"/>
      <c r="AH6401" s="24"/>
      <c r="AI6401" s="24"/>
      <c r="AJ6401" s="24"/>
      <c r="AK6401" s="24"/>
      <c r="AL6401" s="24"/>
      <c r="AM6401" s="24"/>
      <c r="AN6401" s="24"/>
      <c r="AO6401" s="24"/>
      <c r="AP6401" s="69"/>
      <c r="AQ6401" s="24"/>
      <c r="AR6401" s="24"/>
      <c r="AS6401" s="24"/>
      <c r="AT6401" s="24"/>
    </row>
    <row r="6529" spans="6:46" ht="15" x14ac:dyDescent="0.15">
      <c r="F6529" s="24"/>
      <c r="G6529" s="24"/>
      <c r="H6529" s="24"/>
      <c r="I6529" s="24"/>
      <c r="J6529" s="24"/>
      <c r="K6529" s="24"/>
      <c r="L6529" s="24"/>
      <c r="M6529" s="24"/>
      <c r="N6529" s="24"/>
      <c r="O6529" s="24"/>
      <c r="P6529" s="24"/>
      <c r="Q6529" s="24"/>
      <c r="R6529" s="24"/>
      <c r="S6529" s="24"/>
      <c r="T6529" s="24"/>
      <c r="U6529" s="24"/>
      <c r="V6529" s="24"/>
      <c r="W6529" s="24"/>
      <c r="X6529" s="24"/>
      <c r="Y6529" s="24"/>
      <c r="Z6529" s="24"/>
      <c r="AA6529" s="24"/>
      <c r="AB6529" s="24"/>
      <c r="AC6529" s="24"/>
      <c r="AD6529" s="24"/>
      <c r="AE6529" s="24"/>
      <c r="AF6529" s="24"/>
      <c r="AG6529" s="24"/>
      <c r="AH6529" s="24"/>
      <c r="AI6529" s="24"/>
      <c r="AJ6529" s="24"/>
      <c r="AK6529" s="24"/>
      <c r="AL6529" s="24"/>
      <c r="AM6529" s="24"/>
      <c r="AN6529" s="24"/>
      <c r="AO6529" s="24"/>
      <c r="AP6529" s="69"/>
      <c r="AQ6529" s="24"/>
      <c r="AR6529" s="24"/>
      <c r="AS6529" s="24"/>
      <c r="AT6529" s="24"/>
    </row>
    <row r="6657" spans="6:46" ht="15" x14ac:dyDescent="0.15">
      <c r="F6657" s="24"/>
      <c r="G6657" s="24"/>
      <c r="H6657" s="24"/>
      <c r="I6657" s="24"/>
      <c r="J6657" s="24"/>
      <c r="K6657" s="24"/>
      <c r="L6657" s="24"/>
      <c r="M6657" s="24"/>
      <c r="N6657" s="24"/>
      <c r="O6657" s="24"/>
      <c r="P6657" s="24"/>
      <c r="Q6657" s="24"/>
      <c r="R6657" s="24"/>
      <c r="S6657" s="24"/>
      <c r="T6657" s="24"/>
      <c r="U6657" s="24"/>
      <c r="V6657" s="24"/>
      <c r="W6657" s="24"/>
      <c r="X6657" s="24"/>
      <c r="Y6657" s="24"/>
      <c r="Z6657" s="24"/>
      <c r="AA6657" s="24"/>
      <c r="AB6657" s="24"/>
      <c r="AC6657" s="24"/>
      <c r="AD6657" s="24"/>
      <c r="AE6657" s="24"/>
      <c r="AF6657" s="24"/>
      <c r="AG6657" s="24"/>
      <c r="AH6657" s="24"/>
      <c r="AI6657" s="24"/>
      <c r="AJ6657" s="24"/>
      <c r="AK6657" s="24"/>
      <c r="AL6657" s="24"/>
      <c r="AM6657" s="24"/>
      <c r="AN6657" s="24"/>
      <c r="AO6657" s="24"/>
      <c r="AP6657" s="69"/>
      <c r="AQ6657" s="24"/>
      <c r="AR6657" s="24"/>
      <c r="AS6657" s="24"/>
      <c r="AT6657" s="24"/>
    </row>
    <row r="6785" spans="6:46" ht="15" x14ac:dyDescent="0.15">
      <c r="F6785" s="24"/>
      <c r="G6785" s="24"/>
      <c r="H6785" s="24"/>
      <c r="I6785" s="24"/>
      <c r="J6785" s="24"/>
      <c r="K6785" s="24"/>
      <c r="L6785" s="24"/>
      <c r="M6785" s="24"/>
      <c r="N6785" s="24"/>
      <c r="O6785" s="24"/>
      <c r="P6785" s="24"/>
      <c r="Q6785" s="24"/>
      <c r="R6785" s="24"/>
      <c r="S6785" s="24"/>
      <c r="T6785" s="24"/>
      <c r="U6785" s="24"/>
      <c r="V6785" s="24"/>
      <c r="W6785" s="24"/>
      <c r="X6785" s="24"/>
      <c r="Y6785" s="24"/>
      <c r="Z6785" s="24"/>
      <c r="AA6785" s="24"/>
      <c r="AB6785" s="24"/>
      <c r="AC6785" s="24"/>
      <c r="AD6785" s="24"/>
      <c r="AE6785" s="24"/>
      <c r="AF6785" s="24"/>
      <c r="AG6785" s="24"/>
      <c r="AH6785" s="24"/>
      <c r="AI6785" s="24"/>
      <c r="AJ6785" s="24"/>
      <c r="AK6785" s="24"/>
      <c r="AL6785" s="24"/>
      <c r="AM6785" s="24"/>
      <c r="AN6785" s="24"/>
      <c r="AO6785" s="24"/>
      <c r="AP6785" s="69"/>
      <c r="AQ6785" s="24"/>
      <c r="AR6785" s="24"/>
      <c r="AS6785" s="24"/>
      <c r="AT6785" s="24"/>
    </row>
    <row r="6913" spans="6:46" ht="15" x14ac:dyDescent="0.15">
      <c r="F6913" s="24"/>
      <c r="G6913" s="24"/>
      <c r="H6913" s="24"/>
      <c r="I6913" s="24"/>
      <c r="J6913" s="24"/>
      <c r="K6913" s="24"/>
      <c r="L6913" s="24"/>
      <c r="M6913" s="24"/>
      <c r="N6913" s="24"/>
      <c r="O6913" s="24"/>
      <c r="P6913" s="24"/>
      <c r="Q6913" s="24"/>
      <c r="R6913" s="24"/>
      <c r="S6913" s="24"/>
      <c r="T6913" s="24"/>
      <c r="U6913" s="24"/>
      <c r="V6913" s="24"/>
      <c r="W6913" s="24"/>
      <c r="X6913" s="24"/>
      <c r="Y6913" s="24"/>
      <c r="Z6913" s="24"/>
      <c r="AA6913" s="24"/>
      <c r="AB6913" s="24"/>
      <c r="AC6913" s="24"/>
      <c r="AD6913" s="24"/>
      <c r="AE6913" s="24"/>
      <c r="AF6913" s="24"/>
      <c r="AG6913" s="24"/>
      <c r="AH6913" s="24"/>
      <c r="AI6913" s="24"/>
      <c r="AJ6913" s="24"/>
      <c r="AK6913" s="24"/>
      <c r="AL6913" s="24"/>
      <c r="AM6913" s="24"/>
      <c r="AN6913" s="24"/>
      <c r="AO6913" s="24"/>
      <c r="AP6913" s="69"/>
      <c r="AQ6913" s="24"/>
      <c r="AR6913" s="24"/>
      <c r="AS6913" s="24"/>
      <c r="AT6913" s="24"/>
    </row>
    <row r="7041" spans="6:46" ht="15" x14ac:dyDescent="0.15">
      <c r="F7041" s="24"/>
      <c r="G7041" s="24"/>
      <c r="H7041" s="24"/>
      <c r="I7041" s="24"/>
      <c r="J7041" s="24"/>
      <c r="K7041" s="24"/>
      <c r="L7041" s="24"/>
      <c r="M7041" s="24"/>
      <c r="N7041" s="24"/>
      <c r="O7041" s="24"/>
      <c r="P7041" s="24"/>
      <c r="Q7041" s="24"/>
      <c r="R7041" s="24"/>
      <c r="S7041" s="24"/>
      <c r="T7041" s="24"/>
      <c r="U7041" s="24"/>
      <c r="V7041" s="24"/>
      <c r="W7041" s="24"/>
      <c r="X7041" s="24"/>
      <c r="Y7041" s="24"/>
      <c r="Z7041" s="24"/>
      <c r="AA7041" s="24"/>
      <c r="AB7041" s="24"/>
      <c r="AC7041" s="24"/>
      <c r="AD7041" s="24"/>
      <c r="AE7041" s="24"/>
      <c r="AF7041" s="24"/>
      <c r="AG7041" s="24"/>
      <c r="AH7041" s="24"/>
      <c r="AI7041" s="24"/>
      <c r="AJ7041" s="24"/>
      <c r="AK7041" s="24"/>
      <c r="AL7041" s="24"/>
      <c r="AM7041" s="24"/>
      <c r="AN7041" s="24"/>
      <c r="AO7041" s="24"/>
      <c r="AP7041" s="69"/>
      <c r="AQ7041" s="24"/>
      <c r="AR7041" s="24"/>
      <c r="AS7041" s="24"/>
      <c r="AT7041" s="24"/>
    </row>
    <row r="7169" spans="6:46" ht="15" x14ac:dyDescent="0.15">
      <c r="F7169" s="24"/>
      <c r="G7169" s="24"/>
      <c r="H7169" s="24"/>
      <c r="I7169" s="24"/>
      <c r="J7169" s="24"/>
      <c r="K7169" s="24"/>
      <c r="L7169" s="24"/>
      <c r="M7169" s="24"/>
      <c r="N7169" s="24"/>
      <c r="O7169" s="24"/>
      <c r="P7169" s="24"/>
      <c r="Q7169" s="24"/>
      <c r="R7169" s="24"/>
      <c r="S7169" s="24"/>
      <c r="T7169" s="24"/>
      <c r="U7169" s="24"/>
      <c r="V7169" s="24"/>
      <c r="W7169" s="24"/>
      <c r="X7169" s="24"/>
      <c r="Y7169" s="24"/>
      <c r="Z7169" s="24"/>
      <c r="AA7169" s="24"/>
      <c r="AB7169" s="24"/>
      <c r="AC7169" s="24"/>
      <c r="AD7169" s="24"/>
      <c r="AE7169" s="24"/>
      <c r="AF7169" s="24"/>
      <c r="AG7169" s="24"/>
      <c r="AH7169" s="24"/>
      <c r="AI7169" s="24"/>
      <c r="AJ7169" s="24"/>
      <c r="AK7169" s="24"/>
      <c r="AL7169" s="24"/>
      <c r="AM7169" s="24"/>
      <c r="AN7169" s="24"/>
      <c r="AO7169" s="24"/>
      <c r="AP7169" s="69"/>
      <c r="AQ7169" s="24"/>
      <c r="AR7169" s="24"/>
      <c r="AS7169" s="24"/>
      <c r="AT7169" s="24"/>
    </row>
    <row r="7297" spans="6:46" ht="15" x14ac:dyDescent="0.15">
      <c r="F7297" s="24"/>
      <c r="G7297" s="24"/>
      <c r="H7297" s="24"/>
      <c r="I7297" s="24"/>
      <c r="J7297" s="24"/>
      <c r="K7297" s="24"/>
      <c r="L7297" s="24"/>
      <c r="M7297" s="24"/>
      <c r="N7297" s="24"/>
      <c r="O7297" s="24"/>
      <c r="P7297" s="24"/>
      <c r="Q7297" s="24"/>
      <c r="R7297" s="24"/>
      <c r="S7297" s="24"/>
      <c r="T7297" s="24"/>
      <c r="U7297" s="24"/>
      <c r="V7297" s="24"/>
      <c r="W7297" s="24"/>
      <c r="X7297" s="24"/>
      <c r="Y7297" s="24"/>
      <c r="Z7297" s="24"/>
      <c r="AA7297" s="24"/>
      <c r="AB7297" s="24"/>
      <c r="AC7297" s="24"/>
      <c r="AD7297" s="24"/>
      <c r="AE7297" s="24"/>
      <c r="AF7297" s="24"/>
      <c r="AG7297" s="24"/>
      <c r="AH7297" s="24"/>
      <c r="AI7297" s="24"/>
      <c r="AJ7297" s="24"/>
      <c r="AK7297" s="24"/>
      <c r="AL7297" s="24"/>
      <c r="AM7297" s="24"/>
      <c r="AN7297" s="24"/>
      <c r="AO7297" s="24"/>
      <c r="AP7297" s="69"/>
      <c r="AQ7297" s="24"/>
      <c r="AR7297" s="24"/>
      <c r="AS7297" s="24"/>
      <c r="AT7297" s="24"/>
    </row>
    <row r="7425" spans="6:46" ht="15" x14ac:dyDescent="0.15">
      <c r="F7425" s="24"/>
      <c r="G7425" s="24"/>
      <c r="H7425" s="24"/>
      <c r="I7425" s="24"/>
      <c r="J7425" s="24"/>
      <c r="K7425" s="24"/>
      <c r="L7425" s="24"/>
      <c r="M7425" s="24"/>
      <c r="N7425" s="24"/>
      <c r="O7425" s="24"/>
      <c r="P7425" s="24"/>
      <c r="Q7425" s="24"/>
      <c r="R7425" s="24"/>
      <c r="S7425" s="24"/>
      <c r="T7425" s="24"/>
      <c r="U7425" s="24"/>
      <c r="V7425" s="24"/>
      <c r="W7425" s="24"/>
      <c r="X7425" s="24"/>
      <c r="Y7425" s="24"/>
      <c r="Z7425" s="24"/>
      <c r="AA7425" s="24"/>
      <c r="AB7425" s="24"/>
      <c r="AC7425" s="24"/>
      <c r="AD7425" s="24"/>
      <c r="AE7425" s="24"/>
      <c r="AF7425" s="24"/>
      <c r="AG7425" s="24"/>
      <c r="AH7425" s="24"/>
      <c r="AI7425" s="24"/>
      <c r="AJ7425" s="24"/>
      <c r="AK7425" s="24"/>
      <c r="AL7425" s="24"/>
      <c r="AM7425" s="24"/>
      <c r="AN7425" s="24"/>
      <c r="AO7425" s="24"/>
      <c r="AP7425" s="69"/>
      <c r="AQ7425" s="24"/>
      <c r="AR7425" s="24"/>
      <c r="AS7425" s="24"/>
      <c r="AT7425" s="24"/>
    </row>
    <row r="7553" spans="6:46" ht="15" x14ac:dyDescent="0.15">
      <c r="F7553" s="24"/>
      <c r="G7553" s="24"/>
      <c r="H7553" s="24"/>
      <c r="I7553" s="24"/>
      <c r="J7553" s="24"/>
      <c r="K7553" s="24"/>
      <c r="L7553" s="24"/>
      <c r="M7553" s="24"/>
      <c r="N7553" s="24"/>
      <c r="O7553" s="24"/>
      <c r="P7553" s="24"/>
      <c r="Q7553" s="24"/>
      <c r="R7553" s="24"/>
      <c r="S7553" s="24"/>
      <c r="T7553" s="24"/>
      <c r="U7553" s="24"/>
      <c r="V7553" s="24"/>
      <c r="W7553" s="24"/>
      <c r="X7553" s="24"/>
      <c r="Y7553" s="24"/>
      <c r="Z7553" s="24"/>
      <c r="AA7553" s="24"/>
      <c r="AB7553" s="24"/>
      <c r="AC7553" s="24"/>
      <c r="AD7553" s="24"/>
      <c r="AE7553" s="24"/>
      <c r="AF7553" s="24"/>
      <c r="AG7553" s="24"/>
      <c r="AH7553" s="24"/>
      <c r="AI7553" s="24"/>
      <c r="AJ7553" s="24"/>
      <c r="AK7553" s="24"/>
      <c r="AL7553" s="24"/>
      <c r="AM7553" s="24"/>
      <c r="AN7553" s="24"/>
      <c r="AO7553" s="24"/>
      <c r="AP7553" s="69"/>
      <c r="AQ7553" s="24"/>
      <c r="AR7553" s="24"/>
      <c r="AS7553" s="24"/>
      <c r="AT7553" s="24"/>
    </row>
    <row r="7681" spans="6:46" ht="15" x14ac:dyDescent="0.15">
      <c r="F7681" s="24"/>
      <c r="G7681" s="24"/>
      <c r="H7681" s="24"/>
      <c r="I7681" s="24"/>
      <c r="J7681" s="24"/>
      <c r="K7681" s="24"/>
      <c r="L7681" s="24"/>
      <c r="M7681" s="24"/>
      <c r="N7681" s="24"/>
      <c r="O7681" s="24"/>
      <c r="P7681" s="24"/>
      <c r="Q7681" s="24"/>
      <c r="R7681" s="24"/>
      <c r="S7681" s="24"/>
      <c r="T7681" s="24"/>
      <c r="U7681" s="24"/>
      <c r="V7681" s="24"/>
      <c r="W7681" s="24"/>
      <c r="X7681" s="24"/>
      <c r="Y7681" s="24"/>
      <c r="Z7681" s="24"/>
      <c r="AA7681" s="24"/>
      <c r="AB7681" s="24"/>
      <c r="AC7681" s="24"/>
      <c r="AD7681" s="24"/>
      <c r="AE7681" s="24"/>
      <c r="AF7681" s="24"/>
      <c r="AG7681" s="24"/>
      <c r="AH7681" s="24"/>
      <c r="AI7681" s="24"/>
      <c r="AJ7681" s="24"/>
      <c r="AK7681" s="24"/>
      <c r="AL7681" s="24"/>
      <c r="AM7681" s="24"/>
      <c r="AN7681" s="24"/>
      <c r="AO7681" s="24"/>
      <c r="AP7681" s="69"/>
      <c r="AQ7681" s="24"/>
      <c r="AR7681" s="24"/>
      <c r="AS7681" s="24"/>
      <c r="AT7681" s="24"/>
    </row>
    <row r="7809" spans="6:46" ht="15" x14ac:dyDescent="0.15">
      <c r="F7809" s="24"/>
      <c r="G7809" s="24"/>
      <c r="H7809" s="24"/>
      <c r="I7809" s="24"/>
      <c r="J7809" s="24"/>
      <c r="K7809" s="24"/>
      <c r="L7809" s="24"/>
      <c r="M7809" s="24"/>
      <c r="N7809" s="24"/>
      <c r="O7809" s="24"/>
      <c r="P7809" s="24"/>
      <c r="Q7809" s="24"/>
      <c r="R7809" s="24"/>
      <c r="S7809" s="24"/>
      <c r="T7809" s="24"/>
      <c r="U7809" s="24"/>
      <c r="V7809" s="24"/>
      <c r="W7809" s="24"/>
      <c r="X7809" s="24"/>
      <c r="Y7809" s="24"/>
      <c r="Z7809" s="24"/>
      <c r="AA7809" s="24"/>
      <c r="AB7809" s="24"/>
      <c r="AC7809" s="24"/>
      <c r="AD7809" s="24"/>
      <c r="AE7809" s="24"/>
      <c r="AF7809" s="24"/>
      <c r="AG7809" s="24"/>
      <c r="AH7809" s="24"/>
      <c r="AI7809" s="24"/>
      <c r="AJ7809" s="24"/>
      <c r="AK7809" s="24"/>
      <c r="AL7809" s="24"/>
      <c r="AM7809" s="24"/>
      <c r="AN7809" s="24"/>
      <c r="AO7809" s="24"/>
      <c r="AP7809" s="69"/>
      <c r="AQ7809" s="24"/>
      <c r="AR7809" s="24"/>
      <c r="AS7809" s="24"/>
      <c r="AT7809" s="24"/>
    </row>
    <row r="7937" spans="6:46" ht="15" x14ac:dyDescent="0.15">
      <c r="F7937" s="24"/>
      <c r="G7937" s="24"/>
      <c r="H7937" s="24"/>
      <c r="I7937" s="24"/>
      <c r="J7937" s="24"/>
      <c r="K7937" s="24"/>
      <c r="L7937" s="24"/>
      <c r="M7937" s="24"/>
      <c r="N7937" s="24"/>
      <c r="O7937" s="24"/>
      <c r="P7937" s="24"/>
      <c r="Q7937" s="24"/>
      <c r="R7937" s="24"/>
      <c r="S7937" s="24"/>
      <c r="T7937" s="24"/>
      <c r="U7937" s="24"/>
      <c r="V7937" s="24"/>
      <c r="W7937" s="24"/>
      <c r="X7937" s="24"/>
      <c r="Y7937" s="24"/>
      <c r="Z7937" s="24"/>
      <c r="AA7937" s="24"/>
      <c r="AB7937" s="24"/>
      <c r="AC7937" s="24"/>
      <c r="AD7937" s="24"/>
      <c r="AE7937" s="24"/>
      <c r="AF7937" s="24"/>
      <c r="AG7937" s="24"/>
      <c r="AH7937" s="24"/>
      <c r="AI7937" s="24"/>
      <c r="AJ7937" s="24"/>
      <c r="AK7937" s="24"/>
      <c r="AL7937" s="24"/>
      <c r="AM7937" s="24"/>
      <c r="AN7937" s="24"/>
      <c r="AO7937" s="24"/>
      <c r="AP7937" s="69"/>
      <c r="AQ7937" s="24"/>
      <c r="AR7937" s="24"/>
      <c r="AS7937" s="24"/>
      <c r="AT7937" s="24"/>
    </row>
    <row r="8065" spans="6:46" ht="15" x14ac:dyDescent="0.15">
      <c r="F8065" s="24"/>
      <c r="G8065" s="24"/>
      <c r="H8065" s="24"/>
      <c r="I8065" s="24"/>
      <c r="J8065" s="24"/>
      <c r="K8065" s="24"/>
      <c r="L8065" s="24"/>
      <c r="M8065" s="24"/>
      <c r="N8065" s="24"/>
      <c r="O8065" s="24"/>
      <c r="P8065" s="24"/>
      <c r="Q8065" s="24"/>
      <c r="R8065" s="24"/>
      <c r="S8065" s="24"/>
      <c r="T8065" s="24"/>
      <c r="U8065" s="24"/>
      <c r="V8065" s="24"/>
      <c r="W8065" s="24"/>
      <c r="X8065" s="24"/>
      <c r="Y8065" s="24"/>
      <c r="Z8065" s="24"/>
      <c r="AA8065" s="24"/>
      <c r="AB8065" s="24"/>
      <c r="AC8065" s="24"/>
      <c r="AD8065" s="24"/>
      <c r="AE8065" s="24"/>
      <c r="AF8065" s="24"/>
      <c r="AG8065" s="24"/>
      <c r="AH8065" s="24"/>
      <c r="AI8065" s="24"/>
      <c r="AJ8065" s="24"/>
      <c r="AK8065" s="24"/>
      <c r="AL8065" s="24"/>
      <c r="AM8065" s="24"/>
      <c r="AN8065" s="24"/>
      <c r="AO8065" s="24"/>
      <c r="AP8065" s="69"/>
      <c r="AQ8065" s="24"/>
      <c r="AR8065" s="24"/>
      <c r="AS8065" s="24"/>
      <c r="AT8065" s="24"/>
    </row>
    <row r="8193" spans="6:46" ht="15" x14ac:dyDescent="0.15">
      <c r="F8193" s="24"/>
      <c r="G8193" s="24"/>
      <c r="H8193" s="24"/>
      <c r="I8193" s="24"/>
      <c r="J8193" s="24"/>
      <c r="K8193" s="24"/>
      <c r="L8193" s="24"/>
      <c r="M8193" s="24"/>
      <c r="N8193" s="24"/>
      <c r="O8193" s="24"/>
      <c r="P8193" s="24"/>
      <c r="Q8193" s="24"/>
      <c r="R8193" s="24"/>
      <c r="S8193" s="24"/>
      <c r="T8193" s="24"/>
      <c r="U8193" s="24"/>
      <c r="V8193" s="24"/>
      <c r="W8193" s="24"/>
      <c r="X8193" s="24"/>
      <c r="Y8193" s="24"/>
      <c r="Z8193" s="24"/>
      <c r="AA8193" s="24"/>
      <c r="AB8193" s="24"/>
      <c r="AC8193" s="24"/>
      <c r="AD8193" s="24"/>
      <c r="AE8193" s="24"/>
      <c r="AF8193" s="24"/>
      <c r="AG8193" s="24"/>
      <c r="AH8193" s="24"/>
      <c r="AI8193" s="24"/>
      <c r="AJ8193" s="24"/>
      <c r="AK8193" s="24"/>
      <c r="AL8193" s="24"/>
      <c r="AM8193" s="24"/>
      <c r="AN8193" s="24"/>
      <c r="AO8193" s="24"/>
      <c r="AP8193" s="69"/>
      <c r="AQ8193" s="24"/>
      <c r="AR8193" s="24"/>
      <c r="AS8193" s="24"/>
      <c r="AT8193" s="24"/>
    </row>
    <row r="8321" spans="6:46" ht="15" x14ac:dyDescent="0.15">
      <c r="F8321" s="24"/>
      <c r="G8321" s="24"/>
      <c r="H8321" s="24"/>
      <c r="I8321" s="24"/>
      <c r="J8321" s="24"/>
      <c r="K8321" s="24"/>
      <c r="L8321" s="24"/>
      <c r="M8321" s="24"/>
      <c r="N8321" s="24"/>
      <c r="O8321" s="24"/>
      <c r="P8321" s="24"/>
      <c r="Q8321" s="24"/>
      <c r="R8321" s="24"/>
      <c r="S8321" s="24"/>
      <c r="T8321" s="24"/>
      <c r="U8321" s="24"/>
      <c r="V8321" s="24"/>
      <c r="W8321" s="24"/>
      <c r="X8321" s="24"/>
      <c r="Y8321" s="24"/>
      <c r="Z8321" s="24"/>
      <c r="AA8321" s="24"/>
      <c r="AB8321" s="24"/>
      <c r="AC8321" s="24"/>
      <c r="AD8321" s="24"/>
      <c r="AE8321" s="24"/>
      <c r="AF8321" s="24"/>
      <c r="AG8321" s="24"/>
      <c r="AH8321" s="24"/>
      <c r="AI8321" s="24"/>
      <c r="AJ8321" s="24"/>
      <c r="AK8321" s="24"/>
      <c r="AL8321" s="24"/>
      <c r="AM8321" s="24"/>
      <c r="AN8321" s="24"/>
      <c r="AO8321" s="24"/>
      <c r="AP8321" s="69"/>
      <c r="AQ8321" s="24"/>
      <c r="AR8321" s="24"/>
      <c r="AS8321" s="24"/>
      <c r="AT8321" s="24"/>
    </row>
    <row r="8449" spans="6:46" ht="15" x14ac:dyDescent="0.15">
      <c r="F8449" s="24"/>
      <c r="G8449" s="24"/>
      <c r="H8449" s="24"/>
      <c r="I8449" s="24"/>
      <c r="J8449" s="24"/>
      <c r="K8449" s="24"/>
      <c r="L8449" s="24"/>
      <c r="M8449" s="24"/>
      <c r="N8449" s="24"/>
      <c r="O8449" s="24"/>
      <c r="P8449" s="24"/>
      <c r="Q8449" s="24"/>
      <c r="R8449" s="24"/>
      <c r="S8449" s="24"/>
      <c r="T8449" s="24"/>
      <c r="U8449" s="24"/>
      <c r="V8449" s="24"/>
      <c r="W8449" s="24"/>
      <c r="X8449" s="24"/>
      <c r="Y8449" s="24"/>
      <c r="Z8449" s="24"/>
      <c r="AA8449" s="24"/>
      <c r="AB8449" s="24"/>
      <c r="AC8449" s="24"/>
      <c r="AD8449" s="24"/>
      <c r="AE8449" s="24"/>
      <c r="AF8449" s="24"/>
      <c r="AG8449" s="24"/>
      <c r="AH8449" s="24"/>
      <c r="AI8449" s="24"/>
      <c r="AJ8449" s="24"/>
      <c r="AK8449" s="24"/>
      <c r="AL8449" s="24"/>
      <c r="AM8449" s="24"/>
      <c r="AN8449" s="24"/>
      <c r="AO8449" s="24"/>
      <c r="AP8449" s="69"/>
      <c r="AQ8449" s="24"/>
      <c r="AR8449" s="24"/>
      <c r="AS8449" s="24"/>
      <c r="AT8449" s="24"/>
    </row>
    <row r="8577" spans="6:46" ht="15" x14ac:dyDescent="0.15">
      <c r="F8577" s="24"/>
      <c r="G8577" s="24"/>
      <c r="H8577" s="24"/>
      <c r="I8577" s="24"/>
      <c r="J8577" s="24"/>
      <c r="K8577" s="24"/>
      <c r="L8577" s="24"/>
      <c r="M8577" s="24"/>
      <c r="N8577" s="24"/>
      <c r="O8577" s="24"/>
      <c r="P8577" s="24"/>
      <c r="Q8577" s="24"/>
      <c r="R8577" s="24"/>
      <c r="S8577" s="24"/>
      <c r="T8577" s="24"/>
      <c r="U8577" s="24"/>
      <c r="V8577" s="24"/>
      <c r="W8577" s="24"/>
      <c r="X8577" s="24"/>
      <c r="Y8577" s="24"/>
      <c r="Z8577" s="24"/>
      <c r="AA8577" s="24"/>
      <c r="AB8577" s="24"/>
      <c r="AC8577" s="24"/>
      <c r="AD8577" s="24"/>
      <c r="AE8577" s="24"/>
      <c r="AF8577" s="24"/>
      <c r="AG8577" s="24"/>
      <c r="AH8577" s="24"/>
      <c r="AI8577" s="24"/>
      <c r="AJ8577" s="24"/>
      <c r="AK8577" s="24"/>
      <c r="AL8577" s="24"/>
      <c r="AM8577" s="24"/>
      <c r="AN8577" s="24"/>
      <c r="AO8577" s="24"/>
      <c r="AP8577" s="69"/>
      <c r="AQ8577" s="24"/>
      <c r="AR8577" s="24"/>
      <c r="AS8577" s="24"/>
      <c r="AT8577" s="24"/>
    </row>
    <row r="8705" spans="6:46" ht="15" x14ac:dyDescent="0.15">
      <c r="F8705" s="24"/>
      <c r="G8705" s="24"/>
      <c r="H8705" s="24"/>
      <c r="I8705" s="24"/>
      <c r="J8705" s="24"/>
      <c r="K8705" s="24"/>
      <c r="L8705" s="24"/>
      <c r="M8705" s="24"/>
      <c r="N8705" s="24"/>
      <c r="O8705" s="24"/>
      <c r="P8705" s="24"/>
      <c r="Q8705" s="24"/>
      <c r="R8705" s="24"/>
      <c r="S8705" s="24"/>
      <c r="T8705" s="24"/>
      <c r="U8705" s="24"/>
      <c r="V8705" s="24"/>
      <c r="W8705" s="24"/>
      <c r="X8705" s="24"/>
      <c r="Y8705" s="24"/>
      <c r="Z8705" s="24"/>
      <c r="AA8705" s="24"/>
      <c r="AB8705" s="24"/>
      <c r="AC8705" s="24"/>
      <c r="AD8705" s="24"/>
      <c r="AE8705" s="24"/>
      <c r="AF8705" s="24"/>
      <c r="AG8705" s="24"/>
      <c r="AH8705" s="24"/>
      <c r="AI8705" s="24"/>
      <c r="AJ8705" s="24"/>
      <c r="AK8705" s="24"/>
      <c r="AL8705" s="24"/>
      <c r="AM8705" s="24"/>
      <c r="AN8705" s="24"/>
      <c r="AO8705" s="24"/>
      <c r="AP8705" s="69"/>
      <c r="AQ8705" s="24"/>
      <c r="AR8705" s="24"/>
      <c r="AS8705" s="24"/>
      <c r="AT8705" s="24"/>
    </row>
    <row r="8833" spans="6:46" ht="15" x14ac:dyDescent="0.15">
      <c r="F8833" s="24"/>
      <c r="G8833" s="24"/>
      <c r="H8833" s="24"/>
      <c r="I8833" s="24"/>
      <c r="J8833" s="24"/>
      <c r="K8833" s="24"/>
      <c r="L8833" s="24"/>
      <c r="M8833" s="24"/>
      <c r="N8833" s="24"/>
      <c r="O8833" s="24"/>
      <c r="P8833" s="24"/>
      <c r="Q8833" s="24"/>
      <c r="R8833" s="24"/>
      <c r="S8833" s="24"/>
      <c r="T8833" s="24"/>
      <c r="U8833" s="24"/>
      <c r="V8833" s="24"/>
      <c r="W8833" s="24"/>
      <c r="X8833" s="24"/>
      <c r="Y8833" s="24"/>
      <c r="Z8833" s="24"/>
      <c r="AA8833" s="24"/>
      <c r="AB8833" s="24"/>
      <c r="AC8833" s="24"/>
      <c r="AD8833" s="24"/>
      <c r="AE8833" s="24"/>
      <c r="AF8833" s="24"/>
      <c r="AG8833" s="24"/>
      <c r="AH8833" s="24"/>
      <c r="AI8833" s="24"/>
      <c r="AJ8833" s="24"/>
      <c r="AK8833" s="24"/>
      <c r="AL8833" s="24"/>
      <c r="AM8833" s="24"/>
      <c r="AN8833" s="24"/>
      <c r="AO8833" s="24"/>
      <c r="AP8833" s="69"/>
      <c r="AQ8833" s="24"/>
      <c r="AR8833" s="24"/>
      <c r="AS8833" s="24"/>
      <c r="AT8833" s="24"/>
    </row>
    <row r="8961" spans="6:46" ht="15" x14ac:dyDescent="0.15">
      <c r="F8961" s="24"/>
      <c r="G8961" s="24"/>
      <c r="H8961" s="24"/>
      <c r="I8961" s="24"/>
      <c r="J8961" s="24"/>
      <c r="K8961" s="24"/>
      <c r="L8961" s="24"/>
      <c r="M8961" s="24"/>
      <c r="N8961" s="24"/>
      <c r="O8961" s="24"/>
      <c r="P8961" s="24"/>
      <c r="Q8961" s="24"/>
      <c r="R8961" s="24"/>
      <c r="S8961" s="24"/>
      <c r="T8961" s="24"/>
      <c r="U8961" s="24"/>
      <c r="V8961" s="24"/>
      <c r="W8961" s="24"/>
      <c r="X8961" s="24"/>
      <c r="Y8961" s="24"/>
      <c r="Z8961" s="24"/>
      <c r="AA8961" s="24"/>
      <c r="AB8961" s="24"/>
      <c r="AC8961" s="24"/>
      <c r="AD8961" s="24"/>
      <c r="AE8961" s="24"/>
      <c r="AF8961" s="24"/>
      <c r="AG8961" s="24"/>
      <c r="AH8961" s="24"/>
      <c r="AI8961" s="24"/>
      <c r="AJ8961" s="24"/>
      <c r="AK8961" s="24"/>
      <c r="AL8961" s="24"/>
      <c r="AM8961" s="24"/>
      <c r="AN8961" s="24"/>
      <c r="AO8961" s="24"/>
      <c r="AP8961" s="69"/>
      <c r="AQ8961" s="24"/>
      <c r="AR8961" s="24"/>
      <c r="AS8961" s="24"/>
      <c r="AT8961" s="24"/>
    </row>
    <row r="9089" spans="6:46" ht="15" x14ac:dyDescent="0.15">
      <c r="F9089" s="24"/>
      <c r="G9089" s="24"/>
      <c r="H9089" s="24"/>
      <c r="I9089" s="24"/>
      <c r="J9089" s="24"/>
      <c r="K9089" s="24"/>
      <c r="L9089" s="24"/>
      <c r="M9089" s="24"/>
      <c r="N9089" s="24"/>
      <c r="O9089" s="24"/>
      <c r="P9089" s="24"/>
      <c r="Q9089" s="24"/>
      <c r="R9089" s="24"/>
      <c r="S9089" s="24"/>
      <c r="T9089" s="24"/>
      <c r="U9089" s="24"/>
      <c r="V9089" s="24"/>
      <c r="W9089" s="24"/>
      <c r="X9089" s="24"/>
      <c r="Y9089" s="24"/>
      <c r="Z9089" s="24"/>
      <c r="AA9089" s="24"/>
      <c r="AB9089" s="24"/>
      <c r="AC9089" s="24"/>
      <c r="AD9089" s="24"/>
      <c r="AE9089" s="24"/>
      <c r="AF9089" s="24"/>
      <c r="AG9089" s="24"/>
      <c r="AH9089" s="24"/>
      <c r="AI9089" s="24"/>
      <c r="AJ9089" s="24"/>
      <c r="AK9089" s="24"/>
      <c r="AL9089" s="24"/>
      <c r="AM9089" s="24"/>
      <c r="AN9089" s="24"/>
      <c r="AO9089" s="24"/>
      <c r="AP9089" s="69"/>
      <c r="AQ9089" s="24"/>
      <c r="AR9089" s="24"/>
      <c r="AS9089" s="24"/>
      <c r="AT9089" s="24"/>
    </row>
    <row r="9217" spans="6:46" ht="15" x14ac:dyDescent="0.15">
      <c r="F9217" s="24"/>
      <c r="G9217" s="24"/>
      <c r="H9217" s="24"/>
      <c r="I9217" s="24"/>
      <c r="J9217" s="24"/>
      <c r="K9217" s="24"/>
      <c r="L9217" s="24"/>
      <c r="M9217" s="24"/>
      <c r="N9217" s="24"/>
      <c r="O9217" s="24"/>
      <c r="P9217" s="24"/>
      <c r="Q9217" s="24"/>
      <c r="R9217" s="24"/>
      <c r="S9217" s="24"/>
      <c r="T9217" s="24"/>
      <c r="U9217" s="24"/>
      <c r="V9217" s="24"/>
      <c r="W9217" s="24"/>
      <c r="X9217" s="24"/>
      <c r="Y9217" s="24"/>
      <c r="Z9217" s="24"/>
      <c r="AA9217" s="24"/>
      <c r="AB9217" s="24"/>
      <c r="AC9217" s="24"/>
      <c r="AD9217" s="24"/>
      <c r="AE9217" s="24"/>
      <c r="AF9217" s="24"/>
      <c r="AG9217" s="24"/>
      <c r="AH9217" s="24"/>
      <c r="AI9217" s="24"/>
      <c r="AJ9217" s="24"/>
      <c r="AK9217" s="24"/>
      <c r="AL9217" s="24"/>
      <c r="AM9217" s="24"/>
      <c r="AN9217" s="24"/>
      <c r="AO9217" s="24"/>
      <c r="AP9217" s="69"/>
      <c r="AQ9217" s="24"/>
      <c r="AR9217" s="24"/>
      <c r="AS9217" s="24"/>
      <c r="AT9217" s="24"/>
    </row>
    <row r="9345" spans="6:46" ht="15" x14ac:dyDescent="0.15">
      <c r="F9345" s="24"/>
      <c r="G9345" s="24"/>
      <c r="H9345" s="24"/>
      <c r="I9345" s="24"/>
      <c r="J9345" s="24"/>
      <c r="K9345" s="24"/>
      <c r="L9345" s="24"/>
      <c r="M9345" s="24"/>
      <c r="N9345" s="24"/>
      <c r="O9345" s="24"/>
      <c r="P9345" s="24"/>
      <c r="Q9345" s="24"/>
      <c r="R9345" s="24"/>
      <c r="S9345" s="24"/>
      <c r="T9345" s="24"/>
      <c r="U9345" s="24"/>
      <c r="V9345" s="24"/>
      <c r="W9345" s="24"/>
      <c r="X9345" s="24"/>
      <c r="Y9345" s="24"/>
      <c r="Z9345" s="24"/>
      <c r="AA9345" s="24"/>
      <c r="AB9345" s="24"/>
      <c r="AC9345" s="24"/>
      <c r="AD9345" s="24"/>
      <c r="AE9345" s="24"/>
      <c r="AF9345" s="24"/>
      <c r="AG9345" s="24"/>
      <c r="AH9345" s="24"/>
      <c r="AI9345" s="24"/>
      <c r="AJ9345" s="24"/>
      <c r="AK9345" s="24"/>
      <c r="AL9345" s="24"/>
      <c r="AM9345" s="24"/>
      <c r="AN9345" s="24"/>
      <c r="AO9345" s="24"/>
      <c r="AP9345" s="69"/>
      <c r="AQ9345" s="24"/>
      <c r="AR9345" s="24"/>
      <c r="AS9345" s="24"/>
      <c r="AT9345" s="24"/>
    </row>
    <row r="9473" spans="6:46" ht="15" x14ac:dyDescent="0.15">
      <c r="F9473" s="24"/>
      <c r="G9473" s="24"/>
      <c r="H9473" s="24"/>
      <c r="I9473" s="24"/>
      <c r="J9473" s="24"/>
      <c r="K9473" s="24"/>
      <c r="L9473" s="24"/>
      <c r="M9473" s="24"/>
      <c r="N9473" s="24"/>
      <c r="O9473" s="24"/>
      <c r="P9473" s="24"/>
      <c r="Q9473" s="24"/>
      <c r="R9473" s="24"/>
      <c r="S9473" s="24"/>
      <c r="T9473" s="24"/>
      <c r="U9473" s="24"/>
      <c r="V9473" s="24"/>
      <c r="W9473" s="24"/>
      <c r="X9473" s="24"/>
      <c r="Y9473" s="24"/>
      <c r="Z9473" s="24"/>
      <c r="AA9473" s="24"/>
      <c r="AB9473" s="24"/>
      <c r="AC9473" s="24"/>
      <c r="AD9473" s="24"/>
      <c r="AE9473" s="24"/>
      <c r="AF9473" s="24"/>
      <c r="AG9473" s="24"/>
      <c r="AH9473" s="24"/>
      <c r="AI9473" s="24"/>
      <c r="AJ9473" s="24"/>
      <c r="AK9473" s="24"/>
      <c r="AL9473" s="24"/>
      <c r="AM9473" s="24"/>
      <c r="AN9473" s="24"/>
      <c r="AO9473" s="24"/>
      <c r="AP9473" s="69"/>
      <c r="AQ9473" s="24"/>
      <c r="AR9473" s="24"/>
      <c r="AS9473" s="24"/>
      <c r="AT9473" s="24"/>
    </row>
    <row r="9601" spans="6:46" ht="15" x14ac:dyDescent="0.15">
      <c r="F9601" s="24"/>
      <c r="G9601" s="24"/>
      <c r="H9601" s="24"/>
      <c r="I9601" s="24"/>
      <c r="J9601" s="24"/>
      <c r="K9601" s="24"/>
      <c r="L9601" s="24"/>
      <c r="M9601" s="24"/>
      <c r="N9601" s="24"/>
      <c r="O9601" s="24"/>
      <c r="P9601" s="24"/>
      <c r="Q9601" s="24"/>
      <c r="R9601" s="24"/>
      <c r="S9601" s="24"/>
      <c r="T9601" s="24"/>
      <c r="U9601" s="24"/>
      <c r="V9601" s="24"/>
      <c r="W9601" s="24"/>
      <c r="X9601" s="24"/>
      <c r="Y9601" s="24"/>
      <c r="Z9601" s="24"/>
      <c r="AA9601" s="24"/>
      <c r="AB9601" s="24"/>
      <c r="AC9601" s="24"/>
      <c r="AD9601" s="24"/>
      <c r="AE9601" s="24"/>
      <c r="AF9601" s="24"/>
      <c r="AG9601" s="24"/>
      <c r="AH9601" s="24"/>
      <c r="AI9601" s="24"/>
      <c r="AJ9601" s="24"/>
      <c r="AK9601" s="24"/>
      <c r="AL9601" s="24"/>
      <c r="AM9601" s="24"/>
      <c r="AN9601" s="24"/>
      <c r="AO9601" s="24"/>
      <c r="AP9601" s="69"/>
      <c r="AQ9601" s="24"/>
      <c r="AR9601" s="24"/>
      <c r="AS9601" s="24"/>
      <c r="AT9601" s="24"/>
    </row>
    <row r="9729" spans="6:46" ht="15" x14ac:dyDescent="0.15">
      <c r="F9729" s="24"/>
      <c r="G9729" s="24"/>
      <c r="H9729" s="24"/>
      <c r="I9729" s="24"/>
      <c r="J9729" s="24"/>
      <c r="K9729" s="24"/>
      <c r="L9729" s="24"/>
      <c r="M9729" s="24"/>
      <c r="N9729" s="24"/>
      <c r="O9729" s="24"/>
      <c r="P9729" s="24"/>
      <c r="Q9729" s="24"/>
      <c r="R9729" s="24"/>
      <c r="S9729" s="24"/>
      <c r="T9729" s="24"/>
      <c r="U9729" s="24"/>
      <c r="V9729" s="24"/>
      <c r="W9729" s="24"/>
      <c r="X9729" s="24"/>
      <c r="Y9729" s="24"/>
      <c r="Z9729" s="24"/>
      <c r="AA9729" s="24"/>
      <c r="AB9729" s="24"/>
      <c r="AC9729" s="24"/>
      <c r="AD9729" s="24"/>
      <c r="AE9729" s="24"/>
      <c r="AF9729" s="24"/>
      <c r="AG9729" s="24"/>
      <c r="AH9729" s="24"/>
      <c r="AI9729" s="24"/>
      <c r="AJ9729" s="24"/>
      <c r="AK9729" s="24"/>
      <c r="AL9729" s="24"/>
      <c r="AM9729" s="24"/>
      <c r="AN9729" s="24"/>
      <c r="AO9729" s="24"/>
      <c r="AP9729" s="69"/>
      <c r="AQ9729" s="24"/>
      <c r="AR9729" s="24"/>
      <c r="AS9729" s="24"/>
      <c r="AT9729" s="24"/>
    </row>
    <row r="9857" spans="6:46" ht="15" x14ac:dyDescent="0.15">
      <c r="F9857" s="24"/>
      <c r="G9857" s="24"/>
      <c r="H9857" s="24"/>
      <c r="I9857" s="24"/>
      <c r="J9857" s="24"/>
      <c r="K9857" s="24"/>
      <c r="L9857" s="24"/>
      <c r="M9857" s="24"/>
      <c r="N9857" s="24"/>
      <c r="O9857" s="24"/>
      <c r="P9857" s="24"/>
      <c r="Q9857" s="24"/>
      <c r="R9857" s="24"/>
      <c r="S9857" s="24"/>
      <c r="T9857" s="24"/>
      <c r="U9857" s="24"/>
      <c r="V9857" s="24"/>
      <c r="W9857" s="24"/>
      <c r="X9857" s="24"/>
      <c r="Y9857" s="24"/>
      <c r="Z9857" s="24"/>
      <c r="AA9857" s="24"/>
      <c r="AB9857" s="24"/>
      <c r="AC9857" s="24"/>
      <c r="AD9857" s="24"/>
      <c r="AE9857" s="24"/>
      <c r="AF9857" s="24"/>
      <c r="AG9857" s="24"/>
      <c r="AH9857" s="24"/>
      <c r="AI9857" s="24"/>
      <c r="AJ9857" s="24"/>
      <c r="AK9857" s="24"/>
      <c r="AL9857" s="24"/>
      <c r="AM9857" s="24"/>
      <c r="AN9857" s="24"/>
      <c r="AO9857" s="24"/>
      <c r="AP9857" s="69"/>
      <c r="AQ9857" s="24"/>
      <c r="AR9857" s="24"/>
      <c r="AS9857" s="24"/>
      <c r="AT9857" s="24"/>
    </row>
    <row r="9985" spans="6:46" ht="15" x14ac:dyDescent="0.15">
      <c r="F9985" s="24"/>
      <c r="G9985" s="24"/>
      <c r="H9985" s="24"/>
      <c r="I9985" s="24"/>
      <c r="J9985" s="24"/>
      <c r="K9985" s="24"/>
      <c r="L9985" s="24"/>
      <c r="M9985" s="24"/>
      <c r="N9985" s="24"/>
      <c r="O9985" s="24"/>
      <c r="P9985" s="24"/>
      <c r="Q9985" s="24"/>
      <c r="R9985" s="24"/>
      <c r="S9985" s="24"/>
      <c r="T9985" s="24"/>
      <c r="U9985" s="24"/>
      <c r="V9985" s="24"/>
      <c r="W9985" s="24"/>
      <c r="X9985" s="24"/>
      <c r="Y9985" s="24"/>
      <c r="Z9985" s="24"/>
      <c r="AA9985" s="24"/>
      <c r="AB9985" s="24"/>
      <c r="AC9985" s="24"/>
      <c r="AD9985" s="24"/>
      <c r="AE9985" s="24"/>
      <c r="AF9985" s="24"/>
      <c r="AG9985" s="24"/>
      <c r="AH9985" s="24"/>
      <c r="AI9985" s="24"/>
      <c r="AJ9985" s="24"/>
      <c r="AK9985" s="24"/>
      <c r="AL9985" s="24"/>
      <c r="AM9985" s="24"/>
      <c r="AN9985" s="24"/>
      <c r="AO9985" s="24"/>
      <c r="AP9985" s="69"/>
      <c r="AQ9985" s="24"/>
      <c r="AR9985" s="24"/>
      <c r="AS9985" s="24"/>
      <c r="AT9985" s="24"/>
    </row>
    <row r="10113" spans="6:46" ht="15" x14ac:dyDescent="0.15">
      <c r="F10113" s="24"/>
      <c r="G10113" s="24"/>
      <c r="H10113" s="24"/>
      <c r="I10113" s="24"/>
      <c r="J10113" s="24"/>
      <c r="K10113" s="24"/>
      <c r="L10113" s="24"/>
      <c r="M10113" s="24"/>
      <c r="N10113" s="24"/>
      <c r="O10113" s="24"/>
      <c r="P10113" s="24"/>
      <c r="Q10113" s="24"/>
      <c r="R10113" s="24"/>
      <c r="S10113" s="24"/>
      <c r="T10113" s="24"/>
      <c r="U10113" s="24"/>
      <c r="V10113" s="24"/>
      <c r="W10113" s="24"/>
      <c r="X10113" s="24"/>
      <c r="Y10113" s="24"/>
      <c r="Z10113" s="24"/>
      <c r="AA10113" s="24"/>
      <c r="AB10113" s="24"/>
      <c r="AC10113" s="24"/>
      <c r="AD10113" s="24"/>
      <c r="AE10113" s="24"/>
      <c r="AF10113" s="24"/>
      <c r="AG10113" s="24"/>
      <c r="AH10113" s="24"/>
      <c r="AI10113" s="24"/>
      <c r="AJ10113" s="24"/>
      <c r="AK10113" s="24"/>
      <c r="AL10113" s="24"/>
      <c r="AM10113" s="24"/>
      <c r="AN10113" s="24"/>
      <c r="AO10113" s="24"/>
      <c r="AP10113" s="69"/>
      <c r="AQ10113" s="24"/>
      <c r="AR10113" s="24"/>
      <c r="AS10113" s="24"/>
      <c r="AT10113" s="24"/>
    </row>
    <row r="10241" spans="6:46" ht="15" x14ac:dyDescent="0.15">
      <c r="F10241" s="24"/>
      <c r="G10241" s="24"/>
      <c r="H10241" s="24"/>
      <c r="I10241" s="24"/>
      <c r="J10241" s="24"/>
      <c r="K10241" s="24"/>
      <c r="L10241" s="24"/>
      <c r="M10241" s="24"/>
      <c r="N10241" s="24"/>
      <c r="O10241" s="24"/>
      <c r="P10241" s="24"/>
      <c r="Q10241" s="24"/>
      <c r="R10241" s="24"/>
      <c r="S10241" s="24"/>
      <c r="T10241" s="24"/>
      <c r="U10241" s="24"/>
      <c r="V10241" s="24"/>
      <c r="W10241" s="24"/>
      <c r="X10241" s="24"/>
      <c r="Y10241" s="24"/>
      <c r="Z10241" s="24"/>
      <c r="AA10241" s="24"/>
      <c r="AB10241" s="24"/>
      <c r="AC10241" s="24"/>
      <c r="AD10241" s="24"/>
      <c r="AE10241" s="24"/>
      <c r="AF10241" s="24"/>
      <c r="AG10241" s="24"/>
      <c r="AH10241" s="24"/>
      <c r="AI10241" s="24"/>
      <c r="AJ10241" s="24"/>
      <c r="AK10241" s="24"/>
      <c r="AL10241" s="24"/>
      <c r="AM10241" s="24"/>
      <c r="AN10241" s="24"/>
      <c r="AO10241" s="24"/>
      <c r="AP10241" s="69"/>
      <c r="AQ10241" s="24"/>
      <c r="AR10241" s="24"/>
      <c r="AS10241" s="24"/>
      <c r="AT10241" s="24"/>
    </row>
    <row r="10369" spans="6:46" ht="15" x14ac:dyDescent="0.15">
      <c r="F10369" s="24"/>
      <c r="G10369" s="24"/>
      <c r="H10369" s="24"/>
      <c r="I10369" s="24"/>
      <c r="J10369" s="24"/>
      <c r="K10369" s="24"/>
      <c r="L10369" s="24"/>
      <c r="M10369" s="24"/>
      <c r="N10369" s="24"/>
      <c r="O10369" s="24"/>
      <c r="P10369" s="24"/>
      <c r="Q10369" s="24"/>
      <c r="R10369" s="24"/>
      <c r="S10369" s="24"/>
      <c r="T10369" s="24"/>
      <c r="U10369" s="24"/>
      <c r="V10369" s="24"/>
      <c r="W10369" s="24"/>
      <c r="X10369" s="24"/>
      <c r="Y10369" s="24"/>
      <c r="Z10369" s="24"/>
      <c r="AA10369" s="24"/>
      <c r="AB10369" s="24"/>
      <c r="AC10369" s="24"/>
      <c r="AD10369" s="24"/>
      <c r="AE10369" s="24"/>
      <c r="AF10369" s="24"/>
      <c r="AG10369" s="24"/>
      <c r="AH10369" s="24"/>
      <c r="AI10369" s="24"/>
      <c r="AJ10369" s="24"/>
      <c r="AK10369" s="24"/>
      <c r="AL10369" s="24"/>
      <c r="AM10369" s="24"/>
      <c r="AN10369" s="24"/>
      <c r="AO10369" s="24"/>
      <c r="AP10369" s="69"/>
      <c r="AQ10369" s="24"/>
      <c r="AR10369" s="24"/>
      <c r="AS10369" s="24"/>
      <c r="AT10369" s="24"/>
    </row>
    <row r="10497" spans="6:46" ht="15" x14ac:dyDescent="0.15">
      <c r="F10497" s="24"/>
      <c r="G10497" s="24"/>
      <c r="H10497" s="24"/>
      <c r="I10497" s="24"/>
      <c r="J10497" s="24"/>
      <c r="K10497" s="24"/>
      <c r="L10497" s="24"/>
      <c r="M10497" s="24"/>
      <c r="N10497" s="24"/>
      <c r="O10497" s="24"/>
      <c r="P10497" s="24"/>
      <c r="Q10497" s="24"/>
      <c r="R10497" s="24"/>
      <c r="S10497" s="24"/>
      <c r="T10497" s="24"/>
      <c r="U10497" s="24"/>
      <c r="V10497" s="24"/>
      <c r="W10497" s="24"/>
      <c r="X10497" s="24"/>
      <c r="Y10497" s="24"/>
      <c r="Z10497" s="24"/>
      <c r="AA10497" s="24"/>
      <c r="AB10497" s="24"/>
      <c r="AC10497" s="24"/>
      <c r="AD10497" s="24"/>
      <c r="AE10497" s="24"/>
      <c r="AF10497" s="24"/>
      <c r="AG10497" s="24"/>
      <c r="AH10497" s="24"/>
      <c r="AI10497" s="24"/>
      <c r="AJ10497" s="24"/>
      <c r="AK10497" s="24"/>
      <c r="AL10497" s="24"/>
      <c r="AM10497" s="24"/>
      <c r="AN10497" s="24"/>
      <c r="AO10497" s="24"/>
      <c r="AP10497" s="69"/>
      <c r="AQ10497" s="24"/>
      <c r="AR10497" s="24"/>
      <c r="AS10497" s="24"/>
      <c r="AT10497" s="24"/>
    </row>
    <row r="10625" spans="6:46" ht="15" x14ac:dyDescent="0.15">
      <c r="F10625" s="24"/>
      <c r="G10625" s="24"/>
      <c r="H10625" s="24"/>
      <c r="I10625" s="24"/>
      <c r="J10625" s="24"/>
      <c r="K10625" s="24"/>
      <c r="L10625" s="24"/>
      <c r="M10625" s="24"/>
      <c r="N10625" s="24"/>
      <c r="O10625" s="24"/>
      <c r="P10625" s="24"/>
      <c r="Q10625" s="24"/>
      <c r="R10625" s="24"/>
      <c r="S10625" s="24"/>
      <c r="T10625" s="24"/>
      <c r="U10625" s="24"/>
      <c r="V10625" s="24"/>
      <c r="W10625" s="24"/>
      <c r="X10625" s="24"/>
      <c r="Y10625" s="24"/>
      <c r="Z10625" s="24"/>
      <c r="AA10625" s="24"/>
      <c r="AB10625" s="24"/>
      <c r="AC10625" s="24"/>
      <c r="AD10625" s="24"/>
      <c r="AE10625" s="24"/>
      <c r="AF10625" s="24"/>
      <c r="AG10625" s="24"/>
      <c r="AH10625" s="24"/>
      <c r="AI10625" s="24"/>
      <c r="AJ10625" s="24"/>
      <c r="AK10625" s="24"/>
      <c r="AL10625" s="24"/>
      <c r="AM10625" s="24"/>
      <c r="AN10625" s="24"/>
      <c r="AO10625" s="24"/>
      <c r="AP10625" s="69"/>
      <c r="AQ10625" s="24"/>
      <c r="AR10625" s="24"/>
      <c r="AS10625" s="24"/>
      <c r="AT10625" s="24"/>
    </row>
    <row r="10753" spans="6:46" ht="15" x14ac:dyDescent="0.15">
      <c r="F10753" s="24"/>
      <c r="G10753" s="24"/>
      <c r="H10753" s="24"/>
      <c r="I10753" s="24"/>
      <c r="J10753" s="24"/>
      <c r="K10753" s="24"/>
      <c r="L10753" s="24"/>
      <c r="M10753" s="24"/>
      <c r="N10753" s="24"/>
      <c r="O10753" s="24"/>
      <c r="P10753" s="24"/>
      <c r="Q10753" s="24"/>
      <c r="R10753" s="24"/>
      <c r="S10753" s="24"/>
      <c r="T10753" s="24"/>
      <c r="U10753" s="24"/>
      <c r="V10753" s="24"/>
      <c r="W10753" s="24"/>
      <c r="X10753" s="24"/>
      <c r="Y10753" s="24"/>
      <c r="Z10753" s="24"/>
      <c r="AA10753" s="24"/>
      <c r="AB10753" s="24"/>
      <c r="AC10753" s="24"/>
      <c r="AD10753" s="24"/>
      <c r="AE10753" s="24"/>
      <c r="AF10753" s="24"/>
      <c r="AG10753" s="24"/>
      <c r="AH10753" s="24"/>
      <c r="AI10753" s="24"/>
      <c r="AJ10753" s="24"/>
      <c r="AK10753" s="24"/>
      <c r="AL10753" s="24"/>
      <c r="AM10753" s="24"/>
      <c r="AN10753" s="24"/>
      <c r="AO10753" s="24"/>
      <c r="AP10753" s="69"/>
      <c r="AQ10753" s="24"/>
      <c r="AR10753" s="24"/>
      <c r="AS10753" s="24"/>
      <c r="AT10753" s="24"/>
    </row>
    <row r="10881" spans="6:46" ht="15" x14ac:dyDescent="0.15">
      <c r="F10881" s="24"/>
      <c r="G10881" s="24"/>
      <c r="H10881" s="24"/>
      <c r="I10881" s="24"/>
      <c r="J10881" s="24"/>
      <c r="K10881" s="24"/>
      <c r="L10881" s="24"/>
      <c r="M10881" s="24"/>
      <c r="N10881" s="24"/>
      <c r="O10881" s="24"/>
      <c r="P10881" s="24"/>
      <c r="Q10881" s="24"/>
      <c r="R10881" s="24"/>
      <c r="S10881" s="24"/>
      <c r="T10881" s="24"/>
      <c r="U10881" s="24"/>
      <c r="V10881" s="24"/>
      <c r="W10881" s="24"/>
      <c r="X10881" s="24"/>
      <c r="Y10881" s="24"/>
      <c r="Z10881" s="24"/>
      <c r="AA10881" s="24"/>
      <c r="AB10881" s="24"/>
      <c r="AC10881" s="24"/>
      <c r="AD10881" s="24"/>
      <c r="AE10881" s="24"/>
      <c r="AF10881" s="24"/>
      <c r="AG10881" s="24"/>
      <c r="AH10881" s="24"/>
      <c r="AI10881" s="24"/>
      <c r="AJ10881" s="24"/>
      <c r="AK10881" s="24"/>
      <c r="AL10881" s="24"/>
      <c r="AM10881" s="24"/>
      <c r="AN10881" s="24"/>
      <c r="AO10881" s="24"/>
      <c r="AP10881" s="69"/>
      <c r="AQ10881" s="24"/>
      <c r="AR10881" s="24"/>
      <c r="AS10881" s="24"/>
      <c r="AT10881" s="24"/>
    </row>
    <row r="11009" spans="6:46" ht="15" x14ac:dyDescent="0.15">
      <c r="F11009" s="24"/>
      <c r="G11009" s="24"/>
      <c r="H11009" s="24"/>
      <c r="I11009" s="24"/>
      <c r="J11009" s="24"/>
      <c r="K11009" s="24"/>
      <c r="L11009" s="24"/>
      <c r="M11009" s="24"/>
      <c r="N11009" s="24"/>
      <c r="O11009" s="24"/>
      <c r="P11009" s="24"/>
      <c r="Q11009" s="24"/>
      <c r="R11009" s="24"/>
      <c r="S11009" s="24"/>
      <c r="T11009" s="24"/>
      <c r="U11009" s="24"/>
      <c r="V11009" s="24"/>
      <c r="W11009" s="24"/>
      <c r="X11009" s="24"/>
      <c r="Y11009" s="24"/>
      <c r="Z11009" s="24"/>
      <c r="AA11009" s="24"/>
      <c r="AB11009" s="24"/>
      <c r="AC11009" s="24"/>
      <c r="AD11009" s="24"/>
      <c r="AE11009" s="24"/>
      <c r="AF11009" s="24"/>
      <c r="AG11009" s="24"/>
      <c r="AH11009" s="24"/>
      <c r="AI11009" s="24"/>
      <c r="AJ11009" s="24"/>
      <c r="AK11009" s="24"/>
      <c r="AL11009" s="24"/>
      <c r="AM11009" s="24"/>
      <c r="AN11009" s="24"/>
      <c r="AO11009" s="24"/>
      <c r="AP11009" s="69"/>
      <c r="AQ11009" s="24"/>
      <c r="AR11009" s="24"/>
      <c r="AS11009" s="24"/>
      <c r="AT11009" s="24"/>
    </row>
    <row r="11137" spans="6:46" ht="15" x14ac:dyDescent="0.15">
      <c r="F11137" s="24"/>
      <c r="G11137" s="24"/>
      <c r="H11137" s="24"/>
      <c r="I11137" s="24"/>
      <c r="J11137" s="24"/>
      <c r="K11137" s="24"/>
      <c r="L11137" s="24"/>
      <c r="M11137" s="24"/>
      <c r="N11137" s="24"/>
      <c r="O11137" s="24"/>
      <c r="P11137" s="24"/>
      <c r="Q11137" s="24"/>
      <c r="R11137" s="24"/>
      <c r="S11137" s="24"/>
      <c r="T11137" s="24"/>
      <c r="U11137" s="24"/>
      <c r="V11137" s="24"/>
      <c r="W11137" s="24"/>
      <c r="X11137" s="24"/>
      <c r="Y11137" s="24"/>
      <c r="Z11137" s="24"/>
      <c r="AA11137" s="24"/>
      <c r="AB11137" s="24"/>
      <c r="AC11137" s="24"/>
      <c r="AD11137" s="24"/>
      <c r="AE11137" s="24"/>
      <c r="AF11137" s="24"/>
      <c r="AG11137" s="24"/>
      <c r="AH11137" s="24"/>
      <c r="AI11137" s="24"/>
      <c r="AJ11137" s="24"/>
      <c r="AK11137" s="24"/>
      <c r="AL11137" s="24"/>
      <c r="AM11137" s="24"/>
      <c r="AN11137" s="24"/>
      <c r="AO11137" s="24"/>
      <c r="AP11137" s="69"/>
      <c r="AQ11137" s="24"/>
      <c r="AR11137" s="24"/>
      <c r="AS11137" s="24"/>
      <c r="AT11137" s="24"/>
    </row>
    <row r="11265" spans="6:46" ht="15" x14ac:dyDescent="0.15">
      <c r="F11265" s="24"/>
      <c r="G11265" s="24"/>
      <c r="H11265" s="24"/>
      <c r="I11265" s="24"/>
      <c r="J11265" s="24"/>
      <c r="K11265" s="24"/>
      <c r="L11265" s="24"/>
      <c r="M11265" s="24"/>
      <c r="N11265" s="24"/>
      <c r="O11265" s="24"/>
      <c r="P11265" s="24"/>
      <c r="Q11265" s="24"/>
      <c r="R11265" s="24"/>
      <c r="S11265" s="24"/>
      <c r="T11265" s="24"/>
      <c r="U11265" s="24"/>
      <c r="V11265" s="24"/>
      <c r="W11265" s="24"/>
      <c r="X11265" s="24"/>
      <c r="Y11265" s="24"/>
      <c r="Z11265" s="24"/>
      <c r="AA11265" s="24"/>
      <c r="AB11265" s="24"/>
      <c r="AC11265" s="24"/>
      <c r="AD11265" s="24"/>
      <c r="AE11265" s="24"/>
      <c r="AF11265" s="24"/>
      <c r="AG11265" s="24"/>
      <c r="AH11265" s="24"/>
      <c r="AI11265" s="24"/>
      <c r="AJ11265" s="24"/>
      <c r="AK11265" s="24"/>
      <c r="AL11265" s="24"/>
      <c r="AM11265" s="24"/>
      <c r="AN11265" s="24"/>
      <c r="AO11265" s="24"/>
      <c r="AP11265" s="69"/>
      <c r="AQ11265" s="24"/>
      <c r="AR11265" s="24"/>
      <c r="AS11265" s="24"/>
      <c r="AT11265" s="24"/>
    </row>
    <row r="11393" spans="6:46" ht="15" x14ac:dyDescent="0.15">
      <c r="F11393" s="24"/>
      <c r="G11393" s="24"/>
      <c r="H11393" s="24"/>
      <c r="I11393" s="24"/>
      <c r="J11393" s="24"/>
      <c r="K11393" s="24"/>
      <c r="L11393" s="24"/>
      <c r="M11393" s="24"/>
      <c r="N11393" s="24"/>
      <c r="O11393" s="24"/>
      <c r="P11393" s="24"/>
      <c r="Q11393" s="24"/>
      <c r="R11393" s="24"/>
      <c r="S11393" s="24"/>
      <c r="T11393" s="24"/>
      <c r="U11393" s="24"/>
      <c r="V11393" s="24"/>
      <c r="W11393" s="24"/>
      <c r="X11393" s="24"/>
      <c r="Y11393" s="24"/>
      <c r="Z11393" s="24"/>
      <c r="AA11393" s="24"/>
      <c r="AB11393" s="24"/>
      <c r="AC11393" s="24"/>
      <c r="AD11393" s="24"/>
      <c r="AE11393" s="24"/>
      <c r="AF11393" s="24"/>
      <c r="AG11393" s="24"/>
      <c r="AH11393" s="24"/>
      <c r="AI11393" s="24"/>
      <c r="AJ11393" s="24"/>
      <c r="AK11393" s="24"/>
      <c r="AL11393" s="24"/>
      <c r="AM11393" s="24"/>
      <c r="AN11393" s="24"/>
      <c r="AO11393" s="24"/>
      <c r="AP11393" s="69"/>
      <c r="AQ11393" s="24"/>
      <c r="AR11393" s="24"/>
      <c r="AS11393" s="24"/>
      <c r="AT11393" s="24"/>
    </row>
    <row r="11521" spans="6:46" ht="15" x14ac:dyDescent="0.15">
      <c r="F11521" s="24"/>
      <c r="G11521" s="24"/>
      <c r="H11521" s="24"/>
      <c r="I11521" s="24"/>
      <c r="J11521" s="24"/>
      <c r="K11521" s="24"/>
      <c r="L11521" s="24"/>
      <c r="M11521" s="24"/>
      <c r="N11521" s="24"/>
      <c r="O11521" s="24"/>
      <c r="P11521" s="24"/>
      <c r="Q11521" s="24"/>
      <c r="R11521" s="24"/>
      <c r="S11521" s="24"/>
      <c r="T11521" s="24"/>
      <c r="U11521" s="24"/>
      <c r="V11521" s="24"/>
      <c r="W11521" s="24"/>
      <c r="X11521" s="24"/>
      <c r="Y11521" s="24"/>
      <c r="Z11521" s="24"/>
      <c r="AA11521" s="24"/>
      <c r="AB11521" s="24"/>
      <c r="AC11521" s="24"/>
      <c r="AD11521" s="24"/>
      <c r="AE11521" s="24"/>
      <c r="AF11521" s="24"/>
      <c r="AG11521" s="24"/>
      <c r="AH11521" s="24"/>
      <c r="AI11521" s="24"/>
      <c r="AJ11521" s="24"/>
      <c r="AK11521" s="24"/>
      <c r="AL11521" s="24"/>
      <c r="AM11521" s="24"/>
      <c r="AN11521" s="24"/>
      <c r="AO11521" s="24"/>
      <c r="AP11521" s="69"/>
      <c r="AQ11521" s="24"/>
      <c r="AR11521" s="24"/>
      <c r="AS11521" s="24"/>
      <c r="AT11521" s="24"/>
    </row>
    <row r="11649" spans="6:46" ht="15" x14ac:dyDescent="0.15">
      <c r="F11649" s="24"/>
      <c r="G11649" s="24"/>
      <c r="H11649" s="24"/>
      <c r="I11649" s="24"/>
      <c r="J11649" s="24"/>
      <c r="K11649" s="24"/>
      <c r="L11649" s="24"/>
      <c r="M11649" s="24"/>
      <c r="N11649" s="24"/>
      <c r="O11649" s="24"/>
      <c r="P11649" s="24"/>
      <c r="Q11649" s="24"/>
      <c r="R11649" s="24"/>
      <c r="S11649" s="24"/>
      <c r="T11649" s="24"/>
      <c r="U11649" s="24"/>
      <c r="V11649" s="24"/>
      <c r="W11649" s="24"/>
      <c r="X11649" s="24"/>
      <c r="Y11649" s="24"/>
      <c r="Z11649" s="24"/>
      <c r="AA11649" s="24"/>
      <c r="AB11649" s="24"/>
      <c r="AC11649" s="24"/>
      <c r="AD11649" s="24"/>
      <c r="AE11649" s="24"/>
      <c r="AF11649" s="24"/>
      <c r="AG11649" s="24"/>
      <c r="AH11649" s="24"/>
      <c r="AI11649" s="24"/>
      <c r="AJ11649" s="24"/>
      <c r="AK11649" s="24"/>
      <c r="AL11649" s="24"/>
      <c r="AM11649" s="24"/>
      <c r="AN11649" s="24"/>
      <c r="AO11649" s="24"/>
      <c r="AP11649" s="69"/>
      <c r="AQ11649" s="24"/>
      <c r="AR11649" s="24"/>
      <c r="AS11649" s="24"/>
      <c r="AT11649" s="24"/>
    </row>
    <row r="11777" spans="6:46" ht="15" x14ac:dyDescent="0.15">
      <c r="F11777" s="24"/>
      <c r="G11777" s="24"/>
      <c r="H11777" s="24"/>
      <c r="I11777" s="24"/>
      <c r="J11777" s="24"/>
      <c r="K11777" s="24"/>
      <c r="L11777" s="24"/>
      <c r="M11777" s="24"/>
      <c r="N11777" s="24"/>
      <c r="O11777" s="24"/>
      <c r="P11777" s="24"/>
      <c r="Q11777" s="24"/>
      <c r="R11777" s="24"/>
      <c r="S11777" s="24"/>
      <c r="T11777" s="24"/>
      <c r="U11777" s="24"/>
      <c r="V11777" s="24"/>
      <c r="W11777" s="24"/>
      <c r="X11777" s="24"/>
      <c r="Y11777" s="24"/>
      <c r="Z11777" s="24"/>
      <c r="AA11777" s="24"/>
      <c r="AB11777" s="24"/>
      <c r="AC11777" s="24"/>
      <c r="AD11777" s="24"/>
      <c r="AE11777" s="24"/>
      <c r="AF11777" s="24"/>
      <c r="AG11777" s="24"/>
      <c r="AH11777" s="24"/>
      <c r="AI11777" s="24"/>
      <c r="AJ11777" s="24"/>
      <c r="AK11777" s="24"/>
      <c r="AL11777" s="24"/>
      <c r="AM11777" s="24"/>
      <c r="AN11777" s="24"/>
      <c r="AO11777" s="24"/>
      <c r="AP11777" s="69"/>
      <c r="AQ11777" s="24"/>
      <c r="AR11777" s="24"/>
      <c r="AS11777" s="24"/>
      <c r="AT11777" s="24"/>
    </row>
    <row r="11905" spans="6:46" ht="15" x14ac:dyDescent="0.15">
      <c r="F11905" s="24"/>
      <c r="G11905" s="24"/>
      <c r="H11905" s="24"/>
      <c r="I11905" s="24"/>
      <c r="J11905" s="24"/>
      <c r="K11905" s="24"/>
      <c r="L11905" s="24"/>
      <c r="M11905" s="24"/>
      <c r="N11905" s="24"/>
      <c r="O11905" s="24"/>
      <c r="P11905" s="24"/>
      <c r="Q11905" s="24"/>
      <c r="R11905" s="24"/>
      <c r="S11905" s="24"/>
      <c r="T11905" s="24"/>
      <c r="U11905" s="24"/>
      <c r="V11905" s="24"/>
      <c r="W11905" s="24"/>
      <c r="X11905" s="24"/>
      <c r="Y11905" s="24"/>
      <c r="Z11905" s="24"/>
      <c r="AA11905" s="24"/>
      <c r="AB11905" s="24"/>
      <c r="AC11905" s="24"/>
      <c r="AD11905" s="24"/>
      <c r="AE11905" s="24"/>
      <c r="AF11905" s="24"/>
      <c r="AG11905" s="24"/>
      <c r="AH11905" s="24"/>
      <c r="AI11905" s="24"/>
      <c r="AJ11905" s="24"/>
      <c r="AK11905" s="24"/>
      <c r="AL11905" s="24"/>
      <c r="AM11905" s="24"/>
      <c r="AN11905" s="24"/>
      <c r="AO11905" s="24"/>
      <c r="AP11905" s="69"/>
      <c r="AQ11905" s="24"/>
      <c r="AR11905" s="24"/>
      <c r="AS11905" s="24"/>
      <c r="AT11905" s="24"/>
    </row>
    <row r="12033" spans="6:46" ht="15" x14ac:dyDescent="0.15">
      <c r="F12033" s="24"/>
      <c r="G12033" s="24"/>
      <c r="H12033" s="24"/>
      <c r="I12033" s="24"/>
      <c r="J12033" s="24"/>
      <c r="K12033" s="24"/>
      <c r="L12033" s="24"/>
      <c r="M12033" s="24"/>
      <c r="N12033" s="24"/>
      <c r="O12033" s="24"/>
      <c r="P12033" s="24"/>
      <c r="Q12033" s="24"/>
      <c r="R12033" s="24"/>
      <c r="S12033" s="24"/>
      <c r="T12033" s="24"/>
      <c r="U12033" s="24"/>
      <c r="V12033" s="24"/>
      <c r="W12033" s="24"/>
      <c r="X12033" s="24"/>
      <c r="Y12033" s="24"/>
      <c r="Z12033" s="24"/>
      <c r="AA12033" s="24"/>
      <c r="AB12033" s="24"/>
      <c r="AC12033" s="24"/>
      <c r="AD12033" s="24"/>
      <c r="AE12033" s="24"/>
      <c r="AF12033" s="24"/>
      <c r="AG12033" s="24"/>
      <c r="AH12033" s="24"/>
      <c r="AI12033" s="24"/>
      <c r="AJ12033" s="24"/>
      <c r="AK12033" s="24"/>
      <c r="AL12033" s="24"/>
      <c r="AM12033" s="24"/>
      <c r="AN12033" s="24"/>
      <c r="AO12033" s="24"/>
      <c r="AP12033" s="69"/>
      <c r="AQ12033" s="24"/>
      <c r="AR12033" s="24"/>
      <c r="AS12033" s="24"/>
      <c r="AT12033" s="24"/>
    </row>
    <row r="12161" spans="6:46" ht="15" x14ac:dyDescent="0.15">
      <c r="F12161" s="24"/>
      <c r="G12161" s="24"/>
      <c r="H12161" s="24"/>
      <c r="I12161" s="24"/>
      <c r="J12161" s="24"/>
      <c r="K12161" s="24"/>
      <c r="L12161" s="24"/>
      <c r="M12161" s="24"/>
      <c r="N12161" s="24"/>
      <c r="O12161" s="24"/>
      <c r="P12161" s="24"/>
      <c r="Q12161" s="24"/>
      <c r="R12161" s="24"/>
      <c r="S12161" s="24"/>
      <c r="T12161" s="24"/>
      <c r="U12161" s="24"/>
      <c r="V12161" s="24"/>
      <c r="W12161" s="24"/>
      <c r="X12161" s="24"/>
      <c r="Y12161" s="24"/>
      <c r="Z12161" s="24"/>
      <c r="AA12161" s="24"/>
      <c r="AB12161" s="24"/>
      <c r="AC12161" s="24"/>
      <c r="AD12161" s="24"/>
      <c r="AE12161" s="24"/>
      <c r="AF12161" s="24"/>
      <c r="AG12161" s="24"/>
      <c r="AH12161" s="24"/>
      <c r="AI12161" s="24"/>
      <c r="AJ12161" s="24"/>
      <c r="AK12161" s="24"/>
      <c r="AL12161" s="24"/>
      <c r="AM12161" s="24"/>
      <c r="AN12161" s="24"/>
      <c r="AO12161" s="24"/>
      <c r="AP12161" s="69"/>
      <c r="AQ12161" s="24"/>
      <c r="AR12161" s="24"/>
      <c r="AS12161" s="24"/>
      <c r="AT12161" s="24"/>
    </row>
    <row r="12289" spans="6:46" ht="15" x14ac:dyDescent="0.15">
      <c r="F12289" s="24"/>
      <c r="G12289" s="24"/>
      <c r="H12289" s="24"/>
      <c r="I12289" s="24"/>
      <c r="J12289" s="24"/>
      <c r="K12289" s="24"/>
      <c r="L12289" s="24"/>
      <c r="M12289" s="24"/>
      <c r="N12289" s="24"/>
      <c r="O12289" s="24"/>
      <c r="P12289" s="24"/>
      <c r="Q12289" s="24"/>
      <c r="R12289" s="24"/>
      <c r="S12289" s="24"/>
      <c r="T12289" s="24"/>
      <c r="U12289" s="24"/>
      <c r="V12289" s="24"/>
      <c r="W12289" s="24"/>
      <c r="X12289" s="24"/>
      <c r="Y12289" s="24"/>
      <c r="Z12289" s="24"/>
      <c r="AA12289" s="24"/>
      <c r="AB12289" s="24"/>
      <c r="AC12289" s="24"/>
      <c r="AD12289" s="24"/>
      <c r="AE12289" s="24"/>
      <c r="AF12289" s="24"/>
      <c r="AG12289" s="24"/>
      <c r="AH12289" s="24"/>
      <c r="AI12289" s="24"/>
      <c r="AJ12289" s="24"/>
      <c r="AK12289" s="24"/>
      <c r="AL12289" s="24"/>
      <c r="AM12289" s="24"/>
      <c r="AN12289" s="24"/>
      <c r="AO12289" s="24"/>
      <c r="AP12289" s="69"/>
      <c r="AQ12289" s="24"/>
      <c r="AR12289" s="24"/>
      <c r="AS12289" s="24"/>
      <c r="AT12289" s="24"/>
    </row>
    <row r="12417" spans="6:46" ht="15" x14ac:dyDescent="0.15">
      <c r="F12417" s="24"/>
      <c r="G12417" s="24"/>
      <c r="H12417" s="24"/>
      <c r="I12417" s="24"/>
      <c r="J12417" s="24"/>
      <c r="K12417" s="24"/>
      <c r="L12417" s="24"/>
      <c r="M12417" s="24"/>
      <c r="N12417" s="24"/>
      <c r="O12417" s="24"/>
      <c r="P12417" s="24"/>
      <c r="Q12417" s="24"/>
      <c r="R12417" s="24"/>
      <c r="S12417" s="24"/>
      <c r="T12417" s="24"/>
      <c r="U12417" s="24"/>
      <c r="V12417" s="24"/>
      <c r="W12417" s="24"/>
      <c r="X12417" s="24"/>
      <c r="Y12417" s="24"/>
      <c r="Z12417" s="24"/>
      <c r="AA12417" s="24"/>
      <c r="AB12417" s="24"/>
      <c r="AC12417" s="24"/>
      <c r="AD12417" s="24"/>
      <c r="AE12417" s="24"/>
      <c r="AF12417" s="24"/>
      <c r="AG12417" s="24"/>
      <c r="AH12417" s="24"/>
      <c r="AI12417" s="24"/>
      <c r="AJ12417" s="24"/>
      <c r="AK12417" s="24"/>
      <c r="AL12417" s="24"/>
      <c r="AM12417" s="24"/>
      <c r="AN12417" s="24"/>
      <c r="AO12417" s="24"/>
      <c r="AP12417" s="69"/>
      <c r="AQ12417" s="24"/>
      <c r="AR12417" s="24"/>
      <c r="AS12417" s="24"/>
      <c r="AT12417" s="24"/>
    </row>
    <row r="12545" spans="6:46" ht="15" x14ac:dyDescent="0.15">
      <c r="F12545" s="24"/>
      <c r="G12545" s="24"/>
      <c r="H12545" s="24"/>
      <c r="I12545" s="24"/>
      <c r="J12545" s="24"/>
      <c r="K12545" s="24"/>
      <c r="L12545" s="24"/>
      <c r="M12545" s="24"/>
      <c r="N12545" s="24"/>
      <c r="O12545" s="24"/>
      <c r="P12545" s="24"/>
      <c r="Q12545" s="24"/>
      <c r="R12545" s="24"/>
      <c r="S12545" s="24"/>
      <c r="T12545" s="24"/>
      <c r="U12545" s="24"/>
      <c r="V12545" s="24"/>
      <c r="W12545" s="24"/>
      <c r="X12545" s="24"/>
      <c r="Y12545" s="24"/>
      <c r="Z12545" s="24"/>
      <c r="AA12545" s="24"/>
      <c r="AB12545" s="24"/>
      <c r="AC12545" s="24"/>
      <c r="AD12545" s="24"/>
      <c r="AE12545" s="24"/>
      <c r="AF12545" s="24"/>
      <c r="AG12545" s="24"/>
      <c r="AH12545" s="24"/>
      <c r="AI12545" s="24"/>
      <c r="AJ12545" s="24"/>
      <c r="AK12545" s="24"/>
      <c r="AL12545" s="24"/>
      <c r="AM12545" s="24"/>
      <c r="AN12545" s="24"/>
      <c r="AO12545" s="24"/>
      <c r="AP12545" s="69"/>
      <c r="AQ12545" s="24"/>
      <c r="AR12545" s="24"/>
      <c r="AS12545" s="24"/>
      <c r="AT12545" s="24"/>
    </row>
    <row r="12673" spans="6:46" ht="15" x14ac:dyDescent="0.15">
      <c r="F12673" s="24"/>
      <c r="G12673" s="24"/>
      <c r="H12673" s="24"/>
      <c r="I12673" s="24"/>
      <c r="J12673" s="24"/>
      <c r="K12673" s="24"/>
      <c r="L12673" s="24"/>
      <c r="M12673" s="24"/>
      <c r="N12673" s="24"/>
      <c r="O12673" s="24"/>
      <c r="P12673" s="24"/>
      <c r="Q12673" s="24"/>
      <c r="R12673" s="24"/>
      <c r="S12673" s="24"/>
      <c r="T12673" s="24"/>
      <c r="U12673" s="24"/>
      <c r="V12673" s="24"/>
      <c r="W12673" s="24"/>
      <c r="X12673" s="24"/>
      <c r="Y12673" s="24"/>
      <c r="Z12673" s="24"/>
      <c r="AA12673" s="24"/>
      <c r="AB12673" s="24"/>
      <c r="AC12673" s="24"/>
      <c r="AD12673" s="24"/>
      <c r="AE12673" s="24"/>
      <c r="AF12673" s="24"/>
      <c r="AG12673" s="24"/>
      <c r="AH12673" s="24"/>
      <c r="AI12673" s="24"/>
      <c r="AJ12673" s="24"/>
      <c r="AK12673" s="24"/>
      <c r="AL12673" s="24"/>
      <c r="AM12673" s="24"/>
      <c r="AN12673" s="24"/>
      <c r="AO12673" s="24"/>
      <c r="AP12673" s="69"/>
      <c r="AQ12673" s="24"/>
      <c r="AR12673" s="24"/>
      <c r="AS12673" s="24"/>
      <c r="AT12673" s="24"/>
    </row>
    <row r="12801" spans="6:46" ht="15" x14ac:dyDescent="0.15">
      <c r="F12801" s="24"/>
      <c r="G12801" s="24"/>
      <c r="H12801" s="24"/>
      <c r="I12801" s="24"/>
      <c r="J12801" s="24"/>
      <c r="K12801" s="24"/>
      <c r="L12801" s="24"/>
      <c r="M12801" s="24"/>
      <c r="N12801" s="24"/>
      <c r="O12801" s="24"/>
      <c r="P12801" s="24"/>
      <c r="Q12801" s="24"/>
      <c r="R12801" s="24"/>
      <c r="S12801" s="24"/>
      <c r="T12801" s="24"/>
      <c r="U12801" s="24"/>
      <c r="V12801" s="24"/>
      <c r="W12801" s="24"/>
      <c r="X12801" s="24"/>
      <c r="Y12801" s="24"/>
      <c r="Z12801" s="24"/>
      <c r="AA12801" s="24"/>
      <c r="AB12801" s="24"/>
      <c r="AC12801" s="24"/>
      <c r="AD12801" s="24"/>
      <c r="AE12801" s="24"/>
      <c r="AF12801" s="24"/>
      <c r="AG12801" s="24"/>
      <c r="AH12801" s="24"/>
      <c r="AI12801" s="24"/>
      <c r="AJ12801" s="24"/>
      <c r="AK12801" s="24"/>
      <c r="AL12801" s="24"/>
      <c r="AM12801" s="24"/>
      <c r="AN12801" s="24"/>
      <c r="AO12801" s="24"/>
      <c r="AP12801" s="69"/>
      <c r="AQ12801" s="24"/>
      <c r="AR12801" s="24"/>
      <c r="AS12801" s="24"/>
      <c r="AT12801" s="24"/>
    </row>
    <row r="12929" spans="6:46" ht="15" x14ac:dyDescent="0.15">
      <c r="F12929" s="24"/>
      <c r="G12929" s="24"/>
      <c r="H12929" s="24"/>
      <c r="I12929" s="24"/>
      <c r="J12929" s="24"/>
      <c r="K12929" s="24"/>
      <c r="L12929" s="24"/>
      <c r="M12929" s="24"/>
      <c r="N12929" s="24"/>
      <c r="O12929" s="24"/>
      <c r="P12929" s="24"/>
      <c r="Q12929" s="24"/>
      <c r="R12929" s="24"/>
      <c r="S12929" s="24"/>
      <c r="T12929" s="24"/>
      <c r="U12929" s="24"/>
      <c r="V12929" s="24"/>
      <c r="W12929" s="24"/>
      <c r="X12929" s="24"/>
      <c r="Y12929" s="24"/>
      <c r="Z12929" s="24"/>
      <c r="AA12929" s="24"/>
      <c r="AB12929" s="24"/>
      <c r="AC12929" s="24"/>
      <c r="AD12929" s="24"/>
      <c r="AE12929" s="24"/>
      <c r="AF12929" s="24"/>
      <c r="AG12929" s="24"/>
      <c r="AH12929" s="24"/>
      <c r="AI12929" s="24"/>
      <c r="AJ12929" s="24"/>
      <c r="AK12929" s="24"/>
      <c r="AL12929" s="24"/>
      <c r="AM12929" s="24"/>
      <c r="AN12929" s="24"/>
      <c r="AO12929" s="24"/>
      <c r="AP12929" s="69"/>
      <c r="AQ12929" s="24"/>
      <c r="AR12929" s="24"/>
      <c r="AS12929" s="24"/>
      <c r="AT12929" s="24"/>
    </row>
    <row r="13057" spans="6:46" ht="15" x14ac:dyDescent="0.15">
      <c r="F13057" s="24"/>
      <c r="G13057" s="24"/>
      <c r="H13057" s="24"/>
      <c r="I13057" s="24"/>
      <c r="J13057" s="24"/>
      <c r="K13057" s="24"/>
      <c r="L13057" s="24"/>
      <c r="M13057" s="24"/>
      <c r="N13057" s="24"/>
      <c r="O13057" s="24"/>
      <c r="P13057" s="24"/>
      <c r="Q13057" s="24"/>
      <c r="R13057" s="24"/>
      <c r="S13057" s="24"/>
      <c r="T13057" s="24"/>
      <c r="U13057" s="24"/>
      <c r="V13057" s="24"/>
      <c r="W13057" s="24"/>
      <c r="X13057" s="24"/>
      <c r="Y13057" s="24"/>
      <c r="Z13057" s="24"/>
      <c r="AA13057" s="24"/>
      <c r="AB13057" s="24"/>
      <c r="AC13057" s="24"/>
      <c r="AD13057" s="24"/>
      <c r="AE13057" s="24"/>
      <c r="AF13057" s="24"/>
      <c r="AG13057" s="24"/>
      <c r="AH13057" s="24"/>
      <c r="AI13057" s="24"/>
      <c r="AJ13057" s="24"/>
      <c r="AK13057" s="24"/>
      <c r="AL13057" s="24"/>
      <c r="AM13057" s="24"/>
      <c r="AN13057" s="24"/>
      <c r="AO13057" s="24"/>
      <c r="AP13057" s="69"/>
      <c r="AQ13057" s="24"/>
      <c r="AR13057" s="24"/>
      <c r="AS13057" s="24"/>
      <c r="AT13057" s="24"/>
    </row>
    <row r="13185" spans="6:46" ht="15" x14ac:dyDescent="0.15">
      <c r="F13185" s="24"/>
      <c r="G13185" s="24"/>
      <c r="H13185" s="24"/>
      <c r="I13185" s="24"/>
      <c r="J13185" s="24"/>
      <c r="K13185" s="24"/>
      <c r="L13185" s="24"/>
      <c r="M13185" s="24"/>
      <c r="N13185" s="24"/>
      <c r="O13185" s="24"/>
      <c r="P13185" s="24"/>
      <c r="Q13185" s="24"/>
      <c r="R13185" s="24"/>
      <c r="S13185" s="24"/>
      <c r="T13185" s="24"/>
      <c r="U13185" s="24"/>
      <c r="V13185" s="24"/>
      <c r="W13185" s="24"/>
      <c r="X13185" s="24"/>
      <c r="Y13185" s="24"/>
      <c r="Z13185" s="24"/>
      <c r="AA13185" s="24"/>
      <c r="AB13185" s="24"/>
      <c r="AC13185" s="24"/>
      <c r="AD13185" s="24"/>
      <c r="AE13185" s="24"/>
      <c r="AF13185" s="24"/>
      <c r="AG13185" s="24"/>
      <c r="AH13185" s="24"/>
      <c r="AI13185" s="24"/>
      <c r="AJ13185" s="24"/>
      <c r="AK13185" s="24"/>
      <c r="AL13185" s="24"/>
      <c r="AM13185" s="24"/>
      <c r="AN13185" s="24"/>
      <c r="AO13185" s="24"/>
      <c r="AP13185" s="69"/>
      <c r="AQ13185" s="24"/>
      <c r="AR13185" s="24"/>
      <c r="AS13185" s="24"/>
      <c r="AT13185" s="24"/>
    </row>
    <row r="13313" spans="6:46" ht="15" x14ac:dyDescent="0.15">
      <c r="F13313" s="24"/>
      <c r="G13313" s="24"/>
      <c r="H13313" s="24"/>
      <c r="I13313" s="24"/>
      <c r="J13313" s="24"/>
      <c r="K13313" s="24"/>
      <c r="L13313" s="24"/>
      <c r="M13313" s="24"/>
      <c r="N13313" s="24"/>
      <c r="O13313" s="24"/>
      <c r="P13313" s="24"/>
      <c r="Q13313" s="24"/>
      <c r="R13313" s="24"/>
      <c r="S13313" s="24"/>
      <c r="T13313" s="24"/>
      <c r="U13313" s="24"/>
      <c r="V13313" s="24"/>
      <c r="W13313" s="24"/>
      <c r="X13313" s="24"/>
      <c r="Y13313" s="24"/>
      <c r="Z13313" s="24"/>
      <c r="AA13313" s="24"/>
      <c r="AB13313" s="24"/>
      <c r="AC13313" s="24"/>
      <c r="AD13313" s="24"/>
      <c r="AE13313" s="24"/>
      <c r="AF13313" s="24"/>
      <c r="AG13313" s="24"/>
      <c r="AH13313" s="24"/>
      <c r="AI13313" s="24"/>
      <c r="AJ13313" s="24"/>
      <c r="AK13313" s="24"/>
      <c r="AL13313" s="24"/>
      <c r="AM13313" s="24"/>
      <c r="AN13313" s="24"/>
      <c r="AO13313" s="24"/>
      <c r="AP13313" s="69"/>
      <c r="AQ13313" s="24"/>
      <c r="AR13313" s="24"/>
      <c r="AS13313" s="24"/>
      <c r="AT13313" s="24"/>
    </row>
    <row r="13441" spans="6:46" ht="15" x14ac:dyDescent="0.15">
      <c r="F13441" s="24"/>
      <c r="G13441" s="24"/>
      <c r="H13441" s="24"/>
      <c r="I13441" s="24"/>
      <c r="J13441" s="24"/>
      <c r="K13441" s="24"/>
      <c r="L13441" s="24"/>
      <c r="M13441" s="24"/>
      <c r="N13441" s="24"/>
      <c r="O13441" s="24"/>
      <c r="P13441" s="24"/>
      <c r="Q13441" s="24"/>
      <c r="R13441" s="24"/>
      <c r="S13441" s="24"/>
      <c r="T13441" s="24"/>
      <c r="U13441" s="24"/>
      <c r="V13441" s="24"/>
      <c r="W13441" s="24"/>
      <c r="X13441" s="24"/>
      <c r="Y13441" s="24"/>
      <c r="Z13441" s="24"/>
      <c r="AA13441" s="24"/>
      <c r="AB13441" s="24"/>
      <c r="AC13441" s="24"/>
      <c r="AD13441" s="24"/>
      <c r="AE13441" s="24"/>
      <c r="AF13441" s="24"/>
      <c r="AG13441" s="24"/>
      <c r="AH13441" s="24"/>
      <c r="AI13441" s="24"/>
      <c r="AJ13441" s="24"/>
      <c r="AK13441" s="24"/>
      <c r="AL13441" s="24"/>
      <c r="AM13441" s="24"/>
      <c r="AN13441" s="24"/>
      <c r="AO13441" s="24"/>
      <c r="AP13441" s="69"/>
      <c r="AQ13441" s="24"/>
      <c r="AR13441" s="24"/>
      <c r="AS13441" s="24"/>
      <c r="AT13441" s="24"/>
    </row>
    <row r="13569" spans="6:46" ht="15" x14ac:dyDescent="0.15">
      <c r="F13569" s="24"/>
      <c r="G13569" s="24"/>
      <c r="H13569" s="24"/>
      <c r="I13569" s="24"/>
      <c r="J13569" s="24"/>
      <c r="K13569" s="24"/>
      <c r="L13569" s="24"/>
      <c r="M13569" s="24"/>
      <c r="N13569" s="24"/>
      <c r="O13569" s="24"/>
      <c r="P13569" s="24"/>
      <c r="Q13569" s="24"/>
      <c r="R13569" s="24"/>
      <c r="S13569" s="24"/>
      <c r="T13569" s="24"/>
      <c r="U13569" s="24"/>
      <c r="V13569" s="24"/>
      <c r="W13569" s="24"/>
      <c r="X13569" s="24"/>
      <c r="Y13569" s="24"/>
      <c r="Z13569" s="24"/>
      <c r="AA13569" s="24"/>
      <c r="AB13569" s="24"/>
      <c r="AC13569" s="24"/>
      <c r="AD13569" s="24"/>
      <c r="AE13569" s="24"/>
      <c r="AF13569" s="24"/>
      <c r="AG13569" s="24"/>
      <c r="AH13569" s="24"/>
      <c r="AI13569" s="24"/>
      <c r="AJ13569" s="24"/>
      <c r="AK13569" s="24"/>
      <c r="AL13569" s="24"/>
      <c r="AM13569" s="24"/>
      <c r="AN13569" s="24"/>
      <c r="AO13569" s="24"/>
      <c r="AP13569" s="69"/>
      <c r="AQ13569" s="24"/>
      <c r="AR13569" s="24"/>
      <c r="AS13569" s="24"/>
      <c r="AT13569" s="24"/>
    </row>
    <row r="13697" spans="6:46" ht="15" x14ac:dyDescent="0.15">
      <c r="F13697" s="24"/>
      <c r="G13697" s="24"/>
      <c r="H13697" s="24"/>
      <c r="I13697" s="24"/>
      <c r="J13697" s="24"/>
      <c r="K13697" s="24"/>
      <c r="L13697" s="24"/>
      <c r="M13697" s="24"/>
      <c r="N13697" s="24"/>
      <c r="O13697" s="24"/>
      <c r="P13697" s="24"/>
      <c r="Q13697" s="24"/>
      <c r="R13697" s="24"/>
      <c r="S13697" s="24"/>
      <c r="T13697" s="24"/>
      <c r="U13697" s="24"/>
      <c r="V13697" s="24"/>
      <c r="W13697" s="24"/>
      <c r="X13697" s="24"/>
      <c r="Y13697" s="24"/>
      <c r="Z13697" s="24"/>
      <c r="AA13697" s="24"/>
      <c r="AB13697" s="24"/>
      <c r="AC13697" s="24"/>
      <c r="AD13697" s="24"/>
      <c r="AE13697" s="24"/>
      <c r="AF13697" s="24"/>
      <c r="AG13697" s="24"/>
      <c r="AH13697" s="24"/>
      <c r="AI13697" s="24"/>
      <c r="AJ13697" s="24"/>
      <c r="AK13697" s="24"/>
      <c r="AL13697" s="24"/>
      <c r="AM13697" s="24"/>
      <c r="AN13697" s="24"/>
      <c r="AO13697" s="24"/>
      <c r="AP13697" s="69"/>
      <c r="AQ13697" s="24"/>
      <c r="AR13697" s="24"/>
      <c r="AS13697" s="24"/>
      <c r="AT13697" s="24"/>
    </row>
    <row r="13825" spans="6:46" ht="15" x14ac:dyDescent="0.15">
      <c r="F13825" s="24"/>
      <c r="G13825" s="24"/>
      <c r="H13825" s="24"/>
      <c r="I13825" s="24"/>
      <c r="J13825" s="24"/>
      <c r="K13825" s="24"/>
      <c r="L13825" s="24"/>
      <c r="M13825" s="24"/>
      <c r="N13825" s="24"/>
      <c r="O13825" s="24"/>
      <c r="P13825" s="24"/>
      <c r="Q13825" s="24"/>
      <c r="R13825" s="24"/>
      <c r="S13825" s="24"/>
      <c r="T13825" s="24"/>
      <c r="U13825" s="24"/>
      <c r="V13825" s="24"/>
      <c r="W13825" s="24"/>
      <c r="X13825" s="24"/>
      <c r="Y13825" s="24"/>
      <c r="Z13825" s="24"/>
      <c r="AA13825" s="24"/>
      <c r="AB13825" s="24"/>
      <c r="AC13825" s="24"/>
      <c r="AD13825" s="24"/>
      <c r="AE13825" s="24"/>
      <c r="AF13825" s="24"/>
      <c r="AG13825" s="24"/>
      <c r="AH13825" s="24"/>
      <c r="AI13825" s="24"/>
      <c r="AJ13825" s="24"/>
      <c r="AK13825" s="24"/>
      <c r="AL13825" s="24"/>
      <c r="AM13825" s="24"/>
      <c r="AN13825" s="24"/>
      <c r="AO13825" s="24"/>
      <c r="AP13825" s="69"/>
      <c r="AQ13825" s="24"/>
      <c r="AR13825" s="24"/>
      <c r="AS13825" s="24"/>
      <c r="AT13825" s="24"/>
    </row>
    <row r="13953" spans="6:46" ht="15" x14ac:dyDescent="0.15">
      <c r="F13953" s="24"/>
      <c r="G13953" s="24"/>
      <c r="H13953" s="24"/>
      <c r="I13953" s="24"/>
      <c r="J13953" s="24"/>
      <c r="K13953" s="24"/>
      <c r="L13953" s="24"/>
      <c r="M13953" s="24"/>
      <c r="N13953" s="24"/>
      <c r="O13953" s="24"/>
      <c r="P13953" s="24"/>
      <c r="Q13953" s="24"/>
      <c r="R13953" s="24"/>
      <c r="S13953" s="24"/>
      <c r="T13953" s="24"/>
      <c r="U13953" s="24"/>
      <c r="V13953" s="24"/>
      <c r="W13953" s="24"/>
      <c r="X13953" s="24"/>
      <c r="Y13953" s="24"/>
      <c r="Z13953" s="24"/>
      <c r="AA13953" s="24"/>
      <c r="AB13953" s="24"/>
      <c r="AC13953" s="24"/>
      <c r="AD13953" s="24"/>
      <c r="AE13953" s="24"/>
      <c r="AF13953" s="24"/>
      <c r="AG13953" s="24"/>
      <c r="AH13953" s="24"/>
      <c r="AI13953" s="24"/>
      <c r="AJ13953" s="24"/>
      <c r="AK13953" s="24"/>
      <c r="AL13953" s="24"/>
      <c r="AM13953" s="24"/>
      <c r="AN13953" s="24"/>
      <c r="AO13953" s="24"/>
      <c r="AP13953" s="69"/>
      <c r="AQ13953" s="24"/>
      <c r="AR13953" s="24"/>
      <c r="AS13953" s="24"/>
      <c r="AT13953" s="24"/>
    </row>
    <row r="14081" spans="6:46" ht="15" x14ac:dyDescent="0.15">
      <c r="F14081" s="24"/>
      <c r="G14081" s="24"/>
      <c r="H14081" s="24"/>
      <c r="I14081" s="24"/>
      <c r="J14081" s="24"/>
      <c r="K14081" s="24"/>
      <c r="L14081" s="24"/>
      <c r="M14081" s="24"/>
      <c r="N14081" s="24"/>
      <c r="O14081" s="24"/>
      <c r="P14081" s="24"/>
      <c r="Q14081" s="24"/>
      <c r="R14081" s="24"/>
      <c r="S14081" s="24"/>
      <c r="T14081" s="24"/>
      <c r="U14081" s="24"/>
      <c r="V14081" s="24"/>
      <c r="W14081" s="24"/>
      <c r="X14081" s="24"/>
      <c r="Y14081" s="24"/>
      <c r="Z14081" s="24"/>
      <c r="AA14081" s="24"/>
      <c r="AB14081" s="24"/>
      <c r="AC14081" s="24"/>
      <c r="AD14081" s="24"/>
      <c r="AE14081" s="24"/>
      <c r="AF14081" s="24"/>
      <c r="AG14081" s="24"/>
      <c r="AH14081" s="24"/>
      <c r="AI14081" s="24"/>
      <c r="AJ14081" s="24"/>
      <c r="AK14081" s="24"/>
      <c r="AL14081" s="24"/>
      <c r="AM14081" s="24"/>
      <c r="AN14081" s="24"/>
      <c r="AO14081" s="24"/>
      <c r="AP14081" s="69"/>
      <c r="AQ14081" s="24"/>
      <c r="AR14081" s="24"/>
      <c r="AS14081" s="24"/>
      <c r="AT14081" s="24"/>
    </row>
    <row r="14209" spans="6:46" ht="15" x14ac:dyDescent="0.15">
      <c r="F14209" s="24"/>
      <c r="G14209" s="24"/>
      <c r="H14209" s="24"/>
      <c r="I14209" s="24"/>
      <c r="J14209" s="24"/>
      <c r="K14209" s="24"/>
      <c r="L14209" s="24"/>
      <c r="M14209" s="24"/>
      <c r="N14209" s="24"/>
      <c r="O14209" s="24"/>
      <c r="P14209" s="24"/>
      <c r="Q14209" s="24"/>
      <c r="R14209" s="24"/>
      <c r="S14209" s="24"/>
      <c r="T14209" s="24"/>
      <c r="U14209" s="24"/>
      <c r="V14209" s="24"/>
      <c r="W14209" s="24"/>
      <c r="X14209" s="24"/>
      <c r="Y14209" s="24"/>
      <c r="Z14209" s="24"/>
      <c r="AA14209" s="24"/>
      <c r="AB14209" s="24"/>
      <c r="AC14209" s="24"/>
      <c r="AD14209" s="24"/>
      <c r="AE14209" s="24"/>
      <c r="AF14209" s="24"/>
      <c r="AG14209" s="24"/>
      <c r="AH14209" s="24"/>
      <c r="AI14209" s="24"/>
      <c r="AJ14209" s="24"/>
      <c r="AK14209" s="24"/>
      <c r="AL14209" s="24"/>
      <c r="AM14209" s="24"/>
      <c r="AN14209" s="24"/>
      <c r="AO14209" s="24"/>
      <c r="AP14209" s="69"/>
      <c r="AQ14209" s="24"/>
      <c r="AR14209" s="24"/>
      <c r="AS14209" s="24"/>
      <c r="AT14209" s="24"/>
    </row>
    <row r="14337" spans="6:46" ht="15" x14ac:dyDescent="0.15">
      <c r="F14337" s="24"/>
      <c r="G14337" s="24"/>
      <c r="H14337" s="24"/>
      <c r="I14337" s="24"/>
      <c r="J14337" s="24"/>
      <c r="K14337" s="24"/>
      <c r="L14337" s="24"/>
      <c r="M14337" s="24"/>
      <c r="N14337" s="24"/>
      <c r="O14337" s="24"/>
      <c r="P14337" s="24"/>
      <c r="Q14337" s="24"/>
      <c r="R14337" s="24"/>
      <c r="S14337" s="24"/>
      <c r="T14337" s="24"/>
      <c r="U14337" s="24"/>
      <c r="V14337" s="24"/>
      <c r="W14337" s="24"/>
      <c r="X14337" s="24"/>
      <c r="Y14337" s="24"/>
      <c r="Z14337" s="24"/>
      <c r="AA14337" s="24"/>
      <c r="AB14337" s="24"/>
      <c r="AC14337" s="24"/>
      <c r="AD14337" s="24"/>
      <c r="AE14337" s="24"/>
      <c r="AF14337" s="24"/>
      <c r="AG14337" s="24"/>
      <c r="AH14337" s="24"/>
      <c r="AI14337" s="24"/>
      <c r="AJ14337" s="24"/>
      <c r="AK14337" s="24"/>
      <c r="AL14337" s="24"/>
      <c r="AM14337" s="24"/>
      <c r="AN14337" s="24"/>
      <c r="AO14337" s="24"/>
      <c r="AP14337" s="69"/>
      <c r="AQ14337" s="24"/>
      <c r="AR14337" s="24"/>
      <c r="AS14337" s="24"/>
      <c r="AT14337" s="24"/>
    </row>
    <row r="14465" spans="6:46" ht="15" x14ac:dyDescent="0.15">
      <c r="F14465" s="24"/>
      <c r="G14465" s="24"/>
      <c r="H14465" s="24"/>
      <c r="I14465" s="24"/>
      <c r="J14465" s="24"/>
      <c r="K14465" s="24"/>
      <c r="L14465" s="24"/>
      <c r="M14465" s="24"/>
      <c r="N14465" s="24"/>
      <c r="O14465" s="24"/>
      <c r="P14465" s="24"/>
      <c r="Q14465" s="24"/>
      <c r="R14465" s="24"/>
      <c r="S14465" s="24"/>
      <c r="T14465" s="24"/>
      <c r="U14465" s="24"/>
      <c r="V14465" s="24"/>
      <c r="W14465" s="24"/>
      <c r="X14465" s="24"/>
      <c r="Y14465" s="24"/>
      <c r="Z14465" s="24"/>
      <c r="AA14465" s="24"/>
      <c r="AB14465" s="24"/>
      <c r="AC14465" s="24"/>
      <c r="AD14465" s="24"/>
      <c r="AE14465" s="24"/>
      <c r="AF14465" s="24"/>
      <c r="AG14465" s="24"/>
      <c r="AH14465" s="24"/>
      <c r="AI14465" s="24"/>
      <c r="AJ14465" s="24"/>
      <c r="AK14465" s="24"/>
      <c r="AL14465" s="24"/>
      <c r="AM14465" s="24"/>
      <c r="AN14465" s="24"/>
      <c r="AO14465" s="24"/>
      <c r="AP14465" s="69"/>
      <c r="AQ14465" s="24"/>
      <c r="AR14465" s="24"/>
      <c r="AS14465" s="24"/>
      <c r="AT14465" s="24"/>
    </row>
    <row r="14593" spans="6:46" ht="15" x14ac:dyDescent="0.15">
      <c r="F14593" s="24"/>
      <c r="G14593" s="24"/>
      <c r="H14593" s="24"/>
      <c r="I14593" s="24"/>
      <c r="J14593" s="24"/>
      <c r="K14593" s="24"/>
      <c r="L14593" s="24"/>
      <c r="M14593" s="24"/>
      <c r="N14593" s="24"/>
      <c r="O14593" s="24"/>
      <c r="P14593" s="24"/>
      <c r="Q14593" s="24"/>
      <c r="R14593" s="24"/>
      <c r="S14593" s="24"/>
      <c r="T14593" s="24"/>
      <c r="U14593" s="24"/>
      <c r="V14593" s="24"/>
      <c r="W14593" s="24"/>
      <c r="X14593" s="24"/>
      <c r="Y14593" s="24"/>
      <c r="Z14593" s="24"/>
      <c r="AA14593" s="24"/>
      <c r="AB14593" s="24"/>
      <c r="AC14593" s="24"/>
      <c r="AD14593" s="24"/>
      <c r="AE14593" s="24"/>
      <c r="AF14593" s="24"/>
      <c r="AG14593" s="24"/>
      <c r="AH14593" s="24"/>
      <c r="AI14593" s="24"/>
      <c r="AJ14593" s="24"/>
      <c r="AK14593" s="24"/>
      <c r="AL14593" s="24"/>
      <c r="AM14593" s="24"/>
      <c r="AN14593" s="24"/>
      <c r="AO14593" s="24"/>
      <c r="AP14593" s="69"/>
      <c r="AQ14593" s="24"/>
      <c r="AR14593" s="24"/>
      <c r="AS14593" s="24"/>
      <c r="AT14593" s="24"/>
    </row>
    <row r="14721" spans="6:46" ht="15" x14ac:dyDescent="0.15">
      <c r="F14721" s="24"/>
      <c r="G14721" s="24"/>
      <c r="H14721" s="24"/>
      <c r="I14721" s="24"/>
      <c r="J14721" s="24"/>
      <c r="K14721" s="24"/>
      <c r="L14721" s="24"/>
      <c r="M14721" s="24"/>
      <c r="N14721" s="24"/>
      <c r="O14721" s="24"/>
      <c r="P14721" s="24"/>
      <c r="Q14721" s="24"/>
      <c r="R14721" s="24"/>
      <c r="S14721" s="24"/>
      <c r="T14721" s="24"/>
      <c r="U14721" s="24"/>
      <c r="V14721" s="24"/>
      <c r="W14721" s="24"/>
      <c r="X14721" s="24"/>
      <c r="Y14721" s="24"/>
      <c r="Z14721" s="24"/>
      <c r="AA14721" s="24"/>
      <c r="AB14721" s="24"/>
      <c r="AC14721" s="24"/>
      <c r="AD14721" s="24"/>
      <c r="AE14721" s="24"/>
      <c r="AF14721" s="24"/>
      <c r="AG14721" s="24"/>
      <c r="AH14721" s="24"/>
      <c r="AI14721" s="24"/>
      <c r="AJ14721" s="24"/>
      <c r="AK14721" s="24"/>
      <c r="AL14721" s="24"/>
      <c r="AM14721" s="24"/>
      <c r="AN14721" s="24"/>
      <c r="AO14721" s="24"/>
      <c r="AP14721" s="69"/>
      <c r="AQ14721" s="24"/>
      <c r="AR14721" s="24"/>
      <c r="AS14721" s="24"/>
      <c r="AT14721" s="24"/>
    </row>
    <row r="14849" spans="6:46" ht="15" x14ac:dyDescent="0.15">
      <c r="F14849" s="24"/>
      <c r="G14849" s="24"/>
      <c r="H14849" s="24"/>
      <c r="I14849" s="24"/>
      <c r="J14849" s="24"/>
      <c r="K14849" s="24"/>
      <c r="L14849" s="24"/>
      <c r="M14849" s="24"/>
      <c r="N14849" s="24"/>
      <c r="O14849" s="24"/>
      <c r="P14849" s="24"/>
      <c r="Q14849" s="24"/>
      <c r="R14849" s="24"/>
      <c r="S14849" s="24"/>
      <c r="T14849" s="24"/>
      <c r="U14849" s="24"/>
      <c r="V14849" s="24"/>
      <c r="W14849" s="24"/>
      <c r="X14849" s="24"/>
      <c r="Y14849" s="24"/>
      <c r="Z14849" s="24"/>
      <c r="AA14849" s="24"/>
      <c r="AB14849" s="24"/>
      <c r="AC14849" s="24"/>
      <c r="AD14849" s="24"/>
      <c r="AE14849" s="24"/>
      <c r="AF14849" s="24"/>
      <c r="AG14849" s="24"/>
      <c r="AH14849" s="24"/>
      <c r="AI14849" s="24"/>
      <c r="AJ14849" s="24"/>
      <c r="AK14849" s="24"/>
      <c r="AL14849" s="24"/>
      <c r="AM14849" s="24"/>
      <c r="AN14849" s="24"/>
      <c r="AO14849" s="24"/>
      <c r="AP14849" s="69"/>
      <c r="AQ14849" s="24"/>
      <c r="AR14849" s="24"/>
      <c r="AS14849" s="24"/>
      <c r="AT14849" s="24"/>
    </row>
    <row r="14977" spans="6:46" ht="15" x14ac:dyDescent="0.15">
      <c r="F14977" s="24"/>
      <c r="G14977" s="24"/>
      <c r="H14977" s="24"/>
      <c r="I14977" s="24"/>
      <c r="J14977" s="24"/>
      <c r="K14977" s="24"/>
      <c r="L14977" s="24"/>
      <c r="M14977" s="24"/>
      <c r="N14977" s="24"/>
      <c r="O14977" s="24"/>
      <c r="P14977" s="24"/>
      <c r="Q14977" s="24"/>
      <c r="R14977" s="24"/>
      <c r="S14977" s="24"/>
      <c r="T14977" s="24"/>
      <c r="U14977" s="24"/>
      <c r="V14977" s="24"/>
      <c r="W14977" s="24"/>
      <c r="X14977" s="24"/>
      <c r="Y14977" s="24"/>
      <c r="Z14977" s="24"/>
      <c r="AA14977" s="24"/>
      <c r="AB14977" s="24"/>
      <c r="AC14977" s="24"/>
      <c r="AD14977" s="24"/>
      <c r="AE14977" s="24"/>
      <c r="AF14977" s="24"/>
      <c r="AG14977" s="24"/>
      <c r="AH14977" s="24"/>
      <c r="AI14977" s="24"/>
      <c r="AJ14977" s="24"/>
      <c r="AK14977" s="24"/>
      <c r="AL14977" s="24"/>
      <c r="AM14977" s="24"/>
      <c r="AN14977" s="24"/>
      <c r="AO14977" s="24"/>
      <c r="AP14977" s="69"/>
      <c r="AQ14977" s="24"/>
      <c r="AR14977" s="24"/>
      <c r="AS14977" s="24"/>
      <c r="AT14977" s="24"/>
    </row>
    <row r="15105" spans="6:46" ht="15" x14ac:dyDescent="0.15">
      <c r="F15105" s="24"/>
      <c r="G15105" s="24"/>
      <c r="H15105" s="24"/>
      <c r="I15105" s="24"/>
      <c r="J15105" s="24"/>
      <c r="K15105" s="24"/>
      <c r="L15105" s="24"/>
      <c r="M15105" s="24"/>
      <c r="N15105" s="24"/>
      <c r="O15105" s="24"/>
      <c r="P15105" s="24"/>
      <c r="Q15105" s="24"/>
      <c r="R15105" s="24"/>
      <c r="S15105" s="24"/>
      <c r="T15105" s="24"/>
      <c r="U15105" s="24"/>
      <c r="V15105" s="24"/>
      <c r="W15105" s="24"/>
      <c r="X15105" s="24"/>
      <c r="Y15105" s="24"/>
      <c r="Z15105" s="24"/>
      <c r="AA15105" s="24"/>
      <c r="AB15105" s="24"/>
      <c r="AC15105" s="24"/>
      <c r="AD15105" s="24"/>
      <c r="AE15105" s="24"/>
      <c r="AF15105" s="24"/>
      <c r="AG15105" s="24"/>
      <c r="AH15105" s="24"/>
      <c r="AI15105" s="24"/>
      <c r="AJ15105" s="24"/>
      <c r="AK15105" s="24"/>
      <c r="AL15105" s="24"/>
      <c r="AM15105" s="24"/>
      <c r="AN15105" s="24"/>
      <c r="AO15105" s="24"/>
      <c r="AP15105" s="69"/>
      <c r="AQ15105" s="24"/>
      <c r="AR15105" s="24"/>
      <c r="AS15105" s="24"/>
      <c r="AT15105" s="24"/>
    </row>
    <row r="15233" spans="6:46" ht="15" x14ac:dyDescent="0.15">
      <c r="F15233" s="24"/>
      <c r="G15233" s="24"/>
      <c r="H15233" s="24"/>
      <c r="I15233" s="24"/>
      <c r="J15233" s="24"/>
      <c r="K15233" s="24"/>
      <c r="L15233" s="24"/>
      <c r="M15233" s="24"/>
      <c r="N15233" s="24"/>
      <c r="O15233" s="24"/>
      <c r="P15233" s="24"/>
      <c r="Q15233" s="24"/>
      <c r="R15233" s="24"/>
      <c r="S15233" s="24"/>
      <c r="T15233" s="24"/>
      <c r="U15233" s="24"/>
      <c r="V15233" s="24"/>
      <c r="W15233" s="24"/>
      <c r="X15233" s="24"/>
      <c r="Y15233" s="24"/>
      <c r="Z15233" s="24"/>
      <c r="AA15233" s="24"/>
      <c r="AB15233" s="24"/>
      <c r="AC15233" s="24"/>
      <c r="AD15233" s="24"/>
      <c r="AE15233" s="24"/>
      <c r="AF15233" s="24"/>
      <c r="AG15233" s="24"/>
      <c r="AH15233" s="24"/>
      <c r="AI15233" s="24"/>
      <c r="AJ15233" s="24"/>
      <c r="AK15233" s="24"/>
      <c r="AL15233" s="24"/>
      <c r="AM15233" s="24"/>
      <c r="AN15233" s="24"/>
      <c r="AO15233" s="24"/>
      <c r="AP15233" s="69"/>
      <c r="AQ15233" s="24"/>
      <c r="AR15233" s="24"/>
      <c r="AS15233" s="24"/>
      <c r="AT15233" s="24"/>
    </row>
    <row r="15361" spans="6:46" ht="15" x14ac:dyDescent="0.15">
      <c r="F15361" s="24"/>
      <c r="G15361" s="24"/>
      <c r="H15361" s="24"/>
      <c r="I15361" s="24"/>
      <c r="J15361" s="24"/>
      <c r="K15361" s="24"/>
      <c r="L15361" s="24"/>
      <c r="M15361" s="24"/>
      <c r="N15361" s="24"/>
      <c r="O15361" s="24"/>
      <c r="P15361" s="24"/>
      <c r="Q15361" s="24"/>
      <c r="R15361" s="24"/>
      <c r="S15361" s="24"/>
      <c r="T15361" s="24"/>
      <c r="U15361" s="24"/>
      <c r="V15361" s="24"/>
      <c r="W15361" s="24"/>
      <c r="X15361" s="24"/>
      <c r="Y15361" s="24"/>
      <c r="Z15361" s="24"/>
      <c r="AA15361" s="24"/>
      <c r="AB15361" s="24"/>
      <c r="AC15361" s="24"/>
      <c r="AD15361" s="24"/>
      <c r="AE15361" s="24"/>
      <c r="AF15361" s="24"/>
      <c r="AG15361" s="24"/>
      <c r="AH15361" s="24"/>
      <c r="AI15361" s="24"/>
      <c r="AJ15361" s="24"/>
      <c r="AK15361" s="24"/>
      <c r="AL15361" s="24"/>
      <c r="AM15361" s="24"/>
      <c r="AN15361" s="24"/>
      <c r="AO15361" s="24"/>
      <c r="AP15361" s="69"/>
      <c r="AQ15361" s="24"/>
      <c r="AR15361" s="24"/>
      <c r="AS15361" s="24"/>
      <c r="AT15361" s="24"/>
    </row>
    <row r="15489" spans="6:46" ht="15" x14ac:dyDescent="0.15">
      <c r="F15489" s="24"/>
      <c r="G15489" s="24"/>
      <c r="H15489" s="24"/>
      <c r="I15489" s="24"/>
      <c r="J15489" s="24"/>
      <c r="K15489" s="24"/>
      <c r="L15489" s="24"/>
      <c r="M15489" s="24"/>
      <c r="N15489" s="24"/>
      <c r="O15489" s="24"/>
      <c r="P15489" s="24"/>
      <c r="Q15489" s="24"/>
      <c r="R15489" s="24"/>
      <c r="S15489" s="24"/>
      <c r="T15489" s="24"/>
      <c r="U15489" s="24"/>
      <c r="V15489" s="24"/>
      <c r="W15489" s="24"/>
      <c r="X15489" s="24"/>
      <c r="Y15489" s="24"/>
      <c r="Z15489" s="24"/>
      <c r="AA15489" s="24"/>
      <c r="AB15489" s="24"/>
      <c r="AC15489" s="24"/>
      <c r="AD15489" s="24"/>
      <c r="AE15489" s="24"/>
      <c r="AF15489" s="24"/>
      <c r="AG15489" s="24"/>
      <c r="AH15489" s="24"/>
      <c r="AI15489" s="24"/>
      <c r="AJ15489" s="24"/>
      <c r="AK15489" s="24"/>
      <c r="AL15489" s="24"/>
      <c r="AM15489" s="24"/>
      <c r="AN15489" s="24"/>
      <c r="AO15489" s="24"/>
      <c r="AP15489" s="69"/>
      <c r="AQ15489" s="24"/>
      <c r="AR15489" s="24"/>
      <c r="AS15489" s="24"/>
      <c r="AT15489" s="24"/>
    </row>
    <row r="15617" spans="6:46" ht="15" x14ac:dyDescent="0.15">
      <c r="F15617" s="24"/>
      <c r="G15617" s="24"/>
      <c r="H15617" s="24"/>
      <c r="I15617" s="24"/>
      <c r="J15617" s="24"/>
      <c r="K15617" s="24"/>
      <c r="L15617" s="24"/>
      <c r="M15617" s="24"/>
      <c r="N15617" s="24"/>
      <c r="O15617" s="24"/>
      <c r="P15617" s="24"/>
      <c r="Q15617" s="24"/>
      <c r="R15617" s="24"/>
      <c r="S15617" s="24"/>
      <c r="T15617" s="24"/>
      <c r="U15617" s="24"/>
      <c r="V15617" s="24"/>
      <c r="W15617" s="24"/>
      <c r="X15617" s="24"/>
      <c r="Y15617" s="24"/>
      <c r="Z15617" s="24"/>
      <c r="AA15617" s="24"/>
      <c r="AB15617" s="24"/>
      <c r="AC15617" s="24"/>
      <c r="AD15617" s="24"/>
      <c r="AE15617" s="24"/>
      <c r="AF15617" s="24"/>
      <c r="AG15617" s="24"/>
      <c r="AH15617" s="24"/>
      <c r="AI15617" s="24"/>
      <c r="AJ15617" s="24"/>
      <c r="AK15617" s="24"/>
      <c r="AL15617" s="24"/>
      <c r="AM15617" s="24"/>
      <c r="AN15617" s="24"/>
      <c r="AO15617" s="24"/>
      <c r="AP15617" s="69"/>
      <c r="AQ15617" s="24"/>
      <c r="AR15617" s="24"/>
      <c r="AS15617" s="24"/>
      <c r="AT15617" s="24"/>
    </row>
    <row r="15745" spans="6:46" ht="15" x14ac:dyDescent="0.15">
      <c r="F15745" s="24"/>
      <c r="G15745" s="24"/>
      <c r="H15745" s="24"/>
      <c r="I15745" s="24"/>
      <c r="J15745" s="24"/>
      <c r="K15745" s="24"/>
      <c r="L15745" s="24"/>
      <c r="M15745" s="24"/>
      <c r="N15745" s="24"/>
      <c r="O15745" s="24"/>
      <c r="P15745" s="24"/>
      <c r="Q15745" s="24"/>
      <c r="R15745" s="24"/>
      <c r="S15745" s="24"/>
      <c r="T15745" s="24"/>
      <c r="U15745" s="24"/>
      <c r="V15745" s="24"/>
      <c r="W15745" s="24"/>
      <c r="X15745" s="24"/>
      <c r="Y15745" s="24"/>
      <c r="Z15745" s="24"/>
      <c r="AA15745" s="24"/>
      <c r="AB15745" s="24"/>
      <c r="AC15745" s="24"/>
      <c r="AD15745" s="24"/>
      <c r="AE15745" s="24"/>
      <c r="AF15745" s="24"/>
      <c r="AG15745" s="24"/>
      <c r="AH15745" s="24"/>
      <c r="AI15745" s="24"/>
      <c r="AJ15745" s="24"/>
      <c r="AK15745" s="24"/>
      <c r="AL15745" s="24"/>
      <c r="AM15745" s="24"/>
      <c r="AN15745" s="24"/>
      <c r="AO15745" s="24"/>
      <c r="AP15745" s="69"/>
      <c r="AQ15745" s="24"/>
      <c r="AR15745" s="24"/>
      <c r="AS15745" s="24"/>
      <c r="AT15745" s="24"/>
    </row>
    <row r="15873" spans="6:46" ht="15" x14ac:dyDescent="0.15">
      <c r="F15873" s="24"/>
      <c r="G15873" s="24"/>
      <c r="H15873" s="24"/>
      <c r="I15873" s="24"/>
      <c r="J15873" s="24"/>
      <c r="K15873" s="24"/>
      <c r="L15873" s="24"/>
      <c r="M15873" s="24"/>
      <c r="N15873" s="24"/>
      <c r="O15873" s="24"/>
      <c r="P15873" s="24"/>
      <c r="Q15873" s="24"/>
      <c r="R15873" s="24"/>
      <c r="S15873" s="24"/>
      <c r="T15873" s="24"/>
      <c r="U15873" s="24"/>
      <c r="V15873" s="24"/>
      <c r="W15873" s="24"/>
      <c r="X15873" s="24"/>
      <c r="Y15873" s="24"/>
      <c r="Z15873" s="24"/>
      <c r="AA15873" s="24"/>
      <c r="AB15873" s="24"/>
      <c r="AC15873" s="24"/>
      <c r="AD15873" s="24"/>
      <c r="AE15873" s="24"/>
      <c r="AF15873" s="24"/>
      <c r="AG15873" s="24"/>
      <c r="AH15873" s="24"/>
      <c r="AI15873" s="24"/>
      <c r="AJ15873" s="24"/>
      <c r="AK15873" s="24"/>
      <c r="AL15873" s="24"/>
      <c r="AM15873" s="24"/>
      <c r="AN15873" s="24"/>
      <c r="AO15873" s="24"/>
      <c r="AP15873" s="69"/>
      <c r="AQ15873" s="24"/>
      <c r="AR15873" s="24"/>
      <c r="AS15873" s="24"/>
      <c r="AT15873" s="24"/>
    </row>
    <row r="16001" spans="6:46" ht="15" x14ac:dyDescent="0.15">
      <c r="F16001" s="24"/>
      <c r="G16001" s="24"/>
      <c r="H16001" s="24"/>
      <c r="I16001" s="24"/>
      <c r="J16001" s="24"/>
      <c r="K16001" s="24"/>
      <c r="L16001" s="24"/>
      <c r="M16001" s="24"/>
      <c r="N16001" s="24"/>
      <c r="O16001" s="24"/>
      <c r="P16001" s="24"/>
      <c r="Q16001" s="24"/>
      <c r="R16001" s="24"/>
      <c r="S16001" s="24"/>
      <c r="T16001" s="24"/>
      <c r="U16001" s="24"/>
      <c r="V16001" s="24"/>
      <c r="W16001" s="24"/>
      <c r="X16001" s="24"/>
      <c r="Y16001" s="24"/>
      <c r="Z16001" s="24"/>
      <c r="AA16001" s="24"/>
      <c r="AB16001" s="24"/>
      <c r="AC16001" s="24"/>
      <c r="AD16001" s="24"/>
      <c r="AE16001" s="24"/>
      <c r="AF16001" s="24"/>
      <c r="AG16001" s="24"/>
      <c r="AH16001" s="24"/>
      <c r="AI16001" s="24"/>
      <c r="AJ16001" s="24"/>
      <c r="AK16001" s="24"/>
      <c r="AL16001" s="24"/>
      <c r="AM16001" s="24"/>
      <c r="AN16001" s="24"/>
      <c r="AO16001" s="24"/>
      <c r="AP16001" s="69"/>
      <c r="AQ16001" s="24"/>
      <c r="AR16001" s="24"/>
      <c r="AS16001" s="24"/>
      <c r="AT16001" s="24"/>
    </row>
    <row r="16129" spans="6:46" ht="15" x14ac:dyDescent="0.15">
      <c r="F16129" s="24"/>
      <c r="G16129" s="24"/>
      <c r="H16129" s="24"/>
      <c r="I16129" s="24"/>
      <c r="J16129" s="24"/>
      <c r="K16129" s="24"/>
      <c r="L16129" s="24"/>
      <c r="M16129" s="24"/>
      <c r="N16129" s="24"/>
      <c r="O16129" s="24"/>
      <c r="P16129" s="24"/>
      <c r="Q16129" s="24"/>
      <c r="R16129" s="24"/>
      <c r="S16129" s="24"/>
      <c r="T16129" s="24"/>
      <c r="U16129" s="24"/>
      <c r="V16129" s="24"/>
      <c r="W16129" s="24"/>
      <c r="X16129" s="24"/>
      <c r="Y16129" s="24"/>
      <c r="Z16129" s="24"/>
      <c r="AA16129" s="24"/>
      <c r="AB16129" s="24"/>
      <c r="AC16129" s="24"/>
      <c r="AD16129" s="24"/>
      <c r="AE16129" s="24"/>
      <c r="AF16129" s="24"/>
      <c r="AG16129" s="24"/>
      <c r="AH16129" s="24"/>
      <c r="AI16129" s="24"/>
      <c r="AJ16129" s="24"/>
      <c r="AK16129" s="24"/>
      <c r="AL16129" s="24"/>
      <c r="AM16129" s="24"/>
      <c r="AN16129" s="24"/>
      <c r="AO16129" s="24"/>
      <c r="AP16129" s="69"/>
      <c r="AQ16129" s="24"/>
      <c r="AR16129" s="24"/>
      <c r="AS16129" s="24"/>
      <c r="AT16129" s="24"/>
    </row>
    <row r="16257" spans="6:46" ht="15" x14ac:dyDescent="0.15">
      <c r="F16257" s="24"/>
      <c r="G16257" s="24"/>
      <c r="H16257" s="24"/>
      <c r="I16257" s="24"/>
      <c r="J16257" s="24"/>
      <c r="K16257" s="24"/>
      <c r="L16257" s="24"/>
      <c r="M16257" s="24"/>
      <c r="N16257" s="24"/>
      <c r="O16257" s="24"/>
      <c r="P16257" s="24"/>
      <c r="Q16257" s="24"/>
      <c r="R16257" s="24"/>
      <c r="S16257" s="24"/>
      <c r="T16257" s="24"/>
      <c r="U16257" s="24"/>
      <c r="V16257" s="24"/>
      <c r="W16257" s="24"/>
      <c r="X16257" s="24"/>
      <c r="Y16257" s="24"/>
      <c r="Z16257" s="24"/>
      <c r="AA16257" s="24"/>
      <c r="AB16257" s="24"/>
      <c r="AC16257" s="24"/>
      <c r="AD16257" s="24"/>
      <c r="AE16257" s="24"/>
      <c r="AF16257" s="24"/>
      <c r="AG16257" s="24"/>
      <c r="AH16257" s="24"/>
      <c r="AI16257" s="24"/>
      <c r="AJ16257" s="24"/>
      <c r="AK16257" s="24"/>
      <c r="AL16257" s="24"/>
      <c r="AM16257" s="24"/>
      <c r="AN16257" s="24"/>
      <c r="AO16257" s="24"/>
      <c r="AP16257" s="69"/>
      <c r="AQ16257" s="24"/>
      <c r="AR16257" s="24"/>
      <c r="AS16257" s="24"/>
      <c r="AT16257" s="24"/>
    </row>
    <row r="16385" spans="6:46" ht="15" x14ac:dyDescent="0.15">
      <c r="F16385" s="24"/>
      <c r="G16385" s="24"/>
      <c r="H16385" s="24"/>
      <c r="I16385" s="24"/>
      <c r="J16385" s="24"/>
      <c r="K16385" s="24"/>
      <c r="L16385" s="24"/>
      <c r="M16385" s="24"/>
      <c r="N16385" s="24"/>
      <c r="O16385" s="24"/>
      <c r="P16385" s="24"/>
      <c r="Q16385" s="24"/>
      <c r="R16385" s="24"/>
      <c r="S16385" s="24"/>
      <c r="T16385" s="24"/>
      <c r="U16385" s="24"/>
      <c r="V16385" s="24"/>
      <c r="W16385" s="24"/>
      <c r="X16385" s="24"/>
      <c r="Y16385" s="24"/>
      <c r="Z16385" s="24"/>
      <c r="AA16385" s="24"/>
      <c r="AB16385" s="24"/>
      <c r="AC16385" s="24"/>
      <c r="AD16385" s="24"/>
      <c r="AE16385" s="24"/>
      <c r="AF16385" s="24"/>
      <c r="AG16385" s="24"/>
      <c r="AH16385" s="24"/>
      <c r="AI16385" s="24"/>
      <c r="AJ16385" s="24"/>
      <c r="AK16385" s="24"/>
      <c r="AL16385" s="24"/>
      <c r="AM16385" s="24"/>
      <c r="AN16385" s="24"/>
      <c r="AO16385" s="24"/>
      <c r="AP16385" s="69"/>
      <c r="AQ16385" s="24"/>
      <c r="AR16385" s="24"/>
      <c r="AS16385" s="24"/>
      <c r="AT16385" s="24"/>
    </row>
    <row r="16513" spans="6:46" ht="15" x14ac:dyDescent="0.15">
      <c r="F16513" s="24"/>
      <c r="G16513" s="24"/>
      <c r="H16513" s="24"/>
      <c r="I16513" s="24"/>
      <c r="J16513" s="24"/>
      <c r="K16513" s="24"/>
      <c r="L16513" s="24"/>
      <c r="M16513" s="24"/>
      <c r="N16513" s="24"/>
      <c r="O16513" s="24"/>
      <c r="P16513" s="24"/>
      <c r="Q16513" s="24"/>
      <c r="R16513" s="24"/>
      <c r="S16513" s="24"/>
      <c r="T16513" s="24"/>
      <c r="U16513" s="24"/>
      <c r="V16513" s="24"/>
      <c r="W16513" s="24"/>
      <c r="X16513" s="24"/>
      <c r="Y16513" s="24"/>
      <c r="Z16513" s="24"/>
      <c r="AA16513" s="24"/>
      <c r="AB16513" s="24"/>
      <c r="AC16513" s="24"/>
      <c r="AD16513" s="24"/>
      <c r="AE16513" s="24"/>
      <c r="AF16513" s="24"/>
      <c r="AG16513" s="24"/>
      <c r="AH16513" s="24"/>
      <c r="AI16513" s="24"/>
      <c r="AJ16513" s="24"/>
      <c r="AK16513" s="24"/>
      <c r="AL16513" s="24"/>
      <c r="AM16513" s="24"/>
      <c r="AN16513" s="24"/>
      <c r="AO16513" s="24"/>
      <c r="AP16513" s="69"/>
      <c r="AQ16513" s="24"/>
      <c r="AR16513" s="24"/>
      <c r="AS16513" s="24"/>
      <c r="AT16513" s="24"/>
    </row>
    <row r="16641" spans="6:46" ht="15" x14ac:dyDescent="0.15">
      <c r="F16641" s="24"/>
      <c r="G16641" s="24"/>
      <c r="H16641" s="24"/>
      <c r="I16641" s="24"/>
      <c r="J16641" s="24"/>
      <c r="K16641" s="24"/>
      <c r="L16641" s="24"/>
      <c r="M16641" s="24"/>
      <c r="N16641" s="24"/>
      <c r="O16641" s="24"/>
      <c r="P16641" s="24"/>
      <c r="Q16641" s="24"/>
      <c r="R16641" s="24"/>
      <c r="S16641" s="24"/>
      <c r="T16641" s="24"/>
      <c r="U16641" s="24"/>
      <c r="V16641" s="24"/>
      <c r="W16641" s="24"/>
      <c r="X16641" s="24"/>
      <c r="Y16641" s="24"/>
      <c r="Z16641" s="24"/>
      <c r="AA16641" s="24"/>
      <c r="AB16641" s="24"/>
      <c r="AC16641" s="24"/>
      <c r="AD16641" s="24"/>
      <c r="AE16641" s="24"/>
      <c r="AF16641" s="24"/>
      <c r="AG16641" s="24"/>
      <c r="AH16641" s="24"/>
      <c r="AI16641" s="24"/>
      <c r="AJ16641" s="24"/>
      <c r="AK16641" s="24"/>
      <c r="AL16641" s="24"/>
      <c r="AM16641" s="24"/>
      <c r="AN16641" s="24"/>
      <c r="AO16641" s="24"/>
      <c r="AP16641" s="69"/>
      <c r="AQ16641" s="24"/>
      <c r="AR16641" s="24"/>
      <c r="AS16641" s="24"/>
      <c r="AT16641" s="24"/>
    </row>
    <row r="16769" spans="6:46" ht="15" x14ac:dyDescent="0.15">
      <c r="F16769" s="24"/>
      <c r="G16769" s="24"/>
      <c r="H16769" s="24"/>
      <c r="I16769" s="24"/>
      <c r="J16769" s="24"/>
      <c r="K16769" s="24"/>
      <c r="L16769" s="24"/>
      <c r="M16769" s="24"/>
      <c r="N16769" s="24"/>
      <c r="O16769" s="24"/>
      <c r="P16769" s="24"/>
      <c r="Q16769" s="24"/>
      <c r="R16769" s="24"/>
      <c r="S16769" s="24"/>
      <c r="T16769" s="24"/>
      <c r="U16769" s="24"/>
      <c r="V16769" s="24"/>
      <c r="W16769" s="24"/>
      <c r="X16769" s="24"/>
      <c r="Y16769" s="24"/>
      <c r="Z16769" s="24"/>
      <c r="AA16769" s="24"/>
      <c r="AB16769" s="24"/>
      <c r="AC16769" s="24"/>
      <c r="AD16769" s="24"/>
      <c r="AE16769" s="24"/>
      <c r="AF16769" s="24"/>
      <c r="AG16769" s="24"/>
      <c r="AH16769" s="24"/>
      <c r="AI16769" s="24"/>
      <c r="AJ16769" s="24"/>
      <c r="AK16769" s="24"/>
      <c r="AL16769" s="24"/>
      <c r="AM16769" s="24"/>
      <c r="AN16769" s="24"/>
      <c r="AO16769" s="24"/>
      <c r="AP16769" s="69"/>
      <c r="AQ16769" s="24"/>
      <c r="AR16769" s="24"/>
      <c r="AS16769" s="24"/>
      <c r="AT16769" s="24"/>
    </row>
    <row r="16897" spans="6:46" ht="15" x14ac:dyDescent="0.15">
      <c r="F16897" s="24"/>
      <c r="G16897" s="24"/>
      <c r="H16897" s="24"/>
      <c r="I16897" s="24"/>
      <c r="J16897" s="24"/>
      <c r="K16897" s="24"/>
      <c r="L16897" s="24"/>
      <c r="M16897" s="24"/>
      <c r="N16897" s="24"/>
      <c r="O16897" s="24"/>
      <c r="P16897" s="24"/>
      <c r="Q16897" s="24"/>
      <c r="R16897" s="24"/>
      <c r="S16897" s="24"/>
      <c r="T16897" s="24"/>
      <c r="U16897" s="24"/>
      <c r="V16897" s="24"/>
      <c r="W16897" s="24"/>
      <c r="X16897" s="24"/>
      <c r="Y16897" s="24"/>
      <c r="Z16897" s="24"/>
      <c r="AA16897" s="24"/>
      <c r="AB16897" s="24"/>
      <c r="AC16897" s="24"/>
      <c r="AD16897" s="24"/>
      <c r="AE16897" s="24"/>
      <c r="AF16897" s="24"/>
      <c r="AG16897" s="24"/>
      <c r="AH16897" s="24"/>
      <c r="AI16897" s="24"/>
      <c r="AJ16897" s="24"/>
      <c r="AK16897" s="24"/>
      <c r="AL16897" s="24"/>
      <c r="AM16897" s="24"/>
      <c r="AN16897" s="24"/>
      <c r="AO16897" s="24"/>
      <c r="AP16897" s="69"/>
      <c r="AQ16897" s="24"/>
      <c r="AR16897" s="24"/>
      <c r="AS16897" s="24"/>
      <c r="AT16897" s="24"/>
    </row>
    <row r="17025" spans="6:46" ht="15" x14ac:dyDescent="0.15">
      <c r="F17025" s="24"/>
      <c r="G17025" s="24"/>
      <c r="H17025" s="24"/>
      <c r="I17025" s="24"/>
      <c r="J17025" s="24"/>
      <c r="K17025" s="24"/>
      <c r="L17025" s="24"/>
      <c r="M17025" s="24"/>
      <c r="N17025" s="24"/>
      <c r="O17025" s="24"/>
      <c r="P17025" s="24"/>
      <c r="Q17025" s="24"/>
      <c r="R17025" s="24"/>
      <c r="S17025" s="24"/>
      <c r="T17025" s="24"/>
      <c r="U17025" s="24"/>
      <c r="V17025" s="24"/>
      <c r="W17025" s="24"/>
      <c r="X17025" s="24"/>
      <c r="Y17025" s="24"/>
      <c r="Z17025" s="24"/>
      <c r="AA17025" s="24"/>
      <c r="AB17025" s="24"/>
      <c r="AC17025" s="24"/>
      <c r="AD17025" s="24"/>
      <c r="AE17025" s="24"/>
      <c r="AF17025" s="24"/>
      <c r="AG17025" s="24"/>
      <c r="AH17025" s="24"/>
      <c r="AI17025" s="24"/>
      <c r="AJ17025" s="24"/>
      <c r="AK17025" s="24"/>
      <c r="AL17025" s="24"/>
      <c r="AM17025" s="24"/>
      <c r="AN17025" s="24"/>
      <c r="AO17025" s="24"/>
      <c r="AP17025" s="69"/>
      <c r="AQ17025" s="24"/>
      <c r="AR17025" s="24"/>
      <c r="AS17025" s="24"/>
      <c r="AT17025" s="24"/>
    </row>
    <row r="17153" spans="6:46" ht="15" x14ac:dyDescent="0.15">
      <c r="F17153" s="24"/>
      <c r="G17153" s="24"/>
      <c r="H17153" s="24"/>
      <c r="I17153" s="24"/>
      <c r="J17153" s="24"/>
      <c r="K17153" s="24"/>
      <c r="L17153" s="24"/>
      <c r="M17153" s="24"/>
      <c r="N17153" s="24"/>
      <c r="O17153" s="24"/>
      <c r="P17153" s="24"/>
      <c r="Q17153" s="24"/>
      <c r="R17153" s="24"/>
      <c r="S17153" s="24"/>
      <c r="T17153" s="24"/>
      <c r="U17153" s="24"/>
      <c r="V17153" s="24"/>
      <c r="W17153" s="24"/>
      <c r="X17153" s="24"/>
      <c r="Y17153" s="24"/>
      <c r="Z17153" s="24"/>
      <c r="AA17153" s="24"/>
      <c r="AB17153" s="24"/>
      <c r="AC17153" s="24"/>
      <c r="AD17153" s="24"/>
      <c r="AE17153" s="24"/>
      <c r="AF17153" s="24"/>
      <c r="AG17153" s="24"/>
      <c r="AH17153" s="24"/>
      <c r="AI17153" s="24"/>
      <c r="AJ17153" s="24"/>
      <c r="AK17153" s="24"/>
      <c r="AL17153" s="24"/>
      <c r="AM17153" s="24"/>
      <c r="AN17153" s="24"/>
      <c r="AO17153" s="24"/>
      <c r="AP17153" s="69"/>
      <c r="AQ17153" s="24"/>
      <c r="AR17153" s="24"/>
      <c r="AS17153" s="24"/>
      <c r="AT17153" s="24"/>
    </row>
    <row r="17281" spans="6:46" ht="15" x14ac:dyDescent="0.15">
      <c r="F17281" s="24"/>
      <c r="G17281" s="24"/>
      <c r="H17281" s="24"/>
      <c r="I17281" s="24"/>
      <c r="J17281" s="24"/>
      <c r="K17281" s="24"/>
      <c r="L17281" s="24"/>
      <c r="M17281" s="24"/>
      <c r="N17281" s="24"/>
      <c r="O17281" s="24"/>
      <c r="P17281" s="24"/>
      <c r="Q17281" s="24"/>
      <c r="R17281" s="24"/>
      <c r="S17281" s="24"/>
      <c r="T17281" s="24"/>
      <c r="U17281" s="24"/>
      <c r="V17281" s="24"/>
      <c r="W17281" s="24"/>
      <c r="X17281" s="24"/>
      <c r="Y17281" s="24"/>
      <c r="Z17281" s="24"/>
      <c r="AA17281" s="24"/>
      <c r="AB17281" s="24"/>
      <c r="AC17281" s="24"/>
      <c r="AD17281" s="24"/>
      <c r="AE17281" s="24"/>
      <c r="AF17281" s="24"/>
      <c r="AG17281" s="24"/>
      <c r="AH17281" s="24"/>
      <c r="AI17281" s="24"/>
      <c r="AJ17281" s="24"/>
      <c r="AK17281" s="24"/>
      <c r="AL17281" s="24"/>
      <c r="AM17281" s="24"/>
      <c r="AN17281" s="24"/>
      <c r="AO17281" s="24"/>
      <c r="AP17281" s="69"/>
      <c r="AQ17281" s="24"/>
      <c r="AR17281" s="24"/>
      <c r="AS17281" s="24"/>
      <c r="AT17281" s="24"/>
    </row>
    <row r="17409" spans="6:46" ht="15" x14ac:dyDescent="0.15">
      <c r="F17409" s="24"/>
      <c r="G17409" s="24"/>
      <c r="H17409" s="24"/>
      <c r="I17409" s="24"/>
      <c r="J17409" s="24"/>
      <c r="K17409" s="24"/>
      <c r="L17409" s="24"/>
      <c r="M17409" s="24"/>
      <c r="N17409" s="24"/>
      <c r="O17409" s="24"/>
      <c r="P17409" s="24"/>
      <c r="Q17409" s="24"/>
      <c r="R17409" s="24"/>
      <c r="S17409" s="24"/>
      <c r="T17409" s="24"/>
      <c r="U17409" s="24"/>
      <c r="V17409" s="24"/>
      <c r="W17409" s="24"/>
      <c r="X17409" s="24"/>
      <c r="Y17409" s="24"/>
      <c r="Z17409" s="24"/>
      <c r="AA17409" s="24"/>
      <c r="AB17409" s="24"/>
      <c r="AC17409" s="24"/>
      <c r="AD17409" s="24"/>
      <c r="AE17409" s="24"/>
      <c r="AF17409" s="24"/>
      <c r="AG17409" s="24"/>
      <c r="AH17409" s="24"/>
      <c r="AI17409" s="24"/>
      <c r="AJ17409" s="24"/>
      <c r="AK17409" s="24"/>
      <c r="AL17409" s="24"/>
      <c r="AM17409" s="24"/>
      <c r="AN17409" s="24"/>
      <c r="AO17409" s="24"/>
      <c r="AP17409" s="69"/>
      <c r="AQ17409" s="24"/>
      <c r="AR17409" s="24"/>
      <c r="AS17409" s="24"/>
      <c r="AT17409" s="24"/>
    </row>
    <row r="17537" spans="6:46" ht="15" x14ac:dyDescent="0.15">
      <c r="F17537" s="24"/>
      <c r="G17537" s="24"/>
      <c r="H17537" s="24"/>
      <c r="I17537" s="24"/>
      <c r="J17537" s="24"/>
      <c r="K17537" s="24"/>
      <c r="L17537" s="24"/>
      <c r="M17537" s="24"/>
      <c r="N17537" s="24"/>
      <c r="O17537" s="24"/>
      <c r="P17537" s="24"/>
      <c r="Q17537" s="24"/>
      <c r="R17537" s="24"/>
      <c r="S17537" s="24"/>
      <c r="T17537" s="24"/>
      <c r="U17537" s="24"/>
      <c r="V17537" s="24"/>
      <c r="W17537" s="24"/>
      <c r="X17537" s="24"/>
      <c r="Y17537" s="24"/>
      <c r="Z17537" s="24"/>
      <c r="AA17537" s="24"/>
      <c r="AB17537" s="24"/>
      <c r="AC17537" s="24"/>
      <c r="AD17537" s="24"/>
      <c r="AE17537" s="24"/>
      <c r="AF17537" s="24"/>
      <c r="AG17537" s="24"/>
      <c r="AH17537" s="24"/>
      <c r="AI17537" s="24"/>
      <c r="AJ17537" s="24"/>
      <c r="AK17537" s="24"/>
      <c r="AL17537" s="24"/>
      <c r="AM17537" s="24"/>
      <c r="AN17537" s="24"/>
      <c r="AO17537" s="24"/>
      <c r="AP17537" s="69"/>
      <c r="AQ17537" s="24"/>
      <c r="AR17537" s="24"/>
      <c r="AS17537" s="24"/>
      <c r="AT17537" s="24"/>
    </row>
    <row r="17665" spans="6:46" ht="15" x14ac:dyDescent="0.15">
      <c r="F17665" s="24"/>
      <c r="G17665" s="24"/>
      <c r="H17665" s="24"/>
      <c r="I17665" s="24"/>
      <c r="J17665" s="24"/>
      <c r="K17665" s="24"/>
      <c r="L17665" s="24"/>
      <c r="M17665" s="24"/>
      <c r="N17665" s="24"/>
      <c r="O17665" s="24"/>
      <c r="P17665" s="24"/>
      <c r="Q17665" s="24"/>
      <c r="R17665" s="24"/>
      <c r="S17665" s="24"/>
      <c r="T17665" s="24"/>
      <c r="U17665" s="24"/>
      <c r="V17665" s="24"/>
      <c r="W17665" s="24"/>
      <c r="X17665" s="24"/>
      <c r="Y17665" s="24"/>
      <c r="Z17665" s="24"/>
      <c r="AA17665" s="24"/>
      <c r="AB17665" s="24"/>
      <c r="AC17665" s="24"/>
      <c r="AD17665" s="24"/>
      <c r="AE17665" s="24"/>
      <c r="AF17665" s="24"/>
      <c r="AG17665" s="24"/>
      <c r="AH17665" s="24"/>
      <c r="AI17665" s="24"/>
      <c r="AJ17665" s="24"/>
      <c r="AK17665" s="24"/>
      <c r="AL17665" s="24"/>
      <c r="AM17665" s="24"/>
      <c r="AN17665" s="24"/>
      <c r="AO17665" s="24"/>
      <c r="AP17665" s="69"/>
      <c r="AQ17665" s="24"/>
      <c r="AR17665" s="24"/>
      <c r="AS17665" s="24"/>
      <c r="AT17665" s="24"/>
    </row>
    <row r="17793" spans="6:46" ht="15" x14ac:dyDescent="0.15">
      <c r="F17793" s="24"/>
      <c r="G17793" s="24"/>
      <c r="H17793" s="24"/>
      <c r="I17793" s="24"/>
      <c r="J17793" s="24"/>
      <c r="K17793" s="24"/>
      <c r="L17793" s="24"/>
      <c r="M17793" s="24"/>
      <c r="N17793" s="24"/>
      <c r="O17793" s="24"/>
      <c r="P17793" s="24"/>
      <c r="Q17793" s="24"/>
      <c r="R17793" s="24"/>
      <c r="S17793" s="24"/>
      <c r="T17793" s="24"/>
      <c r="U17793" s="24"/>
      <c r="V17793" s="24"/>
      <c r="W17793" s="24"/>
      <c r="X17793" s="24"/>
      <c r="Y17793" s="24"/>
      <c r="Z17793" s="24"/>
      <c r="AA17793" s="24"/>
      <c r="AB17793" s="24"/>
      <c r="AC17793" s="24"/>
      <c r="AD17793" s="24"/>
      <c r="AE17793" s="24"/>
      <c r="AF17793" s="24"/>
      <c r="AG17793" s="24"/>
      <c r="AH17793" s="24"/>
      <c r="AI17793" s="24"/>
      <c r="AJ17793" s="24"/>
      <c r="AK17793" s="24"/>
      <c r="AL17793" s="24"/>
      <c r="AM17793" s="24"/>
      <c r="AN17793" s="24"/>
      <c r="AO17793" s="24"/>
      <c r="AP17793" s="69"/>
      <c r="AQ17793" s="24"/>
      <c r="AR17793" s="24"/>
      <c r="AS17793" s="24"/>
      <c r="AT17793" s="24"/>
    </row>
    <row r="17921" spans="6:46" ht="15" x14ac:dyDescent="0.15">
      <c r="F17921" s="24"/>
      <c r="G17921" s="24"/>
      <c r="H17921" s="24"/>
      <c r="I17921" s="24"/>
      <c r="J17921" s="24"/>
      <c r="K17921" s="24"/>
      <c r="L17921" s="24"/>
      <c r="M17921" s="24"/>
      <c r="N17921" s="24"/>
      <c r="O17921" s="24"/>
      <c r="P17921" s="24"/>
      <c r="Q17921" s="24"/>
      <c r="R17921" s="24"/>
      <c r="S17921" s="24"/>
      <c r="T17921" s="24"/>
      <c r="U17921" s="24"/>
      <c r="V17921" s="24"/>
      <c r="W17921" s="24"/>
      <c r="X17921" s="24"/>
      <c r="Y17921" s="24"/>
      <c r="Z17921" s="24"/>
      <c r="AA17921" s="24"/>
      <c r="AB17921" s="24"/>
      <c r="AC17921" s="24"/>
      <c r="AD17921" s="24"/>
      <c r="AE17921" s="24"/>
      <c r="AF17921" s="24"/>
      <c r="AG17921" s="24"/>
      <c r="AH17921" s="24"/>
      <c r="AI17921" s="24"/>
      <c r="AJ17921" s="24"/>
      <c r="AK17921" s="24"/>
      <c r="AL17921" s="24"/>
      <c r="AM17921" s="24"/>
      <c r="AN17921" s="24"/>
      <c r="AO17921" s="24"/>
      <c r="AP17921" s="69"/>
      <c r="AQ17921" s="24"/>
      <c r="AR17921" s="24"/>
      <c r="AS17921" s="24"/>
      <c r="AT17921" s="24"/>
    </row>
    <row r="18049" spans="6:46" ht="15" x14ac:dyDescent="0.15">
      <c r="F18049" s="24"/>
      <c r="G18049" s="24"/>
      <c r="H18049" s="24"/>
      <c r="I18049" s="24"/>
      <c r="J18049" s="24"/>
      <c r="K18049" s="24"/>
      <c r="L18049" s="24"/>
      <c r="M18049" s="24"/>
      <c r="N18049" s="24"/>
      <c r="O18049" s="24"/>
      <c r="P18049" s="24"/>
      <c r="Q18049" s="24"/>
      <c r="R18049" s="24"/>
      <c r="S18049" s="24"/>
      <c r="T18049" s="24"/>
      <c r="U18049" s="24"/>
      <c r="V18049" s="24"/>
      <c r="W18049" s="24"/>
      <c r="X18049" s="24"/>
      <c r="Y18049" s="24"/>
      <c r="Z18049" s="24"/>
      <c r="AA18049" s="24"/>
      <c r="AB18049" s="24"/>
      <c r="AC18049" s="24"/>
      <c r="AD18049" s="24"/>
      <c r="AE18049" s="24"/>
      <c r="AF18049" s="24"/>
      <c r="AG18049" s="24"/>
      <c r="AH18049" s="24"/>
      <c r="AI18049" s="24"/>
      <c r="AJ18049" s="24"/>
      <c r="AK18049" s="24"/>
      <c r="AL18049" s="24"/>
      <c r="AM18049" s="24"/>
      <c r="AN18049" s="24"/>
      <c r="AO18049" s="24"/>
      <c r="AP18049" s="69"/>
      <c r="AQ18049" s="24"/>
      <c r="AR18049" s="24"/>
      <c r="AS18049" s="24"/>
      <c r="AT18049" s="24"/>
    </row>
    <row r="18177" spans="6:46" ht="15" x14ac:dyDescent="0.15">
      <c r="F18177" s="24"/>
      <c r="G18177" s="24"/>
      <c r="H18177" s="24"/>
      <c r="I18177" s="24"/>
      <c r="J18177" s="24"/>
      <c r="K18177" s="24"/>
      <c r="L18177" s="24"/>
      <c r="M18177" s="24"/>
      <c r="N18177" s="24"/>
      <c r="O18177" s="24"/>
      <c r="P18177" s="24"/>
      <c r="Q18177" s="24"/>
      <c r="R18177" s="24"/>
      <c r="S18177" s="24"/>
      <c r="T18177" s="24"/>
      <c r="U18177" s="24"/>
      <c r="V18177" s="24"/>
      <c r="W18177" s="24"/>
      <c r="X18177" s="24"/>
      <c r="Y18177" s="24"/>
      <c r="Z18177" s="24"/>
      <c r="AA18177" s="24"/>
      <c r="AB18177" s="24"/>
      <c r="AC18177" s="24"/>
      <c r="AD18177" s="24"/>
      <c r="AE18177" s="24"/>
      <c r="AF18177" s="24"/>
      <c r="AG18177" s="24"/>
      <c r="AH18177" s="24"/>
      <c r="AI18177" s="24"/>
      <c r="AJ18177" s="24"/>
      <c r="AK18177" s="24"/>
      <c r="AL18177" s="24"/>
      <c r="AM18177" s="24"/>
      <c r="AN18177" s="24"/>
      <c r="AO18177" s="24"/>
      <c r="AP18177" s="69"/>
      <c r="AQ18177" s="24"/>
      <c r="AR18177" s="24"/>
      <c r="AS18177" s="24"/>
      <c r="AT18177" s="24"/>
    </row>
    <row r="18305" spans="6:46" ht="15" x14ac:dyDescent="0.15">
      <c r="F18305" s="24"/>
      <c r="G18305" s="24"/>
      <c r="H18305" s="24"/>
      <c r="I18305" s="24"/>
      <c r="J18305" s="24"/>
      <c r="K18305" s="24"/>
      <c r="L18305" s="24"/>
      <c r="M18305" s="24"/>
      <c r="N18305" s="24"/>
      <c r="O18305" s="24"/>
      <c r="P18305" s="24"/>
      <c r="Q18305" s="24"/>
      <c r="R18305" s="24"/>
      <c r="S18305" s="24"/>
      <c r="T18305" s="24"/>
      <c r="U18305" s="24"/>
      <c r="V18305" s="24"/>
      <c r="W18305" s="24"/>
      <c r="X18305" s="24"/>
      <c r="Y18305" s="24"/>
      <c r="Z18305" s="24"/>
      <c r="AA18305" s="24"/>
      <c r="AB18305" s="24"/>
      <c r="AC18305" s="24"/>
      <c r="AD18305" s="24"/>
      <c r="AE18305" s="24"/>
      <c r="AF18305" s="24"/>
      <c r="AG18305" s="24"/>
      <c r="AH18305" s="24"/>
      <c r="AI18305" s="24"/>
      <c r="AJ18305" s="24"/>
      <c r="AK18305" s="24"/>
      <c r="AL18305" s="24"/>
      <c r="AM18305" s="24"/>
      <c r="AN18305" s="24"/>
      <c r="AO18305" s="24"/>
      <c r="AP18305" s="69"/>
      <c r="AQ18305" s="24"/>
      <c r="AR18305" s="24"/>
      <c r="AS18305" s="24"/>
      <c r="AT18305" s="24"/>
    </row>
    <row r="18433" spans="6:46" ht="15" x14ac:dyDescent="0.15">
      <c r="F18433" s="24"/>
      <c r="G18433" s="24"/>
      <c r="H18433" s="24"/>
      <c r="I18433" s="24"/>
      <c r="J18433" s="24"/>
      <c r="K18433" s="24"/>
      <c r="L18433" s="24"/>
      <c r="M18433" s="24"/>
      <c r="N18433" s="24"/>
      <c r="O18433" s="24"/>
      <c r="P18433" s="24"/>
      <c r="Q18433" s="24"/>
      <c r="R18433" s="24"/>
      <c r="S18433" s="24"/>
      <c r="T18433" s="24"/>
      <c r="U18433" s="24"/>
      <c r="V18433" s="24"/>
      <c r="W18433" s="24"/>
      <c r="X18433" s="24"/>
      <c r="Y18433" s="24"/>
      <c r="Z18433" s="24"/>
      <c r="AA18433" s="24"/>
      <c r="AB18433" s="24"/>
      <c r="AC18433" s="24"/>
      <c r="AD18433" s="24"/>
      <c r="AE18433" s="24"/>
      <c r="AF18433" s="24"/>
      <c r="AG18433" s="24"/>
      <c r="AH18433" s="24"/>
      <c r="AI18433" s="24"/>
      <c r="AJ18433" s="24"/>
      <c r="AK18433" s="24"/>
      <c r="AL18433" s="24"/>
      <c r="AM18433" s="24"/>
      <c r="AN18433" s="24"/>
      <c r="AO18433" s="24"/>
      <c r="AP18433" s="69"/>
      <c r="AQ18433" s="24"/>
      <c r="AR18433" s="24"/>
      <c r="AS18433" s="24"/>
      <c r="AT18433" s="24"/>
    </row>
    <row r="18561" spans="6:46" ht="15" x14ac:dyDescent="0.15">
      <c r="F18561" s="24"/>
      <c r="G18561" s="24"/>
      <c r="H18561" s="24"/>
      <c r="I18561" s="24"/>
      <c r="J18561" s="24"/>
      <c r="K18561" s="24"/>
      <c r="L18561" s="24"/>
      <c r="M18561" s="24"/>
      <c r="N18561" s="24"/>
      <c r="O18561" s="24"/>
      <c r="P18561" s="24"/>
      <c r="Q18561" s="24"/>
      <c r="R18561" s="24"/>
      <c r="S18561" s="24"/>
      <c r="T18561" s="24"/>
      <c r="U18561" s="24"/>
      <c r="V18561" s="24"/>
      <c r="W18561" s="24"/>
      <c r="X18561" s="24"/>
      <c r="Y18561" s="24"/>
      <c r="Z18561" s="24"/>
      <c r="AA18561" s="24"/>
      <c r="AB18561" s="24"/>
      <c r="AC18561" s="24"/>
      <c r="AD18561" s="24"/>
      <c r="AE18561" s="24"/>
      <c r="AF18561" s="24"/>
      <c r="AG18561" s="24"/>
      <c r="AH18561" s="24"/>
      <c r="AI18561" s="24"/>
      <c r="AJ18561" s="24"/>
      <c r="AK18561" s="24"/>
      <c r="AL18561" s="24"/>
      <c r="AM18561" s="24"/>
      <c r="AN18561" s="24"/>
      <c r="AO18561" s="24"/>
      <c r="AP18561" s="69"/>
      <c r="AQ18561" s="24"/>
      <c r="AR18561" s="24"/>
      <c r="AS18561" s="24"/>
      <c r="AT18561" s="24"/>
    </row>
    <row r="18689" spans="6:46" ht="15" x14ac:dyDescent="0.15">
      <c r="F18689" s="24"/>
      <c r="G18689" s="24"/>
      <c r="H18689" s="24"/>
      <c r="I18689" s="24"/>
      <c r="J18689" s="24"/>
      <c r="K18689" s="24"/>
      <c r="L18689" s="24"/>
      <c r="M18689" s="24"/>
      <c r="N18689" s="24"/>
      <c r="O18689" s="24"/>
      <c r="P18689" s="24"/>
      <c r="Q18689" s="24"/>
      <c r="R18689" s="24"/>
      <c r="S18689" s="24"/>
      <c r="T18689" s="24"/>
      <c r="U18689" s="24"/>
      <c r="V18689" s="24"/>
      <c r="W18689" s="24"/>
      <c r="X18689" s="24"/>
      <c r="Y18689" s="24"/>
      <c r="Z18689" s="24"/>
      <c r="AA18689" s="24"/>
      <c r="AB18689" s="24"/>
      <c r="AC18689" s="24"/>
      <c r="AD18689" s="24"/>
      <c r="AE18689" s="24"/>
      <c r="AF18689" s="24"/>
      <c r="AG18689" s="24"/>
      <c r="AH18689" s="24"/>
      <c r="AI18689" s="24"/>
      <c r="AJ18689" s="24"/>
      <c r="AK18689" s="24"/>
      <c r="AL18689" s="24"/>
      <c r="AM18689" s="24"/>
      <c r="AN18689" s="24"/>
      <c r="AO18689" s="24"/>
      <c r="AP18689" s="69"/>
      <c r="AQ18689" s="24"/>
      <c r="AR18689" s="24"/>
      <c r="AS18689" s="24"/>
      <c r="AT18689" s="24"/>
    </row>
    <row r="18817" spans="6:46" ht="15" x14ac:dyDescent="0.15">
      <c r="F18817" s="24"/>
      <c r="G18817" s="24"/>
      <c r="H18817" s="24"/>
      <c r="I18817" s="24"/>
      <c r="J18817" s="24"/>
      <c r="K18817" s="24"/>
      <c r="L18817" s="24"/>
      <c r="M18817" s="24"/>
      <c r="N18817" s="24"/>
      <c r="O18817" s="24"/>
      <c r="P18817" s="24"/>
      <c r="Q18817" s="24"/>
      <c r="R18817" s="24"/>
      <c r="S18817" s="24"/>
      <c r="T18817" s="24"/>
      <c r="U18817" s="24"/>
      <c r="V18817" s="24"/>
      <c r="W18817" s="24"/>
      <c r="X18817" s="24"/>
      <c r="Y18817" s="24"/>
      <c r="Z18817" s="24"/>
      <c r="AA18817" s="24"/>
      <c r="AB18817" s="24"/>
      <c r="AC18817" s="24"/>
      <c r="AD18817" s="24"/>
      <c r="AE18817" s="24"/>
      <c r="AF18817" s="24"/>
      <c r="AG18817" s="24"/>
      <c r="AH18817" s="24"/>
      <c r="AI18817" s="24"/>
      <c r="AJ18817" s="24"/>
      <c r="AK18817" s="24"/>
      <c r="AL18817" s="24"/>
      <c r="AM18817" s="24"/>
      <c r="AN18817" s="24"/>
      <c r="AO18817" s="24"/>
      <c r="AP18817" s="69"/>
      <c r="AQ18817" s="24"/>
      <c r="AR18817" s="24"/>
      <c r="AS18817" s="24"/>
      <c r="AT18817" s="24"/>
    </row>
    <row r="18945" spans="6:46" ht="15" x14ac:dyDescent="0.15">
      <c r="F18945" s="24"/>
      <c r="G18945" s="24"/>
      <c r="H18945" s="24"/>
      <c r="I18945" s="24"/>
      <c r="J18945" s="24"/>
      <c r="K18945" s="24"/>
      <c r="L18945" s="24"/>
      <c r="M18945" s="24"/>
      <c r="N18945" s="24"/>
      <c r="O18945" s="24"/>
      <c r="P18945" s="24"/>
      <c r="Q18945" s="24"/>
      <c r="R18945" s="24"/>
      <c r="S18945" s="24"/>
      <c r="T18945" s="24"/>
      <c r="U18945" s="24"/>
      <c r="V18945" s="24"/>
      <c r="W18945" s="24"/>
      <c r="X18945" s="24"/>
      <c r="Y18945" s="24"/>
      <c r="Z18945" s="24"/>
      <c r="AA18945" s="24"/>
      <c r="AB18945" s="24"/>
      <c r="AC18945" s="24"/>
      <c r="AD18945" s="24"/>
      <c r="AE18945" s="24"/>
      <c r="AF18945" s="24"/>
      <c r="AG18945" s="24"/>
      <c r="AH18945" s="24"/>
      <c r="AI18945" s="24"/>
      <c r="AJ18945" s="24"/>
      <c r="AK18945" s="24"/>
      <c r="AL18945" s="24"/>
      <c r="AM18945" s="24"/>
      <c r="AN18945" s="24"/>
      <c r="AO18945" s="24"/>
      <c r="AP18945" s="69"/>
      <c r="AQ18945" s="24"/>
      <c r="AR18945" s="24"/>
      <c r="AS18945" s="24"/>
      <c r="AT18945" s="24"/>
    </row>
    <row r="19073" spans="6:46" ht="15" x14ac:dyDescent="0.15">
      <c r="F19073" s="24"/>
      <c r="G19073" s="24"/>
      <c r="H19073" s="24"/>
      <c r="I19073" s="24"/>
      <c r="J19073" s="24"/>
      <c r="K19073" s="24"/>
      <c r="L19073" s="24"/>
      <c r="M19073" s="24"/>
      <c r="N19073" s="24"/>
      <c r="O19073" s="24"/>
      <c r="P19073" s="24"/>
      <c r="Q19073" s="24"/>
      <c r="R19073" s="24"/>
      <c r="S19073" s="24"/>
      <c r="T19073" s="24"/>
      <c r="U19073" s="24"/>
      <c r="V19073" s="24"/>
      <c r="W19073" s="24"/>
      <c r="X19073" s="24"/>
      <c r="Y19073" s="24"/>
      <c r="Z19073" s="24"/>
      <c r="AA19073" s="24"/>
      <c r="AB19073" s="24"/>
      <c r="AC19073" s="24"/>
      <c r="AD19073" s="24"/>
      <c r="AE19073" s="24"/>
      <c r="AF19073" s="24"/>
      <c r="AG19073" s="24"/>
      <c r="AH19073" s="24"/>
      <c r="AI19073" s="24"/>
      <c r="AJ19073" s="24"/>
      <c r="AK19073" s="24"/>
      <c r="AL19073" s="24"/>
      <c r="AM19073" s="24"/>
      <c r="AN19073" s="24"/>
      <c r="AO19073" s="24"/>
      <c r="AP19073" s="69"/>
      <c r="AQ19073" s="24"/>
      <c r="AR19073" s="24"/>
      <c r="AS19073" s="24"/>
      <c r="AT19073" s="24"/>
    </row>
    <row r="19201" spans="6:46" ht="15" x14ac:dyDescent="0.15">
      <c r="F19201" s="24"/>
      <c r="G19201" s="24"/>
      <c r="H19201" s="24"/>
      <c r="I19201" s="24"/>
      <c r="J19201" s="24"/>
      <c r="K19201" s="24"/>
      <c r="L19201" s="24"/>
      <c r="M19201" s="24"/>
      <c r="N19201" s="24"/>
      <c r="O19201" s="24"/>
      <c r="P19201" s="24"/>
      <c r="Q19201" s="24"/>
      <c r="R19201" s="24"/>
      <c r="S19201" s="24"/>
      <c r="T19201" s="24"/>
      <c r="U19201" s="24"/>
      <c r="V19201" s="24"/>
      <c r="W19201" s="24"/>
      <c r="X19201" s="24"/>
      <c r="Y19201" s="24"/>
      <c r="Z19201" s="24"/>
      <c r="AA19201" s="24"/>
      <c r="AB19201" s="24"/>
      <c r="AC19201" s="24"/>
      <c r="AD19201" s="24"/>
      <c r="AE19201" s="24"/>
      <c r="AF19201" s="24"/>
      <c r="AG19201" s="24"/>
      <c r="AH19201" s="24"/>
      <c r="AI19201" s="24"/>
      <c r="AJ19201" s="24"/>
      <c r="AK19201" s="24"/>
      <c r="AL19201" s="24"/>
      <c r="AM19201" s="24"/>
      <c r="AN19201" s="24"/>
      <c r="AO19201" s="24"/>
      <c r="AP19201" s="69"/>
      <c r="AQ19201" s="24"/>
      <c r="AR19201" s="24"/>
      <c r="AS19201" s="24"/>
      <c r="AT19201" s="24"/>
    </row>
    <row r="19329" spans="6:46" ht="15" x14ac:dyDescent="0.15">
      <c r="F19329" s="24"/>
      <c r="G19329" s="24"/>
      <c r="H19329" s="24"/>
      <c r="I19329" s="24"/>
      <c r="J19329" s="24"/>
      <c r="K19329" s="24"/>
      <c r="L19329" s="24"/>
      <c r="M19329" s="24"/>
      <c r="N19329" s="24"/>
      <c r="O19329" s="24"/>
      <c r="P19329" s="24"/>
      <c r="Q19329" s="24"/>
      <c r="R19329" s="24"/>
      <c r="S19329" s="24"/>
      <c r="T19329" s="24"/>
      <c r="U19329" s="24"/>
      <c r="V19329" s="24"/>
      <c r="W19329" s="24"/>
      <c r="X19329" s="24"/>
      <c r="Y19329" s="24"/>
      <c r="Z19329" s="24"/>
      <c r="AA19329" s="24"/>
      <c r="AB19329" s="24"/>
      <c r="AC19329" s="24"/>
      <c r="AD19329" s="24"/>
      <c r="AE19329" s="24"/>
      <c r="AF19329" s="24"/>
      <c r="AG19329" s="24"/>
      <c r="AH19329" s="24"/>
      <c r="AI19329" s="24"/>
      <c r="AJ19329" s="24"/>
      <c r="AK19329" s="24"/>
      <c r="AL19329" s="24"/>
      <c r="AM19329" s="24"/>
      <c r="AN19329" s="24"/>
      <c r="AO19329" s="24"/>
      <c r="AP19329" s="69"/>
      <c r="AQ19329" s="24"/>
      <c r="AR19329" s="24"/>
      <c r="AS19329" s="24"/>
      <c r="AT19329" s="24"/>
    </row>
    <row r="19457" spans="6:46" ht="15" x14ac:dyDescent="0.15">
      <c r="F19457" s="24"/>
      <c r="G19457" s="24"/>
      <c r="H19457" s="24"/>
      <c r="I19457" s="24"/>
      <c r="J19457" s="24"/>
      <c r="K19457" s="24"/>
      <c r="L19457" s="24"/>
      <c r="M19457" s="24"/>
      <c r="N19457" s="24"/>
      <c r="O19457" s="24"/>
      <c r="P19457" s="24"/>
      <c r="Q19457" s="24"/>
      <c r="R19457" s="24"/>
      <c r="S19457" s="24"/>
      <c r="T19457" s="24"/>
      <c r="U19457" s="24"/>
      <c r="V19457" s="24"/>
      <c r="W19457" s="24"/>
      <c r="X19457" s="24"/>
      <c r="Y19457" s="24"/>
      <c r="Z19457" s="24"/>
      <c r="AA19457" s="24"/>
      <c r="AB19457" s="24"/>
      <c r="AC19457" s="24"/>
      <c r="AD19457" s="24"/>
      <c r="AE19457" s="24"/>
      <c r="AF19457" s="24"/>
      <c r="AG19457" s="24"/>
      <c r="AH19457" s="24"/>
      <c r="AI19457" s="24"/>
      <c r="AJ19457" s="24"/>
      <c r="AK19457" s="24"/>
      <c r="AL19457" s="24"/>
      <c r="AM19457" s="24"/>
      <c r="AN19457" s="24"/>
      <c r="AO19457" s="24"/>
      <c r="AP19457" s="69"/>
      <c r="AQ19457" s="24"/>
      <c r="AR19457" s="24"/>
      <c r="AS19457" s="24"/>
      <c r="AT19457" s="24"/>
    </row>
    <row r="19585" spans="6:46" ht="15" x14ac:dyDescent="0.15">
      <c r="F19585" s="24"/>
      <c r="G19585" s="24"/>
      <c r="H19585" s="24"/>
      <c r="I19585" s="24"/>
      <c r="J19585" s="24"/>
      <c r="K19585" s="24"/>
      <c r="L19585" s="24"/>
      <c r="M19585" s="24"/>
      <c r="N19585" s="24"/>
      <c r="O19585" s="24"/>
      <c r="P19585" s="24"/>
      <c r="Q19585" s="24"/>
      <c r="R19585" s="24"/>
      <c r="S19585" s="24"/>
      <c r="T19585" s="24"/>
      <c r="U19585" s="24"/>
      <c r="V19585" s="24"/>
      <c r="W19585" s="24"/>
      <c r="X19585" s="24"/>
      <c r="Y19585" s="24"/>
      <c r="Z19585" s="24"/>
      <c r="AA19585" s="24"/>
      <c r="AB19585" s="24"/>
      <c r="AC19585" s="24"/>
      <c r="AD19585" s="24"/>
      <c r="AE19585" s="24"/>
      <c r="AF19585" s="24"/>
      <c r="AG19585" s="24"/>
      <c r="AH19585" s="24"/>
      <c r="AI19585" s="24"/>
      <c r="AJ19585" s="24"/>
      <c r="AK19585" s="24"/>
      <c r="AL19585" s="24"/>
      <c r="AM19585" s="24"/>
      <c r="AN19585" s="24"/>
      <c r="AO19585" s="24"/>
      <c r="AP19585" s="69"/>
      <c r="AQ19585" s="24"/>
      <c r="AR19585" s="24"/>
      <c r="AS19585" s="24"/>
      <c r="AT19585" s="24"/>
    </row>
    <row r="19713" spans="6:46" ht="15" x14ac:dyDescent="0.15">
      <c r="F19713" s="24"/>
      <c r="G19713" s="24"/>
      <c r="H19713" s="24"/>
      <c r="I19713" s="24"/>
      <c r="J19713" s="24"/>
      <c r="K19713" s="24"/>
      <c r="L19713" s="24"/>
      <c r="M19713" s="24"/>
      <c r="N19713" s="24"/>
      <c r="O19713" s="24"/>
      <c r="P19713" s="24"/>
      <c r="Q19713" s="24"/>
      <c r="R19713" s="24"/>
      <c r="S19713" s="24"/>
      <c r="T19713" s="24"/>
      <c r="U19713" s="24"/>
      <c r="V19713" s="24"/>
      <c r="W19713" s="24"/>
      <c r="X19713" s="24"/>
      <c r="Y19713" s="24"/>
      <c r="Z19713" s="24"/>
      <c r="AA19713" s="24"/>
      <c r="AB19713" s="24"/>
      <c r="AC19713" s="24"/>
      <c r="AD19713" s="24"/>
      <c r="AE19713" s="24"/>
      <c r="AF19713" s="24"/>
      <c r="AG19713" s="24"/>
      <c r="AH19713" s="24"/>
      <c r="AI19713" s="24"/>
      <c r="AJ19713" s="24"/>
      <c r="AK19713" s="24"/>
      <c r="AL19713" s="24"/>
      <c r="AM19713" s="24"/>
      <c r="AN19713" s="24"/>
      <c r="AO19713" s="24"/>
      <c r="AP19713" s="69"/>
      <c r="AQ19713" s="24"/>
      <c r="AR19713" s="24"/>
      <c r="AS19713" s="24"/>
      <c r="AT19713" s="24"/>
    </row>
    <row r="19841" spans="6:46" ht="15" x14ac:dyDescent="0.15">
      <c r="F19841" s="24"/>
      <c r="G19841" s="24"/>
      <c r="H19841" s="24"/>
      <c r="I19841" s="24"/>
      <c r="J19841" s="24"/>
      <c r="K19841" s="24"/>
      <c r="L19841" s="24"/>
      <c r="M19841" s="24"/>
      <c r="N19841" s="24"/>
      <c r="O19841" s="24"/>
      <c r="P19841" s="24"/>
      <c r="Q19841" s="24"/>
      <c r="R19841" s="24"/>
      <c r="S19841" s="24"/>
      <c r="T19841" s="24"/>
      <c r="U19841" s="24"/>
      <c r="V19841" s="24"/>
      <c r="W19841" s="24"/>
      <c r="X19841" s="24"/>
      <c r="Y19841" s="24"/>
      <c r="Z19841" s="24"/>
      <c r="AA19841" s="24"/>
      <c r="AB19841" s="24"/>
      <c r="AC19841" s="24"/>
      <c r="AD19841" s="24"/>
      <c r="AE19841" s="24"/>
      <c r="AF19841" s="24"/>
      <c r="AG19841" s="24"/>
      <c r="AH19841" s="24"/>
      <c r="AI19841" s="24"/>
      <c r="AJ19841" s="24"/>
      <c r="AK19841" s="24"/>
      <c r="AL19841" s="24"/>
      <c r="AM19841" s="24"/>
      <c r="AN19841" s="24"/>
      <c r="AO19841" s="24"/>
      <c r="AP19841" s="69"/>
      <c r="AQ19841" s="24"/>
      <c r="AR19841" s="24"/>
      <c r="AS19841" s="24"/>
      <c r="AT19841" s="24"/>
    </row>
    <row r="19969" spans="6:46" ht="15" x14ac:dyDescent="0.15">
      <c r="F19969" s="24"/>
      <c r="G19969" s="24"/>
      <c r="H19969" s="24"/>
      <c r="I19969" s="24"/>
      <c r="J19969" s="24"/>
      <c r="K19969" s="24"/>
      <c r="L19969" s="24"/>
      <c r="M19969" s="24"/>
      <c r="N19969" s="24"/>
      <c r="O19969" s="24"/>
      <c r="P19969" s="24"/>
      <c r="Q19969" s="24"/>
      <c r="R19969" s="24"/>
      <c r="S19969" s="24"/>
      <c r="T19969" s="24"/>
      <c r="U19969" s="24"/>
      <c r="V19969" s="24"/>
      <c r="W19969" s="24"/>
      <c r="X19969" s="24"/>
      <c r="Y19969" s="24"/>
      <c r="Z19969" s="24"/>
      <c r="AA19969" s="24"/>
      <c r="AB19969" s="24"/>
      <c r="AC19969" s="24"/>
      <c r="AD19969" s="24"/>
      <c r="AE19969" s="24"/>
      <c r="AF19969" s="24"/>
      <c r="AG19969" s="24"/>
      <c r="AH19969" s="24"/>
      <c r="AI19969" s="24"/>
      <c r="AJ19969" s="24"/>
      <c r="AK19969" s="24"/>
      <c r="AL19969" s="24"/>
      <c r="AM19969" s="24"/>
      <c r="AN19969" s="24"/>
      <c r="AO19969" s="24"/>
      <c r="AP19969" s="69"/>
      <c r="AQ19969" s="24"/>
      <c r="AR19969" s="24"/>
      <c r="AS19969" s="24"/>
      <c r="AT19969" s="24"/>
    </row>
    <row r="20097" spans="6:46" ht="15" x14ac:dyDescent="0.15">
      <c r="F20097" s="24"/>
      <c r="G20097" s="24"/>
      <c r="H20097" s="24"/>
      <c r="I20097" s="24"/>
      <c r="J20097" s="24"/>
      <c r="K20097" s="24"/>
      <c r="L20097" s="24"/>
      <c r="M20097" s="24"/>
      <c r="N20097" s="24"/>
      <c r="O20097" s="24"/>
      <c r="P20097" s="24"/>
      <c r="Q20097" s="24"/>
      <c r="R20097" s="24"/>
      <c r="S20097" s="24"/>
      <c r="T20097" s="24"/>
      <c r="U20097" s="24"/>
      <c r="V20097" s="24"/>
      <c r="W20097" s="24"/>
      <c r="X20097" s="24"/>
      <c r="Y20097" s="24"/>
      <c r="Z20097" s="24"/>
      <c r="AA20097" s="24"/>
      <c r="AB20097" s="24"/>
      <c r="AC20097" s="24"/>
      <c r="AD20097" s="24"/>
      <c r="AE20097" s="24"/>
      <c r="AF20097" s="24"/>
      <c r="AG20097" s="24"/>
      <c r="AH20097" s="24"/>
      <c r="AI20097" s="24"/>
      <c r="AJ20097" s="24"/>
      <c r="AK20097" s="24"/>
      <c r="AL20097" s="24"/>
      <c r="AM20097" s="24"/>
      <c r="AN20097" s="24"/>
      <c r="AO20097" s="24"/>
      <c r="AP20097" s="69"/>
      <c r="AQ20097" s="24"/>
      <c r="AR20097" s="24"/>
      <c r="AS20097" s="24"/>
      <c r="AT20097" s="24"/>
    </row>
    <row r="20225" spans="6:46" ht="15" x14ac:dyDescent="0.15">
      <c r="F20225" s="24"/>
      <c r="G20225" s="24"/>
      <c r="H20225" s="24"/>
      <c r="I20225" s="24"/>
      <c r="J20225" s="24"/>
      <c r="K20225" s="24"/>
      <c r="L20225" s="24"/>
      <c r="M20225" s="24"/>
      <c r="N20225" s="24"/>
      <c r="O20225" s="24"/>
      <c r="P20225" s="24"/>
      <c r="Q20225" s="24"/>
      <c r="R20225" s="24"/>
      <c r="S20225" s="24"/>
      <c r="T20225" s="24"/>
      <c r="U20225" s="24"/>
      <c r="V20225" s="24"/>
      <c r="W20225" s="24"/>
      <c r="X20225" s="24"/>
      <c r="Y20225" s="24"/>
      <c r="Z20225" s="24"/>
      <c r="AA20225" s="24"/>
      <c r="AB20225" s="24"/>
      <c r="AC20225" s="24"/>
      <c r="AD20225" s="24"/>
      <c r="AE20225" s="24"/>
      <c r="AF20225" s="24"/>
      <c r="AG20225" s="24"/>
      <c r="AH20225" s="24"/>
      <c r="AI20225" s="24"/>
      <c r="AJ20225" s="24"/>
      <c r="AK20225" s="24"/>
      <c r="AL20225" s="24"/>
      <c r="AM20225" s="24"/>
      <c r="AN20225" s="24"/>
      <c r="AO20225" s="24"/>
      <c r="AP20225" s="69"/>
      <c r="AQ20225" s="24"/>
      <c r="AR20225" s="24"/>
      <c r="AS20225" s="24"/>
      <c r="AT20225" s="24"/>
    </row>
    <row r="20353" spans="6:46" ht="15" x14ac:dyDescent="0.15">
      <c r="F20353" s="24"/>
      <c r="G20353" s="24"/>
      <c r="H20353" s="24"/>
      <c r="I20353" s="24"/>
      <c r="J20353" s="24"/>
      <c r="K20353" s="24"/>
      <c r="L20353" s="24"/>
      <c r="M20353" s="24"/>
      <c r="N20353" s="24"/>
      <c r="O20353" s="24"/>
      <c r="P20353" s="24"/>
      <c r="Q20353" s="24"/>
      <c r="R20353" s="24"/>
      <c r="S20353" s="24"/>
      <c r="T20353" s="24"/>
      <c r="U20353" s="24"/>
      <c r="V20353" s="24"/>
      <c r="W20353" s="24"/>
      <c r="X20353" s="24"/>
      <c r="Y20353" s="24"/>
      <c r="Z20353" s="24"/>
      <c r="AA20353" s="24"/>
      <c r="AB20353" s="24"/>
      <c r="AC20353" s="24"/>
      <c r="AD20353" s="24"/>
      <c r="AE20353" s="24"/>
      <c r="AF20353" s="24"/>
      <c r="AG20353" s="24"/>
      <c r="AH20353" s="24"/>
      <c r="AI20353" s="24"/>
      <c r="AJ20353" s="24"/>
      <c r="AK20353" s="24"/>
      <c r="AL20353" s="24"/>
      <c r="AM20353" s="24"/>
      <c r="AN20353" s="24"/>
      <c r="AO20353" s="24"/>
      <c r="AP20353" s="69"/>
      <c r="AQ20353" s="24"/>
      <c r="AR20353" s="24"/>
      <c r="AS20353" s="24"/>
      <c r="AT20353" s="24"/>
    </row>
    <row r="20481" spans="6:46" ht="15" x14ac:dyDescent="0.15">
      <c r="F20481" s="24"/>
      <c r="G20481" s="24"/>
      <c r="H20481" s="24"/>
      <c r="I20481" s="24"/>
      <c r="J20481" s="24"/>
      <c r="K20481" s="24"/>
      <c r="L20481" s="24"/>
      <c r="M20481" s="24"/>
      <c r="N20481" s="24"/>
      <c r="O20481" s="24"/>
      <c r="P20481" s="24"/>
      <c r="Q20481" s="24"/>
      <c r="R20481" s="24"/>
      <c r="S20481" s="24"/>
      <c r="T20481" s="24"/>
      <c r="U20481" s="24"/>
      <c r="V20481" s="24"/>
      <c r="W20481" s="24"/>
      <c r="X20481" s="24"/>
      <c r="Y20481" s="24"/>
      <c r="Z20481" s="24"/>
      <c r="AA20481" s="24"/>
      <c r="AB20481" s="24"/>
      <c r="AC20481" s="24"/>
      <c r="AD20481" s="24"/>
      <c r="AE20481" s="24"/>
      <c r="AF20481" s="24"/>
      <c r="AG20481" s="24"/>
      <c r="AH20481" s="24"/>
      <c r="AI20481" s="24"/>
      <c r="AJ20481" s="24"/>
      <c r="AK20481" s="24"/>
      <c r="AL20481" s="24"/>
      <c r="AM20481" s="24"/>
      <c r="AN20481" s="24"/>
      <c r="AO20481" s="24"/>
      <c r="AP20481" s="69"/>
      <c r="AQ20481" s="24"/>
      <c r="AR20481" s="24"/>
      <c r="AS20481" s="24"/>
      <c r="AT20481" s="24"/>
    </row>
    <row r="20609" spans="6:46" ht="15" x14ac:dyDescent="0.15">
      <c r="F20609" s="24"/>
      <c r="G20609" s="24"/>
      <c r="H20609" s="24"/>
      <c r="I20609" s="24"/>
      <c r="J20609" s="24"/>
      <c r="K20609" s="24"/>
      <c r="L20609" s="24"/>
      <c r="M20609" s="24"/>
      <c r="N20609" s="24"/>
      <c r="O20609" s="24"/>
      <c r="P20609" s="24"/>
      <c r="Q20609" s="24"/>
      <c r="R20609" s="24"/>
      <c r="S20609" s="24"/>
      <c r="T20609" s="24"/>
      <c r="U20609" s="24"/>
      <c r="V20609" s="24"/>
      <c r="W20609" s="24"/>
      <c r="X20609" s="24"/>
      <c r="Y20609" s="24"/>
      <c r="Z20609" s="24"/>
      <c r="AA20609" s="24"/>
      <c r="AB20609" s="24"/>
      <c r="AC20609" s="24"/>
      <c r="AD20609" s="24"/>
      <c r="AE20609" s="24"/>
      <c r="AF20609" s="24"/>
      <c r="AG20609" s="24"/>
      <c r="AH20609" s="24"/>
      <c r="AI20609" s="24"/>
      <c r="AJ20609" s="24"/>
      <c r="AK20609" s="24"/>
      <c r="AL20609" s="24"/>
      <c r="AM20609" s="24"/>
      <c r="AN20609" s="24"/>
      <c r="AO20609" s="24"/>
      <c r="AP20609" s="69"/>
      <c r="AQ20609" s="24"/>
      <c r="AR20609" s="24"/>
      <c r="AS20609" s="24"/>
      <c r="AT20609" s="24"/>
    </row>
    <row r="20737" spans="6:46" ht="15" x14ac:dyDescent="0.15">
      <c r="F20737" s="24"/>
      <c r="G20737" s="24"/>
      <c r="H20737" s="24"/>
      <c r="I20737" s="24"/>
      <c r="J20737" s="24"/>
      <c r="K20737" s="24"/>
      <c r="L20737" s="24"/>
      <c r="M20737" s="24"/>
      <c r="N20737" s="24"/>
      <c r="O20737" s="24"/>
      <c r="P20737" s="24"/>
      <c r="Q20737" s="24"/>
      <c r="R20737" s="24"/>
      <c r="S20737" s="24"/>
      <c r="T20737" s="24"/>
      <c r="U20737" s="24"/>
      <c r="V20737" s="24"/>
      <c r="W20737" s="24"/>
      <c r="X20737" s="24"/>
      <c r="Y20737" s="24"/>
      <c r="Z20737" s="24"/>
      <c r="AA20737" s="24"/>
      <c r="AB20737" s="24"/>
      <c r="AC20737" s="24"/>
      <c r="AD20737" s="24"/>
      <c r="AE20737" s="24"/>
      <c r="AF20737" s="24"/>
      <c r="AG20737" s="24"/>
      <c r="AH20737" s="24"/>
      <c r="AI20737" s="24"/>
      <c r="AJ20737" s="24"/>
      <c r="AK20737" s="24"/>
      <c r="AL20737" s="24"/>
      <c r="AM20737" s="24"/>
      <c r="AN20737" s="24"/>
      <c r="AO20737" s="24"/>
      <c r="AP20737" s="69"/>
      <c r="AQ20737" s="24"/>
      <c r="AR20737" s="24"/>
      <c r="AS20737" s="24"/>
      <c r="AT20737" s="24"/>
    </row>
    <row r="20865" spans="6:46" ht="15" x14ac:dyDescent="0.15">
      <c r="F20865" s="24"/>
      <c r="G20865" s="24"/>
      <c r="H20865" s="24"/>
      <c r="I20865" s="24"/>
      <c r="J20865" s="24"/>
      <c r="K20865" s="24"/>
      <c r="L20865" s="24"/>
      <c r="M20865" s="24"/>
      <c r="N20865" s="24"/>
      <c r="O20865" s="24"/>
      <c r="P20865" s="24"/>
      <c r="Q20865" s="24"/>
      <c r="R20865" s="24"/>
      <c r="S20865" s="24"/>
      <c r="T20865" s="24"/>
      <c r="U20865" s="24"/>
      <c r="V20865" s="24"/>
      <c r="W20865" s="24"/>
      <c r="X20865" s="24"/>
      <c r="Y20865" s="24"/>
      <c r="Z20865" s="24"/>
      <c r="AA20865" s="24"/>
      <c r="AB20865" s="24"/>
      <c r="AC20865" s="24"/>
      <c r="AD20865" s="24"/>
      <c r="AE20865" s="24"/>
      <c r="AF20865" s="24"/>
      <c r="AG20865" s="24"/>
      <c r="AH20865" s="24"/>
      <c r="AI20865" s="24"/>
      <c r="AJ20865" s="24"/>
      <c r="AK20865" s="24"/>
      <c r="AL20865" s="24"/>
      <c r="AM20865" s="24"/>
      <c r="AN20865" s="24"/>
      <c r="AO20865" s="24"/>
      <c r="AP20865" s="69"/>
      <c r="AQ20865" s="24"/>
      <c r="AR20865" s="24"/>
      <c r="AS20865" s="24"/>
      <c r="AT20865" s="24"/>
    </row>
    <row r="20993" spans="6:46" ht="15" x14ac:dyDescent="0.15">
      <c r="F20993" s="24"/>
      <c r="G20993" s="24"/>
      <c r="H20993" s="24"/>
      <c r="I20993" s="24"/>
      <c r="J20993" s="24"/>
      <c r="K20993" s="24"/>
      <c r="L20993" s="24"/>
      <c r="M20993" s="24"/>
      <c r="N20993" s="24"/>
      <c r="O20993" s="24"/>
      <c r="P20993" s="24"/>
      <c r="Q20993" s="24"/>
      <c r="R20993" s="24"/>
      <c r="S20993" s="24"/>
      <c r="T20993" s="24"/>
      <c r="U20993" s="24"/>
      <c r="V20993" s="24"/>
      <c r="W20993" s="24"/>
      <c r="X20993" s="24"/>
      <c r="Y20993" s="24"/>
      <c r="Z20993" s="24"/>
      <c r="AA20993" s="24"/>
      <c r="AB20993" s="24"/>
      <c r="AC20993" s="24"/>
      <c r="AD20993" s="24"/>
      <c r="AE20993" s="24"/>
      <c r="AF20993" s="24"/>
      <c r="AG20993" s="24"/>
      <c r="AH20993" s="24"/>
      <c r="AI20993" s="24"/>
      <c r="AJ20993" s="24"/>
      <c r="AK20993" s="24"/>
      <c r="AL20993" s="24"/>
      <c r="AM20993" s="24"/>
      <c r="AN20993" s="24"/>
      <c r="AO20993" s="24"/>
      <c r="AP20993" s="69"/>
      <c r="AQ20993" s="24"/>
      <c r="AR20993" s="24"/>
      <c r="AS20993" s="24"/>
      <c r="AT20993" s="24"/>
    </row>
    <row r="21121" spans="6:46" ht="15" x14ac:dyDescent="0.15">
      <c r="F21121" s="24"/>
      <c r="G21121" s="24"/>
      <c r="H21121" s="24"/>
      <c r="I21121" s="24"/>
      <c r="J21121" s="24"/>
      <c r="K21121" s="24"/>
      <c r="L21121" s="24"/>
      <c r="M21121" s="24"/>
      <c r="N21121" s="24"/>
      <c r="O21121" s="24"/>
      <c r="P21121" s="24"/>
      <c r="Q21121" s="24"/>
      <c r="R21121" s="24"/>
      <c r="S21121" s="24"/>
      <c r="T21121" s="24"/>
      <c r="U21121" s="24"/>
      <c r="V21121" s="24"/>
      <c r="W21121" s="24"/>
      <c r="X21121" s="24"/>
      <c r="Y21121" s="24"/>
      <c r="Z21121" s="24"/>
      <c r="AA21121" s="24"/>
      <c r="AB21121" s="24"/>
      <c r="AC21121" s="24"/>
      <c r="AD21121" s="24"/>
      <c r="AE21121" s="24"/>
      <c r="AF21121" s="24"/>
      <c r="AG21121" s="24"/>
      <c r="AH21121" s="24"/>
      <c r="AI21121" s="24"/>
      <c r="AJ21121" s="24"/>
      <c r="AK21121" s="24"/>
      <c r="AL21121" s="24"/>
      <c r="AM21121" s="24"/>
      <c r="AN21121" s="24"/>
      <c r="AO21121" s="24"/>
      <c r="AP21121" s="69"/>
      <c r="AQ21121" s="24"/>
      <c r="AR21121" s="24"/>
      <c r="AS21121" s="24"/>
      <c r="AT21121" s="24"/>
    </row>
    <row r="21249" spans="6:46" ht="15" x14ac:dyDescent="0.15">
      <c r="F21249" s="24"/>
      <c r="G21249" s="24"/>
      <c r="H21249" s="24"/>
      <c r="I21249" s="24"/>
      <c r="J21249" s="24"/>
      <c r="K21249" s="24"/>
      <c r="L21249" s="24"/>
      <c r="M21249" s="24"/>
      <c r="N21249" s="24"/>
      <c r="O21249" s="24"/>
      <c r="P21249" s="24"/>
      <c r="Q21249" s="24"/>
      <c r="R21249" s="24"/>
      <c r="S21249" s="24"/>
      <c r="T21249" s="24"/>
      <c r="U21249" s="24"/>
      <c r="V21249" s="24"/>
      <c r="W21249" s="24"/>
      <c r="X21249" s="24"/>
      <c r="Y21249" s="24"/>
      <c r="Z21249" s="24"/>
      <c r="AA21249" s="24"/>
      <c r="AB21249" s="24"/>
      <c r="AC21249" s="24"/>
      <c r="AD21249" s="24"/>
      <c r="AE21249" s="24"/>
      <c r="AF21249" s="24"/>
      <c r="AG21249" s="24"/>
      <c r="AH21249" s="24"/>
      <c r="AI21249" s="24"/>
      <c r="AJ21249" s="24"/>
      <c r="AK21249" s="24"/>
      <c r="AL21249" s="24"/>
      <c r="AM21249" s="24"/>
      <c r="AN21249" s="24"/>
      <c r="AO21249" s="24"/>
      <c r="AP21249" s="69"/>
      <c r="AQ21249" s="24"/>
      <c r="AR21249" s="24"/>
      <c r="AS21249" s="24"/>
      <c r="AT21249" s="24"/>
    </row>
    <row r="21377" spans="6:46" ht="15" x14ac:dyDescent="0.15">
      <c r="F21377" s="24"/>
      <c r="G21377" s="24"/>
      <c r="H21377" s="24"/>
      <c r="I21377" s="24"/>
      <c r="J21377" s="24"/>
      <c r="K21377" s="24"/>
      <c r="L21377" s="24"/>
      <c r="M21377" s="24"/>
      <c r="N21377" s="24"/>
      <c r="O21377" s="24"/>
      <c r="P21377" s="24"/>
      <c r="Q21377" s="24"/>
      <c r="R21377" s="24"/>
      <c r="S21377" s="24"/>
      <c r="T21377" s="24"/>
      <c r="U21377" s="24"/>
      <c r="V21377" s="24"/>
      <c r="W21377" s="24"/>
      <c r="X21377" s="24"/>
      <c r="Y21377" s="24"/>
      <c r="Z21377" s="24"/>
      <c r="AA21377" s="24"/>
      <c r="AB21377" s="24"/>
      <c r="AC21377" s="24"/>
      <c r="AD21377" s="24"/>
      <c r="AE21377" s="24"/>
      <c r="AF21377" s="24"/>
      <c r="AG21377" s="24"/>
      <c r="AH21377" s="24"/>
      <c r="AI21377" s="24"/>
      <c r="AJ21377" s="24"/>
      <c r="AK21377" s="24"/>
      <c r="AL21377" s="24"/>
      <c r="AM21377" s="24"/>
      <c r="AN21377" s="24"/>
      <c r="AO21377" s="24"/>
      <c r="AP21377" s="69"/>
      <c r="AQ21377" s="24"/>
      <c r="AR21377" s="24"/>
      <c r="AS21377" s="24"/>
      <c r="AT21377" s="24"/>
    </row>
    <row r="21505" spans="6:46" ht="15" x14ac:dyDescent="0.15">
      <c r="F21505" s="24"/>
      <c r="G21505" s="24"/>
      <c r="H21505" s="24"/>
      <c r="I21505" s="24"/>
      <c r="J21505" s="24"/>
      <c r="K21505" s="24"/>
      <c r="L21505" s="24"/>
      <c r="M21505" s="24"/>
      <c r="N21505" s="24"/>
      <c r="O21505" s="24"/>
      <c r="P21505" s="24"/>
      <c r="Q21505" s="24"/>
      <c r="R21505" s="24"/>
      <c r="S21505" s="24"/>
      <c r="T21505" s="24"/>
      <c r="U21505" s="24"/>
      <c r="V21505" s="24"/>
      <c r="W21505" s="24"/>
      <c r="X21505" s="24"/>
      <c r="Y21505" s="24"/>
      <c r="Z21505" s="24"/>
      <c r="AA21505" s="24"/>
      <c r="AB21505" s="24"/>
      <c r="AC21505" s="24"/>
      <c r="AD21505" s="24"/>
      <c r="AE21505" s="24"/>
      <c r="AF21505" s="24"/>
      <c r="AG21505" s="24"/>
      <c r="AH21505" s="24"/>
      <c r="AI21505" s="24"/>
      <c r="AJ21505" s="24"/>
      <c r="AK21505" s="24"/>
      <c r="AL21505" s="24"/>
      <c r="AM21505" s="24"/>
      <c r="AN21505" s="24"/>
      <c r="AO21505" s="24"/>
      <c r="AP21505" s="69"/>
      <c r="AQ21505" s="24"/>
      <c r="AR21505" s="24"/>
      <c r="AS21505" s="24"/>
      <c r="AT21505" s="24"/>
    </row>
    <row r="21633" spans="6:46" ht="15" x14ac:dyDescent="0.15">
      <c r="F21633" s="24"/>
      <c r="G21633" s="24"/>
      <c r="H21633" s="24"/>
      <c r="I21633" s="24"/>
      <c r="J21633" s="24"/>
      <c r="K21633" s="24"/>
      <c r="L21633" s="24"/>
      <c r="M21633" s="24"/>
      <c r="N21633" s="24"/>
      <c r="O21633" s="24"/>
      <c r="P21633" s="24"/>
      <c r="Q21633" s="24"/>
      <c r="R21633" s="24"/>
      <c r="S21633" s="24"/>
      <c r="T21633" s="24"/>
      <c r="U21633" s="24"/>
      <c r="V21633" s="24"/>
      <c r="W21633" s="24"/>
      <c r="X21633" s="24"/>
      <c r="Y21633" s="24"/>
      <c r="Z21633" s="24"/>
      <c r="AA21633" s="24"/>
      <c r="AB21633" s="24"/>
      <c r="AC21633" s="24"/>
      <c r="AD21633" s="24"/>
      <c r="AE21633" s="24"/>
      <c r="AF21633" s="24"/>
      <c r="AG21633" s="24"/>
      <c r="AH21633" s="24"/>
      <c r="AI21633" s="24"/>
      <c r="AJ21633" s="24"/>
      <c r="AK21633" s="24"/>
      <c r="AL21633" s="24"/>
      <c r="AM21633" s="24"/>
      <c r="AN21633" s="24"/>
      <c r="AO21633" s="24"/>
      <c r="AP21633" s="69"/>
      <c r="AQ21633" s="24"/>
      <c r="AR21633" s="24"/>
      <c r="AS21633" s="24"/>
      <c r="AT21633" s="24"/>
    </row>
    <row r="21761" spans="6:46" ht="15" x14ac:dyDescent="0.15">
      <c r="F21761" s="24"/>
      <c r="G21761" s="24"/>
      <c r="H21761" s="24"/>
      <c r="I21761" s="24"/>
      <c r="J21761" s="24"/>
      <c r="K21761" s="24"/>
      <c r="L21761" s="24"/>
      <c r="M21761" s="24"/>
      <c r="N21761" s="24"/>
      <c r="O21761" s="24"/>
      <c r="P21761" s="24"/>
      <c r="Q21761" s="24"/>
      <c r="R21761" s="24"/>
      <c r="S21761" s="24"/>
      <c r="T21761" s="24"/>
      <c r="U21761" s="24"/>
      <c r="V21761" s="24"/>
      <c r="W21761" s="24"/>
      <c r="X21761" s="24"/>
      <c r="Y21761" s="24"/>
      <c r="Z21761" s="24"/>
      <c r="AA21761" s="24"/>
      <c r="AB21761" s="24"/>
      <c r="AC21761" s="24"/>
      <c r="AD21761" s="24"/>
      <c r="AE21761" s="24"/>
      <c r="AF21761" s="24"/>
      <c r="AG21761" s="24"/>
      <c r="AH21761" s="24"/>
      <c r="AI21761" s="24"/>
      <c r="AJ21761" s="24"/>
      <c r="AK21761" s="24"/>
      <c r="AL21761" s="24"/>
      <c r="AM21761" s="24"/>
      <c r="AN21761" s="24"/>
      <c r="AO21761" s="24"/>
      <c r="AP21761" s="69"/>
      <c r="AQ21761" s="24"/>
      <c r="AR21761" s="24"/>
      <c r="AS21761" s="24"/>
      <c r="AT21761" s="24"/>
    </row>
    <row r="21889" spans="6:46" ht="15" x14ac:dyDescent="0.15">
      <c r="F21889" s="24"/>
      <c r="G21889" s="24"/>
      <c r="H21889" s="24"/>
      <c r="I21889" s="24"/>
      <c r="J21889" s="24"/>
      <c r="K21889" s="24"/>
      <c r="L21889" s="24"/>
      <c r="M21889" s="24"/>
      <c r="N21889" s="24"/>
      <c r="O21889" s="24"/>
      <c r="P21889" s="24"/>
      <c r="Q21889" s="24"/>
      <c r="R21889" s="24"/>
      <c r="S21889" s="24"/>
      <c r="T21889" s="24"/>
      <c r="U21889" s="24"/>
      <c r="V21889" s="24"/>
      <c r="W21889" s="24"/>
      <c r="X21889" s="24"/>
      <c r="Y21889" s="24"/>
      <c r="Z21889" s="24"/>
      <c r="AA21889" s="24"/>
      <c r="AB21889" s="24"/>
      <c r="AC21889" s="24"/>
      <c r="AD21889" s="24"/>
      <c r="AE21889" s="24"/>
      <c r="AF21889" s="24"/>
      <c r="AG21889" s="24"/>
      <c r="AH21889" s="24"/>
      <c r="AI21889" s="24"/>
      <c r="AJ21889" s="24"/>
      <c r="AK21889" s="24"/>
      <c r="AL21889" s="24"/>
      <c r="AM21889" s="24"/>
      <c r="AN21889" s="24"/>
      <c r="AO21889" s="24"/>
      <c r="AP21889" s="69"/>
      <c r="AQ21889" s="24"/>
      <c r="AR21889" s="24"/>
      <c r="AS21889" s="24"/>
      <c r="AT21889" s="24"/>
    </row>
    <row r="22017" spans="6:46" ht="15" x14ac:dyDescent="0.15">
      <c r="F22017" s="24"/>
      <c r="G22017" s="24"/>
      <c r="H22017" s="24"/>
      <c r="I22017" s="24"/>
      <c r="J22017" s="24"/>
      <c r="K22017" s="24"/>
      <c r="L22017" s="24"/>
      <c r="M22017" s="24"/>
      <c r="N22017" s="24"/>
      <c r="O22017" s="24"/>
      <c r="P22017" s="24"/>
      <c r="Q22017" s="24"/>
      <c r="R22017" s="24"/>
      <c r="S22017" s="24"/>
      <c r="T22017" s="24"/>
      <c r="U22017" s="24"/>
      <c r="V22017" s="24"/>
      <c r="W22017" s="24"/>
      <c r="X22017" s="24"/>
      <c r="Y22017" s="24"/>
      <c r="Z22017" s="24"/>
      <c r="AA22017" s="24"/>
      <c r="AB22017" s="24"/>
      <c r="AC22017" s="24"/>
      <c r="AD22017" s="24"/>
      <c r="AE22017" s="24"/>
      <c r="AF22017" s="24"/>
      <c r="AG22017" s="24"/>
      <c r="AH22017" s="24"/>
      <c r="AI22017" s="24"/>
      <c r="AJ22017" s="24"/>
      <c r="AK22017" s="24"/>
      <c r="AL22017" s="24"/>
      <c r="AM22017" s="24"/>
      <c r="AN22017" s="24"/>
      <c r="AO22017" s="24"/>
      <c r="AP22017" s="69"/>
      <c r="AQ22017" s="24"/>
      <c r="AR22017" s="24"/>
      <c r="AS22017" s="24"/>
      <c r="AT22017" s="24"/>
    </row>
    <row r="22145" spans="6:46" ht="15" x14ac:dyDescent="0.15">
      <c r="F22145" s="24"/>
      <c r="G22145" s="24"/>
      <c r="H22145" s="24"/>
      <c r="I22145" s="24"/>
      <c r="J22145" s="24"/>
      <c r="K22145" s="24"/>
      <c r="L22145" s="24"/>
      <c r="M22145" s="24"/>
      <c r="N22145" s="24"/>
      <c r="O22145" s="24"/>
      <c r="P22145" s="24"/>
      <c r="Q22145" s="24"/>
      <c r="R22145" s="24"/>
      <c r="S22145" s="24"/>
      <c r="T22145" s="24"/>
      <c r="U22145" s="24"/>
      <c r="V22145" s="24"/>
      <c r="W22145" s="24"/>
      <c r="X22145" s="24"/>
      <c r="Y22145" s="24"/>
      <c r="Z22145" s="24"/>
      <c r="AA22145" s="24"/>
      <c r="AB22145" s="24"/>
      <c r="AC22145" s="24"/>
      <c r="AD22145" s="24"/>
      <c r="AE22145" s="24"/>
      <c r="AF22145" s="24"/>
      <c r="AG22145" s="24"/>
      <c r="AH22145" s="24"/>
      <c r="AI22145" s="24"/>
      <c r="AJ22145" s="24"/>
      <c r="AK22145" s="24"/>
      <c r="AL22145" s="24"/>
      <c r="AM22145" s="24"/>
      <c r="AN22145" s="24"/>
      <c r="AO22145" s="24"/>
      <c r="AP22145" s="69"/>
      <c r="AQ22145" s="24"/>
      <c r="AR22145" s="24"/>
      <c r="AS22145" s="24"/>
      <c r="AT22145" s="24"/>
    </row>
    <row r="22273" spans="6:46" ht="15" x14ac:dyDescent="0.15">
      <c r="F22273" s="24"/>
      <c r="G22273" s="24"/>
      <c r="H22273" s="24"/>
      <c r="I22273" s="24"/>
      <c r="J22273" s="24"/>
      <c r="K22273" s="24"/>
      <c r="L22273" s="24"/>
      <c r="M22273" s="24"/>
      <c r="N22273" s="24"/>
      <c r="O22273" s="24"/>
      <c r="P22273" s="24"/>
      <c r="Q22273" s="24"/>
      <c r="R22273" s="24"/>
      <c r="S22273" s="24"/>
      <c r="T22273" s="24"/>
      <c r="U22273" s="24"/>
      <c r="V22273" s="24"/>
      <c r="W22273" s="24"/>
      <c r="X22273" s="24"/>
      <c r="Y22273" s="24"/>
      <c r="Z22273" s="24"/>
      <c r="AA22273" s="24"/>
      <c r="AB22273" s="24"/>
      <c r="AC22273" s="24"/>
      <c r="AD22273" s="24"/>
      <c r="AE22273" s="24"/>
      <c r="AF22273" s="24"/>
      <c r="AG22273" s="24"/>
      <c r="AH22273" s="24"/>
      <c r="AI22273" s="24"/>
      <c r="AJ22273" s="24"/>
      <c r="AK22273" s="24"/>
      <c r="AL22273" s="24"/>
      <c r="AM22273" s="24"/>
      <c r="AN22273" s="24"/>
      <c r="AO22273" s="24"/>
      <c r="AP22273" s="69"/>
      <c r="AQ22273" s="24"/>
      <c r="AR22273" s="24"/>
      <c r="AS22273" s="24"/>
      <c r="AT22273" s="24"/>
    </row>
    <row r="22401" spans="6:46" ht="15" x14ac:dyDescent="0.15">
      <c r="F22401" s="24"/>
      <c r="G22401" s="24"/>
      <c r="H22401" s="24"/>
      <c r="I22401" s="24"/>
      <c r="J22401" s="24"/>
      <c r="K22401" s="24"/>
      <c r="L22401" s="24"/>
      <c r="M22401" s="24"/>
      <c r="N22401" s="24"/>
      <c r="O22401" s="24"/>
      <c r="P22401" s="24"/>
      <c r="Q22401" s="24"/>
      <c r="R22401" s="24"/>
      <c r="S22401" s="24"/>
      <c r="T22401" s="24"/>
      <c r="U22401" s="24"/>
      <c r="V22401" s="24"/>
      <c r="W22401" s="24"/>
      <c r="X22401" s="24"/>
      <c r="Y22401" s="24"/>
      <c r="Z22401" s="24"/>
      <c r="AA22401" s="24"/>
      <c r="AB22401" s="24"/>
      <c r="AC22401" s="24"/>
      <c r="AD22401" s="24"/>
      <c r="AE22401" s="24"/>
      <c r="AF22401" s="24"/>
      <c r="AG22401" s="24"/>
      <c r="AH22401" s="24"/>
      <c r="AI22401" s="24"/>
      <c r="AJ22401" s="24"/>
      <c r="AK22401" s="24"/>
      <c r="AL22401" s="24"/>
      <c r="AM22401" s="24"/>
      <c r="AN22401" s="24"/>
      <c r="AO22401" s="24"/>
      <c r="AP22401" s="69"/>
      <c r="AQ22401" s="24"/>
      <c r="AR22401" s="24"/>
      <c r="AS22401" s="24"/>
      <c r="AT22401" s="24"/>
    </row>
    <row r="22529" spans="6:46" ht="15" x14ac:dyDescent="0.15">
      <c r="F22529" s="24"/>
      <c r="G22529" s="24"/>
      <c r="H22529" s="24"/>
      <c r="I22529" s="24"/>
      <c r="J22529" s="24"/>
      <c r="K22529" s="24"/>
      <c r="L22529" s="24"/>
      <c r="M22529" s="24"/>
      <c r="N22529" s="24"/>
      <c r="O22529" s="24"/>
      <c r="P22529" s="24"/>
      <c r="Q22529" s="24"/>
      <c r="R22529" s="24"/>
      <c r="S22529" s="24"/>
      <c r="T22529" s="24"/>
      <c r="U22529" s="24"/>
      <c r="V22529" s="24"/>
      <c r="W22529" s="24"/>
      <c r="X22529" s="24"/>
      <c r="Y22529" s="24"/>
      <c r="Z22529" s="24"/>
      <c r="AA22529" s="24"/>
      <c r="AB22529" s="24"/>
      <c r="AC22529" s="24"/>
      <c r="AD22529" s="24"/>
      <c r="AE22529" s="24"/>
      <c r="AF22529" s="24"/>
      <c r="AG22529" s="24"/>
      <c r="AH22529" s="24"/>
      <c r="AI22529" s="24"/>
      <c r="AJ22529" s="24"/>
      <c r="AK22529" s="24"/>
      <c r="AL22529" s="24"/>
      <c r="AM22529" s="24"/>
      <c r="AN22529" s="24"/>
      <c r="AO22529" s="24"/>
      <c r="AP22529" s="69"/>
      <c r="AQ22529" s="24"/>
      <c r="AR22529" s="24"/>
      <c r="AS22529" s="24"/>
      <c r="AT22529" s="24"/>
    </row>
    <row r="22657" spans="6:46" ht="15" x14ac:dyDescent="0.15">
      <c r="F22657" s="24"/>
      <c r="G22657" s="24"/>
      <c r="H22657" s="24"/>
      <c r="I22657" s="24"/>
      <c r="J22657" s="24"/>
      <c r="K22657" s="24"/>
      <c r="L22657" s="24"/>
      <c r="M22657" s="24"/>
      <c r="N22657" s="24"/>
      <c r="O22657" s="24"/>
      <c r="P22657" s="24"/>
      <c r="Q22657" s="24"/>
      <c r="R22657" s="24"/>
      <c r="S22657" s="24"/>
      <c r="T22657" s="24"/>
      <c r="U22657" s="24"/>
      <c r="V22657" s="24"/>
      <c r="W22657" s="24"/>
      <c r="X22657" s="24"/>
      <c r="Y22657" s="24"/>
      <c r="Z22657" s="24"/>
      <c r="AA22657" s="24"/>
      <c r="AB22657" s="24"/>
      <c r="AC22657" s="24"/>
      <c r="AD22657" s="24"/>
      <c r="AE22657" s="24"/>
      <c r="AF22657" s="24"/>
      <c r="AG22657" s="24"/>
      <c r="AH22657" s="24"/>
      <c r="AI22657" s="24"/>
      <c r="AJ22657" s="24"/>
      <c r="AK22657" s="24"/>
      <c r="AL22657" s="24"/>
      <c r="AM22657" s="24"/>
      <c r="AN22657" s="24"/>
      <c r="AO22657" s="24"/>
      <c r="AP22657" s="69"/>
      <c r="AQ22657" s="24"/>
      <c r="AR22657" s="24"/>
      <c r="AS22657" s="24"/>
      <c r="AT22657" s="24"/>
    </row>
    <row r="22785" spans="6:46" ht="15" x14ac:dyDescent="0.15">
      <c r="F22785" s="24"/>
      <c r="G22785" s="24"/>
      <c r="H22785" s="24"/>
      <c r="I22785" s="24"/>
      <c r="J22785" s="24"/>
      <c r="K22785" s="24"/>
      <c r="L22785" s="24"/>
      <c r="M22785" s="24"/>
      <c r="N22785" s="24"/>
      <c r="O22785" s="24"/>
      <c r="P22785" s="24"/>
      <c r="Q22785" s="24"/>
      <c r="R22785" s="24"/>
      <c r="S22785" s="24"/>
      <c r="T22785" s="24"/>
      <c r="U22785" s="24"/>
      <c r="V22785" s="24"/>
      <c r="W22785" s="24"/>
      <c r="X22785" s="24"/>
      <c r="Y22785" s="24"/>
      <c r="Z22785" s="24"/>
      <c r="AA22785" s="24"/>
      <c r="AB22785" s="24"/>
      <c r="AC22785" s="24"/>
      <c r="AD22785" s="24"/>
      <c r="AE22785" s="24"/>
      <c r="AF22785" s="24"/>
      <c r="AG22785" s="24"/>
      <c r="AH22785" s="24"/>
      <c r="AI22785" s="24"/>
      <c r="AJ22785" s="24"/>
      <c r="AK22785" s="24"/>
      <c r="AL22785" s="24"/>
      <c r="AM22785" s="24"/>
      <c r="AN22785" s="24"/>
      <c r="AO22785" s="24"/>
      <c r="AP22785" s="69"/>
      <c r="AQ22785" s="24"/>
      <c r="AR22785" s="24"/>
      <c r="AS22785" s="24"/>
      <c r="AT22785" s="24"/>
    </row>
    <row r="22913" spans="6:46" ht="15" x14ac:dyDescent="0.15">
      <c r="F22913" s="24"/>
      <c r="G22913" s="24"/>
      <c r="H22913" s="24"/>
      <c r="I22913" s="24"/>
      <c r="J22913" s="24"/>
      <c r="K22913" s="24"/>
      <c r="L22913" s="24"/>
      <c r="M22913" s="24"/>
      <c r="N22913" s="24"/>
      <c r="O22913" s="24"/>
      <c r="P22913" s="24"/>
      <c r="Q22913" s="24"/>
      <c r="R22913" s="24"/>
      <c r="S22913" s="24"/>
      <c r="T22913" s="24"/>
      <c r="U22913" s="24"/>
      <c r="V22913" s="24"/>
      <c r="W22913" s="24"/>
      <c r="X22913" s="24"/>
      <c r="Y22913" s="24"/>
      <c r="Z22913" s="24"/>
      <c r="AA22913" s="24"/>
      <c r="AB22913" s="24"/>
      <c r="AC22913" s="24"/>
      <c r="AD22913" s="24"/>
      <c r="AE22913" s="24"/>
      <c r="AF22913" s="24"/>
      <c r="AG22913" s="24"/>
      <c r="AH22913" s="24"/>
      <c r="AI22913" s="24"/>
      <c r="AJ22913" s="24"/>
      <c r="AK22913" s="24"/>
      <c r="AL22913" s="24"/>
      <c r="AM22913" s="24"/>
      <c r="AN22913" s="24"/>
      <c r="AO22913" s="24"/>
      <c r="AP22913" s="69"/>
      <c r="AQ22913" s="24"/>
      <c r="AR22913" s="24"/>
      <c r="AS22913" s="24"/>
      <c r="AT22913" s="24"/>
    </row>
    <row r="23041" spans="6:46" ht="15" x14ac:dyDescent="0.15">
      <c r="F23041" s="24"/>
      <c r="G23041" s="24"/>
      <c r="H23041" s="24"/>
      <c r="I23041" s="24"/>
      <c r="J23041" s="24"/>
      <c r="K23041" s="24"/>
      <c r="L23041" s="24"/>
      <c r="M23041" s="24"/>
      <c r="N23041" s="24"/>
      <c r="O23041" s="24"/>
      <c r="P23041" s="24"/>
      <c r="Q23041" s="24"/>
      <c r="R23041" s="24"/>
      <c r="S23041" s="24"/>
      <c r="T23041" s="24"/>
      <c r="U23041" s="24"/>
      <c r="V23041" s="24"/>
      <c r="W23041" s="24"/>
      <c r="X23041" s="24"/>
      <c r="Y23041" s="24"/>
      <c r="Z23041" s="24"/>
      <c r="AA23041" s="24"/>
      <c r="AB23041" s="24"/>
      <c r="AC23041" s="24"/>
      <c r="AD23041" s="24"/>
      <c r="AE23041" s="24"/>
      <c r="AF23041" s="24"/>
      <c r="AG23041" s="24"/>
      <c r="AH23041" s="24"/>
      <c r="AI23041" s="24"/>
      <c r="AJ23041" s="24"/>
      <c r="AK23041" s="24"/>
      <c r="AL23041" s="24"/>
      <c r="AM23041" s="24"/>
      <c r="AN23041" s="24"/>
      <c r="AO23041" s="24"/>
      <c r="AP23041" s="69"/>
      <c r="AQ23041" s="24"/>
      <c r="AR23041" s="24"/>
      <c r="AS23041" s="24"/>
      <c r="AT23041" s="24"/>
    </row>
    <row r="23169" spans="6:46" ht="15" x14ac:dyDescent="0.15">
      <c r="F23169" s="24"/>
      <c r="G23169" s="24"/>
      <c r="H23169" s="24"/>
      <c r="I23169" s="24"/>
      <c r="J23169" s="24"/>
      <c r="K23169" s="24"/>
      <c r="L23169" s="24"/>
      <c r="M23169" s="24"/>
      <c r="N23169" s="24"/>
      <c r="O23169" s="24"/>
      <c r="P23169" s="24"/>
      <c r="Q23169" s="24"/>
      <c r="R23169" s="24"/>
      <c r="S23169" s="24"/>
      <c r="T23169" s="24"/>
      <c r="U23169" s="24"/>
      <c r="V23169" s="24"/>
      <c r="W23169" s="24"/>
      <c r="X23169" s="24"/>
      <c r="Y23169" s="24"/>
      <c r="Z23169" s="24"/>
      <c r="AA23169" s="24"/>
      <c r="AB23169" s="24"/>
      <c r="AC23169" s="24"/>
      <c r="AD23169" s="24"/>
      <c r="AE23169" s="24"/>
      <c r="AF23169" s="24"/>
      <c r="AG23169" s="24"/>
      <c r="AH23169" s="24"/>
      <c r="AI23169" s="24"/>
      <c r="AJ23169" s="24"/>
      <c r="AK23169" s="24"/>
      <c r="AL23169" s="24"/>
      <c r="AM23169" s="24"/>
      <c r="AN23169" s="24"/>
      <c r="AO23169" s="24"/>
      <c r="AP23169" s="69"/>
      <c r="AQ23169" s="24"/>
      <c r="AR23169" s="24"/>
      <c r="AS23169" s="24"/>
      <c r="AT23169" s="24"/>
    </row>
    <row r="23297" spans="6:46" ht="15" x14ac:dyDescent="0.15">
      <c r="F23297" s="24"/>
      <c r="G23297" s="24"/>
      <c r="H23297" s="24"/>
      <c r="I23297" s="24"/>
      <c r="J23297" s="24"/>
      <c r="K23297" s="24"/>
      <c r="L23297" s="24"/>
      <c r="M23297" s="24"/>
      <c r="N23297" s="24"/>
      <c r="O23297" s="24"/>
      <c r="P23297" s="24"/>
      <c r="Q23297" s="24"/>
      <c r="R23297" s="24"/>
      <c r="S23297" s="24"/>
      <c r="T23297" s="24"/>
      <c r="U23297" s="24"/>
      <c r="V23297" s="24"/>
      <c r="W23297" s="24"/>
      <c r="X23297" s="24"/>
      <c r="Y23297" s="24"/>
      <c r="Z23297" s="24"/>
      <c r="AA23297" s="24"/>
      <c r="AB23297" s="24"/>
      <c r="AC23297" s="24"/>
      <c r="AD23297" s="24"/>
      <c r="AE23297" s="24"/>
      <c r="AF23297" s="24"/>
      <c r="AG23297" s="24"/>
      <c r="AH23297" s="24"/>
      <c r="AI23297" s="24"/>
      <c r="AJ23297" s="24"/>
      <c r="AK23297" s="24"/>
      <c r="AL23297" s="24"/>
      <c r="AM23297" s="24"/>
      <c r="AN23297" s="24"/>
      <c r="AO23297" s="24"/>
      <c r="AP23297" s="69"/>
      <c r="AQ23297" s="24"/>
      <c r="AR23297" s="24"/>
      <c r="AS23297" s="24"/>
      <c r="AT23297" s="24"/>
    </row>
    <row r="23425" spans="6:46" ht="15" x14ac:dyDescent="0.15">
      <c r="F23425" s="24"/>
      <c r="G23425" s="24"/>
      <c r="H23425" s="24"/>
      <c r="I23425" s="24"/>
      <c r="J23425" s="24"/>
      <c r="K23425" s="24"/>
      <c r="L23425" s="24"/>
      <c r="M23425" s="24"/>
      <c r="N23425" s="24"/>
      <c r="O23425" s="24"/>
      <c r="P23425" s="24"/>
      <c r="Q23425" s="24"/>
      <c r="R23425" s="24"/>
      <c r="S23425" s="24"/>
      <c r="T23425" s="24"/>
      <c r="U23425" s="24"/>
      <c r="V23425" s="24"/>
      <c r="W23425" s="24"/>
      <c r="X23425" s="24"/>
      <c r="Y23425" s="24"/>
      <c r="Z23425" s="24"/>
      <c r="AA23425" s="24"/>
      <c r="AB23425" s="24"/>
      <c r="AC23425" s="24"/>
      <c r="AD23425" s="24"/>
      <c r="AE23425" s="24"/>
      <c r="AF23425" s="24"/>
      <c r="AG23425" s="24"/>
      <c r="AH23425" s="24"/>
      <c r="AI23425" s="24"/>
      <c r="AJ23425" s="24"/>
      <c r="AK23425" s="24"/>
      <c r="AL23425" s="24"/>
      <c r="AM23425" s="24"/>
      <c r="AN23425" s="24"/>
      <c r="AO23425" s="24"/>
      <c r="AP23425" s="69"/>
      <c r="AQ23425" s="24"/>
      <c r="AR23425" s="24"/>
      <c r="AS23425" s="24"/>
      <c r="AT23425" s="24"/>
    </row>
    <row r="23553" spans="6:46" ht="15" x14ac:dyDescent="0.15">
      <c r="F23553" s="24"/>
      <c r="G23553" s="24"/>
      <c r="H23553" s="24"/>
      <c r="I23553" s="24"/>
      <c r="J23553" s="24"/>
      <c r="K23553" s="24"/>
      <c r="L23553" s="24"/>
      <c r="M23553" s="24"/>
      <c r="N23553" s="24"/>
      <c r="O23553" s="24"/>
      <c r="P23553" s="24"/>
      <c r="Q23553" s="24"/>
      <c r="R23553" s="24"/>
      <c r="S23553" s="24"/>
      <c r="T23553" s="24"/>
      <c r="U23553" s="24"/>
      <c r="V23553" s="24"/>
      <c r="W23553" s="24"/>
      <c r="X23553" s="24"/>
      <c r="Y23553" s="24"/>
      <c r="Z23553" s="24"/>
      <c r="AA23553" s="24"/>
      <c r="AB23553" s="24"/>
      <c r="AC23553" s="24"/>
      <c r="AD23553" s="24"/>
      <c r="AE23553" s="24"/>
      <c r="AF23553" s="24"/>
      <c r="AG23553" s="24"/>
      <c r="AH23553" s="24"/>
      <c r="AI23553" s="24"/>
      <c r="AJ23553" s="24"/>
      <c r="AK23553" s="24"/>
      <c r="AL23553" s="24"/>
      <c r="AM23553" s="24"/>
      <c r="AN23553" s="24"/>
      <c r="AO23553" s="24"/>
      <c r="AP23553" s="69"/>
      <c r="AQ23553" s="24"/>
      <c r="AR23553" s="24"/>
      <c r="AS23553" s="24"/>
      <c r="AT23553" s="24"/>
    </row>
    <row r="23681" spans="6:46" ht="15" x14ac:dyDescent="0.15">
      <c r="F23681" s="24"/>
      <c r="G23681" s="24"/>
      <c r="H23681" s="24"/>
      <c r="I23681" s="24"/>
      <c r="J23681" s="24"/>
      <c r="K23681" s="24"/>
      <c r="L23681" s="24"/>
      <c r="M23681" s="24"/>
      <c r="N23681" s="24"/>
      <c r="O23681" s="24"/>
      <c r="P23681" s="24"/>
      <c r="Q23681" s="24"/>
      <c r="R23681" s="24"/>
      <c r="S23681" s="24"/>
      <c r="T23681" s="24"/>
      <c r="U23681" s="24"/>
      <c r="V23681" s="24"/>
      <c r="W23681" s="24"/>
      <c r="X23681" s="24"/>
      <c r="Y23681" s="24"/>
      <c r="Z23681" s="24"/>
      <c r="AA23681" s="24"/>
      <c r="AB23681" s="24"/>
      <c r="AC23681" s="24"/>
      <c r="AD23681" s="24"/>
      <c r="AE23681" s="24"/>
      <c r="AF23681" s="24"/>
      <c r="AG23681" s="24"/>
      <c r="AH23681" s="24"/>
      <c r="AI23681" s="24"/>
      <c r="AJ23681" s="24"/>
      <c r="AK23681" s="24"/>
      <c r="AL23681" s="24"/>
      <c r="AM23681" s="24"/>
      <c r="AN23681" s="24"/>
      <c r="AO23681" s="24"/>
      <c r="AP23681" s="69"/>
      <c r="AQ23681" s="24"/>
      <c r="AR23681" s="24"/>
      <c r="AS23681" s="24"/>
      <c r="AT23681" s="24"/>
    </row>
    <row r="23809" spans="6:46" ht="15" x14ac:dyDescent="0.15">
      <c r="F23809" s="24"/>
      <c r="G23809" s="24"/>
      <c r="H23809" s="24"/>
      <c r="I23809" s="24"/>
      <c r="J23809" s="24"/>
      <c r="K23809" s="24"/>
      <c r="L23809" s="24"/>
      <c r="M23809" s="24"/>
      <c r="N23809" s="24"/>
      <c r="O23809" s="24"/>
      <c r="P23809" s="24"/>
      <c r="Q23809" s="24"/>
      <c r="R23809" s="24"/>
      <c r="S23809" s="24"/>
      <c r="T23809" s="24"/>
      <c r="U23809" s="24"/>
      <c r="V23809" s="24"/>
      <c r="W23809" s="24"/>
      <c r="X23809" s="24"/>
      <c r="Y23809" s="24"/>
      <c r="Z23809" s="24"/>
      <c r="AA23809" s="24"/>
      <c r="AB23809" s="24"/>
      <c r="AC23809" s="24"/>
      <c r="AD23809" s="24"/>
      <c r="AE23809" s="24"/>
      <c r="AF23809" s="24"/>
      <c r="AG23809" s="24"/>
      <c r="AH23809" s="24"/>
      <c r="AI23809" s="24"/>
      <c r="AJ23809" s="24"/>
      <c r="AK23809" s="24"/>
      <c r="AL23809" s="24"/>
      <c r="AM23809" s="24"/>
      <c r="AN23809" s="24"/>
      <c r="AO23809" s="24"/>
      <c r="AP23809" s="69"/>
      <c r="AQ23809" s="24"/>
      <c r="AR23809" s="24"/>
      <c r="AS23809" s="24"/>
      <c r="AT23809" s="24"/>
    </row>
    <row r="23937" spans="6:46" ht="15" x14ac:dyDescent="0.15">
      <c r="F23937" s="24"/>
      <c r="G23937" s="24"/>
      <c r="H23937" s="24"/>
      <c r="I23937" s="24"/>
      <c r="J23937" s="24"/>
      <c r="K23937" s="24"/>
      <c r="L23937" s="24"/>
      <c r="M23937" s="24"/>
      <c r="N23937" s="24"/>
      <c r="O23937" s="24"/>
      <c r="P23937" s="24"/>
      <c r="Q23937" s="24"/>
      <c r="R23937" s="24"/>
      <c r="S23937" s="24"/>
      <c r="T23937" s="24"/>
      <c r="U23937" s="24"/>
      <c r="V23937" s="24"/>
      <c r="W23937" s="24"/>
      <c r="X23937" s="24"/>
      <c r="Y23937" s="24"/>
      <c r="Z23937" s="24"/>
      <c r="AA23937" s="24"/>
      <c r="AB23937" s="24"/>
      <c r="AC23937" s="24"/>
      <c r="AD23937" s="24"/>
      <c r="AE23937" s="24"/>
      <c r="AF23937" s="24"/>
      <c r="AG23937" s="24"/>
      <c r="AH23937" s="24"/>
      <c r="AI23937" s="24"/>
      <c r="AJ23937" s="24"/>
      <c r="AK23937" s="24"/>
      <c r="AL23937" s="24"/>
      <c r="AM23937" s="24"/>
      <c r="AN23937" s="24"/>
      <c r="AO23937" s="24"/>
      <c r="AP23937" s="69"/>
      <c r="AQ23937" s="24"/>
      <c r="AR23937" s="24"/>
      <c r="AS23937" s="24"/>
      <c r="AT23937" s="24"/>
    </row>
    <row r="24065" spans="6:46" ht="15" x14ac:dyDescent="0.15">
      <c r="F24065" s="24"/>
      <c r="G24065" s="24"/>
      <c r="H24065" s="24"/>
      <c r="I24065" s="24"/>
      <c r="J24065" s="24"/>
      <c r="K24065" s="24"/>
      <c r="L24065" s="24"/>
      <c r="M24065" s="24"/>
      <c r="N24065" s="24"/>
      <c r="O24065" s="24"/>
      <c r="P24065" s="24"/>
      <c r="Q24065" s="24"/>
      <c r="R24065" s="24"/>
      <c r="S24065" s="24"/>
      <c r="T24065" s="24"/>
      <c r="U24065" s="24"/>
      <c r="V24065" s="24"/>
      <c r="W24065" s="24"/>
      <c r="X24065" s="24"/>
      <c r="Y24065" s="24"/>
      <c r="Z24065" s="24"/>
      <c r="AA24065" s="24"/>
      <c r="AB24065" s="24"/>
      <c r="AC24065" s="24"/>
      <c r="AD24065" s="24"/>
      <c r="AE24065" s="24"/>
      <c r="AF24065" s="24"/>
      <c r="AG24065" s="24"/>
      <c r="AH24065" s="24"/>
      <c r="AI24065" s="24"/>
      <c r="AJ24065" s="24"/>
      <c r="AK24065" s="24"/>
      <c r="AL24065" s="24"/>
      <c r="AM24065" s="24"/>
      <c r="AN24065" s="24"/>
      <c r="AO24065" s="24"/>
      <c r="AP24065" s="69"/>
      <c r="AQ24065" s="24"/>
      <c r="AR24065" s="24"/>
      <c r="AS24065" s="24"/>
      <c r="AT24065" s="24"/>
    </row>
    <row r="24193" spans="6:46" ht="15" x14ac:dyDescent="0.15">
      <c r="F24193" s="24"/>
      <c r="G24193" s="24"/>
      <c r="H24193" s="24"/>
      <c r="I24193" s="24"/>
      <c r="J24193" s="24"/>
      <c r="K24193" s="24"/>
      <c r="L24193" s="24"/>
      <c r="M24193" s="24"/>
      <c r="N24193" s="24"/>
      <c r="O24193" s="24"/>
      <c r="P24193" s="24"/>
      <c r="Q24193" s="24"/>
      <c r="R24193" s="24"/>
      <c r="S24193" s="24"/>
      <c r="T24193" s="24"/>
      <c r="U24193" s="24"/>
      <c r="V24193" s="24"/>
      <c r="W24193" s="24"/>
      <c r="X24193" s="24"/>
      <c r="Y24193" s="24"/>
      <c r="Z24193" s="24"/>
      <c r="AA24193" s="24"/>
      <c r="AB24193" s="24"/>
      <c r="AC24193" s="24"/>
      <c r="AD24193" s="24"/>
      <c r="AE24193" s="24"/>
      <c r="AF24193" s="24"/>
      <c r="AG24193" s="24"/>
      <c r="AH24193" s="24"/>
      <c r="AI24193" s="24"/>
      <c r="AJ24193" s="24"/>
      <c r="AK24193" s="24"/>
      <c r="AL24193" s="24"/>
      <c r="AM24193" s="24"/>
      <c r="AN24193" s="24"/>
      <c r="AO24193" s="24"/>
      <c r="AP24193" s="69"/>
      <c r="AQ24193" s="24"/>
      <c r="AR24193" s="24"/>
      <c r="AS24193" s="24"/>
      <c r="AT24193" s="24"/>
    </row>
    <row r="24321" spans="6:46" ht="15" x14ac:dyDescent="0.15">
      <c r="F24321" s="24"/>
      <c r="G24321" s="24"/>
      <c r="H24321" s="24"/>
      <c r="I24321" s="24"/>
      <c r="J24321" s="24"/>
      <c r="K24321" s="24"/>
      <c r="L24321" s="24"/>
      <c r="M24321" s="24"/>
      <c r="N24321" s="24"/>
      <c r="O24321" s="24"/>
      <c r="P24321" s="24"/>
      <c r="Q24321" s="24"/>
      <c r="R24321" s="24"/>
      <c r="S24321" s="24"/>
      <c r="T24321" s="24"/>
      <c r="U24321" s="24"/>
      <c r="V24321" s="24"/>
      <c r="W24321" s="24"/>
      <c r="X24321" s="24"/>
      <c r="Y24321" s="24"/>
      <c r="Z24321" s="24"/>
      <c r="AA24321" s="24"/>
      <c r="AB24321" s="24"/>
      <c r="AC24321" s="24"/>
      <c r="AD24321" s="24"/>
      <c r="AE24321" s="24"/>
      <c r="AF24321" s="24"/>
      <c r="AG24321" s="24"/>
      <c r="AH24321" s="24"/>
      <c r="AI24321" s="24"/>
      <c r="AJ24321" s="24"/>
      <c r="AK24321" s="24"/>
      <c r="AL24321" s="24"/>
      <c r="AM24321" s="24"/>
      <c r="AN24321" s="24"/>
      <c r="AO24321" s="24"/>
      <c r="AP24321" s="69"/>
      <c r="AQ24321" s="24"/>
      <c r="AR24321" s="24"/>
      <c r="AS24321" s="24"/>
      <c r="AT24321" s="24"/>
    </row>
    <row r="24449" spans="6:46" ht="15" x14ac:dyDescent="0.15">
      <c r="F24449" s="24"/>
      <c r="G24449" s="24"/>
      <c r="H24449" s="24"/>
      <c r="I24449" s="24"/>
      <c r="J24449" s="24"/>
      <c r="K24449" s="24"/>
      <c r="L24449" s="24"/>
      <c r="M24449" s="24"/>
      <c r="N24449" s="24"/>
      <c r="O24449" s="24"/>
      <c r="P24449" s="24"/>
      <c r="Q24449" s="24"/>
      <c r="R24449" s="24"/>
      <c r="S24449" s="24"/>
      <c r="T24449" s="24"/>
      <c r="U24449" s="24"/>
      <c r="V24449" s="24"/>
      <c r="W24449" s="24"/>
      <c r="X24449" s="24"/>
      <c r="Y24449" s="24"/>
      <c r="Z24449" s="24"/>
      <c r="AA24449" s="24"/>
      <c r="AB24449" s="24"/>
      <c r="AC24449" s="24"/>
      <c r="AD24449" s="24"/>
      <c r="AE24449" s="24"/>
      <c r="AF24449" s="24"/>
      <c r="AG24449" s="24"/>
      <c r="AH24449" s="24"/>
      <c r="AI24449" s="24"/>
      <c r="AJ24449" s="24"/>
      <c r="AK24449" s="24"/>
      <c r="AL24449" s="24"/>
      <c r="AM24449" s="24"/>
      <c r="AN24449" s="24"/>
      <c r="AO24449" s="24"/>
      <c r="AP24449" s="69"/>
      <c r="AQ24449" s="24"/>
      <c r="AR24449" s="24"/>
      <c r="AS24449" s="24"/>
      <c r="AT24449" s="24"/>
    </row>
    <row r="24577" spans="6:46" ht="15" x14ac:dyDescent="0.15">
      <c r="F24577" s="24"/>
      <c r="G24577" s="24"/>
      <c r="H24577" s="24"/>
      <c r="I24577" s="24"/>
      <c r="J24577" s="24"/>
      <c r="K24577" s="24"/>
      <c r="L24577" s="24"/>
      <c r="M24577" s="24"/>
      <c r="N24577" s="24"/>
      <c r="O24577" s="24"/>
      <c r="P24577" s="24"/>
      <c r="Q24577" s="24"/>
      <c r="R24577" s="24"/>
      <c r="S24577" s="24"/>
      <c r="T24577" s="24"/>
      <c r="U24577" s="24"/>
      <c r="V24577" s="24"/>
      <c r="W24577" s="24"/>
      <c r="X24577" s="24"/>
      <c r="Y24577" s="24"/>
      <c r="Z24577" s="24"/>
      <c r="AA24577" s="24"/>
      <c r="AB24577" s="24"/>
      <c r="AC24577" s="24"/>
      <c r="AD24577" s="24"/>
      <c r="AE24577" s="24"/>
      <c r="AF24577" s="24"/>
      <c r="AG24577" s="24"/>
      <c r="AH24577" s="24"/>
      <c r="AI24577" s="24"/>
      <c r="AJ24577" s="24"/>
      <c r="AK24577" s="24"/>
      <c r="AL24577" s="24"/>
      <c r="AM24577" s="24"/>
      <c r="AN24577" s="24"/>
      <c r="AO24577" s="24"/>
      <c r="AP24577" s="69"/>
      <c r="AQ24577" s="24"/>
      <c r="AR24577" s="24"/>
      <c r="AS24577" s="24"/>
      <c r="AT24577" s="24"/>
    </row>
    <row r="24705" spans="6:46" ht="15" x14ac:dyDescent="0.15">
      <c r="F24705" s="24"/>
      <c r="G24705" s="24"/>
      <c r="H24705" s="24"/>
      <c r="I24705" s="24"/>
      <c r="J24705" s="24"/>
      <c r="K24705" s="24"/>
      <c r="L24705" s="24"/>
      <c r="M24705" s="24"/>
      <c r="N24705" s="24"/>
      <c r="O24705" s="24"/>
      <c r="P24705" s="24"/>
      <c r="Q24705" s="24"/>
      <c r="R24705" s="24"/>
      <c r="S24705" s="24"/>
      <c r="T24705" s="24"/>
      <c r="U24705" s="24"/>
      <c r="V24705" s="24"/>
      <c r="W24705" s="24"/>
      <c r="X24705" s="24"/>
      <c r="Y24705" s="24"/>
      <c r="Z24705" s="24"/>
      <c r="AA24705" s="24"/>
      <c r="AB24705" s="24"/>
      <c r="AC24705" s="24"/>
      <c r="AD24705" s="24"/>
      <c r="AE24705" s="24"/>
      <c r="AF24705" s="24"/>
      <c r="AG24705" s="24"/>
      <c r="AH24705" s="24"/>
      <c r="AI24705" s="24"/>
      <c r="AJ24705" s="24"/>
      <c r="AK24705" s="24"/>
      <c r="AL24705" s="24"/>
      <c r="AM24705" s="24"/>
      <c r="AN24705" s="24"/>
      <c r="AO24705" s="24"/>
      <c r="AP24705" s="69"/>
      <c r="AQ24705" s="24"/>
      <c r="AR24705" s="24"/>
      <c r="AS24705" s="24"/>
      <c r="AT24705" s="24"/>
    </row>
    <row r="24833" spans="6:46" ht="15" x14ac:dyDescent="0.15">
      <c r="F24833" s="24"/>
      <c r="G24833" s="24"/>
      <c r="H24833" s="24"/>
      <c r="I24833" s="24"/>
      <c r="J24833" s="24"/>
      <c r="K24833" s="24"/>
      <c r="L24833" s="24"/>
      <c r="M24833" s="24"/>
      <c r="N24833" s="24"/>
      <c r="O24833" s="24"/>
      <c r="P24833" s="24"/>
      <c r="Q24833" s="24"/>
      <c r="R24833" s="24"/>
      <c r="S24833" s="24"/>
      <c r="T24833" s="24"/>
      <c r="U24833" s="24"/>
      <c r="V24833" s="24"/>
      <c r="W24833" s="24"/>
      <c r="X24833" s="24"/>
      <c r="Y24833" s="24"/>
      <c r="Z24833" s="24"/>
      <c r="AA24833" s="24"/>
      <c r="AB24833" s="24"/>
      <c r="AC24833" s="24"/>
      <c r="AD24833" s="24"/>
      <c r="AE24833" s="24"/>
      <c r="AF24833" s="24"/>
      <c r="AG24833" s="24"/>
      <c r="AH24833" s="24"/>
      <c r="AI24833" s="24"/>
      <c r="AJ24833" s="24"/>
      <c r="AK24833" s="24"/>
      <c r="AL24833" s="24"/>
      <c r="AM24833" s="24"/>
      <c r="AN24833" s="24"/>
      <c r="AO24833" s="24"/>
      <c r="AP24833" s="69"/>
      <c r="AQ24833" s="24"/>
      <c r="AR24833" s="24"/>
      <c r="AS24833" s="24"/>
      <c r="AT24833" s="24"/>
    </row>
    <row r="24961" spans="6:46" ht="15" x14ac:dyDescent="0.15">
      <c r="F24961" s="24"/>
      <c r="G24961" s="24"/>
      <c r="H24961" s="24"/>
      <c r="I24961" s="24"/>
      <c r="J24961" s="24"/>
      <c r="K24961" s="24"/>
      <c r="L24961" s="24"/>
      <c r="M24961" s="24"/>
      <c r="N24961" s="24"/>
      <c r="O24961" s="24"/>
      <c r="P24961" s="24"/>
      <c r="Q24961" s="24"/>
      <c r="R24961" s="24"/>
      <c r="S24961" s="24"/>
      <c r="T24961" s="24"/>
      <c r="U24961" s="24"/>
      <c r="V24961" s="24"/>
      <c r="W24961" s="24"/>
      <c r="X24961" s="24"/>
      <c r="Y24961" s="24"/>
      <c r="Z24961" s="24"/>
      <c r="AA24961" s="24"/>
      <c r="AB24961" s="24"/>
      <c r="AC24961" s="24"/>
      <c r="AD24961" s="24"/>
      <c r="AE24961" s="24"/>
      <c r="AF24961" s="24"/>
      <c r="AG24961" s="24"/>
      <c r="AH24961" s="24"/>
      <c r="AI24961" s="24"/>
      <c r="AJ24961" s="24"/>
      <c r="AK24961" s="24"/>
      <c r="AL24961" s="24"/>
      <c r="AM24961" s="24"/>
      <c r="AN24961" s="24"/>
      <c r="AO24961" s="24"/>
      <c r="AP24961" s="69"/>
      <c r="AQ24961" s="24"/>
      <c r="AR24961" s="24"/>
      <c r="AS24961" s="24"/>
      <c r="AT24961" s="24"/>
    </row>
    <row r="25089" spans="6:46" ht="15" x14ac:dyDescent="0.15">
      <c r="F25089" s="24"/>
      <c r="G25089" s="24"/>
      <c r="H25089" s="24"/>
      <c r="I25089" s="24"/>
      <c r="J25089" s="24"/>
      <c r="K25089" s="24"/>
      <c r="L25089" s="24"/>
      <c r="M25089" s="24"/>
      <c r="N25089" s="24"/>
      <c r="O25089" s="24"/>
      <c r="P25089" s="24"/>
      <c r="Q25089" s="24"/>
      <c r="R25089" s="24"/>
      <c r="S25089" s="24"/>
      <c r="T25089" s="24"/>
      <c r="U25089" s="24"/>
      <c r="V25089" s="24"/>
      <c r="W25089" s="24"/>
      <c r="X25089" s="24"/>
      <c r="Y25089" s="24"/>
      <c r="Z25089" s="24"/>
      <c r="AA25089" s="24"/>
      <c r="AB25089" s="24"/>
      <c r="AC25089" s="24"/>
      <c r="AD25089" s="24"/>
      <c r="AE25089" s="24"/>
      <c r="AF25089" s="24"/>
      <c r="AG25089" s="24"/>
      <c r="AH25089" s="24"/>
      <c r="AI25089" s="24"/>
      <c r="AJ25089" s="24"/>
      <c r="AK25089" s="24"/>
      <c r="AL25089" s="24"/>
      <c r="AM25089" s="24"/>
      <c r="AN25089" s="24"/>
      <c r="AO25089" s="24"/>
      <c r="AP25089" s="69"/>
      <c r="AQ25089" s="24"/>
      <c r="AR25089" s="24"/>
      <c r="AS25089" s="24"/>
      <c r="AT25089" s="24"/>
    </row>
    <row r="25217" spans="6:46" ht="15" x14ac:dyDescent="0.15">
      <c r="F25217" s="24"/>
      <c r="G25217" s="24"/>
      <c r="H25217" s="24"/>
      <c r="I25217" s="24"/>
      <c r="J25217" s="24"/>
      <c r="K25217" s="24"/>
      <c r="L25217" s="24"/>
      <c r="M25217" s="24"/>
      <c r="N25217" s="24"/>
      <c r="O25217" s="24"/>
      <c r="P25217" s="24"/>
      <c r="Q25217" s="24"/>
      <c r="R25217" s="24"/>
      <c r="S25217" s="24"/>
      <c r="T25217" s="24"/>
      <c r="U25217" s="24"/>
      <c r="V25217" s="24"/>
      <c r="W25217" s="24"/>
      <c r="X25217" s="24"/>
      <c r="Y25217" s="24"/>
      <c r="Z25217" s="24"/>
      <c r="AA25217" s="24"/>
      <c r="AB25217" s="24"/>
      <c r="AC25217" s="24"/>
      <c r="AD25217" s="24"/>
      <c r="AE25217" s="24"/>
      <c r="AF25217" s="24"/>
      <c r="AG25217" s="24"/>
      <c r="AH25217" s="24"/>
      <c r="AI25217" s="24"/>
      <c r="AJ25217" s="24"/>
      <c r="AK25217" s="24"/>
      <c r="AL25217" s="24"/>
      <c r="AM25217" s="24"/>
      <c r="AN25217" s="24"/>
      <c r="AO25217" s="24"/>
      <c r="AP25217" s="69"/>
      <c r="AQ25217" s="24"/>
      <c r="AR25217" s="24"/>
      <c r="AS25217" s="24"/>
      <c r="AT25217" s="24"/>
    </row>
    <row r="25345" spans="6:46" ht="15" x14ac:dyDescent="0.15">
      <c r="F25345" s="24"/>
      <c r="G25345" s="24"/>
      <c r="H25345" s="24"/>
      <c r="I25345" s="24"/>
      <c r="J25345" s="24"/>
      <c r="K25345" s="24"/>
      <c r="L25345" s="24"/>
      <c r="M25345" s="24"/>
      <c r="N25345" s="24"/>
      <c r="O25345" s="24"/>
      <c r="P25345" s="24"/>
      <c r="Q25345" s="24"/>
      <c r="R25345" s="24"/>
      <c r="S25345" s="24"/>
      <c r="T25345" s="24"/>
      <c r="U25345" s="24"/>
      <c r="V25345" s="24"/>
      <c r="W25345" s="24"/>
      <c r="X25345" s="24"/>
      <c r="Y25345" s="24"/>
      <c r="Z25345" s="24"/>
      <c r="AA25345" s="24"/>
      <c r="AB25345" s="24"/>
      <c r="AC25345" s="24"/>
      <c r="AD25345" s="24"/>
      <c r="AE25345" s="24"/>
      <c r="AF25345" s="24"/>
      <c r="AG25345" s="24"/>
      <c r="AH25345" s="24"/>
      <c r="AI25345" s="24"/>
      <c r="AJ25345" s="24"/>
      <c r="AK25345" s="24"/>
      <c r="AL25345" s="24"/>
      <c r="AM25345" s="24"/>
      <c r="AN25345" s="24"/>
      <c r="AO25345" s="24"/>
      <c r="AP25345" s="69"/>
      <c r="AQ25345" s="24"/>
      <c r="AR25345" s="24"/>
      <c r="AS25345" s="24"/>
      <c r="AT25345" s="24"/>
    </row>
    <row r="25473" spans="6:46" ht="15" x14ac:dyDescent="0.15">
      <c r="F25473" s="24"/>
      <c r="G25473" s="24"/>
      <c r="H25473" s="24"/>
      <c r="I25473" s="24"/>
      <c r="J25473" s="24"/>
      <c r="K25473" s="24"/>
      <c r="L25473" s="24"/>
      <c r="M25473" s="24"/>
      <c r="N25473" s="24"/>
      <c r="O25473" s="24"/>
      <c r="P25473" s="24"/>
      <c r="Q25473" s="24"/>
      <c r="R25473" s="24"/>
      <c r="S25473" s="24"/>
      <c r="T25473" s="24"/>
      <c r="U25473" s="24"/>
      <c r="V25473" s="24"/>
      <c r="W25473" s="24"/>
      <c r="X25473" s="24"/>
      <c r="Y25473" s="24"/>
      <c r="Z25473" s="24"/>
      <c r="AA25473" s="24"/>
      <c r="AB25473" s="24"/>
      <c r="AC25473" s="24"/>
      <c r="AD25473" s="24"/>
      <c r="AE25473" s="24"/>
      <c r="AF25473" s="24"/>
      <c r="AG25473" s="24"/>
      <c r="AH25473" s="24"/>
      <c r="AI25473" s="24"/>
      <c r="AJ25473" s="24"/>
      <c r="AK25473" s="24"/>
      <c r="AL25473" s="24"/>
      <c r="AM25473" s="24"/>
      <c r="AN25473" s="24"/>
      <c r="AO25473" s="24"/>
      <c r="AP25473" s="69"/>
      <c r="AQ25473" s="24"/>
      <c r="AR25473" s="24"/>
      <c r="AS25473" s="24"/>
      <c r="AT25473" s="24"/>
    </row>
    <row r="25601" spans="6:46" ht="15" x14ac:dyDescent="0.15">
      <c r="F25601" s="24"/>
      <c r="G25601" s="24"/>
      <c r="H25601" s="24"/>
      <c r="I25601" s="24"/>
      <c r="J25601" s="24"/>
      <c r="K25601" s="24"/>
      <c r="L25601" s="24"/>
      <c r="M25601" s="24"/>
      <c r="N25601" s="24"/>
      <c r="O25601" s="24"/>
      <c r="P25601" s="24"/>
      <c r="Q25601" s="24"/>
      <c r="R25601" s="24"/>
      <c r="S25601" s="24"/>
      <c r="T25601" s="24"/>
      <c r="U25601" s="24"/>
      <c r="V25601" s="24"/>
      <c r="W25601" s="24"/>
      <c r="X25601" s="24"/>
      <c r="Y25601" s="24"/>
      <c r="Z25601" s="24"/>
      <c r="AA25601" s="24"/>
      <c r="AB25601" s="24"/>
      <c r="AC25601" s="24"/>
      <c r="AD25601" s="24"/>
      <c r="AE25601" s="24"/>
      <c r="AF25601" s="24"/>
      <c r="AG25601" s="24"/>
      <c r="AH25601" s="24"/>
      <c r="AI25601" s="24"/>
      <c r="AJ25601" s="24"/>
      <c r="AK25601" s="24"/>
      <c r="AL25601" s="24"/>
      <c r="AM25601" s="24"/>
      <c r="AN25601" s="24"/>
      <c r="AO25601" s="24"/>
      <c r="AP25601" s="69"/>
      <c r="AQ25601" s="24"/>
      <c r="AR25601" s="24"/>
      <c r="AS25601" s="24"/>
      <c r="AT25601" s="24"/>
    </row>
    <row r="25729" spans="6:46" ht="15" x14ac:dyDescent="0.15">
      <c r="F25729" s="24"/>
      <c r="G25729" s="24"/>
      <c r="H25729" s="24"/>
      <c r="I25729" s="24"/>
      <c r="J25729" s="24"/>
      <c r="K25729" s="24"/>
      <c r="L25729" s="24"/>
      <c r="M25729" s="24"/>
      <c r="N25729" s="24"/>
      <c r="O25729" s="24"/>
      <c r="P25729" s="24"/>
      <c r="Q25729" s="24"/>
      <c r="R25729" s="24"/>
      <c r="S25729" s="24"/>
      <c r="T25729" s="24"/>
      <c r="U25729" s="24"/>
      <c r="V25729" s="24"/>
      <c r="W25729" s="24"/>
      <c r="X25729" s="24"/>
      <c r="Y25729" s="24"/>
      <c r="Z25729" s="24"/>
      <c r="AA25729" s="24"/>
      <c r="AB25729" s="24"/>
      <c r="AC25729" s="24"/>
      <c r="AD25729" s="24"/>
      <c r="AE25729" s="24"/>
      <c r="AF25729" s="24"/>
      <c r="AG25729" s="24"/>
      <c r="AH25729" s="24"/>
      <c r="AI25729" s="24"/>
      <c r="AJ25729" s="24"/>
      <c r="AK25729" s="24"/>
      <c r="AL25729" s="24"/>
      <c r="AM25729" s="24"/>
      <c r="AN25729" s="24"/>
      <c r="AO25729" s="24"/>
      <c r="AP25729" s="69"/>
      <c r="AQ25729" s="24"/>
      <c r="AR25729" s="24"/>
      <c r="AS25729" s="24"/>
      <c r="AT25729" s="24"/>
    </row>
    <row r="25857" spans="6:46" ht="15" x14ac:dyDescent="0.15">
      <c r="F25857" s="24"/>
      <c r="G25857" s="24"/>
      <c r="H25857" s="24"/>
      <c r="I25857" s="24"/>
      <c r="J25857" s="24"/>
      <c r="K25857" s="24"/>
      <c r="L25857" s="24"/>
      <c r="M25857" s="24"/>
      <c r="N25857" s="24"/>
      <c r="O25857" s="24"/>
      <c r="P25857" s="24"/>
      <c r="Q25857" s="24"/>
      <c r="R25857" s="24"/>
      <c r="S25857" s="24"/>
      <c r="T25857" s="24"/>
      <c r="U25857" s="24"/>
      <c r="V25857" s="24"/>
      <c r="W25857" s="24"/>
      <c r="X25857" s="24"/>
      <c r="Y25857" s="24"/>
      <c r="Z25857" s="24"/>
      <c r="AA25857" s="24"/>
      <c r="AB25857" s="24"/>
      <c r="AC25857" s="24"/>
      <c r="AD25857" s="24"/>
      <c r="AE25857" s="24"/>
      <c r="AF25857" s="24"/>
      <c r="AG25857" s="24"/>
      <c r="AH25857" s="24"/>
      <c r="AI25857" s="24"/>
      <c r="AJ25857" s="24"/>
      <c r="AK25857" s="24"/>
      <c r="AL25857" s="24"/>
      <c r="AM25857" s="24"/>
      <c r="AN25857" s="24"/>
      <c r="AO25857" s="24"/>
      <c r="AP25857" s="69"/>
      <c r="AQ25857" s="24"/>
      <c r="AR25857" s="24"/>
      <c r="AS25857" s="24"/>
      <c r="AT25857" s="24"/>
    </row>
    <row r="25985" spans="6:46" ht="15" x14ac:dyDescent="0.15">
      <c r="F25985" s="24"/>
      <c r="G25985" s="24"/>
      <c r="H25985" s="24"/>
      <c r="I25985" s="24"/>
      <c r="J25985" s="24"/>
      <c r="K25985" s="24"/>
      <c r="L25985" s="24"/>
      <c r="M25985" s="24"/>
      <c r="N25985" s="24"/>
      <c r="O25985" s="24"/>
      <c r="P25985" s="24"/>
      <c r="Q25985" s="24"/>
      <c r="R25985" s="24"/>
      <c r="S25985" s="24"/>
      <c r="T25985" s="24"/>
      <c r="U25985" s="24"/>
      <c r="V25985" s="24"/>
      <c r="W25985" s="24"/>
      <c r="X25985" s="24"/>
      <c r="Y25985" s="24"/>
      <c r="Z25985" s="24"/>
      <c r="AA25985" s="24"/>
      <c r="AB25985" s="24"/>
      <c r="AC25985" s="24"/>
      <c r="AD25985" s="24"/>
      <c r="AE25985" s="24"/>
      <c r="AF25985" s="24"/>
      <c r="AG25985" s="24"/>
      <c r="AH25985" s="24"/>
      <c r="AI25985" s="24"/>
      <c r="AJ25985" s="24"/>
      <c r="AK25985" s="24"/>
      <c r="AL25985" s="24"/>
      <c r="AM25985" s="24"/>
      <c r="AN25985" s="24"/>
      <c r="AO25985" s="24"/>
      <c r="AP25985" s="69"/>
      <c r="AQ25985" s="24"/>
      <c r="AR25985" s="24"/>
      <c r="AS25985" s="24"/>
      <c r="AT25985" s="24"/>
    </row>
    <row r="26113" spans="6:46" ht="15" x14ac:dyDescent="0.15">
      <c r="F26113" s="24"/>
      <c r="G26113" s="24"/>
      <c r="H26113" s="24"/>
      <c r="I26113" s="24"/>
      <c r="J26113" s="24"/>
      <c r="K26113" s="24"/>
      <c r="L26113" s="24"/>
      <c r="M26113" s="24"/>
      <c r="N26113" s="24"/>
      <c r="O26113" s="24"/>
      <c r="P26113" s="24"/>
      <c r="Q26113" s="24"/>
      <c r="R26113" s="24"/>
      <c r="S26113" s="24"/>
      <c r="T26113" s="24"/>
      <c r="U26113" s="24"/>
      <c r="V26113" s="24"/>
      <c r="W26113" s="24"/>
      <c r="X26113" s="24"/>
      <c r="Y26113" s="24"/>
      <c r="Z26113" s="24"/>
      <c r="AA26113" s="24"/>
      <c r="AB26113" s="24"/>
      <c r="AC26113" s="24"/>
      <c r="AD26113" s="24"/>
      <c r="AE26113" s="24"/>
      <c r="AF26113" s="24"/>
      <c r="AG26113" s="24"/>
      <c r="AH26113" s="24"/>
      <c r="AI26113" s="24"/>
      <c r="AJ26113" s="24"/>
      <c r="AK26113" s="24"/>
      <c r="AL26113" s="24"/>
      <c r="AM26113" s="24"/>
      <c r="AN26113" s="24"/>
      <c r="AO26113" s="24"/>
      <c r="AP26113" s="69"/>
      <c r="AQ26113" s="24"/>
      <c r="AR26113" s="24"/>
      <c r="AS26113" s="24"/>
      <c r="AT26113" s="24"/>
    </row>
    <row r="26241" spans="6:46" ht="15" x14ac:dyDescent="0.15">
      <c r="F26241" s="24"/>
      <c r="G26241" s="24"/>
      <c r="H26241" s="24"/>
      <c r="I26241" s="24"/>
      <c r="J26241" s="24"/>
      <c r="K26241" s="24"/>
      <c r="L26241" s="24"/>
      <c r="M26241" s="24"/>
      <c r="N26241" s="24"/>
      <c r="O26241" s="24"/>
      <c r="P26241" s="24"/>
      <c r="Q26241" s="24"/>
      <c r="R26241" s="24"/>
      <c r="S26241" s="24"/>
      <c r="T26241" s="24"/>
      <c r="U26241" s="24"/>
      <c r="V26241" s="24"/>
      <c r="W26241" s="24"/>
      <c r="X26241" s="24"/>
      <c r="Y26241" s="24"/>
      <c r="Z26241" s="24"/>
      <c r="AA26241" s="24"/>
      <c r="AB26241" s="24"/>
      <c r="AC26241" s="24"/>
      <c r="AD26241" s="24"/>
      <c r="AE26241" s="24"/>
      <c r="AF26241" s="24"/>
      <c r="AG26241" s="24"/>
      <c r="AH26241" s="24"/>
      <c r="AI26241" s="24"/>
      <c r="AJ26241" s="24"/>
      <c r="AK26241" s="24"/>
      <c r="AL26241" s="24"/>
      <c r="AM26241" s="24"/>
      <c r="AN26241" s="24"/>
      <c r="AO26241" s="24"/>
      <c r="AP26241" s="69"/>
      <c r="AQ26241" s="24"/>
      <c r="AR26241" s="24"/>
      <c r="AS26241" s="24"/>
      <c r="AT26241" s="24"/>
    </row>
    <row r="26369" spans="6:46" ht="15" x14ac:dyDescent="0.15">
      <c r="F26369" s="24"/>
      <c r="G26369" s="24"/>
      <c r="H26369" s="24"/>
      <c r="I26369" s="24"/>
      <c r="J26369" s="24"/>
      <c r="K26369" s="24"/>
      <c r="L26369" s="24"/>
      <c r="M26369" s="24"/>
      <c r="N26369" s="24"/>
      <c r="O26369" s="24"/>
      <c r="P26369" s="24"/>
      <c r="Q26369" s="24"/>
      <c r="R26369" s="24"/>
      <c r="S26369" s="24"/>
      <c r="T26369" s="24"/>
      <c r="U26369" s="24"/>
      <c r="V26369" s="24"/>
      <c r="W26369" s="24"/>
      <c r="X26369" s="24"/>
      <c r="Y26369" s="24"/>
      <c r="Z26369" s="24"/>
      <c r="AA26369" s="24"/>
      <c r="AB26369" s="24"/>
      <c r="AC26369" s="24"/>
      <c r="AD26369" s="24"/>
      <c r="AE26369" s="24"/>
      <c r="AF26369" s="24"/>
      <c r="AG26369" s="24"/>
      <c r="AH26369" s="24"/>
      <c r="AI26369" s="24"/>
      <c r="AJ26369" s="24"/>
      <c r="AK26369" s="24"/>
      <c r="AL26369" s="24"/>
      <c r="AM26369" s="24"/>
      <c r="AN26369" s="24"/>
      <c r="AO26369" s="24"/>
      <c r="AP26369" s="69"/>
      <c r="AQ26369" s="24"/>
      <c r="AR26369" s="24"/>
      <c r="AS26369" s="24"/>
      <c r="AT26369" s="24"/>
    </row>
    <row r="26497" spans="6:46" ht="15" x14ac:dyDescent="0.15">
      <c r="F26497" s="24"/>
      <c r="G26497" s="24"/>
      <c r="H26497" s="24"/>
      <c r="I26497" s="24"/>
      <c r="J26497" s="24"/>
      <c r="K26497" s="24"/>
      <c r="L26497" s="24"/>
      <c r="M26497" s="24"/>
      <c r="N26497" s="24"/>
      <c r="O26497" s="24"/>
      <c r="P26497" s="24"/>
      <c r="Q26497" s="24"/>
      <c r="R26497" s="24"/>
      <c r="S26497" s="24"/>
      <c r="T26497" s="24"/>
      <c r="U26497" s="24"/>
      <c r="V26497" s="24"/>
      <c r="W26497" s="24"/>
      <c r="X26497" s="24"/>
      <c r="Y26497" s="24"/>
      <c r="Z26497" s="24"/>
      <c r="AA26497" s="24"/>
      <c r="AB26497" s="24"/>
      <c r="AC26497" s="24"/>
      <c r="AD26497" s="24"/>
      <c r="AE26497" s="24"/>
      <c r="AF26497" s="24"/>
      <c r="AG26497" s="24"/>
      <c r="AH26497" s="24"/>
      <c r="AI26497" s="24"/>
      <c r="AJ26497" s="24"/>
      <c r="AK26497" s="24"/>
      <c r="AL26497" s="24"/>
      <c r="AM26497" s="24"/>
      <c r="AN26497" s="24"/>
      <c r="AO26497" s="24"/>
      <c r="AP26497" s="69"/>
      <c r="AQ26497" s="24"/>
      <c r="AR26497" s="24"/>
      <c r="AS26497" s="24"/>
      <c r="AT26497" s="24"/>
    </row>
    <row r="26625" spans="6:46" ht="15" x14ac:dyDescent="0.15">
      <c r="F26625" s="24"/>
      <c r="G26625" s="24"/>
      <c r="H26625" s="24"/>
      <c r="I26625" s="24"/>
      <c r="J26625" s="24"/>
      <c r="K26625" s="24"/>
      <c r="L26625" s="24"/>
      <c r="M26625" s="24"/>
      <c r="N26625" s="24"/>
      <c r="O26625" s="24"/>
      <c r="P26625" s="24"/>
      <c r="Q26625" s="24"/>
      <c r="R26625" s="24"/>
      <c r="S26625" s="24"/>
      <c r="T26625" s="24"/>
      <c r="U26625" s="24"/>
      <c r="V26625" s="24"/>
      <c r="W26625" s="24"/>
      <c r="X26625" s="24"/>
      <c r="Y26625" s="24"/>
      <c r="Z26625" s="24"/>
      <c r="AA26625" s="24"/>
      <c r="AB26625" s="24"/>
      <c r="AC26625" s="24"/>
      <c r="AD26625" s="24"/>
      <c r="AE26625" s="24"/>
      <c r="AF26625" s="24"/>
      <c r="AG26625" s="24"/>
      <c r="AH26625" s="24"/>
      <c r="AI26625" s="24"/>
      <c r="AJ26625" s="24"/>
      <c r="AK26625" s="24"/>
      <c r="AL26625" s="24"/>
      <c r="AM26625" s="24"/>
      <c r="AN26625" s="24"/>
      <c r="AO26625" s="24"/>
      <c r="AP26625" s="69"/>
      <c r="AQ26625" s="24"/>
      <c r="AR26625" s="24"/>
      <c r="AS26625" s="24"/>
      <c r="AT26625" s="24"/>
    </row>
    <row r="26753" spans="6:46" ht="15" x14ac:dyDescent="0.15">
      <c r="F26753" s="24"/>
      <c r="G26753" s="24"/>
      <c r="H26753" s="24"/>
      <c r="I26753" s="24"/>
      <c r="J26753" s="24"/>
      <c r="K26753" s="24"/>
      <c r="L26753" s="24"/>
      <c r="M26753" s="24"/>
      <c r="N26753" s="24"/>
      <c r="O26753" s="24"/>
      <c r="P26753" s="24"/>
      <c r="Q26753" s="24"/>
      <c r="R26753" s="24"/>
      <c r="S26753" s="24"/>
      <c r="T26753" s="24"/>
      <c r="U26753" s="24"/>
      <c r="V26753" s="24"/>
      <c r="W26753" s="24"/>
      <c r="X26753" s="24"/>
      <c r="Y26753" s="24"/>
      <c r="Z26753" s="24"/>
      <c r="AA26753" s="24"/>
      <c r="AB26753" s="24"/>
      <c r="AC26753" s="24"/>
      <c r="AD26753" s="24"/>
      <c r="AE26753" s="24"/>
      <c r="AF26753" s="24"/>
      <c r="AG26753" s="24"/>
      <c r="AH26753" s="24"/>
      <c r="AI26753" s="24"/>
      <c r="AJ26753" s="24"/>
      <c r="AK26753" s="24"/>
      <c r="AL26753" s="24"/>
      <c r="AM26753" s="24"/>
      <c r="AN26753" s="24"/>
      <c r="AO26753" s="24"/>
      <c r="AP26753" s="69"/>
      <c r="AQ26753" s="24"/>
      <c r="AR26753" s="24"/>
      <c r="AS26753" s="24"/>
      <c r="AT26753" s="24"/>
    </row>
    <row r="26881" spans="6:46" ht="15" x14ac:dyDescent="0.15">
      <c r="F26881" s="24"/>
      <c r="G26881" s="24"/>
      <c r="H26881" s="24"/>
      <c r="I26881" s="24"/>
      <c r="J26881" s="24"/>
      <c r="K26881" s="24"/>
      <c r="L26881" s="24"/>
      <c r="M26881" s="24"/>
      <c r="N26881" s="24"/>
      <c r="O26881" s="24"/>
      <c r="P26881" s="24"/>
      <c r="Q26881" s="24"/>
      <c r="R26881" s="24"/>
      <c r="S26881" s="24"/>
      <c r="T26881" s="24"/>
      <c r="U26881" s="24"/>
      <c r="V26881" s="24"/>
      <c r="W26881" s="24"/>
      <c r="X26881" s="24"/>
      <c r="Y26881" s="24"/>
      <c r="Z26881" s="24"/>
      <c r="AA26881" s="24"/>
      <c r="AB26881" s="24"/>
      <c r="AC26881" s="24"/>
      <c r="AD26881" s="24"/>
      <c r="AE26881" s="24"/>
      <c r="AF26881" s="24"/>
      <c r="AG26881" s="24"/>
      <c r="AH26881" s="24"/>
      <c r="AI26881" s="24"/>
      <c r="AJ26881" s="24"/>
      <c r="AK26881" s="24"/>
      <c r="AL26881" s="24"/>
      <c r="AM26881" s="24"/>
      <c r="AN26881" s="24"/>
      <c r="AO26881" s="24"/>
      <c r="AP26881" s="69"/>
      <c r="AQ26881" s="24"/>
      <c r="AR26881" s="24"/>
      <c r="AS26881" s="24"/>
      <c r="AT26881" s="24"/>
    </row>
    <row r="27009" spans="6:46" ht="15" x14ac:dyDescent="0.15">
      <c r="F27009" s="24"/>
      <c r="G27009" s="24"/>
      <c r="H27009" s="24"/>
      <c r="I27009" s="24"/>
      <c r="J27009" s="24"/>
      <c r="K27009" s="24"/>
      <c r="L27009" s="24"/>
      <c r="M27009" s="24"/>
      <c r="N27009" s="24"/>
      <c r="O27009" s="24"/>
      <c r="P27009" s="24"/>
      <c r="Q27009" s="24"/>
      <c r="R27009" s="24"/>
      <c r="S27009" s="24"/>
      <c r="T27009" s="24"/>
      <c r="U27009" s="24"/>
      <c r="V27009" s="24"/>
      <c r="W27009" s="24"/>
      <c r="X27009" s="24"/>
      <c r="Y27009" s="24"/>
      <c r="Z27009" s="24"/>
      <c r="AA27009" s="24"/>
      <c r="AB27009" s="24"/>
      <c r="AC27009" s="24"/>
      <c r="AD27009" s="24"/>
      <c r="AE27009" s="24"/>
      <c r="AF27009" s="24"/>
      <c r="AG27009" s="24"/>
      <c r="AH27009" s="24"/>
      <c r="AI27009" s="24"/>
      <c r="AJ27009" s="24"/>
      <c r="AK27009" s="24"/>
      <c r="AL27009" s="24"/>
      <c r="AM27009" s="24"/>
      <c r="AN27009" s="24"/>
      <c r="AO27009" s="24"/>
      <c r="AP27009" s="69"/>
      <c r="AQ27009" s="24"/>
      <c r="AR27009" s="24"/>
      <c r="AS27009" s="24"/>
      <c r="AT27009" s="24"/>
    </row>
    <row r="27137" spans="6:46" ht="15" x14ac:dyDescent="0.15">
      <c r="F27137" s="24"/>
      <c r="G27137" s="24"/>
      <c r="H27137" s="24"/>
      <c r="I27137" s="24"/>
      <c r="J27137" s="24"/>
      <c r="K27137" s="24"/>
      <c r="L27137" s="24"/>
      <c r="M27137" s="24"/>
      <c r="N27137" s="24"/>
      <c r="O27137" s="24"/>
      <c r="P27137" s="24"/>
      <c r="Q27137" s="24"/>
      <c r="R27137" s="24"/>
      <c r="S27137" s="24"/>
      <c r="T27137" s="24"/>
      <c r="U27137" s="24"/>
      <c r="V27137" s="24"/>
      <c r="W27137" s="24"/>
      <c r="X27137" s="24"/>
      <c r="Y27137" s="24"/>
      <c r="Z27137" s="24"/>
      <c r="AA27137" s="24"/>
      <c r="AB27137" s="24"/>
      <c r="AC27137" s="24"/>
      <c r="AD27137" s="24"/>
      <c r="AE27137" s="24"/>
      <c r="AF27137" s="24"/>
      <c r="AG27137" s="24"/>
      <c r="AH27137" s="24"/>
      <c r="AI27137" s="24"/>
      <c r="AJ27137" s="24"/>
      <c r="AK27137" s="24"/>
      <c r="AL27137" s="24"/>
      <c r="AM27137" s="24"/>
      <c r="AN27137" s="24"/>
      <c r="AO27137" s="24"/>
      <c r="AP27137" s="69"/>
      <c r="AQ27137" s="24"/>
      <c r="AR27137" s="24"/>
      <c r="AS27137" s="24"/>
      <c r="AT27137" s="24"/>
    </row>
    <row r="27265" spans="6:46" ht="15" x14ac:dyDescent="0.15">
      <c r="F27265" s="24"/>
      <c r="G27265" s="24"/>
      <c r="H27265" s="24"/>
      <c r="I27265" s="24"/>
      <c r="J27265" s="24"/>
      <c r="K27265" s="24"/>
      <c r="L27265" s="24"/>
      <c r="M27265" s="24"/>
      <c r="N27265" s="24"/>
      <c r="O27265" s="24"/>
      <c r="P27265" s="24"/>
      <c r="Q27265" s="24"/>
      <c r="R27265" s="24"/>
      <c r="S27265" s="24"/>
      <c r="T27265" s="24"/>
      <c r="U27265" s="24"/>
      <c r="V27265" s="24"/>
      <c r="W27265" s="24"/>
      <c r="X27265" s="24"/>
      <c r="Y27265" s="24"/>
      <c r="Z27265" s="24"/>
      <c r="AA27265" s="24"/>
      <c r="AB27265" s="24"/>
      <c r="AC27265" s="24"/>
      <c r="AD27265" s="24"/>
      <c r="AE27265" s="24"/>
      <c r="AF27265" s="24"/>
      <c r="AG27265" s="24"/>
      <c r="AH27265" s="24"/>
      <c r="AI27265" s="24"/>
      <c r="AJ27265" s="24"/>
      <c r="AK27265" s="24"/>
      <c r="AL27265" s="24"/>
      <c r="AM27265" s="24"/>
      <c r="AN27265" s="24"/>
      <c r="AO27265" s="24"/>
      <c r="AP27265" s="69"/>
      <c r="AQ27265" s="24"/>
      <c r="AR27265" s="24"/>
      <c r="AS27265" s="24"/>
      <c r="AT27265" s="24"/>
    </row>
    <row r="27393" spans="6:46" ht="15" x14ac:dyDescent="0.15">
      <c r="F27393" s="24"/>
      <c r="G27393" s="24"/>
      <c r="H27393" s="24"/>
      <c r="I27393" s="24"/>
      <c r="J27393" s="24"/>
      <c r="K27393" s="24"/>
      <c r="L27393" s="24"/>
      <c r="M27393" s="24"/>
      <c r="N27393" s="24"/>
      <c r="O27393" s="24"/>
      <c r="P27393" s="24"/>
      <c r="Q27393" s="24"/>
      <c r="R27393" s="24"/>
      <c r="S27393" s="24"/>
      <c r="T27393" s="24"/>
      <c r="U27393" s="24"/>
      <c r="V27393" s="24"/>
      <c r="W27393" s="24"/>
      <c r="X27393" s="24"/>
      <c r="Y27393" s="24"/>
      <c r="Z27393" s="24"/>
      <c r="AA27393" s="24"/>
      <c r="AB27393" s="24"/>
      <c r="AC27393" s="24"/>
      <c r="AD27393" s="24"/>
      <c r="AE27393" s="24"/>
      <c r="AF27393" s="24"/>
      <c r="AG27393" s="24"/>
      <c r="AH27393" s="24"/>
      <c r="AI27393" s="24"/>
      <c r="AJ27393" s="24"/>
      <c r="AK27393" s="24"/>
      <c r="AL27393" s="24"/>
      <c r="AM27393" s="24"/>
      <c r="AN27393" s="24"/>
      <c r="AO27393" s="24"/>
      <c r="AP27393" s="69"/>
      <c r="AQ27393" s="24"/>
      <c r="AR27393" s="24"/>
      <c r="AS27393" s="24"/>
      <c r="AT27393" s="24"/>
    </row>
    <row r="27521" spans="6:46" ht="15" x14ac:dyDescent="0.15">
      <c r="F27521" s="24"/>
      <c r="G27521" s="24"/>
      <c r="H27521" s="24"/>
      <c r="I27521" s="24"/>
      <c r="J27521" s="24"/>
      <c r="K27521" s="24"/>
      <c r="L27521" s="24"/>
      <c r="M27521" s="24"/>
      <c r="N27521" s="24"/>
      <c r="O27521" s="24"/>
      <c r="P27521" s="24"/>
      <c r="Q27521" s="24"/>
      <c r="R27521" s="24"/>
      <c r="S27521" s="24"/>
      <c r="T27521" s="24"/>
      <c r="U27521" s="24"/>
      <c r="V27521" s="24"/>
      <c r="W27521" s="24"/>
      <c r="X27521" s="24"/>
      <c r="Y27521" s="24"/>
      <c r="Z27521" s="24"/>
      <c r="AA27521" s="24"/>
      <c r="AB27521" s="24"/>
      <c r="AC27521" s="24"/>
      <c r="AD27521" s="24"/>
      <c r="AE27521" s="24"/>
      <c r="AF27521" s="24"/>
      <c r="AG27521" s="24"/>
      <c r="AH27521" s="24"/>
      <c r="AI27521" s="24"/>
      <c r="AJ27521" s="24"/>
      <c r="AK27521" s="24"/>
      <c r="AL27521" s="24"/>
      <c r="AM27521" s="24"/>
      <c r="AN27521" s="24"/>
      <c r="AO27521" s="24"/>
      <c r="AP27521" s="69"/>
      <c r="AQ27521" s="24"/>
      <c r="AR27521" s="24"/>
      <c r="AS27521" s="24"/>
      <c r="AT27521" s="24"/>
    </row>
    <row r="27649" spans="6:46" ht="15" x14ac:dyDescent="0.15">
      <c r="F27649" s="24"/>
      <c r="G27649" s="24"/>
      <c r="H27649" s="24"/>
      <c r="I27649" s="24"/>
      <c r="J27649" s="24"/>
      <c r="K27649" s="24"/>
      <c r="L27649" s="24"/>
      <c r="M27649" s="24"/>
      <c r="N27649" s="24"/>
      <c r="O27649" s="24"/>
      <c r="P27649" s="24"/>
      <c r="Q27649" s="24"/>
      <c r="R27649" s="24"/>
      <c r="S27649" s="24"/>
      <c r="T27649" s="24"/>
      <c r="U27649" s="24"/>
      <c r="V27649" s="24"/>
      <c r="W27649" s="24"/>
      <c r="X27649" s="24"/>
      <c r="Y27649" s="24"/>
      <c r="Z27649" s="24"/>
      <c r="AA27649" s="24"/>
      <c r="AB27649" s="24"/>
      <c r="AC27649" s="24"/>
      <c r="AD27649" s="24"/>
      <c r="AE27649" s="24"/>
      <c r="AF27649" s="24"/>
      <c r="AG27649" s="24"/>
      <c r="AH27649" s="24"/>
      <c r="AI27649" s="24"/>
      <c r="AJ27649" s="24"/>
      <c r="AK27649" s="24"/>
      <c r="AL27649" s="24"/>
      <c r="AM27649" s="24"/>
      <c r="AN27649" s="24"/>
      <c r="AO27649" s="24"/>
      <c r="AP27649" s="69"/>
      <c r="AQ27649" s="24"/>
      <c r="AR27649" s="24"/>
      <c r="AS27649" s="24"/>
      <c r="AT27649" s="24"/>
    </row>
    <row r="27777" spans="6:46" ht="15" x14ac:dyDescent="0.15">
      <c r="F27777" s="24"/>
      <c r="G27777" s="24"/>
      <c r="H27777" s="24"/>
      <c r="I27777" s="24"/>
      <c r="J27777" s="24"/>
      <c r="K27777" s="24"/>
      <c r="L27777" s="24"/>
      <c r="M27777" s="24"/>
      <c r="N27777" s="24"/>
      <c r="O27777" s="24"/>
      <c r="P27777" s="24"/>
      <c r="Q27777" s="24"/>
      <c r="R27777" s="24"/>
      <c r="S27777" s="24"/>
      <c r="T27777" s="24"/>
      <c r="U27777" s="24"/>
      <c r="V27777" s="24"/>
      <c r="W27777" s="24"/>
      <c r="X27777" s="24"/>
      <c r="Y27777" s="24"/>
      <c r="Z27777" s="24"/>
      <c r="AA27777" s="24"/>
      <c r="AB27777" s="24"/>
      <c r="AC27777" s="24"/>
      <c r="AD27777" s="24"/>
      <c r="AE27777" s="24"/>
      <c r="AF27777" s="24"/>
      <c r="AG27777" s="24"/>
      <c r="AH27777" s="24"/>
      <c r="AI27777" s="24"/>
      <c r="AJ27777" s="24"/>
      <c r="AK27777" s="24"/>
      <c r="AL27777" s="24"/>
      <c r="AM27777" s="24"/>
      <c r="AN27777" s="24"/>
      <c r="AO27777" s="24"/>
      <c r="AP27777" s="69"/>
      <c r="AQ27777" s="24"/>
      <c r="AR27777" s="24"/>
      <c r="AS27777" s="24"/>
      <c r="AT27777" s="24"/>
    </row>
    <row r="27905" spans="6:46" ht="15" x14ac:dyDescent="0.15">
      <c r="F27905" s="24"/>
      <c r="G27905" s="24"/>
      <c r="H27905" s="24"/>
      <c r="I27905" s="24"/>
      <c r="J27905" s="24"/>
      <c r="K27905" s="24"/>
      <c r="L27905" s="24"/>
      <c r="M27905" s="24"/>
      <c r="N27905" s="24"/>
      <c r="O27905" s="24"/>
      <c r="P27905" s="24"/>
      <c r="Q27905" s="24"/>
      <c r="R27905" s="24"/>
      <c r="S27905" s="24"/>
      <c r="T27905" s="24"/>
      <c r="U27905" s="24"/>
      <c r="V27905" s="24"/>
      <c r="W27905" s="24"/>
      <c r="X27905" s="24"/>
      <c r="Y27905" s="24"/>
      <c r="Z27905" s="24"/>
      <c r="AA27905" s="24"/>
      <c r="AB27905" s="24"/>
      <c r="AC27905" s="24"/>
      <c r="AD27905" s="24"/>
      <c r="AE27905" s="24"/>
      <c r="AF27905" s="24"/>
      <c r="AG27905" s="24"/>
      <c r="AH27905" s="24"/>
      <c r="AI27905" s="24"/>
      <c r="AJ27905" s="24"/>
      <c r="AK27905" s="24"/>
      <c r="AL27905" s="24"/>
      <c r="AM27905" s="24"/>
      <c r="AN27905" s="24"/>
      <c r="AO27905" s="24"/>
      <c r="AP27905" s="69"/>
      <c r="AQ27905" s="24"/>
      <c r="AR27905" s="24"/>
      <c r="AS27905" s="24"/>
      <c r="AT27905" s="24"/>
    </row>
    <row r="28033" spans="6:46" ht="15" x14ac:dyDescent="0.15">
      <c r="F28033" s="24"/>
      <c r="G28033" s="24"/>
      <c r="H28033" s="24"/>
      <c r="I28033" s="24"/>
      <c r="J28033" s="24"/>
      <c r="K28033" s="24"/>
      <c r="L28033" s="24"/>
      <c r="M28033" s="24"/>
      <c r="N28033" s="24"/>
      <c r="O28033" s="24"/>
      <c r="P28033" s="24"/>
      <c r="Q28033" s="24"/>
      <c r="R28033" s="24"/>
      <c r="S28033" s="24"/>
      <c r="T28033" s="24"/>
      <c r="U28033" s="24"/>
      <c r="V28033" s="24"/>
      <c r="W28033" s="24"/>
      <c r="X28033" s="24"/>
      <c r="Y28033" s="24"/>
      <c r="Z28033" s="24"/>
      <c r="AA28033" s="24"/>
      <c r="AB28033" s="24"/>
      <c r="AC28033" s="24"/>
      <c r="AD28033" s="24"/>
      <c r="AE28033" s="24"/>
      <c r="AF28033" s="24"/>
      <c r="AG28033" s="24"/>
      <c r="AH28033" s="24"/>
      <c r="AI28033" s="24"/>
      <c r="AJ28033" s="24"/>
      <c r="AK28033" s="24"/>
      <c r="AL28033" s="24"/>
      <c r="AM28033" s="24"/>
      <c r="AN28033" s="24"/>
      <c r="AO28033" s="24"/>
      <c r="AP28033" s="69"/>
      <c r="AQ28033" s="24"/>
      <c r="AR28033" s="24"/>
      <c r="AS28033" s="24"/>
      <c r="AT28033" s="24"/>
    </row>
    <row r="28161" spans="6:46" ht="15" x14ac:dyDescent="0.15">
      <c r="F28161" s="24"/>
      <c r="G28161" s="24"/>
      <c r="H28161" s="24"/>
      <c r="I28161" s="24"/>
      <c r="J28161" s="24"/>
      <c r="K28161" s="24"/>
      <c r="L28161" s="24"/>
      <c r="M28161" s="24"/>
      <c r="N28161" s="24"/>
      <c r="O28161" s="24"/>
      <c r="P28161" s="24"/>
      <c r="Q28161" s="24"/>
      <c r="R28161" s="24"/>
      <c r="S28161" s="24"/>
      <c r="T28161" s="24"/>
      <c r="U28161" s="24"/>
      <c r="V28161" s="24"/>
      <c r="W28161" s="24"/>
      <c r="X28161" s="24"/>
      <c r="Y28161" s="24"/>
      <c r="Z28161" s="24"/>
      <c r="AA28161" s="24"/>
      <c r="AB28161" s="24"/>
      <c r="AC28161" s="24"/>
      <c r="AD28161" s="24"/>
      <c r="AE28161" s="24"/>
      <c r="AF28161" s="24"/>
      <c r="AG28161" s="24"/>
      <c r="AH28161" s="24"/>
      <c r="AI28161" s="24"/>
      <c r="AJ28161" s="24"/>
      <c r="AK28161" s="24"/>
      <c r="AL28161" s="24"/>
      <c r="AM28161" s="24"/>
      <c r="AN28161" s="24"/>
      <c r="AO28161" s="24"/>
      <c r="AP28161" s="69"/>
      <c r="AQ28161" s="24"/>
      <c r="AR28161" s="24"/>
      <c r="AS28161" s="24"/>
      <c r="AT28161" s="24"/>
    </row>
    <row r="28289" spans="6:46" ht="15" x14ac:dyDescent="0.15">
      <c r="F28289" s="24"/>
      <c r="G28289" s="24"/>
      <c r="H28289" s="24"/>
      <c r="I28289" s="24"/>
      <c r="J28289" s="24"/>
      <c r="K28289" s="24"/>
      <c r="L28289" s="24"/>
      <c r="M28289" s="24"/>
      <c r="N28289" s="24"/>
      <c r="O28289" s="24"/>
      <c r="P28289" s="24"/>
      <c r="Q28289" s="24"/>
      <c r="R28289" s="24"/>
      <c r="S28289" s="24"/>
      <c r="T28289" s="24"/>
      <c r="U28289" s="24"/>
      <c r="V28289" s="24"/>
      <c r="W28289" s="24"/>
      <c r="X28289" s="24"/>
      <c r="Y28289" s="24"/>
      <c r="Z28289" s="24"/>
      <c r="AA28289" s="24"/>
      <c r="AB28289" s="24"/>
      <c r="AC28289" s="24"/>
      <c r="AD28289" s="24"/>
      <c r="AE28289" s="24"/>
      <c r="AF28289" s="24"/>
      <c r="AG28289" s="24"/>
      <c r="AH28289" s="24"/>
      <c r="AI28289" s="24"/>
      <c r="AJ28289" s="24"/>
      <c r="AK28289" s="24"/>
      <c r="AL28289" s="24"/>
      <c r="AM28289" s="24"/>
      <c r="AN28289" s="24"/>
      <c r="AO28289" s="24"/>
      <c r="AP28289" s="69"/>
      <c r="AQ28289" s="24"/>
      <c r="AR28289" s="24"/>
      <c r="AS28289" s="24"/>
      <c r="AT28289" s="24"/>
    </row>
    <row r="28417" spans="6:46" ht="15" x14ac:dyDescent="0.15">
      <c r="F28417" s="24"/>
      <c r="G28417" s="24"/>
      <c r="H28417" s="24"/>
      <c r="I28417" s="24"/>
      <c r="J28417" s="24"/>
      <c r="K28417" s="24"/>
      <c r="L28417" s="24"/>
      <c r="M28417" s="24"/>
      <c r="N28417" s="24"/>
      <c r="O28417" s="24"/>
      <c r="P28417" s="24"/>
      <c r="Q28417" s="24"/>
      <c r="R28417" s="24"/>
      <c r="S28417" s="24"/>
      <c r="T28417" s="24"/>
      <c r="U28417" s="24"/>
      <c r="V28417" s="24"/>
      <c r="W28417" s="24"/>
      <c r="X28417" s="24"/>
      <c r="Y28417" s="24"/>
      <c r="Z28417" s="24"/>
      <c r="AA28417" s="24"/>
      <c r="AB28417" s="24"/>
      <c r="AC28417" s="24"/>
      <c r="AD28417" s="24"/>
      <c r="AE28417" s="24"/>
      <c r="AF28417" s="24"/>
      <c r="AG28417" s="24"/>
      <c r="AH28417" s="24"/>
      <c r="AI28417" s="24"/>
      <c r="AJ28417" s="24"/>
      <c r="AK28417" s="24"/>
      <c r="AL28417" s="24"/>
      <c r="AM28417" s="24"/>
      <c r="AN28417" s="24"/>
      <c r="AO28417" s="24"/>
      <c r="AP28417" s="69"/>
      <c r="AQ28417" s="24"/>
      <c r="AR28417" s="24"/>
      <c r="AS28417" s="24"/>
      <c r="AT28417" s="24"/>
    </row>
    <row r="28545" spans="6:46" ht="15" x14ac:dyDescent="0.15">
      <c r="F28545" s="24"/>
      <c r="G28545" s="24"/>
      <c r="H28545" s="24"/>
      <c r="I28545" s="24"/>
      <c r="J28545" s="24"/>
      <c r="K28545" s="24"/>
      <c r="L28545" s="24"/>
      <c r="M28545" s="24"/>
      <c r="N28545" s="24"/>
      <c r="O28545" s="24"/>
      <c r="P28545" s="24"/>
      <c r="Q28545" s="24"/>
      <c r="R28545" s="24"/>
      <c r="S28545" s="24"/>
      <c r="T28545" s="24"/>
      <c r="U28545" s="24"/>
      <c r="V28545" s="24"/>
      <c r="W28545" s="24"/>
      <c r="X28545" s="24"/>
      <c r="Y28545" s="24"/>
      <c r="Z28545" s="24"/>
      <c r="AA28545" s="24"/>
      <c r="AB28545" s="24"/>
      <c r="AC28545" s="24"/>
      <c r="AD28545" s="24"/>
      <c r="AE28545" s="24"/>
      <c r="AF28545" s="24"/>
      <c r="AG28545" s="24"/>
      <c r="AH28545" s="24"/>
      <c r="AI28545" s="24"/>
      <c r="AJ28545" s="24"/>
      <c r="AK28545" s="24"/>
      <c r="AL28545" s="24"/>
      <c r="AM28545" s="24"/>
      <c r="AN28545" s="24"/>
      <c r="AO28545" s="24"/>
      <c r="AP28545" s="69"/>
      <c r="AQ28545" s="24"/>
      <c r="AR28545" s="24"/>
      <c r="AS28545" s="24"/>
      <c r="AT28545" s="24"/>
    </row>
    <row r="28673" spans="6:46" ht="15" x14ac:dyDescent="0.15">
      <c r="F28673" s="24"/>
      <c r="G28673" s="24"/>
      <c r="H28673" s="24"/>
      <c r="I28673" s="24"/>
      <c r="J28673" s="24"/>
      <c r="K28673" s="24"/>
      <c r="L28673" s="24"/>
      <c r="M28673" s="24"/>
      <c r="N28673" s="24"/>
      <c r="O28673" s="24"/>
      <c r="P28673" s="24"/>
      <c r="Q28673" s="24"/>
      <c r="R28673" s="24"/>
      <c r="S28673" s="24"/>
      <c r="T28673" s="24"/>
      <c r="U28673" s="24"/>
      <c r="V28673" s="24"/>
      <c r="W28673" s="24"/>
      <c r="X28673" s="24"/>
      <c r="Y28673" s="24"/>
      <c r="Z28673" s="24"/>
      <c r="AA28673" s="24"/>
      <c r="AB28673" s="24"/>
      <c r="AC28673" s="24"/>
      <c r="AD28673" s="24"/>
      <c r="AE28673" s="24"/>
      <c r="AF28673" s="24"/>
      <c r="AG28673" s="24"/>
      <c r="AH28673" s="24"/>
      <c r="AI28673" s="24"/>
      <c r="AJ28673" s="24"/>
      <c r="AK28673" s="24"/>
      <c r="AL28673" s="24"/>
      <c r="AM28673" s="24"/>
      <c r="AN28673" s="24"/>
      <c r="AO28673" s="24"/>
      <c r="AP28673" s="69"/>
      <c r="AQ28673" s="24"/>
      <c r="AR28673" s="24"/>
      <c r="AS28673" s="24"/>
      <c r="AT28673" s="24"/>
    </row>
    <row r="28801" spans="6:46" ht="15" x14ac:dyDescent="0.15">
      <c r="F28801" s="24"/>
      <c r="G28801" s="24"/>
      <c r="H28801" s="24"/>
      <c r="I28801" s="24"/>
      <c r="J28801" s="24"/>
      <c r="K28801" s="24"/>
      <c r="L28801" s="24"/>
      <c r="M28801" s="24"/>
      <c r="N28801" s="24"/>
      <c r="O28801" s="24"/>
      <c r="P28801" s="24"/>
      <c r="Q28801" s="24"/>
      <c r="R28801" s="24"/>
      <c r="S28801" s="24"/>
      <c r="T28801" s="24"/>
      <c r="U28801" s="24"/>
      <c r="V28801" s="24"/>
      <c r="W28801" s="24"/>
      <c r="X28801" s="24"/>
      <c r="Y28801" s="24"/>
      <c r="Z28801" s="24"/>
      <c r="AA28801" s="24"/>
      <c r="AB28801" s="24"/>
      <c r="AC28801" s="24"/>
      <c r="AD28801" s="24"/>
      <c r="AE28801" s="24"/>
      <c r="AF28801" s="24"/>
      <c r="AG28801" s="24"/>
      <c r="AH28801" s="24"/>
      <c r="AI28801" s="24"/>
      <c r="AJ28801" s="24"/>
      <c r="AK28801" s="24"/>
      <c r="AL28801" s="24"/>
      <c r="AM28801" s="24"/>
      <c r="AN28801" s="24"/>
      <c r="AO28801" s="24"/>
      <c r="AP28801" s="69"/>
      <c r="AQ28801" s="24"/>
      <c r="AR28801" s="24"/>
      <c r="AS28801" s="24"/>
      <c r="AT28801" s="24"/>
    </row>
    <row r="28929" spans="6:46" ht="15" x14ac:dyDescent="0.15">
      <c r="F28929" s="24"/>
      <c r="G28929" s="24"/>
      <c r="H28929" s="24"/>
      <c r="I28929" s="24"/>
      <c r="J28929" s="24"/>
      <c r="K28929" s="24"/>
      <c r="L28929" s="24"/>
      <c r="M28929" s="24"/>
      <c r="N28929" s="24"/>
      <c r="O28929" s="24"/>
      <c r="P28929" s="24"/>
      <c r="Q28929" s="24"/>
      <c r="R28929" s="24"/>
      <c r="S28929" s="24"/>
      <c r="T28929" s="24"/>
      <c r="U28929" s="24"/>
      <c r="V28929" s="24"/>
      <c r="W28929" s="24"/>
      <c r="X28929" s="24"/>
      <c r="Y28929" s="24"/>
      <c r="Z28929" s="24"/>
      <c r="AA28929" s="24"/>
      <c r="AB28929" s="24"/>
      <c r="AC28929" s="24"/>
      <c r="AD28929" s="24"/>
      <c r="AE28929" s="24"/>
      <c r="AF28929" s="24"/>
      <c r="AG28929" s="24"/>
      <c r="AH28929" s="24"/>
      <c r="AI28929" s="24"/>
      <c r="AJ28929" s="24"/>
      <c r="AK28929" s="24"/>
      <c r="AL28929" s="24"/>
      <c r="AM28929" s="24"/>
      <c r="AN28929" s="24"/>
      <c r="AO28929" s="24"/>
      <c r="AP28929" s="69"/>
      <c r="AQ28929" s="24"/>
      <c r="AR28929" s="24"/>
      <c r="AS28929" s="24"/>
      <c r="AT28929" s="24"/>
    </row>
    <row r="29057" spans="6:46" ht="15" x14ac:dyDescent="0.15">
      <c r="F29057" s="24"/>
      <c r="G29057" s="24"/>
      <c r="H29057" s="24"/>
      <c r="I29057" s="24"/>
      <c r="J29057" s="24"/>
      <c r="K29057" s="24"/>
      <c r="L29057" s="24"/>
      <c r="M29057" s="24"/>
      <c r="N29057" s="24"/>
      <c r="O29057" s="24"/>
      <c r="P29057" s="24"/>
      <c r="Q29057" s="24"/>
      <c r="R29057" s="24"/>
      <c r="S29057" s="24"/>
      <c r="T29057" s="24"/>
      <c r="U29057" s="24"/>
      <c r="V29057" s="24"/>
      <c r="W29057" s="24"/>
      <c r="X29057" s="24"/>
      <c r="Y29057" s="24"/>
      <c r="Z29057" s="24"/>
      <c r="AA29057" s="24"/>
      <c r="AB29057" s="24"/>
      <c r="AC29057" s="24"/>
      <c r="AD29057" s="24"/>
      <c r="AE29057" s="24"/>
      <c r="AF29057" s="24"/>
      <c r="AG29057" s="24"/>
      <c r="AH29057" s="24"/>
      <c r="AI29057" s="24"/>
      <c r="AJ29057" s="24"/>
      <c r="AK29057" s="24"/>
      <c r="AL29057" s="24"/>
      <c r="AM29057" s="24"/>
      <c r="AN29057" s="24"/>
      <c r="AO29057" s="24"/>
      <c r="AP29057" s="69"/>
      <c r="AQ29057" s="24"/>
      <c r="AR29057" s="24"/>
      <c r="AS29057" s="24"/>
      <c r="AT29057" s="24"/>
    </row>
    <row r="29185" spans="6:46" ht="15" x14ac:dyDescent="0.15">
      <c r="F29185" s="24"/>
      <c r="G29185" s="24"/>
      <c r="H29185" s="24"/>
      <c r="I29185" s="24"/>
      <c r="J29185" s="24"/>
      <c r="K29185" s="24"/>
      <c r="L29185" s="24"/>
      <c r="M29185" s="24"/>
      <c r="N29185" s="24"/>
      <c r="O29185" s="24"/>
      <c r="P29185" s="24"/>
      <c r="Q29185" s="24"/>
      <c r="R29185" s="24"/>
      <c r="S29185" s="24"/>
      <c r="T29185" s="24"/>
      <c r="U29185" s="24"/>
      <c r="V29185" s="24"/>
      <c r="W29185" s="24"/>
      <c r="X29185" s="24"/>
      <c r="Y29185" s="24"/>
      <c r="Z29185" s="24"/>
      <c r="AA29185" s="24"/>
      <c r="AB29185" s="24"/>
      <c r="AC29185" s="24"/>
      <c r="AD29185" s="24"/>
      <c r="AE29185" s="24"/>
      <c r="AF29185" s="24"/>
      <c r="AG29185" s="24"/>
      <c r="AH29185" s="24"/>
      <c r="AI29185" s="24"/>
      <c r="AJ29185" s="24"/>
      <c r="AK29185" s="24"/>
      <c r="AL29185" s="24"/>
      <c r="AM29185" s="24"/>
      <c r="AN29185" s="24"/>
      <c r="AO29185" s="24"/>
      <c r="AP29185" s="69"/>
      <c r="AQ29185" s="24"/>
      <c r="AR29185" s="24"/>
      <c r="AS29185" s="24"/>
      <c r="AT29185" s="24"/>
    </row>
    <row r="29313" spans="6:46" ht="15" x14ac:dyDescent="0.15">
      <c r="F29313" s="24"/>
      <c r="G29313" s="24"/>
      <c r="H29313" s="24"/>
      <c r="I29313" s="24"/>
      <c r="J29313" s="24"/>
      <c r="K29313" s="24"/>
      <c r="L29313" s="24"/>
      <c r="M29313" s="24"/>
      <c r="N29313" s="24"/>
      <c r="O29313" s="24"/>
      <c r="P29313" s="24"/>
      <c r="Q29313" s="24"/>
      <c r="R29313" s="24"/>
      <c r="S29313" s="24"/>
      <c r="T29313" s="24"/>
      <c r="U29313" s="24"/>
      <c r="V29313" s="24"/>
      <c r="W29313" s="24"/>
      <c r="X29313" s="24"/>
      <c r="Y29313" s="24"/>
      <c r="Z29313" s="24"/>
      <c r="AA29313" s="24"/>
      <c r="AB29313" s="24"/>
      <c r="AC29313" s="24"/>
      <c r="AD29313" s="24"/>
      <c r="AE29313" s="24"/>
      <c r="AF29313" s="24"/>
      <c r="AG29313" s="24"/>
      <c r="AH29313" s="24"/>
      <c r="AI29313" s="24"/>
      <c r="AJ29313" s="24"/>
      <c r="AK29313" s="24"/>
      <c r="AL29313" s="24"/>
      <c r="AM29313" s="24"/>
      <c r="AN29313" s="24"/>
      <c r="AO29313" s="24"/>
      <c r="AP29313" s="69"/>
      <c r="AQ29313" s="24"/>
      <c r="AR29313" s="24"/>
      <c r="AS29313" s="24"/>
      <c r="AT29313" s="24"/>
    </row>
    <row r="29441" spans="6:46" ht="15" x14ac:dyDescent="0.15">
      <c r="F29441" s="24"/>
      <c r="G29441" s="24"/>
      <c r="H29441" s="24"/>
      <c r="I29441" s="24"/>
      <c r="J29441" s="24"/>
      <c r="K29441" s="24"/>
      <c r="L29441" s="24"/>
      <c r="M29441" s="24"/>
      <c r="N29441" s="24"/>
      <c r="O29441" s="24"/>
      <c r="P29441" s="24"/>
      <c r="Q29441" s="24"/>
      <c r="R29441" s="24"/>
      <c r="S29441" s="24"/>
      <c r="T29441" s="24"/>
      <c r="U29441" s="24"/>
      <c r="V29441" s="24"/>
      <c r="W29441" s="24"/>
      <c r="X29441" s="24"/>
      <c r="Y29441" s="24"/>
      <c r="Z29441" s="24"/>
      <c r="AA29441" s="24"/>
      <c r="AB29441" s="24"/>
      <c r="AC29441" s="24"/>
      <c r="AD29441" s="24"/>
      <c r="AE29441" s="24"/>
      <c r="AF29441" s="24"/>
      <c r="AG29441" s="24"/>
      <c r="AH29441" s="24"/>
      <c r="AI29441" s="24"/>
      <c r="AJ29441" s="24"/>
      <c r="AK29441" s="24"/>
      <c r="AL29441" s="24"/>
      <c r="AM29441" s="24"/>
      <c r="AN29441" s="24"/>
      <c r="AO29441" s="24"/>
      <c r="AP29441" s="69"/>
      <c r="AQ29441" s="24"/>
      <c r="AR29441" s="24"/>
      <c r="AS29441" s="24"/>
      <c r="AT29441" s="24"/>
    </row>
    <row r="29569" spans="6:46" ht="15" x14ac:dyDescent="0.15">
      <c r="F29569" s="24"/>
      <c r="G29569" s="24"/>
      <c r="H29569" s="24"/>
      <c r="I29569" s="24"/>
      <c r="J29569" s="24"/>
      <c r="K29569" s="24"/>
      <c r="L29569" s="24"/>
      <c r="M29569" s="24"/>
      <c r="N29569" s="24"/>
      <c r="O29569" s="24"/>
      <c r="P29569" s="24"/>
      <c r="Q29569" s="24"/>
      <c r="R29569" s="24"/>
      <c r="S29569" s="24"/>
      <c r="T29569" s="24"/>
      <c r="U29569" s="24"/>
      <c r="V29569" s="24"/>
      <c r="W29569" s="24"/>
      <c r="X29569" s="24"/>
      <c r="Y29569" s="24"/>
      <c r="Z29569" s="24"/>
      <c r="AA29569" s="24"/>
      <c r="AB29569" s="24"/>
      <c r="AC29569" s="24"/>
      <c r="AD29569" s="24"/>
      <c r="AE29569" s="24"/>
      <c r="AF29569" s="24"/>
      <c r="AG29569" s="24"/>
      <c r="AH29569" s="24"/>
      <c r="AI29569" s="24"/>
      <c r="AJ29569" s="24"/>
      <c r="AK29569" s="24"/>
      <c r="AL29569" s="24"/>
      <c r="AM29569" s="24"/>
      <c r="AN29569" s="24"/>
      <c r="AO29569" s="24"/>
      <c r="AP29569" s="69"/>
      <c r="AQ29569" s="24"/>
      <c r="AR29569" s="24"/>
      <c r="AS29569" s="24"/>
      <c r="AT29569" s="24"/>
    </row>
    <row r="29697" spans="6:46" ht="15" x14ac:dyDescent="0.15">
      <c r="F29697" s="24"/>
      <c r="G29697" s="24"/>
      <c r="H29697" s="24"/>
      <c r="I29697" s="24"/>
      <c r="J29697" s="24"/>
      <c r="K29697" s="24"/>
      <c r="L29697" s="24"/>
      <c r="M29697" s="24"/>
      <c r="N29697" s="24"/>
      <c r="O29697" s="24"/>
      <c r="P29697" s="24"/>
      <c r="Q29697" s="24"/>
      <c r="R29697" s="24"/>
      <c r="S29697" s="24"/>
      <c r="T29697" s="24"/>
      <c r="U29697" s="24"/>
      <c r="V29697" s="24"/>
      <c r="W29697" s="24"/>
      <c r="X29697" s="24"/>
      <c r="Y29697" s="24"/>
      <c r="Z29697" s="24"/>
      <c r="AA29697" s="24"/>
      <c r="AB29697" s="24"/>
      <c r="AC29697" s="24"/>
      <c r="AD29697" s="24"/>
      <c r="AE29697" s="24"/>
      <c r="AF29697" s="24"/>
      <c r="AG29697" s="24"/>
      <c r="AH29697" s="24"/>
      <c r="AI29697" s="24"/>
      <c r="AJ29697" s="24"/>
      <c r="AK29697" s="24"/>
      <c r="AL29697" s="24"/>
      <c r="AM29697" s="24"/>
      <c r="AN29697" s="24"/>
      <c r="AO29697" s="24"/>
      <c r="AP29697" s="69"/>
      <c r="AQ29697" s="24"/>
      <c r="AR29697" s="24"/>
      <c r="AS29697" s="24"/>
      <c r="AT29697" s="24"/>
    </row>
    <row r="29825" spans="6:46" ht="15" x14ac:dyDescent="0.15">
      <c r="F29825" s="24"/>
      <c r="G29825" s="24"/>
      <c r="H29825" s="24"/>
      <c r="I29825" s="24"/>
      <c r="J29825" s="24"/>
      <c r="K29825" s="24"/>
      <c r="L29825" s="24"/>
      <c r="M29825" s="24"/>
      <c r="N29825" s="24"/>
      <c r="O29825" s="24"/>
      <c r="P29825" s="24"/>
      <c r="Q29825" s="24"/>
      <c r="R29825" s="24"/>
      <c r="S29825" s="24"/>
      <c r="T29825" s="24"/>
      <c r="U29825" s="24"/>
      <c r="V29825" s="24"/>
      <c r="W29825" s="24"/>
      <c r="X29825" s="24"/>
      <c r="Y29825" s="24"/>
      <c r="Z29825" s="24"/>
      <c r="AA29825" s="24"/>
      <c r="AB29825" s="24"/>
      <c r="AC29825" s="24"/>
      <c r="AD29825" s="24"/>
      <c r="AE29825" s="24"/>
      <c r="AF29825" s="24"/>
      <c r="AG29825" s="24"/>
      <c r="AH29825" s="24"/>
      <c r="AI29825" s="24"/>
      <c r="AJ29825" s="24"/>
      <c r="AK29825" s="24"/>
      <c r="AL29825" s="24"/>
      <c r="AM29825" s="24"/>
      <c r="AN29825" s="24"/>
      <c r="AO29825" s="24"/>
      <c r="AP29825" s="69"/>
      <c r="AQ29825" s="24"/>
      <c r="AR29825" s="24"/>
      <c r="AS29825" s="24"/>
      <c r="AT29825" s="24"/>
    </row>
    <row r="29953" spans="6:46" ht="15" x14ac:dyDescent="0.15">
      <c r="F29953" s="24"/>
      <c r="G29953" s="24"/>
      <c r="H29953" s="24"/>
      <c r="I29953" s="24"/>
      <c r="J29953" s="24"/>
      <c r="K29953" s="24"/>
      <c r="L29953" s="24"/>
      <c r="M29953" s="24"/>
      <c r="N29953" s="24"/>
      <c r="O29953" s="24"/>
      <c r="P29953" s="24"/>
      <c r="Q29953" s="24"/>
      <c r="R29953" s="24"/>
      <c r="S29953" s="24"/>
      <c r="T29953" s="24"/>
      <c r="U29953" s="24"/>
      <c r="V29953" s="24"/>
      <c r="W29953" s="24"/>
      <c r="X29953" s="24"/>
      <c r="Y29953" s="24"/>
      <c r="Z29953" s="24"/>
      <c r="AA29953" s="24"/>
      <c r="AB29953" s="24"/>
      <c r="AC29953" s="24"/>
      <c r="AD29953" s="24"/>
      <c r="AE29953" s="24"/>
      <c r="AF29953" s="24"/>
      <c r="AG29953" s="24"/>
      <c r="AH29953" s="24"/>
      <c r="AI29953" s="24"/>
      <c r="AJ29953" s="24"/>
      <c r="AK29953" s="24"/>
      <c r="AL29953" s="24"/>
      <c r="AM29953" s="24"/>
      <c r="AN29953" s="24"/>
      <c r="AO29953" s="24"/>
      <c r="AP29953" s="69"/>
      <c r="AQ29953" s="24"/>
      <c r="AR29953" s="24"/>
      <c r="AS29953" s="24"/>
      <c r="AT29953" s="24"/>
    </row>
    <row r="30081" spans="6:46" ht="15" x14ac:dyDescent="0.15">
      <c r="F30081" s="24"/>
      <c r="G30081" s="24"/>
      <c r="H30081" s="24"/>
      <c r="I30081" s="24"/>
      <c r="J30081" s="24"/>
      <c r="K30081" s="24"/>
      <c r="L30081" s="24"/>
      <c r="M30081" s="24"/>
      <c r="N30081" s="24"/>
      <c r="O30081" s="24"/>
      <c r="P30081" s="24"/>
      <c r="Q30081" s="24"/>
      <c r="R30081" s="24"/>
      <c r="S30081" s="24"/>
      <c r="T30081" s="24"/>
      <c r="U30081" s="24"/>
      <c r="V30081" s="24"/>
      <c r="W30081" s="24"/>
      <c r="X30081" s="24"/>
      <c r="Y30081" s="24"/>
      <c r="Z30081" s="24"/>
      <c r="AA30081" s="24"/>
      <c r="AB30081" s="24"/>
      <c r="AC30081" s="24"/>
      <c r="AD30081" s="24"/>
      <c r="AE30081" s="24"/>
      <c r="AF30081" s="24"/>
      <c r="AG30081" s="24"/>
      <c r="AH30081" s="24"/>
      <c r="AI30081" s="24"/>
      <c r="AJ30081" s="24"/>
      <c r="AK30081" s="24"/>
      <c r="AL30081" s="24"/>
      <c r="AM30081" s="24"/>
      <c r="AN30081" s="24"/>
      <c r="AO30081" s="24"/>
      <c r="AP30081" s="69"/>
      <c r="AQ30081" s="24"/>
      <c r="AR30081" s="24"/>
      <c r="AS30081" s="24"/>
      <c r="AT30081" s="24"/>
    </row>
    <row r="30209" spans="6:46" ht="15" x14ac:dyDescent="0.15">
      <c r="F30209" s="24"/>
      <c r="G30209" s="24"/>
      <c r="H30209" s="24"/>
      <c r="I30209" s="24"/>
      <c r="J30209" s="24"/>
      <c r="K30209" s="24"/>
      <c r="L30209" s="24"/>
      <c r="M30209" s="24"/>
      <c r="N30209" s="24"/>
      <c r="O30209" s="24"/>
      <c r="P30209" s="24"/>
      <c r="Q30209" s="24"/>
      <c r="R30209" s="24"/>
      <c r="S30209" s="24"/>
      <c r="T30209" s="24"/>
      <c r="U30209" s="24"/>
      <c r="V30209" s="24"/>
      <c r="W30209" s="24"/>
      <c r="X30209" s="24"/>
      <c r="Y30209" s="24"/>
      <c r="Z30209" s="24"/>
      <c r="AA30209" s="24"/>
      <c r="AB30209" s="24"/>
      <c r="AC30209" s="24"/>
      <c r="AD30209" s="24"/>
      <c r="AE30209" s="24"/>
      <c r="AF30209" s="24"/>
      <c r="AG30209" s="24"/>
      <c r="AH30209" s="24"/>
      <c r="AI30209" s="24"/>
      <c r="AJ30209" s="24"/>
      <c r="AK30209" s="24"/>
      <c r="AL30209" s="24"/>
      <c r="AM30209" s="24"/>
      <c r="AN30209" s="24"/>
      <c r="AO30209" s="24"/>
      <c r="AP30209" s="69"/>
      <c r="AQ30209" s="24"/>
      <c r="AR30209" s="24"/>
      <c r="AS30209" s="24"/>
      <c r="AT30209" s="24"/>
    </row>
    <row r="30337" spans="6:46" ht="15" x14ac:dyDescent="0.15">
      <c r="F30337" s="24"/>
      <c r="G30337" s="24"/>
      <c r="H30337" s="24"/>
      <c r="I30337" s="24"/>
      <c r="J30337" s="24"/>
      <c r="K30337" s="24"/>
      <c r="L30337" s="24"/>
      <c r="M30337" s="24"/>
      <c r="N30337" s="24"/>
      <c r="O30337" s="24"/>
      <c r="P30337" s="24"/>
      <c r="Q30337" s="24"/>
      <c r="R30337" s="24"/>
      <c r="S30337" s="24"/>
      <c r="T30337" s="24"/>
      <c r="U30337" s="24"/>
      <c r="V30337" s="24"/>
      <c r="W30337" s="24"/>
      <c r="X30337" s="24"/>
      <c r="Y30337" s="24"/>
      <c r="Z30337" s="24"/>
      <c r="AA30337" s="24"/>
      <c r="AB30337" s="24"/>
      <c r="AC30337" s="24"/>
      <c r="AD30337" s="24"/>
      <c r="AE30337" s="24"/>
      <c r="AF30337" s="24"/>
      <c r="AG30337" s="24"/>
      <c r="AH30337" s="24"/>
      <c r="AI30337" s="24"/>
      <c r="AJ30337" s="24"/>
      <c r="AK30337" s="24"/>
      <c r="AL30337" s="24"/>
      <c r="AM30337" s="24"/>
      <c r="AN30337" s="24"/>
      <c r="AO30337" s="24"/>
      <c r="AP30337" s="69"/>
      <c r="AQ30337" s="24"/>
      <c r="AR30337" s="24"/>
      <c r="AS30337" s="24"/>
      <c r="AT30337" s="24"/>
    </row>
    <row r="30465" spans="6:46" ht="15" x14ac:dyDescent="0.15">
      <c r="F30465" s="24"/>
      <c r="G30465" s="24"/>
      <c r="H30465" s="24"/>
      <c r="I30465" s="24"/>
      <c r="J30465" s="24"/>
      <c r="K30465" s="24"/>
      <c r="L30465" s="24"/>
      <c r="M30465" s="24"/>
      <c r="N30465" s="24"/>
      <c r="O30465" s="24"/>
      <c r="P30465" s="24"/>
      <c r="Q30465" s="24"/>
      <c r="R30465" s="24"/>
      <c r="S30465" s="24"/>
      <c r="T30465" s="24"/>
      <c r="U30465" s="24"/>
      <c r="V30465" s="24"/>
      <c r="W30465" s="24"/>
      <c r="X30465" s="24"/>
      <c r="Y30465" s="24"/>
      <c r="Z30465" s="24"/>
      <c r="AA30465" s="24"/>
      <c r="AB30465" s="24"/>
      <c r="AC30465" s="24"/>
      <c r="AD30465" s="24"/>
      <c r="AE30465" s="24"/>
      <c r="AF30465" s="24"/>
      <c r="AG30465" s="24"/>
      <c r="AH30465" s="24"/>
      <c r="AI30465" s="24"/>
      <c r="AJ30465" s="24"/>
      <c r="AK30465" s="24"/>
      <c r="AL30465" s="24"/>
      <c r="AM30465" s="24"/>
      <c r="AN30465" s="24"/>
      <c r="AO30465" s="24"/>
      <c r="AP30465" s="69"/>
      <c r="AQ30465" s="24"/>
      <c r="AR30465" s="24"/>
      <c r="AS30465" s="24"/>
      <c r="AT30465" s="24"/>
    </row>
    <row r="30593" spans="6:46" ht="15" x14ac:dyDescent="0.15">
      <c r="F30593" s="24"/>
      <c r="G30593" s="24"/>
      <c r="H30593" s="24"/>
      <c r="I30593" s="24"/>
      <c r="J30593" s="24"/>
      <c r="K30593" s="24"/>
      <c r="L30593" s="24"/>
      <c r="M30593" s="24"/>
      <c r="N30593" s="24"/>
      <c r="O30593" s="24"/>
      <c r="P30593" s="24"/>
      <c r="Q30593" s="24"/>
      <c r="R30593" s="24"/>
      <c r="S30593" s="24"/>
      <c r="T30593" s="24"/>
      <c r="U30593" s="24"/>
      <c r="V30593" s="24"/>
      <c r="W30593" s="24"/>
      <c r="X30593" s="24"/>
      <c r="Y30593" s="24"/>
      <c r="Z30593" s="24"/>
      <c r="AA30593" s="24"/>
      <c r="AB30593" s="24"/>
      <c r="AC30593" s="24"/>
      <c r="AD30593" s="24"/>
      <c r="AE30593" s="24"/>
      <c r="AF30593" s="24"/>
      <c r="AG30593" s="24"/>
      <c r="AH30593" s="24"/>
      <c r="AI30593" s="24"/>
      <c r="AJ30593" s="24"/>
      <c r="AK30593" s="24"/>
      <c r="AL30593" s="24"/>
      <c r="AM30593" s="24"/>
      <c r="AN30593" s="24"/>
      <c r="AO30593" s="24"/>
      <c r="AP30593" s="69"/>
      <c r="AQ30593" s="24"/>
      <c r="AR30593" s="24"/>
      <c r="AS30593" s="24"/>
      <c r="AT30593" s="24"/>
    </row>
    <row r="30721" spans="6:46" ht="15" x14ac:dyDescent="0.15">
      <c r="F30721" s="24"/>
      <c r="G30721" s="24"/>
      <c r="H30721" s="24"/>
      <c r="I30721" s="24"/>
      <c r="J30721" s="24"/>
      <c r="K30721" s="24"/>
      <c r="L30721" s="24"/>
      <c r="M30721" s="24"/>
      <c r="N30721" s="24"/>
      <c r="O30721" s="24"/>
      <c r="P30721" s="24"/>
      <c r="Q30721" s="24"/>
      <c r="R30721" s="24"/>
      <c r="S30721" s="24"/>
      <c r="T30721" s="24"/>
      <c r="U30721" s="24"/>
      <c r="V30721" s="24"/>
      <c r="W30721" s="24"/>
      <c r="X30721" s="24"/>
      <c r="Y30721" s="24"/>
      <c r="Z30721" s="24"/>
      <c r="AA30721" s="24"/>
      <c r="AB30721" s="24"/>
      <c r="AC30721" s="24"/>
      <c r="AD30721" s="24"/>
      <c r="AE30721" s="24"/>
      <c r="AF30721" s="24"/>
      <c r="AG30721" s="24"/>
      <c r="AH30721" s="24"/>
      <c r="AI30721" s="24"/>
      <c r="AJ30721" s="24"/>
      <c r="AK30721" s="24"/>
      <c r="AL30721" s="24"/>
      <c r="AM30721" s="24"/>
      <c r="AN30721" s="24"/>
      <c r="AO30721" s="24"/>
      <c r="AP30721" s="69"/>
      <c r="AQ30721" s="24"/>
      <c r="AR30721" s="24"/>
      <c r="AS30721" s="24"/>
      <c r="AT30721" s="24"/>
    </row>
    <row r="30849" spans="6:46" ht="15" x14ac:dyDescent="0.15">
      <c r="F30849" s="24"/>
      <c r="G30849" s="24"/>
      <c r="H30849" s="24"/>
      <c r="I30849" s="24"/>
      <c r="J30849" s="24"/>
      <c r="K30849" s="24"/>
      <c r="L30849" s="24"/>
      <c r="M30849" s="24"/>
      <c r="N30849" s="24"/>
      <c r="O30849" s="24"/>
      <c r="P30849" s="24"/>
      <c r="Q30849" s="24"/>
      <c r="R30849" s="24"/>
      <c r="S30849" s="24"/>
      <c r="T30849" s="24"/>
      <c r="U30849" s="24"/>
      <c r="V30849" s="24"/>
      <c r="W30849" s="24"/>
      <c r="X30849" s="24"/>
      <c r="Y30849" s="24"/>
      <c r="Z30849" s="24"/>
      <c r="AA30849" s="24"/>
      <c r="AB30849" s="24"/>
      <c r="AC30849" s="24"/>
      <c r="AD30849" s="24"/>
      <c r="AE30849" s="24"/>
      <c r="AF30849" s="24"/>
      <c r="AG30849" s="24"/>
      <c r="AH30849" s="24"/>
      <c r="AI30849" s="24"/>
      <c r="AJ30849" s="24"/>
      <c r="AK30849" s="24"/>
      <c r="AL30849" s="24"/>
      <c r="AM30849" s="24"/>
      <c r="AN30849" s="24"/>
      <c r="AO30849" s="24"/>
      <c r="AP30849" s="69"/>
      <c r="AQ30849" s="24"/>
      <c r="AR30849" s="24"/>
      <c r="AS30849" s="24"/>
      <c r="AT30849" s="24"/>
    </row>
    <row r="30977" spans="6:46" ht="15" x14ac:dyDescent="0.15">
      <c r="F30977" s="24"/>
      <c r="G30977" s="24"/>
      <c r="H30977" s="24"/>
      <c r="I30977" s="24"/>
      <c r="J30977" s="24"/>
      <c r="K30977" s="24"/>
      <c r="L30977" s="24"/>
      <c r="M30977" s="24"/>
      <c r="N30977" s="24"/>
      <c r="O30977" s="24"/>
      <c r="P30977" s="24"/>
      <c r="Q30977" s="24"/>
      <c r="R30977" s="24"/>
      <c r="S30977" s="24"/>
      <c r="T30977" s="24"/>
      <c r="U30977" s="24"/>
      <c r="V30977" s="24"/>
      <c r="W30977" s="24"/>
      <c r="X30977" s="24"/>
      <c r="Y30977" s="24"/>
      <c r="Z30977" s="24"/>
      <c r="AA30977" s="24"/>
      <c r="AB30977" s="24"/>
      <c r="AC30977" s="24"/>
      <c r="AD30977" s="24"/>
      <c r="AE30977" s="24"/>
      <c r="AF30977" s="24"/>
      <c r="AG30977" s="24"/>
      <c r="AH30977" s="24"/>
      <c r="AI30977" s="24"/>
      <c r="AJ30977" s="24"/>
      <c r="AK30977" s="24"/>
      <c r="AL30977" s="24"/>
      <c r="AM30977" s="24"/>
      <c r="AN30977" s="24"/>
      <c r="AO30977" s="24"/>
      <c r="AP30977" s="69"/>
      <c r="AQ30977" s="24"/>
      <c r="AR30977" s="24"/>
      <c r="AS30977" s="24"/>
      <c r="AT30977" s="24"/>
    </row>
    <row r="31105" spans="6:46" ht="15" x14ac:dyDescent="0.15">
      <c r="F31105" s="24"/>
      <c r="G31105" s="24"/>
      <c r="H31105" s="24"/>
      <c r="I31105" s="24"/>
      <c r="J31105" s="24"/>
      <c r="K31105" s="24"/>
      <c r="L31105" s="24"/>
      <c r="M31105" s="24"/>
      <c r="N31105" s="24"/>
      <c r="O31105" s="24"/>
      <c r="P31105" s="24"/>
      <c r="Q31105" s="24"/>
      <c r="R31105" s="24"/>
      <c r="S31105" s="24"/>
      <c r="T31105" s="24"/>
      <c r="U31105" s="24"/>
      <c r="V31105" s="24"/>
      <c r="W31105" s="24"/>
      <c r="X31105" s="24"/>
      <c r="Y31105" s="24"/>
      <c r="Z31105" s="24"/>
      <c r="AA31105" s="24"/>
      <c r="AB31105" s="24"/>
      <c r="AC31105" s="24"/>
      <c r="AD31105" s="24"/>
      <c r="AE31105" s="24"/>
      <c r="AF31105" s="24"/>
      <c r="AG31105" s="24"/>
      <c r="AH31105" s="24"/>
      <c r="AI31105" s="24"/>
      <c r="AJ31105" s="24"/>
      <c r="AK31105" s="24"/>
      <c r="AL31105" s="24"/>
      <c r="AM31105" s="24"/>
      <c r="AN31105" s="24"/>
      <c r="AO31105" s="24"/>
      <c r="AP31105" s="69"/>
      <c r="AQ31105" s="24"/>
      <c r="AR31105" s="24"/>
      <c r="AS31105" s="24"/>
      <c r="AT31105" s="24"/>
    </row>
    <row r="31233" spans="6:46" ht="15" x14ac:dyDescent="0.15">
      <c r="F31233" s="24"/>
      <c r="G31233" s="24"/>
      <c r="H31233" s="24"/>
      <c r="I31233" s="24"/>
      <c r="J31233" s="24"/>
      <c r="K31233" s="24"/>
      <c r="L31233" s="24"/>
      <c r="M31233" s="24"/>
      <c r="N31233" s="24"/>
      <c r="O31233" s="24"/>
      <c r="P31233" s="24"/>
      <c r="Q31233" s="24"/>
      <c r="R31233" s="24"/>
      <c r="S31233" s="24"/>
      <c r="T31233" s="24"/>
      <c r="U31233" s="24"/>
      <c r="V31233" s="24"/>
      <c r="W31233" s="24"/>
      <c r="X31233" s="24"/>
      <c r="Y31233" s="24"/>
      <c r="Z31233" s="24"/>
      <c r="AA31233" s="24"/>
      <c r="AB31233" s="24"/>
      <c r="AC31233" s="24"/>
      <c r="AD31233" s="24"/>
      <c r="AE31233" s="24"/>
      <c r="AF31233" s="24"/>
      <c r="AG31233" s="24"/>
      <c r="AH31233" s="24"/>
      <c r="AI31233" s="24"/>
      <c r="AJ31233" s="24"/>
      <c r="AK31233" s="24"/>
      <c r="AL31233" s="24"/>
      <c r="AM31233" s="24"/>
      <c r="AN31233" s="24"/>
      <c r="AO31233" s="24"/>
      <c r="AP31233" s="69"/>
      <c r="AQ31233" s="24"/>
      <c r="AR31233" s="24"/>
      <c r="AS31233" s="24"/>
      <c r="AT31233" s="24"/>
    </row>
    <row r="31361" spans="6:46" ht="15" x14ac:dyDescent="0.15">
      <c r="F31361" s="24"/>
      <c r="G31361" s="24"/>
      <c r="H31361" s="24"/>
      <c r="I31361" s="24"/>
      <c r="J31361" s="24"/>
      <c r="K31361" s="24"/>
      <c r="L31361" s="24"/>
      <c r="M31361" s="24"/>
      <c r="N31361" s="24"/>
      <c r="O31361" s="24"/>
      <c r="P31361" s="24"/>
      <c r="Q31361" s="24"/>
      <c r="R31361" s="24"/>
      <c r="S31361" s="24"/>
      <c r="T31361" s="24"/>
      <c r="U31361" s="24"/>
      <c r="V31361" s="24"/>
      <c r="W31361" s="24"/>
      <c r="X31361" s="24"/>
      <c r="Y31361" s="24"/>
      <c r="Z31361" s="24"/>
      <c r="AA31361" s="24"/>
      <c r="AB31361" s="24"/>
      <c r="AC31361" s="24"/>
      <c r="AD31361" s="24"/>
      <c r="AE31361" s="24"/>
      <c r="AF31361" s="24"/>
      <c r="AG31361" s="24"/>
      <c r="AH31361" s="24"/>
      <c r="AI31361" s="24"/>
      <c r="AJ31361" s="24"/>
      <c r="AK31361" s="24"/>
      <c r="AL31361" s="24"/>
      <c r="AM31361" s="24"/>
      <c r="AN31361" s="24"/>
      <c r="AO31361" s="24"/>
      <c r="AP31361" s="69"/>
      <c r="AQ31361" s="24"/>
      <c r="AR31361" s="24"/>
      <c r="AS31361" s="24"/>
      <c r="AT31361" s="24"/>
    </row>
    <row r="31489" spans="6:46" ht="15" x14ac:dyDescent="0.15">
      <c r="F31489" s="24"/>
      <c r="G31489" s="24"/>
      <c r="H31489" s="24"/>
      <c r="I31489" s="24"/>
      <c r="J31489" s="24"/>
      <c r="K31489" s="24"/>
      <c r="L31489" s="24"/>
      <c r="M31489" s="24"/>
      <c r="N31489" s="24"/>
      <c r="O31489" s="24"/>
      <c r="P31489" s="24"/>
      <c r="Q31489" s="24"/>
      <c r="R31489" s="24"/>
      <c r="S31489" s="24"/>
      <c r="T31489" s="24"/>
      <c r="U31489" s="24"/>
      <c r="V31489" s="24"/>
      <c r="W31489" s="24"/>
      <c r="X31489" s="24"/>
      <c r="Y31489" s="24"/>
      <c r="Z31489" s="24"/>
      <c r="AA31489" s="24"/>
      <c r="AB31489" s="24"/>
      <c r="AC31489" s="24"/>
      <c r="AD31489" s="24"/>
      <c r="AE31489" s="24"/>
      <c r="AF31489" s="24"/>
      <c r="AG31489" s="24"/>
      <c r="AH31489" s="24"/>
      <c r="AI31489" s="24"/>
      <c r="AJ31489" s="24"/>
      <c r="AK31489" s="24"/>
      <c r="AL31489" s="24"/>
      <c r="AM31489" s="24"/>
      <c r="AN31489" s="24"/>
      <c r="AO31489" s="24"/>
      <c r="AP31489" s="69"/>
      <c r="AQ31489" s="24"/>
      <c r="AR31489" s="24"/>
      <c r="AS31489" s="24"/>
      <c r="AT31489" s="24"/>
    </row>
    <row r="31617" spans="6:46" ht="15" x14ac:dyDescent="0.15">
      <c r="F31617" s="24"/>
      <c r="G31617" s="24"/>
      <c r="H31617" s="24"/>
      <c r="I31617" s="24"/>
      <c r="J31617" s="24"/>
      <c r="K31617" s="24"/>
      <c r="L31617" s="24"/>
      <c r="M31617" s="24"/>
      <c r="N31617" s="24"/>
      <c r="O31617" s="24"/>
      <c r="P31617" s="24"/>
      <c r="Q31617" s="24"/>
      <c r="R31617" s="24"/>
      <c r="S31617" s="24"/>
      <c r="T31617" s="24"/>
      <c r="U31617" s="24"/>
      <c r="V31617" s="24"/>
      <c r="W31617" s="24"/>
      <c r="X31617" s="24"/>
      <c r="Y31617" s="24"/>
      <c r="Z31617" s="24"/>
      <c r="AA31617" s="24"/>
      <c r="AB31617" s="24"/>
      <c r="AC31617" s="24"/>
      <c r="AD31617" s="24"/>
      <c r="AE31617" s="24"/>
      <c r="AF31617" s="24"/>
      <c r="AG31617" s="24"/>
      <c r="AH31617" s="24"/>
      <c r="AI31617" s="24"/>
      <c r="AJ31617" s="24"/>
      <c r="AK31617" s="24"/>
      <c r="AL31617" s="24"/>
      <c r="AM31617" s="24"/>
      <c r="AN31617" s="24"/>
      <c r="AO31617" s="24"/>
      <c r="AP31617" s="69"/>
      <c r="AQ31617" s="24"/>
      <c r="AR31617" s="24"/>
      <c r="AS31617" s="24"/>
      <c r="AT31617" s="24"/>
    </row>
    <row r="31745" spans="6:46" ht="15" x14ac:dyDescent="0.15">
      <c r="F31745" s="24"/>
      <c r="G31745" s="24"/>
      <c r="H31745" s="24"/>
      <c r="I31745" s="24"/>
      <c r="J31745" s="24"/>
      <c r="K31745" s="24"/>
      <c r="L31745" s="24"/>
      <c r="M31745" s="24"/>
      <c r="N31745" s="24"/>
      <c r="O31745" s="24"/>
      <c r="P31745" s="24"/>
      <c r="Q31745" s="24"/>
      <c r="R31745" s="24"/>
      <c r="S31745" s="24"/>
      <c r="T31745" s="24"/>
      <c r="U31745" s="24"/>
      <c r="V31745" s="24"/>
      <c r="W31745" s="24"/>
      <c r="X31745" s="24"/>
      <c r="Y31745" s="24"/>
      <c r="Z31745" s="24"/>
      <c r="AA31745" s="24"/>
      <c r="AB31745" s="24"/>
      <c r="AC31745" s="24"/>
      <c r="AD31745" s="24"/>
      <c r="AE31745" s="24"/>
      <c r="AF31745" s="24"/>
      <c r="AG31745" s="24"/>
      <c r="AH31745" s="24"/>
      <c r="AI31745" s="24"/>
      <c r="AJ31745" s="24"/>
      <c r="AK31745" s="24"/>
      <c r="AL31745" s="24"/>
      <c r="AM31745" s="24"/>
      <c r="AN31745" s="24"/>
      <c r="AO31745" s="24"/>
      <c r="AP31745" s="69"/>
      <c r="AQ31745" s="24"/>
      <c r="AR31745" s="24"/>
      <c r="AS31745" s="24"/>
      <c r="AT31745" s="24"/>
    </row>
    <row r="31873" spans="6:46" ht="15" x14ac:dyDescent="0.15">
      <c r="F31873" s="24"/>
      <c r="G31873" s="24"/>
      <c r="H31873" s="24"/>
      <c r="I31873" s="24"/>
      <c r="J31873" s="24"/>
      <c r="K31873" s="24"/>
      <c r="L31873" s="24"/>
      <c r="M31873" s="24"/>
      <c r="N31873" s="24"/>
      <c r="O31873" s="24"/>
      <c r="P31873" s="24"/>
      <c r="Q31873" s="24"/>
      <c r="R31873" s="24"/>
      <c r="S31873" s="24"/>
      <c r="T31873" s="24"/>
      <c r="U31873" s="24"/>
      <c r="V31873" s="24"/>
      <c r="W31873" s="24"/>
      <c r="X31873" s="24"/>
      <c r="Y31873" s="24"/>
      <c r="Z31873" s="24"/>
      <c r="AA31873" s="24"/>
      <c r="AB31873" s="24"/>
      <c r="AC31873" s="24"/>
      <c r="AD31873" s="24"/>
      <c r="AE31873" s="24"/>
      <c r="AF31873" s="24"/>
      <c r="AG31873" s="24"/>
      <c r="AH31873" s="24"/>
      <c r="AI31873" s="24"/>
      <c r="AJ31873" s="24"/>
      <c r="AK31873" s="24"/>
      <c r="AL31873" s="24"/>
      <c r="AM31873" s="24"/>
      <c r="AN31873" s="24"/>
      <c r="AO31873" s="24"/>
      <c r="AP31873" s="69"/>
      <c r="AQ31873" s="24"/>
      <c r="AR31873" s="24"/>
      <c r="AS31873" s="24"/>
      <c r="AT31873" s="24"/>
    </row>
    <row r="32001" spans="6:46" ht="15" x14ac:dyDescent="0.15">
      <c r="F32001" s="24"/>
      <c r="G32001" s="24"/>
      <c r="H32001" s="24"/>
      <c r="I32001" s="24"/>
      <c r="J32001" s="24"/>
      <c r="K32001" s="24"/>
      <c r="L32001" s="24"/>
      <c r="M32001" s="24"/>
      <c r="N32001" s="24"/>
      <c r="O32001" s="24"/>
      <c r="P32001" s="24"/>
      <c r="Q32001" s="24"/>
      <c r="R32001" s="24"/>
      <c r="S32001" s="24"/>
      <c r="T32001" s="24"/>
      <c r="U32001" s="24"/>
      <c r="V32001" s="24"/>
      <c r="W32001" s="24"/>
      <c r="X32001" s="24"/>
      <c r="Y32001" s="24"/>
      <c r="Z32001" s="24"/>
      <c r="AA32001" s="24"/>
      <c r="AB32001" s="24"/>
      <c r="AC32001" s="24"/>
      <c r="AD32001" s="24"/>
      <c r="AE32001" s="24"/>
      <c r="AF32001" s="24"/>
      <c r="AG32001" s="24"/>
      <c r="AH32001" s="24"/>
      <c r="AI32001" s="24"/>
      <c r="AJ32001" s="24"/>
      <c r="AK32001" s="24"/>
      <c r="AL32001" s="24"/>
      <c r="AM32001" s="24"/>
      <c r="AN32001" s="24"/>
      <c r="AO32001" s="24"/>
      <c r="AP32001" s="69"/>
      <c r="AQ32001" s="24"/>
      <c r="AR32001" s="24"/>
      <c r="AS32001" s="24"/>
      <c r="AT32001" s="24"/>
    </row>
    <row r="32129" spans="6:46" ht="15" x14ac:dyDescent="0.15">
      <c r="F32129" s="24"/>
      <c r="G32129" s="24"/>
      <c r="H32129" s="24"/>
      <c r="I32129" s="24"/>
      <c r="J32129" s="24"/>
      <c r="K32129" s="24"/>
      <c r="L32129" s="24"/>
      <c r="M32129" s="24"/>
      <c r="N32129" s="24"/>
      <c r="O32129" s="24"/>
      <c r="P32129" s="24"/>
      <c r="Q32129" s="24"/>
      <c r="R32129" s="24"/>
      <c r="S32129" s="24"/>
      <c r="T32129" s="24"/>
      <c r="U32129" s="24"/>
      <c r="V32129" s="24"/>
      <c r="W32129" s="24"/>
      <c r="X32129" s="24"/>
      <c r="Y32129" s="24"/>
      <c r="Z32129" s="24"/>
      <c r="AA32129" s="24"/>
      <c r="AB32129" s="24"/>
      <c r="AC32129" s="24"/>
      <c r="AD32129" s="24"/>
      <c r="AE32129" s="24"/>
      <c r="AF32129" s="24"/>
      <c r="AG32129" s="24"/>
      <c r="AH32129" s="24"/>
      <c r="AI32129" s="24"/>
      <c r="AJ32129" s="24"/>
      <c r="AK32129" s="24"/>
      <c r="AL32129" s="24"/>
      <c r="AM32129" s="24"/>
      <c r="AN32129" s="24"/>
      <c r="AO32129" s="24"/>
      <c r="AP32129" s="69"/>
      <c r="AQ32129" s="24"/>
      <c r="AR32129" s="24"/>
      <c r="AS32129" s="24"/>
      <c r="AT32129" s="24"/>
    </row>
    <row r="32257" spans="6:46" ht="15" x14ac:dyDescent="0.15">
      <c r="F32257" s="24"/>
      <c r="G32257" s="24"/>
      <c r="H32257" s="24"/>
      <c r="I32257" s="24"/>
      <c r="J32257" s="24"/>
      <c r="K32257" s="24"/>
      <c r="L32257" s="24"/>
      <c r="M32257" s="24"/>
      <c r="N32257" s="24"/>
      <c r="O32257" s="24"/>
      <c r="P32257" s="24"/>
      <c r="Q32257" s="24"/>
      <c r="R32257" s="24"/>
      <c r="S32257" s="24"/>
      <c r="T32257" s="24"/>
      <c r="U32257" s="24"/>
      <c r="V32257" s="24"/>
      <c r="W32257" s="24"/>
      <c r="X32257" s="24"/>
      <c r="Y32257" s="24"/>
      <c r="Z32257" s="24"/>
      <c r="AA32257" s="24"/>
      <c r="AB32257" s="24"/>
      <c r="AC32257" s="24"/>
      <c r="AD32257" s="24"/>
      <c r="AE32257" s="24"/>
      <c r="AF32257" s="24"/>
      <c r="AG32257" s="24"/>
      <c r="AH32257" s="24"/>
      <c r="AI32257" s="24"/>
      <c r="AJ32257" s="24"/>
      <c r="AK32257" s="24"/>
      <c r="AL32257" s="24"/>
      <c r="AM32257" s="24"/>
      <c r="AN32257" s="24"/>
      <c r="AO32257" s="24"/>
      <c r="AP32257" s="69"/>
      <c r="AQ32257" s="24"/>
      <c r="AR32257" s="24"/>
      <c r="AS32257" s="24"/>
      <c r="AT32257" s="24"/>
    </row>
    <row r="32385" spans="6:46" ht="15" x14ac:dyDescent="0.15">
      <c r="F32385" s="24"/>
      <c r="G32385" s="24"/>
      <c r="H32385" s="24"/>
      <c r="I32385" s="24"/>
      <c r="J32385" s="24"/>
      <c r="K32385" s="24"/>
      <c r="L32385" s="24"/>
      <c r="M32385" s="24"/>
      <c r="N32385" s="24"/>
      <c r="O32385" s="24"/>
      <c r="P32385" s="24"/>
      <c r="Q32385" s="24"/>
      <c r="R32385" s="24"/>
      <c r="S32385" s="24"/>
      <c r="T32385" s="24"/>
      <c r="U32385" s="24"/>
      <c r="V32385" s="24"/>
      <c r="W32385" s="24"/>
      <c r="X32385" s="24"/>
      <c r="Y32385" s="24"/>
      <c r="Z32385" s="24"/>
      <c r="AA32385" s="24"/>
      <c r="AB32385" s="24"/>
      <c r="AC32385" s="24"/>
      <c r="AD32385" s="24"/>
      <c r="AE32385" s="24"/>
      <c r="AF32385" s="24"/>
      <c r="AG32385" s="24"/>
      <c r="AH32385" s="24"/>
      <c r="AI32385" s="24"/>
      <c r="AJ32385" s="24"/>
      <c r="AK32385" s="24"/>
      <c r="AL32385" s="24"/>
      <c r="AM32385" s="24"/>
      <c r="AN32385" s="24"/>
      <c r="AO32385" s="24"/>
      <c r="AP32385" s="69"/>
      <c r="AQ32385" s="24"/>
      <c r="AR32385" s="24"/>
      <c r="AS32385" s="24"/>
      <c r="AT32385" s="24"/>
    </row>
    <row r="32513" spans="6:46" ht="15" x14ac:dyDescent="0.15">
      <c r="F32513" s="24"/>
      <c r="G32513" s="24"/>
      <c r="H32513" s="24"/>
      <c r="I32513" s="24"/>
      <c r="J32513" s="24"/>
      <c r="K32513" s="24"/>
      <c r="L32513" s="24"/>
      <c r="M32513" s="24"/>
      <c r="N32513" s="24"/>
      <c r="O32513" s="24"/>
      <c r="P32513" s="24"/>
      <c r="Q32513" s="24"/>
      <c r="R32513" s="24"/>
      <c r="S32513" s="24"/>
      <c r="T32513" s="24"/>
      <c r="U32513" s="24"/>
      <c r="V32513" s="24"/>
      <c r="W32513" s="24"/>
      <c r="X32513" s="24"/>
      <c r="Y32513" s="24"/>
      <c r="Z32513" s="24"/>
      <c r="AA32513" s="24"/>
      <c r="AB32513" s="24"/>
      <c r="AC32513" s="24"/>
      <c r="AD32513" s="24"/>
      <c r="AE32513" s="24"/>
      <c r="AF32513" s="24"/>
      <c r="AG32513" s="24"/>
      <c r="AH32513" s="24"/>
      <c r="AI32513" s="24"/>
      <c r="AJ32513" s="24"/>
      <c r="AK32513" s="24"/>
      <c r="AL32513" s="24"/>
      <c r="AM32513" s="24"/>
      <c r="AN32513" s="24"/>
      <c r="AO32513" s="24"/>
      <c r="AP32513" s="69"/>
      <c r="AQ32513" s="24"/>
      <c r="AR32513" s="24"/>
      <c r="AS32513" s="24"/>
      <c r="AT32513" s="24"/>
    </row>
    <row r="32641" spans="6:46" ht="15" x14ac:dyDescent="0.15">
      <c r="F32641" s="24"/>
      <c r="G32641" s="24"/>
      <c r="H32641" s="24"/>
      <c r="I32641" s="24"/>
      <c r="J32641" s="24"/>
      <c r="K32641" s="24"/>
      <c r="L32641" s="24"/>
      <c r="M32641" s="24"/>
      <c r="N32641" s="24"/>
      <c r="O32641" s="24"/>
      <c r="P32641" s="24"/>
      <c r="Q32641" s="24"/>
      <c r="R32641" s="24"/>
      <c r="S32641" s="24"/>
      <c r="T32641" s="24"/>
      <c r="U32641" s="24"/>
      <c r="V32641" s="24"/>
      <c r="W32641" s="24"/>
      <c r="X32641" s="24"/>
      <c r="Y32641" s="24"/>
      <c r="Z32641" s="24"/>
      <c r="AA32641" s="24"/>
      <c r="AB32641" s="24"/>
      <c r="AC32641" s="24"/>
      <c r="AD32641" s="24"/>
      <c r="AE32641" s="24"/>
      <c r="AF32641" s="24"/>
      <c r="AG32641" s="24"/>
      <c r="AH32641" s="24"/>
      <c r="AI32641" s="24"/>
      <c r="AJ32641" s="24"/>
      <c r="AK32641" s="24"/>
      <c r="AL32641" s="24"/>
      <c r="AM32641" s="24"/>
      <c r="AN32641" s="24"/>
      <c r="AO32641" s="24"/>
      <c r="AP32641" s="69"/>
      <c r="AQ32641" s="24"/>
      <c r="AR32641" s="24"/>
      <c r="AS32641" s="24"/>
      <c r="AT32641" s="24"/>
    </row>
    <row r="32769" spans="6:46" ht="15" x14ac:dyDescent="0.15">
      <c r="F32769" s="24"/>
      <c r="G32769" s="24"/>
      <c r="H32769" s="24"/>
      <c r="I32769" s="24"/>
      <c r="J32769" s="24"/>
      <c r="K32769" s="24"/>
      <c r="L32769" s="24"/>
      <c r="M32769" s="24"/>
      <c r="N32769" s="24"/>
      <c r="O32769" s="24"/>
      <c r="P32769" s="24"/>
      <c r="Q32769" s="24"/>
      <c r="R32769" s="24"/>
      <c r="S32769" s="24"/>
      <c r="T32769" s="24"/>
      <c r="U32769" s="24"/>
      <c r="V32769" s="24"/>
      <c r="W32769" s="24"/>
      <c r="X32769" s="24"/>
      <c r="Y32769" s="24"/>
      <c r="Z32769" s="24"/>
      <c r="AA32769" s="24"/>
      <c r="AB32769" s="24"/>
      <c r="AC32769" s="24"/>
      <c r="AD32769" s="24"/>
      <c r="AE32769" s="24"/>
      <c r="AF32769" s="24"/>
      <c r="AG32769" s="24"/>
      <c r="AH32769" s="24"/>
      <c r="AI32769" s="24"/>
      <c r="AJ32769" s="24"/>
      <c r="AK32769" s="24"/>
      <c r="AL32769" s="24"/>
      <c r="AM32769" s="24"/>
      <c r="AN32769" s="24"/>
      <c r="AO32769" s="24"/>
      <c r="AP32769" s="69"/>
      <c r="AQ32769" s="24"/>
      <c r="AR32769" s="24"/>
      <c r="AS32769" s="24"/>
      <c r="AT32769" s="24"/>
    </row>
    <row r="32897" spans="6:46" ht="15" x14ac:dyDescent="0.15">
      <c r="F32897" s="24"/>
      <c r="G32897" s="24"/>
      <c r="H32897" s="24"/>
      <c r="I32897" s="24"/>
      <c r="J32897" s="24"/>
      <c r="K32897" s="24"/>
      <c r="L32897" s="24"/>
      <c r="M32897" s="24"/>
      <c r="N32897" s="24"/>
      <c r="O32897" s="24"/>
      <c r="P32897" s="24"/>
      <c r="Q32897" s="24"/>
      <c r="R32897" s="24"/>
      <c r="S32897" s="24"/>
      <c r="T32897" s="24"/>
      <c r="U32897" s="24"/>
      <c r="V32897" s="24"/>
      <c r="W32897" s="24"/>
      <c r="X32897" s="24"/>
      <c r="Y32897" s="24"/>
      <c r="Z32897" s="24"/>
      <c r="AA32897" s="24"/>
      <c r="AB32897" s="24"/>
      <c r="AC32897" s="24"/>
      <c r="AD32897" s="24"/>
      <c r="AE32897" s="24"/>
      <c r="AF32897" s="24"/>
      <c r="AG32897" s="24"/>
      <c r="AH32897" s="24"/>
      <c r="AI32897" s="24"/>
      <c r="AJ32897" s="24"/>
      <c r="AK32897" s="24"/>
      <c r="AL32897" s="24"/>
      <c r="AM32897" s="24"/>
      <c r="AN32897" s="24"/>
      <c r="AO32897" s="24"/>
      <c r="AP32897" s="69"/>
      <c r="AQ32897" s="24"/>
      <c r="AR32897" s="24"/>
      <c r="AS32897" s="24"/>
      <c r="AT32897" s="24"/>
    </row>
    <row r="33025" spans="6:46" ht="15" x14ac:dyDescent="0.15">
      <c r="F33025" s="24"/>
      <c r="G33025" s="24"/>
      <c r="H33025" s="24"/>
      <c r="I33025" s="24"/>
      <c r="J33025" s="24"/>
      <c r="K33025" s="24"/>
      <c r="L33025" s="24"/>
      <c r="M33025" s="24"/>
      <c r="N33025" s="24"/>
      <c r="O33025" s="24"/>
      <c r="P33025" s="24"/>
      <c r="Q33025" s="24"/>
      <c r="R33025" s="24"/>
      <c r="S33025" s="24"/>
      <c r="T33025" s="24"/>
      <c r="U33025" s="24"/>
      <c r="V33025" s="24"/>
      <c r="W33025" s="24"/>
      <c r="X33025" s="24"/>
      <c r="Y33025" s="24"/>
      <c r="Z33025" s="24"/>
      <c r="AA33025" s="24"/>
      <c r="AB33025" s="24"/>
      <c r="AC33025" s="24"/>
      <c r="AD33025" s="24"/>
      <c r="AE33025" s="24"/>
      <c r="AF33025" s="24"/>
      <c r="AG33025" s="24"/>
      <c r="AH33025" s="24"/>
      <c r="AI33025" s="24"/>
      <c r="AJ33025" s="24"/>
      <c r="AK33025" s="24"/>
      <c r="AL33025" s="24"/>
      <c r="AM33025" s="24"/>
      <c r="AN33025" s="24"/>
      <c r="AO33025" s="24"/>
      <c r="AP33025" s="69"/>
      <c r="AQ33025" s="24"/>
      <c r="AR33025" s="24"/>
      <c r="AS33025" s="24"/>
      <c r="AT33025" s="24"/>
    </row>
    <row r="33153" spans="6:46" ht="15" x14ac:dyDescent="0.15">
      <c r="F33153" s="24"/>
      <c r="G33153" s="24"/>
      <c r="H33153" s="24"/>
      <c r="I33153" s="24"/>
      <c r="J33153" s="24"/>
      <c r="K33153" s="24"/>
      <c r="L33153" s="24"/>
      <c r="M33153" s="24"/>
      <c r="N33153" s="24"/>
      <c r="O33153" s="24"/>
      <c r="P33153" s="24"/>
      <c r="Q33153" s="24"/>
      <c r="R33153" s="24"/>
      <c r="S33153" s="24"/>
      <c r="T33153" s="24"/>
      <c r="U33153" s="24"/>
      <c r="V33153" s="24"/>
      <c r="W33153" s="24"/>
      <c r="X33153" s="24"/>
      <c r="Y33153" s="24"/>
      <c r="Z33153" s="24"/>
      <c r="AA33153" s="24"/>
      <c r="AB33153" s="24"/>
      <c r="AC33153" s="24"/>
      <c r="AD33153" s="24"/>
      <c r="AE33153" s="24"/>
      <c r="AF33153" s="24"/>
      <c r="AG33153" s="24"/>
      <c r="AH33153" s="24"/>
      <c r="AI33153" s="24"/>
      <c r="AJ33153" s="24"/>
      <c r="AK33153" s="24"/>
      <c r="AL33153" s="24"/>
      <c r="AM33153" s="24"/>
      <c r="AN33153" s="24"/>
      <c r="AO33153" s="24"/>
      <c r="AP33153" s="69"/>
      <c r="AQ33153" s="24"/>
      <c r="AR33153" s="24"/>
      <c r="AS33153" s="24"/>
      <c r="AT33153" s="24"/>
    </row>
    <row r="33281" spans="6:46" ht="15" x14ac:dyDescent="0.15">
      <c r="F33281" s="24"/>
      <c r="G33281" s="24"/>
      <c r="H33281" s="24"/>
      <c r="I33281" s="24"/>
      <c r="J33281" s="24"/>
      <c r="K33281" s="24"/>
      <c r="L33281" s="24"/>
      <c r="M33281" s="24"/>
      <c r="N33281" s="24"/>
      <c r="O33281" s="24"/>
      <c r="P33281" s="24"/>
      <c r="Q33281" s="24"/>
      <c r="R33281" s="24"/>
      <c r="S33281" s="24"/>
      <c r="T33281" s="24"/>
      <c r="U33281" s="24"/>
      <c r="V33281" s="24"/>
      <c r="W33281" s="24"/>
      <c r="X33281" s="24"/>
      <c r="Y33281" s="24"/>
      <c r="Z33281" s="24"/>
      <c r="AA33281" s="24"/>
      <c r="AB33281" s="24"/>
      <c r="AC33281" s="24"/>
      <c r="AD33281" s="24"/>
      <c r="AE33281" s="24"/>
      <c r="AF33281" s="24"/>
      <c r="AG33281" s="24"/>
      <c r="AH33281" s="24"/>
      <c r="AI33281" s="24"/>
      <c r="AJ33281" s="24"/>
      <c r="AK33281" s="24"/>
      <c r="AL33281" s="24"/>
      <c r="AM33281" s="24"/>
      <c r="AN33281" s="24"/>
      <c r="AO33281" s="24"/>
      <c r="AP33281" s="69"/>
      <c r="AQ33281" s="24"/>
      <c r="AR33281" s="24"/>
      <c r="AS33281" s="24"/>
      <c r="AT33281" s="24"/>
    </row>
    <row r="33409" spans="6:46" ht="15" x14ac:dyDescent="0.15">
      <c r="F33409" s="24"/>
      <c r="G33409" s="24"/>
      <c r="H33409" s="24"/>
      <c r="I33409" s="24"/>
      <c r="J33409" s="24"/>
      <c r="K33409" s="24"/>
      <c r="L33409" s="24"/>
      <c r="M33409" s="24"/>
      <c r="N33409" s="24"/>
      <c r="O33409" s="24"/>
      <c r="P33409" s="24"/>
      <c r="Q33409" s="24"/>
      <c r="R33409" s="24"/>
      <c r="S33409" s="24"/>
      <c r="T33409" s="24"/>
      <c r="U33409" s="24"/>
      <c r="V33409" s="24"/>
      <c r="W33409" s="24"/>
      <c r="X33409" s="24"/>
      <c r="Y33409" s="24"/>
      <c r="Z33409" s="24"/>
      <c r="AA33409" s="24"/>
      <c r="AB33409" s="24"/>
      <c r="AC33409" s="24"/>
      <c r="AD33409" s="24"/>
      <c r="AE33409" s="24"/>
      <c r="AF33409" s="24"/>
      <c r="AG33409" s="24"/>
      <c r="AH33409" s="24"/>
      <c r="AI33409" s="24"/>
      <c r="AJ33409" s="24"/>
      <c r="AK33409" s="24"/>
      <c r="AL33409" s="24"/>
      <c r="AM33409" s="24"/>
      <c r="AN33409" s="24"/>
      <c r="AO33409" s="24"/>
      <c r="AP33409" s="69"/>
      <c r="AQ33409" s="24"/>
      <c r="AR33409" s="24"/>
      <c r="AS33409" s="24"/>
      <c r="AT33409" s="24"/>
    </row>
    <row r="33537" spans="6:46" ht="15" x14ac:dyDescent="0.15">
      <c r="F33537" s="24"/>
      <c r="G33537" s="24"/>
      <c r="H33537" s="24"/>
      <c r="I33537" s="24"/>
      <c r="J33537" s="24"/>
      <c r="K33537" s="24"/>
      <c r="L33537" s="24"/>
      <c r="M33537" s="24"/>
      <c r="N33537" s="24"/>
      <c r="O33537" s="24"/>
      <c r="P33537" s="24"/>
      <c r="Q33537" s="24"/>
      <c r="R33537" s="24"/>
      <c r="S33537" s="24"/>
      <c r="T33537" s="24"/>
      <c r="U33537" s="24"/>
      <c r="V33537" s="24"/>
      <c r="W33537" s="24"/>
      <c r="X33537" s="24"/>
      <c r="Y33537" s="24"/>
      <c r="Z33537" s="24"/>
      <c r="AA33537" s="24"/>
      <c r="AB33537" s="24"/>
      <c r="AC33537" s="24"/>
      <c r="AD33537" s="24"/>
      <c r="AE33537" s="24"/>
      <c r="AF33537" s="24"/>
      <c r="AG33537" s="24"/>
      <c r="AH33537" s="24"/>
      <c r="AI33537" s="24"/>
      <c r="AJ33537" s="24"/>
      <c r="AK33537" s="24"/>
      <c r="AL33537" s="24"/>
      <c r="AM33537" s="24"/>
      <c r="AN33537" s="24"/>
      <c r="AO33537" s="24"/>
      <c r="AP33537" s="69"/>
      <c r="AQ33537" s="24"/>
      <c r="AR33537" s="24"/>
      <c r="AS33537" s="24"/>
      <c r="AT33537" s="24"/>
    </row>
    <row r="33665" spans="6:46" ht="15" x14ac:dyDescent="0.15">
      <c r="F33665" s="24"/>
      <c r="G33665" s="24"/>
      <c r="H33665" s="24"/>
      <c r="I33665" s="24"/>
      <c r="J33665" s="24"/>
      <c r="K33665" s="24"/>
      <c r="L33665" s="24"/>
      <c r="M33665" s="24"/>
      <c r="N33665" s="24"/>
      <c r="O33665" s="24"/>
      <c r="P33665" s="24"/>
      <c r="Q33665" s="24"/>
      <c r="R33665" s="24"/>
      <c r="S33665" s="24"/>
      <c r="T33665" s="24"/>
      <c r="U33665" s="24"/>
      <c r="V33665" s="24"/>
      <c r="W33665" s="24"/>
      <c r="X33665" s="24"/>
      <c r="Y33665" s="24"/>
      <c r="Z33665" s="24"/>
      <c r="AA33665" s="24"/>
      <c r="AB33665" s="24"/>
      <c r="AC33665" s="24"/>
      <c r="AD33665" s="24"/>
      <c r="AE33665" s="24"/>
      <c r="AF33665" s="24"/>
      <c r="AG33665" s="24"/>
      <c r="AH33665" s="24"/>
      <c r="AI33665" s="24"/>
      <c r="AJ33665" s="24"/>
      <c r="AK33665" s="24"/>
      <c r="AL33665" s="24"/>
      <c r="AM33665" s="24"/>
      <c r="AN33665" s="24"/>
      <c r="AO33665" s="24"/>
      <c r="AP33665" s="69"/>
      <c r="AQ33665" s="24"/>
      <c r="AR33665" s="24"/>
      <c r="AS33665" s="24"/>
      <c r="AT33665" s="24"/>
    </row>
    <row r="33793" spans="6:46" ht="15" x14ac:dyDescent="0.15">
      <c r="F33793" s="24"/>
      <c r="G33793" s="24"/>
      <c r="H33793" s="24"/>
      <c r="I33793" s="24"/>
      <c r="J33793" s="24"/>
      <c r="K33793" s="24"/>
      <c r="L33793" s="24"/>
      <c r="M33793" s="24"/>
      <c r="N33793" s="24"/>
      <c r="O33793" s="24"/>
      <c r="P33793" s="24"/>
      <c r="Q33793" s="24"/>
      <c r="R33793" s="24"/>
      <c r="S33793" s="24"/>
      <c r="T33793" s="24"/>
      <c r="U33793" s="24"/>
      <c r="V33793" s="24"/>
      <c r="W33793" s="24"/>
      <c r="X33793" s="24"/>
      <c r="Y33793" s="24"/>
      <c r="Z33793" s="24"/>
      <c r="AA33793" s="24"/>
      <c r="AB33793" s="24"/>
      <c r="AC33793" s="24"/>
      <c r="AD33793" s="24"/>
      <c r="AE33793" s="24"/>
      <c r="AF33793" s="24"/>
      <c r="AG33793" s="24"/>
      <c r="AH33793" s="24"/>
      <c r="AI33793" s="24"/>
      <c r="AJ33793" s="24"/>
      <c r="AK33793" s="24"/>
      <c r="AL33793" s="24"/>
      <c r="AM33793" s="24"/>
      <c r="AN33793" s="24"/>
      <c r="AO33793" s="24"/>
      <c r="AP33793" s="69"/>
      <c r="AQ33793" s="24"/>
      <c r="AR33793" s="24"/>
      <c r="AS33793" s="24"/>
      <c r="AT33793" s="24"/>
    </row>
    <row r="33921" spans="6:46" ht="15" x14ac:dyDescent="0.15">
      <c r="F33921" s="24"/>
      <c r="G33921" s="24"/>
      <c r="H33921" s="24"/>
      <c r="I33921" s="24"/>
      <c r="J33921" s="24"/>
      <c r="K33921" s="24"/>
      <c r="L33921" s="24"/>
      <c r="M33921" s="24"/>
      <c r="N33921" s="24"/>
      <c r="O33921" s="24"/>
      <c r="P33921" s="24"/>
      <c r="Q33921" s="24"/>
      <c r="R33921" s="24"/>
      <c r="S33921" s="24"/>
      <c r="T33921" s="24"/>
      <c r="U33921" s="24"/>
      <c r="V33921" s="24"/>
      <c r="W33921" s="24"/>
      <c r="X33921" s="24"/>
      <c r="Y33921" s="24"/>
      <c r="Z33921" s="24"/>
      <c r="AA33921" s="24"/>
      <c r="AB33921" s="24"/>
      <c r="AC33921" s="24"/>
      <c r="AD33921" s="24"/>
      <c r="AE33921" s="24"/>
      <c r="AF33921" s="24"/>
      <c r="AG33921" s="24"/>
      <c r="AH33921" s="24"/>
      <c r="AI33921" s="24"/>
      <c r="AJ33921" s="24"/>
      <c r="AK33921" s="24"/>
      <c r="AL33921" s="24"/>
      <c r="AM33921" s="24"/>
      <c r="AN33921" s="24"/>
      <c r="AO33921" s="24"/>
      <c r="AP33921" s="69"/>
      <c r="AQ33921" s="24"/>
      <c r="AR33921" s="24"/>
      <c r="AS33921" s="24"/>
      <c r="AT33921" s="24"/>
    </row>
    <row r="34049" spans="6:46" ht="15" x14ac:dyDescent="0.15">
      <c r="F34049" s="24"/>
      <c r="G34049" s="24"/>
      <c r="H34049" s="24"/>
      <c r="I34049" s="24"/>
      <c r="J34049" s="24"/>
      <c r="K34049" s="24"/>
      <c r="L34049" s="24"/>
      <c r="M34049" s="24"/>
      <c r="N34049" s="24"/>
      <c r="O34049" s="24"/>
      <c r="P34049" s="24"/>
      <c r="Q34049" s="24"/>
      <c r="R34049" s="24"/>
      <c r="S34049" s="24"/>
      <c r="T34049" s="24"/>
      <c r="U34049" s="24"/>
      <c r="V34049" s="24"/>
      <c r="W34049" s="24"/>
      <c r="X34049" s="24"/>
      <c r="Y34049" s="24"/>
      <c r="Z34049" s="24"/>
      <c r="AA34049" s="24"/>
      <c r="AB34049" s="24"/>
      <c r="AC34049" s="24"/>
      <c r="AD34049" s="24"/>
      <c r="AE34049" s="24"/>
      <c r="AF34049" s="24"/>
      <c r="AG34049" s="24"/>
      <c r="AH34049" s="24"/>
      <c r="AI34049" s="24"/>
      <c r="AJ34049" s="24"/>
      <c r="AK34049" s="24"/>
      <c r="AL34049" s="24"/>
      <c r="AM34049" s="24"/>
      <c r="AN34049" s="24"/>
      <c r="AO34049" s="24"/>
      <c r="AP34049" s="69"/>
      <c r="AQ34049" s="24"/>
      <c r="AR34049" s="24"/>
      <c r="AS34049" s="24"/>
      <c r="AT34049" s="24"/>
    </row>
    <row r="34177" spans="6:46" ht="15" x14ac:dyDescent="0.15">
      <c r="F34177" s="24"/>
      <c r="G34177" s="24"/>
      <c r="H34177" s="24"/>
      <c r="I34177" s="24"/>
      <c r="J34177" s="24"/>
      <c r="K34177" s="24"/>
      <c r="L34177" s="24"/>
      <c r="M34177" s="24"/>
      <c r="N34177" s="24"/>
      <c r="O34177" s="24"/>
      <c r="P34177" s="24"/>
      <c r="Q34177" s="24"/>
      <c r="R34177" s="24"/>
      <c r="S34177" s="24"/>
      <c r="T34177" s="24"/>
      <c r="U34177" s="24"/>
      <c r="V34177" s="24"/>
      <c r="W34177" s="24"/>
      <c r="X34177" s="24"/>
      <c r="Y34177" s="24"/>
      <c r="Z34177" s="24"/>
      <c r="AA34177" s="24"/>
      <c r="AB34177" s="24"/>
      <c r="AC34177" s="24"/>
      <c r="AD34177" s="24"/>
      <c r="AE34177" s="24"/>
      <c r="AF34177" s="24"/>
      <c r="AG34177" s="24"/>
      <c r="AH34177" s="24"/>
      <c r="AI34177" s="24"/>
      <c r="AJ34177" s="24"/>
      <c r="AK34177" s="24"/>
      <c r="AL34177" s="24"/>
      <c r="AM34177" s="24"/>
      <c r="AN34177" s="24"/>
      <c r="AO34177" s="24"/>
      <c r="AP34177" s="69"/>
      <c r="AQ34177" s="24"/>
      <c r="AR34177" s="24"/>
      <c r="AS34177" s="24"/>
      <c r="AT34177" s="24"/>
    </row>
    <row r="34305" spans="6:46" ht="15" x14ac:dyDescent="0.15">
      <c r="F34305" s="24"/>
      <c r="G34305" s="24"/>
      <c r="H34305" s="24"/>
      <c r="I34305" s="24"/>
      <c r="J34305" s="24"/>
      <c r="K34305" s="24"/>
      <c r="L34305" s="24"/>
      <c r="M34305" s="24"/>
      <c r="N34305" s="24"/>
      <c r="O34305" s="24"/>
      <c r="P34305" s="24"/>
      <c r="Q34305" s="24"/>
      <c r="R34305" s="24"/>
      <c r="S34305" s="24"/>
      <c r="T34305" s="24"/>
      <c r="U34305" s="24"/>
      <c r="V34305" s="24"/>
      <c r="W34305" s="24"/>
      <c r="X34305" s="24"/>
      <c r="Y34305" s="24"/>
      <c r="Z34305" s="24"/>
      <c r="AA34305" s="24"/>
      <c r="AB34305" s="24"/>
      <c r="AC34305" s="24"/>
      <c r="AD34305" s="24"/>
      <c r="AE34305" s="24"/>
      <c r="AF34305" s="24"/>
      <c r="AG34305" s="24"/>
      <c r="AH34305" s="24"/>
      <c r="AI34305" s="24"/>
      <c r="AJ34305" s="24"/>
      <c r="AK34305" s="24"/>
      <c r="AL34305" s="24"/>
      <c r="AM34305" s="24"/>
      <c r="AN34305" s="24"/>
      <c r="AO34305" s="24"/>
      <c r="AP34305" s="69"/>
      <c r="AQ34305" s="24"/>
      <c r="AR34305" s="24"/>
      <c r="AS34305" s="24"/>
      <c r="AT34305" s="24"/>
    </row>
    <row r="34433" spans="6:46" ht="15" x14ac:dyDescent="0.15">
      <c r="F34433" s="24"/>
      <c r="G34433" s="24"/>
      <c r="H34433" s="24"/>
      <c r="I34433" s="24"/>
      <c r="J34433" s="24"/>
      <c r="K34433" s="24"/>
      <c r="L34433" s="24"/>
      <c r="M34433" s="24"/>
      <c r="N34433" s="24"/>
      <c r="O34433" s="24"/>
      <c r="P34433" s="24"/>
      <c r="Q34433" s="24"/>
      <c r="R34433" s="24"/>
      <c r="S34433" s="24"/>
      <c r="T34433" s="24"/>
      <c r="U34433" s="24"/>
      <c r="V34433" s="24"/>
      <c r="W34433" s="24"/>
      <c r="X34433" s="24"/>
      <c r="Y34433" s="24"/>
      <c r="Z34433" s="24"/>
      <c r="AA34433" s="24"/>
      <c r="AB34433" s="24"/>
      <c r="AC34433" s="24"/>
      <c r="AD34433" s="24"/>
      <c r="AE34433" s="24"/>
      <c r="AF34433" s="24"/>
      <c r="AG34433" s="24"/>
      <c r="AH34433" s="24"/>
      <c r="AI34433" s="24"/>
      <c r="AJ34433" s="24"/>
      <c r="AK34433" s="24"/>
      <c r="AL34433" s="24"/>
      <c r="AM34433" s="24"/>
      <c r="AN34433" s="24"/>
      <c r="AO34433" s="24"/>
      <c r="AP34433" s="69"/>
      <c r="AQ34433" s="24"/>
      <c r="AR34433" s="24"/>
      <c r="AS34433" s="24"/>
      <c r="AT34433" s="24"/>
    </row>
    <row r="34561" spans="6:46" ht="15" x14ac:dyDescent="0.15">
      <c r="F34561" s="24"/>
      <c r="G34561" s="24"/>
      <c r="H34561" s="24"/>
      <c r="I34561" s="24"/>
      <c r="J34561" s="24"/>
      <c r="K34561" s="24"/>
      <c r="L34561" s="24"/>
      <c r="M34561" s="24"/>
      <c r="N34561" s="24"/>
      <c r="O34561" s="24"/>
      <c r="P34561" s="24"/>
      <c r="Q34561" s="24"/>
      <c r="R34561" s="24"/>
      <c r="S34561" s="24"/>
      <c r="T34561" s="24"/>
      <c r="U34561" s="24"/>
      <c r="V34561" s="24"/>
      <c r="W34561" s="24"/>
      <c r="X34561" s="24"/>
      <c r="Y34561" s="24"/>
      <c r="Z34561" s="24"/>
      <c r="AA34561" s="24"/>
      <c r="AB34561" s="24"/>
      <c r="AC34561" s="24"/>
      <c r="AD34561" s="24"/>
      <c r="AE34561" s="24"/>
      <c r="AF34561" s="24"/>
      <c r="AG34561" s="24"/>
      <c r="AH34561" s="24"/>
      <c r="AI34561" s="24"/>
      <c r="AJ34561" s="24"/>
      <c r="AK34561" s="24"/>
      <c r="AL34561" s="24"/>
      <c r="AM34561" s="24"/>
      <c r="AN34561" s="24"/>
      <c r="AO34561" s="24"/>
      <c r="AP34561" s="69"/>
      <c r="AQ34561" s="24"/>
      <c r="AR34561" s="24"/>
      <c r="AS34561" s="24"/>
      <c r="AT34561" s="24"/>
    </row>
    <row r="34689" spans="6:46" ht="15" x14ac:dyDescent="0.15">
      <c r="F34689" s="24"/>
      <c r="G34689" s="24"/>
      <c r="H34689" s="24"/>
      <c r="I34689" s="24"/>
      <c r="J34689" s="24"/>
      <c r="K34689" s="24"/>
      <c r="L34689" s="24"/>
      <c r="M34689" s="24"/>
      <c r="N34689" s="24"/>
      <c r="O34689" s="24"/>
      <c r="P34689" s="24"/>
      <c r="Q34689" s="24"/>
      <c r="R34689" s="24"/>
      <c r="S34689" s="24"/>
      <c r="T34689" s="24"/>
      <c r="U34689" s="24"/>
      <c r="V34689" s="24"/>
      <c r="W34689" s="24"/>
      <c r="X34689" s="24"/>
      <c r="Y34689" s="24"/>
      <c r="Z34689" s="24"/>
      <c r="AA34689" s="24"/>
      <c r="AB34689" s="24"/>
      <c r="AC34689" s="24"/>
      <c r="AD34689" s="24"/>
      <c r="AE34689" s="24"/>
      <c r="AF34689" s="24"/>
      <c r="AG34689" s="24"/>
      <c r="AH34689" s="24"/>
      <c r="AI34689" s="24"/>
      <c r="AJ34689" s="24"/>
      <c r="AK34689" s="24"/>
      <c r="AL34689" s="24"/>
      <c r="AM34689" s="24"/>
      <c r="AN34689" s="24"/>
      <c r="AO34689" s="24"/>
      <c r="AP34689" s="69"/>
      <c r="AQ34689" s="24"/>
      <c r="AR34689" s="24"/>
      <c r="AS34689" s="24"/>
      <c r="AT34689" s="24"/>
    </row>
    <row r="34817" spans="6:46" ht="15" x14ac:dyDescent="0.15">
      <c r="F34817" s="24"/>
      <c r="G34817" s="24"/>
      <c r="H34817" s="24"/>
      <c r="I34817" s="24"/>
      <c r="J34817" s="24"/>
      <c r="K34817" s="24"/>
      <c r="L34817" s="24"/>
      <c r="M34817" s="24"/>
      <c r="N34817" s="24"/>
      <c r="O34817" s="24"/>
      <c r="P34817" s="24"/>
      <c r="Q34817" s="24"/>
      <c r="R34817" s="24"/>
      <c r="S34817" s="24"/>
      <c r="T34817" s="24"/>
      <c r="U34817" s="24"/>
      <c r="V34817" s="24"/>
      <c r="W34817" s="24"/>
      <c r="X34817" s="24"/>
      <c r="Y34817" s="24"/>
      <c r="Z34817" s="24"/>
      <c r="AA34817" s="24"/>
      <c r="AB34817" s="24"/>
      <c r="AC34817" s="24"/>
      <c r="AD34817" s="24"/>
      <c r="AE34817" s="24"/>
      <c r="AF34817" s="24"/>
      <c r="AG34817" s="24"/>
      <c r="AH34817" s="24"/>
      <c r="AI34817" s="24"/>
      <c r="AJ34817" s="24"/>
      <c r="AK34817" s="24"/>
      <c r="AL34817" s="24"/>
      <c r="AM34817" s="24"/>
      <c r="AN34817" s="24"/>
      <c r="AO34817" s="24"/>
      <c r="AP34817" s="69"/>
      <c r="AQ34817" s="24"/>
      <c r="AR34817" s="24"/>
      <c r="AS34817" s="24"/>
      <c r="AT34817" s="24"/>
    </row>
    <row r="34945" spans="6:46" ht="15" x14ac:dyDescent="0.15">
      <c r="F34945" s="24"/>
      <c r="G34945" s="24"/>
      <c r="H34945" s="24"/>
      <c r="I34945" s="24"/>
      <c r="J34945" s="24"/>
      <c r="K34945" s="24"/>
      <c r="L34945" s="24"/>
      <c r="M34945" s="24"/>
      <c r="N34945" s="24"/>
      <c r="O34945" s="24"/>
      <c r="P34945" s="24"/>
      <c r="Q34945" s="24"/>
      <c r="R34945" s="24"/>
      <c r="S34945" s="24"/>
      <c r="T34945" s="24"/>
      <c r="U34945" s="24"/>
      <c r="V34945" s="24"/>
      <c r="W34945" s="24"/>
      <c r="X34945" s="24"/>
      <c r="Y34945" s="24"/>
      <c r="Z34945" s="24"/>
      <c r="AA34945" s="24"/>
      <c r="AB34945" s="24"/>
      <c r="AC34945" s="24"/>
      <c r="AD34945" s="24"/>
      <c r="AE34945" s="24"/>
      <c r="AF34945" s="24"/>
      <c r="AG34945" s="24"/>
      <c r="AH34945" s="24"/>
      <c r="AI34945" s="24"/>
      <c r="AJ34945" s="24"/>
      <c r="AK34945" s="24"/>
      <c r="AL34945" s="24"/>
      <c r="AM34945" s="24"/>
      <c r="AN34945" s="24"/>
      <c r="AO34945" s="24"/>
      <c r="AP34945" s="69"/>
      <c r="AQ34945" s="24"/>
      <c r="AR34945" s="24"/>
      <c r="AS34945" s="24"/>
      <c r="AT34945" s="24"/>
    </row>
    <row r="35073" spans="6:46" ht="15" x14ac:dyDescent="0.15">
      <c r="F35073" s="24"/>
      <c r="G35073" s="24"/>
      <c r="H35073" s="24"/>
      <c r="I35073" s="24"/>
      <c r="J35073" s="24"/>
      <c r="K35073" s="24"/>
      <c r="L35073" s="24"/>
      <c r="M35073" s="24"/>
      <c r="N35073" s="24"/>
      <c r="O35073" s="24"/>
      <c r="P35073" s="24"/>
      <c r="Q35073" s="24"/>
      <c r="R35073" s="24"/>
      <c r="S35073" s="24"/>
      <c r="T35073" s="24"/>
      <c r="U35073" s="24"/>
      <c r="V35073" s="24"/>
      <c r="W35073" s="24"/>
      <c r="X35073" s="24"/>
      <c r="Y35073" s="24"/>
      <c r="Z35073" s="24"/>
      <c r="AA35073" s="24"/>
      <c r="AB35073" s="24"/>
      <c r="AC35073" s="24"/>
      <c r="AD35073" s="24"/>
      <c r="AE35073" s="24"/>
      <c r="AF35073" s="24"/>
      <c r="AG35073" s="24"/>
      <c r="AH35073" s="24"/>
      <c r="AI35073" s="24"/>
      <c r="AJ35073" s="24"/>
      <c r="AK35073" s="24"/>
      <c r="AL35073" s="24"/>
      <c r="AM35073" s="24"/>
      <c r="AN35073" s="24"/>
      <c r="AO35073" s="24"/>
      <c r="AP35073" s="69"/>
      <c r="AQ35073" s="24"/>
      <c r="AR35073" s="24"/>
      <c r="AS35073" s="24"/>
      <c r="AT35073" s="24"/>
    </row>
    <row r="35201" spans="6:46" ht="15" x14ac:dyDescent="0.15">
      <c r="F35201" s="24"/>
      <c r="G35201" s="24"/>
      <c r="H35201" s="24"/>
      <c r="I35201" s="24"/>
      <c r="J35201" s="24"/>
      <c r="K35201" s="24"/>
      <c r="L35201" s="24"/>
      <c r="M35201" s="24"/>
      <c r="N35201" s="24"/>
      <c r="O35201" s="24"/>
      <c r="P35201" s="24"/>
      <c r="Q35201" s="24"/>
      <c r="R35201" s="24"/>
      <c r="S35201" s="24"/>
      <c r="T35201" s="24"/>
      <c r="U35201" s="24"/>
      <c r="V35201" s="24"/>
      <c r="W35201" s="24"/>
      <c r="X35201" s="24"/>
      <c r="Y35201" s="24"/>
      <c r="Z35201" s="24"/>
      <c r="AA35201" s="24"/>
      <c r="AB35201" s="24"/>
      <c r="AC35201" s="24"/>
      <c r="AD35201" s="24"/>
      <c r="AE35201" s="24"/>
      <c r="AF35201" s="24"/>
      <c r="AG35201" s="24"/>
      <c r="AH35201" s="24"/>
      <c r="AI35201" s="24"/>
      <c r="AJ35201" s="24"/>
      <c r="AK35201" s="24"/>
      <c r="AL35201" s="24"/>
      <c r="AM35201" s="24"/>
      <c r="AN35201" s="24"/>
      <c r="AO35201" s="24"/>
      <c r="AP35201" s="69"/>
      <c r="AQ35201" s="24"/>
      <c r="AR35201" s="24"/>
      <c r="AS35201" s="24"/>
      <c r="AT35201" s="24"/>
    </row>
    <row r="35329" spans="6:46" ht="15" x14ac:dyDescent="0.15">
      <c r="F35329" s="24"/>
      <c r="G35329" s="24"/>
      <c r="H35329" s="24"/>
      <c r="I35329" s="24"/>
      <c r="J35329" s="24"/>
      <c r="K35329" s="24"/>
      <c r="L35329" s="24"/>
      <c r="M35329" s="24"/>
      <c r="N35329" s="24"/>
      <c r="O35329" s="24"/>
      <c r="P35329" s="24"/>
      <c r="Q35329" s="24"/>
      <c r="R35329" s="24"/>
      <c r="S35329" s="24"/>
      <c r="T35329" s="24"/>
      <c r="U35329" s="24"/>
      <c r="V35329" s="24"/>
      <c r="W35329" s="24"/>
      <c r="X35329" s="24"/>
      <c r="Y35329" s="24"/>
      <c r="Z35329" s="24"/>
      <c r="AA35329" s="24"/>
      <c r="AB35329" s="24"/>
      <c r="AC35329" s="24"/>
      <c r="AD35329" s="24"/>
      <c r="AE35329" s="24"/>
      <c r="AF35329" s="24"/>
      <c r="AG35329" s="24"/>
      <c r="AH35329" s="24"/>
      <c r="AI35329" s="24"/>
      <c r="AJ35329" s="24"/>
      <c r="AK35329" s="24"/>
      <c r="AL35329" s="24"/>
      <c r="AM35329" s="24"/>
      <c r="AN35329" s="24"/>
      <c r="AO35329" s="24"/>
      <c r="AP35329" s="69"/>
      <c r="AQ35329" s="24"/>
      <c r="AR35329" s="24"/>
      <c r="AS35329" s="24"/>
      <c r="AT35329" s="24"/>
    </row>
    <row r="35457" spans="6:46" ht="15" x14ac:dyDescent="0.15">
      <c r="F35457" s="24"/>
      <c r="G35457" s="24"/>
      <c r="H35457" s="24"/>
      <c r="I35457" s="24"/>
      <c r="J35457" s="24"/>
      <c r="K35457" s="24"/>
      <c r="L35457" s="24"/>
      <c r="M35457" s="24"/>
      <c r="N35457" s="24"/>
      <c r="O35457" s="24"/>
      <c r="P35457" s="24"/>
      <c r="Q35457" s="24"/>
      <c r="R35457" s="24"/>
      <c r="S35457" s="24"/>
      <c r="T35457" s="24"/>
      <c r="U35457" s="24"/>
      <c r="V35457" s="24"/>
      <c r="W35457" s="24"/>
      <c r="X35457" s="24"/>
      <c r="Y35457" s="24"/>
      <c r="Z35457" s="24"/>
      <c r="AA35457" s="24"/>
      <c r="AB35457" s="24"/>
      <c r="AC35457" s="24"/>
      <c r="AD35457" s="24"/>
      <c r="AE35457" s="24"/>
      <c r="AF35457" s="24"/>
      <c r="AG35457" s="24"/>
      <c r="AH35457" s="24"/>
      <c r="AI35457" s="24"/>
      <c r="AJ35457" s="24"/>
      <c r="AK35457" s="24"/>
      <c r="AL35457" s="24"/>
      <c r="AM35457" s="24"/>
      <c r="AN35457" s="24"/>
      <c r="AO35457" s="24"/>
      <c r="AP35457" s="69"/>
      <c r="AQ35457" s="24"/>
      <c r="AR35457" s="24"/>
      <c r="AS35457" s="24"/>
      <c r="AT35457" s="24"/>
    </row>
    <row r="35585" spans="6:46" ht="15" x14ac:dyDescent="0.15">
      <c r="F35585" s="24"/>
      <c r="G35585" s="24"/>
      <c r="H35585" s="24"/>
      <c r="I35585" s="24"/>
      <c r="J35585" s="24"/>
      <c r="K35585" s="24"/>
      <c r="L35585" s="24"/>
      <c r="M35585" s="24"/>
      <c r="N35585" s="24"/>
      <c r="O35585" s="24"/>
      <c r="P35585" s="24"/>
      <c r="Q35585" s="24"/>
      <c r="R35585" s="24"/>
      <c r="S35585" s="24"/>
      <c r="T35585" s="24"/>
      <c r="U35585" s="24"/>
      <c r="V35585" s="24"/>
      <c r="W35585" s="24"/>
      <c r="X35585" s="24"/>
      <c r="Y35585" s="24"/>
      <c r="Z35585" s="24"/>
      <c r="AA35585" s="24"/>
      <c r="AB35585" s="24"/>
      <c r="AC35585" s="24"/>
      <c r="AD35585" s="24"/>
      <c r="AE35585" s="24"/>
      <c r="AF35585" s="24"/>
      <c r="AG35585" s="24"/>
      <c r="AH35585" s="24"/>
      <c r="AI35585" s="24"/>
      <c r="AJ35585" s="24"/>
      <c r="AK35585" s="24"/>
      <c r="AL35585" s="24"/>
      <c r="AM35585" s="24"/>
      <c r="AN35585" s="24"/>
      <c r="AO35585" s="24"/>
      <c r="AP35585" s="69"/>
      <c r="AQ35585" s="24"/>
      <c r="AR35585" s="24"/>
      <c r="AS35585" s="24"/>
      <c r="AT35585" s="24"/>
    </row>
    <row r="35713" spans="6:46" ht="15" x14ac:dyDescent="0.15">
      <c r="F35713" s="24"/>
      <c r="G35713" s="24"/>
      <c r="H35713" s="24"/>
      <c r="I35713" s="24"/>
      <c r="J35713" s="24"/>
      <c r="K35713" s="24"/>
      <c r="L35713" s="24"/>
      <c r="M35713" s="24"/>
      <c r="N35713" s="24"/>
      <c r="O35713" s="24"/>
      <c r="P35713" s="24"/>
      <c r="Q35713" s="24"/>
      <c r="R35713" s="24"/>
      <c r="S35713" s="24"/>
      <c r="T35713" s="24"/>
      <c r="U35713" s="24"/>
      <c r="V35713" s="24"/>
      <c r="W35713" s="24"/>
      <c r="X35713" s="24"/>
      <c r="Y35713" s="24"/>
      <c r="Z35713" s="24"/>
      <c r="AA35713" s="24"/>
      <c r="AB35713" s="24"/>
      <c r="AC35713" s="24"/>
      <c r="AD35713" s="24"/>
      <c r="AE35713" s="24"/>
      <c r="AF35713" s="24"/>
      <c r="AG35713" s="24"/>
      <c r="AH35713" s="24"/>
      <c r="AI35713" s="24"/>
      <c r="AJ35713" s="24"/>
      <c r="AK35713" s="24"/>
      <c r="AL35713" s="24"/>
      <c r="AM35713" s="24"/>
      <c r="AN35713" s="24"/>
      <c r="AO35713" s="24"/>
      <c r="AP35713" s="69"/>
      <c r="AQ35713" s="24"/>
      <c r="AR35713" s="24"/>
      <c r="AS35713" s="24"/>
      <c r="AT35713" s="24"/>
    </row>
    <row r="35841" spans="6:46" ht="15" x14ac:dyDescent="0.15">
      <c r="F35841" s="24"/>
      <c r="G35841" s="24"/>
      <c r="H35841" s="24"/>
      <c r="I35841" s="24"/>
      <c r="J35841" s="24"/>
      <c r="K35841" s="24"/>
      <c r="L35841" s="24"/>
      <c r="M35841" s="24"/>
      <c r="N35841" s="24"/>
      <c r="O35841" s="24"/>
      <c r="P35841" s="24"/>
      <c r="Q35841" s="24"/>
      <c r="R35841" s="24"/>
      <c r="S35841" s="24"/>
      <c r="T35841" s="24"/>
      <c r="U35841" s="24"/>
      <c r="V35841" s="24"/>
      <c r="W35841" s="24"/>
      <c r="X35841" s="24"/>
      <c r="Y35841" s="24"/>
      <c r="Z35841" s="24"/>
      <c r="AA35841" s="24"/>
      <c r="AB35841" s="24"/>
      <c r="AC35841" s="24"/>
      <c r="AD35841" s="24"/>
      <c r="AE35841" s="24"/>
      <c r="AF35841" s="24"/>
      <c r="AG35841" s="24"/>
      <c r="AH35841" s="24"/>
      <c r="AI35841" s="24"/>
      <c r="AJ35841" s="24"/>
      <c r="AK35841" s="24"/>
      <c r="AL35841" s="24"/>
      <c r="AM35841" s="24"/>
      <c r="AN35841" s="24"/>
      <c r="AO35841" s="24"/>
      <c r="AP35841" s="69"/>
      <c r="AQ35841" s="24"/>
      <c r="AR35841" s="24"/>
      <c r="AS35841" s="24"/>
      <c r="AT35841" s="24"/>
    </row>
    <row r="35969" spans="6:46" ht="15" x14ac:dyDescent="0.15">
      <c r="F35969" s="24"/>
      <c r="G35969" s="24"/>
      <c r="H35969" s="24"/>
      <c r="I35969" s="24"/>
      <c r="J35969" s="24"/>
      <c r="K35969" s="24"/>
      <c r="L35969" s="24"/>
      <c r="M35969" s="24"/>
      <c r="N35969" s="24"/>
      <c r="O35969" s="24"/>
      <c r="P35969" s="24"/>
      <c r="Q35969" s="24"/>
      <c r="R35969" s="24"/>
      <c r="S35969" s="24"/>
      <c r="T35969" s="24"/>
      <c r="U35969" s="24"/>
      <c r="V35969" s="24"/>
      <c r="W35969" s="24"/>
      <c r="X35969" s="24"/>
      <c r="Y35969" s="24"/>
      <c r="Z35969" s="24"/>
      <c r="AA35969" s="24"/>
      <c r="AB35969" s="24"/>
      <c r="AC35969" s="24"/>
      <c r="AD35969" s="24"/>
      <c r="AE35969" s="24"/>
      <c r="AF35969" s="24"/>
      <c r="AG35969" s="24"/>
      <c r="AH35969" s="24"/>
      <c r="AI35969" s="24"/>
      <c r="AJ35969" s="24"/>
      <c r="AK35969" s="24"/>
      <c r="AL35969" s="24"/>
      <c r="AM35969" s="24"/>
      <c r="AN35969" s="24"/>
      <c r="AO35969" s="24"/>
      <c r="AP35969" s="69"/>
      <c r="AQ35969" s="24"/>
      <c r="AR35969" s="24"/>
      <c r="AS35969" s="24"/>
      <c r="AT35969" s="24"/>
    </row>
    <row r="36097" spans="6:46" ht="15" x14ac:dyDescent="0.15">
      <c r="F36097" s="24"/>
      <c r="G36097" s="24"/>
      <c r="H36097" s="24"/>
      <c r="I36097" s="24"/>
      <c r="J36097" s="24"/>
      <c r="K36097" s="24"/>
      <c r="L36097" s="24"/>
      <c r="M36097" s="24"/>
      <c r="N36097" s="24"/>
      <c r="O36097" s="24"/>
      <c r="P36097" s="24"/>
      <c r="Q36097" s="24"/>
      <c r="R36097" s="24"/>
      <c r="S36097" s="24"/>
      <c r="T36097" s="24"/>
      <c r="U36097" s="24"/>
      <c r="V36097" s="24"/>
      <c r="W36097" s="24"/>
      <c r="X36097" s="24"/>
      <c r="Y36097" s="24"/>
      <c r="Z36097" s="24"/>
      <c r="AA36097" s="24"/>
      <c r="AB36097" s="24"/>
      <c r="AC36097" s="24"/>
      <c r="AD36097" s="24"/>
      <c r="AE36097" s="24"/>
      <c r="AF36097" s="24"/>
      <c r="AG36097" s="24"/>
      <c r="AH36097" s="24"/>
      <c r="AI36097" s="24"/>
      <c r="AJ36097" s="24"/>
      <c r="AK36097" s="24"/>
      <c r="AL36097" s="24"/>
      <c r="AM36097" s="24"/>
      <c r="AN36097" s="24"/>
      <c r="AO36097" s="24"/>
      <c r="AP36097" s="69"/>
      <c r="AQ36097" s="24"/>
      <c r="AR36097" s="24"/>
      <c r="AS36097" s="24"/>
      <c r="AT36097" s="24"/>
    </row>
    <row r="36225" spans="6:46" ht="15" x14ac:dyDescent="0.15">
      <c r="F36225" s="24"/>
      <c r="G36225" s="24"/>
      <c r="H36225" s="24"/>
      <c r="I36225" s="24"/>
      <c r="J36225" s="24"/>
      <c r="K36225" s="24"/>
      <c r="L36225" s="24"/>
      <c r="M36225" s="24"/>
      <c r="N36225" s="24"/>
      <c r="O36225" s="24"/>
      <c r="P36225" s="24"/>
      <c r="Q36225" s="24"/>
      <c r="R36225" s="24"/>
      <c r="S36225" s="24"/>
      <c r="T36225" s="24"/>
      <c r="U36225" s="24"/>
      <c r="V36225" s="24"/>
      <c r="W36225" s="24"/>
      <c r="X36225" s="24"/>
      <c r="Y36225" s="24"/>
      <c r="Z36225" s="24"/>
      <c r="AA36225" s="24"/>
      <c r="AB36225" s="24"/>
      <c r="AC36225" s="24"/>
      <c r="AD36225" s="24"/>
      <c r="AE36225" s="24"/>
      <c r="AF36225" s="24"/>
      <c r="AG36225" s="24"/>
      <c r="AH36225" s="24"/>
      <c r="AI36225" s="24"/>
      <c r="AJ36225" s="24"/>
      <c r="AK36225" s="24"/>
      <c r="AL36225" s="24"/>
      <c r="AM36225" s="24"/>
      <c r="AN36225" s="24"/>
      <c r="AO36225" s="24"/>
      <c r="AP36225" s="69"/>
      <c r="AQ36225" s="24"/>
      <c r="AR36225" s="24"/>
      <c r="AS36225" s="24"/>
      <c r="AT36225" s="24"/>
    </row>
    <row r="36353" spans="6:46" ht="15" x14ac:dyDescent="0.15">
      <c r="F36353" s="24"/>
      <c r="G36353" s="24"/>
      <c r="H36353" s="24"/>
      <c r="I36353" s="24"/>
      <c r="J36353" s="24"/>
      <c r="K36353" s="24"/>
      <c r="L36353" s="24"/>
      <c r="M36353" s="24"/>
      <c r="N36353" s="24"/>
      <c r="O36353" s="24"/>
      <c r="P36353" s="24"/>
      <c r="Q36353" s="24"/>
      <c r="R36353" s="24"/>
      <c r="S36353" s="24"/>
      <c r="T36353" s="24"/>
      <c r="U36353" s="24"/>
      <c r="V36353" s="24"/>
      <c r="W36353" s="24"/>
      <c r="X36353" s="24"/>
      <c r="Y36353" s="24"/>
      <c r="Z36353" s="24"/>
      <c r="AA36353" s="24"/>
      <c r="AB36353" s="24"/>
      <c r="AC36353" s="24"/>
      <c r="AD36353" s="24"/>
      <c r="AE36353" s="24"/>
      <c r="AF36353" s="24"/>
      <c r="AG36353" s="24"/>
      <c r="AH36353" s="24"/>
      <c r="AI36353" s="24"/>
      <c r="AJ36353" s="24"/>
      <c r="AK36353" s="24"/>
      <c r="AL36353" s="24"/>
      <c r="AM36353" s="24"/>
      <c r="AN36353" s="24"/>
      <c r="AO36353" s="24"/>
      <c r="AP36353" s="69"/>
      <c r="AQ36353" s="24"/>
      <c r="AR36353" s="24"/>
      <c r="AS36353" s="24"/>
      <c r="AT36353" s="24"/>
    </row>
    <row r="36481" spans="6:46" ht="15" x14ac:dyDescent="0.15">
      <c r="F36481" s="24"/>
      <c r="G36481" s="24"/>
      <c r="H36481" s="24"/>
      <c r="I36481" s="24"/>
      <c r="J36481" s="24"/>
      <c r="K36481" s="24"/>
      <c r="L36481" s="24"/>
      <c r="M36481" s="24"/>
      <c r="N36481" s="24"/>
      <c r="O36481" s="24"/>
      <c r="P36481" s="24"/>
      <c r="Q36481" s="24"/>
      <c r="R36481" s="24"/>
      <c r="S36481" s="24"/>
      <c r="T36481" s="24"/>
      <c r="U36481" s="24"/>
      <c r="V36481" s="24"/>
      <c r="W36481" s="24"/>
      <c r="X36481" s="24"/>
      <c r="Y36481" s="24"/>
      <c r="Z36481" s="24"/>
      <c r="AA36481" s="24"/>
      <c r="AB36481" s="24"/>
      <c r="AC36481" s="24"/>
      <c r="AD36481" s="24"/>
      <c r="AE36481" s="24"/>
      <c r="AF36481" s="24"/>
      <c r="AG36481" s="24"/>
      <c r="AH36481" s="24"/>
      <c r="AI36481" s="24"/>
      <c r="AJ36481" s="24"/>
      <c r="AK36481" s="24"/>
      <c r="AL36481" s="24"/>
      <c r="AM36481" s="24"/>
      <c r="AN36481" s="24"/>
      <c r="AO36481" s="24"/>
      <c r="AP36481" s="69"/>
      <c r="AQ36481" s="24"/>
      <c r="AR36481" s="24"/>
      <c r="AS36481" s="24"/>
      <c r="AT36481" s="24"/>
    </row>
    <row r="36609" spans="6:46" ht="15" x14ac:dyDescent="0.15">
      <c r="F36609" s="24"/>
      <c r="G36609" s="24"/>
      <c r="H36609" s="24"/>
      <c r="I36609" s="24"/>
      <c r="J36609" s="24"/>
      <c r="K36609" s="24"/>
      <c r="L36609" s="24"/>
      <c r="M36609" s="24"/>
      <c r="N36609" s="24"/>
      <c r="O36609" s="24"/>
      <c r="P36609" s="24"/>
      <c r="Q36609" s="24"/>
      <c r="R36609" s="24"/>
      <c r="S36609" s="24"/>
      <c r="T36609" s="24"/>
      <c r="U36609" s="24"/>
      <c r="V36609" s="24"/>
      <c r="W36609" s="24"/>
      <c r="X36609" s="24"/>
      <c r="Y36609" s="24"/>
      <c r="Z36609" s="24"/>
      <c r="AA36609" s="24"/>
      <c r="AB36609" s="24"/>
      <c r="AC36609" s="24"/>
      <c r="AD36609" s="24"/>
      <c r="AE36609" s="24"/>
      <c r="AF36609" s="24"/>
      <c r="AG36609" s="24"/>
      <c r="AH36609" s="24"/>
      <c r="AI36609" s="24"/>
      <c r="AJ36609" s="24"/>
      <c r="AK36609" s="24"/>
      <c r="AL36609" s="24"/>
      <c r="AM36609" s="24"/>
      <c r="AN36609" s="24"/>
      <c r="AO36609" s="24"/>
      <c r="AP36609" s="69"/>
      <c r="AQ36609" s="24"/>
      <c r="AR36609" s="24"/>
      <c r="AS36609" s="24"/>
      <c r="AT36609" s="24"/>
    </row>
    <row r="36737" spans="6:46" ht="15" x14ac:dyDescent="0.15">
      <c r="F36737" s="24"/>
      <c r="G36737" s="24"/>
      <c r="H36737" s="24"/>
      <c r="I36737" s="24"/>
      <c r="J36737" s="24"/>
      <c r="K36737" s="24"/>
      <c r="L36737" s="24"/>
      <c r="M36737" s="24"/>
      <c r="N36737" s="24"/>
      <c r="O36737" s="24"/>
      <c r="P36737" s="24"/>
      <c r="Q36737" s="24"/>
      <c r="R36737" s="24"/>
      <c r="S36737" s="24"/>
      <c r="T36737" s="24"/>
      <c r="U36737" s="24"/>
      <c r="V36737" s="24"/>
      <c r="W36737" s="24"/>
      <c r="X36737" s="24"/>
      <c r="Y36737" s="24"/>
      <c r="Z36737" s="24"/>
      <c r="AA36737" s="24"/>
      <c r="AB36737" s="24"/>
      <c r="AC36737" s="24"/>
      <c r="AD36737" s="24"/>
      <c r="AE36737" s="24"/>
      <c r="AF36737" s="24"/>
      <c r="AG36737" s="24"/>
      <c r="AH36737" s="24"/>
      <c r="AI36737" s="24"/>
      <c r="AJ36737" s="24"/>
      <c r="AK36737" s="24"/>
      <c r="AL36737" s="24"/>
      <c r="AM36737" s="24"/>
      <c r="AN36737" s="24"/>
      <c r="AO36737" s="24"/>
      <c r="AP36737" s="69"/>
      <c r="AQ36737" s="24"/>
      <c r="AR36737" s="24"/>
      <c r="AS36737" s="24"/>
      <c r="AT36737" s="24"/>
    </row>
    <row r="36865" spans="6:46" ht="15" x14ac:dyDescent="0.15">
      <c r="F36865" s="24"/>
      <c r="G36865" s="24"/>
      <c r="H36865" s="24"/>
      <c r="I36865" s="24"/>
      <c r="J36865" s="24"/>
      <c r="K36865" s="24"/>
      <c r="L36865" s="24"/>
      <c r="M36865" s="24"/>
      <c r="N36865" s="24"/>
      <c r="O36865" s="24"/>
      <c r="P36865" s="24"/>
      <c r="Q36865" s="24"/>
      <c r="R36865" s="24"/>
      <c r="S36865" s="24"/>
      <c r="T36865" s="24"/>
      <c r="U36865" s="24"/>
      <c r="V36865" s="24"/>
      <c r="W36865" s="24"/>
      <c r="X36865" s="24"/>
      <c r="Y36865" s="24"/>
      <c r="Z36865" s="24"/>
      <c r="AA36865" s="24"/>
      <c r="AB36865" s="24"/>
      <c r="AC36865" s="24"/>
      <c r="AD36865" s="24"/>
      <c r="AE36865" s="24"/>
      <c r="AF36865" s="24"/>
      <c r="AG36865" s="24"/>
      <c r="AH36865" s="24"/>
      <c r="AI36865" s="24"/>
      <c r="AJ36865" s="24"/>
      <c r="AK36865" s="24"/>
      <c r="AL36865" s="24"/>
      <c r="AM36865" s="24"/>
      <c r="AN36865" s="24"/>
      <c r="AO36865" s="24"/>
      <c r="AP36865" s="69"/>
      <c r="AQ36865" s="24"/>
      <c r="AR36865" s="24"/>
      <c r="AS36865" s="24"/>
      <c r="AT36865" s="24"/>
    </row>
    <row r="36993" spans="6:46" ht="15" x14ac:dyDescent="0.15">
      <c r="F36993" s="24"/>
      <c r="G36993" s="24"/>
      <c r="H36993" s="24"/>
      <c r="I36993" s="24"/>
      <c r="J36993" s="24"/>
      <c r="K36993" s="24"/>
      <c r="L36993" s="24"/>
      <c r="M36993" s="24"/>
      <c r="N36993" s="24"/>
      <c r="O36993" s="24"/>
      <c r="P36993" s="24"/>
      <c r="Q36993" s="24"/>
      <c r="R36993" s="24"/>
      <c r="S36993" s="24"/>
      <c r="T36993" s="24"/>
      <c r="U36993" s="24"/>
      <c r="V36993" s="24"/>
      <c r="W36993" s="24"/>
      <c r="X36993" s="24"/>
      <c r="Y36993" s="24"/>
      <c r="Z36993" s="24"/>
      <c r="AA36993" s="24"/>
      <c r="AB36993" s="24"/>
      <c r="AC36993" s="24"/>
      <c r="AD36993" s="24"/>
      <c r="AE36993" s="24"/>
      <c r="AF36993" s="24"/>
      <c r="AG36993" s="24"/>
      <c r="AH36993" s="24"/>
      <c r="AI36993" s="24"/>
      <c r="AJ36993" s="24"/>
      <c r="AK36993" s="24"/>
      <c r="AL36993" s="24"/>
      <c r="AM36993" s="24"/>
      <c r="AN36993" s="24"/>
      <c r="AO36993" s="24"/>
      <c r="AP36993" s="69"/>
      <c r="AQ36993" s="24"/>
      <c r="AR36993" s="24"/>
      <c r="AS36993" s="24"/>
      <c r="AT36993" s="24"/>
    </row>
    <row r="37121" spans="6:46" ht="15" x14ac:dyDescent="0.15">
      <c r="F37121" s="24"/>
      <c r="G37121" s="24"/>
      <c r="H37121" s="24"/>
      <c r="I37121" s="24"/>
      <c r="J37121" s="24"/>
      <c r="K37121" s="24"/>
      <c r="L37121" s="24"/>
      <c r="M37121" s="24"/>
      <c r="N37121" s="24"/>
      <c r="O37121" s="24"/>
      <c r="P37121" s="24"/>
      <c r="Q37121" s="24"/>
      <c r="R37121" s="24"/>
      <c r="S37121" s="24"/>
      <c r="T37121" s="24"/>
      <c r="U37121" s="24"/>
      <c r="V37121" s="24"/>
      <c r="W37121" s="24"/>
      <c r="X37121" s="24"/>
      <c r="Y37121" s="24"/>
      <c r="Z37121" s="24"/>
      <c r="AA37121" s="24"/>
      <c r="AB37121" s="24"/>
      <c r="AC37121" s="24"/>
      <c r="AD37121" s="24"/>
      <c r="AE37121" s="24"/>
      <c r="AF37121" s="24"/>
      <c r="AG37121" s="24"/>
      <c r="AH37121" s="24"/>
      <c r="AI37121" s="24"/>
      <c r="AJ37121" s="24"/>
      <c r="AK37121" s="24"/>
      <c r="AL37121" s="24"/>
      <c r="AM37121" s="24"/>
      <c r="AN37121" s="24"/>
      <c r="AO37121" s="24"/>
      <c r="AP37121" s="69"/>
      <c r="AQ37121" s="24"/>
      <c r="AR37121" s="24"/>
      <c r="AS37121" s="24"/>
      <c r="AT37121" s="24"/>
    </row>
    <row r="37249" spans="6:46" ht="15" x14ac:dyDescent="0.15">
      <c r="F37249" s="24"/>
      <c r="G37249" s="24"/>
      <c r="H37249" s="24"/>
      <c r="I37249" s="24"/>
      <c r="J37249" s="24"/>
      <c r="K37249" s="24"/>
      <c r="L37249" s="24"/>
      <c r="M37249" s="24"/>
      <c r="N37249" s="24"/>
      <c r="O37249" s="24"/>
      <c r="P37249" s="24"/>
      <c r="Q37249" s="24"/>
      <c r="R37249" s="24"/>
      <c r="S37249" s="24"/>
      <c r="T37249" s="24"/>
      <c r="U37249" s="24"/>
      <c r="V37249" s="24"/>
      <c r="W37249" s="24"/>
      <c r="X37249" s="24"/>
      <c r="Y37249" s="24"/>
      <c r="Z37249" s="24"/>
      <c r="AA37249" s="24"/>
      <c r="AB37249" s="24"/>
      <c r="AC37249" s="24"/>
      <c r="AD37249" s="24"/>
      <c r="AE37249" s="24"/>
      <c r="AF37249" s="24"/>
      <c r="AG37249" s="24"/>
      <c r="AH37249" s="24"/>
      <c r="AI37249" s="24"/>
      <c r="AJ37249" s="24"/>
      <c r="AK37249" s="24"/>
      <c r="AL37249" s="24"/>
      <c r="AM37249" s="24"/>
      <c r="AN37249" s="24"/>
      <c r="AO37249" s="24"/>
      <c r="AP37249" s="69"/>
      <c r="AQ37249" s="24"/>
      <c r="AR37249" s="24"/>
      <c r="AS37249" s="24"/>
      <c r="AT37249" s="24"/>
    </row>
    <row r="37377" spans="6:46" ht="15" x14ac:dyDescent="0.15">
      <c r="F37377" s="24"/>
      <c r="G37377" s="24"/>
      <c r="H37377" s="24"/>
      <c r="I37377" s="24"/>
      <c r="J37377" s="24"/>
      <c r="K37377" s="24"/>
      <c r="L37377" s="24"/>
      <c r="M37377" s="24"/>
      <c r="N37377" s="24"/>
      <c r="O37377" s="24"/>
      <c r="P37377" s="24"/>
      <c r="Q37377" s="24"/>
      <c r="R37377" s="24"/>
      <c r="S37377" s="24"/>
      <c r="T37377" s="24"/>
      <c r="U37377" s="24"/>
      <c r="V37377" s="24"/>
      <c r="W37377" s="24"/>
      <c r="X37377" s="24"/>
      <c r="Y37377" s="24"/>
      <c r="Z37377" s="24"/>
      <c r="AA37377" s="24"/>
      <c r="AB37377" s="24"/>
      <c r="AC37377" s="24"/>
      <c r="AD37377" s="24"/>
      <c r="AE37377" s="24"/>
      <c r="AF37377" s="24"/>
      <c r="AG37377" s="24"/>
      <c r="AH37377" s="24"/>
      <c r="AI37377" s="24"/>
      <c r="AJ37377" s="24"/>
      <c r="AK37377" s="24"/>
      <c r="AL37377" s="24"/>
      <c r="AM37377" s="24"/>
      <c r="AN37377" s="24"/>
      <c r="AO37377" s="24"/>
      <c r="AP37377" s="69"/>
      <c r="AQ37377" s="24"/>
      <c r="AR37377" s="24"/>
      <c r="AS37377" s="24"/>
      <c r="AT37377" s="24"/>
    </row>
    <row r="37505" spans="6:46" ht="15" x14ac:dyDescent="0.15">
      <c r="F37505" s="24"/>
      <c r="G37505" s="24"/>
      <c r="H37505" s="24"/>
      <c r="I37505" s="24"/>
      <c r="J37505" s="24"/>
      <c r="K37505" s="24"/>
      <c r="L37505" s="24"/>
      <c r="M37505" s="24"/>
      <c r="N37505" s="24"/>
      <c r="O37505" s="24"/>
      <c r="P37505" s="24"/>
      <c r="Q37505" s="24"/>
      <c r="R37505" s="24"/>
      <c r="S37505" s="24"/>
      <c r="T37505" s="24"/>
      <c r="U37505" s="24"/>
      <c r="V37505" s="24"/>
      <c r="W37505" s="24"/>
      <c r="X37505" s="24"/>
      <c r="Y37505" s="24"/>
      <c r="Z37505" s="24"/>
      <c r="AA37505" s="24"/>
      <c r="AB37505" s="24"/>
      <c r="AC37505" s="24"/>
      <c r="AD37505" s="24"/>
      <c r="AE37505" s="24"/>
      <c r="AF37505" s="24"/>
      <c r="AG37505" s="24"/>
      <c r="AH37505" s="24"/>
      <c r="AI37505" s="24"/>
      <c r="AJ37505" s="24"/>
      <c r="AK37505" s="24"/>
      <c r="AL37505" s="24"/>
      <c r="AM37505" s="24"/>
      <c r="AN37505" s="24"/>
      <c r="AO37505" s="24"/>
      <c r="AP37505" s="69"/>
      <c r="AQ37505" s="24"/>
      <c r="AR37505" s="24"/>
      <c r="AS37505" s="24"/>
      <c r="AT37505" s="24"/>
    </row>
    <row r="37633" spans="6:46" ht="15" x14ac:dyDescent="0.15">
      <c r="F37633" s="24"/>
      <c r="G37633" s="24"/>
      <c r="H37633" s="24"/>
      <c r="I37633" s="24"/>
      <c r="J37633" s="24"/>
      <c r="K37633" s="24"/>
      <c r="L37633" s="24"/>
      <c r="M37633" s="24"/>
      <c r="N37633" s="24"/>
      <c r="O37633" s="24"/>
      <c r="P37633" s="24"/>
      <c r="Q37633" s="24"/>
      <c r="R37633" s="24"/>
      <c r="S37633" s="24"/>
      <c r="T37633" s="24"/>
      <c r="U37633" s="24"/>
      <c r="V37633" s="24"/>
      <c r="W37633" s="24"/>
      <c r="X37633" s="24"/>
      <c r="Y37633" s="24"/>
      <c r="Z37633" s="24"/>
      <c r="AA37633" s="24"/>
      <c r="AB37633" s="24"/>
      <c r="AC37633" s="24"/>
      <c r="AD37633" s="24"/>
      <c r="AE37633" s="24"/>
      <c r="AF37633" s="24"/>
      <c r="AG37633" s="24"/>
      <c r="AH37633" s="24"/>
      <c r="AI37633" s="24"/>
      <c r="AJ37633" s="24"/>
      <c r="AK37633" s="24"/>
      <c r="AL37633" s="24"/>
      <c r="AM37633" s="24"/>
      <c r="AN37633" s="24"/>
      <c r="AO37633" s="24"/>
      <c r="AP37633" s="69"/>
      <c r="AQ37633" s="24"/>
      <c r="AR37633" s="24"/>
      <c r="AS37633" s="24"/>
      <c r="AT37633" s="24"/>
    </row>
    <row r="37761" spans="6:46" ht="15" x14ac:dyDescent="0.15">
      <c r="F37761" s="24"/>
      <c r="G37761" s="24"/>
      <c r="H37761" s="24"/>
      <c r="I37761" s="24"/>
      <c r="J37761" s="24"/>
      <c r="K37761" s="24"/>
      <c r="L37761" s="24"/>
      <c r="M37761" s="24"/>
      <c r="N37761" s="24"/>
      <c r="O37761" s="24"/>
      <c r="P37761" s="24"/>
      <c r="Q37761" s="24"/>
      <c r="R37761" s="24"/>
      <c r="S37761" s="24"/>
      <c r="T37761" s="24"/>
      <c r="U37761" s="24"/>
      <c r="V37761" s="24"/>
      <c r="W37761" s="24"/>
      <c r="X37761" s="24"/>
      <c r="Y37761" s="24"/>
      <c r="Z37761" s="24"/>
      <c r="AA37761" s="24"/>
      <c r="AB37761" s="24"/>
      <c r="AC37761" s="24"/>
      <c r="AD37761" s="24"/>
      <c r="AE37761" s="24"/>
      <c r="AF37761" s="24"/>
      <c r="AG37761" s="24"/>
      <c r="AH37761" s="24"/>
      <c r="AI37761" s="24"/>
      <c r="AJ37761" s="24"/>
      <c r="AK37761" s="24"/>
      <c r="AL37761" s="24"/>
      <c r="AM37761" s="24"/>
      <c r="AN37761" s="24"/>
      <c r="AO37761" s="24"/>
      <c r="AP37761" s="69"/>
      <c r="AQ37761" s="24"/>
      <c r="AR37761" s="24"/>
      <c r="AS37761" s="24"/>
      <c r="AT37761" s="24"/>
    </row>
    <row r="37889" spans="6:46" ht="15" x14ac:dyDescent="0.15">
      <c r="F37889" s="24"/>
      <c r="G37889" s="24"/>
      <c r="H37889" s="24"/>
      <c r="I37889" s="24"/>
      <c r="J37889" s="24"/>
      <c r="K37889" s="24"/>
      <c r="L37889" s="24"/>
      <c r="M37889" s="24"/>
      <c r="N37889" s="24"/>
      <c r="O37889" s="24"/>
      <c r="P37889" s="24"/>
      <c r="Q37889" s="24"/>
      <c r="R37889" s="24"/>
      <c r="S37889" s="24"/>
      <c r="T37889" s="24"/>
      <c r="U37889" s="24"/>
      <c r="V37889" s="24"/>
      <c r="W37889" s="24"/>
      <c r="X37889" s="24"/>
      <c r="Y37889" s="24"/>
      <c r="Z37889" s="24"/>
      <c r="AA37889" s="24"/>
      <c r="AB37889" s="24"/>
      <c r="AC37889" s="24"/>
      <c r="AD37889" s="24"/>
      <c r="AE37889" s="24"/>
      <c r="AF37889" s="24"/>
      <c r="AG37889" s="24"/>
      <c r="AH37889" s="24"/>
      <c r="AI37889" s="24"/>
      <c r="AJ37889" s="24"/>
      <c r="AK37889" s="24"/>
      <c r="AL37889" s="24"/>
      <c r="AM37889" s="24"/>
      <c r="AN37889" s="24"/>
      <c r="AO37889" s="24"/>
      <c r="AP37889" s="69"/>
      <c r="AQ37889" s="24"/>
      <c r="AR37889" s="24"/>
      <c r="AS37889" s="24"/>
      <c r="AT37889" s="24"/>
    </row>
    <row r="38017" spans="6:46" ht="15" x14ac:dyDescent="0.15">
      <c r="F38017" s="24"/>
      <c r="G38017" s="24"/>
      <c r="H38017" s="24"/>
      <c r="I38017" s="24"/>
      <c r="J38017" s="24"/>
      <c r="K38017" s="24"/>
      <c r="L38017" s="24"/>
      <c r="M38017" s="24"/>
      <c r="N38017" s="24"/>
      <c r="O38017" s="24"/>
      <c r="P38017" s="24"/>
      <c r="Q38017" s="24"/>
      <c r="R38017" s="24"/>
      <c r="S38017" s="24"/>
      <c r="T38017" s="24"/>
      <c r="U38017" s="24"/>
      <c r="V38017" s="24"/>
      <c r="W38017" s="24"/>
      <c r="X38017" s="24"/>
      <c r="Y38017" s="24"/>
      <c r="Z38017" s="24"/>
      <c r="AA38017" s="24"/>
      <c r="AB38017" s="24"/>
      <c r="AC38017" s="24"/>
      <c r="AD38017" s="24"/>
      <c r="AE38017" s="24"/>
      <c r="AF38017" s="24"/>
      <c r="AG38017" s="24"/>
      <c r="AH38017" s="24"/>
      <c r="AI38017" s="24"/>
      <c r="AJ38017" s="24"/>
      <c r="AK38017" s="24"/>
      <c r="AL38017" s="24"/>
      <c r="AM38017" s="24"/>
      <c r="AN38017" s="24"/>
      <c r="AO38017" s="24"/>
      <c r="AP38017" s="69"/>
      <c r="AQ38017" s="24"/>
      <c r="AR38017" s="24"/>
      <c r="AS38017" s="24"/>
      <c r="AT38017" s="24"/>
    </row>
    <row r="38145" spans="6:46" ht="15" x14ac:dyDescent="0.15">
      <c r="F38145" s="24"/>
      <c r="G38145" s="24"/>
      <c r="H38145" s="24"/>
      <c r="I38145" s="24"/>
      <c r="J38145" s="24"/>
      <c r="K38145" s="24"/>
      <c r="L38145" s="24"/>
      <c r="M38145" s="24"/>
      <c r="N38145" s="24"/>
      <c r="O38145" s="24"/>
      <c r="P38145" s="24"/>
      <c r="Q38145" s="24"/>
      <c r="R38145" s="24"/>
      <c r="S38145" s="24"/>
      <c r="T38145" s="24"/>
      <c r="U38145" s="24"/>
      <c r="V38145" s="24"/>
      <c r="W38145" s="24"/>
      <c r="X38145" s="24"/>
      <c r="Y38145" s="24"/>
      <c r="Z38145" s="24"/>
      <c r="AA38145" s="24"/>
      <c r="AB38145" s="24"/>
      <c r="AC38145" s="24"/>
      <c r="AD38145" s="24"/>
      <c r="AE38145" s="24"/>
      <c r="AF38145" s="24"/>
      <c r="AG38145" s="24"/>
      <c r="AH38145" s="24"/>
      <c r="AI38145" s="24"/>
      <c r="AJ38145" s="24"/>
      <c r="AK38145" s="24"/>
      <c r="AL38145" s="24"/>
      <c r="AM38145" s="24"/>
      <c r="AN38145" s="24"/>
      <c r="AO38145" s="24"/>
      <c r="AP38145" s="69"/>
      <c r="AQ38145" s="24"/>
      <c r="AR38145" s="24"/>
      <c r="AS38145" s="24"/>
      <c r="AT38145" s="24"/>
    </row>
    <row r="38273" spans="6:46" ht="15" x14ac:dyDescent="0.15">
      <c r="F38273" s="24"/>
      <c r="G38273" s="24"/>
      <c r="H38273" s="24"/>
      <c r="I38273" s="24"/>
      <c r="J38273" s="24"/>
      <c r="K38273" s="24"/>
      <c r="L38273" s="24"/>
      <c r="M38273" s="24"/>
      <c r="N38273" s="24"/>
      <c r="O38273" s="24"/>
      <c r="P38273" s="24"/>
      <c r="Q38273" s="24"/>
      <c r="R38273" s="24"/>
      <c r="S38273" s="24"/>
      <c r="T38273" s="24"/>
      <c r="U38273" s="24"/>
      <c r="V38273" s="24"/>
      <c r="W38273" s="24"/>
      <c r="X38273" s="24"/>
      <c r="Y38273" s="24"/>
      <c r="Z38273" s="24"/>
      <c r="AA38273" s="24"/>
      <c r="AB38273" s="24"/>
      <c r="AC38273" s="24"/>
      <c r="AD38273" s="24"/>
      <c r="AE38273" s="24"/>
      <c r="AF38273" s="24"/>
      <c r="AG38273" s="24"/>
      <c r="AH38273" s="24"/>
      <c r="AI38273" s="24"/>
      <c r="AJ38273" s="24"/>
      <c r="AK38273" s="24"/>
      <c r="AL38273" s="24"/>
      <c r="AM38273" s="24"/>
      <c r="AN38273" s="24"/>
      <c r="AO38273" s="24"/>
      <c r="AP38273" s="69"/>
      <c r="AQ38273" s="24"/>
      <c r="AR38273" s="24"/>
      <c r="AS38273" s="24"/>
      <c r="AT38273" s="24"/>
    </row>
    <row r="38401" spans="6:46" ht="15" x14ac:dyDescent="0.15">
      <c r="F38401" s="24"/>
      <c r="G38401" s="24"/>
      <c r="H38401" s="24"/>
      <c r="I38401" s="24"/>
      <c r="J38401" s="24"/>
      <c r="K38401" s="24"/>
      <c r="L38401" s="24"/>
      <c r="M38401" s="24"/>
      <c r="N38401" s="24"/>
      <c r="O38401" s="24"/>
      <c r="P38401" s="24"/>
      <c r="Q38401" s="24"/>
      <c r="R38401" s="24"/>
      <c r="S38401" s="24"/>
      <c r="T38401" s="24"/>
      <c r="U38401" s="24"/>
      <c r="V38401" s="24"/>
      <c r="W38401" s="24"/>
      <c r="X38401" s="24"/>
      <c r="Y38401" s="24"/>
      <c r="Z38401" s="24"/>
      <c r="AA38401" s="24"/>
      <c r="AB38401" s="24"/>
      <c r="AC38401" s="24"/>
      <c r="AD38401" s="24"/>
      <c r="AE38401" s="24"/>
      <c r="AF38401" s="24"/>
      <c r="AG38401" s="24"/>
      <c r="AH38401" s="24"/>
      <c r="AI38401" s="24"/>
      <c r="AJ38401" s="24"/>
      <c r="AK38401" s="24"/>
      <c r="AL38401" s="24"/>
      <c r="AM38401" s="24"/>
      <c r="AN38401" s="24"/>
      <c r="AO38401" s="24"/>
      <c r="AP38401" s="69"/>
      <c r="AQ38401" s="24"/>
      <c r="AR38401" s="24"/>
      <c r="AS38401" s="24"/>
      <c r="AT38401" s="24"/>
    </row>
    <row r="38529" spans="6:46" ht="15" x14ac:dyDescent="0.15">
      <c r="F38529" s="24"/>
      <c r="G38529" s="24"/>
      <c r="H38529" s="24"/>
      <c r="I38529" s="24"/>
      <c r="J38529" s="24"/>
      <c r="K38529" s="24"/>
      <c r="L38529" s="24"/>
      <c r="M38529" s="24"/>
      <c r="N38529" s="24"/>
      <c r="O38529" s="24"/>
      <c r="P38529" s="24"/>
      <c r="Q38529" s="24"/>
      <c r="R38529" s="24"/>
      <c r="S38529" s="24"/>
      <c r="T38529" s="24"/>
      <c r="U38529" s="24"/>
      <c r="V38529" s="24"/>
      <c r="W38529" s="24"/>
      <c r="X38529" s="24"/>
      <c r="Y38529" s="24"/>
      <c r="Z38529" s="24"/>
      <c r="AA38529" s="24"/>
      <c r="AB38529" s="24"/>
      <c r="AC38529" s="24"/>
      <c r="AD38529" s="24"/>
      <c r="AE38529" s="24"/>
      <c r="AF38529" s="24"/>
      <c r="AG38529" s="24"/>
      <c r="AH38529" s="24"/>
      <c r="AI38529" s="24"/>
      <c r="AJ38529" s="24"/>
      <c r="AK38529" s="24"/>
      <c r="AL38529" s="24"/>
      <c r="AM38529" s="24"/>
      <c r="AN38529" s="24"/>
      <c r="AO38529" s="24"/>
      <c r="AP38529" s="69"/>
      <c r="AQ38529" s="24"/>
      <c r="AR38529" s="24"/>
      <c r="AS38529" s="24"/>
      <c r="AT38529" s="24"/>
    </row>
    <row r="38657" spans="6:46" ht="15" x14ac:dyDescent="0.15">
      <c r="F38657" s="24"/>
      <c r="G38657" s="24"/>
      <c r="H38657" s="24"/>
      <c r="I38657" s="24"/>
      <c r="J38657" s="24"/>
      <c r="K38657" s="24"/>
      <c r="L38657" s="24"/>
      <c r="M38657" s="24"/>
      <c r="N38657" s="24"/>
      <c r="O38657" s="24"/>
      <c r="P38657" s="24"/>
      <c r="Q38657" s="24"/>
      <c r="R38657" s="24"/>
      <c r="S38657" s="24"/>
      <c r="T38657" s="24"/>
      <c r="U38657" s="24"/>
      <c r="V38657" s="24"/>
      <c r="W38657" s="24"/>
      <c r="X38657" s="24"/>
      <c r="Y38657" s="24"/>
      <c r="Z38657" s="24"/>
      <c r="AA38657" s="24"/>
      <c r="AB38657" s="24"/>
      <c r="AC38657" s="24"/>
      <c r="AD38657" s="24"/>
      <c r="AE38657" s="24"/>
      <c r="AF38657" s="24"/>
      <c r="AG38657" s="24"/>
      <c r="AH38657" s="24"/>
      <c r="AI38657" s="24"/>
      <c r="AJ38657" s="24"/>
      <c r="AK38657" s="24"/>
      <c r="AL38657" s="24"/>
      <c r="AM38657" s="24"/>
      <c r="AN38657" s="24"/>
      <c r="AO38657" s="24"/>
      <c r="AP38657" s="69"/>
      <c r="AQ38657" s="24"/>
      <c r="AR38657" s="24"/>
      <c r="AS38657" s="24"/>
      <c r="AT38657" s="24"/>
    </row>
    <row r="38785" spans="6:46" ht="15" x14ac:dyDescent="0.15">
      <c r="F38785" s="24"/>
      <c r="G38785" s="24"/>
      <c r="H38785" s="24"/>
      <c r="I38785" s="24"/>
      <c r="J38785" s="24"/>
      <c r="K38785" s="24"/>
      <c r="L38785" s="24"/>
      <c r="M38785" s="24"/>
      <c r="N38785" s="24"/>
      <c r="O38785" s="24"/>
      <c r="P38785" s="24"/>
      <c r="Q38785" s="24"/>
      <c r="R38785" s="24"/>
      <c r="S38785" s="24"/>
      <c r="T38785" s="24"/>
      <c r="U38785" s="24"/>
      <c r="V38785" s="24"/>
      <c r="W38785" s="24"/>
      <c r="X38785" s="24"/>
      <c r="Y38785" s="24"/>
      <c r="Z38785" s="24"/>
      <c r="AA38785" s="24"/>
      <c r="AB38785" s="24"/>
      <c r="AC38785" s="24"/>
      <c r="AD38785" s="24"/>
      <c r="AE38785" s="24"/>
      <c r="AF38785" s="24"/>
      <c r="AG38785" s="24"/>
      <c r="AH38785" s="24"/>
      <c r="AI38785" s="24"/>
      <c r="AJ38785" s="24"/>
      <c r="AK38785" s="24"/>
      <c r="AL38785" s="24"/>
      <c r="AM38785" s="24"/>
      <c r="AN38785" s="24"/>
      <c r="AO38785" s="24"/>
      <c r="AP38785" s="69"/>
      <c r="AQ38785" s="24"/>
      <c r="AR38785" s="24"/>
      <c r="AS38785" s="24"/>
      <c r="AT38785" s="24"/>
    </row>
    <row r="38913" spans="6:46" ht="15" x14ac:dyDescent="0.15">
      <c r="F38913" s="24"/>
      <c r="G38913" s="24"/>
      <c r="H38913" s="24"/>
      <c r="I38913" s="24"/>
      <c r="J38913" s="24"/>
      <c r="K38913" s="24"/>
      <c r="L38913" s="24"/>
      <c r="M38913" s="24"/>
      <c r="N38913" s="24"/>
      <c r="O38913" s="24"/>
      <c r="P38913" s="24"/>
      <c r="Q38913" s="24"/>
      <c r="R38913" s="24"/>
      <c r="S38913" s="24"/>
      <c r="T38913" s="24"/>
      <c r="U38913" s="24"/>
      <c r="V38913" s="24"/>
      <c r="W38913" s="24"/>
      <c r="X38913" s="24"/>
      <c r="Y38913" s="24"/>
      <c r="Z38913" s="24"/>
      <c r="AA38913" s="24"/>
      <c r="AB38913" s="24"/>
      <c r="AC38913" s="24"/>
      <c r="AD38913" s="24"/>
      <c r="AE38913" s="24"/>
      <c r="AF38913" s="24"/>
      <c r="AG38913" s="24"/>
      <c r="AH38913" s="24"/>
      <c r="AI38913" s="24"/>
      <c r="AJ38913" s="24"/>
      <c r="AK38913" s="24"/>
      <c r="AL38913" s="24"/>
      <c r="AM38913" s="24"/>
      <c r="AN38913" s="24"/>
      <c r="AO38913" s="24"/>
      <c r="AP38913" s="69"/>
      <c r="AQ38913" s="24"/>
      <c r="AR38913" s="24"/>
      <c r="AS38913" s="24"/>
      <c r="AT38913" s="24"/>
    </row>
    <row r="39041" spans="6:46" ht="15" x14ac:dyDescent="0.15">
      <c r="F39041" s="24"/>
      <c r="G39041" s="24"/>
      <c r="H39041" s="24"/>
      <c r="I39041" s="24"/>
      <c r="J39041" s="24"/>
      <c r="K39041" s="24"/>
      <c r="L39041" s="24"/>
      <c r="M39041" s="24"/>
      <c r="N39041" s="24"/>
      <c r="O39041" s="24"/>
      <c r="P39041" s="24"/>
      <c r="Q39041" s="24"/>
      <c r="R39041" s="24"/>
      <c r="S39041" s="24"/>
      <c r="T39041" s="24"/>
      <c r="U39041" s="24"/>
      <c r="V39041" s="24"/>
      <c r="W39041" s="24"/>
      <c r="X39041" s="24"/>
      <c r="Y39041" s="24"/>
      <c r="Z39041" s="24"/>
      <c r="AA39041" s="24"/>
      <c r="AB39041" s="24"/>
      <c r="AC39041" s="24"/>
      <c r="AD39041" s="24"/>
      <c r="AE39041" s="24"/>
      <c r="AF39041" s="24"/>
      <c r="AG39041" s="24"/>
      <c r="AH39041" s="24"/>
      <c r="AI39041" s="24"/>
      <c r="AJ39041" s="24"/>
      <c r="AK39041" s="24"/>
      <c r="AL39041" s="24"/>
      <c r="AM39041" s="24"/>
      <c r="AN39041" s="24"/>
      <c r="AO39041" s="24"/>
      <c r="AP39041" s="69"/>
      <c r="AQ39041" s="24"/>
      <c r="AR39041" s="24"/>
      <c r="AS39041" s="24"/>
      <c r="AT39041" s="24"/>
    </row>
    <row r="39169" spans="6:46" ht="15" x14ac:dyDescent="0.15">
      <c r="F39169" s="24"/>
      <c r="G39169" s="24"/>
      <c r="H39169" s="24"/>
      <c r="I39169" s="24"/>
      <c r="J39169" s="24"/>
      <c r="K39169" s="24"/>
      <c r="L39169" s="24"/>
      <c r="M39169" s="24"/>
      <c r="N39169" s="24"/>
      <c r="O39169" s="24"/>
      <c r="P39169" s="24"/>
      <c r="Q39169" s="24"/>
      <c r="R39169" s="24"/>
      <c r="S39169" s="24"/>
      <c r="T39169" s="24"/>
      <c r="U39169" s="24"/>
      <c r="V39169" s="24"/>
      <c r="W39169" s="24"/>
      <c r="X39169" s="24"/>
      <c r="Y39169" s="24"/>
      <c r="Z39169" s="24"/>
      <c r="AA39169" s="24"/>
      <c r="AB39169" s="24"/>
      <c r="AC39169" s="24"/>
      <c r="AD39169" s="24"/>
      <c r="AE39169" s="24"/>
      <c r="AF39169" s="24"/>
      <c r="AG39169" s="24"/>
      <c r="AH39169" s="24"/>
      <c r="AI39169" s="24"/>
      <c r="AJ39169" s="24"/>
      <c r="AK39169" s="24"/>
      <c r="AL39169" s="24"/>
      <c r="AM39169" s="24"/>
      <c r="AN39169" s="24"/>
      <c r="AO39169" s="24"/>
      <c r="AP39169" s="69"/>
      <c r="AQ39169" s="24"/>
      <c r="AR39169" s="24"/>
      <c r="AS39169" s="24"/>
      <c r="AT39169" s="24"/>
    </row>
    <row r="39297" spans="6:46" ht="15" x14ac:dyDescent="0.15">
      <c r="F39297" s="24"/>
      <c r="G39297" s="24"/>
      <c r="H39297" s="24"/>
      <c r="I39297" s="24"/>
      <c r="J39297" s="24"/>
      <c r="K39297" s="24"/>
      <c r="L39297" s="24"/>
      <c r="M39297" s="24"/>
      <c r="N39297" s="24"/>
      <c r="O39297" s="24"/>
      <c r="P39297" s="24"/>
      <c r="Q39297" s="24"/>
      <c r="R39297" s="24"/>
      <c r="S39297" s="24"/>
      <c r="T39297" s="24"/>
      <c r="U39297" s="24"/>
      <c r="V39297" s="24"/>
      <c r="W39297" s="24"/>
      <c r="X39297" s="24"/>
      <c r="Y39297" s="24"/>
      <c r="Z39297" s="24"/>
      <c r="AA39297" s="24"/>
      <c r="AB39297" s="24"/>
      <c r="AC39297" s="24"/>
      <c r="AD39297" s="24"/>
      <c r="AE39297" s="24"/>
      <c r="AF39297" s="24"/>
      <c r="AG39297" s="24"/>
      <c r="AH39297" s="24"/>
      <c r="AI39297" s="24"/>
      <c r="AJ39297" s="24"/>
      <c r="AK39297" s="24"/>
      <c r="AL39297" s="24"/>
      <c r="AM39297" s="24"/>
      <c r="AN39297" s="24"/>
      <c r="AO39297" s="24"/>
      <c r="AP39297" s="69"/>
      <c r="AQ39297" s="24"/>
      <c r="AR39297" s="24"/>
      <c r="AS39297" s="24"/>
      <c r="AT39297" s="24"/>
    </row>
    <row r="39425" spans="6:46" ht="15" x14ac:dyDescent="0.15">
      <c r="F39425" s="24"/>
      <c r="G39425" s="24"/>
      <c r="H39425" s="24"/>
      <c r="I39425" s="24"/>
      <c r="J39425" s="24"/>
      <c r="K39425" s="24"/>
      <c r="L39425" s="24"/>
      <c r="M39425" s="24"/>
      <c r="N39425" s="24"/>
      <c r="O39425" s="24"/>
      <c r="P39425" s="24"/>
      <c r="Q39425" s="24"/>
      <c r="R39425" s="24"/>
      <c r="S39425" s="24"/>
      <c r="T39425" s="24"/>
      <c r="U39425" s="24"/>
      <c r="V39425" s="24"/>
      <c r="W39425" s="24"/>
      <c r="X39425" s="24"/>
      <c r="Y39425" s="24"/>
      <c r="Z39425" s="24"/>
      <c r="AA39425" s="24"/>
      <c r="AB39425" s="24"/>
      <c r="AC39425" s="24"/>
      <c r="AD39425" s="24"/>
      <c r="AE39425" s="24"/>
      <c r="AF39425" s="24"/>
      <c r="AG39425" s="24"/>
      <c r="AH39425" s="24"/>
      <c r="AI39425" s="24"/>
      <c r="AJ39425" s="24"/>
      <c r="AK39425" s="24"/>
      <c r="AL39425" s="24"/>
      <c r="AM39425" s="24"/>
      <c r="AN39425" s="24"/>
      <c r="AO39425" s="24"/>
      <c r="AP39425" s="69"/>
      <c r="AQ39425" s="24"/>
      <c r="AR39425" s="24"/>
      <c r="AS39425" s="24"/>
      <c r="AT39425" s="24"/>
    </row>
    <row r="39553" spans="6:46" ht="15" x14ac:dyDescent="0.15">
      <c r="F39553" s="24"/>
      <c r="G39553" s="24"/>
      <c r="H39553" s="24"/>
      <c r="I39553" s="24"/>
      <c r="J39553" s="24"/>
      <c r="K39553" s="24"/>
      <c r="L39553" s="24"/>
      <c r="M39553" s="24"/>
      <c r="N39553" s="24"/>
      <c r="O39553" s="24"/>
      <c r="P39553" s="24"/>
      <c r="Q39553" s="24"/>
      <c r="R39553" s="24"/>
      <c r="S39553" s="24"/>
      <c r="T39553" s="24"/>
      <c r="U39553" s="24"/>
      <c r="V39553" s="24"/>
      <c r="W39553" s="24"/>
      <c r="X39553" s="24"/>
      <c r="Y39553" s="24"/>
      <c r="Z39553" s="24"/>
      <c r="AA39553" s="24"/>
      <c r="AB39553" s="24"/>
      <c r="AC39553" s="24"/>
      <c r="AD39553" s="24"/>
      <c r="AE39553" s="24"/>
      <c r="AF39553" s="24"/>
      <c r="AG39553" s="24"/>
      <c r="AH39553" s="24"/>
      <c r="AI39553" s="24"/>
      <c r="AJ39553" s="24"/>
      <c r="AK39553" s="24"/>
      <c r="AL39553" s="24"/>
      <c r="AM39553" s="24"/>
      <c r="AN39553" s="24"/>
      <c r="AO39553" s="24"/>
      <c r="AP39553" s="69"/>
      <c r="AQ39553" s="24"/>
      <c r="AR39553" s="24"/>
      <c r="AS39553" s="24"/>
      <c r="AT39553" s="24"/>
    </row>
    <row r="39681" spans="6:46" ht="15" x14ac:dyDescent="0.15">
      <c r="F39681" s="24"/>
      <c r="G39681" s="24"/>
      <c r="H39681" s="24"/>
      <c r="I39681" s="24"/>
      <c r="J39681" s="24"/>
      <c r="K39681" s="24"/>
      <c r="L39681" s="24"/>
      <c r="M39681" s="24"/>
      <c r="N39681" s="24"/>
      <c r="O39681" s="24"/>
      <c r="P39681" s="24"/>
      <c r="Q39681" s="24"/>
      <c r="R39681" s="24"/>
      <c r="S39681" s="24"/>
      <c r="T39681" s="24"/>
      <c r="U39681" s="24"/>
      <c r="V39681" s="24"/>
      <c r="W39681" s="24"/>
      <c r="X39681" s="24"/>
      <c r="Y39681" s="24"/>
      <c r="Z39681" s="24"/>
      <c r="AA39681" s="24"/>
      <c r="AB39681" s="24"/>
      <c r="AC39681" s="24"/>
      <c r="AD39681" s="24"/>
      <c r="AE39681" s="24"/>
      <c r="AF39681" s="24"/>
      <c r="AG39681" s="24"/>
      <c r="AH39681" s="24"/>
      <c r="AI39681" s="24"/>
      <c r="AJ39681" s="24"/>
      <c r="AK39681" s="24"/>
      <c r="AL39681" s="24"/>
      <c r="AM39681" s="24"/>
      <c r="AN39681" s="24"/>
      <c r="AO39681" s="24"/>
      <c r="AP39681" s="69"/>
      <c r="AQ39681" s="24"/>
      <c r="AR39681" s="24"/>
      <c r="AS39681" s="24"/>
      <c r="AT39681" s="24"/>
    </row>
    <row r="39809" spans="6:46" ht="15" x14ac:dyDescent="0.15">
      <c r="F39809" s="24"/>
      <c r="G39809" s="24"/>
      <c r="H39809" s="24"/>
      <c r="I39809" s="24"/>
      <c r="J39809" s="24"/>
      <c r="K39809" s="24"/>
      <c r="L39809" s="24"/>
      <c r="M39809" s="24"/>
      <c r="N39809" s="24"/>
      <c r="O39809" s="24"/>
      <c r="P39809" s="24"/>
      <c r="Q39809" s="24"/>
      <c r="R39809" s="24"/>
      <c r="S39809" s="24"/>
      <c r="T39809" s="24"/>
      <c r="U39809" s="24"/>
      <c r="V39809" s="24"/>
      <c r="W39809" s="24"/>
      <c r="X39809" s="24"/>
      <c r="Y39809" s="24"/>
      <c r="Z39809" s="24"/>
      <c r="AA39809" s="24"/>
      <c r="AB39809" s="24"/>
      <c r="AC39809" s="24"/>
      <c r="AD39809" s="24"/>
      <c r="AE39809" s="24"/>
      <c r="AF39809" s="24"/>
      <c r="AG39809" s="24"/>
      <c r="AH39809" s="24"/>
      <c r="AI39809" s="24"/>
      <c r="AJ39809" s="24"/>
      <c r="AK39809" s="24"/>
      <c r="AL39809" s="24"/>
      <c r="AM39809" s="24"/>
      <c r="AN39809" s="24"/>
      <c r="AO39809" s="24"/>
      <c r="AP39809" s="69"/>
      <c r="AQ39809" s="24"/>
      <c r="AR39809" s="24"/>
      <c r="AS39809" s="24"/>
      <c r="AT39809" s="24"/>
    </row>
    <row r="39937" spans="6:46" ht="15" x14ac:dyDescent="0.15">
      <c r="F39937" s="24"/>
      <c r="G39937" s="24"/>
      <c r="H39937" s="24"/>
      <c r="I39937" s="24"/>
      <c r="J39937" s="24"/>
      <c r="K39937" s="24"/>
      <c r="L39937" s="24"/>
      <c r="M39937" s="24"/>
      <c r="N39937" s="24"/>
      <c r="O39937" s="24"/>
      <c r="P39937" s="24"/>
      <c r="Q39937" s="24"/>
      <c r="R39937" s="24"/>
      <c r="S39937" s="24"/>
      <c r="T39937" s="24"/>
      <c r="U39937" s="24"/>
      <c r="V39937" s="24"/>
      <c r="W39937" s="24"/>
      <c r="X39937" s="24"/>
      <c r="Y39937" s="24"/>
      <c r="Z39937" s="24"/>
      <c r="AA39937" s="24"/>
      <c r="AB39937" s="24"/>
      <c r="AC39937" s="24"/>
      <c r="AD39937" s="24"/>
      <c r="AE39937" s="24"/>
      <c r="AF39937" s="24"/>
      <c r="AG39937" s="24"/>
      <c r="AH39937" s="24"/>
      <c r="AI39937" s="24"/>
      <c r="AJ39937" s="24"/>
      <c r="AK39937" s="24"/>
      <c r="AL39937" s="24"/>
      <c r="AM39937" s="24"/>
      <c r="AN39937" s="24"/>
      <c r="AO39937" s="24"/>
      <c r="AP39937" s="69"/>
      <c r="AQ39937" s="24"/>
      <c r="AR39937" s="24"/>
      <c r="AS39937" s="24"/>
      <c r="AT39937" s="24"/>
    </row>
    <row r="40065" spans="6:46" ht="15" x14ac:dyDescent="0.15">
      <c r="F40065" s="24"/>
      <c r="G40065" s="24"/>
      <c r="H40065" s="24"/>
      <c r="I40065" s="24"/>
      <c r="J40065" s="24"/>
      <c r="K40065" s="24"/>
      <c r="L40065" s="24"/>
      <c r="M40065" s="24"/>
      <c r="N40065" s="24"/>
      <c r="O40065" s="24"/>
      <c r="P40065" s="24"/>
      <c r="Q40065" s="24"/>
      <c r="R40065" s="24"/>
      <c r="S40065" s="24"/>
      <c r="T40065" s="24"/>
      <c r="U40065" s="24"/>
      <c r="V40065" s="24"/>
      <c r="W40065" s="24"/>
      <c r="X40065" s="24"/>
      <c r="Y40065" s="24"/>
      <c r="Z40065" s="24"/>
      <c r="AA40065" s="24"/>
      <c r="AB40065" s="24"/>
      <c r="AC40065" s="24"/>
      <c r="AD40065" s="24"/>
      <c r="AE40065" s="24"/>
      <c r="AF40065" s="24"/>
      <c r="AG40065" s="24"/>
      <c r="AH40065" s="24"/>
      <c r="AI40065" s="24"/>
      <c r="AJ40065" s="24"/>
      <c r="AK40065" s="24"/>
      <c r="AL40065" s="24"/>
      <c r="AM40065" s="24"/>
      <c r="AN40065" s="24"/>
      <c r="AO40065" s="24"/>
      <c r="AP40065" s="69"/>
      <c r="AQ40065" s="24"/>
      <c r="AR40065" s="24"/>
      <c r="AS40065" s="24"/>
      <c r="AT40065" s="24"/>
    </row>
    <row r="40193" spans="6:46" ht="15" x14ac:dyDescent="0.15">
      <c r="F40193" s="24"/>
      <c r="G40193" s="24"/>
      <c r="H40193" s="24"/>
      <c r="I40193" s="24"/>
      <c r="J40193" s="24"/>
      <c r="K40193" s="24"/>
      <c r="L40193" s="24"/>
      <c r="M40193" s="24"/>
      <c r="N40193" s="24"/>
      <c r="O40193" s="24"/>
      <c r="P40193" s="24"/>
      <c r="Q40193" s="24"/>
      <c r="R40193" s="24"/>
      <c r="S40193" s="24"/>
      <c r="T40193" s="24"/>
      <c r="U40193" s="24"/>
      <c r="V40193" s="24"/>
      <c r="W40193" s="24"/>
      <c r="X40193" s="24"/>
      <c r="Y40193" s="24"/>
      <c r="Z40193" s="24"/>
      <c r="AA40193" s="24"/>
      <c r="AB40193" s="24"/>
      <c r="AC40193" s="24"/>
      <c r="AD40193" s="24"/>
      <c r="AE40193" s="24"/>
      <c r="AF40193" s="24"/>
      <c r="AG40193" s="24"/>
      <c r="AH40193" s="24"/>
      <c r="AI40193" s="24"/>
      <c r="AJ40193" s="24"/>
      <c r="AK40193" s="24"/>
      <c r="AL40193" s="24"/>
      <c r="AM40193" s="24"/>
      <c r="AN40193" s="24"/>
      <c r="AO40193" s="24"/>
      <c r="AP40193" s="69"/>
      <c r="AQ40193" s="24"/>
      <c r="AR40193" s="24"/>
      <c r="AS40193" s="24"/>
      <c r="AT40193" s="24"/>
    </row>
    <row r="40321" spans="6:46" ht="15" x14ac:dyDescent="0.15">
      <c r="F40321" s="24"/>
      <c r="G40321" s="24"/>
      <c r="H40321" s="24"/>
      <c r="I40321" s="24"/>
      <c r="J40321" s="24"/>
      <c r="K40321" s="24"/>
      <c r="L40321" s="24"/>
      <c r="M40321" s="24"/>
      <c r="N40321" s="24"/>
      <c r="O40321" s="24"/>
      <c r="P40321" s="24"/>
      <c r="Q40321" s="24"/>
      <c r="R40321" s="24"/>
      <c r="S40321" s="24"/>
      <c r="T40321" s="24"/>
      <c r="U40321" s="24"/>
      <c r="V40321" s="24"/>
      <c r="W40321" s="24"/>
      <c r="X40321" s="24"/>
      <c r="Y40321" s="24"/>
      <c r="Z40321" s="24"/>
      <c r="AA40321" s="24"/>
      <c r="AB40321" s="24"/>
      <c r="AC40321" s="24"/>
      <c r="AD40321" s="24"/>
      <c r="AE40321" s="24"/>
      <c r="AF40321" s="24"/>
      <c r="AG40321" s="24"/>
      <c r="AH40321" s="24"/>
      <c r="AI40321" s="24"/>
      <c r="AJ40321" s="24"/>
      <c r="AK40321" s="24"/>
      <c r="AL40321" s="24"/>
      <c r="AM40321" s="24"/>
      <c r="AN40321" s="24"/>
      <c r="AO40321" s="24"/>
      <c r="AP40321" s="69"/>
      <c r="AQ40321" s="24"/>
      <c r="AR40321" s="24"/>
      <c r="AS40321" s="24"/>
      <c r="AT40321" s="24"/>
    </row>
    <row r="40449" spans="6:46" ht="15" x14ac:dyDescent="0.15">
      <c r="F40449" s="24"/>
      <c r="G40449" s="24"/>
      <c r="H40449" s="24"/>
      <c r="I40449" s="24"/>
      <c r="J40449" s="24"/>
      <c r="K40449" s="24"/>
      <c r="L40449" s="24"/>
      <c r="M40449" s="24"/>
      <c r="N40449" s="24"/>
      <c r="O40449" s="24"/>
      <c r="P40449" s="24"/>
      <c r="Q40449" s="24"/>
      <c r="R40449" s="24"/>
      <c r="S40449" s="24"/>
      <c r="T40449" s="24"/>
      <c r="U40449" s="24"/>
      <c r="V40449" s="24"/>
      <c r="W40449" s="24"/>
      <c r="X40449" s="24"/>
      <c r="Y40449" s="24"/>
      <c r="Z40449" s="24"/>
      <c r="AA40449" s="24"/>
      <c r="AB40449" s="24"/>
      <c r="AC40449" s="24"/>
      <c r="AD40449" s="24"/>
      <c r="AE40449" s="24"/>
      <c r="AF40449" s="24"/>
      <c r="AG40449" s="24"/>
      <c r="AH40449" s="24"/>
      <c r="AI40449" s="24"/>
      <c r="AJ40449" s="24"/>
      <c r="AK40449" s="24"/>
      <c r="AL40449" s="24"/>
      <c r="AM40449" s="24"/>
      <c r="AN40449" s="24"/>
      <c r="AO40449" s="24"/>
      <c r="AP40449" s="69"/>
      <c r="AQ40449" s="24"/>
      <c r="AR40449" s="24"/>
      <c r="AS40449" s="24"/>
      <c r="AT40449" s="24"/>
    </row>
    <row r="40577" spans="6:46" ht="15" x14ac:dyDescent="0.15">
      <c r="F40577" s="24"/>
      <c r="G40577" s="24"/>
      <c r="H40577" s="24"/>
      <c r="I40577" s="24"/>
      <c r="J40577" s="24"/>
      <c r="K40577" s="24"/>
      <c r="L40577" s="24"/>
      <c r="M40577" s="24"/>
      <c r="N40577" s="24"/>
      <c r="O40577" s="24"/>
      <c r="P40577" s="24"/>
      <c r="Q40577" s="24"/>
      <c r="R40577" s="24"/>
      <c r="S40577" s="24"/>
      <c r="T40577" s="24"/>
      <c r="U40577" s="24"/>
      <c r="V40577" s="24"/>
      <c r="W40577" s="24"/>
      <c r="X40577" s="24"/>
      <c r="Y40577" s="24"/>
      <c r="Z40577" s="24"/>
      <c r="AA40577" s="24"/>
      <c r="AB40577" s="24"/>
      <c r="AC40577" s="24"/>
      <c r="AD40577" s="24"/>
      <c r="AE40577" s="24"/>
      <c r="AF40577" s="24"/>
      <c r="AG40577" s="24"/>
      <c r="AH40577" s="24"/>
      <c r="AI40577" s="24"/>
      <c r="AJ40577" s="24"/>
      <c r="AK40577" s="24"/>
      <c r="AL40577" s="24"/>
      <c r="AM40577" s="24"/>
      <c r="AN40577" s="24"/>
      <c r="AO40577" s="24"/>
      <c r="AP40577" s="69"/>
      <c r="AQ40577" s="24"/>
      <c r="AR40577" s="24"/>
      <c r="AS40577" s="24"/>
      <c r="AT40577" s="24"/>
    </row>
    <row r="40705" spans="6:46" ht="15" x14ac:dyDescent="0.15">
      <c r="F40705" s="24"/>
      <c r="G40705" s="24"/>
      <c r="H40705" s="24"/>
      <c r="I40705" s="24"/>
      <c r="J40705" s="24"/>
      <c r="K40705" s="24"/>
      <c r="L40705" s="24"/>
      <c r="M40705" s="24"/>
      <c r="N40705" s="24"/>
      <c r="O40705" s="24"/>
      <c r="P40705" s="24"/>
      <c r="Q40705" s="24"/>
      <c r="R40705" s="24"/>
      <c r="S40705" s="24"/>
      <c r="T40705" s="24"/>
      <c r="U40705" s="24"/>
      <c r="V40705" s="24"/>
      <c r="W40705" s="24"/>
      <c r="X40705" s="24"/>
      <c r="Y40705" s="24"/>
      <c r="Z40705" s="24"/>
      <c r="AA40705" s="24"/>
      <c r="AB40705" s="24"/>
      <c r="AC40705" s="24"/>
      <c r="AD40705" s="24"/>
      <c r="AE40705" s="24"/>
      <c r="AF40705" s="24"/>
      <c r="AG40705" s="24"/>
      <c r="AH40705" s="24"/>
      <c r="AI40705" s="24"/>
      <c r="AJ40705" s="24"/>
      <c r="AK40705" s="24"/>
      <c r="AL40705" s="24"/>
      <c r="AM40705" s="24"/>
      <c r="AN40705" s="24"/>
      <c r="AO40705" s="24"/>
      <c r="AP40705" s="69"/>
      <c r="AQ40705" s="24"/>
      <c r="AR40705" s="24"/>
      <c r="AS40705" s="24"/>
      <c r="AT40705" s="24"/>
    </row>
    <row r="40833" spans="6:46" ht="15" x14ac:dyDescent="0.15">
      <c r="F40833" s="24"/>
      <c r="G40833" s="24"/>
      <c r="H40833" s="24"/>
      <c r="I40833" s="24"/>
      <c r="J40833" s="24"/>
      <c r="K40833" s="24"/>
      <c r="L40833" s="24"/>
      <c r="M40833" s="24"/>
      <c r="N40833" s="24"/>
      <c r="O40833" s="24"/>
      <c r="P40833" s="24"/>
      <c r="Q40833" s="24"/>
      <c r="R40833" s="24"/>
      <c r="S40833" s="24"/>
      <c r="T40833" s="24"/>
      <c r="U40833" s="24"/>
      <c r="V40833" s="24"/>
      <c r="W40833" s="24"/>
      <c r="X40833" s="24"/>
      <c r="Y40833" s="24"/>
      <c r="Z40833" s="24"/>
      <c r="AA40833" s="24"/>
      <c r="AB40833" s="24"/>
      <c r="AC40833" s="24"/>
      <c r="AD40833" s="24"/>
      <c r="AE40833" s="24"/>
      <c r="AF40833" s="24"/>
      <c r="AG40833" s="24"/>
      <c r="AH40833" s="24"/>
      <c r="AI40833" s="24"/>
      <c r="AJ40833" s="24"/>
      <c r="AK40833" s="24"/>
      <c r="AL40833" s="24"/>
      <c r="AM40833" s="24"/>
      <c r="AN40833" s="24"/>
      <c r="AO40833" s="24"/>
      <c r="AP40833" s="69"/>
      <c r="AQ40833" s="24"/>
      <c r="AR40833" s="24"/>
      <c r="AS40833" s="24"/>
      <c r="AT40833" s="24"/>
    </row>
    <row r="40961" spans="6:46" ht="15" x14ac:dyDescent="0.15">
      <c r="F40961" s="24"/>
      <c r="G40961" s="24"/>
      <c r="H40961" s="24"/>
      <c r="I40961" s="24"/>
      <c r="J40961" s="24"/>
      <c r="K40961" s="24"/>
      <c r="L40961" s="24"/>
      <c r="M40961" s="24"/>
      <c r="N40961" s="24"/>
      <c r="O40961" s="24"/>
      <c r="P40961" s="24"/>
      <c r="Q40961" s="24"/>
      <c r="R40961" s="24"/>
      <c r="S40961" s="24"/>
      <c r="T40961" s="24"/>
      <c r="U40961" s="24"/>
      <c r="V40961" s="24"/>
      <c r="W40961" s="24"/>
      <c r="X40961" s="24"/>
      <c r="Y40961" s="24"/>
      <c r="Z40961" s="24"/>
      <c r="AA40961" s="24"/>
      <c r="AB40961" s="24"/>
      <c r="AC40961" s="24"/>
      <c r="AD40961" s="24"/>
      <c r="AE40961" s="24"/>
      <c r="AF40961" s="24"/>
      <c r="AG40961" s="24"/>
      <c r="AH40961" s="24"/>
      <c r="AI40961" s="24"/>
      <c r="AJ40961" s="24"/>
      <c r="AK40961" s="24"/>
      <c r="AL40961" s="24"/>
      <c r="AM40961" s="24"/>
      <c r="AN40961" s="24"/>
      <c r="AO40961" s="24"/>
      <c r="AP40961" s="69"/>
      <c r="AQ40961" s="24"/>
      <c r="AR40961" s="24"/>
      <c r="AS40961" s="24"/>
      <c r="AT40961" s="24"/>
    </row>
    <row r="41089" spans="6:46" ht="15" x14ac:dyDescent="0.15">
      <c r="F41089" s="24"/>
      <c r="G41089" s="24"/>
      <c r="H41089" s="24"/>
      <c r="I41089" s="24"/>
      <c r="J41089" s="24"/>
      <c r="K41089" s="24"/>
      <c r="L41089" s="24"/>
      <c r="M41089" s="24"/>
      <c r="N41089" s="24"/>
      <c r="O41089" s="24"/>
      <c r="P41089" s="24"/>
      <c r="Q41089" s="24"/>
      <c r="R41089" s="24"/>
      <c r="S41089" s="24"/>
      <c r="T41089" s="24"/>
      <c r="U41089" s="24"/>
      <c r="V41089" s="24"/>
      <c r="W41089" s="24"/>
      <c r="X41089" s="24"/>
      <c r="Y41089" s="24"/>
      <c r="Z41089" s="24"/>
      <c r="AA41089" s="24"/>
      <c r="AB41089" s="24"/>
      <c r="AC41089" s="24"/>
      <c r="AD41089" s="24"/>
      <c r="AE41089" s="24"/>
      <c r="AF41089" s="24"/>
      <c r="AG41089" s="24"/>
      <c r="AH41089" s="24"/>
      <c r="AI41089" s="24"/>
      <c r="AJ41089" s="24"/>
      <c r="AK41089" s="24"/>
      <c r="AL41089" s="24"/>
      <c r="AM41089" s="24"/>
      <c r="AN41089" s="24"/>
      <c r="AO41089" s="24"/>
      <c r="AP41089" s="69"/>
      <c r="AQ41089" s="24"/>
      <c r="AR41089" s="24"/>
      <c r="AS41089" s="24"/>
      <c r="AT41089" s="24"/>
    </row>
    <row r="41217" spans="6:46" ht="15" x14ac:dyDescent="0.15">
      <c r="F41217" s="24"/>
      <c r="G41217" s="24"/>
      <c r="H41217" s="24"/>
      <c r="I41217" s="24"/>
      <c r="J41217" s="24"/>
      <c r="K41217" s="24"/>
      <c r="L41217" s="24"/>
      <c r="M41217" s="24"/>
      <c r="N41217" s="24"/>
      <c r="O41217" s="24"/>
      <c r="P41217" s="24"/>
      <c r="Q41217" s="24"/>
      <c r="R41217" s="24"/>
      <c r="S41217" s="24"/>
      <c r="T41217" s="24"/>
      <c r="U41217" s="24"/>
      <c r="V41217" s="24"/>
      <c r="W41217" s="24"/>
      <c r="X41217" s="24"/>
      <c r="Y41217" s="24"/>
      <c r="Z41217" s="24"/>
      <c r="AA41217" s="24"/>
      <c r="AB41217" s="24"/>
      <c r="AC41217" s="24"/>
      <c r="AD41217" s="24"/>
      <c r="AE41217" s="24"/>
      <c r="AF41217" s="24"/>
      <c r="AG41217" s="24"/>
      <c r="AH41217" s="24"/>
      <c r="AI41217" s="24"/>
      <c r="AJ41217" s="24"/>
      <c r="AK41217" s="24"/>
      <c r="AL41217" s="24"/>
      <c r="AM41217" s="24"/>
      <c r="AN41217" s="24"/>
      <c r="AO41217" s="24"/>
      <c r="AP41217" s="69"/>
      <c r="AQ41217" s="24"/>
      <c r="AR41217" s="24"/>
      <c r="AS41217" s="24"/>
      <c r="AT41217" s="24"/>
    </row>
    <row r="41345" spans="6:46" ht="15" x14ac:dyDescent="0.15">
      <c r="F41345" s="24"/>
      <c r="G41345" s="24"/>
      <c r="H41345" s="24"/>
      <c r="I41345" s="24"/>
      <c r="J41345" s="24"/>
      <c r="K41345" s="24"/>
      <c r="L41345" s="24"/>
      <c r="M41345" s="24"/>
      <c r="N41345" s="24"/>
      <c r="O41345" s="24"/>
      <c r="P41345" s="24"/>
      <c r="Q41345" s="24"/>
      <c r="R41345" s="24"/>
      <c r="S41345" s="24"/>
      <c r="T41345" s="24"/>
      <c r="U41345" s="24"/>
      <c r="V41345" s="24"/>
      <c r="W41345" s="24"/>
      <c r="X41345" s="24"/>
      <c r="Y41345" s="24"/>
      <c r="Z41345" s="24"/>
      <c r="AA41345" s="24"/>
      <c r="AB41345" s="24"/>
      <c r="AC41345" s="24"/>
      <c r="AD41345" s="24"/>
      <c r="AE41345" s="24"/>
      <c r="AF41345" s="24"/>
      <c r="AG41345" s="24"/>
      <c r="AH41345" s="24"/>
      <c r="AI41345" s="24"/>
      <c r="AJ41345" s="24"/>
      <c r="AK41345" s="24"/>
      <c r="AL41345" s="24"/>
      <c r="AM41345" s="24"/>
      <c r="AN41345" s="24"/>
      <c r="AO41345" s="24"/>
      <c r="AP41345" s="69"/>
      <c r="AQ41345" s="24"/>
      <c r="AR41345" s="24"/>
      <c r="AS41345" s="24"/>
      <c r="AT41345" s="24"/>
    </row>
    <row r="41473" spans="6:46" ht="15" x14ac:dyDescent="0.15">
      <c r="F41473" s="24"/>
      <c r="G41473" s="24"/>
      <c r="H41473" s="24"/>
      <c r="I41473" s="24"/>
      <c r="J41473" s="24"/>
      <c r="K41473" s="24"/>
      <c r="L41473" s="24"/>
      <c r="M41473" s="24"/>
      <c r="N41473" s="24"/>
      <c r="O41473" s="24"/>
      <c r="P41473" s="24"/>
      <c r="Q41473" s="24"/>
      <c r="R41473" s="24"/>
      <c r="S41473" s="24"/>
      <c r="T41473" s="24"/>
      <c r="U41473" s="24"/>
      <c r="V41473" s="24"/>
      <c r="W41473" s="24"/>
      <c r="X41473" s="24"/>
      <c r="Y41473" s="24"/>
      <c r="Z41473" s="24"/>
      <c r="AA41473" s="24"/>
      <c r="AB41473" s="24"/>
      <c r="AC41473" s="24"/>
      <c r="AD41473" s="24"/>
      <c r="AE41473" s="24"/>
      <c r="AF41473" s="24"/>
      <c r="AG41473" s="24"/>
      <c r="AH41473" s="24"/>
      <c r="AI41473" s="24"/>
      <c r="AJ41473" s="24"/>
      <c r="AK41473" s="24"/>
      <c r="AL41473" s="24"/>
      <c r="AM41473" s="24"/>
      <c r="AN41473" s="24"/>
      <c r="AO41473" s="24"/>
      <c r="AP41473" s="69"/>
      <c r="AQ41473" s="24"/>
      <c r="AR41473" s="24"/>
      <c r="AS41473" s="24"/>
      <c r="AT41473" s="24"/>
    </row>
    <row r="41601" spans="6:46" ht="15" x14ac:dyDescent="0.15">
      <c r="F41601" s="24"/>
      <c r="G41601" s="24"/>
      <c r="H41601" s="24"/>
      <c r="I41601" s="24"/>
      <c r="J41601" s="24"/>
      <c r="K41601" s="24"/>
      <c r="L41601" s="24"/>
      <c r="M41601" s="24"/>
      <c r="N41601" s="24"/>
      <c r="O41601" s="24"/>
      <c r="P41601" s="24"/>
      <c r="Q41601" s="24"/>
      <c r="R41601" s="24"/>
      <c r="S41601" s="24"/>
      <c r="T41601" s="24"/>
      <c r="U41601" s="24"/>
      <c r="V41601" s="24"/>
      <c r="W41601" s="24"/>
      <c r="X41601" s="24"/>
      <c r="Y41601" s="24"/>
      <c r="Z41601" s="24"/>
      <c r="AA41601" s="24"/>
      <c r="AB41601" s="24"/>
      <c r="AC41601" s="24"/>
      <c r="AD41601" s="24"/>
      <c r="AE41601" s="24"/>
      <c r="AF41601" s="24"/>
      <c r="AG41601" s="24"/>
      <c r="AH41601" s="24"/>
      <c r="AI41601" s="24"/>
      <c r="AJ41601" s="24"/>
      <c r="AK41601" s="24"/>
      <c r="AL41601" s="24"/>
      <c r="AM41601" s="24"/>
      <c r="AN41601" s="24"/>
      <c r="AO41601" s="24"/>
      <c r="AP41601" s="69"/>
      <c r="AQ41601" s="24"/>
      <c r="AR41601" s="24"/>
      <c r="AS41601" s="24"/>
      <c r="AT41601" s="24"/>
    </row>
    <row r="41729" spans="6:46" ht="15" x14ac:dyDescent="0.15">
      <c r="F41729" s="24"/>
      <c r="G41729" s="24"/>
      <c r="H41729" s="24"/>
      <c r="I41729" s="24"/>
      <c r="J41729" s="24"/>
      <c r="K41729" s="24"/>
      <c r="L41729" s="24"/>
      <c r="M41729" s="24"/>
      <c r="N41729" s="24"/>
      <c r="O41729" s="24"/>
      <c r="P41729" s="24"/>
      <c r="Q41729" s="24"/>
      <c r="R41729" s="24"/>
      <c r="S41729" s="24"/>
      <c r="T41729" s="24"/>
      <c r="U41729" s="24"/>
      <c r="V41729" s="24"/>
      <c r="W41729" s="24"/>
      <c r="X41729" s="24"/>
      <c r="Y41729" s="24"/>
      <c r="Z41729" s="24"/>
      <c r="AA41729" s="24"/>
      <c r="AB41729" s="24"/>
      <c r="AC41729" s="24"/>
      <c r="AD41729" s="24"/>
      <c r="AE41729" s="24"/>
      <c r="AF41729" s="24"/>
      <c r="AG41729" s="24"/>
      <c r="AH41729" s="24"/>
      <c r="AI41729" s="24"/>
      <c r="AJ41729" s="24"/>
      <c r="AK41729" s="24"/>
      <c r="AL41729" s="24"/>
      <c r="AM41729" s="24"/>
      <c r="AN41729" s="24"/>
      <c r="AO41729" s="24"/>
      <c r="AP41729" s="69"/>
      <c r="AQ41729" s="24"/>
      <c r="AR41729" s="24"/>
      <c r="AS41729" s="24"/>
      <c r="AT41729" s="24"/>
    </row>
    <row r="41857" spans="6:46" ht="15" x14ac:dyDescent="0.15">
      <c r="F41857" s="24"/>
      <c r="G41857" s="24"/>
      <c r="H41857" s="24"/>
      <c r="I41857" s="24"/>
      <c r="J41857" s="24"/>
      <c r="K41857" s="24"/>
      <c r="L41857" s="24"/>
      <c r="M41857" s="24"/>
      <c r="N41857" s="24"/>
      <c r="O41857" s="24"/>
      <c r="P41857" s="24"/>
      <c r="Q41857" s="24"/>
      <c r="R41857" s="24"/>
      <c r="S41857" s="24"/>
      <c r="T41857" s="24"/>
      <c r="U41857" s="24"/>
      <c r="V41857" s="24"/>
      <c r="W41857" s="24"/>
      <c r="X41857" s="24"/>
      <c r="Y41857" s="24"/>
      <c r="Z41857" s="24"/>
      <c r="AA41857" s="24"/>
      <c r="AB41857" s="24"/>
      <c r="AC41857" s="24"/>
      <c r="AD41857" s="24"/>
      <c r="AE41857" s="24"/>
      <c r="AF41857" s="24"/>
      <c r="AG41857" s="24"/>
      <c r="AH41857" s="24"/>
      <c r="AI41857" s="24"/>
      <c r="AJ41857" s="24"/>
      <c r="AK41857" s="24"/>
      <c r="AL41857" s="24"/>
      <c r="AM41857" s="24"/>
      <c r="AN41857" s="24"/>
      <c r="AO41857" s="24"/>
      <c r="AP41857" s="69"/>
      <c r="AQ41857" s="24"/>
      <c r="AR41857" s="24"/>
      <c r="AS41857" s="24"/>
      <c r="AT41857" s="24"/>
    </row>
    <row r="41985" spans="6:46" ht="15" x14ac:dyDescent="0.15">
      <c r="F41985" s="24"/>
      <c r="G41985" s="24"/>
      <c r="H41985" s="24"/>
      <c r="I41985" s="24"/>
      <c r="J41985" s="24"/>
      <c r="K41985" s="24"/>
      <c r="L41985" s="24"/>
      <c r="M41985" s="24"/>
      <c r="N41985" s="24"/>
      <c r="O41985" s="24"/>
      <c r="P41985" s="24"/>
      <c r="Q41985" s="24"/>
      <c r="R41985" s="24"/>
      <c r="S41985" s="24"/>
      <c r="T41985" s="24"/>
      <c r="U41985" s="24"/>
      <c r="V41985" s="24"/>
      <c r="W41985" s="24"/>
      <c r="X41985" s="24"/>
      <c r="Y41985" s="24"/>
      <c r="Z41985" s="24"/>
      <c r="AA41985" s="24"/>
      <c r="AB41985" s="24"/>
      <c r="AC41985" s="24"/>
      <c r="AD41985" s="24"/>
      <c r="AE41985" s="24"/>
      <c r="AF41985" s="24"/>
      <c r="AG41985" s="24"/>
      <c r="AH41985" s="24"/>
      <c r="AI41985" s="24"/>
      <c r="AJ41985" s="24"/>
      <c r="AK41985" s="24"/>
      <c r="AL41985" s="24"/>
      <c r="AM41985" s="24"/>
      <c r="AN41985" s="24"/>
      <c r="AO41985" s="24"/>
      <c r="AP41985" s="69"/>
      <c r="AQ41985" s="24"/>
      <c r="AR41985" s="24"/>
      <c r="AS41985" s="24"/>
      <c r="AT41985" s="24"/>
    </row>
    <row r="42113" spans="6:46" ht="15" x14ac:dyDescent="0.15">
      <c r="F42113" s="24"/>
      <c r="G42113" s="24"/>
      <c r="H42113" s="24"/>
      <c r="I42113" s="24"/>
      <c r="J42113" s="24"/>
      <c r="K42113" s="24"/>
      <c r="L42113" s="24"/>
      <c r="M42113" s="24"/>
      <c r="N42113" s="24"/>
      <c r="O42113" s="24"/>
      <c r="P42113" s="24"/>
      <c r="Q42113" s="24"/>
      <c r="R42113" s="24"/>
      <c r="S42113" s="24"/>
      <c r="T42113" s="24"/>
      <c r="U42113" s="24"/>
      <c r="V42113" s="24"/>
      <c r="W42113" s="24"/>
      <c r="X42113" s="24"/>
      <c r="Y42113" s="24"/>
      <c r="Z42113" s="24"/>
      <c r="AA42113" s="24"/>
      <c r="AB42113" s="24"/>
      <c r="AC42113" s="24"/>
      <c r="AD42113" s="24"/>
      <c r="AE42113" s="24"/>
      <c r="AF42113" s="24"/>
      <c r="AG42113" s="24"/>
      <c r="AH42113" s="24"/>
      <c r="AI42113" s="24"/>
      <c r="AJ42113" s="24"/>
      <c r="AK42113" s="24"/>
      <c r="AL42113" s="24"/>
      <c r="AM42113" s="24"/>
      <c r="AN42113" s="24"/>
      <c r="AO42113" s="24"/>
      <c r="AP42113" s="69"/>
      <c r="AQ42113" s="24"/>
      <c r="AR42113" s="24"/>
      <c r="AS42113" s="24"/>
      <c r="AT42113" s="24"/>
    </row>
    <row r="42241" spans="6:46" ht="15" x14ac:dyDescent="0.15">
      <c r="F42241" s="24"/>
      <c r="G42241" s="24"/>
      <c r="H42241" s="24"/>
      <c r="I42241" s="24"/>
      <c r="J42241" s="24"/>
      <c r="K42241" s="24"/>
      <c r="L42241" s="24"/>
      <c r="M42241" s="24"/>
      <c r="N42241" s="24"/>
      <c r="O42241" s="24"/>
      <c r="P42241" s="24"/>
      <c r="Q42241" s="24"/>
      <c r="R42241" s="24"/>
      <c r="S42241" s="24"/>
      <c r="T42241" s="24"/>
      <c r="U42241" s="24"/>
      <c r="V42241" s="24"/>
      <c r="W42241" s="24"/>
      <c r="X42241" s="24"/>
      <c r="Y42241" s="24"/>
      <c r="Z42241" s="24"/>
      <c r="AA42241" s="24"/>
      <c r="AB42241" s="24"/>
      <c r="AC42241" s="24"/>
      <c r="AD42241" s="24"/>
      <c r="AE42241" s="24"/>
      <c r="AF42241" s="24"/>
      <c r="AG42241" s="24"/>
      <c r="AH42241" s="24"/>
      <c r="AI42241" s="24"/>
      <c r="AJ42241" s="24"/>
      <c r="AK42241" s="24"/>
      <c r="AL42241" s="24"/>
      <c r="AM42241" s="24"/>
      <c r="AN42241" s="24"/>
      <c r="AO42241" s="24"/>
      <c r="AP42241" s="69"/>
      <c r="AQ42241" s="24"/>
      <c r="AR42241" s="24"/>
      <c r="AS42241" s="24"/>
      <c r="AT42241" s="24"/>
    </row>
    <row r="42369" spans="6:46" ht="15" x14ac:dyDescent="0.15">
      <c r="F42369" s="24"/>
      <c r="G42369" s="24"/>
      <c r="H42369" s="24"/>
      <c r="I42369" s="24"/>
      <c r="J42369" s="24"/>
      <c r="K42369" s="24"/>
      <c r="L42369" s="24"/>
      <c r="M42369" s="24"/>
      <c r="N42369" s="24"/>
      <c r="O42369" s="24"/>
      <c r="P42369" s="24"/>
      <c r="Q42369" s="24"/>
      <c r="R42369" s="24"/>
      <c r="S42369" s="24"/>
      <c r="T42369" s="24"/>
      <c r="U42369" s="24"/>
      <c r="V42369" s="24"/>
      <c r="W42369" s="24"/>
      <c r="X42369" s="24"/>
      <c r="Y42369" s="24"/>
      <c r="Z42369" s="24"/>
      <c r="AA42369" s="24"/>
      <c r="AB42369" s="24"/>
      <c r="AC42369" s="24"/>
      <c r="AD42369" s="24"/>
      <c r="AE42369" s="24"/>
      <c r="AF42369" s="24"/>
      <c r="AG42369" s="24"/>
      <c r="AH42369" s="24"/>
      <c r="AI42369" s="24"/>
      <c r="AJ42369" s="24"/>
      <c r="AK42369" s="24"/>
      <c r="AL42369" s="24"/>
      <c r="AM42369" s="24"/>
      <c r="AN42369" s="24"/>
      <c r="AO42369" s="24"/>
      <c r="AP42369" s="69"/>
      <c r="AQ42369" s="24"/>
      <c r="AR42369" s="24"/>
      <c r="AS42369" s="24"/>
      <c r="AT42369" s="24"/>
    </row>
    <row r="42497" spans="6:46" ht="15" x14ac:dyDescent="0.15">
      <c r="F42497" s="24"/>
      <c r="G42497" s="24"/>
      <c r="H42497" s="24"/>
      <c r="I42497" s="24"/>
      <c r="J42497" s="24"/>
      <c r="K42497" s="24"/>
      <c r="L42497" s="24"/>
      <c r="M42497" s="24"/>
      <c r="N42497" s="24"/>
      <c r="O42497" s="24"/>
      <c r="P42497" s="24"/>
      <c r="Q42497" s="24"/>
      <c r="R42497" s="24"/>
      <c r="S42497" s="24"/>
      <c r="T42497" s="24"/>
      <c r="U42497" s="24"/>
      <c r="V42497" s="24"/>
      <c r="W42497" s="24"/>
      <c r="X42497" s="24"/>
      <c r="Y42497" s="24"/>
      <c r="Z42497" s="24"/>
      <c r="AA42497" s="24"/>
      <c r="AB42497" s="24"/>
      <c r="AC42497" s="24"/>
      <c r="AD42497" s="24"/>
      <c r="AE42497" s="24"/>
      <c r="AF42497" s="24"/>
      <c r="AG42497" s="24"/>
      <c r="AH42497" s="24"/>
      <c r="AI42497" s="24"/>
      <c r="AJ42497" s="24"/>
      <c r="AK42497" s="24"/>
      <c r="AL42497" s="24"/>
      <c r="AM42497" s="24"/>
      <c r="AN42497" s="24"/>
      <c r="AO42497" s="24"/>
      <c r="AP42497" s="69"/>
      <c r="AQ42497" s="24"/>
      <c r="AR42497" s="24"/>
      <c r="AS42497" s="24"/>
      <c r="AT42497" s="24"/>
    </row>
    <row r="42625" spans="6:46" ht="15" x14ac:dyDescent="0.15">
      <c r="F42625" s="24"/>
      <c r="G42625" s="24"/>
      <c r="H42625" s="24"/>
      <c r="I42625" s="24"/>
      <c r="J42625" s="24"/>
      <c r="K42625" s="24"/>
      <c r="L42625" s="24"/>
      <c r="M42625" s="24"/>
      <c r="N42625" s="24"/>
      <c r="O42625" s="24"/>
      <c r="P42625" s="24"/>
      <c r="Q42625" s="24"/>
      <c r="R42625" s="24"/>
      <c r="S42625" s="24"/>
      <c r="T42625" s="24"/>
      <c r="U42625" s="24"/>
      <c r="V42625" s="24"/>
      <c r="W42625" s="24"/>
      <c r="X42625" s="24"/>
      <c r="Y42625" s="24"/>
      <c r="Z42625" s="24"/>
      <c r="AA42625" s="24"/>
      <c r="AB42625" s="24"/>
      <c r="AC42625" s="24"/>
      <c r="AD42625" s="24"/>
      <c r="AE42625" s="24"/>
      <c r="AF42625" s="24"/>
      <c r="AG42625" s="24"/>
      <c r="AH42625" s="24"/>
      <c r="AI42625" s="24"/>
      <c r="AJ42625" s="24"/>
      <c r="AK42625" s="24"/>
      <c r="AL42625" s="24"/>
      <c r="AM42625" s="24"/>
      <c r="AN42625" s="24"/>
      <c r="AO42625" s="24"/>
      <c r="AP42625" s="69"/>
      <c r="AQ42625" s="24"/>
      <c r="AR42625" s="24"/>
      <c r="AS42625" s="24"/>
      <c r="AT42625" s="24"/>
    </row>
    <row r="42753" spans="6:46" ht="15" x14ac:dyDescent="0.15">
      <c r="F42753" s="24"/>
      <c r="G42753" s="24"/>
      <c r="H42753" s="24"/>
      <c r="I42753" s="24"/>
      <c r="J42753" s="24"/>
      <c r="K42753" s="24"/>
      <c r="L42753" s="24"/>
      <c r="M42753" s="24"/>
      <c r="N42753" s="24"/>
      <c r="O42753" s="24"/>
      <c r="P42753" s="24"/>
      <c r="Q42753" s="24"/>
      <c r="R42753" s="24"/>
      <c r="S42753" s="24"/>
      <c r="T42753" s="24"/>
      <c r="U42753" s="24"/>
      <c r="V42753" s="24"/>
      <c r="W42753" s="24"/>
      <c r="X42753" s="24"/>
      <c r="Y42753" s="24"/>
      <c r="Z42753" s="24"/>
      <c r="AA42753" s="24"/>
      <c r="AB42753" s="24"/>
      <c r="AC42753" s="24"/>
      <c r="AD42753" s="24"/>
      <c r="AE42753" s="24"/>
      <c r="AF42753" s="24"/>
      <c r="AG42753" s="24"/>
      <c r="AH42753" s="24"/>
      <c r="AI42753" s="24"/>
      <c r="AJ42753" s="24"/>
      <c r="AK42753" s="24"/>
      <c r="AL42753" s="24"/>
      <c r="AM42753" s="24"/>
      <c r="AN42753" s="24"/>
      <c r="AO42753" s="24"/>
      <c r="AP42753" s="69"/>
      <c r="AQ42753" s="24"/>
      <c r="AR42753" s="24"/>
      <c r="AS42753" s="24"/>
      <c r="AT42753" s="24"/>
    </row>
    <row r="42881" spans="6:46" ht="15" x14ac:dyDescent="0.15">
      <c r="F42881" s="24"/>
      <c r="G42881" s="24"/>
      <c r="H42881" s="24"/>
      <c r="I42881" s="24"/>
      <c r="J42881" s="24"/>
      <c r="K42881" s="24"/>
      <c r="L42881" s="24"/>
      <c r="M42881" s="24"/>
      <c r="N42881" s="24"/>
      <c r="O42881" s="24"/>
      <c r="P42881" s="24"/>
      <c r="Q42881" s="24"/>
      <c r="R42881" s="24"/>
      <c r="S42881" s="24"/>
      <c r="T42881" s="24"/>
      <c r="U42881" s="24"/>
      <c r="V42881" s="24"/>
      <c r="W42881" s="24"/>
      <c r="X42881" s="24"/>
      <c r="Y42881" s="24"/>
      <c r="Z42881" s="24"/>
      <c r="AA42881" s="24"/>
      <c r="AB42881" s="24"/>
      <c r="AC42881" s="24"/>
      <c r="AD42881" s="24"/>
      <c r="AE42881" s="24"/>
      <c r="AF42881" s="24"/>
      <c r="AG42881" s="24"/>
      <c r="AH42881" s="24"/>
      <c r="AI42881" s="24"/>
      <c r="AJ42881" s="24"/>
      <c r="AK42881" s="24"/>
      <c r="AL42881" s="24"/>
      <c r="AM42881" s="24"/>
      <c r="AN42881" s="24"/>
      <c r="AO42881" s="24"/>
      <c r="AP42881" s="69"/>
      <c r="AQ42881" s="24"/>
      <c r="AR42881" s="24"/>
      <c r="AS42881" s="24"/>
      <c r="AT42881" s="24"/>
    </row>
    <row r="43009" spans="6:46" ht="15" x14ac:dyDescent="0.15">
      <c r="F43009" s="24"/>
      <c r="G43009" s="24"/>
      <c r="H43009" s="24"/>
      <c r="I43009" s="24"/>
      <c r="J43009" s="24"/>
      <c r="K43009" s="24"/>
      <c r="L43009" s="24"/>
      <c r="M43009" s="24"/>
      <c r="N43009" s="24"/>
      <c r="O43009" s="24"/>
      <c r="P43009" s="24"/>
      <c r="Q43009" s="24"/>
      <c r="R43009" s="24"/>
      <c r="S43009" s="24"/>
      <c r="T43009" s="24"/>
      <c r="U43009" s="24"/>
      <c r="V43009" s="24"/>
      <c r="W43009" s="24"/>
      <c r="X43009" s="24"/>
      <c r="Y43009" s="24"/>
      <c r="Z43009" s="24"/>
      <c r="AA43009" s="24"/>
      <c r="AB43009" s="24"/>
      <c r="AC43009" s="24"/>
      <c r="AD43009" s="24"/>
      <c r="AE43009" s="24"/>
      <c r="AF43009" s="24"/>
      <c r="AG43009" s="24"/>
      <c r="AH43009" s="24"/>
      <c r="AI43009" s="24"/>
      <c r="AJ43009" s="24"/>
      <c r="AK43009" s="24"/>
      <c r="AL43009" s="24"/>
      <c r="AM43009" s="24"/>
      <c r="AN43009" s="24"/>
      <c r="AO43009" s="24"/>
      <c r="AP43009" s="69"/>
      <c r="AQ43009" s="24"/>
      <c r="AR43009" s="24"/>
      <c r="AS43009" s="24"/>
      <c r="AT43009" s="24"/>
    </row>
    <row r="43137" spans="6:46" ht="15" x14ac:dyDescent="0.15">
      <c r="F43137" s="24"/>
      <c r="G43137" s="24"/>
      <c r="H43137" s="24"/>
      <c r="I43137" s="24"/>
      <c r="J43137" s="24"/>
      <c r="K43137" s="24"/>
      <c r="L43137" s="24"/>
      <c r="M43137" s="24"/>
      <c r="N43137" s="24"/>
      <c r="O43137" s="24"/>
      <c r="P43137" s="24"/>
      <c r="Q43137" s="24"/>
      <c r="R43137" s="24"/>
      <c r="S43137" s="24"/>
      <c r="T43137" s="24"/>
      <c r="U43137" s="24"/>
      <c r="V43137" s="24"/>
      <c r="W43137" s="24"/>
      <c r="X43137" s="24"/>
      <c r="Y43137" s="24"/>
      <c r="Z43137" s="24"/>
      <c r="AA43137" s="24"/>
      <c r="AB43137" s="24"/>
      <c r="AC43137" s="24"/>
      <c r="AD43137" s="24"/>
      <c r="AE43137" s="24"/>
      <c r="AF43137" s="24"/>
      <c r="AG43137" s="24"/>
      <c r="AH43137" s="24"/>
      <c r="AI43137" s="24"/>
      <c r="AJ43137" s="24"/>
      <c r="AK43137" s="24"/>
      <c r="AL43137" s="24"/>
      <c r="AM43137" s="24"/>
      <c r="AN43137" s="24"/>
      <c r="AO43137" s="24"/>
      <c r="AP43137" s="69"/>
      <c r="AQ43137" s="24"/>
      <c r="AR43137" s="24"/>
      <c r="AS43137" s="24"/>
      <c r="AT43137" s="24"/>
    </row>
    <row r="43265" spans="6:46" ht="15" x14ac:dyDescent="0.15">
      <c r="F43265" s="24"/>
      <c r="G43265" s="24"/>
      <c r="H43265" s="24"/>
      <c r="I43265" s="24"/>
      <c r="J43265" s="24"/>
      <c r="K43265" s="24"/>
      <c r="L43265" s="24"/>
      <c r="M43265" s="24"/>
      <c r="N43265" s="24"/>
      <c r="O43265" s="24"/>
      <c r="P43265" s="24"/>
      <c r="Q43265" s="24"/>
      <c r="R43265" s="24"/>
      <c r="S43265" s="24"/>
      <c r="T43265" s="24"/>
      <c r="U43265" s="24"/>
      <c r="V43265" s="24"/>
      <c r="W43265" s="24"/>
      <c r="X43265" s="24"/>
      <c r="Y43265" s="24"/>
      <c r="Z43265" s="24"/>
      <c r="AA43265" s="24"/>
      <c r="AB43265" s="24"/>
      <c r="AC43265" s="24"/>
      <c r="AD43265" s="24"/>
      <c r="AE43265" s="24"/>
      <c r="AF43265" s="24"/>
      <c r="AG43265" s="24"/>
      <c r="AH43265" s="24"/>
      <c r="AI43265" s="24"/>
      <c r="AJ43265" s="24"/>
      <c r="AK43265" s="24"/>
      <c r="AL43265" s="24"/>
      <c r="AM43265" s="24"/>
      <c r="AN43265" s="24"/>
      <c r="AO43265" s="24"/>
      <c r="AP43265" s="69"/>
      <c r="AQ43265" s="24"/>
      <c r="AR43265" s="24"/>
      <c r="AS43265" s="24"/>
      <c r="AT43265" s="24"/>
    </row>
    <row r="43393" spans="6:46" ht="15" x14ac:dyDescent="0.15">
      <c r="F43393" s="24"/>
      <c r="G43393" s="24"/>
      <c r="H43393" s="24"/>
      <c r="I43393" s="24"/>
      <c r="J43393" s="24"/>
      <c r="K43393" s="24"/>
      <c r="L43393" s="24"/>
      <c r="M43393" s="24"/>
      <c r="N43393" s="24"/>
      <c r="O43393" s="24"/>
      <c r="P43393" s="24"/>
      <c r="Q43393" s="24"/>
      <c r="R43393" s="24"/>
      <c r="S43393" s="24"/>
      <c r="T43393" s="24"/>
      <c r="U43393" s="24"/>
      <c r="V43393" s="24"/>
      <c r="W43393" s="24"/>
      <c r="X43393" s="24"/>
      <c r="Y43393" s="24"/>
      <c r="Z43393" s="24"/>
      <c r="AA43393" s="24"/>
      <c r="AB43393" s="24"/>
      <c r="AC43393" s="24"/>
      <c r="AD43393" s="24"/>
      <c r="AE43393" s="24"/>
      <c r="AF43393" s="24"/>
      <c r="AG43393" s="24"/>
      <c r="AH43393" s="24"/>
      <c r="AI43393" s="24"/>
      <c r="AJ43393" s="24"/>
      <c r="AK43393" s="24"/>
      <c r="AL43393" s="24"/>
      <c r="AM43393" s="24"/>
      <c r="AN43393" s="24"/>
      <c r="AO43393" s="24"/>
      <c r="AP43393" s="69"/>
      <c r="AQ43393" s="24"/>
      <c r="AR43393" s="24"/>
      <c r="AS43393" s="24"/>
      <c r="AT43393" s="24"/>
    </row>
    <row r="43521" spans="6:46" ht="15" x14ac:dyDescent="0.15">
      <c r="F43521" s="24"/>
      <c r="G43521" s="24"/>
      <c r="H43521" s="24"/>
      <c r="I43521" s="24"/>
      <c r="J43521" s="24"/>
      <c r="K43521" s="24"/>
      <c r="L43521" s="24"/>
      <c r="M43521" s="24"/>
      <c r="N43521" s="24"/>
      <c r="O43521" s="24"/>
      <c r="P43521" s="24"/>
      <c r="Q43521" s="24"/>
      <c r="R43521" s="24"/>
      <c r="S43521" s="24"/>
      <c r="T43521" s="24"/>
      <c r="U43521" s="24"/>
      <c r="V43521" s="24"/>
      <c r="W43521" s="24"/>
      <c r="X43521" s="24"/>
      <c r="Y43521" s="24"/>
      <c r="Z43521" s="24"/>
      <c r="AA43521" s="24"/>
      <c r="AB43521" s="24"/>
      <c r="AC43521" s="24"/>
      <c r="AD43521" s="24"/>
      <c r="AE43521" s="24"/>
      <c r="AF43521" s="24"/>
      <c r="AG43521" s="24"/>
      <c r="AH43521" s="24"/>
      <c r="AI43521" s="24"/>
      <c r="AJ43521" s="24"/>
      <c r="AK43521" s="24"/>
      <c r="AL43521" s="24"/>
      <c r="AM43521" s="24"/>
      <c r="AN43521" s="24"/>
      <c r="AO43521" s="24"/>
      <c r="AP43521" s="69"/>
      <c r="AQ43521" s="24"/>
      <c r="AR43521" s="24"/>
      <c r="AS43521" s="24"/>
      <c r="AT43521" s="24"/>
    </row>
    <row r="43649" spans="6:46" ht="15" x14ac:dyDescent="0.15">
      <c r="F43649" s="24"/>
      <c r="G43649" s="24"/>
      <c r="H43649" s="24"/>
      <c r="I43649" s="24"/>
      <c r="J43649" s="24"/>
      <c r="K43649" s="24"/>
      <c r="L43649" s="24"/>
      <c r="M43649" s="24"/>
      <c r="N43649" s="24"/>
      <c r="O43649" s="24"/>
      <c r="P43649" s="24"/>
      <c r="Q43649" s="24"/>
      <c r="R43649" s="24"/>
      <c r="S43649" s="24"/>
      <c r="T43649" s="24"/>
      <c r="U43649" s="24"/>
      <c r="V43649" s="24"/>
      <c r="W43649" s="24"/>
      <c r="X43649" s="24"/>
      <c r="Y43649" s="24"/>
      <c r="Z43649" s="24"/>
      <c r="AA43649" s="24"/>
      <c r="AB43649" s="24"/>
      <c r="AC43649" s="24"/>
      <c r="AD43649" s="24"/>
      <c r="AE43649" s="24"/>
      <c r="AF43649" s="24"/>
      <c r="AG43649" s="24"/>
      <c r="AH43649" s="24"/>
      <c r="AI43649" s="24"/>
      <c r="AJ43649" s="24"/>
      <c r="AK43649" s="24"/>
      <c r="AL43649" s="24"/>
      <c r="AM43649" s="24"/>
      <c r="AN43649" s="24"/>
      <c r="AO43649" s="24"/>
      <c r="AP43649" s="69"/>
      <c r="AQ43649" s="24"/>
      <c r="AR43649" s="24"/>
      <c r="AS43649" s="24"/>
      <c r="AT43649" s="24"/>
    </row>
    <row r="43777" spans="6:46" ht="15" x14ac:dyDescent="0.15">
      <c r="F43777" s="24"/>
      <c r="G43777" s="24"/>
      <c r="H43777" s="24"/>
      <c r="I43777" s="24"/>
      <c r="J43777" s="24"/>
      <c r="K43777" s="24"/>
      <c r="L43777" s="24"/>
      <c r="M43777" s="24"/>
      <c r="N43777" s="24"/>
      <c r="O43777" s="24"/>
      <c r="P43777" s="24"/>
      <c r="Q43777" s="24"/>
      <c r="R43777" s="24"/>
      <c r="S43777" s="24"/>
      <c r="T43777" s="24"/>
      <c r="U43777" s="24"/>
      <c r="V43777" s="24"/>
      <c r="W43777" s="24"/>
      <c r="X43777" s="24"/>
      <c r="Y43777" s="24"/>
      <c r="Z43777" s="24"/>
      <c r="AA43777" s="24"/>
      <c r="AB43777" s="24"/>
      <c r="AC43777" s="24"/>
      <c r="AD43777" s="24"/>
      <c r="AE43777" s="24"/>
      <c r="AF43777" s="24"/>
      <c r="AG43777" s="24"/>
      <c r="AH43777" s="24"/>
      <c r="AI43777" s="24"/>
      <c r="AJ43777" s="24"/>
      <c r="AK43777" s="24"/>
      <c r="AL43777" s="24"/>
      <c r="AM43777" s="24"/>
      <c r="AN43777" s="24"/>
      <c r="AO43777" s="24"/>
      <c r="AP43777" s="69"/>
      <c r="AQ43777" s="24"/>
      <c r="AR43777" s="24"/>
      <c r="AS43777" s="24"/>
      <c r="AT43777" s="24"/>
    </row>
    <row r="43905" spans="6:46" ht="15" x14ac:dyDescent="0.15">
      <c r="F43905" s="24"/>
      <c r="G43905" s="24"/>
      <c r="H43905" s="24"/>
      <c r="I43905" s="24"/>
      <c r="J43905" s="24"/>
      <c r="K43905" s="24"/>
      <c r="L43905" s="24"/>
      <c r="M43905" s="24"/>
      <c r="N43905" s="24"/>
      <c r="O43905" s="24"/>
      <c r="P43905" s="24"/>
      <c r="Q43905" s="24"/>
      <c r="R43905" s="24"/>
      <c r="S43905" s="24"/>
      <c r="T43905" s="24"/>
      <c r="U43905" s="24"/>
      <c r="V43905" s="24"/>
      <c r="W43905" s="24"/>
      <c r="X43905" s="24"/>
      <c r="Y43905" s="24"/>
      <c r="Z43905" s="24"/>
      <c r="AA43905" s="24"/>
      <c r="AB43905" s="24"/>
      <c r="AC43905" s="24"/>
      <c r="AD43905" s="24"/>
      <c r="AE43905" s="24"/>
      <c r="AF43905" s="24"/>
      <c r="AG43905" s="24"/>
      <c r="AH43905" s="24"/>
      <c r="AI43905" s="24"/>
      <c r="AJ43905" s="24"/>
      <c r="AK43905" s="24"/>
      <c r="AL43905" s="24"/>
      <c r="AM43905" s="24"/>
      <c r="AN43905" s="24"/>
      <c r="AO43905" s="24"/>
      <c r="AP43905" s="69"/>
      <c r="AQ43905" s="24"/>
      <c r="AR43905" s="24"/>
      <c r="AS43905" s="24"/>
      <c r="AT43905" s="24"/>
    </row>
    <row r="44033" spans="6:46" ht="15" x14ac:dyDescent="0.15">
      <c r="F44033" s="24"/>
      <c r="G44033" s="24"/>
      <c r="H44033" s="24"/>
      <c r="I44033" s="24"/>
      <c r="J44033" s="24"/>
      <c r="K44033" s="24"/>
      <c r="L44033" s="24"/>
      <c r="M44033" s="24"/>
      <c r="N44033" s="24"/>
      <c r="O44033" s="24"/>
      <c r="P44033" s="24"/>
      <c r="Q44033" s="24"/>
      <c r="R44033" s="24"/>
      <c r="S44033" s="24"/>
      <c r="T44033" s="24"/>
      <c r="U44033" s="24"/>
      <c r="V44033" s="24"/>
      <c r="W44033" s="24"/>
      <c r="X44033" s="24"/>
      <c r="Y44033" s="24"/>
      <c r="Z44033" s="24"/>
      <c r="AA44033" s="24"/>
      <c r="AB44033" s="24"/>
      <c r="AC44033" s="24"/>
      <c r="AD44033" s="24"/>
      <c r="AE44033" s="24"/>
      <c r="AF44033" s="24"/>
      <c r="AG44033" s="24"/>
      <c r="AH44033" s="24"/>
      <c r="AI44033" s="24"/>
      <c r="AJ44033" s="24"/>
      <c r="AK44033" s="24"/>
      <c r="AL44033" s="24"/>
      <c r="AM44033" s="24"/>
      <c r="AN44033" s="24"/>
      <c r="AO44033" s="24"/>
      <c r="AP44033" s="69"/>
      <c r="AQ44033" s="24"/>
      <c r="AR44033" s="24"/>
      <c r="AS44033" s="24"/>
      <c r="AT44033" s="24"/>
    </row>
    <row r="44161" spans="6:46" ht="15" x14ac:dyDescent="0.15">
      <c r="F44161" s="24"/>
      <c r="G44161" s="24"/>
      <c r="H44161" s="24"/>
      <c r="I44161" s="24"/>
      <c r="J44161" s="24"/>
      <c r="K44161" s="24"/>
      <c r="L44161" s="24"/>
      <c r="M44161" s="24"/>
      <c r="N44161" s="24"/>
      <c r="O44161" s="24"/>
      <c r="P44161" s="24"/>
      <c r="Q44161" s="24"/>
      <c r="R44161" s="24"/>
      <c r="S44161" s="24"/>
      <c r="T44161" s="24"/>
      <c r="U44161" s="24"/>
      <c r="V44161" s="24"/>
      <c r="W44161" s="24"/>
      <c r="X44161" s="24"/>
      <c r="Y44161" s="24"/>
      <c r="Z44161" s="24"/>
      <c r="AA44161" s="24"/>
      <c r="AB44161" s="24"/>
      <c r="AC44161" s="24"/>
      <c r="AD44161" s="24"/>
      <c r="AE44161" s="24"/>
      <c r="AF44161" s="24"/>
      <c r="AG44161" s="24"/>
      <c r="AH44161" s="24"/>
      <c r="AI44161" s="24"/>
      <c r="AJ44161" s="24"/>
      <c r="AK44161" s="24"/>
      <c r="AL44161" s="24"/>
      <c r="AM44161" s="24"/>
      <c r="AN44161" s="24"/>
      <c r="AO44161" s="24"/>
      <c r="AP44161" s="69"/>
      <c r="AQ44161" s="24"/>
      <c r="AR44161" s="24"/>
      <c r="AS44161" s="24"/>
      <c r="AT44161" s="24"/>
    </row>
    <row r="44289" spans="6:46" ht="15" x14ac:dyDescent="0.15">
      <c r="F44289" s="24"/>
      <c r="G44289" s="24"/>
      <c r="H44289" s="24"/>
      <c r="I44289" s="24"/>
      <c r="J44289" s="24"/>
      <c r="K44289" s="24"/>
      <c r="L44289" s="24"/>
      <c r="M44289" s="24"/>
      <c r="N44289" s="24"/>
      <c r="O44289" s="24"/>
      <c r="P44289" s="24"/>
      <c r="Q44289" s="24"/>
      <c r="R44289" s="24"/>
      <c r="S44289" s="24"/>
      <c r="T44289" s="24"/>
      <c r="U44289" s="24"/>
      <c r="V44289" s="24"/>
      <c r="W44289" s="24"/>
      <c r="X44289" s="24"/>
      <c r="Y44289" s="24"/>
      <c r="Z44289" s="24"/>
      <c r="AA44289" s="24"/>
      <c r="AB44289" s="24"/>
      <c r="AC44289" s="24"/>
      <c r="AD44289" s="24"/>
      <c r="AE44289" s="24"/>
      <c r="AF44289" s="24"/>
      <c r="AG44289" s="24"/>
      <c r="AH44289" s="24"/>
      <c r="AI44289" s="24"/>
      <c r="AJ44289" s="24"/>
      <c r="AK44289" s="24"/>
      <c r="AL44289" s="24"/>
      <c r="AM44289" s="24"/>
      <c r="AN44289" s="24"/>
      <c r="AO44289" s="24"/>
      <c r="AP44289" s="69"/>
      <c r="AQ44289" s="24"/>
      <c r="AR44289" s="24"/>
      <c r="AS44289" s="24"/>
      <c r="AT44289" s="24"/>
    </row>
    <row r="44417" spans="6:46" ht="15" x14ac:dyDescent="0.15">
      <c r="F44417" s="24"/>
      <c r="G44417" s="24"/>
      <c r="H44417" s="24"/>
      <c r="I44417" s="24"/>
      <c r="J44417" s="24"/>
      <c r="K44417" s="24"/>
      <c r="L44417" s="24"/>
      <c r="M44417" s="24"/>
      <c r="N44417" s="24"/>
      <c r="O44417" s="24"/>
      <c r="P44417" s="24"/>
      <c r="Q44417" s="24"/>
      <c r="R44417" s="24"/>
      <c r="S44417" s="24"/>
      <c r="T44417" s="24"/>
      <c r="U44417" s="24"/>
      <c r="V44417" s="24"/>
      <c r="W44417" s="24"/>
      <c r="X44417" s="24"/>
      <c r="Y44417" s="24"/>
      <c r="Z44417" s="24"/>
      <c r="AA44417" s="24"/>
      <c r="AB44417" s="24"/>
      <c r="AC44417" s="24"/>
      <c r="AD44417" s="24"/>
      <c r="AE44417" s="24"/>
      <c r="AF44417" s="24"/>
      <c r="AG44417" s="24"/>
      <c r="AH44417" s="24"/>
      <c r="AI44417" s="24"/>
      <c r="AJ44417" s="24"/>
      <c r="AK44417" s="24"/>
      <c r="AL44417" s="24"/>
      <c r="AM44417" s="24"/>
      <c r="AN44417" s="24"/>
      <c r="AO44417" s="24"/>
      <c r="AP44417" s="69"/>
      <c r="AQ44417" s="24"/>
      <c r="AR44417" s="24"/>
      <c r="AS44417" s="24"/>
      <c r="AT44417" s="24"/>
    </row>
    <row r="44545" spans="6:46" ht="15" x14ac:dyDescent="0.15">
      <c r="F44545" s="24"/>
      <c r="G44545" s="24"/>
      <c r="H44545" s="24"/>
      <c r="I44545" s="24"/>
      <c r="J44545" s="24"/>
      <c r="K44545" s="24"/>
      <c r="L44545" s="24"/>
      <c r="M44545" s="24"/>
      <c r="N44545" s="24"/>
      <c r="O44545" s="24"/>
      <c r="P44545" s="24"/>
      <c r="Q44545" s="24"/>
      <c r="R44545" s="24"/>
      <c r="S44545" s="24"/>
      <c r="T44545" s="24"/>
      <c r="U44545" s="24"/>
      <c r="V44545" s="24"/>
      <c r="W44545" s="24"/>
      <c r="X44545" s="24"/>
      <c r="Y44545" s="24"/>
      <c r="Z44545" s="24"/>
      <c r="AA44545" s="24"/>
      <c r="AB44545" s="24"/>
      <c r="AC44545" s="24"/>
      <c r="AD44545" s="24"/>
      <c r="AE44545" s="24"/>
      <c r="AF44545" s="24"/>
      <c r="AG44545" s="24"/>
      <c r="AH44545" s="24"/>
      <c r="AI44545" s="24"/>
      <c r="AJ44545" s="24"/>
      <c r="AK44545" s="24"/>
      <c r="AL44545" s="24"/>
      <c r="AM44545" s="24"/>
      <c r="AN44545" s="24"/>
      <c r="AO44545" s="24"/>
      <c r="AP44545" s="69"/>
      <c r="AQ44545" s="24"/>
      <c r="AR44545" s="24"/>
      <c r="AS44545" s="24"/>
      <c r="AT44545" s="24"/>
    </row>
    <row r="44673" spans="6:46" ht="15" x14ac:dyDescent="0.15">
      <c r="F44673" s="24"/>
      <c r="G44673" s="24"/>
      <c r="H44673" s="24"/>
      <c r="I44673" s="24"/>
      <c r="J44673" s="24"/>
      <c r="K44673" s="24"/>
      <c r="L44673" s="24"/>
      <c r="M44673" s="24"/>
      <c r="N44673" s="24"/>
      <c r="O44673" s="24"/>
      <c r="P44673" s="24"/>
      <c r="Q44673" s="24"/>
      <c r="R44673" s="24"/>
      <c r="S44673" s="24"/>
      <c r="T44673" s="24"/>
      <c r="U44673" s="24"/>
      <c r="V44673" s="24"/>
      <c r="W44673" s="24"/>
      <c r="X44673" s="24"/>
      <c r="Y44673" s="24"/>
      <c r="Z44673" s="24"/>
      <c r="AA44673" s="24"/>
      <c r="AB44673" s="24"/>
      <c r="AC44673" s="24"/>
      <c r="AD44673" s="24"/>
      <c r="AE44673" s="24"/>
      <c r="AF44673" s="24"/>
      <c r="AG44673" s="24"/>
      <c r="AH44673" s="24"/>
      <c r="AI44673" s="24"/>
      <c r="AJ44673" s="24"/>
      <c r="AK44673" s="24"/>
      <c r="AL44673" s="24"/>
      <c r="AM44673" s="24"/>
      <c r="AN44673" s="24"/>
      <c r="AO44673" s="24"/>
      <c r="AP44673" s="69"/>
      <c r="AQ44673" s="24"/>
      <c r="AR44673" s="24"/>
      <c r="AS44673" s="24"/>
      <c r="AT44673" s="24"/>
    </row>
    <row r="44801" spans="6:46" ht="15" x14ac:dyDescent="0.15">
      <c r="F44801" s="24"/>
      <c r="G44801" s="24"/>
      <c r="H44801" s="24"/>
      <c r="I44801" s="24"/>
      <c r="J44801" s="24"/>
      <c r="K44801" s="24"/>
      <c r="L44801" s="24"/>
      <c r="M44801" s="24"/>
      <c r="N44801" s="24"/>
      <c r="O44801" s="24"/>
      <c r="P44801" s="24"/>
      <c r="Q44801" s="24"/>
      <c r="R44801" s="24"/>
      <c r="S44801" s="24"/>
      <c r="T44801" s="24"/>
      <c r="U44801" s="24"/>
      <c r="V44801" s="24"/>
      <c r="W44801" s="24"/>
      <c r="X44801" s="24"/>
      <c r="Y44801" s="24"/>
      <c r="Z44801" s="24"/>
      <c r="AA44801" s="24"/>
      <c r="AB44801" s="24"/>
      <c r="AC44801" s="24"/>
      <c r="AD44801" s="24"/>
      <c r="AE44801" s="24"/>
      <c r="AF44801" s="24"/>
      <c r="AG44801" s="24"/>
      <c r="AH44801" s="24"/>
      <c r="AI44801" s="24"/>
      <c r="AJ44801" s="24"/>
      <c r="AK44801" s="24"/>
      <c r="AL44801" s="24"/>
      <c r="AM44801" s="24"/>
      <c r="AN44801" s="24"/>
      <c r="AO44801" s="24"/>
      <c r="AP44801" s="69"/>
      <c r="AQ44801" s="24"/>
      <c r="AR44801" s="24"/>
      <c r="AS44801" s="24"/>
      <c r="AT44801" s="24"/>
    </row>
    <row r="44929" spans="6:46" ht="15" x14ac:dyDescent="0.15">
      <c r="F44929" s="24"/>
      <c r="G44929" s="24"/>
      <c r="H44929" s="24"/>
      <c r="I44929" s="24"/>
      <c r="J44929" s="24"/>
      <c r="K44929" s="24"/>
      <c r="L44929" s="24"/>
      <c r="M44929" s="24"/>
      <c r="N44929" s="24"/>
      <c r="O44929" s="24"/>
      <c r="P44929" s="24"/>
      <c r="Q44929" s="24"/>
      <c r="R44929" s="24"/>
      <c r="S44929" s="24"/>
      <c r="T44929" s="24"/>
      <c r="U44929" s="24"/>
      <c r="V44929" s="24"/>
      <c r="W44929" s="24"/>
      <c r="X44929" s="24"/>
      <c r="Y44929" s="24"/>
      <c r="Z44929" s="24"/>
      <c r="AA44929" s="24"/>
      <c r="AB44929" s="24"/>
      <c r="AC44929" s="24"/>
      <c r="AD44929" s="24"/>
      <c r="AE44929" s="24"/>
      <c r="AF44929" s="24"/>
      <c r="AG44929" s="24"/>
      <c r="AH44929" s="24"/>
      <c r="AI44929" s="24"/>
      <c r="AJ44929" s="24"/>
      <c r="AK44929" s="24"/>
      <c r="AL44929" s="24"/>
      <c r="AM44929" s="24"/>
      <c r="AN44929" s="24"/>
      <c r="AO44929" s="24"/>
      <c r="AP44929" s="69"/>
      <c r="AQ44929" s="24"/>
      <c r="AR44929" s="24"/>
      <c r="AS44929" s="24"/>
      <c r="AT44929" s="24"/>
    </row>
    <row r="45057" spans="6:46" ht="15" x14ac:dyDescent="0.15">
      <c r="F45057" s="24"/>
      <c r="G45057" s="24"/>
      <c r="H45057" s="24"/>
      <c r="I45057" s="24"/>
      <c r="J45057" s="24"/>
      <c r="K45057" s="24"/>
      <c r="L45057" s="24"/>
      <c r="M45057" s="24"/>
      <c r="N45057" s="24"/>
      <c r="O45057" s="24"/>
      <c r="P45057" s="24"/>
      <c r="Q45057" s="24"/>
      <c r="R45057" s="24"/>
      <c r="S45057" s="24"/>
      <c r="T45057" s="24"/>
      <c r="U45057" s="24"/>
      <c r="V45057" s="24"/>
      <c r="W45057" s="24"/>
      <c r="X45057" s="24"/>
      <c r="Y45057" s="24"/>
      <c r="Z45057" s="24"/>
      <c r="AA45057" s="24"/>
      <c r="AB45057" s="24"/>
      <c r="AC45057" s="24"/>
      <c r="AD45057" s="24"/>
      <c r="AE45057" s="24"/>
      <c r="AF45057" s="24"/>
      <c r="AG45057" s="24"/>
      <c r="AH45057" s="24"/>
      <c r="AI45057" s="24"/>
      <c r="AJ45057" s="24"/>
      <c r="AK45057" s="24"/>
      <c r="AL45057" s="24"/>
      <c r="AM45057" s="24"/>
      <c r="AN45057" s="24"/>
      <c r="AO45057" s="24"/>
      <c r="AP45057" s="69"/>
      <c r="AQ45057" s="24"/>
      <c r="AR45057" s="24"/>
      <c r="AS45057" s="24"/>
      <c r="AT45057" s="24"/>
    </row>
    <row r="45185" spans="6:46" ht="15" x14ac:dyDescent="0.15">
      <c r="F45185" s="24"/>
      <c r="G45185" s="24"/>
      <c r="H45185" s="24"/>
      <c r="I45185" s="24"/>
      <c r="J45185" s="24"/>
      <c r="K45185" s="24"/>
      <c r="L45185" s="24"/>
      <c r="M45185" s="24"/>
      <c r="N45185" s="24"/>
      <c r="O45185" s="24"/>
      <c r="P45185" s="24"/>
      <c r="Q45185" s="24"/>
      <c r="R45185" s="24"/>
      <c r="S45185" s="24"/>
      <c r="T45185" s="24"/>
      <c r="U45185" s="24"/>
      <c r="V45185" s="24"/>
      <c r="W45185" s="24"/>
      <c r="X45185" s="24"/>
      <c r="Y45185" s="24"/>
      <c r="Z45185" s="24"/>
      <c r="AA45185" s="24"/>
      <c r="AB45185" s="24"/>
      <c r="AC45185" s="24"/>
      <c r="AD45185" s="24"/>
      <c r="AE45185" s="24"/>
      <c r="AF45185" s="24"/>
      <c r="AG45185" s="24"/>
      <c r="AH45185" s="24"/>
      <c r="AI45185" s="24"/>
      <c r="AJ45185" s="24"/>
      <c r="AK45185" s="24"/>
      <c r="AL45185" s="24"/>
      <c r="AM45185" s="24"/>
      <c r="AN45185" s="24"/>
      <c r="AO45185" s="24"/>
      <c r="AP45185" s="69"/>
      <c r="AQ45185" s="24"/>
      <c r="AR45185" s="24"/>
      <c r="AS45185" s="24"/>
      <c r="AT45185" s="24"/>
    </row>
    <row r="45313" spans="6:46" ht="15" x14ac:dyDescent="0.15">
      <c r="F45313" s="24"/>
      <c r="G45313" s="24"/>
      <c r="H45313" s="24"/>
      <c r="I45313" s="24"/>
      <c r="J45313" s="24"/>
      <c r="K45313" s="24"/>
      <c r="L45313" s="24"/>
      <c r="M45313" s="24"/>
      <c r="N45313" s="24"/>
      <c r="O45313" s="24"/>
      <c r="P45313" s="24"/>
      <c r="Q45313" s="24"/>
      <c r="R45313" s="24"/>
      <c r="S45313" s="24"/>
      <c r="T45313" s="24"/>
      <c r="U45313" s="24"/>
      <c r="V45313" s="24"/>
      <c r="W45313" s="24"/>
      <c r="X45313" s="24"/>
      <c r="Y45313" s="24"/>
      <c r="Z45313" s="24"/>
      <c r="AA45313" s="24"/>
      <c r="AB45313" s="24"/>
      <c r="AC45313" s="24"/>
      <c r="AD45313" s="24"/>
      <c r="AE45313" s="24"/>
      <c r="AF45313" s="24"/>
      <c r="AG45313" s="24"/>
      <c r="AH45313" s="24"/>
      <c r="AI45313" s="24"/>
      <c r="AJ45313" s="24"/>
      <c r="AK45313" s="24"/>
      <c r="AL45313" s="24"/>
      <c r="AM45313" s="24"/>
      <c r="AN45313" s="24"/>
      <c r="AO45313" s="24"/>
      <c r="AP45313" s="69"/>
      <c r="AQ45313" s="24"/>
      <c r="AR45313" s="24"/>
      <c r="AS45313" s="24"/>
      <c r="AT45313" s="24"/>
    </row>
    <row r="45441" spans="6:46" ht="15" x14ac:dyDescent="0.15">
      <c r="F45441" s="24"/>
      <c r="G45441" s="24"/>
      <c r="H45441" s="24"/>
      <c r="I45441" s="24"/>
      <c r="J45441" s="24"/>
      <c r="K45441" s="24"/>
      <c r="L45441" s="24"/>
      <c r="M45441" s="24"/>
      <c r="N45441" s="24"/>
      <c r="O45441" s="24"/>
      <c r="P45441" s="24"/>
      <c r="Q45441" s="24"/>
      <c r="R45441" s="24"/>
      <c r="S45441" s="24"/>
      <c r="T45441" s="24"/>
      <c r="U45441" s="24"/>
      <c r="V45441" s="24"/>
      <c r="W45441" s="24"/>
      <c r="X45441" s="24"/>
      <c r="Y45441" s="24"/>
      <c r="Z45441" s="24"/>
      <c r="AA45441" s="24"/>
      <c r="AB45441" s="24"/>
      <c r="AC45441" s="24"/>
      <c r="AD45441" s="24"/>
      <c r="AE45441" s="24"/>
      <c r="AF45441" s="24"/>
      <c r="AG45441" s="24"/>
      <c r="AH45441" s="24"/>
      <c r="AI45441" s="24"/>
      <c r="AJ45441" s="24"/>
      <c r="AK45441" s="24"/>
      <c r="AL45441" s="24"/>
      <c r="AM45441" s="24"/>
      <c r="AN45441" s="24"/>
      <c r="AO45441" s="24"/>
      <c r="AP45441" s="69"/>
      <c r="AQ45441" s="24"/>
      <c r="AR45441" s="24"/>
      <c r="AS45441" s="24"/>
      <c r="AT45441" s="24"/>
    </row>
    <row r="45569" spans="6:46" ht="15" x14ac:dyDescent="0.15">
      <c r="F45569" s="24"/>
      <c r="G45569" s="24"/>
      <c r="H45569" s="24"/>
      <c r="I45569" s="24"/>
      <c r="J45569" s="24"/>
      <c r="K45569" s="24"/>
      <c r="L45569" s="24"/>
      <c r="M45569" s="24"/>
      <c r="N45569" s="24"/>
      <c r="O45569" s="24"/>
      <c r="P45569" s="24"/>
      <c r="Q45569" s="24"/>
      <c r="R45569" s="24"/>
      <c r="S45569" s="24"/>
      <c r="T45569" s="24"/>
      <c r="U45569" s="24"/>
      <c r="V45569" s="24"/>
      <c r="W45569" s="24"/>
      <c r="X45569" s="24"/>
      <c r="Y45569" s="24"/>
      <c r="Z45569" s="24"/>
      <c r="AA45569" s="24"/>
      <c r="AB45569" s="24"/>
      <c r="AC45569" s="24"/>
      <c r="AD45569" s="24"/>
      <c r="AE45569" s="24"/>
      <c r="AF45569" s="24"/>
      <c r="AG45569" s="24"/>
      <c r="AH45569" s="24"/>
      <c r="AI45569" s="24"/>
      <c r="AJ45569" s="24"/>
      <c r="AK45569" s="24"/>
      <c r="AL45569" s="24"/>
      <c r="AM45569" s="24"/>
      <c r="AN45569" s="24"/>
      <c r="AO45569" s="24"/>
      <c r="AP45569" s="69"/>
      <c r="AQ45569" s="24"/>
      <c r="AR45569" s="24"/>
      <c r="AS45569" s="24"/>
      <c r="AT45569" s="24"/>
    </row>
    <row r="45697" spans="6:46" ht="15" x14ac:dyDescent="0.15">
      <c r="F45697" s="24"/>
      <c r="G45697" s="24"/>
      <c r="H45697" s="24"/>
      <c r="I45697" s="24"/>
      <c r="J45697" s="24"/>
      <c r="K45697" s="24"/>
      <c r="L45697" s="24"/>
      <c r="M45697" s="24"/>
      <c r="N45697" s="24"/>
      <c r="O45697" s="24"/>
      <c r="P45697" s="24"/>
      <c r="Q45697" s="24"/>
      <c r="R45697" s="24"/>
      <c r="S45697" s="24"/>
      <c r="T45697" s="24"/>
      <c r="U45697" s="24"/>
      <c r="V45697" s="24"/>
      <c r="W45697" s="24"/>
      <c r="X45697" s="24"/>
      <c r="Y45697" s="24"/>
      <c r="Z45697" s="24"/>
      <c r="AA45697" s="24"/>
      <c r="AB45697" s="24"/>
      <c r="AC45697" s="24"/>
      <c r="AD45697" s="24"/>
      <c r="AE45697" s="24"/>
      <c r="AF45697" s="24"/>
      <c r="AG45697" s="24"/>
      <c r="AH45697" s="24"/>
      <c r="AI45697" s="24"/>
      <c r="AJ45697" s="24"/>
      <c r="AK45697" s="24"/>
      <c r="AL45697" s="24"/>
      <c r="AM45697" s="24"/>
      <c r="AN45697" s="24"/>
      <c r="AO45697" s="24"/>
      <c r="AP45697" s="69"/>
      <c r="AQ45697" s="24"/>
      <c r="AR45697" s="24"/>
      <c r="AS45697" s="24"/>
      <c r="AT45697" s="24"/>
    </row>
    <row r="45825" spans="6:46" ht="15" x14ac:dyDescent="0.15">
      <c r="F45825" s="24"/>
      <c r="G45825" s="24"/>
      <c r="H45825" s="24"/>
      <c r="I45825" s="24"/>
      <c r="J45825" s="24"/>
      <c r="K45825" s="24"/>
      <c r="L45825" s="24"/>
      <c r="M45825" s="24"/>
      <c r="N45825" s="24"/>
      <c r="O45825" s="24"/>
      <c r="P45825" s="24"/>
      <c r="Q45825" s="24"/>
      <c r="R45825" s="24"/>
      <c r="S45825" s="24"/>
      <c r="T45825" s="24"/>
      <c r="U45825" s="24"/>
      <c r="V45825" s="24"/>
      <c r="W45825" s="24"/>
      <c r="X45825" s="24"/>
      <c r="Y45825" s="24"/>
      <c r="Z45825" s="24"/>
      <c r="AA45825" s="24"/>
      <c r="AB45825" s="24"/>
      <c r="AC45825" s="24"/>
      <c r="AD45825" s="24"/>
      <c r="AE45825" s="24"/>
      <c r="AF45825" s="24"/>
      <c r="AG45825" s="24"/>
      <c r="AH45825" s="24"/>
      <c r="AI45825" s="24"/>
      <c r="AJ45825" s="24"/>
      <c r="AK45825" s="24"/>
      <c r="AL45825" s="24"/>
      <c r="AM45825" s="24"/>
      <c r="AN45825" s="24"/>
      <c r="AO45825" s="24"/>
      <c r="AP45825" s="69"/>
      <c r="AQ45825" s="24"/>
      <c r="AR45825" s="24"/>
      <c r="AS45825" s="24"/>
      <c r="AT45825" s="24"/>
    </row>
    <row r="45953" spans="6:46" ht="15" x14ac:dyDescent="0.15">
      <c r="F45953" s="24"/>
      <c r="G45953" s="24"/>
      <c r="H45953" s="24"/>
      <c r="I45953" s="24"/>
      <c r="J45953" s="24"/>
      <c r="K45953" s="24"/>
      <c r="L45953" s="24"/>
      <c r="M45953" s="24"/>
      <c r="N45953" s="24"/>
      <c r="O45953" s="24"/>
      <c r="P45953" s="24"/>
      <c r="Q45953" s="24"/>
      <c r="R45953" s="24"/>
      <c r="S45953" s="24"/>
      <c r="T45953" s="24"/>
      <c r="U45953" s="24"/>
      <c r="V45953" s="24"/>
      <c r="W45953" s="24"/>
      <c r="X45953" s="24"/>
      <c r="Y45953" s="24"/>
      <c r="Z45953" s="24"/>
      <c r="AA45953" s="24"/>
      <c r="AB45953" s="24"/>
      <c r="AC45953" s="24"/>
      <c r="AD45953" s="24"/>
      <c r="AE45953" s="24"/>
      <c r="AF45953" s="24"/>
      <c r="AG45953" s="24"/>
      <c r="AH45953" s="24"/>
      <c r="AI45953" s="24"/>
      <c r="AJ45953" s="24"/>
      <c r="AK45953" s="24"/>
      <c r="AL45953" s="24"/>
      <c r="AM45953" s="24"/>
      <c r="AN45953" s="24"/>
      <c r="AO45953" s="24"/>
      <c r="AP45953" s="69"/>
      <c r="AQ45953" s="24"/>
      <c r="AR45953" s="24"/>
      <c r="AS45953" s="24"/>
      <c r="AT45953" s="24"/>
    </row>
    <row r="46081" spans="6:46" ht="15" x14ac:dyDescent="0.15">
      <c r="F46081" s="24"/>
      <c r="G46081" s="24"/>
      <c r="H46081" s="24"/>
      <c r="I46081" s="24"/>
      <c r="J46081" s="24"/>
      <c r="K46081" s="24"/>
      <c r="L46081" s="24"/>
      <c r="M46081" s="24"/>
      <c r="N46081" s="24"/>
      <c r="O46081" s="24"/>
      <c r="P46081" s="24"/>
      <c r="Q46081" s="24"/>
      <c r="R46081" s="24"/>
      <c r="S46081" s="24"/>
      <c r="T46081" s="24"/>
      <c r="U46081" s="24"/>
      <c r="V46081" s="24"/>
      <c r="W46081" s="24"/>
      <c r="X46081" s="24"/>
      <c r="Y46081" s="24"/>
      <c r="Z46081" s="24"/>
      <c r="AA46081" s="24"/>
      <c r="AB46081" s="24"/>
      <c r="AC46081" s="24"/>
      <c r="AD46081" s="24"/>
      <c r="AE46081" s="24"/>
      <c r="AF46081" s="24"/>
      <c r="AG46081" s="24"/>
      <c r="AH46081" s="24"/>
      <c r="AI46081" s="24"/>
      <c r="AJ46081" s="24"/>
      <c r="AK46081" s="24"/>
      <c r="AL46081" s="24"/>
      <c r="AM46081" s="24"/>
      <c r="AN46081" s="24"/>
      <c r="AO46081" s="24"/>
      <c r="AP46081" s="69"/>
      <c r="AQ46081" s="24"/>
      <c r="AR46081" s="24"/>
      <c r="AS46081" s="24"/>
      <c r="AT46081" s="24"/>
    </row>
    <row r="46209" spans="6:46" ht="15" x14ac:dyDescent="0.15">
      <c r="F46209" s="24"/>
      <c r="G46209" s="24"/>
      <c r="H46209" s="24"/>
      <c r="I46209" s="24"/>
      <c r="J46209" s="24"/>
      <c r="K46209" s="24"/>
      <c r="L46209" s="24"/>
      <c r="M46209" s="24"/>
      <c r="N46209" s="24"/>
      <c r="O46209" s="24"/>
      <c r="P46209" s="24"/>
      <c r="Q46209" s="24"/>
      <c r="R46209" s="24"/>
      <c r="S46209" s="24"/>
      <c r="T46209" s="24"/>
      <c r="U46209" s="24"/>
      <c r="V46209" s="24"/>
      <c r="W46209" s="24"/>
      <c r="X46209" s="24"/>
      <c r="Y46209" s="24"/>
      <c r="Z46209" s="24"/>
      <c r="AA46209" s="24"/>
      <c r="AB46209" s="24"/>
      <c r="AC46209" s="24"/>
      <c r="AD46209" s="24"/>
      <c r="AE46209" s="24"/>
      <c r="AF46209" s="24"/>
      <c r="AG46209" s="24"/>
      <c r="AH46209" s="24"/>
      <c r="AI46209" s="24"/>
      <c r="AJ46209" s="24"/>
      <c r="AK46209" s="24"/>
      <c r="AL46209" s="24"/>
      <c r="AM46209" s="24"/>
      <c r="AN46209" s="24"/>
      <c r="AO46209" s="24"/>
      <c r="AP46209" s="69"/>
      <c r="AQ46209" s="24"/>
      <c r="AR46209" s="24"/>
      <c r="AS46209" s="24"/>
      <c r="AT46209" s="24"/>
    </row>
    <row r="46337" spans="6:46" ht="15" x14ac:dyDescent="0.15">
      <c r="F46337" s="24"/>
      <c r="G46337" s="24"/>
      <c r="H46337" s="24"/>
      <c r="I46337" s="24"/>
      <c r="J46337" s="24"/>
      <c r="K46337" s="24"/>
      <c r="L46337" s="24"/>
      <c r="M46337" s="24"/>
      <c r="N46337" s="24"/>
      <c r="O46337" s="24"/>
      <c r="P46337" s="24"/>
      <c r="Q46337" s="24"/>
      <c r="R46337" s="24"/>
      <c r="S46337" s="24"/>
      <c r="T46337" s="24"/>
      <c r="U46337" s="24"/>
      <c r="V46337" s="24"/>
      <c r="W46337" s="24"/>
      <c r="X46337" s="24"/>
      <c r="Y46337" s="24"/>
      <c r="Z46337" s="24"/>
      <c r="AA46337" s="24"/>
      <c r="AB46337" s="24"/>
      <c r="AC46337" s="24"/>
      <c r="AD46337" s="24"/>
      <c r="AE46337" s="24"/>
      <c r="AF46337" s="24"/>
      <c r="AG46337" s="24"/>
      <c r="AH46337" s="24"/>
      <c r="AI46337" s="24"/>
      <c r="AJ46337" s="24"/>
      <c r="AK46337" s="24"/>
      <c r="AL46337" s="24"/>
      <c r="AM46337" s="24"/>
      <c r="AN46337" s="24"/>
      <c r="AO46337" s="24"/>
      <c r="AP46337" s="69"/>
      <c r="AQ46337" s="24"/>
      <c r="AR46337" s="24"/>
      <c r="AS46337" s="24"/>
      <c r="AT46337" s="24"/>
    </row>
    <row r="46465" spans="6:46" ht="15" x14ac:dyDescent="0.15">
      <c r="F46465" s="24"/>
      <c r="G46465" s="24"/>
      <c r="H46465" s="24"/>
      <c r="I46465" s="24"/>
      <c r="J46465" s="24"/>
      <c r="K46465" s="24"/>
      <c r="L46465" s="24"/>
      <c r="M46465" s="24"/>
      <c r="N46465" s="24"/>
      <c r="O46465" s="24"/>
      <c r="P46465" s="24"/>
      <c r="Q46465" s="24"/>
      <c r="R46465" s="24"/>
      <c r="S46465" s="24"/>
      <c r="T46465" s="24"/>
      <c r="U46465" s="24"/>
      <c r="V46465" s="24"/>
      <c r="W46465" s="24"/>
      <c r="X46465" s="24"/>
      <c r="Y46465" s="24"/>
      <c r="Z46465" s="24"/>
      <c r="AA46465" s="24"/>
      <c r="AB46465" s="24"/>
      <c r="AC46465" s="24"/>
      <c r="AD46465" s="24"/>
      <c r="AE46465" s="24"/>
      <c r="AF46465" s="24"/>
      <c r="AG46465" s="24"/>
      <c r="AH46465" s="24"/>
      <c r="AI46465" s="24"/>
      <c r="AJ46465" s="24"/>
      <c r="AK46465" s="24"/>
      <c r="AL46465" s="24"/>
      <c r="AM46465" s="24"/>
      <c r="AN46465" s="24"/>
      <c r="AO46465" s="24"/>
      <c r="AP46465" s="69"/>
      <c r="AQ46465" s="24"/>
      <c r="AR46465" s="24"/>
      <c r="AS46465" s="24"/>
      <c r="AT46465" s="24"/>
    </row>
    <row r="46593" spans="6:46" ht="15" x14ac:dyDescent="0.15">
      <c r="F46593" s="24"/>
      <c r="G46593" s="24"/>
      <c r="H46593" s="24"/>
      <c r="I46593" s="24"/>
      <c r="J46593" s="24"/>
      <c r="K46593" s="24"/>
      <c r="L46593" s="24"/>
      <c r="M46593" s="24"/>
      <c r="N46593" s="24"/>
      <c r="O46593" s="24"/>
      <c r="P46593" s="24"/>
      <c r="Q46593" s="24"/>
      <c r="R46593" s="24"/>
      <c r="S46593" s="24"/>
      <c r="T46593" s="24"/>
      <c r="U46593" s="24"/>
      <c r="V46593" s="24"/>
      <c r="W46593" s="24"/>
      <c r="X46593" s="24"/>
      <c r="Y46593" s="24"/>
      <c r="Z46593" s="24"/>
      <c r="AA46593" s="24"/>
      <c r="AB46593" s="24"/>
      <c r="AC46593" s="24"/>
      <c r="AD46593" s="24"/>
      <c r="AE46593" s="24"/>
      <c r="AF46593" s="24"/>
      <c r="AG46593" s="24"/>
      <c r="AH46593" s="24"/>
      <c r="AI46593" s="24"/>
      <c r="AJ46593" s="24"/>
      <c r="AK46593" s="24"/>
      <c r="AL46593" s="24"/>
      <c r="AM46593" s="24"/>
      <c r="AN46593" s="24"/>
      <c r="AO46593" s="24"/>
      <c r="AP46593" s="69"/>
      <c r="AQ46593" s="24"/>
      <c r="AR46593" s="24"/>
      <c r="AS46593" s="24"/>
      <c r="AT46593" s="24"/>
    </row>
    <row r="46721" spans="6:46" ht="15" x14ac:dyDescent="0.15">
      <c r="F46721" s="24"/>
      <c r="G46721" s="24"/>
      <c r="H46721" s="24"/>
      <c r="I46721" s="24"/>
      <c r="J46721" s="24"/>
      <c r="K46721" s="24"/>
      <c r="L46721" s="24"/>
      <c r="M46721" s="24"/>
      <c r="N46721" s="24"/>
      <c r="O46721" s="24"/>
      <c r="P46721" s="24"/>
      <c r="Q46721" s="24"/>
      <c r="R46721" s="24"/>
      <c r="S46721" s="24"/>
      <c r="T46721" s="24"/>
      <c r="U46721" s="24"/>
      <c r="V46721" s="24"/>
      <c r="W46721" s="24"/>
      <c r="X46721" s="24"/>
      <c r="Y46721" s="24"/>
      <c r="Z46721" s="24"/>
      <c r="AA46721" s="24"/>
      <c r="AB46721" s="24"/>
      <c r="AC46721" s="24"/>
      <c r="AD46721" s="24"/>
      <c r="AE46721" s="24"/>
      <c r="AF46721" s="24"/>
      <c r="AG46721" s="24"/>
      <c r="AH46721" s="24"/>
      <c r="AI46721" s="24"/>
      <c r="AJ46721" s="24"/>
      <c r="AK46721" s="24"/>
      <c r="AL46721" s="24"/>
      <c r="AM46721" s="24"/>
      <c r="AN46721" s="24"/>
      <c r="AO46721" s="24"/>
      <c r="AP46721" s="69"/>
      <c r="AQ46721" s="24"/>
      <c r="AR46721" s="24"/>
      <c r="AS46721" s="24"/>
      <c r="AT46721" s="24"/>
    </row>
    <row r="46849" spans="6:46" ht="15" x14ac:dyDescent="0.15">
      <c r="F46849" s="24"/>
      <c r="G46849" s="24"/>
      <c r="H46849" s="24"/>
      <c r="I46849" s="24"/>
      <c r="J46849" s="24"/>
      <c r="K46849" s="24"/>
      <c r="L46849" s="24"/>
      <c r="M46849" s="24"/>
      <c r="N46849" s="24"/>
      <c r="O46849" s="24"/>
      <c r="P46849" s="24"/>
      <c r="Q46849" s="24"/>
      <c r="R46849" s="24"/>
      <c r="S46849" s="24"/>
      <c r="T46849" s="24"/>
      <c r="U46849" s="24"/>
      <c r="V46849" s="24"/>
      <c r="W46849" s="24"/>
      <c r="X46849" s="24"/>
      <c r="Y46849" s="24"/>
      <c r="Z46849" s="24"/>
      <c r="AA46849" s="24"/>
      <c r="AB46849" s="24"/>
      <c r="AC46849" s="24"/>
      <c r="AD46849" s="24"/>
      <c r="AE46849" s="24"/>
      <c r="AF46849" s="24"/>
      <c r="AG46849" s="24"/>
      <c r="AH46849" s="24"/>
      <c r="AI46849" s="24"/>
      <c r="AJ46849" s="24"/>
      <c r="AK46849" s="24"/>
      <c r="AL46849" s="24"/>
      <c r="AM46849" s="24"/>
      <c r="AN46849" s="24"/>
      <c r="AO46849" s="24"/>
      <c r="AP46849" s="69"/>
      <c r="AQ46849" s="24"/>
      <c r="AR46849" s="24"/>
      <c r="AS46849" s="24"/>
      <c r="AT46849" s="24"/>
    </row>
    <row r="46977" spans="6:46" ht="15" x14ac:dyDescent="0.15">
      <c r="F46977" s="24"/>
      <c r="G46977" s="24"/>
      <c r="H46977" s="24"/>
      <c r="I46977" s="24"/>
      <c r="J46977" s="24"/>
      <c r="K46977" s="24"/>
      <c r="L46977" s="24"/>
      <c r="M46977" s="24"/>
      <c r="N46977" s="24"/>
      <c r="O46977" s="24"/>
      <c r="P46977" s="24"/>
      <c r="Q46977" s="24"/>
      <c r="R46977" s="24"/>
      <c r="S46977" s="24"/>
      <c r="T46977" s="24"/>
      <c r="U46977" s="24"/>
      <c r="V46977" s="24"/>
      <c r="W46977" s="24"/>
      <c r="X46977" s="24"/>
      <c r="Y46977" s="24"/>
      <c r="Z46977" s="24"/>
      <c r="AA46977" s="24"/>
      <c r="AB46977" s="24"/>
      <c r="AC46977" s="24"/>
      <c r="AD46977" s="24"/>
      <c r="AE46977" s="24"/>
      <c r="AF46977" s="24"/>
      <c r="AG46977" s="24"/>
      <c r="AH46977" s="24"/>
      <c r="AI46977" s="24"/>
      <c r="AJ46977" s="24"/>
      <c r="AK46977" s="24"/>
      <c r="AL46977" s="24"/>
      <c r="AM46977" s="24"/>
      <c r="AN46977" s="24"/>
      <c r="AO46977" s="24"/>
      <c r="AP46977" s="69"/>
      <c r="AQ46977" s="24"/>
      <c r="AR46977" s="24"/>
      <c r="AS46977" s="24"/>
      <c r="AT46977" s="24"/>
    </row>
    <row r="47105" spans="6:46" ht="15" x14ac:dyDescent="0.15">
      <c r="F47105" s="24"/>
      <c r="G47105" s="24"/>
      <c r="H47105" s="24"/>
      <c r="I47105" s="24"/>
      <c r="J47105" s="24"/>
      <c r="K47105" s="24"/>
      <c r="L47105" s="24"/>
      <c r="M47105" s="24"/>
      <c r="N47105" s="24"/>
      <c r="O47105" s="24"/>
      <c r="P47105" s="24"/>
      <c r="Q47105" s="24"/>
      <c r="R47105" s="24"/>
      <c r="S47105" s="24"/>
      <c r="T47105" s="24"/>
      <c r="U47105" s="24"/>
      <c r="V47105" s="24"/>
      <c r="W47105" s="24"/>
      <c r="X47105" s="24"/>
      <c r="Y47105" s="24"/>
      <c r="Z47105" s="24"/>
      <c r="AA47105" s="24"/>
      <c r="AB47105" s="24"/>
      <c r="AC47105" s="24"/>
      <c r="AD47105" s="24"/>
      <c r="AE47105" s="24"/>
      <c r="AF47105" s="24"/>
      <c r="AG47105" s="24"/>
      <c r="AH47105" s="24"/>
      <c r="AI47105" s="24"/>
      <c r="AJ47105" s="24"/>
      <c r="AK47105" s="24"/>
      <c r="AL47105" s="24"/>
      <c r="AM47105" s="24"/>
      <c r="AN47105" s="24"/>
      <c r="AO47105" s="24"/>
      <c r="AP47105" s="69"/>
      <c r="AQ47105" s="24"/>
      <c r="AR47105" s="24"/>
      <c r="AS47105" s="24"/>
      <c r="AT47105" s="24"/>
    </row>
    <row r="47233" spans="6:46" ht="15" x14ac:dyDescent="0.15">
      <c r="F47233" s="24"/>
      <c r="G47233" s="24"/>
      <c r="H47233" s="24"/>
      <c r="I47233" s="24"/>
      <c r="J47233" s="24"/>
      <c r="K47233" s="24"/>
      <c r="L47233" s="24"/>
      <c r="M47233" s="24"/>
      <c r="N47233" s="24"/>
      <c r="O47233" s="24"/>
      <c r="P47233" s="24"/>
      <c r="Q47233" s="24"/>
      <c r="R47233" s="24"/>
      <c r="S47233" s="24"/>
      <c r="T47233" s="24"/>
      <c r="U47233" s="24"/>
      <c r="V47233" s="24"/>
      <c r="W47233" s="24"/>
      <c r="X47233" s="24"/>
      <c r="Y47233" s="24"/>
      <c r="Z47233" s="24"/>
      <c r="AA47233" s="24"/>
      <c r="AB47233" s="24"/>
      <c r="AC47233" s="24"/>
      <c r="AD47233" s="24"/>
      <c r="AE47233" s="24"/>
      <c r="AF47233" s="24"/>
      <c r="AG47233" s="24"/>
      <c r="AH47233" s="24"/>
      <c r="AI47233" s="24"/>
      <c r="AJ47233" s="24"/>
      <c r="AK47233" s="24"/>
      <c r="AL47233" s="24"/>
      <c r="AM47233" s="24"/>
      <c r="AN47233" s="24"/>
      <c r="AO47233" s="24"/>
      <c r="AP47233" s="69"/>
      <c r="AQ47233" s="24"/>
      <c r="AR47233" s="24"/>
      <c r="AS47233" s="24"/>
      <c r="AT47233" s="24"/>
    </row>
    <row r="47361" spans="6:46" ht="15" x14ac:dyDescent="0.15">
      <c r="F47361" s="24"/>
      <c r="G47361" s="24"/>
      <c r="H47361" s="24"/>
      <c r="I47361" s="24"/>
      <c r="J47361" s="24"/>
      <c r="K47361" s="24"/>
      <c r="L47361" s="24"/>
      <c r="M47361" s="24"/>
      <c r="N47361" s="24"/>
      <c r="O47361" s="24"/>
      <c r="P47361" s="24"/>
      <c r="Q47361" s="24"/>
      <c r="R47361" s="24"/>
      <c r="S47361" s="24"/>
      <c r="T47361" s="24"/>
      <c r="U47361" s="24"/>
      <c r="V47361" s="24"/>
      <c r="W47361" s="24"/>
      <c r="X47361" s="24"/>
      <c r="Y47361" s="24"/>
      <c r="Z47361" s="24"/>
      <c r="AA47361" s="24"/>
      <c r="AB47361" s="24"/>
      <c r="AC47361" s="24"/>
      <c r="AD47361" s="24"/>
      <c r="AE47361" s="24"/>
      <c r="AF47361" s="24"/>
      <c r="AG47361" s="24"/>
      <c r="AH47361" s="24"/>
      <c r="AI47361" s="24"/>
      <c r="AJ47361" s="24"/>
      <c r="AK47361" s="24"/>
      <c r="AL47361" s="24"/>
      <c r="AM47361" s="24"/>
      <c r="AN47361" s="24"/>
      <c r="AO47361" s="24"/>
      <c r="AP47361" s="69"/>
      <c r="AQ47361" s="24"/>
      <c r="AR47361" s="24"/>
      <c r="AS47361" s="24"/>
      <c r="AT47361" s="24"/>
    </row>
    <row r="47489" spans="6:46" ht="15" x14ac:dyDescent="0.15">
      <c r="F47489" s="24"/>
      <c r="G47489" s="24"/>
      <c r="H47489" s="24"/>
      <c r="I47489" s="24"/>
      <c r="J47489" s="24"/>
      <c r="K47489" s="24"/>
      <c r="L47489" s="24"/>
      <c r="M47489" s="24"/>
      <c r="N47489" s="24"/>
      <c r="O47489" s="24"/>
      <c r="P47489" s="24"/>
      <c r="Q47489" s="24"/>
      <c r="R47489" s="24"/>
      <c r="S47489" s="24"/>
      <c r="T47489" s="24"/>
      <c r="U47489" s="24"/>
      <c r="V47489" s="24"/>
      <c r="W47489" s="24"/>
      <c r="X47489" s="24"/>
      <c r="Y47489" s="24"/>
      <c r="Z47489" s="24"/>
      <c r="AA47489" s="24"/>
      <c r="AB47489" s="24"/>
      <c r="AC47489" s="24"/>
      <c r="AD47489" s="24"/>
      <c r="AE47489" s="24"/>
      <c r="AF47489" s="24"/>
      <c r="AG47489" s="24"/>
      <c r="AH47489" s="24"/>
      <c r="AI47489" s="24"/>
      <c r="AJ47489" s="24"/>
      <c r="AK47489" s="24"/>
      <c r="AL47489" s="24"/>
      <c r="AM47489" s="24"/>
      <c r="AN47489" s="24"/>
      <c r="AO47489" s="24"/>
      <c r="AP47489" s="69"/>
      <c r="AQ47489" s="24"/>
      <c r="AR47489" s="24"/>
      <c r="AS47489" s="24"/>
      <c r="AT47489" s="24"/>
    </row>
    <row r="47617" spans="6:46" ht="15" x14ac:dyDescent="0.15">
      <c r="F47617" s="24"/>
      <c r="G47617" s="24"/>
      <c r="H47617" s="24"/>
      <c r="I47617" s="24"/>
      <c r="J47617" s="24"/>
      <c r="K47617" s="24"/>
      <c r="L47617" s="24"/>
      <c r="M47617" s="24"/>
      <c r="N47617" s="24"/>
      <c r="O47617" s="24"/>
      <c r="P47617" s="24"/>
      <c r="Q47617" s="24"/>
      <c r="R47617" s="24"/>
      <c r="S47617" s="24"/>
      <c r="T47617" s="24"/>
      <c r="U47617" s="24"/>
      <c r="V47617" s="24"/>
      <c r="W47617" s="24"/>
      <c r="X47617" s="24"/>
      <c r="Y47617" s="24"/>
      <c r="Z47617" s="24"/>
      <c r="AA47617" s="24"/>
      <c r="AB47617" s="24"/>
      <c r="AC47617" s="24"/>
      <c r="AD47617" s="24"/>
      <c r="AE47617" s="24"/>
      <c r="AF47617" s="24"/>
      <c r="AG47617" s="24"/>
      <c r="AH47617" s="24"/>
      <c r="AI47617" s="24"/>
      <c r="AJ47617" s="24"/>
      <c r="AK47617" s="24"/>
      <c r="AL47617" s="24"/>
      <c r="AM47617" s="24"/>
      <c r="AN47617" s="24"/>
      <c r="AO47617" s="24"/>
      <c r="AP47617" s="69"/>
      <c r="AQ47617" s="24"/>
      <c r="AR47617" s="24"/>
      <c r="AS47617" s="24"/>
      <c r="AT47617" s="24"/>
    </row>
    <row r="47745" spans="6:46" ht="15" x14ac:dyDescent="0.15">
      <c r="F47745" s="24"/>
      <c r="G47745" s="24"/>
      <c r="H47745" s="24"/>
      <c r="I47745" s="24"/>
      <c r="J47745" s="24"/>
      <c r="K47745" s="24"/>
      <c r="L47745" s="24"/>
      <c r="M47745" s="24"/>
      <c r="N47745" s="24"/>
      <c r="O47745" s="24"/>
      <c r="P47745" s="24"/>
      <c r="Q47745" s="24"/>
      <c r="R47745" s="24"/>
      <c r="S47745" s="24"/>
      <c r="T47745" s="24"/>
      <c r="U47745" s="24"/>
      <c r="V47745" s="24"/>
      <c r="W47745" s="24"/>
      <c r="X47745" s="24"/>
      <c r="Y47745" s="24"/>
      <c r="Z47745" s="24"/>
      <c r="AA47745" s="24"/>
      <c r="AB47745" s="24"/>
      <c r="AC47745" s="24"/>
      <c r="AD47745" s="24"/>
      <c r="AE47745" s="24"/>
      <c r="AF47745" s="24"/>
      <c r="AG47745" s="24"/>
      <c r="AH47745" s="24"/>
      <c r="AI47745" s="24"/>
      <c r="AJ47745" s="24"/>
      <c r="AK47745" s="24"/>
      <c r="AL47745" s="24"/>
      <c r="AM47745" s="24"/>
      <c r="AN47745" s="24"/>
      <c r="AO47745" s="24"/>
      <c r="AP47745" s="69"/>
      <c r="AQ47745" s="24"/>
      <c r="AR47745" s="24"/>
      <c r="AS47745" s="24"/>
      <c r="AT47745" s="24"/>
    </row>
    <row r="47873" spans="6:46" ht="15" x14ac:dyDescent="0.15">
      <c r="F47873" s="24"/>
      <c r="G47873" s="24"/>
      <c r="H47873" s="24"/>
      <c r="I47873" s="24"/>
      <c r="J47873" s="24"/>
      <c r="K47873" s="24"/>
      <c r="L47873" s="24"/>
      <c r="M47873" s="24"/>
      <c r="N47873" s="24"/>
      <c r="O47873" s="24"/>
      <c r="P47873" s="24"/>
      <c r="Q47873" s="24"/>
      <c r="R47873" s="24"/>
      <c r="S47873" s="24"/>
      <c r="T47873" s="24"/>
      <c r="U47873" s="24"/>
      <c r="V47873" s="24"/>
      <c r="W47873" s="24"/>
      <c r="X47873" s="24"/>
      <c r="Y47873" s="24"/>
      <c r="Z47873" s="24"/>
      <c r="AA47873" s="24"/>
      <c r="AB47873" s="24"/>
      <c r="AC47873" s="24"/>
      <c r="AD47873" s="24"/>
      <c r="AE47873" s="24"/>
      <c r="AF47873" s="24"/>
      <c r="AG47873" s="24"/>
      <c r="AH47873" s="24"/>
      <c r="AI47873" s="24"/>
      <c r="AJ47873" s="24"/>
      <c r="AK47873" s="24"/>
      <c r="AL47873" s="24"/>
      <c r="AM47873" s="24"/>
      <c r="AN47873" s="24"/>
      <c r="AO47873" s="24"/>
      <c r="AP47873" s="69"/>
      <c r="AQ47873" s="24"/>
      <c r="AR47873" s="24"/>
      <c r="AS47873" s="24"/>
      <c r="AT47873" s="24"/>
    </row>
    <row r="48001" spans="6:46" ht="15" x14ac:dyDescent="0.15">
      <c r="F48001" s="24"/>
      <c r="G48001" s="24"/>
      <c r="H48001" s="24"/>
      <c r="I48001" s="24"/>
      <c r="J48001" s="24"/>
      <c r="K48001" s="24"/>
      <c r="L48001" s="24"/>
      <c r="M48001" s="24"/>
      <c r="N48001" s="24"/>
      <c r="O48001" s="24"/>
      <c r="P48001" s="24"/>
      <c r="Q48001" s="24"/>
      <c r="R48001" s="24"/>
      <c r="S48001" s="24"/>
      <c r="T48001" s="24"/>
      <c r="U48001" s="24"/>
      <c r="V48001" s="24"/>
      <c r="W48001" s="24"/>
      <c r="X48001" s="24"/>
      <c r="Y48001" s="24"/>
      <c r="Z48001" s="24"/>
      <c r="AA48001" s="24"/>
      <c r="AB48001" s="24"/>
      <c r="AC48001" s="24"/>
      <c r="AD48001" s="24"/>
      <c r="AE48001" s="24"/>
      <c r="AF48001" s="24"/>
      <c r="AG48001" s="24"/>
      <c r="AH48001" s="24"/>
      <c r="AI48001" s="24"/>
      <c r="AJ48001" s="24"/>
      <c r="AK48001" s="24"/>
      <c r="AL48001" s="24"/>
      <c r="AM48001" s="24"/>
      <c r="AN48001" s="24"/>
      <c r="AO48001" s="24"/>
      <c r="AP48001" s="69"/>
      <c r="AQ48001" s="24"/>
      <c r="AR48001" s="24"/>
      <c r="AS48001" s="24"/>
      <c r="AT48001" s="24"/>
    </row>
    <row r="48129" spans="6:46" ht="15" x14ac:dyDescent="0.15">
      <c r="F48129" s="24"/>
      <c r="G48129" s="24"/>
      <c r="H48129" s="24"/>
      <c r="I48129" s="24"/>
      <c r="J48129" s="24"/>
      <c r="K48129" s="24"/>
      <c r="L48129" s="24"/>
      <c r="M48129" s="24"/>
      <c r="N48129" s="24"/>
      <c r="O48129" s="24"/>
      <c r="P48129" s="24"/>
      <c r="Q48129" s="24"/>
      <c r="R48129" s="24"/>
      <c r="S48129" s="24"/>
      <c r="T48129" s="24"/>
      <c r="U48129" s="24"/>
      <c r="V48129" s="24"/>
      <c r="W48129" s="24"/>
      <c r="X48129" s="24"/>
      <c r="Y48129" s="24"/>
      <c r="Z48129" s="24"/>
      <c r="AA48129" s="24"/>
      <c r="AB48129" s="24"/>
      <c r="AC48129" s="24"/>
      <c r="AD48129" s="24"/>
      <c r="AE48129" s="24"/>
      <c r="AF48129" s="24"/>
      <c r="AG48129" s="24"/>
      <c r="AH48129" s="24"/>
      <c r="AI48129" s="24"/>
      <c r="AJ48129" s="24"/>
      <c r="AK48129" s="24"/>
      <c r="AL48129" s="24"/>
      <c r="AM48129" s="24"/>
      <c r="AN48129" s="24"/>
      <c r="AO48129" s="24"/>
      <c r="AP48129" s="69"/>
      <c r="AQ48129" s="24"/>
      <c r="AR48129" s="24"/>
      <c r="AS48129" s="24"/>
      <c r="AT48129" s="24"/>
    </row>
    <row r="48257" spans="6:46" ht="15" x14ac:dyDescent="0.15">
      <c r="F48257" s="24"/>
      <c r="G48257" s="24"/>
      <c r="H48257" s="24"/>
      <c r="I48257" s="24"/>
      <c r="J48257" s="24"/>
      <c r="K48257" s="24"/>
      <c r="L48257" s="24"/>
      <c r="M48257" s="24"/>
      <c r="N48257" s="24"/>
      <c r="O48257" s="24"/>
      <c r="P48257" s="24"/>
      <c r="Q48257" s="24"/>
      <c r="R48257" s="24"/>
      <c r="S48257" s="24"/>
      <c r="T48257" s="24"/>
      <c r="U48257" s="24"/>
      <c r="V48257" s="24"/>
      <c r="W48257" s="24"/>
      <c r="X48257" s="24"/>
      <c r="Y48257" s="24"/>
      <c r="Z48257" s="24"/>
      <c r="AA48257" s="24"/>
      <c r="AB48257" s="24"/>
      <c r="AC48257" s="24"/>
      <c r="AD48257" s="24"/>
      <c r="AE48257" s="24"/>
      <c r="AF48257" s="24"/>
      <c r="AG48257" s="24"/>
      <c r="AH48257" s="24"/>
      <c r="AI48257" s="24"/>
      <c r="AJ48257" s="24"/>
      <c r="AK48257" s="24"/>
      <c r="AL48257" s="24"/>
      <c r="AM48257" s="24"/>
      <c r="AN48257" s="24"/>
      <c r="AO48257" s="24"/>
      <c r="AP48257" s="69"/>
      <c r="AQ48257" s="24"/>
      <c r="AR48257" s="24"/>
      <c r="AS48257" s="24"/>
      <c r="AT48257" s="24"/>
    </row>
    <row r="48385" spans="6:46" ht="15" x14ac:dyDescent="0.15">
      <c r="F48385" s="24"/>
      <c r="G48385" s="24"/>
      <c r="H48385" s="24"/>
      <c r="I48385" s="24"/>
      <c r="J48385" s="24"/>
      <c r="K48385" s="24"/>
      <c r="L48385" s="24"/>
      <c r="M48385" s="24"/>
      <c r="N48385" s="24"/>
      <c r="O48385" s="24"/>
      <c r="P48385" s="24"/>
      <c r="Q48385" s="24"/>
      <c r="R48385" s="24"/>
      <c r="S48385" s="24"/>
      <c r="T48385" s="24"/>
      <c r="U48385" s="24"/>
      <c r="V48385" s="24"/>
      <c r="W48385" s="24"/>
      <c r="X48385" s="24"/>
      <c r="Y48385" s="24"/>
      <c r="Z48385" s="24"/>
      <c r="AA48385" s="24"/>
      <c r="AB48385" s="24"/>
      <c r="AC48385" s="24"/>
      <c r="AD48385" s="24"/>
      <c r="AE48385" s="24"/>
      <c r="AF48385" s="24"/>
      <c r="AG48385" s="24"/>
      <c r="AH48385" s="24"/>
      <c r="AI48385" s="24"/>
      <c r="AJ48385" s="24"/>
      <c r="AK48385" s="24"/>
      <c r="AL48385" s="24"/>
      <c r="AM48385" s="24"/>
      <c r="AN48385" s="24"/>
      <c r="AO48385" s="24"/>
      <c r="AP48385" s="69"/>
      <c r="AQ48385" s="24"/>
      <c r="AR48385" s="24"/>
      <c r="AS48385" s="24"/>
      <c r="AT48385" s="24"/>
    </row>
    <row r="48513" spans="6:46" ht="15" x14ac:dyDescent="0.15">
      <c r="F48513" s="24"/>
      <c r="G48513" s="24"/>
      <c r="H48513" s="24"/>
      <c r="I48513" s="24"/>
      <c r="J48513" s="24"/>
      <c r="K48513" s="24"/>
      <c r="L48513" s="24"/>
      <c r="M48513" s="24"/>
      <c r="N48513" s="24"/>
      <c r="O48513" s="24"/>
      <c r="P48513" s="24"/>
      <c r="Q48513" s="24"/>
      <c r="R48513" s="24"/>
      <c r="S48513" s="24"/>
      <c r="T48513" s="24"/>
      <c r="U48513" s="24"/>
      <c r="V48513" s="24"/>
      <c r="W48513" s="24"/>
      <c r="X48513" s="24"/>
      <c r="Y48513" s="24"/>
      <c r="Z48513" s="24"/>
      <c r="AA48513" s="24"/>
      <c r="AB48513" s="24"/>
      <c r="AC48513" s="24"/>
      <c r="AD48513" s="24"/>
      <c r="AE48513" s="24"/>
      <c r="AF48513" s="24"/>
      <c r="AG48513" s="24"/>
      <c r="AH48513" s="24"/>
      <c r="AI48513" s="24"/>
      <c r="AJ48513" s="24"/>
      <c r="AK48513" s="24"/>
      <c r="AL48513" s="24"/>
      <c r="AM48513" s="24"/>
      <c r="AN48513" s="24"/>
      <c r="AO48513" s="24"/>
      <c r="AP48513" s="69"/>
      <c r="AQ48513" s="24"/>
      <c r="AR48513" s="24"/>
      <c r="AS48513" s="24"/>
      <c r="AT48513" s="24"/>
    </row>
    <row r="48641" spans="6:46" ht="15" x14ac:dyDescent="0.15">
      <c r="F48641" s="24"/>
      <c r="G48641" s="24"/>
      <c r="H48641" s="24"/>
      <c r="I48641" s="24"/>
      <c r="J48641" s="24"/>
      <c r="K48641" s="24"/>
      <c r="L48641" s="24"/>
      <c r="M48641" s="24"/>
      <c r="N48641" s="24"/>
      <c r="O48641" s="24"/>
      <c r="P48641" s="24"/>
      <c r="Q48641" s="24"/>
      <c r="R48641" s="24"/>
      <c r="S48641" s="24"/>
      <c r="T48641" s="24"/>
      <c r="U48641" s="24"/>
      <c r="V48641" s="24"/>
      <c r="W48641" s="24"/>
      <c r="X48641" s="24"/>
      <c r="Y48641" s="24"/>
      <c r="Z48641" s="24"/>
      <c r="AA48641" s="24"/>
      <c r="AB48641" s="24"/>
      <c r="AC48641" s="24"/>
      <c r="AD48641" s="24"/>
      <c r="AE48641" s="24"/>
      <c r="AF48641" s="24"/>
      <c r="AG48641" s="24"/>
      <c r="AH48641" s="24"/>
      <c r="AI48641" s="24"/>
      <c r="AJ48641" s="24"/>
      <c r="AK48641" s="24"/>
      <c r="AL48641" s="24"/>
      <c r="AM48641" s="24"/>
      <c r="AN48641" s="24"/>
      <c r="AO48641" s="24"/>
      <c r="AP48641" s="69"/>
      <c r="AQ48641" s="24"/>
      <c r="AR48641" s="24"/>
      <c r="AS48641" s="24"/>
      <c r="AT48641" s="24"/>
    </row>
    <row r="48769" spans="6:46" ht="15" x14ac:dyDescent="0.15">
      <c r="F48769" s="24"/>
      <c r="G48769" s="24"/>
      <c r="H48769" s="24"/>
      <c r="I48769" s="24"/>
      <c r="J48769" s="24"/>
      <c r="K48769" s="24"/>
      <c r="L48769" s="24"/>
      <c r="M48769" s="24"/>
      <c r="N48769" s="24"/>
      <c r="O48769" s="24"/>
      <c r="P48769" s="24"/>
      <c r="Q48769" s="24"/>
      <c r="R48769" s="24"/>
      <c r="S48769" s="24"/>
      <c r="T48769" s="24"/>
      <c r="U48769" s="24"/>
      <c r="V48769" s="24"/>
      <c r="W48769" s="24"/>
      <c r="X48769" s="24"/>
      <c r="Y48769" s="24"/>
      <c r="Z48769" s="24"/>
      <c r="AA48769" s="24"/>
      <c r="AB48769" s="24"/>
      <c r="AC48769" s="24"/>
      <c r="AD48769" s="24"/>
      <c r="AE48769" s="24"/>
      <c r="AF48769" s="24"/>
      <c r="AG48769" s="24"/>
      <c r="AH48769" s="24"/>
      <c r="AI48769" s="24"/>
      <c r="AJ48769" s="24"/>
      <c r="AK48769" s="24"/>
      <c r="AL48769" s="24"/>
      <c r="AM48769" s="24"/>
      <c r="AN48769" s="24"/>
      <c r="AO48769" s="24"/>
      <c r="AP48769" s="69"/>
      <c r="AQ48769" s="24"/>
      <c r="AR48769" s="24"/>
      <c r="AS48769" s="24"/>
      <c r="AT48769" s="24"/>
    </row>
    <row r="48897" spans="6:46" ht="15" x14ac:dyDescent="0.15">
      <c r="F48897" s="24"/>
      <c r="G48897" s="24"/>
      <c r="H48897" s="24"/>
      <c r="I48897" s="24"/>
      <c r="J48897" s="24"/>
      <c r="K48897" s="24"/>
      <c r="L48897" s="24"/>
      <c r="M48897" s="24"/>
      <c r="N48897" s="24"/>
      <c r="O48897" s="24"/>
      <c r="P48897" s="24"/>
      <c r="Q48897" s="24"/>
      <c r="R48897" s="24"/>
      <c r="S48897" s="24"/>
      <c r="T48897" s="24"/>
      <c r="U48897" s="24"/>
      <c r="V48897" s="24"/>
      <c r="W48897" s="24"/>
      <c r="X48897" s="24"/>
      <c r="Y48897" s="24"/>
      <c r="Z48897" s="24"/>
      <c r="AA48897" s="24"/>
      <c r="AB48897" s="24"/>
      <c r="AC48897" s="24"/>
      <c r="AD48897" s="24"/>
      <c r="AE48897" s="24"/>
      <c r="AF48897" s="24"/>
      <c r="AG48897" s="24"/>
      <c r="AH48897" s="24"/>
      <c r="AI48897" s="24"/>
      <c r="AJ48897" s="24"/>
      <c r="AK48897" s="24"/>
      <c r="AL48897" s="24"/>
      <c r="AM48897" s="24"/>
      <c r="AN48897" s="24"/>
      <c r="AO48897" s="24"/>
      <c r="AP48897" s="69"/>
      <c r="AQ48897" s="24"/>
      <c r="AR48897" s="24"/>
      <c r="AS48897" s="24"/>
      <c r="AT48897" s="24"/>
    </row>
    <row r="49025" spans="6:46" ht="15" x14ac:dyDescent="0.15">
      <c r="F49025" s="24"/>
      <c r="G49025" s="24"/>
      <c r="H49025" s="24"/>
      <c r="I49025" s="24"/>
      <c r="J49025" s="24"/>
      <c r="K49025" s="24"/>
      <c r="L49025" s="24"/>
      <c r="M49025" s="24"/>
      <c r="N49025" s="24"/>
      <c r="O49025" s="24"/>
      <c r="P49025" s="24"/>
      <c r="Q49025" s="24"/>
      <c r="R49025" s="24"/>
      <c r="S49025" s="24"/>
      <c r="T49025" s="24"/>
      <c r="U49025" s="24"/>
      <c r="V49025" s="24"/>
      <c r="W49025" s="24"/>
      <c r="X49025" s="24"/>
      <c r="Y49025" s="24"/>
      <c r="Z49025" s="24"/>
      <c r="AA49025" s="24"/>
      <c r="AB49025" s="24"/>
      <c r="AC49025" s="24"/>
      <c r="AD49025" s="24"/>
      <c r="AE49025" s="24"/>
      <c r="AF49025" s="24"/>
      <c r="AG49025" s="24"/>
      <c r="AH49025" s="24"/>
      <c r="AI49025" s="24"/>
      <c r="AJ49025" s="24"/>
      <c r="AK49025" s="24"/>
      <c r="AL49025" s="24"/>
      <c r="AM49025" s="24"/>
      <c r="AN49025" s="24"/>
      <c r="AO49025" s="24"/>
      <c r="AP49025" s="69"/>
      <c r="AQ49025" s="24"/>
      <c r="AR49025" s="24"/>
      <c r="AS49025" s="24"/>
      <c r="AT49025" s="24"/>
    </row>
    <row r="49153" spans="6:46" ht="15" x14ac:dyDescent="0.15">
      <c r="F49153" s="24"/>
      <c r="G49153" s="24"/>
      <c r="H49153" s="24"/>
      <c r="I49153" s="24"/>
      <c r="J49153" s="24"/>
      <c r="K49153" s="24"/>
      <c r="L49153" s="24"/>
      <c r="M49153" s="24"/>
      <c r="N49153" s="24"/>
      <c r="O49153" s="24"/>
      <c r="P49153" s="24"/>
      <c r="Q49153" s="24"/>
      <c r="R49153" s="24"/>
      <c r="S49153" s="24"/>
      <c r="T49153" s="24"/>
      <c r="U49153" s="24"/>
      <c r="V49153" s="24"/>
      <c r="W49153" s="24"/>
      <c r="X49153" s="24"/>
      <c r="Y49153" s="24"/>
      <c r="Z49153" s="24"/>
      <c r="AA49153" s="24"/>
      <c r="AB49153" s="24"/>
      <c r="AC49153" s="24"/>
      <c r="AD49153" s="24"/>
      <c r="AE49153" s="24"/>
      <c r="AF49153" s="24"/>
      <c r="AG49153" s="24"/>
      <c r="AH49153" s="24"/>
      <c r="AI49153" s="24"/>
      <c r="AJ49153" s="24"/>
      <c r="AK49153" s="24"/>
      <c r="AL49153" s="24"/>
      <c r="AM49153" s="24"/>
      <c r="AN49153" s="24"/>
      <c r="AO49153" s="24"/>
      <c r="AP49153" s="69"/>
      <c r="AQ49153" s="24"/>
      <c r="AR49153" s="24"/>
      <c r="AS49153" s="24"/>
      <c r="AT49153" s="24"/>
    </row>
    <row r="49281" spans="6:46" ht="15" x14ac:dyDescent="0.15">
      <c r="F49281" s="24"/>
      <c r="G49281" s="24"/>
      <c r="H49281" s="24"/>
      <c r="I49281" s="24"/>
      <c r="J49281" s="24"/>
      <c r="K49281" s="24"/>
      <c r="L49281" s="24"/>
      <c r="M49281" s="24"/>
      <c r="N49281" s="24"/>
      <c r="O49281" s="24"/>
      <c r="P49281" s="24"/>
      <c r="Q49281" s="24"/>
      <c r="R49281" s="24"/>
      <c r="S49281" s="24"/>
      <c r="T49281" s="24"/>
      <c r="U49281" s="24"/>
      <c r="V49281" s="24"/>
      <c r="W49281" s="24"/>
      <c r="X49281" s="24"/>
      <c r="Y49281" s="24"/>
      <c r="Z49281" s="24"/>
      <c r="AA49281" s="24"/>
      <c r="AB49281" s="24"/>
      <c r="AC49281" s="24"/>
      <c r="AD49281" s="24"/>
      <c r="AE49281" s="24"/>
      <c r="AF49281" s="24"/>
      <c r="AG49281" s="24"/>
      <c r="AH49281" s="24"/>
      <c r="AI49281" s="24"/>
      <c r="AJ49281" s="24"/>
      <c r="AK49281" s="24"/>
      <c r="AL49281" s="24"/>
      <c r="AM49281" s="24"/>
      <c r="AN49281" s="24"/>
      <c r="AO49281" s="24"/>
      <c r="AP49281" s="69"/>
      <c r="AQ49281" s="24"/>
      <c r="AR49281" s="24"/>
      <c r="AS49281" s="24"/>
      <c r="AT49281" s="24"/>
    </row>
    <row r="49409" spans="6:46" ht="15" x14ac:dyDescent="0.15">
      <c r="F49409" s="24"/>
      <c r="G49409" s="24"/>
      <c r="H49409" s="24"/>
      <c r="I49409" s="24"/>
      <c r="J49409" s="24"/>
      <c r="K49409" s="24"/>
      <c r="L49409" s="24"/>
      <c r="M49409" s="24"/>
      <c r="N49409" s="24"/>
      <c r="O49409" s="24"/>
      <c r="P49409" s="24"/>
      <c r="Q49409" s="24"/>
      <c r="R49409" s="24"/>
      <c r="S49409" s="24"/>
      <c r="T49409" s="24"/>
      <c r="U49409" s="24"/>
      <c r="V49409" s="24"/>
      <c r="W49409" s="24"/>
      <c r="X49409" s="24"/>
      <c r="Y49409" s="24"/>
      <c r="Z49409" s="24"/>
      <c r="AA49409" s="24"/>
      <c r="AB49409" s="24"/>
      <c r="AC49409" s="24"/>
      <c r="AD49409" s="24"/>
      <c r="AE49409" s="24"/>
      <c r="AF49409" s="24"/>
      <c r="AG49409" s="24"/>
      <c r="AH49409" s="24"/>
      <c r="AI49409" s="24"/>
      <c r="AJ49409" s="24"/>
      <c r="AK49409" s="24"/>
      <c r="AL49409" s="24"/>
      <c r="AM49409" s="24"/>
      <c r="AN49409" s="24"/>
      <c r="AO49409" s="24"/>
      <c r="AP49409" s="69"/>
      <c r="AQ49409" s="24"/>
      <c r="AR49409" s="24"/>
      <c r="AS49409" s="24"/>
      <c r="AT49409" s="24"/>
    </row>
    <row r="49537" spans="6:46" ht="15" x14ac:dyDescent="0.15">
      <c r="F49537" s="24"/>
      <c r="G49537" s="24"/>
      <c r="H49537" s="24"/>
      <c r="I49537" s="24"/>
      <c r="J49537" s="24"/>
      <c r="K49537" s="24"/>
      <c r="L49537" s="24"/>
      <c r="M49537" s="24"/>
      <c r="N49537" s="24"/>
      <c r="O49537" s="24"/>
      <c r="P49537" s="24"/>
      <c r="Q49537" s="24"/>
      <c r="R49537" s="24"/>
      <c r="S49537" s="24"/>
      <c r="T49537" s="24"/>
      <c r="U49537" s="24"/>
      <c r="V49537" s="24"/>
      <c r="W49537" s="24"/>
      <c r="X49537" s="24"/>
      <c r="Y49537" s="24"/>
      <c r="Z49537" s="24"/>
      <c r="AA49537" s="24"/>
      <c r="AB49537" s="24"/>
      <c r="AC49537" s="24"/>
      <c r="AD49537" s="24"/>
      <c r="AE49537" s="24"/>
      <c r="AF49537" s="24"/>
      <c r="AG49537" s="24"/>
      <c r="AH49537" s="24"/>
      <c r="AI49537" s="24"/>
      <c r="AJ49537" s="24"/>
      <c r="AK49537" s="24"/>
      <c r="AL49537" s="24"/>
      <c r="AM49537" s="24"/>
      <c r="AN49537" s="24"/>
      <c r="AO49537" s="24"/>
      <c r="AP49537" s="69"/>
      <c r="AQ49537" s="24"/>
      <c r="AR49537" s="24"/>
      <c r="AS49537" s="24"/>
      <c r="AT49537" s="24"/>
    </row>
    <row r="49665" spans="6:46" ht="15" x14ac:dyDescent="0.15">
      <c r="F49665" s="24"/>
      <c r="G49665" s="24"/>
      <c r="H49665" s="24"/>
      <c r="I49665" s="24"/>
      <c r="J49665" s="24"/>
      <c r="K49665" s="24"/>
      <c r="L49665" s="24"/>
      <c r="M49665" s="24"/>
      <c r="N49665" s="24"/>
      <c r="O49665" s="24"/>
      <c r="P49665" s="24"/>
      <c r="Q49665" s="24"/>
      <c r="R49665" s="24"/>
      <c r="S49665" s="24"/>
      <c r="T49665" s="24"/>
      <c r="U49665" s="24"/>
      <c r="V49665" s="24"/>
      <c r="W49665" s="24"/>
      <c r="X49665" s="24"/>
      <c r="Y49665" s="24"/>
      <c r="Z49665" s="24"/>
      <c r="AA49665" s="24"/>
      <c r="AB49665" s="24"/>
      <c r="AC49665" s="24"/>
      <c r="AD49665" s="24"/>
      <c r="AE49665" s="24"/>
      <c r="AF49665" s="24"/>
      <c r="AG49665" s="24"/>
      <c r="AH49665" s="24"/>
      <c r="AI49665" s="24"/>
      <c r="AJ49665" s="24"/>
      <c r="AK49665" s="24"/>
      <c r="AL49665" s="24"/>
      <c r="AM49665" s="24"/>
      <c r="AN49665" s="24"/>
      <c r="AO49665" s="24"/>
      <c r="AP49665" s="69"/>
      <c r="AQ49665" s="24"/>
      <c r="AR49665" s="24"/>
      <c r="AS49665" s="24"/>
      <c r="AT49665" s="24"/>
    </row>
    <row r="49793" spans="6:46" ht="15" x14ac:dyDescent="0.15">
      <c r="F49793" s="24"/>
      <c r="G49793" s="24"/>
      <c r="H49793" s="24"/>
      <c r="I49793" s="24"/>
      <c r="J49793" s="24"/>
      <c r="K49793" s="24"/>
      <c r="L49793" s="24"/>
      <c r="M49793" s="24"/>
      <c r="N49793" s="24"/>
      <c r="O49793" s="24"/>
      <c r="P49793" s="24"/>
      <c r="Q49793" s="24"/>
      <c r="R49793" s="24"/>
      <c r="S49793" s="24"/>
      <c r="T49793" s="24"/>
      <c r="U49793" s="24"/>
      <c r="V49793" s="24"/>
      <c r="W49793" s="24"/>
      <c r="X49793" s="24"/>
      <c r="Y49793" s="24"/>
      <c r="Z49793" s="24"/>
      <c r="AA49793" s="24"/>
      <c r="AB49793" s="24"/>
      <c r="AC49793" s="24"/>
      <c r="AD49793" s="24"/>
      <c r="AE49793" s="24"/>
      <c r="AF49793" s="24"/>
      <c r="AG49793" s="24"/>
      <c r="AH49793" s="24"/>
      <c r="AI49793" s="24"/>
      <c r="AJ49793" s="24"/>
      <c r="AK49793" s="24"/>
      <c r="AL49793" s="24"/>
      <c r="AM49793" s="24"/>
      <c r="AN49793" s="24"/>
      <c r="AO49793" s="24"/>
      <c r="AP49793" s="69"/>
      <c r="AQ49793" s="24"/>
      <c r="AR49793" s="24"/>
      <c r="AS49793" s="24"/>
      <c r="AT49793" s="24"/>
    </row>
    <row r="49921" spans="6:46" ht="15" x14ac:dyDescent="0.15">
      <c r="F49921" s="24"/>
      <c r="G49921" s="24"/>
      <c r="H49921" s="24"/>
      <c r="I49921" s="24"/>
      <c r="J49921" s="24"/>
      <c r="K49921" s="24"/>
      <c r="L49921" s="24"/>
      <c r="M49921" s="24"/>
      <c r="N49921" s="24"/>
      <c r="O49921" s="24"/>
      <c r="P49921" s="24"/>
      <c r="Q49921" s="24"/>
      <c r="R49921" s="24"/>
      <c r="S49921" s="24"/>
      <c r="T49921" s="24"/>
      <c r="U49921" s="24"/>
      <c r="V49921" s="24"/>
      <c r="W49921" s="24"/>
      <c r="X49921" s="24"/>
      <c r="Y49921" s="24"/>
      <c r="Z49921" s="24"/>
      <c r="AA49921" s="24"/>
      <c r="AB49921" s="24"/>
      <c r="AC49921" s="24"/>
      <c r="AD49921" s="24"/>
      <c r="AE49921" s="24"/>
      <c r="AF49921" s="24"/>
      <c r="AG49921" s="24"/>
      <c r="AH49921" s="24"/>
      <c r="AI49921" s="24"/>
      <c r="AJ49921" s="24"/>
      <c r="AK49921" s="24"/>
      <c r="AL49921" s="24"/>
      <c r="AM49921" s="24"/>
      <c r="AN49921" s="24"/>
      <c r="AO49921" s="24"/>
      <c r="AP49921" s="69"/>
      <c r="AQ49921" s="24"/>
      <c r="AR49921" s="24"/>
      <c r="AS49921" s="24"/>
      <c r="AT49921" s="24"/>
    </row>
    <row r="50049" spans="6:46" ht="15" x14ac:dyDescent="0.15">
      <c r="F50049" s="24"/>
      <c r="G50049" s="24"/>
      <c r="H50049" s="24"/>
      <c r="I50049" s="24"/>
      <c r="J50049" s="24"/>
      <c r="K50049" s="24"/>
      <c r="L50049" s="24"/>
      <c r="M50049" s="24"/>
      <c r="N50049" s="24"/>
      <c r="O50049" s="24"/>
      <c r="P50049" s="24"/>
      <c r="Q50049" s="24"/>
      <c r="R50049" s="24"/>
      <c r="S50049" s="24"/>
      <c r="T50049" s="24"/>
      <c r="U50049" s="24"/>
      <c r="V50049" s="24"/>
      <c r="W50049" s="24"/>
      <c r="X50049" s="24"/>
      <c r="Y50049" s="24"/>
      <c r="Z50049" s="24"/>
      <c r="AA50049" s="24"/>
      <c r="AB50049" s="24"/>
      <c r="AC50049" s="24"/>
      <c r="AD50049" s="24"/>
      <c r="AE50049" s="24"/>
      <c r="AF50049" s="24"/>
      <c r="AG50049" s="24"/>
      <c r="AH50049" s="24"/>
      <c r="AI50049" s="24"/>
      <c r="AJ50049" s="24"/>
      <c r="AK50049" s="24"/>
      <c r="AL50049" s="24"/>
      <c r="AM50049" s="24"/>
      <c r="AN50049" s="24"/>
      <c r="AO50049" s="24"/>
      <c r="AP50049" s="69"/>
      <c r="AQ50049" s="24"/>
      <c r="AR50049" s="24"/>
      <c r="AS50049" s="24"/>
      <c r="AT50049" s="24"/>
    </row>
    <row r="50177" spans="6:46" ht="15" x14ac:dyDescent="0.15">
      <c r="F50177" s="24"/>
      <c r="G50177" s="24"/>
      <c r="H50177" s="24"/>
      <c r="I50177" s="24"/>
      <c r="J50177" s="24"/>
      <c r="K50177" s="24"/>
      <c r="L50177" s="24"/>
      <c r="M50177" s="24"/>
      <c r="N50177" s="24"/>
      <c r="O50177" s="24"/>
      <c r="P50177" s="24"/>
      <c r="Q50177" s="24"/>
      <c r="R50177" s="24"/>
      <c r="S50177" s="24"/>
      <c r="T50177" s="24"/>
      <c r="U50177" s="24"/>
      <c r="V50177" s="24"/>
      <c r="W50177" s="24"/>
      <c r="X50177" s="24"/>
      <c r="Y50177" s="24"/>
      <c r="Z50177" s="24"/>
      <c r="AA50177" s="24"/>
      <c r="AB50177" s="24"/>
      <c r="AC50177" s="24"/>
      <c r="AD50177" s="24"/>
      <c r="AE50177" s="24"/>
      <c r="AF50177" s="24"/>
      <c r="AG50177" s="24"/>
      <c r="AH50177" s="24"/>
      <c r="AI50177" s="24"/>
      <c r="AJ50177" s="24"/>
      <c r="AK50177" s="24"/>
      <c r="AL50177" s="24"/>
      <c r="AM50177" s="24"/>
      <c r="AN50177" s="24"/>
      <c r="AO50177" s="24"/>
      <c r="AP50177" s="69"/>
      <c r="AQ50177" s="24"/>
      <c r="AR50177" s="24"/>
      <c r="AS50177" s="24"/>
      <c r="AT50177" s="24"/>
    </row>
    <row r="50305" spans="6:46" ht="15" x14ac:dyDescent="0.15">
      <c r="F50305" s="24"/>
      <c r="G50305" s="24"/>
      <c r="H50305" s="24"/>
      <c r="I50305" s="24"/>
      <c r="J50305" s="24"/>
      <c r="K50305" s="24"/>
      <c r="L50305" s="24"/>
      <c r="M50305" s="24"/>
      <c r="N50305" s="24"/>
      <c r="O50305" s="24"/>
      <c r="P50305" s="24"/>
      <c r="Q50305" s="24"/>
      <c r="R50305" s="24"/>
      <c r="S50305" s="24"/>
      <c r="T50305" s="24"/>
      <c r="U50305" s="24"/>
      <c r="V50305" s="24"/>
      <c r="W50305" s="24"/>
      <c r="X50305" s="24"/>
      <c r="Y50305" s="24"/>
      <c r="Z50305" s="24"/>
      <c r="AA50305" s="24"/>
      <c r="AB50305" s="24"/>
      <c r="AC50305" s="24"/>
      <c r="AD50305" s="24"/>
      <c r="AE50305" s="24"/>
      <c r="AF50305" s="24"/>
      <c r="AG50305" s="24"/>
      <c r="AH50305" s="24"/>
      <c r="AI50305" s="24"/>
      <c r="AJ50305" s="24"/>
      <c r="AK50305" s="24"/>
      <c r="AL50305" s="24"/>
      <c r="AM50305" s="24"/>
      <c r="AN50305" s="24"/>
      <c r="AO50305" s="24"/>
      <c r="AP50305" s="69"/>
      <c r="AQ50305" s="24"/>
      <c r="AR50305" s="24"/>
      <c r="AS50305" s="24"/>
      <c r="AT50305" s="24"/>
    </row>
    <row r="50433" spans="6:46" ht="15" x14ac:dyDescent="0.15">
      <c r="F50433" s="24"/>
      <c r="G50433" s="24"/>
      <c r="H50433" s="24"/>
      <c r="I50433" s="24"/>
      <c r="J50433" s="24"/>
      <c r="K50433" s="24"/>
      <c r="L50433" s="24"/>
      <c r="M50433" s="24"/>
      <c r="N50433" s="24"/>
      <c r="O50433" s="24"/>
      <c r="P50433" s="24"/>
      <c r="Q50433" s="24"/>
      <c r="R50433" s="24"/>
      <c r="S50433" s="24"/>
      <c r="T50433" s="24"/>
      <c r="U50433" s="24"/>
      <c r="V50433" s="24"/>
      <c r="W50433" s="24"/>
      <c r="X50433" s="24"/>
      <c r="Y50433" s="24"/>
      <c r="Z50433" s="24"/>
      <c r="AA50433" s="24"/>
      <c r="AB50433" s="24"/>
      <c r="AC50433" s="24"/>
      <c r="AD50433" s="24"/>
      <c r="AE50433" s="24"/>
      <c r="AF50433" s="24"/>
      <c r="AG50433" s="24"/>
      <c r="AH50433" s="24"/>
      <c r="AI50433" s="24"/>
      <c r="AJ50433" s="24"/>
      <c r="AK50433" s="24"/>
      <c r="AL50433" s="24"/>
      <c r="AM50433" s="24"/>
      <c r="AN50433" s="24"/>
      <c r="AO50433" s="24"/>
      <c r="AP50433" s="69"/>
      <c r="AQ50433" s="24"/>
      <c r="AR50433" s="24"/>
      <c r="AS50433" s="24"/>
      <c r="AT50433" s="24"/>
    </row>
    <row r="50561" spans="6:46" ht="15" x14ac:dyDescent="0.15">
      <c r="F50561" s="24"/>
      <c r="G50561" s="24"/>
      <c r="H50561" s="24"/>
      <c r="I50561" s="24"/>
      <c r="J50561" s="24"/>
      <c r="K50561" s="24"/>
      <c r="L50561" s="24"/>
      <c r="M50561" s="24"/>
      <c r="N50561" s="24"/>
      <c r="O50561" s="24"/>
      <c r="P50561" s="24"/>
      <c r="Q50561" s="24"/>
      <c r="R50561" s="24"/>
      <c r="S50561" s="24"/>
      <c r="T50561" s="24"/>
      <c r="U50561" s="24"/>
      <c r="V50561" s="24"/>
      <c r="W50561" s="24"/>
      <c r="X50561" s="24"/>
      <c r="Y50561" s="24"/>
      <c r="Z50561" s="24"/>
      <c r="AA50561" s="24"/>
      <c r="AB50561" s="24"/>
      <c r="AC50561" s="24"/>
      <c r="AD50561" s="24"/>
      <c r="AE50561" s="24"/>
      <c r="AF50561" s="24"/>
      <c r="AG50561" s="24"/>
      <c r="AH50561" s="24"/>
      <c r="AI50561" s="24"/>
      <c r="AJ50561" s="24"/>
      <c r="AK50561" s="24"/>
      <c r="AL50561" s="24"/>
      <c r="AM50561" s="24"/>
      <c r="AN50561" s="24"/>
      <c r="AO50561" s="24"/>
      <c r="AP50561" s="69"/>
      <c r="AQ50561" s="24"/>
      <c r="AR50561" s="24"/>
      <c r="AS50561" s="24"/>
      <c r="AT50561" s="24"/>
    </row>
    <row r="50689" spans="6:46" ht="15" x14ac:dyDescent="0.15">
      <c r="F50689" s="24"/>
      <c r="G50689" s="24"/>
      <c r="H50689" s="24"/>
      <c r="I50689" s="24"/>
      <c r="J50689" s="24"/>
      <c r="K50689" s="24"/>
      <c r="L50689" s="24"/>
      <c r="M50689" s="24"/>
      <c r="N50689" s="24"/>
      <c r="O50689" s="24"/>
      <c r="P50689" s="24"/>
      <c r="Q50689" s="24"/>
      <c r="R50689" s="24"/>
      <c r="S50689" s="24"/>
      <c r="T50689" s="24"/>
      <c r="U50689" s="24"/>
      <c r="V50689" s="24"/>
      <c r="W50689" s="24"/>
      <c r="X50689" s="24"/>
      <c r="Y50689" s="24"/>
      <c r="Z50689" s="24"/>
      <c r="AA50689" s="24"/>
      <c r="AB50689" s="24"/>
      <c r="AC50689" s="24"/>
      <c r="AD50689" s="24"/>
      <c r="AE50689" s="24"/>
      <c r="AF50689" s="24"/>
      <c r="AG50689" s="24"/>
      <c r="AH50689" s="24"/>
      <c r="AI50689" s="24"/>
      <c r="AJ50689" s="24"/>
      <c r="AK50689" s="24"/>
      <c r="AL50689" s="24"/>
      <c r="AM50689" s="24"/>
      <c r="AN50689" s="24"/>
      <c r="AO50689" s="24"/>
      <c r="AP50689" s="69"/>
      <c r="AQ50689" s="24"/>
      <c r="AR50689" s="24"/>
      <c r="AS50689" s="24"/>
      <c r="AT50689" s="24"/>
    </row>
    <row r="50817" spans="6:46" ht="15" x14ac:dyDescent="0.15">
      <c r="F50817" s="24"/>
      <c r="G50817" s="24"/>
      <c r="H50817" s="24"/>
      <c r="I50817" s="24"/>
      <c r="J50817" s="24"/>
      <c r="K50817" s="24"/>
      <c r="L50817" s="24"/>
      <c r="M50817" s="24"/>
      <c r="N50817" s="24"/>
      <c r="O50817" s="24"/>
      <c r="P50817" s="24"/>
      <c r="Q50817" s="24"/>
      <c r="R50817" s="24"/>
      <c r="S50817" s="24"/>
      <c r="T50817" s="24"/>
      <c r="U50817" s="24"/>
      <c r="V50817" s="24"/>
      <c r="W50817" s="24"/>
      <c r="X50817" s="24"/>
      <c r="Y50817" s="24"/>
      <c r="Z50817" s="24"/>
      <c r="AA50817" s="24"/>
      <c r="AB50817" s="24"/>
      <c r="AC50817" s="24"/>
      <c r="AD50817" s="24"/>
      <c r="AE50817" s="24"/>
      <c r="AF50817" s="24"/>
      <c r="AG50817" s="24"/>
      <c r="AH50817" s="24"/>
      <c r="AI50817" s="24"/>
      <c r="AJ50817" s="24"/>
      <c r="AK50817" s="24"/>
      <c r="AL50817" s="24"/>
      <c r="AM50817" s="24"/>
      <c r="AN50817" s="24"/>
      <c r="AO50817" s="24"/>
      <c r="AP50817" s="69"/>
      <c r="AQ50817" s="24"/>
      <c r="AR50817" s="24"/>
      <c r="AS50817" s="24"/>
      <c r="AT50817" s="24"/>
    </row>
    <row r="50945" spans="6:46" ht="15" x14ac:dyDescent="0.15">
      <c r="F50945" s="24"/>
      <c r="G50945" s="24"/>
      <c r="H50945" s="24"/>
      <c r="I50945" s="24"/>
      <c r="J50945" s="24"/>
      <c r="K50945" s="24"/>
      <c r="L50945" s="24"/>
      <c r="M50945" s="24"/>
      <c r="N50945" s="24"/>
      <c r="O50945" s="24"/>
      <c r="P50945" s="24"/>
      <c r="Q50945" s="24"/>
      <c r="R50945" s="24"/>
      <c r="S50945" s="24"/>
      <c r="T50945" s="24"/>
      <c r="U50945" s="24"/>
      <c r="V50945" s="24"/>
      <c r="W50945" s="24"/>
      <c r="X50945" s="24"/>
      <c r="Y50945" s="24"/>
      <c r="Z50945" s="24"/>
      <c r="AA50945" s="24"/>
      <c r="AB50945" s="24"/>
      <c r="AC50945" s="24"/>
      <c r="AD50945" s="24"/>
      <c r="AE50945" s="24"/>
      <c r="AF50945" s="24"/>
      <c r="AG50945" s="24"/>
      <c r="AH50945" s="24"/>
      <c r="AI50945" s="24"/>
      <c r="AJ50945" s="24"/>
      <c r="AK50945" s="24"/>
      <c r="AL50945" s="24"/>
      <c r="AM50945" s="24"/>
      <c r="AN50945" s="24"/>
      <c r="AO50945" s="24"/>
      <c r="AP50945" s="69"/>
      <c r="AQ50945" s="24"/>
      <c r="AR50945" s="24"/>
      <c r="AS50945" s="24"/>
      <c r="AT50945" s="24"/>
    </row>
    <row r="51073" spans="6:46" ht="15" x14ac:dyDescent="0.15">
      <c r="F51073" s="24"/>
      <c r="G51073" s="24"/>
      <c r="H51073" s="24"/>
      <c r="I51073" s="24"/>
      <c r="J51073" s="24"/>
      <c r="K51073" s="24"/>
      <c r="L51073" s="24"/>
      <c r="M51073" s="24"/>
      <c r="N51073" s="24"/>
      <c r="O51073" s="24"/>
      <c r="P51073" s="24"/>
      <c r="Q51073" s="24"/>
      <c r="R51073" s="24"/>
      <c r="S51073" s="24"/>
      <c r="T51073" s="24"/>
      <c r="U51073" s="24"/>
      <c r="V51073" s="24"/>
      <c r="W51073" s="24"/>
      <c r="X51073" s="24"/>
      <c r="Y51073" s="24"/>
      <c r="Z51073" s="24"/>
      <c r="AA51073" s="24"/>
      <c r="AB51073" s="24"/>
      <c r="AC51073" s="24"/>
      <c r="AD51073" s="24"/>
      <c r="AE51073" s="24"/>
      <c r="AF51073" s="24"/>
      <c r="AG51073" s="24"/>
      <c r="AH51073" s="24"/>
      <c r="AI51073" s="24"/>
      <c r="AJ51073" s="24"/>
      <c r="AK51073" s="24"/>
      <c r="AL51073" s="24"/>
      <c r="AM51073" s="24"/>
      <c r="AN51073" s="24"/>
      <c r="AO51073" s="24"/>
      <c r="AP51073" s="69"/>
      <c r="AQ51073" s="24"/>
      <c r="AR51073" s="24"/>
      <c r="AS51073" s="24"/>
      <c r="AT51073" s="24"/>
    </row>
    <row r="51201" spans="6:46" ht="15" x14ac:dyDescent="0.15">
      <c r="F51201" s="24"/>
      <c r="G51201" s="24"/>
      <c r="H51201" s="24"/>
      <c r="I51201" s="24"/>
      <c r="J51201" s="24"/>
      <c r="K51201" s="24"/>
      <c r="L51201" s="24"/>
      <c r="M51201" s="24"/>
      <c r="N51201" s="24"/>
      <c r="O51201" s="24"/>
      <c r="P51201" s="24"/>
      <c r="Q51201" s="24"/>
      <c r="R51201" s="24"/>
      <c r="S51201" s="24"/>
      <c r="T51201" s="24"/>
      <c r="U51201" s="24"/>
      <c r="V51201" s="24"/>
      <c r="W51201" s="24"/>
      <c r="X51201" s="24"/>
      <c r="Y51201" s="24"/>
      <c r="Z51201" s="24"/>
      <c r="AA51201" s="24"/>
      <c r="AB51201" s="24"/>
      <c r="AC51201" s="24"/>
      <c r="AD51201" s="24"/>
      <c r="AE51201" s="24"/>
      <c r="AF51201" s="24"/>
      <c r="AG51201" s="24"/>
      <c r="AH51201" s="24"/>
      <c r="AI51201" s="24"/>
      <c r="AJ51201" s="24"/>
      <c r="AK51201" s="24"/>
      <c r="AL51201" s="24"/>
      <c r="AM51201" s="24"/>
      <c r="AN51201" s="24"/>
      <c r="AO51201" s="24"/>
      <c r="AP51201" s="69"/>
      <c r="AQ51201" s="24"/>
      <c r="AR51201" s="24"/>
      <c r="AS51201" s="24"/>
      <c r="AT51201" s="24"/>
    </row>
    <row r="51329" spans="6:46" ht="15" x14ac:dyDescent="0.15">
      <c r="F51329" s="24"/>
      <c r="G51329" s="24"/>
      <c r="H51329" s="24"/>
      <c r="I51329" s="24"/>
      <c r="J51329" s="24"/>
      <c r="K51329" s="24"/>
      <c r="L51329" s="24"/>
      <c r="M51329" s="24"/>
      <c r="N51329" s="24"/>
      <c r="O51329" s="24"/>
      <c r="P51329" s="24"/>
      <c r="Q51329" s="24"/>
      <c r="R51329" s="24"/>
      <c r="S51329" s="24"/>
      <c r="T51329" s="24"/>
      <c r="U51329" s="24"/>
      <c r="V51329" s="24"/>
      <c r="W51329" s="24"/>
      <c r="X51329" s="24"/>
      <c r="Y51329" s="24"/>
      <c r="Z51329" s="24"/>
      <c r="AA51329" s="24"/>
      <c r="AB51329" s="24"/>
      <c r="AC51329" s="24"/>
      <c r="AD51329" s="24"/>
      <c r="AE51329" s="24"/>
      <c r="AF51329" s="24"/>
      <c r="AG51329" s="24"/>
      <c r="AH51329" s="24"/>
      <c r="AI51329" s="24"/>
      <c r="AJ51329" s="24"/>
      <c r="AK51329" s="24"/>
      <c r="AL51329" s="24"/>
      <c r="AM51329" s="24"/>
      <c r="AN51329" s="24"/>
      <c r="AO51329" s="24"/>
      <c r="AP51329" s="69"/>
      <c r="AQ51329" s="24"/>
      <c r="AR51329" s="24"/>
      <c r="AS51329" s="24"/>
      <c r="AT51329" s="24"/>
    </row>
    <row r="51457" spans="6:46" ht="15" x14ac:dyDescent="0.15">
      <c r="F51457" s="24"/>
      <c r="G51457" s="24"/>
      <c r="H51457" s="24"/>
      <c r="I51457" s="24"/>
      <c r="J51457" s="24"/>
      <c r="K51457" s="24"/>
      <c r="L51457" s="24"/>
      <c r="M51457" s="24"/>
      <c r="N51457" s="24"/>
      <c r="O51457" s="24"/>
      <c r="P51457" s="24"/>
      <c r="Q51457" s="24"/>
      <c r="R51457" s="24"/>
      <c r="S51457" s="24"/>
      <c r="T51457" s="24"/>
      <c r="U51457" s="24"/>
      <c r="V51457" s="24"/>
      <c r="W51457" s="24"/>
      <c r="X51457" s="24"/>
      <c r="Y51457" s="24"/>
      <c r="Z51457" s="24"/>
      <c r="AA51457" s="24"/>
      <c r="AB51457" s="24"/>
      <c r="AC51457" s="24"/>
      <c r="AD51457" s="24"/>
      <c r="AE51457" s="24"/>
      <c r="AF51457" s="24"/>
      <c r="AG51457" s="24"/>
      <c r="AH51457" s="24"/>
      <c r="AI51457" s="24"/>
      <c r="AJ51457" s="24"/>
      <c r="AK51457" s="24"/>
      <c r="AL51457" s="24"/>
      <c r="AM51457" s="24"/>
      <c r="AN51457" s="24"/>
      <c r="AO51457" s="24"/>
      <c r="AP51457" s="69"/>
      <c r="AQ51457" s="24"/>
      <c r="AR51457" s="24"/>
      <c r="AS51457" s="24"/>
      <c r="AT51457" s="24"/>
    </row>
    <row r="51585" spans="6:46" ht="15" x14ac:dyDescent="0.15">
      <c r="F51585" s="24"/>
      <c r="G51585" s="24"/>
      <c r="H51585" s="24"/>
      <c r="I51585" s="24"/>
      <c r="J51585" s="24"/>
      <c r="K51585" s="24"/>
      <c r="L51585" s="24"/>
      <c r="M51585" s="24"/>
      <c r="N51585" s="24"/>
      <c r="O51585" s="24"/>
      <c r="P51585" s="24"/>
      <c r="Q51585" s="24"/>
      <c r="R51585" s="24"/>
      <c r="S51585" s="24"/>
      <c r="T51585" s="24"/>
      <c r="U51585" s="24"/>
      <c r="V51585" s="24"/>
      <c r="W51585" s="24"/>
      <c r="X51585" s="24"/>
      <c r="Y51585" s="24"/>
      <c r="Z51585" s="24"/>
      <c r="AA51585" s="24"/>
      <c r="AB51585" s="24"/>
      <c r="AC51585" s="24"/>
      <c r="AD51585" s="24"/>
      <c r="AE51585" s="24"/>
      <c r="AF51585" s="24"/>
      <c r="AG51585" s="24"/>
      <c r="AH51585" s="24"/>
      <c r="AI51585" s="24"/>
      <c r="AJ51585" s="24"/>
      <c r="AK51585" s="24"/>
      <c r="AL51585" s="24"/>
      <c r="AM51585" s="24"/>
      <c r="AN51585" s="24"/>
      <c r="AO51585" s="24"/>
      <c r="AP51585" s="69"/>
      <c r="AQ51585" s="24"/>
      <c r="AR51585" s="24"/>
      <c r="AS51585" s="24"/>
      <c r="AT51585" s="24"/>
    </row>
    <row r="51713" spans="6:46" ht="15" x14ac:dyDescent="0.15">
      <c r="F51713" s="24"/>
      <c r="G51713" s="24"/>
      <c r="H51713" s="24"/>
      <c r="I51713" s="24"/>
      <c r="J51713" s="24"/>
      <c r="K51713" s="24"/>
      <c r="L51713" s="24"/>
      <c r="M51713" s="24"/>
      <c r="N51713" s="24"/>
      <c r="O51713" s="24"/>
      <c r="P51713" s="24"/>
      <c r="Q51713" s="24"/>
      <c r="R51713" s="24"/>
      <c r="S51713" s="24"/>
      <c r="T51713" s="24"/>
      <c r="U51713" s="24"/>
      <c r="V51713" s="24"/>
      <c r="W51713" s="24"/>
      <c r="X51713" s="24"/>
      <c r="Y51713" s="24"/>
      <c r="Z51713" s="24"/>
      <c r="AA51713" s="24"/>
      <c r="AB51713" s="24"/>
      <c r="AC51713" s="24"/>
      <c r="AD51713" s="24"/>
      <c r="AE51713" s="24"/>
      <c r="AF51713" s="24"/>
      <c r="AG51713" s="24"/>
      <c r="AH51713" s="24"/>
      <c r="AI51713" s="24"/>
      <c r="AJ51713" s="24"/>
      <c r="AK51713" s="24"/>
      <c r="AL51713" s="24"/>
      <c r="AM51713" s="24"/>
      <c r="AN51713" s="24"/>
      <c r="AO51713" s="24"/>
      <c r="AP51713" s="69"/>
      <c r="AQ51713" s="24"/>
      <c r="AR51713" s="24"/>
      <c r="AS51713" s="24"/>
      <c r="AT51713" s="24"/>
    </row>
    <row r="51841" spans="6:46" ht="15" x14ac:dyDescent="0.15">
      <c r="F51841" s="24"/>
      <c r="G51841" s="24"/>
      <c r="H51841" s="24"/>
      <c r="I51841" s="24"/>
      <c r="J51841" s="24"/>
      <c r="K51841" s="24"/>
      <c r="L51841" s="24"/>
      <c r="M51841" s="24"/>
      <c r="N51841" s="24"/>
      <c r="O51841" s="24"/>
      <c r="P51841" s="24"/>
      <c r="Q51841" s="24"/>
      <c r="R51841" s="24"/>
      <c r="S51841" s="24"/>
      <c r="T51841" s="24"/>
      <c r="U51841" s="24"/>
      <c r="V51841" s="24"/>
      <c r="W51841" s="24"/>
      <c r="X51841" s="24"/>
      <c r="Y51841" s="24"/>
      <c r="Z51841" s="24"/>
      <c r="AA51841" s="24"/>
      <c r="AB51841" s="24"/>
      <c r="AC51841" s="24"/>
      <c r="AD51841" s="24"/>
      <c r="AE51841" s="24"/>
      <c r="AF51841" s="24"/>
      <c r="AG51841" s="24"/>
      <c r="AH51841" s="24"/>
      <c r="AI51841" s="24"/>
      <c r="AJ51841" s="24"/>
      <c r="AK51841" s="24"/>
      <c r="AL51841" s="24"/>
      <c r="AM51841" s="24"/>
      <c r="AN51841" s="24"/>
      <c r="AO51841" s="24"/>
      <c r="AP51841" s="69"/>
      <c r="AQ51841" s="24"/>
      <c r="AR51841" s="24"/>
      <c r="AS51841" s="24"/>
      <c r="AT51841" s="24"/>
    </row>
    <row r="51969" spans="6:46" ht="15" x14ac:dyDescent="0.15">
      <c r="F51969" s="24"/>
      <c r="G51969" s="24"/>
      <c r="H51969" s="24"/>
      <c r="I51969" s="24"/>
      <c r="J51969" s="24"/>
      <c r="K51969" s="24"/>
      <c r="L51969" s="24"/>
      <c r="M51969" s="24"/>
      <c r="N51969" s="24"/>
      <c r="O51969" s="24"/>
      <c r="P51969" s="24"/>
      <c r="Q51969" s="24"/>
      <c r="R51969" s="24"/>
      <c r="S51969" s="24"/>
      <c r="T51969" s="24"/>
      <c r="U51969" s="24"/>
      <c r="V51969" s="24"/>
      <c r="W51969" s="24"/>
      <c r="X51969" s="24"/>
      <c r="Y51969" s="24"/>
      <c r="Z51969" s="24"/>
      <c r="AA51969" s="24"/>
      <c r="AB51969" s="24"/>
      <c r="AC51969" s="24"/>
      <c r="AD51969" s="24"/>
      <c r="AE51969" s="24"/>
      <c r="AF51969" s="24"/>
      <c r="AG51969" s="24"/>
      <c r="AH51969" s="24"/>
      <c r="AI51969" s="24"/>
      <c r="AJ51969" s="24"/>
      <c r="AK51969" s="24"/>
      <c r="AL51969" s="24"/>
      <c r="AM51969" s="24"/>
      <c r="AN51969" s="24"/>
      <c r="AO51969" s="24"/>
      <c r="AP51969" s="69"/>
      <c r="AQ51969" s="24"/>
      <c r="AR51969" s="24"/>
      <c r="AS51969" s="24"/>
      <c r="AT51969" s="24"/>
    </row>
    <row r="52097" spans="6:46" ht="15" x14ac:dyDescent="0.15">
      <c r="F52097" s="24"/>
      <c r="G52097" s="24"/>
      <c r="H52097" s="24"/>
      <c r="I52097" s="24"/>
      <c r="J52097" s="24"/>
      <c r="K52097" s="24"/>
      <c r="L52097" s="24"/>
      <c r="M52097" s="24"/>
      <c r="N52097" s="24"/>
      <c r="O52097" s="24"/>
      <c r="P52097" s="24"/>
      <c r="Q52097" s="24"/>
      <c r="R52097" s="24"/>
      <c r="S52097" s="24"/>
      <c r="T52097" s="24"/>
      <c r="U52097" s="24"/>
      <c r="V52097" s="24"/>
      <c r="W52097" s="24"/>
      <c r="X52097" s="24"/>
      <c r="Y52097" s="24"/>
      <c r="Z52097" s="24"/>
      <c r="AA52097" s="24"/>
      <c r="AB52097" s="24"/>
      <c r="AC52097" s="24"/>
      <c r="AD52097" s="24"/>
      <c r="AE52097" s="24"/>
      <c r="AF52097" s="24"/>
      <c r="AG52097" s="24"/>
      <c r="AH52097" s="24"/>
      <c r="AI52097" s="24"/>
      <c r="AJ52097" s="24"/>
      <c r="AK52097" s="24"/>
      <c r="AL52097" s="24"/>
      <c r="AM52097" s="24"/>
      <c r="AN52097" s="24"/>
      <c r="AO52097" s="24"/>
      <c r="AP52097" s="69"/>
      <c r="AQ52097" s="24"/>
      <c r="AR52097" s="24"/>
      <c r="AS52097" s="24"/>
      <c r="AT52097" s="24"/>
    </row>
    <row r="52225" spans="6:46" ht="15" x14ac:dyDescent="0.15">
      <c r="F52225" s="24"/>
      <c r="G52225" s="24"/>
      <c r="H52225" s="24"/>
      <c r="I52225" s="24"/>
      <c r="J52225" s="24"/>
      <c r="K52225" s="24"/>
      <c r="L52225" s="24"/>
      <c r="M52225" s="24"/>
      <c r="N52225" s="24"/>
      <c r="O52225" s="24"/>
      <c r="P52225" s="24"/>
      <c r="Q52225" s="24"/>
      <c r="R52225" s="24"/>
      <c r="S52225" s="24"/>
      <c r="T52225" s="24"/>
      <c r="U52225" s="24"/>
      <c r="V52225" s="24"/>
      <c r="W52225" s="24"/>
      <c r="X52225" s="24"/>
      <c r="Y52225" s="24"/>
      <c r="Z52225" s="24"/>
      <c r="AA52225" s="24"/>
      <c r="AB52225" s="24"/>
      <c r="AC52225" s="24"/>
      <c r="AD52225" s="24"/>
      <c r="AE52225" s="24"/>
      <c r="AF52225" s="24"/>
      <c r="AG52225" s="24"/>
      <c r="AH52225" s="24"/>
      <c r="AI52225" s="24"/>
      <c r="AJ52225" s="24"/>
      <c r="AK52225" s="24"/>
      <c r="AL52225" s="24"/>
      <c r="AM52225" s="24"/>
      <c r="AN52225" s="24"/>
      <c r="AO52225" s="24"/>
      <c r="AP52225" s="69"/>
      <c r="AQ52225" s="24"/>
      <c r="AR52225" s="24"/>
      <c r="AS52225" s="24"/>
      <c r="AT52225" s="24"/>
    </row>
    <row r="52353" spans="6:46" ht="15" x14ac:dyDescent="0.15">
      <c r="F52353" s="24"/>
      <c r="G52353" s="24"/>
      <c r="H52353" s="24"/>
      <c r="I52353" s="24"/>
      <c r="J52353" s="24"/>
      <c r="K52353" s="24"/>
      <c r="L52353" s="24"/>
      <c r="M52353" s="24"/>
      <c r="N52353" s="24"/>
      <c r="O52353" s="24"/>
      <c r="P52353" s="24"/>
      <c r="Q52353" s="24"/>
      <c r="R52353" s="24"/>
      <c r="S52353" s="24"/>
      <c r="T52353" s="24"/>
      <c r="U52353" s="24"/>
      <c r="V52353" s="24"/>
      <c r="W52353" s="24"/>
      <c r="X52353" s="24"/>
      <c r="Y52353" s="24"/>
      <c r="Z52353" s="24"/>
      <c r="AA52353" s="24"/>
      <c r="AB52353" s="24"/>
      <c r="AC52353" s="24"/>
      <c r="AD52353" s="24"/>
      <c r="AE52353" s="24"/>
      <c r="AF52353" s="24"/>
      <c r="AG52353" s="24"/>
      <c r="AH52353" s="24"/>
      <c r="AI52353" s="24"/>
      <c r="AJ52353" s="24"/>
      <c r="AK52353" s="24"/>
      <c r="AL52353" s="24"/>
      <c r="AM52353" s="24"/>
      <c r="AN52353" s="24"/>
      <c r="AO52353" s="24"/>
      <c r="AP52353" s="69"/>
      <c r="AQ52353" s="24"/>
      <c r="AR52353" s="24"/>
      <c r="AS52353" s="24"/>
      <c r="AT52353" s="24"/>
    </row>
    <row r="52481" spans="6:46" ht="15" x14ac:dyDescent="0.15">
      <c r="F52481" s="24"/>
      <c r="G52481" s="24"/>
      <c r="H52481" s="24"/>
      <c r="I52481" s="24"/>
      <c r="J52481" s="24"/>
      <c r="K52481" s="24"/>
      <c r="L52481" s="24"/>
      <c r="M52481" s="24"/>
      <c r="N52481" s="24"/>
      <c r="O52481" s="24"/>
      <c r="P52481" s="24"/>
      <c r="Q52481" s="24"/>
      <c r="R52481" s="24"/>
      <c r="S52481" s="24"/>
      <c r="T52481" s="24"/>
      <c r="U52481" s="24"/>
      <c r="V52481" s="24"/>
      <c r="W52481" s="24"/>
      <c r="X52481" s="24"/>
      <c r="Y52481" s="24"/>
      <c r="Z52481" s="24"/>
      <c r="AA52481" s="24"/>
      <c r="AB52481" s="24"/>
      <c r="AC52481" s="24"/>
      <c r="AD52481" s="24"/>
      <c r="AE52481" s="24"/>
      <c r="AF52481" s="24"/>
      <c r="AG52481" s="24"/>
      <c r="AH52481" s="24"/>
      <c r="AI52481" s="24"/>
      <c r="AJ52481" s="24"/>
      <c r="AK52481" s="24"/>
      <c r="AL52481" s="24"/>
      <c r="AM52481" s="24"/>
      <c r="AN52481" s="24"/>
      <c r="AO52481" s="24"/>
      <c r="AP52481" s="69"/>
      <c r="AQ52481" s="24"/>
      <c r="AR52481" s="24"/>
      <c r="AS52481" s="24"/>
      <c r="AT52481" s="24"/>
    </row>
    <row r="52609" spans="6:46" ht="15" x14ac:dyDescent="0.15">
      <c r="F52609" s="24"/>
      <c r="G52609" s="24"/>
      <c r="H52609" s="24"/>
      <c r="I52609" s="24"/>
      <c r="J52609" s="24"/>
      <c r="K52609" s="24"/>
      <c r="L52609" s="24"/>
      <c r="M52609" s="24"/>
      <c r="N52609" s="24"/>
      <c r="O52609" s="24"/>
      <c r="P52609" s="24"/>
      <c r="Q52609" s="24"/>
      <c r="R52609" s="24"/>
      <c r="S52609" s="24"/>
      <c r="T52609" s="24"/>
      <c r="U52609" s="24"/>
      <c r="V52609" s="24"/>
      <c r="W52609" s="24"/>
      <c r="X52609" s="24"/>
      <c r="Y52609" s="24"/>
      <c r="Z52609" s="24"/>
      <c r="AA52609" s="24"/>
      <c r="AB52609" s="24"/>
      <c r="AC52609" s="24"/>
      <c r="AD52609" s="24"/>
      <c r="AE52609" s="24"/>
      <c r="AF52609" s="24"/>
      <c r="AG52609" s="24"/>
      <c r="AH52609" s="24"/>
      <c r="AI52609" s="24"/>
      <c r="AJ52609" s="24"/>
      <c r="AK52609" s="24"/>
      <c r="AL52609" s="24"/>
      <c r="AM52609" s="24"/>
      <c r="AN52609" s="24"/>
      <c r="AO52609" s="24"/>
      <c r="AP52609" s="69"/>
      <c r="AQ52609" s="24"/>
      <c r="AR52609" s="24"/>
      <c r="AS52609" s="24"/>
      <c r="AT52609" s="24"/>
    </row>
    <row r="52737" spans="6:46" ht="15" x14ac:dyDescent="0.15">
      <c r="F52737" s="24"/>
      <c r="G52737" s="24"/>
      <c r="H52737" s="24"/>
      <c r="I52737" s="24"/>
      <c r="J52737" s="24"/>
      <c r="K52737" s="24"/>
      <c r="L52737" s="24"/>
      <c r="M52737" s="24"/>
      <c r="N52737" s="24"/>
      <c r="O52737" s="24"/>
      <c r="P52737" s="24"/>
      <c r="Q52737" s="24"/>
      <c r="R52737" s="24"/>
      <c r="S52737" s="24"/>
      <c r="T52737" s="24"/>
      <c r="U52737" s="24"/>
      <c r="V52737" s="24"/>
      <c r="W52737" s="24"/>
      <c r="X52737" s="24"/>
      <c r="Y52737" s="24"/>
      <c r="Z52737" s="24"/>
      <c r="AA52737" s="24"/>
      <c r="AB52737" s="24"/>
      <c r="AC52737" s="24"/>
      <c r="AD52737" s="24"/>
      <c r="AE52737" s="24"/>
      <c r="AF52737" s="24"/>
      <c r="AG52737" s="24"/>
      <c r="AH52737" s="24"/>
      <c r="AI52737" s="24"/>
      <c r="AJ52737" s="24"/>
      <c r="AK52737" s="24"/>
      <c r="AL52737" s="24"/>
      <c r="AM52737" s="24"/>
      <c r="AN52737" s="24"/>
      <c r="AO52737" s="24"/>
      <c r="AP52737" s="69"/>
      <c r="AQ52737" s="24"/>
      <c r="AR52737" s="24"/>
      <c r="AS52737" s="24"/>
      <c r="AT52737" s="24"/>
    </row>
    <row r="52865" spans="6:46" ht="15" x14ac:dyDescent="0.15">
      <c r="F52865" s="24"/>
      <c r="G52865" s="24"/>
      <c r="H52865" s="24"/>
      <c r="I52865" s="24"/>
      <c r="J52865" s="24"/>
      <c r="K52865" s="24"/>
      <c r="L52865" s="24"/>
      <c r="M52865" s="24"/>
      <c r="N52865" s="24"/>
      <c r="O52865" s="24"/>
      <c r="P52865" s="24"/>
      <c r="Q52865" s="24"/>
      <c r="R52865" s="24"/>
      <c r="S52865" s="24"/>
      <c r="T52865" s="24"/>
      <c r="U52865" s="24"/>
      <c r="V52865" s="24"/>
      <c r="W52865" s="24"/>
      <c r="X52865" s="24"/>
      <c r="Y52865" s="24"/>
      <c r="Z52865" s="24"/>
      <c r="AA52865" s="24"/>
      <c r="AB52865" s="24"/>
      <c r="AC52865" s="24"/>
      <c r="AD52865" s="24"/>
      <c r="AE52865" s="24"/>
      <c r="AF52865" s="24"/>
      <c r="AG52865" s="24"/>
      <c r="AH52865" s="24"/>
      <c r="AI52865" s="24"/>
      <c r="AJ52865" s="24"/>
      <c r="AK52865" s="24"/>
      <c r="AL52865" s="24"/>
      <c r="AM52865" s="24"/>
      <c r="AN52865" s="24"/>
      <c r="AO52865" s="24"/>
      <c r="AP52865" s="69"/>
      <c r="AQ52865" s="24"/>
      <c r="AR52865" s="24"/>
      <c r="AS52865" s="24"/>
      <c r="AT52865" s="24"/>
    </row>
    <row r="52993" spans="6:46" ht="15" x14ac:dyDescent="0.15">
      <c r="F52993" s="24"/>
      <c r="G52993" s="24"/>
      <c r="H52993" s="24"/>
      <c r="I52993" s="24"/>
      <c r="J52993" s="24"/>
      <c r="K52993" s="24"/>
      <c r="L52993" s="24"/>
      <c r="M52993" s="24"/>
      <c r="N52993" s="24"/>
      <c r="O52993" s="24"/>
      <c r="P52993" s="24"/>
      <c r="Q52993" s="24"/>
      <c r="R52993" s="24"/>
      <c r="S52993" s="24"/>
      <c r="T52993" s="24"/>
      <c r="U52993" s="24"/>
      <c r="V52993" s="24"/>
      <c r="W52993" s="24"/>
      <c r="X52993" s="24"/>
      <c r="Y52993" s="24"/>
      <c r="Z52993" s="24"/>
      <c r="AA52993" s="24"/>
      <c r="AB52993" s="24"/>
      <c r="AC52993" s="24"/>
      <c r="AD52993" s="24"/>
      <c r="AE52993" s="24"/>
      <c r="AF52993" s="24"/>
      <c r="AG52993" s="24"/>
      <c r="AH52993" s="24"/>
      <c r="AI52993" s="24"/>
      <c r="AJ52993" s="24"/>
      <c r="AK52993" s="24"/>
      <c r="AL52993" s="24"/>
      <c r="AM52993" s="24"/>
      <c r="AN52993" s="24"/>
      <c r="AO52993" s="24"/>
      <c r="AP52993" s="69"/>
      <c r="AQ52993" s="24"/>
      <c r="AR52993" s="24"/>
      <c r="AS52993" s="24"/>
      <c r="AT52993" s="24"/>
    </row>
    <row r="53121" spans="6:46" ht="15" x14ac:dyDescent="0.15">
      <c r="F53121" s="24"/>
      <c r="G53121" s="24"/>
      <c r="H53121" s="24"/>
      <c r="I53121" s="24"/>
      <c r="J53121" s="24"/>
      <c r="K53121" s="24"/>
      <c r="L53121" s="24"/>
      <c r="M53121" s="24"/>
      <c r="N53121" s="24"/>
      <c r="O53121" s="24"/>
      <c r="P53121" s="24"/>
      <c r="Q53121" s="24"/>
      <c r="R53121" s="24"/>
      <c r="S53121" s="24"/>
      <c r="T53121" s="24"/>
      <c r="U53121" s="24"/>
      <c r="V53121" s="24"/>
      <c r="W53121" s="24"/>
      <c r="X53121" s="24"/>
      <c r="Y53121" s="24"/>
      <c r="Z53121" s="24"/>
      <c r="AA53121" s="24"/>
      <c r="AB53121" s="24"/>
      <c r="AC53121" s="24"/>
      <c r="AD53121" s="24"/>
      <c r="AE53121" s="24"/>
      <c r="AF53121" s="24"/>
      <c r="AG53121" s="24"/>
      <c r="AH53121" s="24"/>
      <c r="AI53121" s="24"/>
      <c r="AJ53121" s="24"/>
      <c r="AK53121" s="24"/>
      <c r="AL53121" s="24"/>
      <c r="AM53121" s="24"/>
      <c r="AN53121" s="24"/>
      <c r="AO53121" s="24"/>
      <c r="AP53121" s="69"/>
      <c r="AQ53121" s="24"/>
      <c r="AR53121" s="24"/>
      <c r="AS53121" s="24"/>
      <c r="AT53121" s="24"/>
    </row>
    <row r="53249" spans="6:46" ht="15" x14ac:dyDescent="0.15">
      <c r="F53249" s="24"/>
      <c r="G53249" s="24"/>
      <c r="H53249" s="24"/>
      <c r="I53249" s="24"/>
      <c r="J53249" s="24"/>
      <c r="K53249" s="24"/>
      <c r="L53249" s="24"/>
      <c r="M53249" s="24"/>
      <c r="N53249" s="24"/>
      <c r="O53249" s="24"/>
      <c r="P53249" s="24"/>
      <c r="Q53249" s="24"/>
      <c r="R53249" s="24"/>
      <c r="S53249" s="24"/>
      <c r="T53249" s="24"/>
      <c r="U53249" s="24"/>
      <c r="V53249" s="24"/>
      <c r="W53249" s="24"/>
      <c r="X53249" s="24"/>
      <c r="Y53249" s="24"/>
      <c r="Z53249" s="24"/>
      <c r="AA53249" s="24"/>
      <c r="AB53249" s="24"/>
      <c r="AC53249" s="24"/>
      <c r="AD53249" s="24"/>
      <c r="AE53249" s="24"/>
      <c r="AF53249" s="24"/>
      <c r="AG53249" s="24"/>
      <c r="AH53249" s="24"/>
      <c r="AI53249" s="24"/>
      <c r="AJ53249" s="24"/>
      <c r="AK53249" s="24"/>
      <c r="AL53249" s="24"/>
      <c r="AM53249" s="24"/>
      <c r="AN53249" s="24"/>
      <c r="AO53249" s="24"/>
      <c r="AP53249" s="69"/>
      <c r="AQ53249" s="24"/>
      <c r="AR53249" s="24"/>
      <c r="AS53249" s="24"/>
      <c r="AT53249" s="24"/>
    </row>
    <row r="53377" spans="6:46" ht="15" x14ac:dyDescent="0.15">
      <c r="F53377" s="24"/>
      <c r="G53377" s="24"/>
      <c r="H53377" s="24"/>
      <c r="I53377" s="24"/>
      <c r="J53377" s="24"/>
      <c r="K53377" s="24"/>
      <c r="L53377" s="24"/>
      <c r="M53377" s="24"/>
      <c r="N53377" s="24"/>
      <c r="O53377" s="24"/>
      <c r="P53377" s="24"/>
      <c r="Q53377" s="24"/>
      <c r="R53377" s="24"/>
      <c r="S53377" s="24"/>
      <c r="T53377" s="24"/>
      <c r="U53377" s="24"/>
      <c r="V53377" s="24"/>
      <c r="W53377" s="24"/>
      <c r="X53377" s="24"/>
      <c r="Y53377" s="24"/>
      <c r="Z53377" s="24"/>
      <c r="AA53377" s="24"/>
      <c r="AB53377" s="24"/>
      <c r="AC53377" s="24"/>
      <c r="AD53377" s="24"/>
      <c r="AE53377" s="24"/>
      <c r="AF53377" s="24"/>
      <c r="AG53377" s="24"/>
      <c r="AH53377" s="24"/>
      <c r="AI53377" s="24"/>
      <c r="AJ53377" s="24"/>
      <c r="AK53377" s="24"/>
      <c r="AL53377" s="24"/>
      <c r="AM53377" s="24"/>
      <c r="AN53377" s="24"/>
      <c r="AO53377" s="24"/>
      <c r="AP53377" s="69"/>
      <c r="AQ53377" s="24"/>
      <c r="AR53377" s="24"/>
      <c r="AS53377" s="24"/>
      <c r="AT53377" s="24"/>
    </row>
    <row r="53505" spans="6:46" ht="15" x14ac:dyDescent="0.15">
      <c r="F53505" s="24"/>
      <c r="G53505" s="24"/>
      <c r="H53505" s="24"/>
      <c r="I53505" s="24"/>
      <c r="J53505" s="24"/>
      <c r="K53505" s="24"/>
      <c r="L53505" s="24"/>
      <c r="M53505" s="24"/>
      <c r="N53505" s="24"/>
      <c r="O53505" s="24"/>
      <c r="P53505" s="24"/>
      <c r="Q53505" s="24"/>
      <c r="R53505" s="24"/>
      <c r="S53505" s="24"/>
      <c r="T53505" s="24"/>
      <c r="U53505" s="24"/>
      <c r="V53505" s="24"/>
      <c r="W53505" s="24"/>
      <c r="X53505" s="24"/>
      <c r="Y53505" s="24"/>
      <c r="Z53505" s="24"/>
      <c r="AA53505" s="24"/>
      <c r="AB53505" s="24"/>
      <c r="AC53505" s="24"/>
      <c r="AD53505" s="24"/>
      <c r="AE53505" s="24"/>
      <c r="AF53505" s="24"/>
      <c r="AG53505" s="24"/>
      <c r="AH53505" s="24"/>
      <c r="AI53505" s="24"/>
      <c r="AJ53505" s="24"/>
      <c r="AK53505" s="24"/>
      <c r="AL53505" s="24"/>
      <c r="AM53505" s="24"/>
      <c r="AN53505" s="24"/>
      <c r="AO53505" s="24"/>
      <c r="AP53505" s="69"/>
      <c r="AQ53505" s="24"/>
      <c r="AR53505" s="24"/>
      <c r="AS53505" s="24"/>
      <c r="AT53505" s="24"/>
    </row>
    <row r="53633" spans="6:46" ht="15" x14ac:dyDescent="0.15">
      <c r="F53633" s="24"/>
      <c r="G53633" s="24"/>
      <c r="H53633" s="24"/>
      <c r="I53633" s="24"/>
      <c r="J53633" s="24"/>
      <c r="K53633" s="24"/>
      <c r="L53633" s="24"/>
      <c r="M53633" s="24"/>
      <c r="N53633" s="24"/>
      <c r="O53633" s="24"/>
      <c r="P53633" s="24"/>
      <c r="Q53633" s="24"/>
      <c r="R53633" s="24"/>
      <c r="S53633" s="24"/>
      <c r="T53633" s="24"/>
      <c r="U53633" s="24"/>
      <c r="V53633" s="24"/>
      <c r="W53633" s="24"/>
      <c r="X53633" s="24"/>
      <c r="Y53633" s="24"/>
      <c r="Z53633" s="24"/>
      <c r="AA53633" s="24"/>
      <c r="AB53633" s="24"/>
      <c r="AC53633" s="24"/>
      <c r="AD53633" s="24"/>
      <c r="AE53633" s="24"/>
      <c r="AF53633" s="24"/>
      <c r="AG53633" s="24"/>
      <c r="AH53633" s="24"/>
      <c r="AI53633" s="24"/>
      <c r="AJ53633" s="24"/>
      <c r="AK53633" s="24"/>
      <c r="AL53633" s="24"/>
      <c r="AM53633" s="24"/>
      <c r="AN53633" s="24"/>
      <c r="AO53633" s="24"/>
      <c r="AP53633" s="69"/>
      <c r="AQ53633" s="24"/>
      <c r="AR53633" s="24"/>
      <c r="AS53633" s="24"/>
      <c r="AT53633" s="24"/>
    </row>
    <row r="53761" spans="6:46" ht="15" x14ac:dyDescent="0.15">
      <c r="F53761" s="24"/>
      <c r="G53761" s="24"/>
      <c r="H53761" s="24"/>
      <c r="I53761" s="24"/>
      <c r="J53761" s="24"/>
      <c r="K53761" s="24"/>
      <c r="L53761" s="24"/>
      <c r="M53761" s="24"/>
      <c r="N53761" s="24"/>
      <c r="O53761" s="24"/>
      <c r="P53761" s="24"/>
      <c r="Q53761" s="24"/>
      <c r="R53761" s="24"/>
      <c r="S53761" s="24"/>
      <c r="T53761" s="24"/>
      <c r="U53761" s="24"/>
      <c r="V53761" s="24"/>
      <c r="W53761" s="24"/>
      <c r="X53761" s="24"/>
      <c r="Y53761" s="24"/>
      <c r="Z53761" s="24"/>
      <c r="AA53761" s="24"/>
      <c r="AB53761" s="24"/>
      <c r="AC53761" s="24"/>
      <c r="AD53761" s="24"/>
      <c r="AE53761" s="24"/>
      <c r="AF53761" s="24"/>
      <c r="AG53761" s="24"/>
      <c r="AH53761" s="24"/>
      <c r="AI53761" s="24"/>
      <c r="AJ53761" s="24"/>
      <c r="AK53761" s="24"/>
      <c r="AL53761" s="24"/>
      <c r="AM53761" s="24"/>
      <c r="AN53761" s="24"/>
      <c r="AO53761" s="24"/>
      <c r="AP53761" s="69"/>
      <c r="AQ53761" s="24"/>
      <c r="AR53761" s="24"/>
      <c r="AS53761" s="24"/>
      <c r="AT53761" s="24"/>
    </row>
    <row r="53889" spans="6:46" ht="15" x14ac:dyDescent="0.15">
      <c r="F53889" s="24"/>
      <c r="G53889" s="24"/>
      <c r="H53889" s="24"/>
      <c r="I53889" s="24"/>
      <c r="J53889" s="24"/>
      <c r="K53889" s="24"/>
      <c r="L53889" s="24"/>
      <c r="M53889" s="24"/>
      <c r="N53889" s="24"/>
      <c r="O53889" s="24"/>
      <c r="P53889" s="24"/>
      <c r="Q53889" s="24"/>
      <c r="R53889" s="24"/>
      <c r="S53889" s="24"/>
      <c r="T53889" s="24"/>
      <c r="U53889" s="24"/>
      <c r="V53889" s="24"/>
      <c r="W53889" s="24"/>
      <c r="X53889" s="24"/>
      <c r="Y53889" s="24"/>
      <c r="Z53889" s="24"/>
      <c r="AA53889" s="24"/>
      <c r="AB53889" s="24"/>
      <c r="AC53889" s="24"/>
      <c r="AD53889" s="24"/>
      <c r="AE53889" s="24"/>
      <c r="AF53889" s="24"/>
      <c r="AG53889" s="24"/>
      <c r="AH53889" s="24"/>
      <c r="AI53889" s="24"/>
      <c r="AJ53889" s="24"/>
      <c r="AK53889" s="24"/>
      <c r="AL53889" s="24"/>
      <c r="AM53889" s="24"/>
      <c r="AN53889" s="24"/>
      <c r="AO53889" s="24"/>
      <c r="AP53889" s="69"/>
      <c r="AQ53889" s="24"/>
      <c r="AR53889" s="24"/>
      <c r="AS53889" s="24"/>
      <c r="AT53889" s="24"/>
    </row>
    <row r="54017" spans="6:46" ht="15" x14ac:dyDescent="0.15">
      <c r="F54017" s="24"/>
      <c r="G54017" s="24"/>
      <c r="H54017" s="24"/>
      <c r="I54017" s="24"/>
      <c r="J54017" s="24"/>
      <c r="K54017" s="24"/>
      <c r="L54017" s="24"/>
      <c r="M54017" s="24"/>
      <c r="N54017" s="24"/>
      <c r="O54017" s="24"/>
      <c r="P54017" s="24"/>
      <c r="Q54017" s="24"/>
      <c r="R54017" s="24"/>
      <c r="S54017" s="24"/>
      <c r="T54017" s="24"/>
      <c r="U54017" s="24"/>
      <c r="V54017" s="24"/>
      <c r="W54017" s="24"/>
      <c r="X54017" s="24"/>
      <c r="Y54017" s="24"/>
      <c r="Z54017" s="24"/>
      <c r="AA54017" s="24"/>
      <c r="AB54017" s="24"/>
      <c r="AC54017" s="24"/>
      <c r="AD54017" s="24"/>
      <c r="AE54017" s="24"/>
      <c r="AF54017" s="24"/>
      <c r="AG54017" s="24"/>
      <c r="AH54017" s="24"/>
      <c r="AI54017" s="24"/>
      <c r="AJ54017" s="24"/>
      <c r="AK54017" s="24"/>
      <c r="AL54017" s="24"/>
      <c r="AM54017" s="24"/>
      <c r="AN54017" s="24"/>
      <c r="AO54017" s="24"/>
      <c r="AP54017" s="69"/>
      <c r="AQ54017" s="24"/>
      <c r="AR54017" s="24"/>
      <c r="AS54017" s="24"/>
      <c r="AT54017" s="24"/>
    </row>
    <row r="54145" spans="6:46" ht="15" x14ac:dyDescent="0.15">
      <c r="F54145" s="24"/>
      <c r="G54145" s="24"/>
      <c r="H54145" s="24"/>
      <c r="I54145" s="24"/>
      <c r="J54145" s="24"/>
      <c r="K54145" s="24"/>
      <c r="L54145" s="24"/>
      <c r="M54145" s="24"/>
      <c r="N54145" s="24"/>
      <c r="O54145" s="24"/>
      <c r="P54145" s="24"/>
      <c r="Q54145" s="24"/>
      <c r="R54145" s="24"/>
      <c r="S54145" s="24"/>
      <c r="T54145" s="24"/>
      <c r="U54145" s="24"/>
      <c r="V54145" s="24"/>
      <c r="W54145" s="24"/>
      <c r="X54145" s="24"/>
      <c r="Y54145" s="24"/>
      <c r="Z54145" s="24"/>
      <c r="AA54145" s="24"/>
      <c r="AB54145" s="24"/>
      <c r="AC54145" s="24"/>
      <c r="AD54145" s="24"/>
      <c r="AE54145" s="24"/>
      <c r="AF54145" s="24"/>
      <c r="AG54145" s="24"/>
      <c r="AH54145" s="24"/>
      <c r="AI54145" s="24"/>
      <c r="AJ54145" s="24"/>
      <c r="AK54145" s="24"/>
      <c r="AL54145" s="24"/>
      <c r="AM54145" s="24"/>
      <c r="AN54145" s="24"/>
      <c r="AO54145" s="24"/>
      <c r="AP54145" s="69"/>
      <c r="AQ54145" s="24"/>
      <c r="AR54145" s="24"/>
      <c r="AS54145" s="24"/>
      <c r="AT54145" s="24"/>
    </row>
    <row r="54273" spans="6:46" ht="15" x14ac:dyDescent="0.15">
      <c r="F54273" s="24"/>
      <c r="G54273" s="24"/>
      <c r="H54273" s="24"/>
      <c r="I54273" s="24"/>
      <c r="J54273" s="24"/>
      <c r="K54273" s="24"/>
      <c r="L54273" s="24"/>
      <c r="M54273" s="24"/>
      <c r="N54273" s="24"/>
      <c r="O54273" s="24"/>
      <c r="P54273" s="24"/>
      <c r="Q54273" s="24"/>
      <c r="R54273" s="24"/>
      <c r="S54273" s="24"/>
      <c r="T54273" s="24"/>
      <c r="U54273" s="24"/>
      <c r="V54273" s="24"/>
      <c r="W54273" s="24"/>
      <c r="X54273" s="24"/>
      <c r="Y54273" s="24"/>
      <c r="Z54273" s="24"/>
      <c r="AA54273" s="24"/>
      <c r="AB54273" s="24"/>
      <c r="AC54273" s="24"/>
      <c r="AD54273" s="24"/>
      <c r="AE54273" s="24"/>
      <c r="AF54273" s="24"/>
      <c r="AG54273" s="24"/>
      <c r="AH54273" s="24"/>
      <c r="AI54273" s="24"/>
      <c r="AJ54273" s="24"/>
      <c r="AK54273" s="24"/>
      <c r="AL54273" s="24"/>
      <c r="AM54273" s="24"/>
      <c r="AN54273" s="24"/>
      <c r="AO54273" s="24"/>
      <c r="AP54273" s="69"/>
      <c r="AQ54273" s="24"/>
      <c r="AR54273" s="24"/>
      <c r="AS54273" s="24"/>
      <c r="AT54273" s="24"/>
    </row>
    <row r="54401" spans="6:46" ht="15" x14ac:dyDescent="0.15">
      <c r="F54401" s="24"/>
      <c r="G54401" s="24"/>
      <c r="H54401" s="24"/>
      <c r="I54401" s="24"/>
      <c r="J54401" s="24"/>
      <c r="K54401" s="24"/>
      <c r="L54401" s="24"/>
      <c r="M54401" s="24"/>
      <c r="N54401" s="24"/>
      <c r="O54401" s="24"/>
      <c r="P54401" s="24"/>
      <c r="Q54401" s="24"/>
      <c r="R54401" s="24"/>
      <c r="S54401" s="24"/>
      <c r="T54401" s="24"/>
      <c r="U54401" s="24"/>
      <c r="V54401" s="24"/>
      <c r="W54401" s="24"/>
      <c r="X54401" s="24"/>
      <c r="Y54401" s="24"/>
      <c r="Z54401" s="24"/>
      <c r="AA54401" s="24"/>
      <c r="AB54401" s="24"/>
      <c r="AC54401" s="24"/>
      <c r="AD54401" s="24"/>
      <c r="AE54401" s="24"/>
      <c r="AF54401" s="24"/>
      <c r="AG54401" s="24"/>
      <c r="AH54401" s="24"/>
      <c r="AI54401" s="24"/>
      <c r="AJ54401" s="24"/>
      <c r="AK54401" s="24"/>
      <c r="AL54401" s="24"/>
      <c r="AM54401" s="24"/>
      <c r="AN54401" s="24"/>
      <c r="AO54401" s="24"/>
      <c r="AP54401" s="69"/>
      <c r="AQ54401" s="24"/>
      <c r="AR54401" s="24"/>
      <c r="AS54401" s="24"/>
      <c r="AT54401" s="24"/>
    </row>
    <row r="54529" spans="6:46" ht="15" x14ac:dyDescent="0.15">
      <c r="F54529" s="24"/>
      <c r="G54529" s="24"/>
      <c r="H54529" s="24"/>
      <c r="I54529" s="24"/>
      <c r="J54529" s="24"/>
      <c r="K54529" s="24"/>
      <c r="L54529" s="24"/>
      <c r="M54529" s="24"/>
      <c r="N54529" s="24"/>
      <c r="O54529" s="24"/>
      <c r="P54529" s="24"/>
      <c r="Q54529" s="24"/>
      <c r="R54529" s="24"/>
      <c r="S54529" s="24"/>
      <c r="T54529" s="24"/>
      <c r="U54529" s="24"/>
      <c r="V54529" s="24"/>
      <c r="W54529" s="24"/>
      <c r="X54529" s="24"/>
      <c r="Y54529" s="24"/>
      <c r="Z54529" s="24"/>
      <c r="AA54529" s="24"/>
      <c r="AB54529" s="24"/>
      <c r="AC54529" s="24"/>
      <c r="AD54529" s="24"/>
      <c r="AE54529" s="24"/>
      <c r="AF54529" s="24"/>
      <c r="AG54529" s="24"/>
      <c r="AH54529" s="24"/>
      <c r="AI54529" s="24"/>
      <c r="AJ54529" s="24"/>
      <c r="AK54529" s="24"/>
      <c r="AL54529" s="24"/>
      <c r="AM54529" s="24"/>
      <c r="AN54529" s="24"/>
      <c r="AO54529" s="24"/>
      <c r="AP54529" s="69"/>
      <c r="AQ54529" s="24"/>
      <c r="AR54529" s="24"/>
      <c r="AS54529" s="24"/>
      <c r="AT54529" s="24"/>
    </row>
    <row r="54657" spans="6:46" ht="15" x14ac:dyDescent="0.15">
      <c r="F54657" s="24"/>
      <c r="G54657" s="24"/>
      <c r="H54657" s="24"/>
      <c r="I54657" s="24"/>
      <c r="J54657" s="24"/>
      <c r="K54657" s="24"/>
      <c r="L54657" s="24"/>
      <c r="M54657" s="24"/>
      <c r="N54657" s="24"/>
      <c r="O54657" s="24"/>
      <c r="P54657" s="24"/>
      <c r="Q54657" s="24"/>
      <c r="R54657" s="24"/>
      <c r="S54657" s="24"/>
      <c r="T54657" s="24"/>
      <c r="U54657" s="24"/>
      <c r="V54657" s="24"/>
      <c r="W54657" s="24"/>
      <c r="X54657" s="24"/>
      <c r="Y54657" s="24"/>
      <c r="Z54657" s="24"/>
      <c r="AA54657" s="24"/>
      <c r="AB54657" s="24"/>
      <c r="AC54657" s="24"/>
      <c r="AD54657" s="24"/>
      <c r="AE54657" s="24"/>
      <c r="AF54657" s="24"/>
      <c r="AG54657" s="24"/>
      <c r="AH54657" s="24"/>
      <c r="AI54657" s="24"/>
      <c r="AJ54657" s="24"/>
      <c r="AK54657" s="24"/>
      <c r="AL54657" s="24"/>
      <c r="AM54657" s="24"/>
      <c r="AN54657" s="24"/>
      <c r="AO54657" s="24"/>
      <c r="AP54657" s="69"/>
      <c r="AQ54657" s="24"/>
      <c r="AR54657" s="24"/>
      <c r="AS54657" s="24"/>
      <c r="AT54657" s="24"/>
    </row>
    <row r="54785" spans="6:46" ht="15" x14ac:dyDescent="0.15">
      <c r="F54785" s="24"/>
      <c r="G54785" s="24"/>
      <c r="H54785" s="24"/>
      <c r="I54785" s="24"/>
      <c r="J54785" s="24"/>
      <c r="K54785" s="24"/>
      <c r="L54785" s="24"/>
      <c r="M54785" s="24"/>
      <c r="N54785" s="24"/>
      <c r="O54785" s="24"/>
      <c r="P54785" s="24"/>
      <c r="Q54785" s="24"/>
      <c r="R54785" s="24"/>
      <c r="S54785" s="24"/>
      <c r="T54785" s="24"/>
      <c r="U54785" s="24"/>
      <c r="V54785" s="24"/>
      <c r="W54785" s="24"/>
      <c r="X54785" s="24"/>
      <c r="Y54785" s="24"/>
      <c r="Z54785" s="24"/>
      <c r="AA54785" s="24"/>
      <c r="AB54785" s="24"/>
      <c r="AC54785" s="24"/>
      <c r="AD54785" s="24"/>
      <c r="AE54785" s="24"/>
      <c r="AF54785" s="24"/>
      <c r="AG54785" s="24"/>
      <c r="AH54785" s="24"/>
      <c r="AI54785" s="24"/>
      <c r="AJ54785" s="24"/>
      <c r="AK54785" s="24"/>
      <c r="AL54785" s="24"/>
      <c r="AM54785" s="24"/>
      <c r="AN54785" s="24"/>
      <c r="AO54785" s="24"/>
      <c r="AP54785" s="69"/>
      <c r="AQ54785" s="24"/>
      <c r="AR54785" s="24"/>
      <c r="AS54785" s="24"/>
      <c r="AT54785" s="24"/>
    </row>
    <row r="54913" spans="6:46" ht="15" x14ac:dyDescent="0.15">
      <c r="F54913" s="24"/>
      <c r="G54913" s="24"/>
      <c r="H54913" s="24"/>
      <c r="I54913" s="24"/>
      <c r="J54913" s="24"/>
      <c r="K54913" s="24"/>
      <c r="L54913" s="24"/>
      <c r="M54913" s="24"/>
      <c r="N54913" s="24"/>
      <c r="O54913" s="24"/>
      <c r="P54913" s="24"/>
      <c r="Q54913" s="24"/>
      <c r="R54913" s="24"/>
      <c r="S54913" s="24"/>
      <c r="T54913" s="24"/>
      <c r="U54913" s="24"/>
      <c r="V54913" s="24"/>
      <c r="W54913" s="24"/>
      <c r="X54913" s="24"/>
      <c r="Y54913" s="24"/>
      <c r="Z54913" s="24"/>
      <c r="AA54913" s="24"/>
      <c r="AB54913" s="24"/>
      <c r="AC54913" s="24"/>
      <c r="AD54913" s="24"/>
      <c r="AE54913" s="24"/>
      <c r="AF54913" s="24"/>
      <c r="AG54913" s="24"/>
      <c r="AH54913" s="24"/>
      <c r="AI54913" s="24"/>
      <c r="AJ54913" s="24"/>
      <c r="AK54913" s="24"/>
      <c r="AL54913" s="24"/>
      <c r="AM54913" s="24"/>
      <c r="AN54913" s="24"/>
      <c r="AO54913" s="24"/>
      <c r="AP54913" s="69"/>
      <c r="AQ54913" s="24"/>
      <c r="AR54913" s="24"/>
      <c r="AS54913" s="24"/>
      <c r="AT54913" s="24"/>
    </row>
    <row r="55041" spans="6:46" ht="15" x14ac:dyDescent="0.15">
      <c r="F55041" s="24"/>
      <c r="G55041" s="24"/>
      <c r="H55041" s="24"/>
      <c r="I55041" s="24"/>
      <c r="J55041" s="24"/>
      <c r="K55041" s="24"/>
      <c r="L55041" s="24"/>
      <c r="M55041" s="24"/>
      <c r="N55041" s="24"/>
      <c r="O55041" s="24"/>
      <c r="P55041" s="24"/>
      <c r="Q55041" s="24"/>
      <c r="R55041" s="24"/>
      <c r="S55041" s="24"/>
      <c r="T55041" s="24"/>
      <c r="U55041" s="24"/>
      <c r="V55041" s="24"/>
      <c r="W55041" s="24"/>
      <c r="X55041" s="24"/>
      <c r="Y55041" s="24"/>
      <c r="Z55041" s="24"/>
      <c r="AA55041" s="24"/>
      <c r="AB55041" s="24"/>
      <c r="AC55041" s="24"/>
      <c r="AD55041" s="24"/>
      <c r="AE55041" s="24"/>
      <c r="AF55041" s="24"/>
      <c r="AG55041" s="24"/>
      <c r="AH55041" s="24"/>
      <c r="AI55041" s="24"/>
      <c r="AJ55041" s="24"/>
      <c r="AK55041" s="24"/>
      <c r="AL55041" s="24"/>
      <c r="AM55041" s="24"/>
      <c r="AN55041" s="24"/>
      <c r="AO55041" s="24"/>
      <c r="AP55041" s="69"/>
      <c r="AQ55041" s="24"/>
      <c r="AR55041" s="24"/>
      <c r="AS55041" s="24"/>
      <c r="AT55041" s="24"/>
    </row>
    <row r="55169" spans="6:46" ht="15" x14ac:dyDescent="0.15">
      <c r="F55169" s="24"/>
      <c r="G55169" s="24"/>
      <c r="H55169" s="24"/>
      <c r="I55169" s="24"/>
      <c r="J55169" s="24"/>
      <c r="K55169" s="24"/>
      <c r="L55169" s="24"/>
      <c r="M55169" s="24"/>
      <c r="N55169" s="24"/>
      <c r="O55169" s="24"/>
      <c r="P55169" s="24"/>
      <c r="Q55169" s="24"/>
      <c r="R55169" s="24"/>
      <c r="S55169" s="24"/>
      <c r="T55169" s="24"/>
      <c r="U55169" s="24"/>
      <c r="V55169" s="24"/>
      <c r="W55169" s="24"/>
      <c r="X55169" s="24"/>
      <c r="Y55169" s="24"/>
      <c r="Z55169" s="24"/>
      <c r="AA55169" s="24"/>
      <c r="AB55169" s="24"/>
      <c r="AC55169" s="24"/>
      <c r="AD55169" s="24"/>
      <c r="AE55169" s="24"/>
      <c r="AF55169" s="24"/>
      <c r="AG55169" s="24"/>
      <c r="AH55169" s="24"/>
      <c r="AI55169" s="24"/>
      <c r="AJ55169" s="24"/>
      <c r="AK55169" s="24"/>
      <c r="AL55169" s="24"/>
      <c r="AM55169" s="24"/>
      <c r="AN55169" s="24"/>
      <c r="AO55169" s="24"/>
      <c r="AP55169" s="69"/>
      <c r="AQ55169" s="24"/>
      <c r="AR55169" s="24"/>
      <c r="AS55169" s="24"/>
      <c r="AT55169" s="24"/>
    </row>
    <row r="55297" spans="6:46" ht="15" x14ac:dyDescent="0.15">
      <c r="F55297" s="24"/>
      <c r="G55297" s="24"/>
      <c r="H55297" s="24"/>
      <c r="I55297" s="24"/>
      <c r="J55297" s="24"/>
      <c r="K55297" s="24"/>
      <c r="L55297" s="24"/>
      <c r="M55297" s="24"/>
      <c r="N55297" s="24"/>
      <c r="O55297" s="24"/>
      <c r="P55297" s="24"/>
      <c r="Q55297" s="24"/>
      <c r="R55297" s="24"/>
      <c r="S55297" s="24"/>
      <c r="T55297" s="24"/>
      <c r="U55297" s="24"/>
      <c r="V55297" s="24"/>
      <c r="W55297" s="24"/>
      <c r="X55297" s="24"/>
      <c r="Y55297" s="24"/>
      <c r="Z55297" s="24"/>
      <c r="AA55297" s="24"/>
      <c r="AB55297" s="24"/>
      <c r="AC55297" s="24"/>
      <c r="AD55297" s="24"/>
      <c r="AE55297" s="24"/>
      <c r="AF55297" s="24"/>
      <c r="AG55297" s="24"/>
      <c r="AH55297" s="24"/>
      <c r="AI55297" s="24"/>
      <c r="AJ55297" s="24"/>
      <c r="AK55297" s="24"/>
      <c r="AL55297" s="24"/>
      <c r="AM55297" s="24"/>
      <c r="AN55297" s="24"/>
      <c r="AO55297" s="24"/>
      <c r="AP55297" s="69"/>
      <c r="AQ55297" s="24"/>
      <c r="AR55297" s="24"/>
      <c r="AS55297" s="24"/>
      <c r="AT55297" s="24"/>
    </row>
    <row r="55425" spans="6:46" ht="15" x14ac:dyDescent="0.15">
      <c r="F55425" s="24"/>
      <c r="G55425" s="24"/>
      <c r="H55425" s="24"/>
      <c r="I55425" s="24"/>
      <c r="J55425" s="24"/>
      <c r="K55425" s="24"/>
      <c r="L55425" s="24"/>
      <c r="M55425" s="24"/>
      <c r="N55425" s="24"/>
      <c r="O55425" s="24"/>
      <c r="P55425" s="24"/>
      <c r="Q55425" s="24"/>
      <c r="R55425" s="24"/>
      <c r="S55425" s="24"/>
      <c r="T55425" s="24"/>
      <c r="U55425" s="24"/>
      <c r="V55425" s="24"/>
      <c r="W55425" s="24"/>
      <c r="X55425" s="24"/>
      <c r="Y55425" s="24"/>
      <c r="Z55425" s="24"/>
      <c r="AA55425" s="24"/>
      <c r="AB55425" s="24"/>
      <c r="AC55425" s="24"/>
      <c r="AD55425" s="24"/>
      <c r="AE55425" s="24"/>
      <c r="AF55425" s="24"/>
      <c r="AG55425" s="24"/>
      <c r="AH55425" s="24"/>
      <c r="AI55425" s="24"/>
      <c r="AJ55425" s="24"/>
      <c r="AK55425" s="24"/>
      <c r="AL55425" s="24"/>
      <c r="AM55425" s="24"/>
      <c r="AN55425" s="24"/>
      <c r="AO55425" s="24"/>
      <c r="AP55425" s="69"/>
      <c r="AQ55425" s="24"/>
      <c r="AR55425" s="24"/>
      <c r="AS55425" s="24"/>
      <c r="AT55425" s="24"/>
    </row>
    <row r="55553" spans="6:46" ht="15" x14ac:dyDescent="0.15">
      <c r="F55553" s="24"/>
      <c r="G55553" s="24"/>
      <c r="H55553" s="24"/>
      <c r="I55553" s="24"/>
      <c r="J55553" s="24"/>
      <c r="K55553" s="24"/>
      <c r="L55553" s="24"/>
      <c r="M55553" s="24"/>
      <c r="N55553" s="24"/>
      <c r="O55553" s="24"/>
      <c r="P55553" s="24"/>
      <c r="Q55553" s="24"/>
      <c r="R55553" s="24"/>
      <c r="S55553" s="24"/>
      <c r="T55553" s="24"/>
      <c r="U55553" s="24"/>
      <c r="V55553" s="24"/>
      <c r="W55553" s="24"/>
      <c r="X55553" s="24"/>
      <c r="Y55553" s="24"/>
      <c r="Z55553" s="24"/>
      <c r="AA55553" s="24"/>
      <c r="AB55553" s="24"/>
      <c r="AC55553" s="24"/>
      <c r="AD55553" s="24"/>
      <c r="AE55553" s="24"/>
      <c r="AF55553" s="24"/>
      <c r="AG55553" s="24"/>
      <c r="AH55553" s="24"/>
      <c r="AI55553" s="24"/>
      <c r="AJ55553" s="24"/>
      <c r="AK55553" s="24"/>
      <c r="AL55553" s="24"/>
      <c r="AM55553" s="24"/>
      <c r="AN55553" s="24"/>
      <c r="AO55553" s="24"/>
      <c r="AP55553" s="69"/>
      <c r="AQ55553" s="24"/>
      <c r="AR55553" s="24"/>
      <c r="AS55553" s="24"/>
      <c r="AT55553" s="24"/>
    </row>
    <row r="55681" spans="6:46" ht="15" x14ac:dyDescent="0.15">
      <c r="F55681" s="24"/>
      <c r="G55681" s="24"/>
      <c r="H55681" s="24"/>
      <c r="I55681" s="24"/>
      <c r="J55681" s="24"/>
      <c r="K55681" s="24"/>
      <c r="L55681" s="24"/>
      <c r="M55681" s="24"/>
      <c r="N55681" s="24"/>
      <c r="O55681" s="24"/>
      <c r="P55681" s="24"/>
      <c r="Q55681" s="24"/>
      <c r="R55681" s="24"/>
      <c r="S55681" s="24"/>
      <c r="T55681" s="24"/>
      <c r="U55681" s="24"/>
      <c r="V55681" s="24"/>
      <c r="W55681" s="24"/>
      <c r="X55681" s="24"/>
      <c r="Y55681" s="24"/>
      <c r="Z55681" s="24"/>
      <c r="AA55681" s="24"/>
      <c r="AB55681" s="24"/>
      <c r="AC55681" s="24"/>
      <c r="AD55681" s="24"/>
      <c r="AE55681" s="24"/>
      <c r="AF55681" s="24"/>
      <c r="AG55681" s="24"/>
      <c r="AH55681" s="24"/>
      <c r="AI55681" s="24"/>
      <c r="AJ55681" s="24"/>
      <c r="AK55681" s="24"/>
      <c r="AL55681" s="24"/>
      <c r="AM55681" s="24"/>
      <c r="AN55681" s="24"/>
      <c r="AO55681" s="24"/>
      <c r="AP55681" s="69"/>
      <c r="AQ55681" s="24"/>
      <c r="AR55681" s="24"/>
      <c r="AS55681" s="24"/>
      <c r="AT55681" s="24"/>
    </row>
    <row r="55809" spans="6:46" ht="15" x14ac:dyDescent="0.15">
      <c r="F55809" s="24"/>
      <c r="G55809" s="24"/>
      <c r="H55809" s="24"/>
      <c r="I55809" s="24"/>
      <c r="J55809" s="24"/>
      <c r="K55809" s="24"/>
      <c r="L55809" s="24"/>
      <c r="M55809" s="24"/>
      <c r="N55809" s="24"/>
      <c r="O55809" s="24"/>
      <c r="P55809" s="24"/>
      <c r="Q55809" s="24"/>
      <c r="R55809" s="24"/>
      <c r="S55809" s="24"/>
      <c r="T55809" s="24"/>
      <c r="U55809" s="24"/>
      <c r="V55809" s="24"/>
      <c r="W55809" s="24"/>
      <c r="X55809" s="24"/>
      <c r="Y55809" s="24"/>
      <c r="Z55809" s="24"/>
      <c r="AA55809" s="24"/>
      <c r="AB55809" s="24"/>
      <c r="AC55809" s="24"/>
      <c r="AD55809" s="24"/>
      <c r="AE55809" s="24"/>
      <c r="AF55809" s="24"/>
      <c r="AG55809" s="24"/>
      <c r="AH55809" s="24"/>
      <c r="AI55809" s="24"/>
      <c r="AJ55809" s="24"/>
      <c r="AK55809" s="24"/>
      <c r="AL55809" s="24"/>
      <c r="AM55809" s="24"/>
      <c r="AN55809" s="24"/>
      <c r="AO55809" s="24"/>
      <c r="AP55809" s="69"/>
      <c r="AQ55809" s="24"/>
      <c r="AR55809" s="24"/>
      <c r="AS55809" s="24"/>
      <c r="AT55809" s="24"/>
    </row>
    <row r="55937" spans="6:46" ht="15" x14ac:dyDescent="0.15">
      <c r="F55937" s="24"/>
      <c r="G55937" s="24"/>
      <c r="H55937" s="24"/>
      <c r="I55937" s="24"/>
      <c r="J55937" s="24"/>
      <c r="K55937" s="24"/>
      <c r="L55937" s="24"/>
      <c r="M55937" s="24"/>
      <c r="N55937" s="24"/>
      <c r="O55937" s="24"/>
      <c r="P55937" s="24"/>
      <c r="Q55937" s="24"/>
      <c r="R55937" s="24"/>
      <c r="S55937" s="24"/>
      <c r="T55937" s="24"/>
      <c r="U55937" s="24"/>
      <c r="V55937" s="24"/>
      <c r="W55937" s="24"/>
      <c r="X55937" s="24"/>
      <c r="Y55937" s="24"/>
      <c r="Z55937" s="24"/>
      <c r="AA55937" s="24"/>
      <c r="AB55937" s="24"/>
      <c r="AC55937" s="24"/>
      <c r="AD55937" s="24"/>
      <c r="AE55937" s="24"/>
      <c r="AF55937" s="24"/>
      <c r="AG55937" s="24"/>
      <c r="AH55937" s="24"/>
      <c r="AI55937" s="24"/>
      <c r="AJ55937" s="24"/>
      <c r="AK55937" s="24"/>
      <c r="AL55937" s="24"/>
      <c r="AM55937" s="24"/>
      <c r="AN55937" s="24"/>
      <c r="AO55937" s="24"/>
      <c r="AP55937" s="69"/>
      <c r="AQ55937" s="24"/>
      <c r="AR55937" s="24"/>
      <c r="AS55937" s="24"/>
      <c r="AT55937" s="24"/>
    </row>
    <row r="56065" spans="6:46" ht="15" x14ac:dyDescent="0.15">
      <c r="F56065" s="24"/>
      <c r="G56065" s="24"/>
      <c r="H56065" s="24"/>
      <c r="I56065" s="24"/>
      <c r="J56065" s="24"/>
      <c r="K56065" s="24"/>
      <c r="L56065" s="24"/>
      <c r="M56065" s="24"/>
      <c r="N56065" s="24"/>
      <c r="O56065" s="24"/>
      <c r="P56065" s="24"/>
      <c r="Q56065" s="24"/>
      <c r="R56065" s="24"/>
      <c r="S56065" s="24"/>
      <c r="T56065" s="24"/>
      <c r="U56065" s="24"/>
      <c r="V56065" s="24"/>
      <c r="W56065" s="24"/>
      <c r="X56065" s="24"/>
      <c r="Y56065" s="24"/>
      <c r="Z56065" s="24"/>
      <c r="AA56065" s="24"/>
      <c r="AB56065" s="24"/>
      <c r="AC56065" s="24"/>
      <c r="AD56065" s="24"/>
      <c r="AE56065" s="24"/>
      <c r="AF56065" s="24"/>
      <c r="AG56065" s="24"/>
      <c r="AH56065" s="24"/>
      <c r="AI56065" s="24"/>
      <c r="AJ56065" s="24"/>
      <c r="AK56065" s="24"/>
      <c r="AL56065" s="24"/>
      <c r="AM56065" s="24"/>
      <c r="AN56065" s="24"/>
      <c r="AO56065" s="24"/>
      <c r="AP56065" s="69"/>
      <c r="AQ56065" s="24"/>
      <c r="AR56065" s="24"/>
      <c r="AS56065" s="24"/>
      <c r="AT56065" s="24"/>
    </row>
    <row r="56193" spans="6:46" ht="15" x14ac:dyDescent="0.15">
      <c r="F56193" s="24"/>
      <c r="G56193" s="24"/>
      <c r="H56193" s="24"/>
      <c r="I56193" s="24"/>
      <c r="J56193" s="24"/>
      <c r="K56193" s="24"/>
      <c r="L56193" s="24"/>
      <c r="M56193" s="24"/>
      <c r="N56193" s="24"/>
      <c r="O56193" s="24"/>
      <c r="P56193" s="24"/>
      <c r="Q56193" s="24"/>
      <c r="R56193" s="24"/>
      <c r="S56193" s="24"/>
      <c r="T56193" s="24"/>
      <c r="U56193" s="24"/>
      <c r="V56193" s="24"/>
      <c r="W56193" s="24"/>
      <c r="X56193" s="24"/>
      <c r="Y56193" s="24"/>
      <c r="Z56193" s="24"/>
      <c r="AA56193" s="24"/>
      <c r="AB56193" s="24"/>
      <c r="AC56193" s="24"/>
      <c r="AD56193" s="24"/>
      <c r="AE56193" s="24"/>
      <c r="AF56193" s="24"/>
      <c r="AG56193" s="24"/>
      <c r="AH56193" s="24"/>
      <c r="AI56193" s="24"/>
      <c r="AJ56193" s="24"/>
      <c r="AK56193" s="24"/>
      <c r="AL56193" s="24"/>
      <c r="AM56193" s="24"/>
      <c r="AN56193" s="24"/>
      <c r="AO56193" s="24"/>
      <c r="AP56193" s="69"/>
      <c r="AQ56193" s="24"/>
      <c r="AR56193" s="24"/>
      <c r="AS56193" s="24"/>
      <c r="AT56193" s="24"/>
    </row>
    <row r="56321" spans="6:46" ht="15" x14ac:dyDescent="0.15">
      <c r="F56321" s="24"/>
      <c r="G56321" s="24"/>
      <c r="H56321" s="24"/>
      <c r="I56321" s="24"/>
      <c r="J56321" s="24"/>
      <c r="K56321" s="24"/>
      <c r="L56321" s="24"/>
      <c r="M56321" s="24"/>
      <c r="N56321" s="24"/>
      <c r="O56321" s="24"/>
      <c r="P56321" s="24"/>
      <c r="Q56321" s="24"/>
      <c r="R56321" s="24"/>
      <c r="S56321" s="24"/>
      <c r="T56321" s="24"/>
      <c r="U56321" s="24"/>
      <c r="V56321" s="24"/>
      <c r="W56321" s="24"/>
      <c r="X56321" s="24"/>
      <c r="Y56321" s="24"/>
      <c r="Z56321" s="24"/>
      <c r="AA56321" s="24"/>
      <c r="AB56321" s="24"/>
      <c r="AC56321" s="24"/>
      <c r="AD56321" s="24"/>
      <c r="AE56321" s="24"/>
      <c r="AF56321" s="24"/>
      <c r="AG56321" s="24"/>
      <c r="AH56321" s="24"/>
      <c r="AI56321" s="24"/>
      <c r="AJ56321" s="24"/>
      <c r="AK56321" s="24"/>
      <c r="AL56321" s="24"/>
      <c r="AM56321" s="24"/>
      <c r="AN56321" s="24"/>
      <c r="AO56321" s="24"/>
      <c r="AP56321" s="69"/>
      <c r="AQ56321" s="24"/>
      <c r="AR56321" s="24"/>
      <c r="AS56321" s="24"/>
      <c r="AT56321" s="24"/>
    </row>
    <row r="56449" spans="6:46" ht="15" x14ac:dyDescent="0.15">
      <c r="F56449" s="24"/>
      <c r="G56449" s="24"/>
      <c r="H56449" s="24"/>
      <c r="I56449" s="24"/>
      <c r="J56449" s="24"/>
      <c r="K56449" s="24"/>
      <c r="L56449" s="24"/>
      <c r="M56449" s="24"/>
      <c r="N56449" s="24"/>
      <c r="O56449" s="24"/>
      <c r="P56449" s="24"/>
      <c r="Q56449" s="24"/>
      <c r="R56449" s="24"/>
      <c r="S56449" s="24"/>
      <c r="T56449" s="24"/>
      <c r="U56449" s="24"/>
      <c r="V56449" s="24"/>
      <c r="W56449" s="24"/>
      <c r="X56449" s="24"/>
      <c r="Y56449" s="24"/>
      <c r="Z56449" s="24"/>
      <c r="AA56449" s="24"/>
      <c r="AB56449" s="24"/>
      <c r="AC56449" s="24"/>
      <c r="AD56449" s="24"/>
      <c r="AE56449" s="24"/>
      <c r="AF56449" s="24"/>
      <c r="AG56449" s="24"/>
      <c r="AH56449" s="24"/>
      <c r="AI56449" s="24"/>
      <c r="AJ56449" s="24"/>
      <c r="AK56449" s="24"/>
      <c r="AL56449" s="24"/>
      <c r="AM56449" s="24"/>
      <c r="AN56449" s="24"/>
      <c r="AO56449" s="24"/>
      <c r="AP56449" s="69"/>
      <c r="AQ56449" s="24"/>
      <c r="AR56449" s="24"/>
      <c r="AS56449" s="24"/>
      <c r="AT56449" s="24"/>
    </row>
    <row r="56577" spans="6:46" ht="15" x14ac:dyDescent="0.15">
      <c r="F56577" s="24"/>
      <c r="G56577" s="24"/>
      <c r="H56577" s="24"/>
      <c r="I56577" s="24"/>
      <c r="J56577" s="24"/>
      <c r="K56577" s="24"/>
      <c r="L56577" s="24"/>
      <c r="M56577" s="24"/>
      <c r="N56577" s="24"/>
      <c r="O56577" s="24"/>
      <c r="P56577" s="24"/>
      <c r="Q56577" s="24"/>
      <c r="R56577" s="24"/>
      <c r="S56577" s="24"/>
      <c r="T56577" s="24"/>
      <c r="U56577" s="24"/>
      <c r="V56577" s="24"/>
      <c r="W56577" s="24"/>
      <c r="X56577" s="24"/>
      <c r="Y56577" s="24"/>
      <c r="Z56577" s="24"/>
      <c r="AA56577" s="24"/>
      <c r="AB56577" s="24"/>
      <c r="AC56577" s="24"/>
      <c r="AD56577" s="24"/>
      <c r="AE56577" s="24"/>
      <c r="AF56577" s="24"/>
      <c r="AG56577" s="24"/>
      <c r="AH56577" s="24"/>
      <c r="AI56577" s="24"/>
      <c r="AJ56577" s="24"/>
      <c r="AK56577" s="24"/>
      <c r="AL56577" s="24"/>
      <c r="AM56577" s="24"/>
      <c r="AN56577" s="24"/>
      <c r="AO56577" s="24"/>
      <c r="AP56577" s="69"/>
      <c r="AQ56577" s="24"/>
      <c r="AR56577" s="24"/>
      <c r="AS56577" s="24"/>
      <c r="AT56577" s="24"/>
    </row>
    <row r="56705" spans="6:46" ht="15" x14ac:dyDescent="0.15">
      <c r="F56705" s="24"/>
      <c r="G56705" s="24"/>
      <c r="H56705" s="24"/>
      <c r="I56705" s="24"/>
      <c r="J56705" s="24"/>
      <c r="K56705" s="24"/>
      <c r="L56705" s="24"/>
      <c r="M56705" s="24"/>
      <c r="N56705" s="24"/>
      <c r="O56705" s="24"/>
      <c r="P56705" s="24"/>
      <c r="Q56705" s="24"/>
      <c r="R56705" s="24"/>
      <c r="S56705" s="24"/>
      <c r="T56705" s="24"/>
      <c r="U56705" s="24"/>
      <c r="V56705" s="24"/>
      <c r="W56705" s="24"/>
      <c r="X56705" s="24"/>
      <c r="Y56705" s="24"/>
      <c r="Z56705" s="24"/>
      <c r="AA56705" s="24"/>
      <c r="AB56705" s="24"/>
      <c r="AC56705" s="24"/>
      <c r="AD56705" s="24"/>
      <c r="AE56705" s="24"/>
      <c r="AF56705" s="24"/>
      <c r="AG56705" s="24"/>
      <c r="AH56705" s="24"/>
      <c r="AI56705" s="24"/>
      <c r="AJ56705" s="24"/>
      <c r="AK56705" s="24"/>
      <c r="AL56705" s="24"/>
      <c r="AM56705" s="24"/>
      <c r="AN56705" s="24"/>
      <c r="AO56705" s="24"/>
      <c r="AP56705" s="69"/>
      <c r="AQ56705" s="24"/>
      <c r="AR56705" s="24"/>
      <c r="AS56705" s="24"/>
      <c r="AT56705" s="24"/>
    </row>
    <row r="56833" spans="6:46" ht="15" x14ac:dyDescent="0.15">
      <c r="F56833" s="24"/>
      <c r="G56833" s="24"/>
      <c r="H56833" s="24"/>
      <c r="I56833" s="24"/>
      <c r="J56833" s="24"/>
      <c r="K56833" s="24"/>
      <c r="L56833" s="24"/>
      <c r="M56833" s="24"/>
      <c r="N56833" s="24"/>
      <c r="O56833" s="24"/>
      <c r="P56833" s="24"/>
      <c r="Q56833" s="24"/>
      <c r="R56833" s="24"/>
      <c r="S56833" s="24"/>
      <c r="T56833" s="24"/>
      <c r="U56833" s="24"/>
      <c r="V56833" s="24"/>
      <c r="W56833" s="24"/>
      <c r="X56833" s="24"/>
      <c r="Y56833" s="24"/>
      <c r="Z56833" s="24"/>
      <c r="AA56833" s="24"/>
      <c r="AB56833" s="24"/>
      <c r="AC56833" s="24"/>
      <c r="AD56833" s="24"/>
      <c r="AE56833" s="24"/>
      <c r="AF56833" s="24"/>
      <c r="AG56833" s="24"/>
      <c r="AH56833" s="24"/>
      <c r="AI56833" s="24"/>
      <c r="AJ56833" s="24"/>
      <c r="AK56833" s="24"/>
      <c r="AL56833" s="24"/>
      <c r="AM56833" s="24"/>
      <c r="AN56833" s="24"/>
      <c r="AO56833" s="24"/>
      <c r="AP56833" s="69"/>
      <c r="AQ56833" s="24"/>
      <c r="AR56833" s="24"/>
      <c r="AS56833" s="24"/>
      <c r="AT56833" s="24"/>
    </row>
    <row r="56961" spans="6:46" ht="15" x14ac:dyDescent="0.15">
      <c r="F56961" s="24"/>
      <c r="G56961" s="24"/>
      <c r="H56961" s="24"/>
      <c r="I56961" s="24"/>
      <c r="J56961" s="24"/>
      <c r="K56961" s="24"/>
      <c r="L56961" s="24"/>
      <c r="M56961" s="24"/>
      <c r="N56961" s="24"/>
      <c r="O56961" s="24"/>
      <c r="P56961" s="24"/>
      <c r="Q56961" s="24"/>
      <c r="R56961" s="24"/>
      <c r="S56961" s="24"/>
      <c r="T56961" s="24"/>
      <c r="U56961" s="24"/>
      <c r="V56961" s="24"/>
      <c r="W56961" s="24"/>
      <c r="X56961" s="24"/>
      <c r="Y56961" s="24"/>
      <c r="Z56961" s="24"/>
      <c r="AA56961" s="24"/>
      <c r="AB56961" s="24"/>
      <c r="AC56961" s="24"/>
      <c r="AD56961" s="24"/>
      <c r="AE56961" s="24"/>
      <c r="AF56961" s="24"/>
      <c r="AG56961" s="24"/>
      <c r="AH56961" s="24"/>
      <c r="AI56961" s="24"/>
      <c r="AJ56961" s="24"/>
      <c r="AK56961" s="24"/>
      <c r="AL56961" s="24"/>
      <c r="AM56961" s="24"/>
      <c r="AN56961" s="24"/>
      <c r="AO56961" s="24"/>
      <c r="AP56961" s="69"/>
      <c r="AQ56961" s="24"/>
      <c r="AR56961" s="24"/>
      <c r="AS56961" s="24"/>
      <c r="AT56961" s="24"/>
    </row>
    <row r="57089" spans="6:46" ht="15" x14ac:dyDescent="0.15">
      <c r="F57089" s="24"/>
      <c r="G57089" s="24"/>
      <c r="H57089" s="24"/>
      <c r="I57089" s="24"/>
      <c r="J57089" s="24"/>
      <c r="K57089" s="24"/>
      <c r="L57089" s="24"/>
      <c r="M57089" s="24"/>
      <c r="N57089" s="24"/>
      <c r="O57089" s="24"/>
      <c r="P57089" s="24"/>
      <c r="Q57089" s="24"/>
      <c r="R57089" s="24"/>
      <c r="S57089" s="24"/>
      <c r="T57089" s="24"/>
      <c r="U57089" s="24"/>
      <c r="V57089" s="24"/>
      <c r="W57089" s="24"/>
      <c r="X57089" s="24"/>
      <c r="Y57089" s="24"/>
      <c r="Z57089" s="24"/>
      <c r="AA57089" s="24"/>
      <c r="AB57089" s="24"/>
      <c r="AC57089" s="24"/>
      <c r="AD57089" s="24"/>
      <c r="AE57089" s="24"/>
      <c r="AF57089" s="24"/>
      <c r="AG57089" s="24"/>
      <c r="AH57089" s="24"/>
      <c r="AI57089" s="24"/>
      <c r="AJ57089" s="24"/>
      <c r="AK57089" s="24"/>
      <c r="AL57089" s="24"/>
      <c r="AM57089" s="24"/>
      <c r="AN57089" s="24"/>
      <c r="AO57089" s="24"/>
      <c r="AP57089" s="69"/>
      <c r="AQ57089" s="24"/>
      <c r="AR57089" s="24"/>
      <c r="AS57089" s="24"/>
      <c r="AT57089" s="24"/>
    </row>
    <row r="57217" spans="6:46" ht="15" x14ac:dyDescent="0.15">
      <c r="F57217" s="24"/>
      <c r="G57217" s="24"/>
      <c r="H57217" s="24"/>
      <c r="I57217" s="24"/>
      <c r="J57217" s="24"/>
      <c r="K57217" s="24"/>
      <c r="L57217" s="24"/>
      <c r="M57217" s="24"/>
      <c r="N57217" s="24"/>
      <c r="O57217" s="24"/>
      <c r="P57217" s="24"/>
      <c r="Q57217" s="24"/>
      <c r="R57217" s="24"/>
      <c r="S57217" s="24"/>
      <c r="T57217" s="24"/>
      <c r="U57217" s="24"/>
      <c r="V57217" s="24"/>
      <c r="W57217" s="24"/>
      <c r="X57217" s="24"/>
      <c r="Y57217" s="24"/>
      <c r="Z57217" s="24"/>
      <c r="AA57217" s="24"/>
      <c r="AB57217" s="24"/>
      <c r="AC57217" s="24"/>
      <c r="AD57217" s="24"/>
      <c r="AE57217" s="24"/>
      <c r="AF57217" s="24"/>
      <c r="AG57217" s="24"/>
      <c r="AH57217" s="24"/>
      <c r="AI57217" s="24"/>
      <c r="AJ57217" s="24"/>
      <c r="AK57217" s="24"/>
      <c r="AL57217" s="24"/>
      <c r="AM57217" s="24"/>
      <c r="AN57217" s="24"/>
      <c r="AO57217" s="24"/>
      <c r="AP57217" s="69"/>
      <c r="AQ57217" s="24"/>
      <c r="AR57217" s="24"/>
      <c r="AS57217" s="24"/>
      <c r="AT57217" s="24"/>
    </row>
    <row r="57345" spans="6:46" ht="15" x14ac:dyDescent="0.15">
      <c r="F57345" s="24"/>
      <c r="G57345" s="24"/>
      <c r="H57345" s="24"/>
      <c r="I57345" s="24"/>
      <c r="J57345" s="24"/>
      <c r="K57345" s="24"/>
      <c r="L57345" s="24"/>
      <c r="M57345" s="24"/>
      <c r="N57345" s="24"/>
      <c r="O57345" s="24"/>
      <c r="P57345" s="24"/>
      <c r="Q57345" s="24"/>
      <c r="R57345" s="24"/>
      <c r="S57345" s="24"/>
      <c r="T57345" s="24"/>
      <c r="U57345" s="24"/>
      <c r="V57345" s="24"/>
      <c r="W57345" s="24"/>
      <c r="X57345" s="24"/>
      <c r="Y57345" s="24"/>
      <c r="Z57345" s="24"/>
      <c r="AA57345" s="24"/>
      <c r="AB57345" s="24"/>
      <c r="AC57345" s="24"/>
      <c r="AD57345" s="24"/>
      <c r="AE57345" s="24"/>
      <c r="AF57345" s="24"/>
      <c r="AG57345" s="24"/>
      <c r="AH57345" s="24"/>
      <c r="AI57345" s="24"/>
      <c r="AJ57345" s="24"/>
      <c r="AK57345" s="24"/>
      <c r="AL57345" s="24"/>
      <c r="AM57345" s="24"/>
      <c r="AN57345" s="24"/>
      <c r="AO57345" s="24"/>
      <c r="AP57345" s="69"/>
      <c r="AQ57345" s="24"/>
      <c r="AR57345" s="24"/>
      <c r="AS57345" s="24"/>
      <c r="AT57345" s="24"/>
    </row>
    <row r="57473" spans="6:46" ht="15" x14ac:dyDescent="0.15">
      <c r="F57473" s="24"/>
      <c r="G57473" s="24"/>
      <c r="H57473" s="24"/>
      <c r="I57473" s="24"/>
      <c r="J57473" s="24"/>
      <c r="K57473" s="24"/>
      <c r="L57473" s="24"/>
      <c r="M57473" s="24"/>
      <c r="N57473" s="24"/>
      <c r="O57473" s="24"/>
      <c r="P57473" s="24"/>
      <c r="Q57473" s="24"/>
      <c r="R57473" s="24"/>
      <c r="S57473" s="24"/>
      <c r="T57473" s="24"/>
      <c r="U57473" s="24"/>
      <c r="V57473" s="24"/>
      <c r="W57473" s="24"/>
      <c r="X57473" s="24"/>
      <c r="Y57473" s="24"/>
      <c r="Z57473" s="24"/>
      <c r="AA57473" s="24"/>
      <c r="AB57473" s="24"/>
      <c r="AC57473" s="24"/>
      <c r="AD57473" s="24"/>
      <c r="AE57473" s="24"/>
      <c r="AF57473" s="24"/>
      <c r="AG57473" s="24"/>
      <c r="AH57473" s="24"/>
      <c r="AI57473" s="24"/>
      <c r="AJ57473" s="24"/>
      <c r="AK57473" s="24"/>
      <c r="AL57473" s="24"/>
      <c r="AM57473" s="24"/>
      <c r="AN57473" s="24"/>
      <c r="AO57473" s="24"/>
      <c r="AP57473" s="69"/>
      <c r="AQ57473" s="24"/>
      <c r="AR57473" s="24"/>
      <c r="AS57473" s="24"/>
      <c r="AT57473" s="24"/>
    </row>
    <row r="57601" spans="6:46" ht="15" x14ac:dyDescent="0.15">
      <c r="F57601" s="24"/>
      <c r="G57601" s="24"/>
      <c r="H57601" s="24"/>
      <c r="I57601" s="24"/>
      <c r="J57601" s="24"/>
      <c r="K57601" s="24"/>
      <c r="L57601" s="24"/>
      <c r="M57601" s="24"/>
      <c r="N57601" s="24"/>
      <c r="O57601" s="24"/>
      <c r="P57601" s="24"/>
      <c r="Q57601" s="24"/>
      <c r="R57601" s="24"/>
      <c r="S57601" s="24"/>
      <c r="T57601" s="24"/>
      <c r="U57601" s="24"/>
      <c r="V57601" s="24"/>
      <c r="W57601" s="24"/>
      <c r="X57601" s="24"/>
      <c r="Y57601" s="24"/>
      <c r="Z57601" s="24"/>
      <c r="AA57601" s="24"/>
      <c r="AB57601" s="24"/>
      <c r="AC57601" s="24"/>
      <c r="AD57601" s="24"/>
      <c r="AE57601" s="24"/>
      <c r="AF57601" s="24"/>
      <c r="AG57601" s="24"/>
      <c r="AH57601" s="24"/>
      <c r="AI57601" s="24"/>
      <c r="AJ57601" s="24"/>
      <c r="AK57601" s="24"/>
      <c r="AL57601" s="24"/>
      <c r="AM57601" s="24"/>
      <c r="AN57601" s="24"/>
      <c r="AO57601" s="24"/>
      <c r="AP57601" s="69"/>
      <c r="AQ57601" s="24"/>
      <c r="AR57601" s="24"/>
      <c r="AS57601" s="24"/>
      <c r="AT57601" s="24"/>
    </row>
    <row r="57729" spans="6:46" ht="15" x14ac:dyDescent="0.15">
      <c r="F57729" s="24"/>
      <c r="G57729" s="24"/>
      <c r="H57729" s="24"/>
      <c r="I57729" s="24"/>
      <c r="J57729" s="24"/>
      <c r="K57729" s="24"/>
      <c r="L57729" s="24"/>
      <c r="M57729" s="24"/>
      <c r="N57729" s="24"/>
      <c r="O57729" s="24"/>
      <c r="P57729" s="24"/>
      <c r="Q57729" s="24"/>
      <c r="R57729" s="24"/>
      <c r="S57729" s="24"/>
      <c r="T57729" s="24"/>
      <c r="U57729" s="24"/>
      <c r="V57729" s="24"/>
      <c r="W57729" s="24"/>
      <c r="X57729" s="24"/>
      <c r="Y57729" s="24"/>
      <c r="Z57729" s="24"/>
      <c r="AA57729" s="24"/>
      <c r="AB57729" s="24"/>
      <c r="AC57729" s="24"/>
      <c r="AD57729" s="24"/>
      <c r="AE57729" s="24"/>
      <c r="AF57729" s="24"/>
      <c r="AG57729" s="24"/>
      <c r="AH57729" s="24"/>
      <c r="AI57729" s="24"/>
      <c r="AJ57729" s="24"/>
      <c r="AK57729" s="24"/>
      <c r="AL57729" s="24"/>
      <c r="AM57729" s="24"/>
      <c r="AN57729" s="24"/>
      <c r="AO57729" s="24"/>
      <c r="AP57729" s="69"/>
      <c r="AQ57729" s="24"/>
      <c r="AR57729" s="24"/>
      <c r="AS57729" s="24"/>
      <c r="AT57729" s="24"/>
    </row>
    <row r="57857" spans="6:46" ht="15" x14ac:dyDescent="0.15">
      <c r="F57857" s="24"/>
      <c r="G57857" s="24"/>
      <c r="H57857" s="24"/>
      <c r="I57857" s="24"/>
      <c r="J57857" s="24"/>
      <c r="K57857" s="24"/>
      <c r="L57857" s="24"/>
      <c r="M57857" s="24"/>
      <c r="N57857" s="24"/>
      <c r="O57857" s="24"/>
      <c r="P57857" s="24"/>
      <c r="Q57857" s="24"/>
      <c r="R57857" s="24"/>
      <c r="S57857" s="24"/>
      <c r="T57857" s="24"/>
      <c r="U57857" s="24"/>
      <c r="V57857" s="24"/>
      <c r="W57857" s="24"/>
      <c r="X57857" s="24"/>
      <c r="Y57857" s="24"/>
      <c r="Z57857" s="24"/>
      <c r="AA57857" s="24"/>
      <c r="AB57857" s="24"/>
      <c r="AC57857" s="24"/>
      <c r="AD57857" s="24"/>
      <c r="AE57857" s="24"/>
      <c r="AF57857" s="24"/>
      <c r="AG57857" s="24"/>
      <c r="AH57857" s="24"/>
      <c r="AI57857" s="24"/>
      <c r="AJ57857" s="24"/>
      <c r="AK57857" s="24"/>
      <c r="AL57857" s="24"/>
      <c r="AM57857" s="24"/>
      <c r="AN57857" s="24"/>
      <c r="AO57857" s="24"/>
      <c r="AP57857" s="69"/>
      <c r="AQ57857" s="24"/>
      <c r="AR57857" s="24"/>
      <c r="AS57857" s="24"/>
      <c r="AT57857" s="24"/>
    </row>
    <row r="57985" spans="6:46" ht="15" x14ac:dyDescent="0.15">
      <c r="F57985" s="24"/>
      <c r="G57985" s="24"/>
      <c r="H57985" s="24"/>
      <c r="I57985" s="24"/>
      <c r="J57985" s="24"/>
      <c r="K57985" s="24"/>
      <c r="L57985" s="24"/>
      <c r="M57985" s="24"/>
      <c r="N57985" s="24"/>
      <c r="O57985" s="24"/>
      <c r="P57985" s="24"/>
      <c r="Q57985" s="24"/>
      <c r="R57985" s="24"/>
      <c r="S57985" s="24"/>
      <c r="T57985" s="24"/>
      <c r="U57985" s="24"/>
      <c r="V57985" s="24"/>
      <c r="W57985" s="24"/>
      <c r="X57985" s="24"/>
      <c r="Y57985" s="24"/>
      <c r="Z57985" s="24"/>
      <c r="AA57985" s="24"/>
      <c r="AB57985" s="24"/>
      <c r="AC57985" s="24"/>
      <c r="AD57985" s="24"/>
      <c r="AE57985" s="24"/>
      <c r="AF57985" s="24"/>
      <c r="AG57985" s="24"/>
      <c r="AH57985" s="24"/>
      <c r="AI57985" s="24"/>
      <c r="AJ57985" s="24"/>
      <c r="AK57985" s="24"/>
      <c r="AL57985" s="24"/>
      <c r="AM57985" s="24"/>
      <c r="AN57985" s="24"/>
      <c r="AO57985" s="24"/>
      <c r="AP57985" s="69"/>
      <c r="AQ57985" s="24"/>
      <c r="AR57985" s="24"/>
      <c r="AS57985" s="24"/>
      <c r="AT57985" s="24"/>
    </row>
    <row r="58113" spans="6:46" ht="15" x14ac:dyDescent="0.15">
      <c r="F58113" s="24"/>
      <c r="G58113" s="24"/>
      <c r="H58113" s="24"/>
      <c r="I58113" s="24"/>
      <c r="J58113" s="24"/>
      <c r="K58113" s="24"/>
      <c r="L58113" s="24"/>
      <c r="M58113" s="24"/>
      <c r="N58113" s="24"/>
      <c r="O58113" s="24"/>
      <c r="P58113" s="24"/>
      <c r="Q58113" s="24"/>
      <c r="R58113" s="24"/>
      <c r="S58113" s="24"/>
      <c r="T58113" s="24"/>
      <c r="U58113" s="24"/>
      <c r="V58113" s="24"/>
      <c r="W58113" s="24"/>
      <c r="X58113" s="24"/>
      <c r="Y58113" s="24"/>
      <c r="Z58113" s="24"/>
      <c r="AA58113" s="24"/>
      <c r="AB58113" s="24"/>
      <c r="AC58113" s="24"/>
      <c r="AD58113" s="24"/>
      <c r="AE58113" s="24"/>
      <c r="AF58113" s="24"/>
      <c r="AG58113" s="24"/>
      <c r="AH58113" s="24"/>
      <c r="AI58113" s="24"/>
      <c r="AJ58113" s="24"/>
      <c r="AK58113" s="24"/>
      <c r="AL58113" s="24"/>
      <c r="AM58113" s="24"/>
      <c r="AN58113" s="24"/>
      <c r="AO58113" s="24"/>
      <c r="AP58113" s="69"/>
      <c r="AQ58113" s="24"/>
      <c r="AR58113" s="24"/>
      <c r="AS58113" s="24"/>
      <c r="AT58113" s="24"/>
    </row>
    <row r="58241" spans="6:46" ht="15" x14ac:dyDescent="0.15">
      <c r="F58241" s="24"/>
      <c r="G58241" s="24"/>
      <c r="H58241" s="24"/>
      <c r="I58241" s="24"/>
      <c r="J58241" s="24"/>
      <c r="K58241" s="24"/>
      <c r="L58241" s="24"/>
      <c r="M58241" s="24"/>
      <c r="N58241" s="24"/>
      <c r="O58241" s="24"/>
      <c r="P58241" s="24"/>
      <c r="Q58241" s="24"/>
      <c r="R58241" s="24"/>
      <c r="S58241" s="24"/>
      <c r="T58241" s="24"/>
      <c r="U58241" s="24"/>
      <c r="V58241" s="24"/>
      <c r="W58241" s="24"/>
      <c r="X58241" s="24"/>
      <c r="Y58241" s="24"/>
      <c r="Z58241" s="24"/>
      <c r="AA58241" s="24"/>
      <c r="AB58241" s="24"/>
      <c r="AC58241" s="24"/>
      <c r="AD58241" s="24"/>
      <c r="AE58241" s="24"/>
      <c r="AF58241" s="24"/>
      <c r="AG58241" s="24"/>
      <c r="AH58241" s="24"/>
      <c r="AI58241" s="24"/>
      <c r="AJ58241" s="24"/>
      <c r="AK58241" s="24"/>
      <c r="AL58241" s="24"/>
      <c r="AM58241" s="24"/>
      <c r="AN58241" s="24"/>
      <c r="AO58241" s="24"/>
      <c r="AP58241" s="69"/>
      <c r="AQ58241" s="24"/>
      <c r="AR58241" s="24"/>
      <c r="AS58241" s="24"/>
      <c r="AT58241" s="24"/>
    </row>
    <row r="58369" spans="6:46" ht="15" x14ac:dyDescent="0.15">
      <c r="F58369" s="24"/>
      <c r="G58369" s="24"/>
      <c r="H58369" s="24"/>
      <c r="I58369" s="24"/>
      <c r="J58369" s="24"/>
      <c r="K58369" s="24"/>
      <c r="L58369" s="24"/>
      <c r="M58369" s="24"/>
      <c r="N58369" s="24"/>
      <c r="O58369" s="24"/>
      <c r="P58369" s="24"/>
      <c r="Q58369" s="24"/>
      <c r="R58369" s="24"/>
      <c r="S58369" s="24"/>
      <c r="T58369" s="24"/>
      <c r="U58369" s="24"/>
      <c r="V58369" s="24"/>
      <c r="W58369" s="24"/>
      <c r="X58369" s="24"/>
      <c r="Y58369" s="24"/>
      <c r="Z58369" s="24"/>
      <c r="AA58369" s="24"/>
      <c r="AB58369" s="24"/>
      <c r="AC58369" s="24"/>
      <c r="AD58369" s="24"/>
      <c r="AE58369" s="24"/>
      <c r="AF58369" s="24"/>
      <c r="AG58369" s="24"/>
      <c r="AH58369" s="24"/>
      <c r="AI58369" s="24"/>
      <c r="AJ58369" s="24"/>
      <c r="AK58369" s="24"/>
      <c r="AL58369" s="24"/>
      <c r="AM58369" s="24"/>
      <c r="AN58369" s="24"/>
      <c r="AO58369" s="24"/>
      <c r="AP58369" s="69"/>
      <c r="AQ58369" s="24"/>
      <c r="AR58369" s="24"/>
      <c r="AS58369" s="24"/>
      <c r="AT58369" s="24"/>
    </row>
    <row r="58497" spans="6:46" ht="15" x14ac:dyDescent="0.15">
      <c r="F58497" s="24"/>
      <c r="G58497" s="24"/>
      <c r="H58497" s="24"/>
      <c r="I58497" s="24"/>
      <c r="J58497" s="24"/>
      <c r="K58497" s="24"/>
      <c r="L58497" s="24"/>
      <c r="M58497" s="24"/>
      <c r="N58497" s="24"/>
      <c r="O58497" s="24"/>
      <c r="P58497" s="24"/>
      <c r="Q58497" s="24"/>
      <c r="R58497" s="24"/>
      <c r="S58497" s="24"/>
      <c r="T58497" s="24"/>
      <c r="U58497" s="24"/>
      <c r="V58497" s="24"/>
      <c r="W58497" s="24"/>
      <c r="X58497" s="24"/>
      <c r="Y58497" s="24"/>
      <c r="Z58497" s="24"/>
      <c r="AA58497" s="24"/>
      <c r="AB58497" s="24"/>
      <c r="AC58497" s="24"/>
      <c r="AD58497" s="24"/>
      <c r="AE58497" s="24"/>
      <c r="AF58497" s="24"/>
      <c r="AG58497" s="24"/>
      <c r="AH58497" s="24"/>
      <c r="AI58497" s="24"/>
      <c r="AJ58497" s="24"/>
      <c r="AK58497" s="24"/>
      <c r="AL58497" s="24"/>
      <c r="AM58497" s="24"/>
      <c r="AN58497" s="24"/>
      <c r="AO58497" s="24"/>
      <c r="AP58497" s="69"/>
      <c r="AQ58497" s="24"/>
      <c r="AR58497" s="24"/>
      <c r="AS58497" s="24"/>
      <c r="AT58497" s="24"/>
    </row>
    <row r="58625" spans="6:46" ht="15" x14ac:dyDescent="0.15">
      <c r="F58625" s="24"/>
      <c r="G58625" s="24"/>
      <c r="H58625" s="24"/>
      <c r="I58625" s="24"/>
      <c r="J58625" s="24"/>
      <c r="K58625" s="24"/>
      <c r="L58625" s="24"/>
      <c r="M58625" s="24"/>
      <c r="N58625" s="24"/>
      <c r="O58625" s="24"/>
      <c r="P58625" s="24"/>
      <c r="Q58625" s="24"/>
      <c r="R58625" s="24"/>
      <c r="S58625" s="24"/>
      <c r="T58625" s="24"/>
      <c r="U58625" s="24"/>
      <c r="V58625" s="24"/>
      <c r="W58625" s="24"/>
      <c r="X58625" s="24"/>
      <c r="Y58625" s="24"/>
      <c r="Z58625" s="24"/>
      <c r="AA58625" s="24"/>
      <c r="AB58625" s="24"/>
      <c r="AC58625" s="24"/>
      <c r="AD58625" s="24"/>
      <c r="AE58625" s="24"/>
      <c r="AF58625" s="24"/>
      <c r="AG58625" s="24"/>
      <c r="AH58625" s="24"/>
      <c r="AI58625" s="24"/>
      <c r="AJ58625" s="24"/>
      <c r="AK58625" s="24"/>
      <c r="AL58625" s="24"/>
      <c r="AM58625" s="24"/>
      <c r="AN58625" s="24"/>
      <c r="AO58625" s="24"/>
      <c r="AP58625" s="69"/>
      <c r="AQ58625" s="24"/>
      <c r="AR58625" s="24"/>
      <c r="AS58625" s="24"/>
      <c r="AT58625" s="24"/>
    </row>
    <row r="58753" spans="6:46" ht="15" x14ac:dyDescent="0.15">
      <c r="F58753" s="24"/>
      <c r="G58753" s="24"/>
      <c r="H58753" s="24"/>
      <c r="I58753" s="24"/>
      <c r="J58753" s="24"/>
      <c r="K58753" s="24"/>
      <c r="L58753" s="24"/>
      <c r="M58753" s="24"/>
      <c r="N58753" s="24"/>
      <c r="O58753" s="24"/>
      <c r="P58753" s="24"/>
      <c r="Q58753" s="24"/>
      <c r="R58753" s="24"/>
      <c r="S58753" s="24"/>
      <c r="T58753" s="24"/>
      <c r="U58753" s="24"/>
      <c r="V58753" s="24"/>
      <c r="W58753" s="24"/>
      <c r="X58753" s="24"/>
      <c r="Y58753" s="24"/>
      <c r="Z58753" s="24"/>
      <c r="AA58753" s="24"/>
      <c r="AB58753" s="24"/>
      <c r="AC58753" s="24"/>
      <c r="AD58753" s="24"/>
      <c r="AE58753" s="24"/>
      <c r="AF58753" s="24"/>
      <c r="AG58753" s="24"/>
      <c r="AH58753" s="24"/>
      <c r="AI58753" s="24"/>
      <c r="AJ58753" s="24"/>
      <c r="AK58753" s="24"/>
      <c r="AL58753" s="24"/>
      <c r="AM58753" s="24"/>
      <c r="AN58753" s="24"/>
      <c r="AO58753" s="24"/>
      <c r="AP58753" s="69"/>
      <c r="AQ58753" s="24"/>
      <c r="AR58753" s="24"/>
      <c r="AS58753" s="24"/>
      <c r="AT58753" s="24"/>
    </row>
    <row r="58881" spans="6:46" ht="15" x14ac:dyDescent="0.15">
      <c r="F58881" s="24"/>
      <c r="G58881" s="24"/>
      <c r="H58881" s="24"/>
      <c r="I58881" s="24"/>
      <c r="J58881" s="24"/>
      <c r="K58881" s="24"/>
      <c r="L58881" s="24"/>
      <c r="M58881" s="24"/>
      <c r="N58881" s="24"/>
      <c r="O58881" s="24"/>
      <c r="P58881" s="24"/>
      <c r="Q58881" s="24"/>
      <c r="R58881" s="24"/>
      <c r="S58881" s="24"/>
      <c r="T58881" s="24"/>
      <c r="U58881" s="24"/>
      <c r="V58881" s="24"/>
      <c r="W58881" s="24"/>
      <c r="X58881" s="24"/>
      <c r="Y58881" s="24"/>
      <c r="Z58881" s="24"/>
      <c r="AA58881" s="24"/>
      <c r="AB58881" s="24"/>
      <c r="AC58881" s="24"/>
      <c r="AD58881" s="24"/>
      <c r="AE58881" s="24"/>
      <c r="AF58881" s="24"/>
      <c r="AG58881" s="24"/>
      <c r="AH58881" s="24"/>
      <c r="AI58881" s="24"/>
      <c r="AJ58881" s="24"/>
      <c r="AK58881" s="24"/>
      <c r="AL58881" s="24"/>
      <c r="AM58881" s="24"/>
      <c r="AN58881" s="24"/>
      <c r="AO58881" s="24"/>
      <c r="AP58881" s="69"/>
      <c r="AQ58881" s="24"/>
      <c r="AR58881" s="24"/>
      <c r="AS58881" s="24"/>
      <c r="AT58881" s="24"/>
    </row>
    <row r="59009" spans="6:46" ht="15" x14ac:dyDescent="0.15">
      <c r="F59009" s="24"/>
      <c r="G59009" s="24"/>
      <c r="H59009" s="24"/>
      <c r="I59009" s="24"/>
      <c r="J59009" s="24"/>
      <c r="K59009" s="24"/>
      <c r="L59009" s="24"/>
      <c r="M59009" s="24"/>
      <c r="N59009" s="24"/>
      <c r="O59009" s="24"/>
      <c r="P59009" s="24"/>
      <c r="Q59009" s="24"/>
      <c r="R59009" s="24"/>
      <c r="S59009" s="24"/>
      <c r="T59009" s="24"/>
      <c r="U59009" s="24"/>
      <c r="V59009" s="24"/>
      <c r="W59009" s="24"/>
      <c r="X59009" s="24"/>
      <c r="Y59009" s="24"/>
      <c r="Z59009" s="24"/>
      <c r="AA59009" s="24"/>
      <c r="AB59009" s="24"/>
      <c r="AC59009" s="24"/>
      <c r="AD59009" s="24"/>
      <c r="AE59009" s="24"/>
      <c r="AF59009" s="24"/>
      <c r="AG59009" s="24"/>
      <c r="AH59009" s="24"/>
      <c r="AI59009" s="24"/>
      <c r="AJ59009" s="24"/>
      <c r="AK59009" s="24"/>
      <c r="AL59009" s="24"/>
      <c r="AM59009" s="24"/>
      <c r="AN59009" s="24"/>
      <c r="AO59009" s="24"/>
      <c r="AP59009" s="69"/>
      <c r="AQ59009" s="24"/>
      <c r="AR59009" s="24"/>
      <c r="AS59009" s="24"/>
      <c r="AT59009" s="24"/>
    </row>
    <row r="59137" spans="6:46" ht="15" x14ac:dyDescent="0.15">
      <c r="F59137" s="24"/>
      <c r="G59137" s="24"/>
      <c r="H59137" s="24"/>
      <c r="I59137" s="24"/>
      <c r="J59137" s="24"/>
      <c r="K59137" s="24"/>
      <c r="L59137" s="24"/>
      <c r="M59137" s="24"/>
      <c r="N59137" s="24"/>
      <c r="O59137" s="24"/>
      <c r="P59137" s="24"/>
      <c r="Q59137" s="24"/>
      <c r="R59137" s="24"/>
      <c r="S59137" s="24"/>
      <c r="T59137" s="24"/>
      <c r="U59137" s="24"/>
      <c r="V59137" s="24"/>
      <c r="W59137" s="24"/>
      <c r="X59137" s="24"/>
      <c r="Y59137" s="24"/>
      <c r="Z59137" s="24"/>
      <c r="AA59137" s="24"/>
      <c r="AB59137" s="24"/>
      <c r="AC59137" s="24"/>
      <c r="AD59137" s="24"/>
      <c r="AE59137" s="24"/>
      <c r="AF59137" s="24"/>
      <c r="AG59137" s="24"/>
      <c r="AH59137" s="24"/>
      <c r="AI59137" s="24"/>
      <c r="AJ59137" s="24"/>
      <c r="AK59137" s="24"/>
      <c r="AL59137" s="24"/>
      <c r="AM59137" s="24"/>
      <c r="AN59137" s="24"/>
      <c r="AO59137" s="24"/>
      <c r="AP59137" s="69"/>
      <c r="AQ59137" s="24"/>
      <c r="AR59137" s="24"/>
      <c r="AS59137" s="24"/>
      <c r="AT59137" s="24"/>
    </row>
    <row r="59265" spans="6:46" ht="15" x14ac:dyDescent="0.15">
      <c r="F59265" s="24"/>
      <c r="G59265" s="24"/>
      <c r="H59265" s="24"/>
      <c r="I59265" s="24"/>
      <c r="J59265" s="24"/>
      <c r="K59265" s="24"/>
      <c r="L59265" s="24"/>
      <c r="M59265" s="24"/>
      <c r="N59265" s="24"/>
      <c r="O59265" s="24"/>
      <c r="P59265" s="24"/>
      <c r="Q59265" s="24"/>
      <c r="R59265" s="24"/>
      <c r="S59265" s="24"/>
      <c r="T59265" s="24"/>
      <c r="U59265" s="24"/>
      <c r="V59265" s="24"/>
      <c r="W59265" s="24"/>
      <c r="X59265" s="24"/>
      <c r="Y59265" s="24"/>
      <c r="Z59265" s="24"/>
      <c r="AA59265" s="24"/>
      <c r="AB59265" s="24"/>
      <c r="AC59265" s="24"/>
      <c r="AD59265" s="24"/>
      <c r="AE59265" s="24"/>
      <c r="AF59265" s="24"/>
      <c r="AG59265" s="24"/>
      <c r="AH59265" s="24"/>
      <c r="AI59265" s="24"/>
      <c r="AJ59265" s="24"/>
      <c r="AK59265" s="24"/>
      <c r="AL59265" s="24"/>
      <c r="AM59265" s="24"/>
      <c r="AN59265" s="24"/>
      <c r="AO59265" s="24"/>
      <c r="AP59265" s="69"/>
      <c r="AQ59265" s="24"/>
      <c r="AR59265" s="24"/>
      <c r="AS59265" s="24"/>
      <c r="AT59265" s="24"/>
    </row>
    <row r="59393" spans="6:46" ht="15" x14ac:dyDescent="0.15">
      <c r="F59393" s="24"/>
      <c r="G59393" s="24"/>
      <c r="H59393" s="24"/>
      <c r="I59393" s="24"/>
      <c r="J59393" s="24"/>
      <c r="K59393" s="24"/>
      <c r="L59393" s="24"/>
      <c r="M59393" s="24"/>
      <c r="N59393" s="24"/>
      <c r="O59393" s="24"/>
      <c r="P59393" s="24"/>
      <c r="Q59393" s="24"/>
      <c r="R59393" s="24"/>
      <c r="S59393" s="24"/>
      <c r="T59393" s="24"/>
      <c r="U59393" s="24"/>
      <c r="V59393" s="24"/>
      <c r="W59393" s="24"/>
      <c r="X59393" s="24"/>
      <c r="Y59393" s="24"/>
      <c r="Z59393" s="24"/>
      <c r="AA59393" s="24"/>
      <c r="AB59393" s="24"/>
      <c r="AC59393" s="24"/>
      <c r="AD59393" s="24"/>
      <c r="AE59393" s="24"/>
      <c r="AF59393" s="24"/>
      <c r="AG59393" s="24"/>
      <c r="AH59393" s="24"/>
      <c r="AI59393" s="24"/>
      <c r="AJ59393" s="24"/>
      <c r="AK59393" s="24"/>
      <c r="AL59393" s="24"/>
      <c r="AM59393" s="24"/>
      <c r="AN59393" s="24"/>
      <c r="AO59393" s="24"/>
      <c r="AP59393" s="69"/>
      <c r="AQ59393" s="24"/>
      <c r="AR59393" s="24"/>
      <c r="AS59393" s="24"/>
      <c r="AT59393" s="24"/>
    </row>
    <row r="59521" spans="6:46" ht="15" x14ac:dyDescent="0.15">
      <c r="F59521" s="24"/>
      <c r="G59521" s="24"/>
      <c r="H59521" s="24"/>
      <c r="I59521" s="24"/>
      <c r="J59521" s="24"/>
      <c r="K59521" s="24"/>
      <c r="L59521" s="24"/>
      <c r="M59521" s="24"/>
      <c r="N59521" s="24"/>
      <c r="O59521" s="24"/>
      <c r="P59521" s="24"/>
      <c r="Q59521" s="24"/>
      <c r="R59521" s="24"/>
      <c r="S59521" s="24"/>
      <c r="T59521" s="24"/>
      <c r="U59521" s="24"/>
      <c r="V59521" s="24"/>
      <c r="W59521" s="24"/>
      <c r="X59521" s="24"/>
      <c r="Y59521" s="24"/>
      <c r="Z59521" s="24"/>
      <c r="AA59521" s="24"/>
      <c r="AB59521" s="24"/>
      <c r="AC59521" s="24"/>
      <c r="AD59521" s="24"/>
      <c r="AE59521" s="24"/>
      <c r="AF59521" s="24"/>
      <c r="AG59521" s="24"/>
      <c r="AH59521" s="24"/>
      <c r="AI59521" s="24"/>
      <c r="AJ59521" s="24"/>
      <c r="AK59521" s="24"/>
      <c r="AL59521" s="24"/>
      <c r="AM59521" s="24"/>
      <c r="AN59521" s="24"/>
      <c r="AO59521" s="24"/>
      <c r="AP59521" s="69"/>
      <c r="AQ59521" s="24"/>
      <c r="AR59521" s="24"/>
      <c r="AS59521" s="24"/>
      <c r="AT59521" s="24"/>
    </row>
    <row r="59649" spans="6:46" ht="15" x14ac:dyDescent="0.15">
      <c r="F59649" s="24"/>
      <c r="G59649" s="24"/>
      <c r="H59649" s="24"/>
      <c r="I59649" s="24"/>
      <c r="J59649" s="24"/>
      <c r="K59649" s="24"/>
      <c r="L59649" s="24"/>
      <c r="M59649" s="24"/>
      <c r="N59649" s="24"/>
      <c r="O59649" s="24"/>
      <c r="P59649" s="24"/>
      <c r="Q59649" s="24"/>
      <c r="R59649" s="24"/>
      <c r="S59649" s="24"/>
      <c r="T59649" s="24"/>
      <c r="U59649" s="24"/>
      <c r="V59649" s="24"/>
      <c r="W59649" s="24"/>
      <c r="X59649" s="24"/>
      <c r="Y59649" s="24"/>
      <c r="Z59649" s="24"/>
      <c r="AA59649" s="24"/>
      <c r="AB59649" s="24"/>
      <c r="AC59649" s="24"/>
      <c r="AD59649" s="24"/>
      <c r="AE59649" s="24"/>
      <c r="AF59649" s="24"/>
      <c r="AG59649" s="24"/>
      <c r="AH59649" s="24"/>
      <c r="AI59649" s="24"/>
      <c r="AJ59649" s="24"/>
      <c r="AK59649" s="24"/>
      <c r="AL59649" s="24"/>
      <c r="AM59649" s="24"/>
      <c r="AN59649" s="24"/>
      <c r="AO59649" s="24"/>
      <c r="AP59649" s="69"/>
      <c r="AQ59649" s="24"/>
      <c r="AR59649" s="24"/>
      <c r="AS59649" s="24"/>
      <c r="AT59649" s="24"/>
    </row>
    <row r="59777" spans="6:46" ht="15" x14ac:dyDescent="0.15">
      <c r="F59777" s="24"/>
      <c r="G59777" s="24"/>
      <c r="H59777" s="24"/>
      <c r="I59777" s="24"/>
      <c r="J59777" s="24"/>
      <c r="K59777" s="24"/>
      <c r="L59777" s="24"/>
      <c r="M59777" s="24"/>
      <c r="N59777" s="24"/>
      <c r="O59777" s="24"/>
      <c r="P59777" s="24"/>
      <c r="Q59777" s="24"/>
      <c r="R59777" s="24"/>
      <c r="S59777" s="24"/>
      <c r="T59777" s="24"/>
      <c r="U59777" s="24"/>
      <c r="V59777" s="24"/>
      <c r="W59777" s="24"/>
      <c r="X59777" s="24"/>
      <c r="Y59777" s="24"/>
      <c r="Z59777" s="24"/>
      <c r="AA59777" s="24"/>
      <c r="AB59777" s="24"/>
      <c r="AC59777" s="24"/>
      <c r="AD59777" s="24"/>
      <c r="AE59777" s="24"/>
      <c r="AF59777" s="24"/>
      <c r="AG59777" s="24"/>
      <c r="AH59777" s="24"/>
      <c r="AI59777" s="24"/>
      <c r="AJ59777" s="24"/>
      <c r="AK59777" s="24"/>
      <c r="AL59777" s="24"/>
      <c r="AM59777" s="24"/>
      <c r="AN59777" s="24"/>
      <c r="AO59777" s="24"/>
      <c r="AP59777" s="69"/>
      <c r="AQ59777" s="24"/>
      <c r="AR59777" s="24"/>
      <c r="AS59777" s="24"/>
      <c r="AT59777" s="24"/>
    </row>
    <row r="59905" spans="6:46" ht="15" x14ac:dyDescent="0.15">
      <c r="F59905" s="24"/>
      <c r="G59905" s="24"/>
      <c r="H59905" s="24"/>
      <c r="I59905" s="24"/>
      <c r="J59905" s="24"/>
      <c r="K59905" s="24"/>
      <c r="L59905" s="24"/>
      <c r="M59905" s="24"/>
      <c r="N59905" s="24"/>
      <c r="O59905" s="24"/>
      <c r="P59905" s="24"/>
      <c r="Q59905" s="24"/>
      <c r="R59905" s="24"/>
      <c r="S59905" s="24"/>
      <c r="T59905" s="24"/>
      <c r="U59905" s="24"/>
      <c r="V59905" s="24"/>
      <c r="W59905" s="24"/>
      <c r="X59905" s="24"/>
      <c r="Y59905" s="24"/>
      <c r="Z59905" s="24"/>
      <c r="AA59905" s="24"/>
      <c r="AB59905" s="24"/>
      <c r="AC59905" s="24"/>
      <c r="AD59905" s="24"/>
      <c r="AE59905" s="24"/>
      <c r="AF59905" s="24"/>
      <c r="AG59905" s="24"/>
      <c r="AH59905" s="24"/>
      <c r="AI59905" s="24"/>
      <c r="AJ59905" s="24"/>
      <c r="AK59905" s="24"/>
      <c r="AL59905" s="24"/>
      <c r="AM59905" s="24"/>
      <c r="AN59905" s="24"/>
      <c r="AO59905" s="24"/>
      <c r="AP59905" s="69"/>
      <c r="AQ59905" s="24"/>
      <c r="AR59905" s="24"/>
      <c r="AS59905" s="24"/>
      <c r="AT59905" s="24"/>
    </row>
    <row r="60033" spans="6:46" ht="15" x14ac:dyDescent="0.15">
      <c r="F60033" s="24"/>
      <c r="G60033" s="24"/>
      <c r="H60033" s="24"/>
      <c r="I60033" s="24"/>
      <c r="J60033" s="24"/>
      <c r="K60033" s="24"/>
      <c r="L60033" s="24"/>
      <c r="M60033" s="24"/>
      <c r="N60033" s="24"/>
      <c r="O60033" s="24"/>
      <c r="P60033" s="24"/>
      <c r="Q60033" s="24"/>
      <c r="R60033" s="24"/>
      <c r="S60033" s="24"/>
      <c r="T60033" s="24"/>
      <c r="U60033" s="24"/>
      <c r="V60033" s="24"/>
      <c r="W60033" s="24"/>
      <c r="X60033" s="24"/>
      <c r="Y60033" s="24"/>
      <c r="Z60033" s="24"/>
      <c r="AA60033" s="24"/>
      <c r="AB60033" s="24"/>
      <c r="AC60033" s="24"/>
      <c r="AD60033" s="24"/>
      <c r="AE60033" s="24"/>
      <c r="AF60033" s="24"/>
      <c r="AG60033" s="24"/>
      <c r="AH60033" s="24"/>
      <c r="AI60033" s="24"/>
      <c r="AJ60033" s="24"/>
      <c r="AK60033" s="24"/>
      <c r="AL60033" s="24"/>
      <c r="AM60033" s="24"/>
      <c r="AN60033" s="24"/>
      <c r="AO60033" s="24"/>
      <c r="AP60033" s="69"/>
      <c r="AQ60033" s="24"/>
      <c r="AR60033" s="24"/>
      <c r="AS60033" s="24"/>
      <c r="AT60033" s="24"/>
    </row>
    <row r="60161" spans="6:46" ht="15" x14ac:dyDescent="0.15">
      <c r="F60161" s="24"/>
      <c r="G60161" s="24"/>
      <c r="H60161" s="24"/>
      <c r="I60161" s="24"/>
      <c r="J60161" s="24"/>
      <c r="K60161" s="24"/>
      <c r="L60161" s="24"/>
      <c r="M60161" s="24"/>
      <c r="N60161" s="24"/>
      <c r="O60161" s="24"/>
      <c r="P60161" s="24"/>
      <c r="Q60161" s="24"/>
      <c r="R60161" s="24"/>
      <c r="S60161" s="24"/>
      <c r="T60161" s="24"/>
      <c r="U60161" s="24"/>
      <c r="V60161" s="24"/>
      <c r="W60161" s="24"/>
      <c r="X60161" s="24"/>
      <c r="Y60161" s="24"/>
      <c r="Z60161" s="24"/>
      <c r="AA60161" s="24"/>
      <c r="AB60161" s="24"/>
      <c r="AC60161" s="24"/>
      <c r="AD60161" s="24"/>
      <c r="AE60161" s="24"/>
      <c r="AF60161" s="24"/>
      <c r="AG60161" s="24"/>
      <c r="AH60161" s="24"/>
      <c r="AI60161" s="24"/>
      <c r="AJ60161" s="24"/>
      <c r="AK60161" s="24"/>
      <c r="AL60161" s="24"/>
      <c r="AM60161" s="24"/>
      <c r="AN60161" s="24"/>
      <c r="AO60161" s="24"/>
      <c r="AP60161" s="69"/>
      <c r="AQ60161" s="24"/>
      <c r="AR60161" s="24"/>
      <c r="AS60161" s="24"/>
      <c r="AT60161" s="24"/>
    </row>
    <row r="60289" spans="6:46" ht="15" x14ac:dyDescent="0.15">
      <c r="F60289" s="24"/>
      <c r="G60289" s="24"/>
      <c r="H60289" s="24"/>
      <c r="I60289" s="24"/>
      <c r="J60289" s="24"/>
      <c r="K60289" s="24"/>
      <c r="L60289" s="24"/>
      <c r="M60289" s="24"/>
      <c r="N60289" s="24"/>
      <c r="O60289" s="24"/>
      <c r="P60289" s="24"/>
      <c r="Q60289" s="24"/>
      <c r="R60289" s="24"/>
      <c r="S60289" s="24"/>
      <c r="T60289" s="24"/>
      <c r="U60289" s="24"/>
      <c r="V60289" s="24"/>
      <c r="W60289" s="24"/>
      <c r="X60289" s="24"/>
      <c r="Y60289" s="24"/>
      <c r="Z60289" s="24"/>
      <c r="AA60289" s="24"/>
      <c r="AB60289" s="24"/>
      <c r="AC60289" s="24"/>
      <c r="AD60289" s="24"/>
      <c r="AE60289" s="24"/>
      <c r="AF60289" s="24"/>
      <c r="AG60289" s="24"/>
      <c r="AH60289" s="24"/>
      <c r="AI60289" s="24"/>
      <c r="AJ60289" s="24"/>
      <c r="AK60289" s="24"/>
      <c r="AL60289" s="24"/>
      <c r="AM60289" s="24"/>
      <c r="AN60289" s="24"/>
      <c r="AO60289" s="24"/>
      <c r="AP60289" s="69"/>
      <c r="AQ60289" s="24"/>
      <c r="AR60289" s="24"/>
      <c r="AS60289" s="24"/>
      <c r="AT60289" s="24"/>
    </row>
    <row r="60417" spans="6:46" ht="15" x14ac:dyDescent="0.15">
      <c r="F60417" s="24"/>
      <c r="G60417" s="24"/>
      <c r="H60417" s="24"/>
      <c r="I60417" s="24"/>
      <c r="J60417" s="24"/>
      <c r="K60417" s="24"/>
      <c r="L60417" s="24"/>
      <c r="M60417" s="24"/>
      <c r="N60417" s="24"/>
      <c r="O60417" s="24"/>
      <c r="P60417" s="24"/>
      <c r="Q60417" s="24"/>
      <c r="R60417" s="24"/>
      <c r="S60417" s="24"/>
      <c r="T60417" s="24"/>
      <c r="U60417" s="24"/>
      <c r="V60417" s="24"/>
      <c r="W60417" s="24"/>
      <c r="X60417" s="24"/>
      <c r="Y60417" s="24"/>
      <c r="Z60417" s="24"/>
      <c r="AA60417" s="24"/>
      <c r="AB60417" s="24"/>
      <c r="AC60417" s="24"/>
      <c r="AD60417" s="24"/>
      <c r="AE60417" s="24"/>
      <c r="AF60417" s="24"/>
      <c r="AG60417" s="24"/>
      <c r="AH60417" s="24"/>
      <c r="AI60417" s="24"/>
      <c r="AJ60417" s="24"/>
      <c r="AK60417" s="24"/>
      <c r="AL60417" s="24"/>
      <c r="AM60417" s="24"/>
      <c r="AN60417" s="24"/>
      <c r="AO60417" s="24"/>
      <c r="AP60417" s="69"/>
      <c r="AQ60417" s="24"/>
      <c r="AR60417" s="24"/>
      <c r="AS60417" s="24"/>
      <c r="AT60417" s="24"/>
    </row>
    <row r="60545" spans="6:46" ht="15" x14ac:dyDescent="0.15">
      <c r="F60545" s="24"/>
      <c r="G60545" s="24"/>
      <c r="H60545" s="24"/>
      <c r="I60545" s="24"/>
      <c r="J60545" s="24"/>
      <c r="K60545" s="24"/>
      <c r="L60545" s="24"/>
      <c r="M60545" s="24"/>
      <c r="N60545" s="24"/>
      <c r="O60545" s="24"/>
      <c r="P60545" s="24"/>
      <c r="Q60545" s="24"/>
      <c r="R60545" s="24"/>
      <c r="S60545" s="24"/>
      <c r="T60545" s="24"/>
      <c r="U60545" s="24"/>
      <c r="V60545" s="24"/>
      <c r="W60545" s="24"/>
      <c r="X60545" s="24"/>
      <c r="Y60545" s="24"/>
      <c r="Z60545" s="24"/>
      <c r="AA60545" s="24"/>
      <c r="AB60545" s="24"/>
      <c r="AC60545" s="24"/>
      <c r="AD60545" s="24"/>
      <c r="AE60545" s="24"/>
      <c r="AF60545" s="24"/>
      <c r="AG60545" s="24"/>
      <c r="AH60545" s="24"/>
      <c r="AI60545" s="24"/>
      <c r="AJ60545" s="24"/>
      <c r="AK60545" s="24"/>
      <c r="AL60545" s="24"/>
      <c r="AM60545" s="24"/>
      <c r="AN60545" s="24"/>
      <c r="AO60545" s="24"/>
      <c r="AP60545" s="69"/>
      <c r="AQ60545" s="24"/>
      <c r="AR60545" s="24"/>
      <c r="AS60545" s="24"/>
      <c r="AT60545" s="24"/>
    </row>
    <row r="60673" spans="6:46" ht="15" x14ac:dyDescent="0.15">
      <c r="F60673" s="24"/>
      <c r="G60673" s="24"/>
      <c r="H60673" s="24"/>
      <c r="I60673" s="24"/>
      <c r="J60673" s="24"/>
      <c r="K60673" s="24"/>
      <c r="L60673" s="24"/>
      <c r="M60673" s="24"/>
      <c r="N60673" s="24"/>
      <c r="O60673" s="24"/>
      <c r="P60673" s="24"/>
      <c r="Q60673" s="24"/>
      <c r="R60673" s="24"/>
      <c r="S60673" s="24"/>
      <c r="T60673" s="24"/>
      <c r="U60673" s="24"/>
      <c r="V60673" s="24"/>
      <c r="W60673" s="24"/>
      <c r="X60673" s="24"/>
      <c r="Y60673" s="24"/>
      <c r="Z60673" s="24"/>
      <c r="AA60673" s="24"/>
      <c r="AB60673" s="24"/>
      <c r="AC60673" s="24"/>
      <c r="AD60673" s="24"/>
      <c r="AE60673" s="24"/>
      <c r="AF60673" s="24"/>
      <c r="AG60673" s="24"/>
      <c r="AH60673" s="24"/>
      <c r="AI60673" s="24"/>
      <c r="AJ60673" s="24"/>
      <c r="AK60673" s="24"/>
      <c r="AL60673" s="24"/>
      <c r="AM60673" s="24"/>
      <c r="AN60673" s="24"/>
      <c r="AO60673" s="24"/>
      <c r="AP60673" s="69"/>
      <c r="AQ60673" s="24"/>
      <c r="AR60673" s="24"/>
      <c r="AS60673" s="24"/>
      <c r="AT60673" s="24"/>
    </row>
    <row r="60801" spans="6:46" ht="15" x14ac:dyDescent="0.15">
      <c r="F60801" s="24"/>
      <c r="G60801" s="24"/>
      <c r="H60801" s="24"/>
      <c r="I60801" s="24"/>
      <c r="J60801" s="24"/>
      <c r="K60801" s="24"/>
      <c r="L60801" s="24"/>
      <c r="M60801" s="24"/>
      <c r="N60801" s="24"/>
      <c r="O60801" s="24"/>
      <c r="P60801" s="24"/>
      <c r="Q60801" s="24"/>
      <c r="R60801" s="24"/>
      <c r="S60801" s="24"/>
      <c r="T60801" s="24"/>
      <c r="U60801" s="24"/>
      <c r="V60801" s="24"/>
      <c r="W60801" s="24"/>
      <c r="X60801" s="24"/>
      <c r="Y60801" s="24"/>
      <c r="Z60801" s="24"/>
      <c r="AA60801" s="24"/>
      <c r="AB60801" s="24"/>
      <c r="AC60801" s="24"/>
      <c r="AD60801" s="24"/>
      <c r="AE60801" s="24"/>
      <c r="AF60801" s="24"/>
      <c r="AG60801" s="24"/>
      <c r="AH60801" s="24"/>
      <c r="AI60801" s="24"/>
      <c r="AJ60801" s="24"/>
      <c r="AK60801" s="24"/>
      <c r="AL60801" s="24"/>
      <c r="AM60801" s="24"/>
      <c r="AN60801" s="24"/>
      <c r="AO60801" s="24"/>
      <c r="AP60801" s="69"/>
      <c r="AQ60801" s="24"/>
      <c r="AR60801" s="24"/>
      <c r="AS60801" s="24"/>
      <c r="AT60801" s="24"/>
    </row>
    <row r="60929" spans="6:46" ht="15" x14ac:dyDescent="0.15">
      <c r="F60929" s="24"/>
      <c r="G60929" s="24"/>
      <c r="H60929" s="24"/>
      <c r="I60929" s="24"/>
      <c r="J60929" s="24"/>
      <c r="K60929" s="24"/>
      <c r="L60929" s="24"/>
      <c r="M60929" s="24"/>
      <c r="N60929" s="24"/>
      <c r="O60929" s="24"/>
      <c r="P60929" s="24"/>
      <c r="Q60929" s="24"/>
      <c r="R60929" s="24"/>
      <c r="S60929" s="24"/>
      <c r="T60929" s="24"/>
      <c r="U60929" s="24"/>
      <c r="V60929" s="24"/>
      <c r="W60929" s="24"/>
      <c r="X60929" s="24"/>
      <c r="Y60929" s="24"/>
      <c r="Z60929" s="24"/>
      <c r="AA60929" s="24"/>
      <c r="AB60929" s="24"/>
      <c r="AC60929" s="24"/>
      <c r="AD60929" s="24"/>
      <c r="AE60929" s="24"/>
      <c r="AF60929" s="24"/>
      <c r="AG60929" s="24"/>
      <c r="AH60929" s="24"/>
      <c r="AI60929" s="24"/>
      <c r="AJ60929" s="24"/>
      <c r="AK60929" s="24"/>
      <c r="AL60929" s="24"/>
      <c r="AM60929" s="24"/>
      <c r="AN60929" s="24"/>
      <c r="AO60929" s="24"/>
      <c r="AP60929" s="69"/>
      <c r="AQ60929" s="24"/>
      <c r="AR60929" s="24"/>
      <c r="AS60929" s="24"/>
      <c r="AT60929" s="24"/>
    </row>
    <row r="61057" spans="6:46" ht="15" x14ac:dyDescent="0.15">
      <c r="F61057" s="24"/>
      <c r="G61057" s="24"/>
      <c r="H61057" s="24"/>
      <c r="I61057" s="24"/>
      <c r="J61057" s="24"/>
      <c r="K61057" s="24"/>
      <c r="L61057" s="24"/>
      <c r="M61057" s="24"/>
      <c r="N61057" s="24"/>
      <c r="O61057" s="24"/>
      <c r="P61057" s="24"/>
      <c r="Q61057" s="24"/>
      <c r="R61057" s="24"/>
      <c r="S61057" s="24"/>
      <c r="T61057" s="24"/>
      <c r="U61057" s="24"/>
      <c r="V61057" s="24"/>
      <c r="W61057" s="24"/>
      <c r="X61057" s="24"/>
      <c r="Y61057" s="24"/>
      <c r="Z61057" s="24"/>
      <c r="AA61057" s="24"/>
      <c r="AB61057" s="24"/>
      <c r="AC61057" s="24"/>
      <c r="AD61057" s="24"/>
      <c r="AE61057" s="24"/>
      <c r="AF61057" s="24"/>
      <c r="AG61057" s="24"/>
      <c r="AH61057" s="24"/>
      <c r="AI61057" s="24"/>
      <c r="AJ61057" s="24"/>
      <c r="AK61057" s="24"/>
      <c r="AL61057" s="24"/>
      <c r="AM61057" s="24"/>
      <c r="AN61057" s="24"/>
      <c r="AO61057" s="24"/>
      <c r="AP61057" s="69"/>
      <c r="AQ61057" s="24"/>
      <c r="AR61057" s="24"/>
      <c r="AS61057" s="24"/>
      <c r="AT61057" s="24"/>
    </row>
    <row r="61185" spans="6:46" ht="15" x14ac:dyDescent="0.15">
      <c r="F61185" s="24"/>
      <c r="G61185" s="24"/>
      <c r="H61185" s="24"/>
      <c r="I61185" s="24"/>
      <c r="J61185" s="24"/>
      <c r="K61185" s="24"/>
      <c r="L61185" s="24"/>
      <c r="M61185" s="24"/>
      <c r="N61185" s="24"/>
      <c r="O61185" s="24"/>
      <c r="P61185" s="24"/>
      <c r="Q61185" s="24"/>
      <c r="R61185" s="24"/>
      <c r="S61185" s="24"/>
      <c r="T61185" s="24"/>
      <c r="U61185" s="24"/>
      <c r="V61185" s="24"/>
      <c r="W61185" s="24"/>
      <c r="X61185" s="24"/>
      <c r="Y61185" s="24"/>
      <c r="Z61185" s="24"/>
      <c r="AA61185" s="24"/>
      <c r="AB61185" s="24"/>
      <c r="AC61185" s="24"/>
      <c r="AD61185" s="24"/>
      <c r="AE61185" s="24"/>
      <c r="AF61185" s="24"/>
      <c r="AG61185" s="24"/>
      <c r="AH61185" s="24"/>
      <c r="AI61185" s="24"/>
      <c r="AJ61185" s="24"/>
      <c r="AK61185" s="24"/>
      <c r="AL61185" s="24"/>
      <c r="AM61185" s="24"/>
      <c r="AN61185" s="24"/>
      <c r="AO61185" s="24"/>
      <c r="AP61185" s="69"/>
      <c r="AQ61185" s="24"/>
      <c r="AR61185" s="24"/>
      <c r="AS61185" s="24"/>
      <c r="AT61185" s="24"/>
    </row>
    <row r="61313" spans="6:46" ht="15" x14ac:dyDescent="0.15">
      <c r="F61313" s="24"/>
      <c r="G61313" s="24"/>
      <c r="H61313" s="24"/>
      <c r="I61313" s="24"/>
      <c r="J61313" s="24"/>
      <c r="K61313" s="24"/>
      <c r="L61313" s="24"/>
      <c r="M61313" s="24"/>
      <c r="N61313" s="24"/>
      <c r="O61313" s="24"/>
      <c r="P61313" s="24"/>
      <c r="Q61313" s="24"/>
      <c r="R61313" s="24"/>
      <c r="S61313" s="24"/>
      <c r="T61313" s="24"/>
      <c r="U61313" s="24"/>
      <c r="V61313" s="24"/>
      <c r="W61313" s="24"/>
      <c r="X61313" s="24"/>
      <c r="Y61313" s="24"/>
      <c r="Z61313" s="24"/>
      <c r="AA61313" s="24"/>
      <c r="AB61313" s="24"/>
      <c r="AC61313" s="24"/>
      <c r="AD61313" s="24"/>
      <c r="AE61313" s="24"/>
      <c r="AF61313" s="24"/>
      <c r="AG61313" s="24"/>
      <c r="AH61313" s="24"/>
      <c r="AI61313" s="24"/>
      <c r="AJ61313" s="24"/>
      <c r="AK61313" s="24"/>
      <c r="AL61313" s="24"/>
      <c r="AM61313" s="24"/>
      <c r="AN61313" s="24"/>
      <c r="AO61313" s="24"/>
      <c r="AP61313" s="69"/>
      <c r="AQ61313" s="24"/>
      <c r="AR61313" s="24"/>
      <c r="AS61313" s="24"/>
      <c r="AT61313" s="24"/>
    </row>
    <row r="61441" spans="6:46" ht="15" x14ac:dyDescent="0.15">
      <c r="F61441" s="24"/>
      <c r="G61441" s="24"/>
      <c r="H61441" s="24"/>
      <c r="I61441" s="24"/>
      <c r="J61441" s="24"/>
      <c r="K61441" s="24"/>
      <c r="L61441" s="24"/>
      <c r="M61441" s="24"/>
      <c r="N61441" s="24"/>
      <c r="O61441" s="24"/>
      <c r="P61441" s="24"/>
      <c r="Q61441" s="24"/>
      <c r="R61441" s="24"/>
      <c r="S61441" s="24"/>
      <c r="T61441" s="24"/>
      <c r="U61441" s="24"/>
      <c r="V61441" s="24"/>
      <c r="W61441" s="24"/>
      <c r="X61441" s="24"/>
      <c r="Y61441" s="24"/>
      <c r="Z61441" s="24"/>
      <c r="AA61441" s="24"/>
      <c r="AB61441" s="24"/>
      <c r="AC61441" s="24"/>
      <c r="AD61441" s="24"/>
      <c r="AE61441" s="24"/>
      <c r="AF61441" s="24"/>
      <c r="AG61441" s="24"/>
      <c r="AH61441" s="24"/>
      <c r="AI61441" s="24"/>
      <c r="AJ61441" s="24"/>
      <c r="AK61441" s="24"/>
      <c r="AL61441" s="24"/>
      <c r="AM61441" s="24"/>
      <c r="AN61441" s="24"/>
      <c r="AO61441" s="24"/>
      <c r="AP61441" s="69"/>
      <c r="AQ61441" s="24"/>
      <c r="AR61441" s="24"/>
      <c r="AS61441" s="24"/>
      <c r="AT61441" s="24"/>
    </row>
    <row r="61569" spans="6:46" ht="15" x14ac:dyDescent="0.15">
      <c r="F61569" s="24"/>
      <c r="G61569" s="24"/>
      <c r="H61569" s="24"/>
      <c r="I61569" s="24"/>
      <c r="J61569" s="24"/>
      <c r="K61569" s="24"/>
      <c r="L61569" s="24"/>
      <c r="M61569" s="24"/>
      <c r="N61569" s="24"/>
      <c r="O61569" s="24"/>
      <c r="P61569" s="24"/>
      <c r="Q61569" s="24"/>
      <c r="R61569" s="24"/>
      <c r="S61569" s="24"/>
      <c r="T61569" s="24"/>
      <c r="U61569" s="24"/>
      <c r="V61569" s="24"/>
      <c r="W61569" s="24"/>
      <c r="X61569" s="24"/>
      <c r="Y61569" s="24"/>
      <c r="Z61569" s="24"/>
      <c r="AA61569" s="24"/>
      <c r="AB61569" s="24"/>
      <c r="AC61569" s="24"/>
      <c r="AD61569" s="24"/>
      <c r="AE61569" s="24"/>
      <c r="AF61569" s="24"/>
      <c r="AG61569" s="24"/>
      <c r="AH61569" s="24"/>
      <c r="AI61569" s="24"/>
      <c r="AJ61569" s="24"/>
      <c r="AK61569" s="24"/>
      <c r="AL61569" s="24"/>
      <c r="AM61569" s="24"/>
      <c r="AN61569" s="24"/>
      <c r="AO61569" s="24"/>
      <c r="AP61569" s="69"/>
      <c r="AQ61569" s="24"/>
      <c r="AR61569" s="24"/>
      <c r="AS61569" s="24"/>
      <c r="AT61569" s="24"/>
    </row>
    <row r="61697" spans="6:46" ht="15" x14ac:dyDescent="0.15">
      <c r="F61697" s="24"/>
      <c r="G61697" s="24"/>
      <c r="H61697" s="24"/>
      <c r="I61697" s="24"/>
      <c r="J61697" s="24"/>
      <c r="K61697" s="24"/>
      <c r="L61697" s="24"/>
      <c r="M61697" s="24"/>
      <c r="N61697" s="24"/>
      <c r="O61697" s="24"/>
      <c r="P61697" s="24"/>
      <c r="Q61697" s="24"/>
      <c r="R61697" s="24"/>
      <c r="S61697" s="24"/>
      <c r="T61697" s="24"/>
      <c r="U61697" s="24"/>
      <c r="V61697" s="24"/>
      <c r="W61697" s="24"/>
      <c r="X61697" s="24"/>
      <c r="Y61697" s="24"/>
      <c r="Z61697" s="24"/>
      <c r="AA61697" s="24"/>
      <c r="AB61697" s="24"/>
      <c r="AC61697" s="24"/>
      <c r="AD61697" s="24"/>
      <c r="AE61697" s="24"/>
      <c r="AF61697" s="24"/>
      <c r="AG61697" s="24"/>
      <c r="AH61697" s="24"/>
      <c r="AI61697" s="24"/>
      <c r="AJ61697" s="24"/>
      <c r="AK61697" s="24"/>
      <c r="AL61697" s="24"/>
      <c r="AM61697" s="24"/>
      <c r="AN61697" s="24"/>
      <c r="AO61697" s="24"/>
      <c r="AP61697" s="69"/>
      <c r="AQ61697" s="24"/>
      <c r="AR61697" s="24"/>
      <c r="AS61697" s="24"/>
      <c r="AT61697" s="24"/>
    </row>
    <row r="61825" spans="6:46" ht="15" x14ac:dyDescent="0.15">
      <c r="F61825" s="24"/>
      <c r="G61825" s="24"/>
      <c r="H61825" s="24"/>
      <c r="I61825" s="24"/>
      <c r="J61825" s="24"/>
      <c r="K61825" s="24"/>
      <c r="L61825" s="24"/>
      <c r="M61825" s="24"/>
      <c r="N61825" s="24"/>
      <c r="O61825" s="24"/>
      <c r="P61825" s="24"/>
      <c r="Q61825" s="24"/>
      <c r="R61825" s="24"/>
      <c r="S61825" s="24"/>
      <c r="T61825" s="24"/>
      <c r="U61825" s="24"/>
      <c r="V61825" s="24"/>
      <c r="W61825" s="24"/>
      <c r="X61825" s="24"/>
      <c r="Y61825" s="24"/>
      <c r="Z61825" s="24"/>
      <c r="AA61825" s="24"/>
      <c r="AB61825" s="24"/>
      <c r="AC61825" s="24"/>
      <c r="AD61825" s="24"/>
      <c r="AE61825" s="24"/>
      <c r="AF61825" s="24"/>
      <c r="AG61825" s="24"/>
      <c r="AH61825" s="24"/>
      <c r="AI61825" s="24"/>
      <c r="AJ61825" s="24"/>
      <c r="AK61825" s="24"/>
      <c r="AL61825" s="24"/>
      <c r="AM61825" s="24"/>
      <c r="AN61825" s="24"/>
      <c r="AO61825" s="24"/>
      <c r="AP61825" s="69"/>
      <c r="AQ61825" s="24"/>
      <c r="AR61825" s="24"/>
      <c r="AS61825" s="24"/>
      <c r="AT61825" s="24"/>
    </row>
    <row r="61953" spans="6:46" ht="15" x14ac:dyDescent="0.15">
      <c r="F61953" s="24"/>
      <c r="G61953" s="24"/>
      <c r="H61953" s="24"/>
      <c r="I61953" s="24"/>
      <c r="J61953" s="24"/>
      <c r="K61953" s="24"/>
      <c r="L61953" s="24"/>
      <c r="M61953" s="24"/>
      <c r="N61953" s="24"/>
      <c r="O61953" s="24"/>
      <c r="P61953" s="24"/>
      <c r="Q61953" s="24"/>
      <c r="R61953" s="24"/>
      <c r="S61953" s="24"/>
      <c r="T61953" s="24"/>
      <c r="U61953" s="24"/>
      <c r="V61953" s="24"/>
      <c r="W61953" s="24"/>
      <c r="X61953" s="24"/>
      <c r="Y61953" s="24"/>
      <c r="Z61953" s="24"/>
      <c r="AA61953" s="24"/>
      <c r="AB61953" s="24"/>
      <c r="AC61953" s="24"/>
      <c r="AD61953" s="24"/>
      <c r="AE61953" s="24"/>
      <c r="AF61953" s="24"/>
      <c r="AG61953" s="24"/>
      <c r="AH61953" s="24"/>
      <c r="AI61953" s="24"/>
      <c r="AJ61953" s="24"/>
      <c r="AK61953" s="24"/>
      <c r="AL61953" s="24"/>
      <c r="AM61953" s="24"/>
      <c r="AN61953" s="24"/>
      <c r="AO61953" s="24"/>
      <c r="AP61953" s="69"/>
      <c r="AQ61953" s="24"/>
      <c r="AR61953" s="24"/>
      <c r="AS61953" s="24"/>
      <c r="AT61953" s="24"/>
    </row>
    <row r="62081" spans="6:46" ht="15" x14ac:dyDescent="0.15">
      <c r="F62081" s="24"/>
      <c r="G62081" s="24"/>
      <c r="H62081" s="24"/>
      <c r="I62081" s="24"/>
      <c r="J62081" s="24"/>
      <c r="K62081" s="24"/>
      <c r="L62081" s="24"/>
      <c r="M62081" s="24"/>
      <c r="N62081" s="24"/>
      <c r="O62081" s="24"/>
      <c r="P62081" s="24"/>
      <c r="Q62081" s="24"/>
      <c r="R62081" s="24"/>
      <c r="S62081" s="24"/>
      <c r="T62081" s="24"/>
      <c r="U62081" s="24"/>
      <c r="V62081" s="24"/>
      <c r="W62081" s="24"/>
      <c r="X62081" s="24"/>
      <c r="Y62081" s="24"/>
      <c r="Z62081" s="24"/>
      <c r="AA62081" s="24"/>
      <c r="AB62081" s="24"/>
      <c r="AC62081" s="24"/>
      <c r="AD62081" s="24"/>
      <c r="AE62081" s="24"/>
      <c r="AF62081" s="24"/>
      <c r="AG62081" s="24"/>
      <c r="AH62081" s="24"/>
      <c r="AI62081" s="24"/>
      <c r="AJ62081" s="24"/>
      <c r="AK62081" s="24"/>
      <c r="AL62081" s="24"/>
      <c r="AM62081" s="24"/>
      <c r="AN62081" s="24"/>
      <c r="AO62081" s="24"/>
      <c r="AP62081" s="69"/>
      <c r="AQ62081" s="24"/>
      <c r="AR62081" s="24"/>
      <c r="AS62081" s="24"/>
      <c r="AT62081" s="24"/>
    </row>
    <row r="62209" spans="6:46" ht="15" x14ac:dyDescent="0.15">
      <c r="F62209" s="24"/>
      <c r="G62209" s="24"/>
      <c r="H62209" s="24"/>
      <c r="I62209" s="24"/>
      <c r="J62209" s="24"/>
      <c r="K62209" s="24"/>
      <c r="L62209" s="24"/>
      <c r="M62209" s="24"/>
      <c r="N62209" s="24"/>
      <c r="O62209" s="24"/>
      <c r="P62209" s="24"/>
      <c r="Q62209" s="24"/>
      <c r="R62209" s="24"/>
      <c r="S62209" s="24"/>
      <c r="T62209" s="24"/>
      <c r="U62209" s="24"/>
      <c r="V62209" s="24"/>
      <c r="W62209" s="24"/>
      <c r="X62209" s="24"/>
      <c r="Y62209" s="24"/>
      <c r="Z62209" s="24"/>
      <c r="AA62209" s="24"/>
      <c r="AB62209" s="24"/>
      <c r="AC62209" s="24"/>
      <c r="AD62209" s="24"/>
      <c r="AE62209" s="24"/>
      <c r="AF62209" s="24"/>
      <c r="AG62209" s="24"/>
      <c r="AH62209" s="24"/>
      <c r="AI62209" s="24"/>
      <c r="AJ62209" s="24"/>
      <c r="AK62209" s="24"/>
      <c r="AL62209" s="24"/>
      <c r="AM62209" s="24"/>
      <c r="AN62209" s="24"/>
      <c r="AO62209" s="24"/>
      <c r="AP62209" s="69"/>
      <c r="AQ62209" s="24"/>
      <c r="AR62209" s="24"/>
      <c r="AS62209" s="24"/>
      <c r="AT62209" s="24"/>
    </row>
    <row r="62337" spans="6:46" ht="15" x14ac:dyDescent="0.15">
      <c r="F62337" s="24"/>
      <c r="G62337" s="24"/>
      <c r="H62337" s="24"/>
      <c r="I62337" s="24"/>
      <c r="J62337" s="24"/>
      <c r="K62337" s="24"/>
      <c r="L62337" s="24"/>
      <c r="M62337" s="24"/>
      <c r="N62337" s="24"/>
      <c r="O62337" s="24"/>
      <c r="P62337" s="24"/>
      <c r="Q62337" s="24"/>
      <c r="R62337" s="24"/>
      <c r="S62337" s="24"/>
      <c r="T62337" s="24"/>
      <c r="U62337" s="24"/>
      <c r="V62337" s="24"/>
      <c r="W62337" s="24"/>
      <c r="X62337" s="24"/>
      <c r="Y62337" s="24"/>
      <c r="Z62337" s="24"/>
      <c r="AA62337" s="24"/>
      <c r="AB62337" s="24"/>
      <c r="AC62337" s="24"/>
      <c r="AD62337" s="24"/>
      <c r="AE62337" s="24"/>
      <c r="AF62337" s="24"/>
      <c r="AG62337" s="24"/>
      <c r="AH62337" s="24"/>
      <c r="AI62337" s="24"/>
      <c r="AJ62337" s="24"/>
      <c r="AK62337" s="24"/>
      <c r="AL62337" s="24"/>
      <c r="AM62337" s="24"/>
      <c r="AN62337" s="24"/>
      <c r="AO62337" s="24"/>
      <c r="AP62337" s="69"/>
      <c r="AQ62337" s="24"/>
      <c r="AR62337" s="24"/>
      <c r="AS62337" s="24"/>
      <c r="AT62337" s="24"/>
    </row>
    <row r="62465" spans="6:46" ht="15" x14ac:dyDescent="0.15">
      <c r="F62465" s="24"/>
      <c r="G62465" s="24"/>
      <c r="H62465" s="24"/>
      <c r="I62465" s="24"/>
      <c r="J62465" s="24"/>
      <c r="K62465" s="24"/>
      <c r="L62465" s="24"/>
      <c r="M62465" s="24"/>
      <c r="N62465" s="24"/>
      <c r="O62465" s="24"/>
      <c r="P62465" s="24"/>
      <c r="Q62465" s="24"/>
      <c r="R62465" s="24"/>
      <c r="S62465" s="24"/>
      <c r="T62465" s="24"/>
      <c r="U62465" s="24"/>
      <c r="V62465" s="24"/>
      <c r="W62465" s="24"/>
      <c r="X62465" s="24"/>
      <c r="Y62465" s="24"/>
      <c r="Z62465" s="24"/>
      <c r="AA62465" s="24"/>
      <c r="AB62465" s="24"/>
      <c r="AC62465" s="24"/>
      <c r="AD62465" s="24"/>
      <c r="AE62465" s="24"/>
      <c r="AF62465" s="24"/>
      <c r="AG62465" s="24"/>
      <c r="AH62465" s="24"/>
      <c r="AI62465" s="24"/>
      <c r="AJ62465" s="24"/>
      <c r="AK62465" s="24"/>
      <c r="AL62465" s="24"/>
      <c r="AM62465" s="24"/>
      <c r="AN62465" s="24"/>
      <c r="AO62465" s="24"/>
      <c r="AP62465" s="69"/>
      <c r="AQ62465" s="24"/>
      <c r="AR62465" s="24"/>
      <c r="AS62465" s="24"/>
      <c r="AT62465" s="24"/>
    </row>
    <row r="62593" spans="6:46" ht="15" x14ac:dyDescent="0.15">
      <c r="F62593" s="24"/>
      <c r="G62593" s="24"/>
      <c r="H62593" s="24"/>
      <c r="I62593" s="24"/>
      <c r="J62593" s="24"/>
      <c r="K62593" s="24"/>
      <c r="L62593" s="24"/>
      <c r="M62593" s="24"/>
      <c r="N62593" s="24"/>
      <c r="O62593" s="24"/>
      <c r="P62593" s="24"/>
      <c r="Q62593" s="24"/>
      <c r="R62593" s="24"/>
      <c r="S62593" s="24"/>
      <c r="T62593" s="24"/>
      <c r="U62593" s="24"/>
      <c r="V62593" s="24"/>
      <c r="W62593" s="24"/>
      <c r="X62593" s="24"/>
      <c r="Y62593" s="24"/>
      <c r="Z62593" s="24"/>
      <c r="AA62593" s="24"/>
      <c r="AB62593" s="24"/>
      <c r="AC62593" s="24"/>
      <c r="AD62593" s="24"/>
      <c r="AE62593" s="24"/>
      <c r="AF62593" s="24"/>
      <c r="AG62593" s="24"/>
      <c r="AH62593" s="24"/>
      <c r="AI62593" s="24"/>
      <c r="AJ62593" s="24"/>
      <c r="AK62593" s="24"/>
      <c r="AL62593" s="24"/>
      <c r="AM62593" s="24"/>
      <c r="AN62593" s="24"/>
      <c r="AO62593" s="24"/>
      <c r="AP62593" s="69"/>
      <c r="AQ62593" s="24"/>
      <c r="AR62593" s="24"/>
      <c r="AS62593" s="24"/>
      <c r="AT62593" s="24"/>
    </row>
    <row r="62721" spans="6:46" ht="15" x14ac:dyDescent="0.15">
      <c r="F62721" s="24"/>
      <c r="G62721" s="24"/>
      <c r="H62721" s="24"/>
      <c r="I62721" s="24"/>
      <c r="J62721" s="24"/>
      <c r="K62721" s="24"/>
      <c r="L62721" s="24"/>
      <c r="M62721" s="24"/>
      <c r="N62721" s="24"/>
      <c r="O62721" s="24"/>
      <c r="P62721" s="24"/>
      <c r="Q62721" s="24"/>
      <c r="R62721" s="24"/>
      <c r="S62721" s="24"/>
      <c r="T62721" s="24"/>
      <c r="U62721" s="24"/>
      <c r="V62721" s="24"/>
      <c r="W62721" s="24"/>
      <c r="X62721" s="24"/>
      <c r="Y62721" s="24"/>
      <c r="Z62721" s="24"/>
      <c r="AA62721" s="24"/>
      <c r="AB62721" s="24"/>
      <c r="AC62721" s="24"/>
      <c r="AD62721" s="24"/>
      <c r="AE62721" s="24"/>
      <c r="AF62721" s="24"/>
      <c r="AG62721" s="24"/>
      <c r="AH62721" s="24"/>
      <c r="AI62721" s="24"/>
      <c r="AJ62721" s="24"/>
      <c r="AK62721" s="24"/>
      <c r="AL62721" s="24"/>
      <c r="AM62721" s="24"/>
      <c r="AN62721" s="24"/>
      <c r="AO62721" s="24"/>
      <c r="AP62721" s="69"/>
      <c r="AQ62721" s="24"/>
      <c r="AR62721" s="24"/>
      <c r="AS62721" s="24"/>
      <c r="AT62721" s="24"/>
    </row>
    <row r="62849" spans="6:46" ht="15" x14ac:dyDescent="0.15">
      <c r="F62849" s="24"/>
      <c r="G62849" s="24"/>
      <c r="H62849" s="24"/>
      <c r="I62849" s="24"/>
      <c r="J62849" s="24"/>
      <c r="K62849" s="24"/>
      <c r="L62849" s="24"/>
      <c r="M62849" s="24"/>
      <c r="N62849" s="24"/>
      <c r="O62849" s="24"/>
      <c r="P62849" s="24"/>
      <c r="Q62849" s="24"/>
      <c r="R62849" s="24"/>
      <c r="S62849" s="24"/>
      <c r="T62849" s="24"/>
      <c r="U62849" s="24"/>
      <c r="V62849" s="24"/>
      <c r="W62849" s="24"/>
      <c r="X62849" s="24"/>
      <c r="Y62849" s="24"/>
      <c r="Z62849" s="24"/>
      <c r="AA62849" s="24"/>
      <c r="AB62849" s="24"/>
      <c r="AC62849" s="24"/>
      <c r="AD62849" s="24"/>
      <c r="AE62849" s="24"/>
      <c r="AF62849" s="24"/>
      <c r="AG62849" s="24"/>
      <c r="AH62849" s="24"/>
      <c r="AI62849" s="24"/>
      <c r="AJ62849" s="24"/>
      <c r="AK62849" s="24"/>
      <c r="AL62849" s="24"/>
      <c r="AM62849" s="24"/>
      <c r="AN62849" s="24"/>
      <c r="AO62849" s="24"/>
      <c r="AP62849" s="69"/>
      <c r="AQ62849" s="24"/>
      <c r="AR62849" s="24"/>
      <c r="AS62849" s="24"/>
      <c r="AT62849" s="24"/>
    </row>
    <row r="62977" spans="6:46" ht="15" x14ac:dyDescent="0.15">
      <c r="F62977" s="24"/>
      <c r="G62977" s="24"/>
      <c r="H62977" s="24"/>
      <c r="I62977" s="24"/>
      <c r="J62977" s="24"/>
      <c r="K62977" s="24"/>
      <c r="L62977" s="24"/>
      <c r="M62977" s="24"/>
      <c r="N62977" s="24"/>
      <c r="O62977" s="24"/>
      <c r="P62977" s="24"/>
      <c r="Q62977" s="24"/>
      <c r="R62977" s="24"/>
      <c r="S62977" s="24"/>
      <c r="T62977" s="24"/>
      <c r="U62977" s="24"/>
      <c r="V62977" s="24"/>
      <c r="W62977" s="24"/>
      <c r="X62977" s="24"/>
      <c r="Y62977" s="24"/>
      <c r="Z62977" s="24"/>
      <c r="AA62977" s="24"/>
      <c r="AB62977" s="24"/>
      <c r="AC62977" s="24"/>
      <c r="AD62977" s="24"/>
      <c r="AE62977" s="24"/>
      <c r="AF62977" s="24"/>
      <c r="AG62977" s="24"/>
      <c r="AH62977" s="24"/>
      <c r="AI62977" s="24"/>
      <c r="AJ62977" s="24"/>
      <c r="AK62977" s="24"/>
      <c r="AL62977" s="24"/>
      <c r="AM62977" s="24"/>
      <c r="AN62977" s="24"/>
      <c r="AO62977" s="24"/>
      <c r="AP62977" s="69"/>
      <c r="AQ62977" s="24"/>
      <c r="AR62977" s="24"/>
      <c r="AS62977" s="24"/>
      <c r="AT62977" s="24"/>
    </row>
    <row r="63105" spans="6:46" ht="15" x14ac:dyDescent="0.15">
      <c r="F63105" s="24"/>
      <c r="G63105" s="24"/>
      <c r="H63105" s="24"/>
      <c r="I63105" s="24"/>
      <c r="J63105" s="24"/>
      <c r="K63105" s="24"/>
      <c r="L63105" s="24"/>
      <c r="M63105" s="24"/>
      <c r="N63105" s="24"/>
      <c r="O63105" s="24"/>
      <c r="P63105" s="24"/>
      <c r="Q63105" s="24"/>
      <c r="R63105" s="24"/>
      <c r="S63105" s="24"/>
      <c r="T63105" s="24"/>
      <c r="U63105" s="24"/>
      <c r="V63105" s="24"/>
      <c r="W63105" s="24"/>
      <c r="X63105" s="24"/>
      <c r="Y63105" s="24"/>
      <c r="Z63105" s="24"/>
      <c r="AA63105" s="24"/>
      <c r="AB63105" s="24"/>
      <c r="AC63105" s="24"/>
      <c r="AD63105" s="24"/>
      <c r="AE63105" s="24"/>
      <c r="AF63105" s="24"/>
      <c r="AG63105" s="24"/>
      <c r="AH63105" s="24"/>
      <c r="AI63105" s="24"/>
      <c r="AJ63105" s="24"/>
      <c r="AK63105" s="24"/>
      <c r="AL63105" s="24"/>
      <c r="AM63105" s="24"/>
      <c r="AN63105" s="24"/>
      <c r="AO63105" s="24"/>
      <c r="AP63105" s="69"/>
      <c r="AQ63105" s="24"/>
      <c r="AR63105" s="24"/>
      <c r="AS63105" s="24"/>
      <c r="AT63105" s="24"/>
    </row>
    <row r="63233" spans="6:46" ht="15" x14ac:dyDescent="0.15">
      <c r="F63233" s="24"/>
      <c r="G63233" s="24"/>
      <c r="H63233" s="24"/>
      <c r="I63233" s="24"/>
      <c r="J63233" s="24"/>
      <c r="K63233" s="24"/>
      <c r="L63233" s="24"/>
      <c r="M63233" s="24"/>
      <c r="N63233" s="24"/>
      <c r="O63233" s="24"/>
      <c r="P63233" s="24"/>
      <c r="Q63233" s="24"/>
      <c r="R63233" s="24"/>
      <c r="S63233" s="24"/>
      <c r="T63233" s="24"/>
      <c r="U63233" s="24"/>
      <c r="V63233" s="24"/>
      <c r="W63233" s="24"/>
      <c r="X63233" s="24"/>
      <c r="Y63233" s="24"/>
      <c r="Z63233" s="24"/>
      <c r="AA63233" s="24"/>
      <c r="AB63233" s="24"/>
      <c r="AC63233" s="24"/>
      <c r="AD63233" s="24"/>
      <c r="AE63233" s="24"/>
      <c r="AF63233" s="24"/>
      <c r="AG63233" s="24"/>
      <c r="AH63233" s="24"/>
      <c r="AI63233" s="24"/>
      <c r="AJ63233" s="24"/>
      <c r="AK63233" s="24"/>
      <c r="AL63233" s="24"/>
      <c r="AM63233" s="24"/>
      <c r="AN63233" s="24"/>
      <c r="AO63233" s="24"/>
      <c r="AP63233" s="69"/>
      <c r="AQ63233" s="24"/>
      <c r="AR63233" s="24"/>
      <c r="AS63233" s="24"/>
      <c r="AT63233" s="24"/>
    </row>
    <row r="63361" spans="6:46" ht="15" x14ac:dyDescent="0.15">
      <c r="F63361" s="24"/>
      <c r="G63361" s="24"/>
      <c r="H63361" s="24"/>
      <c r="I63361" s="24"/>
      <c r="J63361" s="24"/>
      <c r="K63361" s="24"/>
      <c r="L63361" s="24"/>
      <c r="M63361" s="24"/>
      <c r="N63361" s="24"/>
      <c r="O63361" s="24"/>
      <c r="P63361" s="24"/>
      <c r="Q63361" s="24"/>
      <c r="R63361" s="24"/>
      <c r="S63361" s="24"/>
      <c r="T63361" s="24"/>
      <c r="U63361" s="24"/>
      <c r="V63361" s="24"/>
      <c r="W63361" s="24"/>
      <c r="X63361" s="24"/>
      <c r="Y63361" s="24"/>
      <c r="Z63361" s="24"/>
      <c r="AA63361" s="24"/>
      <c r="AB63361" s="24"/>
      <c r="AC63361" s="24"/>
      <c r="AD63361" s="24"/>
      <c r="AE63361" s="24"/>
      <c r="AF63361" s="24"/>
      <c r="AG63361" s="24"/>
      <c r="AH63361" s="24"/>
      <c r="AI63361" s="24"/>
      <c r="AJ63361" s="24"/>
      <c r="AK63361" s="24"/>
      <c r="AL63361" s="24"/>
      <c r="AM63361" s="24"/>
      <c r="AN63361" s="24"/>
      <c r="AO63361" s="24"/>
      <c r="AP63361" s="69"/>
      <c r="AQ63361" s="24"/>
      <c r="AR63361" s="24"/>
      <c r="AS63361" s="24"/>
      <c r="AT63361" s="24"/>
    </row>
    <row r="63489" spans="6:46" ht="15" x14ac:dyDescent="0.15">
      <c r="F63489" s="24"/>
      <c r="G63489" s="24"/>
      <c r="H63489" s="24"/>
      <c r="I63489" s="24"/>
      <c r="J63489" s="24"/>
      <c r="K63489" s="24"/>
      <c r="L63489" s="24"/>
      <c r="M63489" s="24"/>
      <c r="N63489" s="24"/>
      <c r="O63489" s="24"/>
      <c r="P63489" s="24"/>
      <c r="Q63489" s="24"/>
      <c r="R63489" s="24"/>
      <c r="S63489" s="24"/>
      <c r="T63489" s="24"/>
      <c r="U63489" s="24"/>
      <c r="V63489" s="24"/>
      <c r="W63489" s="24"/>
      <c r="X63489" s="24"/>
      <c r="Y63489" s="24"/>
      <c r="Z63489" s="24"/>
      <c r="AA63489" s="24"/>
      <c r="AB63489" s="24"/>
      <c r="AC63489" s="24"/>
      <c r="AD63489" s="24"/>
      <c r="AE63489" s="24"/>
      <c r="AF63489" s="24"/>
      <c r="AG63489" s="24"/>
      <c r="AH63489" s="24"/>
      <c r="AI63489" s="24"/>
      <c r="AJ63489" s="24"/>
      <c r="AK63489" s="24"/>
      <c r="AL63489" s="24"/>
      <c r="AM63489" s="24"/>
      <c r="AN63489" s="24"/>
      <c r="AO63489" s="24"/>
      <c r="AP63489" s="69"/>
      <c r="AQ63489" s="24"/>
      <c r="AR63489" s="24"/>
      <c r="AS63489" s="24"/>
      <c r="AT63489" s="24"/>
    </row>
    <row r="63617" spans="6:46" ht="15" x14ac:dyDescent="0.15">
      <c r="F63617" s="24"/>
      <c r="G63617" s="24"/>
      <c r="H63617" s="24"/>
      <c r="I63617" s="24"/>
      <c r="J63617" s="24"/>
      <c r="K63617" s="24"/>
      <c r="L63617" s="24"/>
      <c r="M63617" s="24"/>
      <c r="N63617" s="24"/>
      <c r="O63617" s="24"/>
      <c r="P63617" s="24"/>
      <c r="Q63617" s="24"/>
      <c r="R63617" s="24"/>
      <c r="S63617" s="24"/>
      <c r="T63617" s="24"/>
      <c r="U63617" s="24"/>
      <c r="V63617" s="24"/>
      <c r="W63617" s="24"/>
      <c r="X63617" s="24"/>
      <c r="Y63617" s="24"/>
      <c r="Z63617" s="24"/>
      <c r="AA63617" s="24"/>
      <c r="AB63617" s="24"/>
      <c r="AC63617" s="24"/>
      <c r="AD63617" s="24"/>
      <c r="AE63617" s="24"/>
      <c r="AF63617" s="24"/>
      <c r="AG63617" s="24"/>
      <c r="AH63617" s="24"/>
      <c r="AI63617" s="24"/>
      <c r="AJ63617" s="24"/>
      <c r="AK63617" s="24"/>
      <c r="AL63617" s="24"/>
      <c r="AM63617" s="24"/>
      <c r="AN63617" s="24"/>
      <c r="AO63617" s="24"/>
      <c r="AP63617" s="69"/>
      <c r="AQ63617" s="24"/>
      <c r="AR63617" s="24"/>
      <c r="AS63617" s="24"/>
      <c r="AT63617" s="24"/>
    </row>
    <row r="63745" spans="6:46" ht="15" x14ac:dyDescent="0.15">
      <c r="F63745" s="24"/>
      <c r="G63745" s="24"/>
      <c r="H63745" s="24"/>
      <c r="I63745" s="24"/>
      <c r="J63745" s="24"/>
      <c r="K63745" s="24"/>
      <c r="L63745" s="24"/>
      <c r="M63745" s="24"/>
      <c r="N63745" s="24"/>
      <c r="O63745" s="24"/>
      <c r="P63745" s="24"/>
      <c r="Q63745" s="24"/>
      <c r="R63745" s="24"/>
      <c r="S63745" s="24"/>
      <c r="T63745" s="24"/>
      <c r="U63745" s="24"/>
      <c r="V63745" s="24"/>
      <c r="W63745" s="24"/>
      <c r="X63745" s="24"/>
      <c r="Y63745" s="24"/>
      <c r="Z63745" s="24"/>
      <c r="AA63745" s="24"/>
      <c r="AB63745" s="24"/>
      <c r="AC63745" s="24"/>
      <c r="AD63745" s="24"/>
      <c r="AE63745" s="24"/>
      <c r="AF63745" s="24"/>
      <c r="AG63745" s="24"/>
      <c r="AH63745" s="24"/>
      <c r="AI63745" s="24"/>
      <c r="AJ63745" s="24"/>
      <c r="AK63745" s="24"/>
      <c r="AL63745" s="24"/>
      <c r="AM63745" s="24"/>
      <c r="AN63745" s="24"/>
      <c r="AO63745" s="24"/>
      <c r="AP63745" s="69"/>
      <c r="AQ63745" s="24"/>
      <c r="AR63745" s="24"/>
      <c r="AS63745" s="24"/>
      <c r="AT63745" s="24"/>
    </row>
    <row r="63873" spans="6:46" ht="15" x14ac:dyDescent="0.15">
      <c r="F63873" s="24"/>
      <c r="G63873" s="24"/>
      <c r="H63873" s="24"/>
      <c r="I63873" s="24"/>
      <c r="J63873" s="24"/>
      <c r="K63873" s="24"/>
      <c r="L63873" s="24"/>
      <c r="M63873" s="24"/>
      <c r="N63873" s="24"/>
      <c r="O63873" s="24"/>
      <c r="P63873" s="24"/>
      <c r="Q63873" s="24"/>
      <c r="R63873" s="24"/>
      <c r="S63873" s="24"/>
      <c r="T63873" s="24"/>
      <c r="U63873" s="24"/>
      <c r="V63873" s="24"/>
      <c r="W63873" s="24"/>
      <c r="X63873" s="24"/>
      <c r="Y63873" s="24"/>
      <c r="Z63873" s="24"/>
      <c r="AA63873" s="24"/>
      <c r="AB63873" s="24"/>
      <c r="AC63873" s="24"/>
      <c r="AD63873" s="24"/>
      <c r="AE63873" s="24"/>
      <c r="AF63873" s="24"/>
      <c r="AG63873" s="24"/>
      <c r="AH63873" s="24"/>
      <c r="AI63873" s="24"/>
      <c r="AJ63873" s="24"/>
      <c r="AK63873" s="24"/>
      <c r="AL63873" s="24"/>
      <c r="AM63873" s="24"/>
      <c r="AN63873" s="24"/>
      <c r="AO63873" s="24"/>
      <c r="AP63873" s="69"/>
      <c r="AQ63873" s="24"/>
      <c r="AR63873" s="24"/>
      <c r="AS63873" s="24"/>
      <c r="AT63873" s="24"/>
    </row>
    <row r="64001" spans="6:46" ht="15" x14ac:dyDescent="0.15">
      <c r="F64001" s="24"/>
      <c r="G64001" s="24"/>
      <c r="H64001" s="24"/>
      <c r="I64001" s="24"/>
      <c r="J64001" s="24"/>
      <c r="K64001" s="24"/>
      <c r="L64001" s="24"/>
      <c r="M64001" s="24"/>
      <c r="N64001" s="24"/>
      <c r="O64001" s="24"/>
      <c r="P64001" s="24"/>
      <c r="Q64001" s="24"/>
      <c r="R64001" s="24"/>
      <c r="S64001" s="24"/>
      <c r="T64001" s="24"/>
      <c r="U64001" s="24"/>
      <c r="V64001" s="24"/>
      <c r="W64001" s="24"/>
      <c r="X64001" s="24"/>
      <c r="Y64001" s="24"/>
      <c r="Z64001" s="24"/>
      <c r="AA64001" s="24"/>
      <c r="AB64001" s="24"/>
      <c r="AC64001" s="24"/>
      <c r="AD64001" s="24"/>
      <c r="AE64001" s="24"/>
      <c r="AF64001" s="24"/>
      <c r="AG64001" s="24"/>
      <c r="AH64001" s="24"/>
      <c r="AI64001" s="24"/>
      <c r="AJ64001" s="24"/>
      <c r="AK64001" s="24"/>
      <c r="AL64001" s="24"/>
      <c r="AM64001" s="24"/>
      <c r="AN64001" s="24"/>
      <c r="AO64001" s="24"/>
      <c r="AP64001" s="69"/>
      <c r="AQ64001" s="24"/>
      <c r="AR64001" s="24"/>
      <c r="AS64001" s="24"/>
      <c r="AT64001" s="24"/>
    </row>
    <row r="64129" spans="6:46" ht="15" x14ac:dyDescent="0.15">
      <c r="F64129" s="24"/>
      <c r="G64129" s="24"/>
      <c r="H64129" s="24"/>
      <c r="I64129" s="24"/>
      <c r="J64129" s="24"/>
      <c r="K64129" s="24"/>
      <c r="L64129" s="24"/>
      <c r="M64129" s="24"/>
      <c r="N64129" s="24"/>
      <c r="O64129" s="24"/>
      <c r="P64129" s="24"/>
      <c r="Q64129" s="24"/>
      <c r="R64129" s="24"/>
      <c r="S64129" s="24"/>
      <c r="T64129" s="24"/>
      <c r="U64129" s="24"/>
      <c r="V64129" s="24"/>
      <c r="W64129" s="24"/>
      <c r="X64129" s="24"/>
      <c r="Y64129" s="24"/>
      <c r="Z64129" s="24"/>
      <c r="AA64129" s="24"/>
      <c r="AB64129" s="24"/>
      <c r="AC64129" s="24"/>
      <c r="AD64129" s="24"/>
      <c r="AE64129" s="24"/>
      <c r="AF64129" s="24"/>
      <c r="AG64129" s="24"/>
      <c r="AH64129" s="24"/>
      <c r="AI64129" s="24"/>
      <c r="AJ64129" s="24"/>
      <c r="AK64129" s="24"/>
      <c r="AL64129" s="24"/>
      <c r="AM64129" s="24"/>
      <c r="AN64129" s="24"/>
      <c r="AO64129" s="24"/>
      <c r="AP64129" s="69"/>
      <c r="AQ64129" s="24"/>
      <c r="AR64129" s="24"/>
      <c r="AS64129" s="24"/>
      <c r="AT64129" s="24"/>
    </row>
    <row r="64257" spans="6:46" ht="15" x14ac:dyDescent="0.15">
      <c r="F64257" s="24"/>
      <c r="G64257" s="24"/>
      <c r="H64257" s="24"/>
      <c r="I64257" s="24"/>
      <c r="J64257" s="24"/>
      <c r="K64257" s="24"/>
      <c r="L64257" s="24"/>
      <c r="M64257" s="24"/>
      <c r="N64257" s="24"/>
      <c r="O64257" s="24"/>
      <c r="P64257" s="24"/>
      <c r="Q64257" s="24"/>
      <c r="R64257" s="24"/>
      <c r="S64257" s="24"/>
      <c r="T64257" s="24"/>
      <c r="U64257" s="24"/>
      <c r="V64257" s="24"/>
      <c r="W64257" s="24"/>
      <c r="X64257" s="24"/>
      <c r="Y64257" s="24"/>
      <c r="Z64257" s="24"/>
      <c r="AA64257" s="24"/>
      <c r="AB64257" s="24"/>
      <c r="AC64257" s="24"/>
      <c r="AD64257" s="24"/>
      <c r="AE64257" s="24"/>
      <c r="AF64257" s="24"/>
      <c r="AG64257" s="24"/>
      <c r="AH64257" s="24"/>
      <c r="AI64257" s="24"/>
      <c r="AJ64257" s="24"/>
      <c r="AK64257" s="24"/>
      <c r="AL64257" s="24"/>
      <c r="AM64257" s="24"/>
      <c r="AN64257" s="24"/>
      <c r="AO64257" s="24"/>
      <c r="AP64257" s="69"/>
      <c r="AQ64257" s="24"/>
      <c r="AR64257" s="24"/>
      <c r="AS64257" s="24"/>
      <c r="AT64257" s="24"/>
    </row>
    <row r="64385" spans="6:46" ht="15" x14ac:dyDescent="0.15">
      <c r="F64385" s="24"/>
      <c r="G64385" s="24"/>
      <c r="H64385" s="24"/>
      <c r="I64385" s="24"/>
      <c r="J64385" s="24"/>
      <c r="K64385" s="24"/>
      <c r="L64385" s="24"/>
      <c r="M64385" s="24"/>
      <c r="N64385" s="24"/>
      <c r="O64385" s="24"/>
      <c r="P64385" s="24"/>
      <c r="Q64385" s="24"/>
      <c r="R64385" s="24"/>
      <c r="S64385" s="24"/>
      <c r="T64385" s="24"/>
      <c r="U64385" s="24"/>
      <c r="V64385" s="24"/>
      <c r="W64385" s="24"/>
      <c r="X64385" s="24"/>
      <c r="Y64385" s="24"/>
      <c r="Z64385" s="24"/>
      <c r="AA64385" s="24"/>
      <c r="AB64385" s="24"/>
      <c r="AC64385" s="24"/>
      <c r="AD64385" s="24"/>
      <c r="AE64385" s="24"/>
      <c r="AF64385" s="24"/>
      <c r="AG64385" s="24"/>
      <c r="AH64385" s="24"/>
      <c r="AI64385" s="24"/>
      <c r="AJ64385" s="24"/>
      <c r="AK64385" s="24"/>
      <c r="AL64385" s="24"/>
      <c r="AM64385" s="24"/>
      <c r="AN64385" s="24"/>
      <c r="AO64385" s="24"/>
      <c r="AP64385" s="69"/>
      <c r="AQ64385" s="24"/>
      <c r="AR64385" s="24"/>
      <c r="AS64385" s="24"/>
      <c r="AT64385" s="24"/>
    </row>
    <row r="64513" spans="6:46" ht="15" x14ac:dyDescent="0.15">
      <c r="F64513" s="24"/>
      <c r="G64513" s="24"/>
      <c r="H64513" s="24"/>
      <c r="I64513" s="24"/>
      <c r="J64513" s="24"/>
      <c r="K64513" s="24"/>
      <c r="L64513" s="24"/>
      <c r="M64513" s="24"/>
      <c r="N64513" s="24"/>
      <c r="O64513" s="24"/>
      <c r="P64513" s="24"/>
      <c r="Q64513" s="24"/>
      <c r="R64513" s="24"/>
      <c r="S64513" s="24"/>
      <c r="T64513" s="24"/>
      <c r="U64513" s="24"/>
      <c r="V64513" s="24"/>
      <c r="W64513" s="24"/>
      <c r="X64513" s="24"/>
      <c r="Y64513" s="24"/>
      <c r="Z64513" s="24"/>
      <c r="AA64513" s="24"/>
      <c r="AB64513" s="24"/>
      <c r="AC64513" s="24"/>
      <c r="AD64513" s="24"/>
      <c r="AE64513" s="24"/>
      <c r="AF64513" s="24"/>
      <c r="AG64513" s="24"/>
      <c r="AH64513" s="24"/>
      <c r="AI64513" s="24"/>
      <c r="AJ64513" s="24"/>
      <c r="AK64513" s="24"/>
      <c r="AL64513" s="24"/>
      <c r="AM64513" s="24"/>
      <c r="AN64513" s="24"/>
      <c r="AO64513" s="24"/>
      <c r="AP64513" s="69"/>
      <c r="AQ64513" s="24"/>
      <c r="AR64513" s="24"/>
      <c r="AS64513" s="24"/>
      <c r="AT64513" s="24"/>
    </row>
    <row r="64641" spans="6:46" ht="15" x14ac:dyDescent="0.15">
      <c r="F64641" s="24"/>
      <c r="G64641" s="24"/>
      <c r="H64641" s="24"/>
      <c r="I64641" s="24"/>
      <c r="J64641" s="24"/>
      <c r="K64641" s="24"/>
      <c r="L64641" s="24"/>
      <c r="M64641" s="24"/>
      <c r="N64641" s="24"/>
      <c r="O64641" s="24"/>
      <c r="P64641" s="24"/>
      <c r="Q64641" s="24"/>
      <c r="R64641" s="24"/>
      <c r="S64641" s="24"/>
      <c r="T64641" s="24"/>
      <c r="U64641" s="24"/>
      <c r="V64641" s="24"/>
      <c r="W64641" s="24"/>
      <c r="X64641" s="24"/>
      <c r="Y64641" s="24"/>
      <c r="Z64641" s="24"/>
      <c r="AA64641" s="24"/>
      <c r="AB64641" s="24"/>
      <c r="AC64641" s="24"/>
      <c r="AD64641" s="24"/>
      <c r="AE64641" s="24"/>
      <c r="AF64641" s="24"/>
      <c r="AG64641" s="24"/>
      <c r="AH64641" s="24"/>
      <c r="AI64641" s="24"/>
      <c r="AJ64641" s="24"/>
      <c r="AK64641" s="24"/>
      <c r="AL64641" s="24"/>
      <c r="AM64641" s="24"/>
      <c r="AN64641" s="24"/>
      <c r="AO64641" s="24"/>
      <c r="AP64641" s="69"/>
      <c r="AQ64641" s="24"/>
      <c r="AR64641" s="24"/>
      <c r="AS64641" s="24"/>
      <c r="AT64641" s="24"/>
    </row>
    <row r="64769" spans="6:46" ht="15" x14ac:dyDescent="0.15">
      <c r="F64769" s="24"/>
      <c r="G64769" s="24"/>
      <c r="H64769" s="24"/>
      <c r="I64769" s="24"/>
      <c r="J64769" s="24"/>
      <c r="K64769" s="24"/>
      <c r="L64769" s="24"/>
      <c r="M64769" s="24"/>
      <c r="N64769" s="24"/>
      <c r="O64769" s="24"/>
      <c r="P64769" s="24"/>
      <c r="Q64769" s="24"/>
      <c r="R64769" s="24"/>
      <c r="S64769" s="24"/>
      <c r="T64769" s="24"/>
      <c r="U64769" s="24"/>
      <c r="V64769" s="24"/>
      <c r="W64769" s="24"/>
      <c r="X64769" s="24"/>
      <c r="Y64769" s="24"/>
      <c r="Z64769" s="24"/>
      <c r="AA64769" s="24"/>
      <c r="AB64769" s="24"/>
      <c r="AC64769" s="24"/>
      <c r="AD64769" s="24"/>
      <c r="AE64769" s="24"/>
      <c r="AF64769" s="24"/>
      <c r="AG64769" s="24"/>
      <c r="AH64769" s="24"/>
      <c r="AI64769" s="24"/>
      <c r="AJ64769" s="24"/>
      <c r="AK64769" s="24"/>
      <c r="AL64769" s="24"/>
      <c r="AM64769" s="24"/>
      <c r="AN64769" s="24"/>
      <c r="AO64769" s="24"/>
      <c r="AP64769" s="69"/>
      <c r="AQ64769" s="24"/>
      <c r="AR64769" s="24"/>
      <c r="AS64769" s="24"/>
      <c r="AT64769" s="24"/>
    </row>
    <row r="64897" spans="6:46" ht="15" x14ac:dyDescent="0.15">
      <c r="F64897" s="24"/>
      <c r="G64897" s="24"/>
      <c r="H64897" s="24"/>
      <c r="I64897" s="24"/>
      <c r="J64897" s="24"/>
      <c r="K64897" s="24"/>
      <c r="L64897" s="24"/>
      <c r="M64897" s="24"/>
      <c r="N64897" s="24"/>
      <c r="O64897" s="24"/>
      <c r="P64897" s="24"/>
      <c r="Q64897" s="24"/>
      <c r="R64897" s="24"/>
      <c r="S64897" s="24"/>
      <c r="T64897" s="24"/>
      <c r="U64897" s="24"/>
      <c r="V64897" s="24"/>
      <c r="W64897" s="24"/>
      <c r="X64897" s="24"/>
      <c r="Y64897" s="24"/>
      <c r="Z64897" s="24"/>
      <c r="AA64897" s="24"/>
      <c r="AB64897" s="24"/>
      <c r="AC64897" s="24"/>
      <c r="AD64897" s="24"/>
      <c r="AE64897" s="24"/>
      <c r="AF64897" s="24"/>
      <c r="AG64897" s="24"/>
      <c r="AH64897" s="24"/>
      <c r="AI64897" s="24"/>
      <c r="AJ64897" s="24"/>
      <c r="AK64897" s="24"/>
      <c r="AL64897" s="24"/>
      <c r="AM64897" s="24"/>
      <c r="AN64897" s="24"/>
      <c r="AO64897" s="24"/>
      <c r="AP64897" s="69"/>
      <c r="AQ64897" s="24"/>
      <c r="AR64897" s="24"/>
      <c r="AS64897" s="24"/>
      <c r="AT64897" s="24"/>
    </row>
    <row r="65025" spans="6:46" ht="15" x14ac:dyDescent="0.15">
      <c r="F65025" s="24"/>
      <c r="G65025" s="24"/>
      <c r="H65025" s="24"/>
      <c r="I65025" s="24"/>
      <c r="J65025" s="24"/>
      <c r="K65025" s="24"/>
      <c r="L65025" s="24"/>
      <c r="M65025" s="24"/>
      <c r="N65025" s="24"/>
      <c r="O65025" s="24"/>
      <c r="P65025" s="24"/>
      <c r="Q65025" s="24"/>
      <c r="R65025" s="24"/>
      <c r="S65025" s="24"/>
      <c r="T65025" s="24"/>
      <c r="U65025" s="24"/>
      <c r="V65025" s="24"/>
      <c r="W65025" s="24"/>
      <c r="X65025" s="24"/>
      <c r="Y65025" s="24"/>
      <c r="Z65025" s="24"/>
      <c r="AA65025" s="24"/>
      <c r="AB65025" s="24"/>
      <c r="AC65025" s="24"/>
      <c r="AD65025" s="24"/>
      <c r="AE65025" s="24"/>
      <c r="AF65025" s="24"/>
      <c r="AG65025" s="24"/>
      <c r="AH65025" s="24"/>
      <c r="AI65025" s="24"/>
      <c r="AJ65025" s="24"/>
      <c r="AK65025" s="24"/>
      <c r="AL65025" s="24"/>
      <c r="AM65025" s="24"/>
      <c r="AN65025" s="24"/>
      <c r="AO65025" s="24"/>
      <c r="AP65025" s="69"/>
      <c r="AQ65025" s="24"/>
      <c r="AR65025" s="24"/>
      <c r="AS65025" s="24"/>
      <c r="AT65025" s="24"/>
    </row>
    <row r="65153" spans="6:46" ht="15" x14ac:dyDescent="0.15">
      <c r="F65153" s="24"/>
      <c r="G65153" s="24"/>
      <c r="H65153" s="24"/>
      <c r="I65153" s="24"/>
      <c r="J65153" s="24"/>
      <c r="K65153" s="24"/>
      <c r="L65153" s="24"/>
      <c r="M65153" s="24"/>
      <c r="N65153" s="24"/>
      <c r="O65153" s="24"/>
      <c r="P65153" s="24"/>
      <c r="Q65153" s="24"/>
      <c r="R65153" s="24"/>
      <c r="S65153" s="24"/>
      <c r="T65153" s="24"/>
      <c r="U65153" s="24"/>
      <c r="V65153" s="24"/>
      <c r="W65153" s="24"/>
      <c r="X65153" s="24"/>
      <c r="Y65153" s="24"/>
      <c r="Z65153" s="24"/>
      <c r="AA65153" s="24"/>
      <c r="AB65153" s="24"/>
      <c r="AC65153" s="24"/>
      <c r="AD65153" s="24"/>
      <c r="AE65153" s="24"/>
      <c r="AF65153" s="24"/>
      <c r="AG65153" s="24"/>
      <c r="AH65153" s="24"/>
      <c r="AI65153" s="24"/>
      <c r="AJ65153" s="24"/>
      <c r="AK65153" s="24"/>
      <c r="AL65153" s="24"/>
      <c r="AM65153" s="24"/>
      <c r="AN65153" s="24"/>
      <c r="AO65153" s="24"/>
      <c r="AP65153" s="69"/>
      <c r="AQ65153" s="24"/>
      <c r="AR65153" s="24"/>
      <c r="AS65153" s="24"/>
      <c r="AT65153" s="24"/>
    </row>
    <row r="65281" spans="6:46" ht="15" x14ac:dyDescent="0.15">
      <c r="F65281" s="24"/>
      <c r="G65281" s="24"/>
      <c r="H65281" s="24"/>
      <c r="I65281" s="24"/>
      <c r="J65281" s="24"/>
      <c r="K65281" s="24"/>
      <c r="L65281" s="24"/>
      <c r="M65281" s="24"/>
      <c r="N65281" s="24"/>
      <c r="O65281" s="24"/>
      <c r="P65281" s="24"/>
      <c r="Q65281" s="24"/>
      <c r="R65281" s="24"/>
      <c r="S65281" s="24"/>
      <c r="T65281" s="24"/>
      <c r="U65281" s="24"/>
      <c r="V65281" s="24"/>
      <c r="W65281" s="24"/>
      <c r="X65281" s="24"/>
      <c r="Y65281" s="24"/>
      <c r="Z65281" s="24"/>
      <c r="AA65281" s="24"/>
      <c r="AB65281" s="24"/>
      <c r="AC65281" s="24"/>
      <c r="AD65281" s="24"/>
      <c r="AE65281" s="24"/>
      <c r="AF65281" s="24"/>
      <c r="AG65281" s="24"/>
      <c r="AH65281" s="24"/>
      <c r="AI65281" s="24"/>
      <c r="AJ65281" s="24"/>
      <c r="AK65281" s="24"/>
      <c r="AL65281" s="24"/>
      <c r="AM65281" s="24"/>
      <c r="AN65281" s="24"/>
      <c r="AO65281" s="24"/>
      <c r="AP65281" s="69"/>
      <c r="AQ65281" s="24"/>
      <c r="AR65281" s="24"/>
      <c r="AS65281" s="24"/>
      <c r="AT65281" s="24"/>
    </row>
    <row r="65409" spans="6:46" ht="15" x14ac:dyDescent="0.15">
      <c r="F65409" s="24"/>
      <c r="G65409" s="24"/>
      <c r="H65409" s="24"/>
      <c r="I65409" s="24"/>
      <c r="J65409" s="24"/>
      <c r="K65409" s="24"/>
      <c r="L65409" s="24"/>
      <c r="M65409" s="24"/>
      <c r="N65409" s="24"/>
      <c r="O65409" s="24"/>
      <c r="P65409" s="24"/>
      <c r="Q65409" s="24"/>
      <c r="R65409" s="24"/>
      <c r="S65409" s="24"/>
      <c r="T65409" s="24"/>
      <c r="U65409" s="24"/>
      <c r="V65409" s="24"/>
      <c r="W65409" s="24"/>
      <c r="X65409" s="24"/>
      <c r="Y65409" s="24"/>
      <c r="Z65409" s="24"/>
      <c r="AA65409" s="24"/>
      <c r="AB65409" s="24"/>
      <c r="AC65409" s="24"/>
      <c r="AD65409" s="24"/>
      <c r="AE65409" s="24"/>
      <c r="AF65409" s="24"/>
      <c r="AG65409" s="24"/>
      <c r="AH65409" s="24"/>
      <c r="AI65409" s="24"/>
      <c r="AJ65409" s="24"/>
      <c r="AK65409" s="24"/>
      <c r="AL65409" s="24"/>
      <c r="AM65409" s="24"/>
      <c r="AN65409" s="24"/>
      <c r="AO65409" s="24"/>
      <c r="AP65409" s="69"/>
      <c r="AQ65409" s="24"/>
      <c r="AR65409" s="24"/>
      <c r="AS65409" s="24"/>
      <c r="AT65409" s="24"/>
    </row>
    <row r="65537" spans="6:46" ht="15" x14ac:dyDescent="0.15">
      <c r="F65537" s="24"/>
      <c r="G65537" s="24"/>
      <c r="H65537" s="24"/>
      <c r="I65537" s="24"/>
      <c r="J65537" s="24"/>
      <c r="K65537" s="24"/>
      <c r="L65537" s="24"/>
      <c r="M65537" s="24"/>
      <c r="N65537" s="24"/>
      <c r="O65537" s="24"/>
      <c r="P65537" s="24"/>
      <c r="Q65537" s="24"/>
      <c r="R65537" s="24"/>
      <c r="S65537" s="24"/>
      <c r="T65537" s="24"/>
      <c r="U65537" s="24"/>
      <c r="V65537" s="24"/>
      <c r="W65537" s="24"/>
      <c r="X65537" s="24"/>
      <c r="Y65537" s="24"/>
      <c r="Z65537" s="24"/>
      <c r="AA65537" s="24"/>
      <c r="AB65537" s="24"/>
      <c r="AC65537" s="24"/>
      <c r="AD65537" s="24"/>
      <c r="AE65537" s="24"/>
      <c r="AF65537" s="24"/>
      <c r="AG65537" s="24"/>
      <c r="AH65537" s="24"/>
      <c r="AI65537" s="24"/>
      <c r="AJ65537" s="24"/>
      <c r="AK65537" s="24"/>
      <c r="AL65537" s="24"/>
      <c r="AM65537" s="24"/>
      <c r="AN65537" s="24"/>
      <c r="AO65537" s="24"/>
      <c r="AP65537" s="69"/>
      <c r="AQ65537" s="24"/>
      <c r="AR65537" s="24"/>
      <c r="AS65537" s="24"/>
      <c r="AT65537" s="24"/>
    </row>
    <row r="65665" spans="6:46" ht="15" x14ac:dyDescent="0.15">
      <c r="F65665" s="24"/>
      <c r="G65665" s="24"/>
      <c r="H65665" s="24"/>
      <c r="I65665" s="24"/>
      <c r="J65665" s="24"/>
      <c r="K65665" s="24"/>
      <c r="L65665" s="24"/>
      <c r="M65665" s="24"/>
      <c r="N65665" s="24"/>
      <c r="O65665" s="24"/>
      <c r="P65665" s="24"/>
      <c r="Q65665" s="24"/>
      <c r="R65665" s="24"/>
      <c r="S65665" s="24"/>
      <c r="T65665" s="24"/>
      <c r="U65665" s="24"/>
      <c r="V65665" s="24"/>
      <c r="W65665" s="24"/>
      <c r="X65665" s="24"/>
      <c r="Y65665" s="24"/>
      <c r="Z65665" s="24"/>
      <c r="AA65665" s="24"/>
      <c r="AB65665" s="24"/>
      <c r="AC65665" s="24"/>
      <c r="AD65665" s="24"/>
      <c r="AE65665" s="24"/>
      <c r="AF65665" s="24"/>
      <c r="AG65665" s="24"/>
      <c r="AH65665" s="24"/>
      <c r="AI65665" s="24"/>
      <c r="AJ65665" s="24"/>
      <c r="AK65665" s="24"/>
      <c r="AL65665" s="24"/>
      <c r="AM65665" s="24"/>
      <c r="AN65665" s="24"/>
      <c r="AO65665" s="24"/>
      <c r="AP65665" s="69"/>
      <c r="AQ65665" s="24"/>
      <c r="AR65665" s="24"/>
      <c r="AS65665" s="24"/>
      <c r="AT65665" s="24"/>
    </row>
    <row r="65793" spans="6:46" ht="15" x14ac:dyDescent="0.15">
      <c r="F65793" s="24"/>
      <c r="G65793" s="24"/>
      <c r="H65793" s="24"/>
      <c r="I65793" s="24"/>
      <c r="J65793" s="24"/>
      <c r="K65793" s="24"/>
      <c r="L65793" s="24"/>
      <c r="M65793" s="24"/>
      <c r="N65793" s="24"/>
      <c r="O65793" s="24"/>
      <c r="P65793" s="24"/>
      <c r="Q65793" s="24"/>
      <c r="R65793" s="24"/>
      <c r="S65793" s="24"/>
      <c r="T65793" s="24"/>
      <c r="U65793" s="24"/>
      <c r="V65793" s="24"/>
      <c r="W65793" s="24"/>
      <c r="X65793" s="24"/>
      <c r="Y65793" s="24"/>
      <c r="Z65793" s="24"/>
      <c r="AA65793" s="24"/>
      <c r="AB65793" s="24"/>
      <c r="AC65793" s="24"/>
      <c r="AD65793" s="24"/>
      <c r="AE65793" s="24"/>
      <c r="AF65793" s="24"/>
      <c r="AG65793" s="24"/>
      <c r="AH65793" s="24"/>
      <c r="AI65793" s="24"/>
      <c r="AJ65793" s="24"/>
      <c r="AK65793" s="24"/>
      <c r="AL65793" s="24"/>
      <c r="AM65793" s="24"/>
      <c r="AN65793" s="24"/>
      <c r="AO65793" s="24"/>
      <c r="AP65793" s="69"/>
      <c r="AQ65793" s="24"/>
      <c r="AR65793" s="24"/>
      <c r="AS65793" s="24"/>
      <c r="AT65793" s="24"/>
    </row>
    <row r="65921" spans="6:46" ht="15" x14ac:dyDescent="0.15">
      <c r="F65921" s="24"/>
      <c r="G65921" s="24"/>
      <c r="H65921" s="24"/>
      <c r="I65921" s="24"/>
      <c r="J65921" s="24"/>
      <c r="K65921" s="24"/>
      <c r="L65921" s="24"/>
      <c r="M65921" s="24"/>
      <c r="N65921" s="24"/>
      <c r="O65921" s="24"/>
      <c r="P65921" s="24"/>
      <c r="Q65921" s="24"/>
      <c r="R65921" s="24"/>
      <c r="S65921" s="24"/>
      <c r="T65921" s="24"/>
      <c r="U65921" s="24"/>
      <c r="V65921" s="24"/>
      <c r="W65921" s="24"/>
      <c r="X65921" s="24"/>
      <c r="Y65921" s="24"/>
      <c r="Z65921" s="24"/>
      <c r="AA65921" s="24"/>
      <c r="AB65921" s="24"/>
      <c r="AC65921" s="24"/>
      <c r="AD65921" s="24"/>
      <c r="AE65921" s="24"/>
      <c r="AF65921" s="24"/>
      <c r="AG65921" s="24"/>
      <c r="AH65921" s="24"/>
      <c r="AI65921" s="24"/>
      <c r="AJ65921" s="24"/>
      <c r="AK65921" s="24"/>
      <c r="AL65921" s="24"/>
      <c r="AM65921" s="24"/>
      <c r="AN65921" s="24"/>
      <c r="AO65921" s="24"/>
      <c r="AP65921" s="69"/>
      <c r="AQ65921" s="24"/>
      <c r="AR65921" s="24"/>
      <c r="AS65921" s="24"/>
      <c r="AT65921" s="24"/>
    </row>
    <row r="66049" spans="6:46" ht="15" x14ac:dyDescent="0.15">
      <c r="F66049" s="24"/>
      <c r="G66049" s="24"/>
      <c r="H66049" s="24"/>
      <c r="I66049" s="24"/>
      <c r="J66049" s="24"/>
      <c r="K66049" s="24"/>
      <c r="L66049" s="24"/>
      <c r="M66049" s="24"/>
      <c r="N66049" s="24"/>
      <c r="O66049" s="24"/>
      <c r="P66049" s="24"/>
      <c r="Q66049" s="24"/>
      <c r="R66049" s="24"/>
      <c r="S66049" s="24"/>
      <c r="T66049" s="24"/>
      <c r="U66049" s="24"/>
      <c r="V66049" s="24"/>
      <c r="W66049" s="24"/>
      <c r="X66049" s="24"/>
      <c r="Y66049" s="24"/>
      <c r="Z66049" s="24"/>
      <c r="AA66049" s="24"/>
      <c r="AB66049" s="24"/>
      <c r="AC66049" s="24"/>
      <c r="AD66049" s="24"/>
      <c r="AE66049" s="24"/>
      <c r="AF66049" s="24"/>
      <c r="AG66049" s="24"/>
      <c r="AH66049" s="24"/>
      <c r="AI66049" s="24"/>
      <c r="AJ66049" s="24"/>
      <c r="AK66049" s="24"/>
      <c r="AL66049" s="24"/>
      <c r="AM66049" s="24"/>
      <c r="AN66049" s="24"/>
      <c r="AO66049" s="24"/>
      <c r="AP66049" s="69"/>
      <c r="AQ66049" s="24"/>
      <c r="AR66049" s="24"/>
      <c r="AS66049" s="24"/>
      <c r="AT66049" s="24"/>
    </row>
    <row r="66177" spans="6:46" ht="15" x14ac:dyDescent="0.15">
      <c r="F66177" s="24"/>
      <c r="G66177" s="24"/>
      <c r="H66177" s="24"/>
      <c r="I66177" s="24"/>
      <c r="J66177" s="24"/>
      <c r="K66177" s="24"/>
      <c r="L66177" s="24"/>
      <c r="M66177" s="24"/>
      <c r="N66177" s="24"/>
      <c r="O66177" s="24"/>
      <c r="P66177" s="24"/>
      <c r="Q66177" s="24"/>
      <c r="R66177" s="24"/>
      <c r="S66177" s="24"/>
      <c r="T66177" s="24"/>
      <c r="U66177" s="24"/>
      <c r="V66177" s="24"/>
      <c r="W66177" s="24"/>
      <c r="X66177" s="24"/>
      <c r="Y66177" s="24"/>
      <c r="Z66177" s="24"/>
      <c r="AA66177" s="24"/>
      <c r="AB66177" s="24"/>
      <c r="AC66177" s="24"/>
      <c r="AD66177" s="24"/>
      <c r="AE66177" s="24"/>
      <c r="AF66177" s="24"/>
      <c r="AG66177" s="24"/>
      <c r="AH66177" s="24"/>
      <c r="AI66177" s="24"/>
      <c r="AJ66177" s="24"/>
      <c r="AK66177" s="24"/>
      <c r="AL66177" s="24"/>
      <c r="AM66177" s="24"/>
      <c r="AN66177" s="24"/>
      <c r="AO66177" s="24"/>
      <c r="AP66177" s="69"/>
      <c r="AQ66177" s="24"/>
      <c r="AR66177" s="24"/>
      <c r="AS66177" s="24"/>
      <c r="AT66177" s="24"/>
    </row>
    <row r="66305" spans="6:46" ht="15" x14ac:dyDescent="0.15">
      <c r="F66305" s="24"/>
      <c r="G66305" s="24"/>
      <c r="H66305" s="24"/>
      <c r="I66305" s="24"/>
      <c r="J66305" s="24"/>
      <c r="K66305" s="24"/>
      <c r="L66305" s="24"/>
      <c r="M66305" s="24"/>
      <c r="N66305" s="24"/>
      <c r="O66305" s="24"/>
      <c r="P66305" s="24"/>
      <c r="Q66305" s="24"/>
      <c r="R66305" s="24"/>
      <c r="S66305" s="24"/>
      <c r="T66305" s="24"/>
      <c r="U66305" s="24"/>
      <c r="V66305" s="24"/>
      <c r="W66305" s="24"/>
      <c r="X66305" s="24"/>
      <c r="Y66305" s="24"/>
      <c r="Z66305" s="24"/>
      <c r="AA66305" s="24"/>
      <c r="AB66305" s="24"/>
      <c r="AC66305" s="24"/>
      <c r="AD66305" s="24"/>
      <c r="AE66305" s="24"/>
      <c r="AF66305" s="24"/>
      <c r="AG66305" s="24"/>
      <c r="AH66305" s="24"/>
      <c r="AI66305" s="24"/>
      <c r="AJ66305" s="24"/>
      <c r="AK66305" s="24"/>
      <c r="AL66305" s="24"/>
      <c r="AM66305" s="24"/>
      <c r="AN66305" s="24"/>
      <c r="AO66305" s="24"/>
      <c r="AP66305" s="69"/>
      <c r="AQ66305" s="24"/>
      <c r="AR66305" s="24"/>
      <c r="AS66305" s="24"/>
      <c r="AT66305" s="24"/>
    </row>
    <row r="66433" spans="6:46" ht="15" x14ac:dyDescent="0.15">
      <c r="F66433" s="24"/>
      <c r="G66433" s="24"/>
      <c r="H66433" s="24"/>
      <c r="I66433" s="24"/>
      <c r="J66433" s="24"/>
      <c r="K66433" s="24"/>
      <c r="L66433" s="24"/>
      <c r="M66433" s="24"/>
      <c r="N66433" s="24"/>
      <c r="O66433" s="24"/>
      <c r="P66433" s="24"/>
      <c r="Q66433" s="24"/>
      <c r="R66433" s="24"/>
      <c r="S66433" s="24"/>
      <c r="T66433" s="24"/>
      <c r="U66433" s="24"/>
      <c r="V66433" s="24"/>
      <c r="W66433" s="24"/>
      <c r="X66433" s="24"/>
      <c r="Y66433" s="24"/>
      <c r="Z66433" s="24"/>
      <c r="AA66433" s="24"/>
      <c r="AB66433" s="24"/>
      <c r="AC66433" s="24"/>
      <c r="AD66433" s="24"/>
      <c r="AE66433" s="24"/>
      <c r="AF66433" s="24"/>
      <c r="AG66433" s="24"/>
      <c r="AH66433" s="24"/>
      <c r="AI66433" s="24"/>
      <c r="AJ66433" s="24"/>
      <c r="AK66433" s="24"/>
      <c r="AL66433" s="24"/>
      <c r="AM66433" s="24"/>
      <c r="AN66433" s="24"/>
      <c r="AO66433" s="24"/>
      <c r="AP66433" s="69"/>
      <c r="AQ66433" s="24"/>
      <c r="AR66433" s="24"/>
      <c r="AS66433" s="24"/>
      <c r="AT66433" s="24"/>
    </row>
    <row r="66561" spans="6:46" ht="15" x14ac:dyDescent="0.15">
      <c r="F66561" s="24"/>
      <c r="G66561" s="24"/>
      <c r="H66561" s="24"/>
      <c r="I66561" s="24"/>
      <c r="J66561" s="24"/>
      <c r="K66561" s="24"/>
      <c r="L66561" s="24"/>
      <c r="M66561" s="24"/>
      <c r="N66561" s="24"/>
      <c r="O66561" s="24"/>
      <c r="P66561" s="24"/>
      <c r="Q66561" s="24"/>
      <c r="R66561" s="24"/>
      <c r="S66561" s="24"/>
      <c r="T66561" s="24"/>
      <c r="U66561" s="24"/>
      <c r="V66561" s="24"/>
      <c r="W66561" s="24"/>
      <c r="X66561" s="24"/>
      <c r="Y66561" s="24"/>
      <c r="Z66561" s="24"/>
      <c r="AA66561" s="24"/>
      <c r="AB66561" s="24"/>
      <c r="AC66561" s="24"/>
      <c r="AD66561" s="24"/>
      <c r="AE66561" s="24"/>
      <c r="AF66561" s="24"/>
      <c r="AG66561" s="24"/>
      <c r="AH66561" s="24"/>
      <c r="AI66561" s="24"/>
      <c r="AJ66561" s="24"/>
      <c r="AK66561" s="24"/>
      <c r="AL66561" s="24"/>
      <c r="AM66561" s="24"/>
      <c r="AN66561" s="24"/>
      <c r="AO66561" s="24"/>
      <c r="AP66561" s="69"/>
      <c r="AQ66561" s="24"/>
      <c r="AR66561" s="24"/>
      <c r="AS66561" s="24"/>
      <c r="AT66561" s="24"/>
    </row>
    <row r="66689" spans="6:46" ht="15" x14ac:dyDescent="0.15">
      <c r="F66689" s="24"/>
      <c r="G66689" s="24"/>
      <c r="H66689" s="24"/>
      <c r="I66689" s="24"/>
      <c r="J66689" s="24"/>
      <c r="K66689" s="24"/>
      <c r="L66689" s="24"/>
      <c r="M66689" s="24"/>
      <c r="N66689" s="24"/>
      <c r="O66689" s="24"/>
      <c r="P66689" s="24"/>
      <c r="Q66689" s="24"/>
      <c r="R66689" s="24"/>
      <c r="S66689" s="24"/>
      <c r="T66689" s="24"/>
      <c r="U66689" s="24"/>
      <c r="V66689" s="24"/>
      <c r="W66689" s="24"/>
      <c r="X66689" s="24"/>
      <c r="Y66689" s="24"/>
      <c r="Z66689" s="24"/>
      <c r="AA66689" s="24"/>
      <c r="AB66689" s="24"/>
      <c r="AC66689" s="24"/>
      <c r="AD66689" s="24"/>
      <c r="AE66689" s="24"/>
      <c r="AF66689" s="24"/>
      <c r="AG66689" s="24"/>
      <c r="AH66689" s="24"/>
      <c r="AI66689" s="24"/>
      <c r="AJ66689" s="24"/>
      <c r="AK66689" s="24"/>
      <c r="AL66689" s="24"/>
      <c r="AM66689" s="24"/>
      <c r="AN66689" s="24"/>
      <c r="AO66689" s="24"/>
      <c r="AP66689" s="69"/>
      <c r="AQ66689" s="24"/>
      <c r="AR66689" s="24"/>
      <c r="AS66689" s="24"/>
      <c r="AT66689" s="24"/>
    </row>
    <row r="66817" spans="6:46" ht="15" x14ac:dyDescent="0.15">
      <c r="F66817" s="24"/>
      <c r="G66817" s="24"/>
      <c r="H66817" s="24"/>
      <c r="I66817" s="24"/>
      <c r="J66817" s="24"/>
      <c r="K66817" s="24"/>
      <c r="L66817" s="24"/>
      <c r="M66817" s="24"/>
      <c r="N66817" s="24"/>
      <c r="O66817" s="24"/>
      <c r="P66817" s="24"/>
      <c r="Q66817" s="24"/>
      <c r="R66817" s="24"/>
      <c r="S66817" s="24"/>
      <c r="T66817" s="24"/>
      <c r="U66817" s="24"/>
      <c r="V66817" s="24"/>
      <c r="W66817" s="24"/>
      <c r="X66817" s="24"/>
      <c r="Y66817" s="24"/>
      <c r="Z66817" s="24"/>
      <c r="AA66817" s="24"/>
      <c r="AB66817" s="24"/>
      <c r="AC66817" s="24"/>
      <c r="AD66817" s="24"/>
      <c r="AE66817" s="24"/>
      <c r="AF66817" s="24"/>
      <c r="AG66817" s="24"/>
      <c r="AH66817" s="24"/>
      <c r="AI66817" s="24"/>
      <c r="AJ66817" s="24"/>
      <c r="AK66817" s="24"/>
      <c r="AL66817" s="24"/>
      <c r="AM66817" s="24"/>
      <c r="AN66817" s="24"/>
      <c r="AO66817" s="24"/>
      <c r="AP66817" s="69"/>
      <c r="AQ66817" s="24"/>
      <c r="AR66817" s="24"/>
      <c r="AS66817" s="24"/>
      <c r="AT66817" s="24"/>
    </row>
    <row r="66945" spans="6:46" ht="15" x14ac:dyDescent="0.15">
      <c r="F66945" s="24"/>
      <c r="G66945" s="24"/>
      <c r="H66945" s="24"/>
      <c r="I66945" s="24"/>
      <c r="J66945" s="24"/>
      <c r="K66945" s="24"/>
      <c r="L66945" s="24"/>
      <c r="M66945" s="24"/>
      <c r="N66945" s="24"/>
      <c r="O66945" s="24"/>
      <c r="P66945" s="24"/>
      <c r="Q66945" s="24"/>
      <c r="R66945" s="24"/>
      <c r="S66945" s="24"/>
      <c r="T66945" s="24"/>
      <c r="U66945" s="24"/>
      <c r="V66945" s="24"/>
      <c r="W66945" s="24"/>
      <c r="X66945" s="24"/>
      <c r="Y66945" s="24"/>
      <c r="Z66945" s="24"/>
      <c r="AA66945" s="24"/>
      <c r="AB66945" s="24"/>
      <c r="AC66945" s="24"/>
      <c r="AD66945" s="24"/>
      <c r="AE66945" s="24"/>
      <c r="AF66945" s="24"/>
      <c r="AG66945" s="24"/>
      <c r="AH66945" s="24"/>
      <c r="AI66945" s="24"/>
      <c r="AJ66945" s="24"/>
      <c r="AK66945" s="24"/>
      <c r="AL66945" s="24"/>
      <c r="AM66945" s="24"/>
      <c r="AN66945" s="24"/>
      <c r="AO66945" s="24"/>
      <c r="AP66945" s="69"/>
      <c r="AQ66945" s="24"/>
      <c r="AR66945" s="24"/>
      <c r="AS66945" s="24"/>
      <c r="AT66945" s="24"/>
    </row>
    <row r="67073" spans="6:46" ht="15" x14ac:dyDescent="0.15">
      <c r="F67073" s="24"/>
      <c r="G67073" s="24"/>
      <c r="H67073" s="24"/>
      <c r="I67073" s="24"/>
      <c r="J67073" s="24"/>
      <c r="K67073" s="24"/>
      <c r="L67073" s="24"/>
      <c r="M67073" s="24"/>
      <c r="N67073" s="24"/>
      <c r="O67073" s="24"/>
      <c r="P67073" s="24"/>
      <c r="Q67073" s="24"/>
      <c r="R67073" s="24"/>
      <c r="S67073" s="24"/>
      <c r="T67073" s="24"/>
      <c r="U67073" s="24"/>
      <c r="V67073" s="24"/>
      <c r="W67073" s="24"/>
      <c r="X67073" s="24"/>
      <c r="Y67073" s="24"/>
      <c r="Z67073" s="24"/>
      <c r="AA67073" s="24"/>
      <c r="AB67073" s="24"/>
      <c r="AC67073" s="24"/>
      <c r="AD67073" s="24"/>
      <c r="AE67073" s="24"/>
      <c r="AF67073" s="24"/>
      <c r="AG67073" s="24"/>
      <c r="AH67073" s="24"/>
      <c r="AI67073" s="24"/>
      <c r="AJ67073" s="24"/>
      <c r="AK67073" s="24"/>
      <c r="AL67073" s="24"/>
      <c r="AM67073" s="24"/>
      <c r="AN67073" s="24"/>
      <c r="AO67073" s="24"/>
      <c r="AP67073" s="69"/>
      <c r="AQ67073" s="24"/>
      <c r="AR67073" s="24"/>
      <c r="AS67073" s="24"/>
      <c r="AT67073" s="24"/>
    </row>
    <row r="67201" spans="6:46" ht="15" x14ac:dyDescent="0.15">
      <c r="F67201" s="24"/>
      <c r="G67201" s="24"/>
      <c r="H67201" s="24"/>
      <c r="I67201" s="24"/>
      <c r="J67201" s="24"/>
      <c r="K67201" s="24"/>
      <c r="L67201" s="24"/>
      <c r="M67201" s="24"/>
      <c r="N67201" s="24"/>
      <c r="O67201" s="24"/>
      <c r="P67201" s="24"/>
      <c r="Q67201" s="24"/>
      <c r="R67201" s="24"/>
      <c r="S67201" s="24"/>
      <c r="T67201" s="24"/>
      <c r="U67201" s="24"/>
      <c r="V67201" s="24"/>
      <c r="W67201" s="24"/>
      <c r="X67201" s="24"/>
      <c r="Y67201" s="24"/>
      <c r="Z67201" s="24"/>
      <c r="AA67201" s="24"/>
      <c r="AB67201" s="24"/>
      <c r="AC67201" s="24"/>
      <c r="AD67201" s="24"/>
      <c r="AE67201" s="24"/>
      <c r="AF67201" s="24"/>
      <c r="AG67201" s="24"/>
      <c r="AH67201" s="24"/>
      <c r="AI67201" s="24"/>
      <c r="AJ67201" s="24"/>
      <c r="AK67201" s="24"/>
      <c r="AL67201" s="24"/>
      <c r="AM67201" s="24"/>
      <c r="AN67201" s="24"/>
      <c r="AO67201" s="24"/>
      <c r="AP67201" s="69"/>
      <c r="AQ67201" s="24"/>
      <c r="AR67201" s="24"/>
      <c r="AS67201" s="24"/>
      <c r="AT67201" s="24"/>
    </row>
    <row r="67329" spans="6:46" ht="15" x14ac:dyDescent="0.15">
      <c r="F67329" s="24"/>
      <c r="G67329" s="24"/>
      <c r="H67329" s="24"/>
      <c r="I67329" s="24"/>
      <c r="J67329" s="24"/>
      <c r="K67329" s="24"/>
      <c r="L67329" s="24"/>
      <c r="M67329" s="24"/>
      <c r="N67329" s="24"/>
      <c r="O67329" s="24"/>
      <c r="P67329" s="24"/>
      <c r="Q67329" s="24"/>
      <c r="R67329" s="24"/>
      <c r="S67329" s="24"/>
      <c r="T67329" s="24"/>
      <c r="U67329" s="24"/>
      <c r="V67329" s="24"/>
      <c r="W67329" s="24"/>
      <c r="X67329" s="24"/>
      <c r="Y67329" s="24"/>
      <c r="Z67329" s="24"/>
      <c r="AA67329" s="24"/>
      <c r="AB67329" s="24"/>
      <c r="AC67329" s="24"/>
      <c r="AD67329" s="24"/>
      <c r="AE67329" s="24"/>
      <c r="AF67329" s="24"/>
      <c r="AG67329" s="24"/>
      <c r="AH67329" s="24"/>
      <c r="AI67329" s="24"/>
      <c r="AJ67329" s="24"/>
      <c r="AK67329" s="24"/>
      <c r="AL67329" s="24"/>
      <c r="AM67329" s="24"/>
      <c r="AN67329" s="24"/>
      <c r="AO67329" s="24"/>
      <c r="AP67329" s="69"/>
      <c r="AQ67329" s="24"/>
      <c r="AR67329" s="24"/>
      <c r="AS67329" s="24"/>
      <c r="AT67329" s="24"/>
    </row>
    <row r="67457" spans="6:46" ht="15" x14ac:dyDescent="0.15">
      <c r="F67457" s="24"/>
      <c r="G67457" s="24"/>
      <c r="H67457" s="24"/>
      <c r="I67457" s="24"/>
      <c r="J67457" s="24"/>
      <c r="K67457" s="24"/>
      <c r="L67457" s="24"/>
      <c r="M67457" s="24"/>
      <c r="N67457" s="24"/>
      <c r="O67457" s="24"/>
      <c r="P67457" s="24"/>
      <c r="Q67457" s="24"/>
      <c r="R67457" s="24"/>
      <c r="S67457" s="24"/>
      <c r="T67457" s="24"/>
      <c r="U67457" s="24"/>
      <c r="V67457" s="24"/>
      <c r="W67457" s="24"/>
      <c r="X67457" s="24"/>
      <c r="Y67457" s="24"/>
      <c r="Z67457" s="24"/>
      <c r="AA67457" s="24"/>
      <c r="AB67457" s="24"/>
      <c r="AC67457" s="24"/>
      <c r="AD67457" s="24"/>
      <c r="AE67457" s="24"/>
      <c r="AF67457" s="24"/>
      <c r="AG67457" s="24"/>
      <c r="AH67457" s="24"/>
      <c r="AI67457" s="24"/>
      <c r="AJ67457" s="24"/>
      <c r="AK67457" s="24"/>
      <c r="AL67457" s="24"/>
      <c r="AM67457" s="24"/>
      <c r="AN67457" s="24"/>
      <c r="AO67457" s="24"/>
      <c r="AP67457" s="69"/>
      <c r="AQ67457" s="24"/>
      <c r="AR67457" s="24"/>
      <c r="AS67457" s="24"/>
      <c r="AT67457" s="24"/>
    </row>
    <row r="67585" spans="6:46" ht="15" x14ac:dyDescent="0.15">
      <c r="F67585" s="24"/>
      <c r="G67585" s="24"/>
      <c r="H67585" s="24"/>
      <c r="I67585" s="24"/>
      <c r="J67585" s="24"/>
      <c r="K67585" s="24"/>
      <c r="L67585" s="24"/>
      <c r="M67585" s="24"/>
      <c r="N67585" s="24"/>
      <c r="O67585" s="24"/>
      <c r="P67585" s="24"/>
      <c r="Q67585" s="24"/>
      <c r="R67585" s="24"/>
      <c r="S67585" s="24"/>
      <c r="T67585" s="24"/>
      <c r="U67585" s="24"/>
      <c r="V67585" s="24"/>
      <c r="W67585" s="24"/>
      <c r="X67585" s="24"/>
      <c r="Y67585" s="24"/>
      <c r="Z67585" s="24"/>
      <c r="AA67585" s="24"/>
      <c r="AB67585" s="24"/>
      <c r="AC67585" s="24"/>
      <c r="AD67585" s="24"/>
      <c r="AE67585" s="24"/>
      <c r="AF67585" s="24"/>
      <c r="AG67585" s="24"/>
      <c r="AH67585" s="24"/>
      <c r="AI67585" s="24"/>
      <c r="AJ67585" s="24"/>
      <c r="AK67585" s="24"/>
      <c r="AL67585" s="24"/>
      <c r="AM67585" s="24"/>
      <c r="AN67585" s="24"/>
      <c r="AO67585" s="24"/>
      <c r="AP67585" s="69"/>
      <c r="AQ67585" s="24"/>
      <c r="AR67585" s="24"/>
      <c r="AS67585" s="24"/>
      <c r="AT67585" s="24"/>
    </row>
    <row r="67713" spans="6:46" ht="15" x14ac:dyDescent="0.15">
      <c r="F67713" s="24"/>
      <c r="G67713" s="24"/>
      <c r="H67713" s="24"/>
      <c r="I67713" s="24"/>
      <c r="J67713" s="24"/>
      <c r="K67713" s="24"/>
      <c r="L67713" s="24"/>
      <c r="M67713" s="24"/>
      <c r="N67713" s="24"/>
      <c r="O67713" s="24"/>
      <c r="P67713" s="24"/>
      <c r="Q67713" s="24"/>
      <c r="R67713" s="24"/>
      <c r="S67713" s="24"/>
      <c r="T67713" s="24"/>
      <c r="U67713" s="24"/>
      <c r="V67713" s="24"/>
      <c r="W67713" s="24"/>
      <c r="X67713" s="24"/>
      <c r="Y67713" s="24"/>
      <c r="Z67713" s="24"/>
      <c r="AA67713" s="24"/>
      <c r="AB67713" s="24"/>
      <c r="AC67713" s="24"/>
      <c r="AD67713" s="24"/>
      <c r="AE67713" s="24"/>
      <c r="AF67713" s="24"/>
      <c r="AG67713" s="24"/>
      <c r="AH67713" s="24"/>
      <c r="AI67713" s="24"/>
      <c r="AJ67713" s="24"/>
      <c r="AK67713" s="24"/>
      <c r="AL67713" s="24"/>
      <c r="AM67713" s="24"/>
      <c r="AN67713" s="24"/>
      <c r="AO67713" s="24"/>
      <c r="AP67713" s="69"/>
      <c r="AQ67713" s="24"/>
      <c r="AR67713" s="24"/>
      <c r="AS67713" s="24"/>
      <c r="AT67713" s="24"/>
    </row>
    <row r="67841" spans="6:46" ht="15" x14ac:dyDescent="0.15">
      <c r="F67841" s="24"/>
      <c r="G67841" s="24"/>
      <c r="H67841" s="24"/>
      <c r="I67841" s="24"/>
      <c r="J67841" s="24"/>
      <c r="K67841" s="24"/>
      <c r="L67841" s="24"/>
      <c r="M67841" s="24"/>
      <c r="N67841" s="24"/>
      <c r="O67841" s="24"/>
      <c r="P67841" s="24"/>
      <c r="Q67841" s="24"/>
      <c r="R67841" s="24"/>
      <c r="S67841" s="24"/>
      <c r="T67841" s="24"/>
      <c r="U67841" s="24"/>
      <c r="V67841" s="24"/>
      <c r="W67841" s="24"/>
      <c r="X67841" s="24"/>
      <c r="Y67841" s="24"/>
      <c r="Z67841" s="24"/>
      <c r="AA67841" s="24"/>
      <c r="AB67841" s="24"/>
      <c r="AC67841" s="24"/>
      <c r="AD67841" s="24"/>
      <c r="AE67841" s="24"/>
      <c r="AF67841" s="24"/>
      <c r="AG67841" s="24"/>
      <c r="AH67841" s="24"/>
      <c r="AI67841" s="24"/>
      <c r="AJ67841" s="24"/>
      <c r="AK67841" s="24"/>
      <c r="AL67841" s="24"/>
      <c r="AM67841" s="24"/>
      <c r="AN67841" s="24"/>
      <c r="AO67841" s="24"/>
      <c r="AP67841" s="69"/>
      <c r="AQ67841" s="24"/>
      <c r="AR67841" s="24"/>
      <c r="AS67841" s="24"/>
      <c r="AT67841" s="24"/>
    </row>
    <row r="67969" spans="6:46" ht="15" x14ac:dyDescent="0.15">
      <c r="F67969" s="24"/>
      <c r="G67969" s="24"/>
      <c r="H67969" s="24"/>
      <c r="I67969" s="24"/>
      <c r="J67969" s="24"/>
      <c r="K67969" s="24"/>
      <c r="L67969" s="24"/>
      <c r="M67969" s="24"/>
      <c r="N67969" s="24"/>
      <c r="O67969" s="24"/>
      <c r="P67969" s="24"/>
      <c r="Q67969" s="24"/>
      <c r="R67969" s="24"/>
      <c r="S67969" s="24"/>
      <c r="T67969" s="24"/>
      <c r="U67969" s="24"/>
      <c r="V67969" s="24"/>
      <c r="W67969" s="24"/>
      <c r="X67969" s="24"/>
      <c r="Y67969" s="24"/>
      <c r="Z67969" s="24"/>
      <c r="AA67969" s="24"/>
      <c r="AB67969" s="24"/>
      <c r="AC67969" s="24"/>
      <c r="AD67969" s="24"/>
      <c r="AE67969" s="24"/>
      <c r="AF67969" s="24"/>
      <c r="AG67969" s="24"/>
      <c r="AH67969" s="24"/>
      <c r="AI67969" s="24"/>
      <c r="AJ67969" s="24"/>
      <c r="AK67969" s="24"/>
      <c r="AL67969" s="24"/>
      <c r="AM67969" s="24"/>
      <c r="AN67969" s="24"/>
      <c r="AO67969" s="24"/>
      <c r="AP67969" s="69"/>
      <c r="AQ67969" s="24"/>
      <c r="AR67969" s="24"/>
      <c r="AS67969" s="24"/>
      <c r="AT67969" s="24"/>
    </row>
    <row r="68097" spans="6:46" ht="15" x14ac:dyDescent="0.15">
      <c r="F68097" s="24"/>
      <c r="G68097" s="24"/>
      <c r="H68097" s="24"/>
      <c r="I68097" s="24"/>
      <c r="J68097" s="24"/>
      <c r="K68097" s="24"/>
      <c r="L68097" s="24"/>
      <c r="M68097" s="24"/>
      <c r="N68097" s="24"/>
      <c r="O68097" s="24"/>
      <c r="P68097" s="24"/>
      <c r="Q68097" s="24"/>
      <c r="R68097" s="24"/>
      <c r="S68097" s="24"/>
      <c r="T68097" s="24"/>
      <c r="U68097" s="24"/>
      <c r="V68097" s="24"/>
      <c r="W68097" s="24"/>
      <c r="X68097" s="24"/>
      <c r="Y68097" s="24"/>
      <c r="Z68097" s="24"/>
      <c r="AA68097" s="24"/>
      <c r="AB68097" s="24"/>
      <c r="AC68097" s="24"/>
      <c r="AD68097" s="24"/>
      <c r="AE68097" s="24"/>
      <c r="AF68097" s="24"/>
      <c r="AG68097" s="24"/>
      <c r="AH68097" s="24"/>
      <c r="AI68097" s="24"/>
      <c r="AJ68097" s="24"/>
      <c r="AK68097" s="24"/>
      <c r="AL68097" s="24"/>
      <c r="AM68097" s="24"/>
      <c r="AN68097" s="24"/>
      <c r="AO68097" s="24"/>
      <c r="AP68097" s="69"/>
      <c r="AQ68097" s="24"/>
      <c r="AR68097" s="24"/>
      <c r="AS68097" s="24"/>
      <c r="AT68097" s="24"/>
    </row>
    <row r="68225" spans="6:46" ht="15" x14ac:dyDescent="0.15">
      <c r="F68225" s="24"/>
      <c r="G68225" s="24"/>
      <c r="H68225" s="24"/>
      <c r="I68225" s="24"/>
      <c r="J68225" s="24"/>
      <c r="K68225" s="24"/>
      <c r="L68225" s="24"/>
      <c r="M68225" s="24"/>
      <c r="N68225" s="24"/>
      <c r="O68225" s="24"/>
      <c r="P68225" s="24"/>
      <c r="Q68225" s="24"/>
      <c r="R68225" s="24"/>
      <c r="S68225" s="24"/>
      <c r="T68225" s="24"/>
      <c r="U68225" s="24"/>
      <c r="V68225" s="24"/>
      <c r="W68225" s="24"/>
      <c r="X68225" s="24"/>
      <c r="Y68225" s="24"/>
      <c r="Z68225" s="24"/>
      <c r="AA68225" s="24"/>
      <c r="AB68225" s="24"/>
      <c r="AC68225" s="24"/>
      <c r="AD68225" s="24"/>
      <c r="AE68225" s="24"/>
      <c r="AF68225" s="24"/>
      <c r="AG68225" s="24"/>
      <c r="AH68225" s="24"/>
      <c r="AI68225" s="24"/>
      <c r="AJ68225" s="24"/>
      <c r="AK68225" s="24"/>
      <c r="AL68225" s="24"/>
      <c r="AM68225" s="24"/>
      <c r="AN68225" s="24"/>
      <c r="AO68225" s="24"/>
      <c r="AP68225" s="69"/>
      <c r="AQ68225" s="24"/>
      <c r="AR68225" s="24"/>
      <c r="AS68225" s="24"/>
      <c r="AT68225" s="24"/>
    </row>
    <row r="68353" spans="6:46" ht="15" x14ac:dyDescent="0.15">
      <c r="F68353" s="24"/>
      <c r="G68353" s="24"/>
      <c r="H68353" s="24"/>
      <c r="I68353" s="24"/>
      <c r="J68353" s="24"/>
      <c r="K68353" s="24"/>
      <c r="L68353" s="24"/>
      <c r="M68353" s="24"/>
      <c r="N68353" s="24"/>
      <c r="O68353" s="24"/>
      <c r="P68353" s="24"/>
      <c r="Q68353" s="24"/>
      <c r="R68353" s="24"/>
      <c r="S68353" s="24"/>
      <c r="T68353" s="24"/>
      <c r="U68353" s="24"/>
      <c r="V68353" s="24"/>
      <c r="W68353" s="24"/>
      <c r="X68353" s="24"/>
      <c r="Y68353" s="24"/>
      <c r="Z68353" s="24"/>
      <c r="AA68353" s="24"/>
      <c r="AB68353" s="24"/>
      <c r="AC68353" s="24"/>
      <c r="AD68353" s="24"/>
      <c r="AE68353" s="24"/>
      <c r="AF68353" s="24"/>
      <c r="AG68353" s="24"/>
      <c r="AH68353" s="24"/>
      <c r="AI68353" s="24"/>
      <c r="AJ68353" s="24"/>
      <c r="AK68353" s="24"/>
      <c r="AL68353" s="24"/>
      <c r="AM68353" s="24"/>
      <c r="AN68353" s="24"/>
      <c r="AO68353" s="24"/>
      <c r="AP68353" s="69"/>
      <c r="AQ68353" s="24"/>
      <c r="AR68353" s="24"/>
      <c r="AS68353" s="24"/>
      <c r="AT68353" s="24"/>
    </row>
    <row r="68481" spans="6:46" ht="15" x14ac:dyDescent="0.15">
      <c r="F68481" s="24"/>
      <c r="G68481" s="24"/>
      <c r="H68481" s="24"/>
      <c r="I68481" s="24"/>
      <c r="J68481" s="24"/>
      <c r="K68481" s="24"/>
      <c r="L68481" s="24"/>
      <c r="M68481" s="24"/>
      <c r="N68481" s="24"/>
      <c r="O68481" s="24"/>
      <c r="P68481" s="24"/>
      <c r="Q68481" s="24"/>
      <c r="R68481" s="24"/>
      <c r="S68481" s="24"/>
      <c r="T68481" s="24"/>
      <c r="U68481" s="24"/>
      <c r="V68481" s="24"/>
      <c r="W68481" s="24"/>
      <c r="X68481" s="24"/>
      <c r="Y68481" s="24"/>
      <c r="Z68481" s="24"/>
      <c r="AA68481" s="24"/>
      <c r="AB68481" s="24"/>
      <c r="AC68481" s="24"/>
      <c r="AD68481" s="24"/>
      <c r="AE68481" s="24"/>
      <c r="AF68481" s="24"/>
      <c r="AG68481" s="24"/>
      <c r="AH68481" s="24"/>
      <c r="AI68481" s="24"/>
      <c r="AJ68481" s="24"/>
      <c r="AK68481" s="24"/>
      <c r="AL68481" s="24"/>
      <c r="AM68481" s="24"/>
      <c r="AN68481" s="24"/>
      <c r="AO68481" s="24"/>
      <c r="AP68481" s="69"/>
      <c r="AQ68481" s="24"/>
      <c r="AR68481" s="24"/>
      <c r="AS68481" s="24"/>
      <c r="AT68481" s="24"/>
    </row>
    <row r="68609" spans="6:46" ht="15" x14ac:dyDescent="0.15">
      <c r="F68609" s="24"/>
      <c r="G68609" s="24"/>
      <c r="H68609" s="24"/>
      <c r="I68609" s="24"/>
      <c r="J68609" s="24"/>
      <c r="K68609" s="24"/>
      <c r="L68609" s="24"/>
      <c r="M68609" s="24"/>
      <c r="N68609" s="24"/>
      <c r="O68609" s="24"/>
      <c r="P68609" s="24"/>
      <c r="Q68609" s="24"/>
      <c r="R68609" s="24"/>
      <c r="S68609" s="24"/>
      <c r="T68609" s="24"/>
      <c r="U68609" s="24"/>
      <c r="V68609" s="24"/>
      <c r="W68609" s="24"/>
      <c r="X68609" s="24"/>
      <c r="Y68609" s="24"/>
      <c r="Z68609" s="24"/>
      <c r="AA68609" s="24"/>
      <c r="AB68609" s="24"/>
      <c r="AC68609" s="24"/>
      <c r="AD68609" s="24"/>
      <c r="AE68609" s="24"/>
      <c r="AF68609" s="24"/>
      <c r="AG68609" s="24"/>
      <c r="AH68609" s="24"/>
      <c r="AI68609" s="24"/>
      <c r="AJ68609" s="24"/>
      <c r="AK68609" s="24"/>
      <c r="AL68609" s="24"/>
      <c r="AM68609" s="24"/>
      <c r="AN68609" s="24"/>
      <c r="AO68609" s="24"/>
      <c r="AP68609" s="69"/>
      <c r="AQ68609" s="24"/>
      <c r="AR68609" s="24"/>
      <c r="AS68609" s="24"/>
      <c r="AT68609" s="24"/>
    </row>
    <row r="68737" spans="6:46" ht="15" x14ac:dyDescent="0.15">
      <c r="F68737" s="24"/>
      <c r="G68737" s="24"/>
      <c r="H68737" s="24"/>
      <c r="I68737" s="24"/>
      <c r="J68737" s="24"/>
      <c r="K68737" s="24"/>
      <c r="L68737" s="24"/>
      <c r="M68737" s="24"/>
      <c r="N68737" s="24"/>
      <c r="O68737" s="24"/>
      <c r="P68737" s="24"/>
      <c r="Q68737" s="24"/>
      <c r="R68737" s="24"/>
      <c r="S68737" s="24"/>
      <c r="T68737" s="24"/>
      <c r="U68737" s="24"/>
      <c r="V68737" s="24"/>
      <c r="W68737" s="24"/>
      <c r="X68737" s="24"/>
      <c r="Y68737" s="24"/>
      <c r="Z68737" s="24"/>
      <c r="AA68737" s="24"/>
      <c r="AB68737" s="24"/>
      <c r="AC68737" s="24"/>
      <c r="AD68737" s="24"/>
      <c r="AE68737" s="24"/>
      <c r="AF68737" s="24"/>
      <c r="AG68737" s="24"/>
      <c r="AH68737" s="24"/>
      <c r="AI68737" s="24"/>
      <c r="AJ68737" s="24"/>
      <c r="AK68737" s="24"/>
      <c r="AL68737" s="24"/>
      <c r="AM68737" s="24"/>
      <c r="AN68737" s="24"/>
      <c r="AO68737" s="24"/>
      <c r="AP68737" s="69"/>
      <c r="AQ68737" s="24"/>
      <c r="AR68737" s="24"/>
      <c r="AS68737" s="24"/>
      <c r="AT68737" s="24"/>
    </row>
    <row r="68865" spans="6:46" ht="15" x14ac:dyDescent="0.15">
      <c r="F68865" s="24"/>
      <c r="G68865" s="24"/>
      <c r="H68865" s="24"/>
      <c r="I68865" s="24"/>
      <c r="J68865" s="24"/>
      <c r="K68865" s="24"/>
      <c r="L68865" s="24"/>
      <c r="M68865" s="24"/>
      <c r="N68865" s="24"/>
      <c r="O68865" s="24"/>
      <c r="P68865" s="24"/>
      <c r="Q68865" s="24"/>
      <c r="R68865" s="24"/>
      <c r="S68865" s="24"/>
      <c r="T68865" s="24"/>
      <c r="U68865" s="24"/>
      <c r="V68865" s="24"/>
      <c r="W68865" s="24"/>
      <c r="X68865" s="24"/>
      <c r="Y68865" s="24"/>
      <c r="Z68865" s="24"/>
      <c r="AA68865" s="24"/>
      <c r="AB68865" s="24"/>
      <c r="AC68865" s="24"/>
      <c r="AD68865" s="24"/>
      <c r="AE68865" s="24"/>
      <c r="AF68865" s="24"/>
      <c r="AG68865" s="24"/>
      <c r="AH68865" s="24"/>
      <c r="AI68865" s="24"/>
      <c r="AJ68865" s="24"/>
      <c r="AK68865" s="24"/>
      <c r="AL68865" s="24"/>
      <c r="AM68865" s="24"/>
      <c r="AN68865" s="24"/>
      <c r="AO68865" s="24"/>
      <c r="AP68865" s="69"/>
      <c r="AQ68865" s="24"/>
      <c r="AR68865" s="24"/>
      <c r="AS68865" s="24"/>
      <c r="AT68865" s="24"/>
    </row>
    <row r="68993" spans="6:46" ht="15" x14ac:dyDescent="0.15">
      <c r="F68993" s="24"/>
      <c r="G68993" s="24"/>
      <c r="H68993" s="24"/>
      <c r="I68993" s="24"/>
      <c r="J68993" s="24"/>
      <c r="K68993" s="24"/>
      <c r="L68993" s="24"/>
      <c r="M68993" s="24"/>
      <c r="N68993" s="24"/>
      <c r="O68993" s="24"/>
      <c r="P68993" s="24"/>
      <c r="Q68993" s="24"/>
      <c r="R68993" s="24"/>
      <c r="S68993" s="24"/>
      <c r="T68993" s="24"/>
      <c r="U68993" s="24"/>
      <c r="V68993" s="24"/>
      <c r="W68993" s="24"/>
      <c r="X68993" s="24"/>
      <c r="Y68993" s="24"/>
      <c r="Z68993" s="24"/>
      <c r="AA68993" s="24"/>
      <c r="AB68993" s="24"/>
      <c r="AC68993" s="24"/>
      <c r="AD68993" s="24"/>
      <c r="AE68993" s="24"/>
      <c r="AF68993" s="24"/>
      <c r="AG68993" s="24"/>
      <c r="AH68993" s="24"/>
      <c r="AI68993" s="24"/>
      <c r="AJ68993" s="24"/>
      <c r="AK68993" s="24"/>
      <c r="AL68993" s="24"/>
      <c r="AM68993" s="24"/>
      <c r="AN68993" s="24"/>
      <c r="AO68993" s="24"/>
      <c r="AP68993" s="69"/>
      <c r="AQ68993" s="24"/>
      <c r="AR68993" s="24"/>
      <c r="AS68993" s="24"/>
      <c r="AT68993" s="24"/>
    </row>
    <row r="69121" spans="6:46" ht="15" x14ac:dyDescent="0.15">
      <c r="F69121" s="24"/>
      <c r="G69121" s="24"/>
      <c r="H69121" s="24"/>
      <c r="I69121" s="24"/>
      <c r="J69121" s="24"/>
      <c r="K69121" s="24"/>
      <c r="L69121" s="24"/>
      <c r="M69121" s="24"/>
      <c r="N69121" s="24"/>
      <c r="O69121" s="24"/>
      <c r="P69121" s="24"/>
      <c r="Q69121" s="24"/>
      <c r="R69121" s="24"/>
      <c r="S69121" s="24"/>
      <c r="T69121" s="24"/>
      <c r="U69121" s="24"/>
      <c r="V69121" s="24"/>
      <c r="W69121" s="24"/>
      <c r="X69121" s="24"/>
      <c r="Y69121" s="24"/>
      <c r="Z69121" s="24"/>
      <c r="AA69121" s="24"/>
      <c r="AB69121" s="24"/>
      <c r="AC69121" s="24"/>
      <c r="AD69121" s="24"/>
      <c r="AE69121" s="24"/>
      <c r="AF69121" s="24"/>
      <c r="AG69121" s="24"/>
      <c r="AH69121" s="24"/>
      <c r="AI69121" s="24"/>
      <c r="AJ69121" s="24"/>
      <c r="AK69121" s="24"/>
      <c r="AL69121" s="24"/>
      <c r="AM69121" s="24"/>
      <c r="AN69121" s="24"/>
      <c r="AO69121" s="24"/>
      <c r="AP69121" s="69"/>
      <c r="AQ69121" s="24"/>
      <c r="AR69121" s="24"/>
      <c r="AS69121" s="24"/>
      <c r="AT69121" s="24"/>
    </row>
    <row r="69249" spans="6:46" ht="15" x14ac:dyDescent="0.15">
      <c r="F69249" s="24"/>
      <c r="G69249" s="24"/>
      <c r="H69249" s="24"/>
      <c r="I69249" s="24"/>
      <c r="J69249" s="24"/>
      <c r="K69249" s="24"/>
      <c r="L69249" s="24"/>
      <c r="M69249" s="24"/>
      <c r="N69249" s="24"/>
      <c r="O69249" s="24"/>
      <c r="P69249" s="24"/>
      <c r="Q69249" s="24"/>
      <c r="R69249" s="24"/>
      <c r="S69249" s="24"/>
      <c r="T69249" s="24"/>
      <c r="U69249" s="24"/>
      <c r="V69249" s="24"/>
      <c r="W69249" s="24"/>
      <c r="X69249" s="24"/>
      <c r="Y69249" s="24"/>
      <c r="Z69249" s="24"/>
      <c r="AA69249" s="24"/>
      <c r="AB69249" s="24"/>
      <c r="AC69249" s="24"/>
      <c r="AD69249" s="24"/>
      <c r="AE69249" s="24"/>
      <c r="AF69249" s="24"/>
      <c r="AG69249" s="24"/>
      <c r="AH69249" s="24"/>
      <c r="AI69249" s="24"/>
      <c r="AJ69249" s="24"/>
      <c r="AK69249" s="24"/>
      <c r="AL69249" s="24"/>
      <c r="AM69249" s="24"/>
      <c r="AN69249" s="24"/>
      <c r="AO69249" s="24"/>
      <c r="AP69249" s="69"/>
      <c r="AQ69249" s="24"/>
      <c r="AR69249" s="24"/>
      <c r="AS69249" s="24"/>
      <c r="AT69249" s="24"/>
    </row>
    <row r="69377" spans="6:46" ht="15" x14ac:dyDescent="0.15">
      <c r="F69377" s="24"/>
      <c r="G69377" s="24"/>
      <c r="H69377" s="24"/>
      <c r="I69377" s="24"/>
      <c r="J69377" s="24"/>
      <c r="K69377" s="24"/>
      <c r="L69377" s="24"/>
      <c r="M69377" s="24"/>
      <c r="N69377" s="24"/>
      <c r="O69377" s="24"/>
      <c r="P69377" s="24"/>
      <c r="Q69377" s="24"/>
      <c r="R69377" s="24"/>
      <c r="S69377" s="24"/>
      <c r="T69377" s="24"/>
      <c r="U69377" s="24"/>
      <c r="V69377" s="24"/>
      <c r="W69377" s="24"/>
      <c r="X69377" s="24"/>
      <c r="Y69377" s="24"/>
      <c r="Z69377" s="24"/>
      <c r="AA69377" s="24"/>
      <c r="AB69377" s="24"/>
      <c r="AC69377" s="24"/>
      <c r="AD69377" s="24"/>
      <c r="AE69377" s="24"/>
      <c r="AF69377" s="24"/>
      <c r="AG69377" s="24"/>
      <c r="AH69377" s="24"/>
      <c r="AI69377" s="24"/>
      <c r="AJ69377" s="24"/>
      <c r="AK69377" s="24"/>
      <c r="AL69377" s="24"/>
      <c r="AM69377" s="24"/>
      <c r="AN69377" s="24"/>
      <c r="AO69377" s="24"/>
      <c r="AP69377" s="69"/>
      <c r="AQ69377" s="24"/>
      <c r="AR69377" s="24"/>
      <c r="AS69377" s="24"/>
      <c r="AT69377" s="24"/>
    </row>
    <row r="69505" spans="6:46" ht="15" x14ac:dyDescent="0.15">
      <c r="F69505" s="24"/>
      <c r="G69505" s="24"/>
      <c r="H69505" s="24"/>
      <c r="I69505" s="24"/>
      <c r="J69505" s="24"/>
      <c r="K69505" s="24"/>
      <c r="L69505" s="24"/>
      <c r="M69505" s="24"/>
      <c r="N69505" s="24"/>
      <c r="O69505" s="24"/>
      <c r="P69505" s="24"/>
      <c r="Q69505" s="24"/>
      <c r="R69505" s="24"/>
      <c r="S69505" s="24"/>
      <c r="T69505" s="24"/>
      <c r="U69505" s="24"/>
      <c r="V69505" s="24"/>
      <c r="W69505" s="24"/>
      <c r="X69505" s="24"/>
      <c r="Y69505" s="24"/>
      <c r="Z69505" s="24"/>
      <c r="AA69505" s="24"/>
      <c r="AB69505" s="24"/>
      <c r="AC69505" s="24"/>
      <c r="AD69505" s="24"/>
      <c r="AE69505" s="24"/>
      <c r="AF69505" s="24"/>
      <c r="AG69505" s="24"/>
      <c r="AH69505" s="24"/>
      <c r="AI69505" s="24"/>
      <c r="AJ69505" s="24"/>
      <c r="AK69505" s="24"/>
      <c r="AL69505" s="24"/>
      <c r="AM69505" s="24"/>
      <c r="AN69505" s="24"/>
      <c r="AO69505" s="24"/>
      <c r="AP69505" s="69"/>
      <c r="AQ69505" s="24"/>
      <c r="AR69505" s="24"/>
      <c r="AS69505" s="24"/>
      <c r="AT69505" s="24"/>
    </row>
    <row r="69633" spans="6:46" ht="15" x14ac:dyDescent="0.15">
      <c r="F69633" s="24"/>
      <c r="G69633" s="24"/>
      <c r="H69633" s="24"/>
      <c r="I69633" s="24"/>
      <c r="J69633" s="24"/>
      <c r="K69633" s="24"/>
      <c r="L69633" s="24"/>
      <c r="M69633" s="24"/>
      <c r="N69633" s="24"/>
      <c r="O69633" s="24"/>
      <c r="P69633" s="24"/>
      <c r="Q69633" s="24"/>
      <c r="R69633" s="24"/>
      <c r="S69633" s="24"/>
      <c r="T69633" s="24"/>
      <c r="U69633" s="24"/>
      <c r="V69633" s="24"/>
      <c r="W69633" s="24"/>
      <c r="X69633" s="24"/>
      <c r="Y69633" s="24"/>
      <c r="Z69633" s="24"/>
      <c r="AA69633" s="24"/>
      <c r="AB69633" s="24"/>
      <c r="AC69633" s="24"/>
      <c r="AD69633" s="24"/>
      <c r="AE69633" s="24"/>
      <c r="AF69633" s="24"/>
      <c r="AG69633" s="24"/>
      <c r="AH69633" s="24"/>
      <c r="AI69633" s="24"/>
      <c r="AJ69633" s="24"/>
      <c r="AK69633" s="24"/>
      <c r="AL69633" s="24"/>
      <c r="AM69633" s="24"/>
      <c r="AN69633" s="24"/>
      <c r="AO69633" s="24"/>
      <c r="AP69633" s="69"/>
      <c r="AQ69633" s="24"/>
      <c r="AR69633" s="24"/>
      <c r="AS69633" s="24"/>
      <c r="AT69633" s="24"/>
    </row>
    <row r="69761" spans="6:46" ht="15" x14ac:dyDescent="0.15">
      <c r="F69761" s="24"/>
      <c r="G69761" s="24"/>
      <c r="H69761" s="24"/>
      <c r="I69761" s="24"/>
      <c r="J69761" s="24"/>
      <c r="K69761" s="24"/>
      <c r="L69761" s="24"/>
      <c r="M69761" s="24"/>
      <c r="N69761" s="24"/>
      <c r="O69761" s="24"/>
      <c r="P69761" s="24"/>
      <c r="Q69761" s="24"/>
      <c r="R69761" s="24"/>
      <c r="S69761" s="24"/>
      <c r="T69761" s="24"/>
      <c r="U69761" s="24"/>
      <c r="V69761" s="24"/>
      <c r="W69761" s="24"/>
      <c r="X69761" s="24"/>
      <c r="Y69761" s="24"/>
      <c r="Z69761" s="24"/>
      <c r="AA69761" s="24"/>
      <c r="AB69761" s="24"/>
      <c r="AC69761" s="24"/>
      <c r="AD69761" s="24"/>
      <c r="AE69761" s="24"/>
      <c r="AF69761" s="24"/>
      <c r="AG69761" s="24"/>
      <c r="AH69761" s="24"/>
      <c r="AI69761" s="24"/>
      <c r="AJ69761" s="24"/>
      <c r="AK69761" s="24"/>
      <c r="AL69761" s="24"/>
      <c r="AM69761" s="24"/>
      <c r="AN69761" s="24"/>
      <c r="AO69761" s="24"/>
      <c r="AP69761" s="69"/>
      <c r="AQ69761" s="24"/>
      <c r="AR69761" s="24"/>
      <c r="AS69761" s="24"/>
      <c r="AT69761" s="24"/>
    </row>
    <row r="69889" spans="6:46" ht="15" x14ac:dyDescent="0.15">
      <c r="F69889" s="24"/>
      <c r="G69889" s="24"/>
      <c r="H69889" s="24"/>
      <c r="I69889" s="24"/>
      <c r="J69889" s="24"/>
      <c r="K69889" s="24"/>
      <c r="L69889" s="24"/>
      <c r="M69889" s="24"/>
      <c r="N69889" s="24"/>
      <c r="O69889" s="24"/>
      <c r="P69889" s="24"/>
      <c r="Q69889" s="24"/>
      <c r="R69889" s="24"/>
      <c r="S69889" s="24"/>
      <c r="T69889" s="24"/>
      <c r="U69889" s="24"/>
      <c r="V69889" s="24"/>
      <c r="W69889" s="24"/>
      <c r="X69889" s="24"/>
      <c r="Y69889" s="24"/>
      <c r="Z69889" s="24"/>
      <c r="AA69889" s="24"/>
      <c r="AB69889" s="24"/>
      <c r="AC69889" s="24"/>
      <c r="AD69889" s="24"/>
      <c r="AE69889" s="24"/>
      <c r="AF69889" s="24"/>
      <c r="AG69889" s="24"/>
      <c r="AH69889" s="24"/>
      <c r="AI69889" s="24"/>
      <c r="AJ69889" s="24"/>
      <c r="AK69889" s="24"/>
      <c r="AL69889" s="24"/>
      <c r="AM69889" s="24"/>
      <c r="AN69889" s="24"/>
      <c r="AO69889" s="24"/>
      <c r="AP69889" s="69"/>
      <c r="AQ69889" s="24"/>
      <c r="AR69889" s="24"/>
      <c r="AS69889" s="24"/>
      <c r="AT69889" s="24"/>
    </row>
    <row r="70017" spans="6:46" ht="15" x14ac:dyDescent="0.15">
      <c r="F70017" s="24"/>
      <c r="G70017" s="24"/>
      <c r="H70017" s="24"/>
      <c r="I70017" s="24"/>
      <c r="J70017" s="24"/>
      <c r="K70017" s="24"/>
      <c r="L70017" s="24"/>
      <c r="M70017" s="24"/>
      <c r="N70017" s="24"/>
      <c r="O70017" s="24"/>
      <c r="P70017" s="24"/>
      <c r="Q70017" s="24"/>
      <c r="R70017" s="24"/>
      <c r="S70017" s="24"/>
      <c r="T70017" s="24"/>
      <c r="U70017" s="24"/>
      <c r="V70017" s="24"/>
      <c r="W70017" s="24"/>
      <c r="X70017" s="24"/>
      <c r="Y70017" s="24"/>
      <c r="Z70017" s="24"/>
      <c r="AA70017" s="24"/>
      <c r="AB70017" s="24"/>
      <c r="AC70017" s="24"/>
      <c r="AD70017" s="24"/>
      <c r="AE70017" s="24"/>
      <c r="AF70017" s="24"/>
      <c r="AG70017" s="24"/>
      <c r="AH70017" s="24"/>
      <c r="AI70017" s="24"/>
      <c r="AJ70017" s="24"/>
      <c r="AK70017" s="24"/>
      <c r="AL70017" s="24"/>
      <c r="AM70017" s="24"/>
      <c r="AN70017" s="24"/>
      <c r="AO70017" s="24"/>
      <c r="AP70017" s="69"/>
      <c r="AQ70017" s="24"/>
      <c r="AR70017" s="24"/>
      <c r="AS70017" s="24"/>
      <c r="AT70017" s="24"/>
    </row>
    <row r="70145" spans="6:46" ht="15" x14ac:dyDescent="0.15">
      <c r="F70145" s="24"/>
      <c r="G70145" s="24"/>
      <c r="H70145" s="24"/>
      <c r="I70145" s="24"/>
      <c r="J70145" s="24"/>
      <c r="K70145" s="24"/>
      <c r="L70145" s="24"/>
      <c r="M70145" s="24"/>
      <c r="N70145" s="24"/>
      <c r="O70145" s="24"/>
      <c r="P70145" s="24"/>
      <c r="Q70145" s="24"/>
      <c r="R70145" s="24"/>
      <c r="S70145" s="24"/>
      <c r="T70145" s="24"/>
      <c r="U70145" s="24"/>
      <c r="V70145" s="24"/>
      <c r="W70145" s="24"/>
      <c r="X70145" s="24"/>
      <c r="Y70145" s="24"/>
      <c r="Z70145" s="24"/>
      <c r="AA70145" s="24"/>
      <c r="AB70145" s="24"/>
      <c r="AC70145" s="24"/>
      <c r="AD70145" s="24"/>
      <c r="AE70145" s="24"/>
      <c r="AF70145" s="24"/>
      <c r="AG70145" s="24"/>
      <c r="AH70145" s="24"/>
      <c r="AI70145" s="24"/>
      <c r="AJ70145" s="24"/>
      <c r="AK70145" s="24"/>
      <c r="AL70145" s="24"/>
      <c r="AM70145" s="24"/>
      <c r="AN70145" s="24"/>
      <c r="AO70145" s="24"/>
      <c r="AP70145" s="69"/>
      <c r="AQ70145" s="24"/>
      <c r="AR70145" s="24"/>
      <c r="AS70145" s="24"/>
      <c r="AT70145" s="24"/>
    </row>
    <row r="70273" spans="6:46" ht="15" x14ac:dyDescent="0.15">
      <c r="F70273" s="24"/>
      <c r="G70273" s="24"/>
      <c r="H70273" s="24"/>
      <c r="I70273" s="24"/>
      <c r="J70273" s="24"/>
      <c r="K70273" s="24"/>
      <c r="L70273" s="24"/>
      <c r="M70273" s="24"/>
      <c r="N70273" s="24"/>
      <c r="O70273" s="24"/>
      <c r="P70273" s="24"/>
      <c r="Q70273" s="24"/>
      <c r="R70273" s="24"/>
      <c r="S70273" s="24"/>
      <c r="T70273" s="24"/>
      <c r="U70273" s="24"/>
      <c r="V70273" s="24"/>
      <c r="W70273" s="24"/>
      <c r="X70273" s="24"/>
      <c r="Y70273" s="24"/>
      <c r="Z70273" s="24"/>
      <c r="AA70273" s="24"/>
      <c r="AB70273" s="24"/>
      <c r="AC70273" s="24"/>
      <c r="AD70273" s="24"/>
      <c r="AE70273" s="24"/>
      <c r="AF70273" s="24"/>
      <c r="AG70273" s="24"/>
      <c r="AH70273" s="24"/>
      <c r="AI70273" s="24"/>
      <c r="AJ70273" s="24"/>
      <c r="AK70273" s="24"/>
      <c r="AL70273" s="24"/>
      <c r="AM70273" s="24"/>
      <c r="AN70273" s="24"/>
      <c r="AO70273" s="24"/>
      <c r="AP70273" s="69"/>
      <c r="AQ70273" s="24"/>
      <c r="AR70273" s="24"/>
      <c r="AS70273" s="24"/>
      <c r="AT70273" s="24"/>
    </row>
    <row r="70401" spans="6:46" ht="15" x14ac:dyDescent="0.15">
      <c r="F70401" s="24"/>
      <c r="G70401" s="24"/>
      <c r="H70401" s="24"/>
      <c r="I70401" s="24"/>
      <c r="J70401" s="24"/>
      <c r="K70401" s="24"/>
      <c r="L70401" s="24"/>
      <c r="M70401" s="24"/>
      <c r="N70401" s="24"/>
      <c r="O70401" s="24"/>
      <c r="P70401" s="24"/>
      <c r="Q70401" s="24"/>
      <c r="R70401" s="24"/>
      <c r="S70401" s="24"/>
      <c r="T70401" s="24"/>
      <c r="U70401" s="24"/>
      <c r="V70401" s="24"/>
      <c r="W70401" s="24"/>
      <c r="X70401" s="24"/>
      <c r="Y70401" s="24"/>
      <c r="Z70401" s="24"/>
      <c r="AA70401" s="24"/>
      <c r="AB70401" s="24"/>
      <c r="AC70401" s="24"/>
      <c r="AD70401" s="24"/>
      <c r="AE70401" s="24"/>
      <c r="AF70401" s="24"/>
      <c r="AG70401" s="24"/>
      <c r="AH70401" s="24"/>
      <c r="AI70401" s="24"/>
      <c r="AJ70401" s="24"/>
      <c r="AK70401" s="24"/>
      <c r="AL70401" s="24"/>
      <c r="AM70401" s="24"/>
      <c r="AN70401" s="24"/>
      <c r="AO70401" s="24"/>
      <c r="AP70401" s="69"/>
      <c r="AQ70401" s="24"/>
      <c r="AR70401" s="24"/>
      <c r="AS70401" s="24"/>
      <c r="AT70401" s="24"/>
    </row>
    <row r="70529" spans="6:46" ht="15" x14ac:dyDescent="0.15">
      <c r="F70529" s="24"/>
      <c r="G70529" s="24"/>
      <c r="H70529" s="24"/>
      <c r="I70529" s="24"/>
      <c r="J70529" s="24"/>
      <c r="K70529" s="24"/>
      <c r="L70529" s="24"/>
      <c r="M70529" s="24"/>
      <c r="N70529" s="24"/>
      <c r="O70529" s="24"/>
      <c r="P70529" s="24"/>
      <c r="Q70529" s="24"/>
      <c r="R70529" s="24"/>
      <c r="S70529" s="24"/>
      <c r="T70529" s="24"/>
      <c r="U70529" s="24"/>
      <c r="V70529" s="24"/>
      <c r="W70529" s="24"/>
      <c r="X70529" s="24"/>
      <c r="Y70529" s="24"/>
      <c r="Z70529" s="24"/>
      <c r="AA70529" s="24"/>
      <c r="AB70529" s="24"/>
      <c r="AC70529" s="24"/>
      <c r="AD70529" s="24"/>
      <c r="AE70529" s="24"/>
      <c r="AF70529" s="24"/>
      <c r="AG70529" s="24"/>
      <c r="AH70529" s="24"/>
      <c r="AI70529" s="24"/>
      <c r="AJ70529" s="24"/>
      <c r="AK70529" s="24"/>
      <c r="AL70529" s="24"/>
      <c r="AM70529" s="24"/>
      <c r="AN70529" s="24"/>
      <c r="AO70529" s="24"/>
      <c r="AP70529" s="69"/>
      <c r="AQ70529" s="24"/>
      <c r="AR70529" s="24"/>
      <c r="AS70529" s="24"/>
      <c r="AT70529" s="24"/>
    </row>
    <row r="70657" spans="6:46" ht="15" x14ac:dyDescent="0.15">
      <c r="F70657" s="24"/>
      <c r="G70657" s="24"/>
      <c r="H70657" s="24"/>
      <c r="I70657" s="24"/>
      <c r="J70657" s="24"/>
      <c r="K70657" s="24"/>
      <c r="L70657" s="24"/>
      <c r="M70657" s="24"/>
      <c r="N70657" s="24"/>
      <c r="O70657" s="24"/>
      <c r="P70657" s="24"/>
      <c r="Q70657" s="24"/>
      <c r="R70657" s="24"/>
      <c r="S70657" s="24"/>
      <c r="T70657" s="24"/>
      <c r="U70657" s="24"/>
      <c r="V70657" s="24"/>
      <c r="W70657" s="24"/>
      <c r="X70657" s="24"/>
      <c r="Y70657" s="24"/>
      <c r="Z70657" s="24"/>
      <c r="AA70657" s="24"/>
      <c r="AB70657" s="24"/>
      <c r="AC70657" s="24"/>
      <c r="AD70657" s="24"/>
      <c r="AE70657" s="24"/>
      <c r="AF70657" s="24"/>
      <c r="AG70657" s="24"/>
      <c r="AH70657" s="24"/>
      <c r="AI70657" s="24"/>
      <c r="AJ70657" s="24"/>
      <c r="AK70657" s="24"/>
      <c r="AL70657" s="24"/>
      <c r="AM70657" s="24"/>
      <c r="AN70657" s="24"/>
      <c r="AO70657" s="24"/>
      <c r="AP70657" s="69"/>
      <c r="AQ70657" s="24"/>
      <c r="AR70657" s="24"/>
      <c r="AS70657" s="24"/>
      <c r="AT70657" s="24"/>
    </row>
    <row r="70785" spans="6:46" ht="15" x14ac:dyDescent="0.15">
      <c r="F70785" s="24"/>
      <c r="G70785" s="24"/>
      <c r="H70785" s="24"/>
      <c r="I70785" s="24"/>
      <c r="J70785" s="24"/>
      <c r="K70785" s="24"/>
      <c r="L70785" s="24"/>
      <c r="M70785" s="24"/>
      <c r="N70785" s="24"/>
      <c r="O70785" s="24"/>
      <c r="P70785" s="24"/>
      <c r="Q70785" s="24"/>
      <c r="R70785" s="24"/>
      <c r="S70785" s="24"/>
      <c r="T70785" s="24"/>
      <c r="U70785" s="24"/>
      <c r="V70785" s="24"/>
      <c r="W70785" s="24"/>
      <c r="X70785" s="24"/>
      <c r="Y70785" s="24"/>
      <c r="Z70785" s="24"/>
      <c r="AA70785" s="24"/>
      <c r="AB70785" s="24"/>
      <c r="AC70785" s="24"/>
      <c r="AD70785" s="24"/>
      <c r="AE70785" s="24"/>
      <c r="AF70785" s="24"/>
      <c r="AG70785" s="24"/>
      <c r="AH70785" s="24"/>
      <c r="AI70785" s="24"/>
      <c r="AJ70785" s="24"/>
      <c r="AK70785" s="24"/>
      <c r="AL70785" s="24"/>
      <c r="AM70785" s="24"/>
      <c r="AN70785" s="24"/>
      <c r="AO70785" s="24"/>
      <c r="AP70785" s="69"/>
      <c r="AQ70785" s="24"/>
      <c r="AR70785" s="24"/>
      <c r="AS70785" s="24"/>
      <c r="AT70785" s="24"/>
    </row>
    <row r="70913" spans="6:46" ht="15" x14ac:dyDescent="0.15">
      <c r="F70913" s="24"/>
      <c r="G70913" s="24"/>
      <c r="H70913" s="24"/>
      <c r="I70913" s="24"/>
      <c r="J70913" s="24"/>
      <c r="K70913" s="24"/>
      <c r="L70913" s="24"/>
      <c r="M70913" s="24"/>
      <c r="N70913" s="24"/>
      <c r="O70913" s="24"/>
      <c r="P70913" s="24"/>
      <c r="Q70913" s="24"/>
      <c r="R70913" s="24"/>
      <c r="S70913" s="24"/>
      <c r="T70913" s="24"/>
      <c r="U70913" s="24"/>
      <c r="V70913" s="24"/>
      <c r="W70913" s="24"/>
      <c r="X70913" s="24"/>
      <c r="Y70913" s="24"/>
      <c r="Z70913" s="24"/>
      <c r="AA70913" s="24"/>
      <c r="AB70913" s="24"/>
      <c r="AC70913" s="24"/>
      <c r="AD70913" s="24"/>
      <c r="AE70913" s="24"/>
      <c r="AF70913" s="24"/>
      <c r="AG70913" s="24"/>
      <c r="AH70913" s="24"/>
      <c r="AI70913" s="24"/>
      <c r="AJ70913" s="24"/>
      <c r="AK70913" s="24"/>
      <c r="AL70913" s="24"/>
      <c r="AM70913" s="24"/>
      <c r="AN70913" s="24"/>
      <c r="AO70913" s="24"/>
      <c r="AP70913" s="69"/>
      <c r="AQ70913" s="24"/>
      <c r="AR70913" s="24"/>
      <c r="AS70913" s="24"/>
      <c r="AT70913" s="24"/>
    </row>
    <row r="71041" spans="6:46" ht="15" x14ac:dyDescent="0.15">
      <c r="F71041" s="24"/>
      <c r="G71041" s="24"/>
      <c r="H71041" s="24"/>
      <c r="I71041" s="24"/>
      <c r="J71041" s="24"/>
      <c r="K71041" s="24"/>
      <c r="L71041" s="24"/>
      <c r="M71041" s="24"/>
      <c r="N71041" s="24"/>
      <c r="O71041" s="24"/>
      <c r="P71041" s="24"/>
      <c r="Q71041" s="24"/>
      <c r="R71041" s="24"/>
      <c r="S71041" s="24"/>
      <c r="T71041" s="24"/>
      <c r="U71041" s="24"/>
      <c r="V71041" s="24"/>
      <c r="W71041" s="24"/>
      <c r="X71041" s="24"/>
      <c r="Y71041" s="24"/>
      <c r="Z71041" s="24"/>
      <c r="AA71041" s="24"/>
      <c r="AB71041" s="24"/>
      <c r="AC71041" s="24"/>
      <c r="AD71041" s="24"/>
      <c r="AE71041" s="24"/>
      <c r="AF71041" s="24"/>
      <c r="AG71041" s="24"/>
      <c r="AH71041" s="24"/>
      <c r="AI71041" s="24"/>
      <c r="AJ71041" s="24"/>
      <c r="AK71041" s="24"/>
      <c r="AL71041" s="24"/>
      <c r="AM71041" s="24"/>
      <c r="AN71041" s="24"/>
      <c r="AO71041" s="24"/>
      <c r="AP71041" s="69"/>
      <c r="AQ71041" s="24"/>
      <c r="AR71041" s="24"/>
      <c r="AS71041" s="24"/>
      <c r="AT71041" s="24"/>
    </row>
    <row r="71169" spans="6:46" ht="15" x14ac:dyDescent="0.15">
      <c r="F71169" s="24"/>
      <c r="G71169" s="24"/>
      <c r="H71169" s="24"/>
      <c r="I71169" s="24"/>
      <c r="J71169" s="24"/>
      <c r="K71169" s="24"/>
      <c r="L71169" s="24"/>
      <c r="M71169" s="24"/>
      <c r="N71169" s="24"/>
      <c r="O71169" s="24"/>
      <c r="P71169" s="24"/>
      <c r="Q71169" s="24"/>
      <c r="R71169" s="24"/>
      <c r="S71169" s="24"/>
      <c r="T71169" s="24"/>
      <c r="U71169" s="24"/>
      <c r="V71169" s="24"/>
      <c r="W71169" s="24"/>
      <c r="X71169" s="24"/>
      <c r="Y71169" s="24"/>
      <c r="Z71169" s="24"/>
      <c r="AA71169" s="24"/>
      <c r="AB71169" s="24"/>
      <c r="AC71169" s="24"/>
      <c r="AD71169" s="24"/>
      <c r="AE71169" s="24"/>
      <c r="AF71169" s="24"/>
      <c r="AG71169" s="24"/>
      <c r="AH71169" s="24"/>
      <c r="AI71169" s="24"/>
      <c r="AJ71169" s="24"/>
      <c r="AK71169" s="24"/>
      <c r="AL71169" s="24"/>
      <c r="AM71169" s="24"/>
      <c r="AN71169" s="24"/>
      <c r="AO71169" s="24"/>
      <c r="AP71169" s="69"/>
      <c r="AQ71169" s="24"/>
      <c r="AR71169" s="24"/>
      <c r="AS71169" s="24"/>
      <c r="AT71169" s="24"/>
    </row>
    <row r="71297" spans="6:46" ht="15" x14ac:dyDescent="0.15">
      <c r="F71297" s="24"/>
      <c r="G71297" s="24"/>
      <c r="H71297" s="24"/>
      <c r="I71297" s="24"/>
      <c r="J71297" s="24"/>
      <c r="K71297" s="24"/>
      <c r="L71297" s="24"/>
      <c r="M71297" s="24"/>
      <c r="N71297" s="24"/>
      <c r="O71297" s="24"/>
      <c r="P71297" s="24"/>
      <c r="Q71297" s="24"/>
      <c r="R71297" s="24"/>
      <c r="S71297" s="24"/>
      <c r="T71297" s="24"/>
      <c r="U71297" s="24"/>
      <c r="V71297" s="24"/>
      <c r="W71297" s="24"/>
      <c r="X71297" s="24"/>
      <c r="Y71297" s="24"/>
      <c r="Z71297" s="24"/>
      <c r="AA71297" s="24"/>
      <c r="AB71297" s="24"/>
      <c r="AC71297" s="24"/>
      <c r="AD71297" s="24"/>
      <c r="AE71297" s="24"/>
      <c r="AF71297" s="24"/>
      <c r="AG71297" s="24"/>
      <c r="AH71297" s="24"/>
      <c r="AI71297" s="24"/>
      <c r="AJ71297" s="24"/>
      <c r="AK71297" s="24"/>
      <c r="AL71297" s="24"/>
      <c r="AM71297" s="24"/>
      <c r="AN71297" s="24"/>
      <c r="AO71297" s="24"/>
      <c r="AP71297" s="69"/>
      <c r="AQ71297" s="24"/>
      <c r="AR71297" s="24"/>
      <c r="AS71297" s="24"/>
      <c r="AT71297" s="24"/>
    </row>
    <row r="71425" spans="6:46" ht="15" x14ac:dyDescent="0.15">
      <c r="F71425" s="24"/>
      <c r="G71425" s="24"/>
      <c r="H71425" s="24"/>
      <c r="I71425" s="24"/>
      <c r="J71425" s="24"/>
      <c r="K71425" s="24"/>
      <c r="L71425" s="24"/>
      <c r="M71425" s="24"/>
      <c r="N71425" s="24"/>
      <c r="O71425" s="24"/>
      <c r="P71425" s="24"/>
      <c r="Q71425" s="24"/>
      <c r="R71425" s="24"/>
      <c r="S71425" s="24"/>
      <c r="T71425" s="24"/>
      <c r="U71425" s="24"/>
      <c r="V71425" s="24"/>
      <c r="W71425" s="24"/>
      <c r="X71425" s="24"/>
      <c r="Y71425" s="24"/>
      <c r="Z71425" s="24"/>
      <c r="AA71425" s="24"/>
      <c r="AB71425" s="24"/>
      <c r="AC71425" s="24"/>
      <c r="AD71425" s="24"/>
      <c r="AE71425" s="24"/>
      <c r="AF71425" s="24"/>
      <c r="AG71425" s="24"/>
      <c r="AH71425" s="24"/>
      <c r="AI71425" s="24"/>
      <c r="AJ71425" s="24"/>
      <c r="AK71425" s="24"/>
      <c r="AL71425" s="24"/>
      <c r="AM71425" s="24"/>
      <c r="AN71425" s="24"/>
      <c r="AO71425" s="24"/>
      <c r="AP71425" s="69"/>
      <c r="AQ71425" s="24"/>
      <c r="AR71425" s="24"/>
      <c r="AS71425" s="24"/>
      <c r="AT71425" s="24"/>
    </row>
    <row r="71553" spans="6:46" ht="15" x14ac:dyDescent="0.15">
      <c r="F71553" s="24"/>
      <c r="G71553" s="24"/>
      <c r="H71553" s="24"/>
      <c r="I71553" s="24"/>
      <c r="J71553" s="24"/>
      <c r="K71553" s="24"/>
      <c r="L71553" s="24"/>
      <c r="M71553" s="24"/>
      <c r="N71553" s="24"/>
      <c r="O71553" s="24"/>
      <c r="P71553" s="24"/>
      <c r="Q71553" s="24"/>
      <c r="R71553" s="24"/>
      <c r="S71553" s="24"/>
      <c r="T71553" s="24"/>
      <c r="U71553" s="24"/>
      <c r="V71553" s="24"/>
      <c r="W71553" s="24"/>
      <c r="X71553" s="24"/>
      <c r="Y71553" s="24"/>
      <c r="Z71553" s="24"/>
      <c r="AA71553" s="24"/>
      <c r="AB71553" s="24"/>
      <c r="AC71553" s="24"/>
      <c r="AD71553" s="24"/>
      <c r="AE71553" s="24"/>
      <c r="AF71553" s="24"/>
      <c r="AG71553" s="24"/>
      <c r="AH71553" s="24"/>
      <c r="AI71553" s="24"/>
      <c r="AJ71553" s="24"/>
      <c r="AK71553" s="24"/>
      <c r="AL71553" s="24"/>
      <c r="AM71553" s="24"/>
      <c r="AN71553" s="24"/>
      <c r="AO71553" s="24"/>
      <c r="AP71553" s="69"/>
      <c r="AQ71553" s="24"/>
      <c r="AR71553" s="24"/>
      <c r="AS71553" s="24"/>
      <c r="AT71553" s="24"/>
    </row>
    <row r="71681" spans="6:46" ht="15" x14ac:dyDescent="0.15">
      <c r="F71681" s="24"/>
      <c r="G71681" s="24"/>
      <c r="H71681" s="24"/>
      <c r="I71681" s="24"/>
      <c r="J71681" s="24"/>
      <c r="K71681" s="24"/>
      <c r="L71681" s="24"/>
      <c r="M71681" s="24"/>
      <c r="N71681" s="24"/>
      <c r="O71681" s="24"/>
      <c r="P71681" s="24"/>
      <c r="Q71681" s="24"/>
      <c r="R71681" s="24"/>
      <c r="S71681" s="24"/>
      <c r="T71681" s="24"/>
      <c r="U71681" s="24"/>
      <c r="V71681" s="24"/>
      <c r="W71681" s="24"/>
      <c r="X71681" s="24"/>
      <c r="Y71681" s="24"/>
      <c r="Z71681" s="24"/>
      <c r="AA71681" s="24"/>
      <c r="AB71681" s="24"/>
      <c r="AC71681" s="24"/>
      <c r="AD71681" s="24"/>
      <c r="AE71681" s="24"/>
      <c r="AF71681" s="24"/>
      <c r="AG71681" s="24"/>
      <c r="AH71681" s="24"/>
      <c r="AI71681" s="24"/>
      <c r="AJ71681" s="24"/>
      <c r="AK71681" s="24"/>
      <c r="AL71681" s="24"/>
      <c r="AM71681" s="24"/>
      <c r="AN71681" s="24"/>
      <c r="AO71681" s="24"/>
      <c r="AP71681" s="69"/>
      <c r="AQ71681" s="24"/>
      <c r="AR71681" s="24"/>
      <c r="AS71681" s="24"/>
      <c r="AT71681" s="24"/>
    </row>
    <row r="71809" spans="6:46" ht="15" x14ac:dyDescent="0.15">
      <c r="F71809" s="24"/>
      <c r="G71809" s="24"/>
      <c r="H71809" s="24"/>
      <c r="I71809" s="24"/>
      <c r="J71809" s="24"/>
      <c r="K71809" s="24"/>
      <c r="L71809" s="24"/>
      <c r="M71809" s="24"/>
      <c r="N71809" s="24"/>
      <c r="O71809" s="24"/>
      <c r="P71809" s="24"/>
      <c r="Q71809" s="24"/>
      <c r="R71809" s="24"/>
      <c r="S71809" s="24"/>
      <c r="T71809" s="24"/>
      <c r="U71809" s="24"/>
      <c r="V71809" s="24"/>
      <c r="W71809" s="24"/>
      <c r="X71809" s="24"/>
      <c r="Y71809" s="24"/>
      <c r="Z71809" s="24"/>
      <c r="AA71809" s="24"/>
      <c r="AB71809" s="24"/>
      <c r="AC71809" s="24"/>
      <c r="AD71809" s="24"/>
      <c r="AE71809" s="24"/>
      <c r="AF71809" s="24"/>
      <c r="AG71809" s="24"/>
      <c r="AH71809" s="24"/>
      <c r="AI71809" s="24"/>
      <c r="AJ71809" s="24"/>
      <c r="AK71809" s="24"/>
      <c r="AL71809" s="24"/>
      <c r="AM71809" s="24"/>
      <c r="AN71809" s="24"/>
      <c r="AO71809" s="24"/>
      <c r="AP71809" s="69"/>
      <c r="AQ71809" s="24"/>
      <c r="AR71809" s="24"/>
      <c r="AS71809" s="24"/>
      <c r="AT71809" s="24"/>
    </row>
    <row r="71937" spans="6:46" ht="15" x14ac:dyDescent="0.15">
      <c r="F71937" s="24"/>
      <c r="G71937" s="24"/>
      <c r="H71937" s="24"/>
      <c r="I71937" s="24"/>
      <c r="J71937" s="24"/>
      <c r="K71937" s="24"/>
      <c r="L71937" s="24"/>
      <c r="M71937" s="24"/>
      <c r="N71937" s="24"/>
      <c r="O71937" s="24"/>
      <c r="P71937" s="24"/>
      <c r="Q71937" s="24"/>
      <c r="R71937" s="24"/>
      <c r="S71937" s="24"/>
      <c r="T71937" s="24"/>
      <c r="U71937" s="24"/>
      <c r="V71937" s="24"/>
      <c r="W71937" s="24"/>
      <c r="X71937" s="24"/>
      <c r="Y71937" s="24"/>
      <c r="Z71937" s="24"/>
      <c r="AA71937" s="24"/>
      <c r="AB71937" s="24"/>
      <c r="AC71937" s="24"/>
      <c r="AD71937" s="24"/>
      <c r="AE71937" s="24"/>
      <c r="AF71937" s="24"/>
      <c r="AG71937" s="24"/>
      <c r="AH71937" s="24"/>
      <c r="AI71937" s="24"/>
      <c r="AJ71937" s="24"/>
      <c r="AK71937" s="24"/>
      <c r="AL71937" s="24"/>
      <c r="AM71937" s="24"/>
      <c r="AN71937" s="24"/>
      <c r="AO71937" s="24"/>
      <c r="AP71937" s="69"/>
      <c r="AQ71937" s="24"/>
      <c r="AR71937" s="24"/>
      <c r="AS71937" s="24"/>
      <c r="AT71937" s="24"/>
    </row>
    <row r="72065" spans="6:46" ht="15" x14ac:dyDescent="0.15">
      <c r="F72065" s="24"/>
      <c r="G72065" s="24"/>
      <c r="H72065" s="24"/>
      <c r="I72065" s="24"/>
      <c r="J72065" s="24"/>
      <c r="K72065" s="24"/>
      <c r="L72065" s="24"/>
      <c r="M72065" s="24"/>
      <c r="N72065" s="24"/>
      <c r="O72065" s="24"/>
      <c r="P72065" s="24"/>
      <c r="Q72065" s="24"/>
      <c r="R72065" s="24"/>
      <c r="S72065" s="24"/>
      <c r="T72065" s="24"/>
      <c r="U72065" s="24"/>
      <c r="V72065" s="24"/>
      <c r="W72065" s="24"/>
      <c r="X72065" s="24"/>
      <c r="Y72065" s="24"/>
      <c r="Z72065" s="24"/>
      <c r="AA72065" s="24"/>
      <c r="AB72065" s="24"/>
      <c r="AC72065" s="24"/>
      <c r="AD72065" s="24"/>
      <c r="AE72065" s="24"/>
      <c r="AF72065" s="24"/>
      <c r="AG72065" s="24"/>
      <c r="AH72065" s="24"/>
      <c r="AI72065" s="24"/>
      <c r="AJ72065" s="24"/>
      <c r="AK72065" s="24"/>
      <c r="AL72065" s="24"/>
      <c r="AM72065" s="24"/>
      <c r="AN72065" s="24"/>
      <c r="AO72065" s="24"/>
      <c r="AP72065" s="69"/>
      <c r="AQ72065" s="24"/>
      <c r="AR72065" s="24"/>
      <c r="AS72065" s="24"/>
      <c r="AT72065" s="24"/>
    </row>
    <row r="72193" spans="6:46" ht="15" x14ac:dyDescent="0.15">
      <c r="F72193" s="24"/>
      <c r="G72193" s="24"/>
      <c r="H72193" s="24"/>
      <c r="I72193" s="24"/>
      <c r="J72193" s="24"/>
      <c r="K72193" s="24"/>
      <c r="L72193" s="24"/>
      <c r="M72193" s="24"/>
      <c r="N72193" s="24"/>
      <c r="O72193" s="24"/>
      <c r="P72193" s="24"/>
      <c r="Q72193" s="24"/>
      <c r="R72193" s="24"/>
      <c r="S72193" s="24"/>
      <c r="T72193" s="24"/>
      <c r="U72193" s="24"/>
      <c r="V72193" s="24"/>
      <c r="W72193" s="24"/>
      <c r="X72193" s="24"/>
      <c r="Y72193" s="24"/>
      <c r="Z72193" s="24"/>
      <c r="AA72193" s="24"/>
      <c r="AB72193" s="24"/>
      <c r="AC72193" s="24"/>
      <c r="AD72193" s="24"/>
      <c r="AE72193" s="24"/>
      <c r="AF72193" s="24"/>
      <c r="AG72193" s="24"/>
      <c r="AH72193" s="24"/>
      <c r="AI72193" s="24"/>
      <c r="AJ72193" s="24"/>
      <c r="AK72193" s="24"/>
      <c r="AL72193" s="24"/>
      <c r="AM72193" s="24"/>
      <c r="AN72193" s="24"/>
      <c r="AO72193" s="24"/>
      <c r="AP72193" s="69"/>
      <c r="AQ72193" s="24"/>
      <c r="AR72193" s="24"/>
      <c r="AS72193" s="24"/>
      <c r="AT72193" s="24"/>
    </row>
    <row r="72321" spans="6:46" ht="15" x14ac:dyDescent="0.15">
      <c r="F72321" s="24"/>
      <c r="G72321" s="24"/>
      <c r="H72321" s="24"/>
      <c r="I72321" s="24"/>
      <c r="J72321" s="24"/>
      <c r="K72321" s="24"/>
      <c r="L72321" s="24"/>
      <c r="M72321" s="24"/>
      <c r="N72321" s="24"/>
      <c r="O72321" s="24"/>
      <c r="P72321" s="24"/>
      <c r="Q72321" s="24"/>
      <c r="R72321" s="24"/>
      <c r="S72321" s="24"/>
      <c r="T72321" s="24"/>
      <c r="U72321" s="24"/>
      <c r="V72321" s="24"/>
      <c r="W72321" s="24"/>
      <c r="X72321" s="24"/>
      <c r="Y72321" s="24"/>
      <c r="Z72321" s="24"/>
      <c r="AA72321" s="24"/>
      <c r="AB72321" s="24"/>
      <c r="AC72321" s="24"/>
      <c r="AD72321" s="24"/>
      <c r="AE72321" s="24"/>
      <c r="AF72321" s="24"/>
      <c r="AG72321" s="24"/>
      <c r="AH72321" s="24"/>
      <c r="AI72321" s="24"/>
      <c r="AJ72321" s="24"/>
      <c r="AK72321" s="24"/>
      <c r="AL72321" s="24"/>
      <c r="AM72321" s="24"/>
      <c r="AN72321" s="24"/>
      <c r="AO72321" s="24"/>
      <c r="AP72321" s="69"/>
      <c r="AQ72321" s="24"/>
      <c r="AR72321" s="24"/>
      <c r="AS72321" s="24"/>
      <c r="AT72321" s="24"/>
    </row>
    <row r="72449" spans="6:46" ht="15" x14ac:dyDescent="0.15">
      <c r="F72449" s="24"/>
      <c r="G72449" s="24"/>
      <c r="H72449" s="24"/>
      <c r="I72449" s="24"/>
      <c r="J72449" s="24"/>
      <c r="K72449" s="24"/>
      <c r="L72449" s="24"/>
      <c r="M72449" s="24"/>
      <c r="N72449" s="24"/>
      <c r="O72449" s="24"/>
      <c r="P72449" s="24"/>
      <c r="Q72449" s="24"/>
      <c r="R72449" s="24"/>
      <c r="S72449" s="24"/>
      <c r="T72449" s="24"/>
      <c r="U72449" s="24"/>
      <c r="V72449" s="24"/>
      <c r="W72449" s="24"/>
      <c r="X72449" s="24"/>
      <c r="Y72449" s="24"/>
      <c r="Z72449" s="24"/>
      <c r="AA72449" s="24"/>
      <c r="AB72449" s="24"/>
      <c r="AC72449" s="24"/>
      <c r="AD72449" s="24"/>
      <c r="AE72449" s="24"/>
      <c r="AF72449" s="24"/>
      <c r="AG72449" s="24"/>
      <c r="AH72449" s="24"/>
      <c r="AI72449" s="24"/>
      <c r="AJ72449" s="24"/>
      <c r="AK72449" s="24"/>
      <c r="AL72449" s="24"/>
      <c r="AM72449" s="24"/>
      <c r="AN72449" s="24"/>
      <c r="AO72449" s="24"/>
      <c r="AP72449" s="69"/>
      <c r="AQ72449" s="24"/>
      <c r="AR72449" s="24"/>
      <c r="AS72449" s="24"/>
      <c r="AT72449" s="24"/>
    </row>
    <row r="72577" spans="6:46" ht="15" x14ac:dyDescent="0.15">
      <c r="F72577" s="24"/>
      <c r="G72577" s="24"/>
      <c r="H72577" s="24"/>
      <c r="I72577" s="24"/>
      <c r="J72577" s="24"/>
      <c r="K72577" s="24"/>
      <c r="L72577" s="24"/>
      <c r="M72577" s="24"/>
      <c r="N72577" s="24"/>
      <c r="O72577" s="24"/>
      <c r="P72577" s="24"/>
      <c r="Q72577" s="24"/>
      <c r="R72577" s="24"/>
      <c r="S72577" s="24"/>
      <c r="T72577" s="24"/>
      <c r="U72577" s="24"/>
      <c r="V72577" s="24"/>
      <c r="W72577" s="24"/>
      <c r="X72577" s="24"/>
      <c r="Y72577" s="24"/>
      <c r="Z72577" s="24"/>
      <c r="AA72577" s="24"/>
      <c r="AB72577" s="24"/>
      <c r="AC72577" s="24"/>
      <c r="AD72577" s="24"/>
      <c r="AE72577" s="24"/>
      <c r="AF72577" s="24"/>
      <c r="AG72577" s="24"/>
      <c r="AH72577" s="24"/>
      <c r="AI72577" s="24"/>
      <c r="AJ72577" s="24"/>
      <c r="AK72577" s="24"/>
      <c r="AL72577" s="24"/>
      <c r="AM72577" s="24"/>
      <c r="AN72577" s="24"/>
      <c r="AO72577" s="24"/>
      <c r="AP72577" s="69"/>
      <c r="AQ72577" s="24"/>
      <c r="AR72577" s="24"/>
      <c r="AS72577" s="24"/>
      <c r="AT72577" s="24"/>
    </row>
    <row r="72705" spans="6:46" ht="15" x14ac:dyDescent="0.15">
      <c r="F72705" s="24"/>
      <c r="G72705" s="24"/>
      <c r="H72705" s="24"/>
      <c r="I72705" s="24"/>
      <c r="J72705" s="24"/>
      <c r="K72705" s="24"/>
      <c r="L72705" s="24"/>
      <c r="M72705" s="24"/>
      <c r="N72705" s="24"/>
      <c r="O72705" s="24"/>
      <c r="P72705" s="24"/>
      <c r="Q72705" s="24"/>
      <c r="R72705" s="24"/>
      <c r="S72705" s="24"/>
      <c r="T72705" s="24"/>
      <c r="U72705" s="24"/>
      <c r="V72705" s="24"/>
      <c r="W72705" s="24"/>
      <c r="X72705" s="24"/>
      <c r="Y72705" s="24"/>
      <c r="Z72705" s="24"/>
      <c r="AA72705" s="24"/>
      <c r="AB72705" s="24"/>
      <c r="AC72705" s="24"/>
      <c r="AD72705" s="24"/>
      <c r="AE72705" s="24"/>
      <c r="AF72705" s="24"/>
      <c r="AG72705" s="24"/>
      <c r="AH72705" s="24"/>
      <c r="AI72705" s="24"/>
      <c r="AJ72705" s="24"/>
      <c r="AK72705" s="24"/>
      <c r="AL72705" s="24"/>
      <c r="AM72705" s="24"/>
      <c r="AN72705" s="24"/>
      <c r="AO72705" s="24"/>
      <c r="AP72705" s="69"/>
      <c r="AQ72705" s="24"/>
      <c r="AR72705" s="24"/>
      <c r="AS72705" s="24"/>
      <c r="AT72705" s="24"/>
    </row>
    <row r="72833" spans="6:46" ht="15" x14ac:dyDescent="0.15">
      <c r="F72833" s="24"/>
      <c r="G72833" s="24"/>
      <c r="H72833" s="24"/>
      <c r="I72833" s="24"/>
      <c r="J72833" s="24"/>
      <c r="K72833" s="24"/>
      <c r="L72833" s="24"/>
      <c r="M72833" s="24"/>
      <c r="N72833" s="24"/>
      <c r="O72833" s="24"/>
      <c r="P72833" s="24"/>
      <c r="Q72833" s="24"/>
      <c r="R72833" s="24"/>
      <c r="S72833" s="24"/>
      <c r="T72833" s="24"/>
      <c r="U72833" s="24"/>
      <c r="V72833" s="24"/>
      <c r="W72833" s="24"/>
      <c r="X72833" s="24"/>
      <c r="Y72833" s="24"/>
      <c r="Z72833" s="24"/>
      <c r="AA72833" s="24"/>
      <c r="AB72833" s="24"/>
      <c r="AC72833" s="24"/>
      <c r="AD72833" s="24"/>
      <c r="AE72833" s="24"/>
      <c r="AF72833" s="24"/>
      <c r="AG72833" s="24"/>
      <c r="AH72833" s="24"/>
      <c r="AI72833" s="24"/>
      <c r="AJ72833" s="24"/>
      <c r="AK72833" s="24"/>
      <c r="AL72833" s="24"/>
      <c r="AM72833" s="24"/>
      <c r="AN72833" s="24"/>
      <c r="AO72833" s="24"/>
      <c r="AP72833" s="69"/>
      <c r="AQ72833" s="24"/>
      <c r="AR72833" s="24"/>
      <c r="AS72833" s="24"/>
      <c r="AT72833" s="24"/>
    </row>
    <row r="72961" spans="6:46" ht="15" x14ac:dyDescent="0.15">
      <c r="F72961" s="24"/>
      <c r="G72961" s="24"/>
      <c r="H72961" s="24"/>
      <c r="I72961" s="24"/>
      <c r="J72961" s="24"/>
      <c r="K72961" s="24"/>
      <c r="L72961" s="24"/>
      <c r="M72961" s="24"/>
      <c r="N72961" s="24"/>
      <c r="O72961" s="24"/>
      <c r="P72961" s="24"/>
      <c r="Q72961" s="24"/>
      <c r="R72961" s="24"/>
      <c r="S72961" s="24"/>
      <c r="T72961" s="24"/>
      <c r="U72961" s="24"/>
      <c r="V72961" s="24"/>
      <c r="W72961" s="24"/>
      <c r="X72961" s="24"/>
      <c r="Y72961" s="24"/>
      <c r="Z72961" s="24"/>
      <c r="AA72961" s="24"/>
      <c r="AB72961" s="24"/>
      <c r="AC72961" s="24"/>
      <c r="AD72961" s="24"/>
      <c r="AE72961" s="24"/>
      <c r="AF72961" s="24"/>
      <c r="AG72961" s="24"/>
      <c r="AH72961" s="24"/>
      <c r="AI72961" s="24"/>
      <c r="AJ72961" s="24"/>
      <c r="AK72961" s="24"/>
      <c r="AL72961" s="24"/>
      <c r="AM72961" s="24"/>
      <c r="AN72961" s="24"/>
      <c r="AO72961" s="24"/>
      <c r="AP72961" s="69"/>
      <c r="AQ72961" s="24"/>
      <c r="AR72961" s="24"/>
      <c r="AS72961" s="24"/>
      <c r="AT72961" s="24"/>
    </row>
    <row r="73089" spans="6:46" ht="15" x14ac:dyDescent="0.15">
      <c r="F73089" s="24"/>
      <c r="G73089" s="24"/>
      <c r="H73089" s="24"/>
      <c r="I73089" s="24"/>
      <c r="J73089" s="24"/>
      <c r="K73089" s="24"/>
      <c r="L73089" s="24"/>
      <c r="M73089" s="24"/>
      <c r="N73089" s="24"/>
      <c r="O73089" s="24"/>
      <c r="P73089" s="24"/>
      <c r="Q73089" s="24"/>
      <c r="R73089" s="24"/>
      <c r="S73089" s="24"/>
      <c r="T73089" s="24"/>
      <c r="U73089" s="24"/>
      <c r="V73089" s="24"/>
      <c r="W73089" s="24"/>
      <c r="X73089" s="24"/>
      <c r="Y73089" s="24"/>
      <c r="Z73089" s="24"/>
      <c r="AA73089" s="24"/>
      <c r="AB73089" s="24"/>
      <c r="AC73089" s="24"/>
      <c r="AD73089" s="24"/>
      <c r="AE73089" s="24"/>
      <c r="AF73089" s="24"/>
      <c r="AG73089" s="24"/>
      <c r="AH73089" s="24"/>
      <c r="AI73089" s="24"/>
      <c r="AJ73089" s="24"/>
      <c r="AK73089" s="24"/>
      <c r="AL73089" s="24"/>
      <c r="AM73089" s="24"/>
      <c r="AN73089" s="24"/>
      <c r="AO73089" s="24"/>
      <c r="AP73089" s="69"/>
      <c r="AQ73089" s="24"/>
      <c r="AR73089" s="24"/>
      <c r="AS73089" s="24"/>
      <c r="AT73089" s="24"/>
    </row>
    <row r="73217" spans="6:46" ht="15" x14ac:dyDescent="0.15">
      <c r="F73217" s="24"/>
      <c r="G73217" s="24"/>
      <c r="H73217" s="24"/>
      <c r="I73217" s="24"/>
      <c r="J73217" s="24"/>
      <c r="K73217" s="24"/>
      <c r="L73217" s="24"/>
      <c r="M73217" s="24"/>
      <c r="N73217" s="24"/>
      <c r="O73217" s="24"/>
      <c r="P73217" s="24"/>
      <c r="Q73217" s="24"/>
      <c r="R73217" s="24"/>
      <c r="S73217" s="24"/>
      <c r="T73217" s="24"/>
      <c r="U73217" s="24"/>
      <c r="V73217" s="24"/>
      <c r="W73217" s="24"/>
      <c r="X73217" s="24"/>
      <c r="Y73217" s="24"/>
      <c r="Z73217" s="24"/>
      <c r="AA73217" s="24"/>
      <c r="AB73217" s="24"/>
      <c r="AC73217" s="24"/>
      <c r="AD73217" s="24"/>
      <c r="AE73217" s="24"/>
      <c r="AF73217" s="24"/>
      <c r="AG73217" s="24"/>
      <c r="AH73217" s="24"/>
      <c r="AI73217" s="24"/>
      <c r="AJ73217" s="24"/>
      <c r="AK73217" s="24"/>
      <c r="AL73217" s="24"/>
      <c r="AM73217" s="24"/>
      <c r="AN73217" s="24"/>
      <c r="AO73217" s="24"/>
      <c r="AP73217" s="69"/>
      <c r="AQ73217" s="24"/>
      <c r="AR73217" s="24"/>
      <c r="AS73217" s="24"/>
      <c r="AT73217" s="24"/>
    </row>
    <row r="73345" spans="6:46" ht="15" x14ac:dyDescent="0.15">
      <c r="F73345" s="24"/>
      <c r="G73345" s="24"/>
      <c r="H73345" s="24"/>
      <c r="I73345" s="24"/>
      <c r="J73345" s="24"/>
      <c r="K73345" s="24"/>
      <c r="L73345" s="24"/>
      <c r="M73345" s="24"/>
      <c r="N73345" s="24"/>
      <c r="O73345" s="24"/>
      <c r="P73345" s="24"/>
      <c r="Q73345" s="24"/>
      <c r="R73345" s="24"/>
      <c r="S73345" s="24"/>
      <c r="T73345" s="24"/>
      <c r="U73345" s="24"/>
      <c r="V73345" s="24"/>
      <c r="W73345" s="24"/>
      <c r="X73345" s="24"/>
      <c r="Y73345" s="24"/>
      <c r="Z73345" s="24"/>
      <c r="AA73345" s="24"/>
      <c r="AB73345" s="24"/>
      <c r="AC73345" s="24"/>
      <c r="AD73345" s="24"/>
      <c r="AE73345" s="24"/>
      <c r="AF73345" s="24"/>
      <c r="AG73345" s="24"/>
      <c r="AH73345" s="24"/>
      <c r="AI73345" s="24"/>
      <c r="AJ73345" s="24"/>
      <c r="AK73345" s="24"/>
      <c r="AL73345" s="24"/>
      <c r="AM73345" s="24"/>
      <c r="AN73345" s="24"/>
      <c r="AO73345" s="24"/>
      <c r="AP73345" s="69"/>
      <c r="AQ73345" s="24"/>
      <c r="AR73345" s="24"/>
      <c r="AS73345" s="24"/>
      <c r="AT73345" s="24"/>
    </row>
    <row r="73473" spans="6:46" ht="15" x14ac:dyDescent="0.15">
      <c r="F73473" s="24"/>
      <c r="G73473" s="24"/>
      <c r="H73473" s="24"/>
      <c r="I73473" s="24"/>
      <c r="J73473" s="24"/>
      <c r="K73473" s="24"/>
      <c r="L73473" s="24"/>
      <c r="M73473" s="24"/>
      <c r="N73473" s="24"/>
      <c r="O73473" s="24"/>
      <c r="P73473" s="24"/>
      <c r="Q73473" s="24"/>
      <c r="R73473" s="24"/>
      <c r="S73473" s="24"/>
      <c r="T73473" s="24"/>
      <c r="U73473" s="24"/>
      <c r="V73473" s="24"/>
      <c r="W73473" s="24"/>
      <c r="X73473" s="24"/>
      <c r="Y73473" s="24"/>
      <c r="Z73473" s="24"/>
      <c r="AA73473" s="24"/>
      <c r="AB73473" s="24"/>
      <c r="AC73473" s="24"/>
      <c r="AD73473" s="24"/>
      <c r="AE73473" s="24"/>
      <c r="AF73473" s="24"/>
      <c r="AG73473" s="24"/>
      <c r="AH73473" s="24"/>
      <c r="AI73473" s="24"/>
      <c r="AJ73473" s="24"/>
      <c r="AK73473" s="24"/>
      <c r="AL73473" s="24"/>
      <c r="AM73473" s="24"/>
      <c r="AN73473" s="24"/>
      <c r="AO73473" s="24"/>
      <c r="AP73473" s="69"/>
      <c r="AQ73473" s="24"/>
      <c r="AR73473" s="24"/>
      <c r="AS73473" s="24"/>
      <c r="AT73473" s="24"/>
    </row>
    <row r="73601" spans="6:46" ht="15" x14ac:dyDescent="0.15">
      <c r="F73601" s="24"/>
      <c r="G73601" s="24"/>
      <c r="H73601" s="24"/>
      <c r="I73601" s="24"/>
      <c r="J73601" s="24"/>
      <c r="K73601" s="24"/>
      <c r="L73601" s="24"/>
      <c r="M73601" s="24"/>
      <c r="N73601" s="24"/>
      <c r="O73601" s="24"/>
      <c r="P73601" s="24"/>
      <c r="Q73601" s="24"/>
      <c r="R73601" s="24"/>
      <c r="S73601" s="24"/>
      <c r="T73601" s="24"/>
      <c r="U73601" s="24"/>
      <c r="V73601" s="24"/>
      <c r="W73601" s="24"/>
      <c r="X73601" s="24"/>
      <c r="Y73601" s="24"/>
      <c r="Z73601" s="24"/>
      <c r="AA73601" s="24"/>
      <c r="AB73601" s="24"/>
      <c r="AC73601" s="24"/>
      <c r="AD73601" s="24"/>
      <c r="AE73601" s="24"/>
      <c r="AF73601" s="24"/>
      <c r="AG73601" s="24"/>
      <c r="AH73601" s="24"/>
      <c r="AI73601" s="24"/>
      <c r="AJ73601" s="24"/>
      <c r="AK73601" s="24"/>
      <c r="AL73601" s="24"/>
      <c r="AM73601" s="24"/>
      <c r="AN73601" s="24"/>
      <c r="AO73601" s="24"/>
      <c r="AP73601" s="69"/>
      <c r="AQ73601" s="24"/>
      <c r="AR73601" s="24"/>
      <c r="AS73601" s="24"/>
      <c r="AT73601" s="24"/>
    </row>
    <row r="73729" spans="6:46" ht="15" x14ac:dyDescent="0.15">
      <c r="F73729" s="24"/>
      <c r="G73729" s="24"/>
      <c r="H73729" s="24"/>
      <c r="I73729" s="24"/>
      <c r="J73729" s="24"/>
      <c r="K73729" s="24"/>
      <c r="L73729" s="24"/>
      <c r="M73729" s="24"/>
      <c r="N73729" s="24"/>
      <c r="O73729" s="24"/>
      <c r="P73729" s="24"/>
      <c r="Q73729" s="24"/>
      <c r="R73729" s="24"/>
      <c r="S73729" s="24"/>
      <c r="T73729" s="24"/>
      <c r="U73729" s="24"/>
      <c r="V73729" s="24"/>
      <c r="W73729" s="24"/>
      <c r="X73729" s="24"/>
      <c r="Y73729" s="24"/>
      <c r="Z73729" s="24"/>
      <c r="AA73729" s="24"/>
      <c r="AB73729" s="24"/>
      <c r="AC73729" s="24"/>
      <c r="AD73729" s="24"/>
      <c r="AE73729" s="24"/>
      <c r="AF73729" s="24"/>
      <c r="AG73729" s="24"/>
      <c r="AH73729" s="24"/>
      <c r="AI73729" s="24"/>
      <c r="AJ73729" s="24"/>
      <c r="AK73729" s="24"/>
      <c r="AL73729" s="24"/>
      <c r="AM73729" s="24"/>
      <c r="AN73729" s="24"/>
      <c r="AO73729" s="24"/>
      <c r="AP73729" s="69"/>
      <c r="AQ73729" s="24"/>
      <c r="AR73729" s="24"/>
      <c r="AS73729" s="24"/>
      <c r="AT73729" s="24"/>
    </row>
    <row r="73857" spans="6:46" ht="15" x14ac:dyDescent="0.15">
      <c r="F73857" s="24"/>
      <c r="G73857" s="24"/>
      <c r="H73857" s="24"/>
      <c r="I73857" s="24"/>
      <c r="J73857" s="24"/>
      <c r="K73857" s="24"/>
      <c r="L73857" s="24"/>
      <c r="M73857" s="24"/>
      <c r="N73857" s="24"/>
      <c r="O73857" s="24"/>
      <c r="P73857" s="24"/>
      <c r="Q73857" s="24"/>
      <c r="R73857" s="24"/>
      <c r="S73857" s="24"/>
      <c r="T73857" s="24"/>
      <c r="U73857" s="24"/>
      <c r="V73857" s="24"/>
      <c r="W73857" s="24"/>
      <c r="X73857" s="24"/>
      <c r="Y73857" s="24"/>
      <c r="Z73857" s="24"/>
      <c r="AA73857" s="24"/>
      <c r="AB73857" s="24"/>
      <c r="AC73857" s="24"/>
      <c r="AD73857" s="24"/>
      <c r="AE73857" s="24"/>
      <c r="AF73857" s="24"/>
      <c r="AG73857" s="24"/>
      <c r="AH73857" s="24"/>
      <c r="AI73857" s="24"/>
      <c r="AJ73857" s="24"/>
      <c r="AK73857" s="24"/>
      <c r="AL73857" s="24"/>
      <c r="AM73857" s="24"/>
      <c r="AN73857" s="24"/>
      <c r="AO73857" s="24"/>
      <c r="AP73857" s="69"/>
      <c r="AQ73857" s="24"/>
      <c r="AR73857" s="24"/>
      <c r="AS73857" s="24"/>
      <c r="AT73857" s="24"/>
    </row>
    <row r="73985" spans="6:46" ht="15" x14ac:dyDescent="0.15">
      <c r="F73985" s="24"/>
      <c r="G73985" s="24"/>
      <c r="H73985" s="24"/>
      <c r="I73985" s="24"/>
      <c r="J73985" s="24"/>
      <c r="K73985" s="24"/>
      <c r="L73985" s="24"/>
      <c r="M73985" s="24"/>
      <c r="N73985" s="24"/>
      <c r="O73985" s="24"/>
      <c r="P73985" s="24"/>
      <c r="Q73985" s="24"/>
      <c r="R73985" s="24"/>
      <c r="S73985" s="24"/>
      <c r="T73985" s="24"/>
      <c r="U73985" s="24"/>
      <c r="V73985" s="24"/>
      <c r="W73985" s="24"/>
      <c r="X73985" s="24"/>
      <c r="Y73985" s="24"/>
      <c r="Z73985" s="24"/>
      <c r="AA73985" s="24"/>
      <c r="AB73985" s="24"/>
      <c r="AC73985" s="24"/>
      <c r="AD73985" s="24"/>
      <c r="AE73985" s="24"/>
      <c r="AF73985" s="24"/>
      <c r="AG73985" s="24"/>
      <c r="AH73985" s="24"/>
      <c r="AI73985" s="24"/>
      <c r="AJ73985" s="24"/>
      <c r="AK73985" s="24"/>
      <c r="AL73985" s="24"/>
      <c r="AM73985" s="24"/>
      <c r="AN73985" s="24"/>
      <c r="AO73985" s="24"/>
      <c r="AP73985" s="69"/>
      <c r="AQ73985" s="24"/>
      <c r="AR73985" s="24"/>
      <c r="AS73985" s="24"/>
      <c r="AT73985" s="24"/>
    </row>
    <row r="74113" spans="6:46" ht="15" x14ac:dyDescent="0.15">
      <c r="F74113" s="24"/>
      <c r="G74113" s="24"/>
      <c r="H74113" s="24"/>
      <c r="I74113" s="24"/>
      <c r="J74113" s="24"/>
      <c r="K74113" s="24"/>
      <c r="L74113" s="24"/>
      <c r="M74113" s="24"/>
      <c r="N74113" s="24"/>
      <c r="O74113" s="24"/>
      <c r="P74113" s="24"/>
      <c r="Q74113" s="24"/>
      <c r="R74113" s="24"/>
      <c r="S74113" s="24"/>
      <c r="T74113" s="24"/>
      <c r="U74113" s="24"/>
      <c r="V74113" s="24"/>
      <c r="W74113" s="24"/>
      <c r="X74113" s="24"/>
      <c r="Y74113" s="24"/>
      <c r="Z74113" s="24"/>
      <c r="AA74113" s="24"/>
      <c r="AB74113" s="24"/>
      <c r="AC74113" s="24"/>
      <c r="AD74113" s="24"/>
      <c r="AE74113" s="24"/>
      <c r="AF74113" s="24"/>
      <c r="AG74113" s="24"/>
      <c r="AH74113" s="24"/>
      <c r="AI74113" s="24"/>
      <c r="AJ74113" s="24"/>
      <c r="AK74113" s="24"/>
      <c r="AL74113" s="24"/>
      <c r="AM74113" s="24"/>
      <c r="AN74113" s="24"/>
      <c r="AO74113" s="24"/>
      <c r="AP74113" s="69"/>
      <c r="AQ74113" s="24"/>
      <c r="AR74113" s="24"/>
      <c r="AS74113" s="24"/>
      <c r="AT74113" s="24"/>
    </row>
    <row r="74241" spans="6:46" ht="15" x14ac:dyDescent="0.15">
      <c r="F74241" s="24"/>
      <c r="G74241" s="24"/>
      <c r="H74241" s="24"/>
      <c r="I74241" s="24"/>
      <c r="J74241" s="24"/>
      <c r="K74241" s="24"/>
      <c r="L74241" s="24"/>
      <c r="M74241" s="24"/>
      <c r="N74241" s="24"/>
      <c r="O74241" s="24"/>
      <c r="P74241" s="24"/>
      <c r="Q74241" s="24"/>
      <c r="R74241" s="24"/>
      <c r="S74241" s="24"/>
      <c r="T74241" s="24"/>
      <c r="U74241" s="24"/>
      <c r="V74241" s="24"/>
      <c r="W74241" s="24"/>
      <c r="X74241" s="24"/>
      <c r="Y74241" s="24"/>
      <c r="Z74241" s="24"/>
      <c r="AA74241" s="24"/>
      <c r="AB74241" s="24"/>
      <c r="AC74241" s="24"/>
      <c r="AD74241" s="24"/>
      <c r="AE74241" s="24"/>
      <c r="AF74241" s="24"/>
      <c r="AG74241" s="24"/>
      <c r="AH74241" s="24"/>
      <c r="AI74241" s="24"/>
      <c r="AJ74241" s="24"/>
      <c r="AK74241" s="24"/>
      <c r="AL74241" s="24"/>
      <c r="AM74241" s="24"/>
      <c r="AN74241" s="24"/>
      <c r="AO74241" s="24"/>
      <c r="AP74241" s="69"/>
      <c r="AQ74241" s="24"/>
      <c r="AR74241" s="24"/>
      <c r="AS74241" s="24"/>
      <c r="AT74241" s="24"/>
    </row>
    <row r="74369" spans="6:46" ht="15" x14ac:dyDescent="0.15">
      <c r="F74369" s="24"/>
      <c r="G74369" s="24"/>
      <c r="H74369" s="24"/>
      <c r="I74369" s="24"/>
      <c r="J74369" s="24"/>
      <c r="K74369" s="24"/>
      <c r="L74369" s="24"/>
      <c r="M74369" s="24"/>
      <c r="N74369" s="24"/>
      <c r="O74369" s="24"/>
      <c r="P74369" s="24"/>
      <c r="Q74369" s="24"/>
      <c r="R74369" s="24"/>
      <c r="S74369" s="24"/>
      <c r="T74369" s="24"/>
      <c r="U74369" s="24"/>
      <c r="V74369" s="24"/>
      <c r="W74369" s="24"/>
      <c r="X74369" s="24"/>
      <c r="Y74369" s="24"/>
      <c r="Z74369" s="24"/>
      <c r="AA74369" s="24"/>
      <c r="AB74369" s="24"/>
      <c r="AC74369" s="24"/>
      <c r="AD74369" s="24"/>
      <c r="AE74369" s="24"/>
      <c r="AF74369" s="24"/>
      <c r="AG74369" s="24"/>
      <c r="AH74369" s="24"/>
      <c r="AI74369" s="24"/>
      <c r="AJ74369" s="24"/>
      <c r="AK74369" s="24"/>
      <c r="AL74369" s="24"/>
      <c r="AM74369" s="24"/>
      <c r="AN74369" s="24"/>
      <c r="AO74369" s="24"/>
      <c r="AP74369" s="69"/>
      <c r="AQ74369" s="24"/>
      <c r="AR74369" s="24"/>
      <c r="AS74369" s="24"/>
      <c r="AT74369" s="24"/>
    </row>
    <row r="74497" spans="6:46" ht="15" x14ac:dyDescent="0.15">
      <c r="F74497" s="24"/>
      <c r="G74497" s="24"/>
      <c r="H74497" s="24"/>
      <c r="I74497" s="24"/>
      <c r="J74497" s="24"/>
      <c r="K74497" s="24"/>
      <c r="L74497" s="24"/>
      <c r="M74497" s="24"/>
      <c r="N74497" s="24"/>
      <c r="O74497" s="24"/>
      <c r="P74497" s="24"/>
      <c r="Q74497" s="24"/>
      <c r="R74497" s="24"/>
      <c r="S74497" s="24"/>
      <c r="T74497" s="24"/>
      <c r="U74497" s="24"/>
      <c r="V74497" s="24"/>
      <c r="W74497" s="24"/>
      <c r="X74497" s="24"/>
      <c r="Y74497" s="24"/>
      <c r="Z74497" s="24"/>
      <c r="AA74497" s="24"/>
      <c r="AB74497" s="24"/>
      <c r="AC74497" s="24"/>
      <c r="AD74497" s="24"/>
      <c r="AE74497" s="24"/>
      <c r="AF74497" s="24"/>
      <c r="AG74497" s="24"/>
      <c r="AH74497" s="24"/>
      <c r="AI74497" s="24"/>
      <c r="AJ74497" s="24"/>
      <c r="AK74497" s="24"/>
      <c r="AL74497" s="24"/>
      <c r="AM74497" s="24"/>
      <c r="AN74497" s="24"/>
      <c r="AO74497" s="24"/>
      <c r="AP74497" s="69"/>
      <c r="AQ74497" s="24"/>
      <c r="AR74497" s="24"/>
      <c r="AS74497" s="24"/>
      <c r="AT74497" s="24"/>
    </row>
    <row r="74625" spans="6:46" ht="15" x14ac:dyDescent="0.15">
      <c r="F74625" s="24"/>
      <c r="G74625" s="24"/>
      <c r="H74625" s="24"/>
      <c r="I74625" s="24"/>
      <c r="J74625" s="24"/>
      <c r="K74625" s="24"/>
      <c r="L74625" s="24"/>
      <c r="M74625" s="24"/>
      <c r="N74625" s="24"/>
      <c r="O74625" s="24"/>
      <c r="P74625" s="24"/>
      <c r="Q74625" s="24"/>
      <c r="R74625" s="24"/>
      <c r="S74625" s="24"/>
      <c r="T74625" s="24"/>
      <c r="U74625" s="24"/>
      <c r="V74625" s="24"/>
      <c r="W74625" s="24"/>
      <c r="X74625" s="24"/>
      <c r="Y74625" s="24"/>
      <c r="Z74625" s="24"/>
      <c r="AA74625" s="24"/>
      <c r="AB74625" s="24"/>
      <c r="AC74625" s="24"/>
      <c r="AD74625" s="24"/>
      <c r="AE74625" s="24"/>
      <c r="AF74625" s="24"/>
      <c r="AG74625" s="24"/>
      <c r="AH74625" s="24"/>
      <c r="AI74625" s="24"/>
      <c r="AJ74625" s="24"/>
      <c r="AK74625" s="24"/>
      <c r="AL74625" s="24"/>
      <c r="AM74625" s="24"/>
      <c r="AN74625" s="24"/>
      <c r="AO74625" s="24"/>
      <c r="AP74625" s="69"/>
      <c r="AQ74625" s="24"/>
      <c r="AR74625" s="24"/>
      <c r="AS74625" s="24"/>
      <c r="AT74625" s="24"/>
    </row>
    <row r="74753" spans="6:46" ht="15" x14ac:dyDescent="0.15">
      <c r="F74753" s="24"/>
      <c r="G74753" s="24"/>
      <c r="H74753" s="24"/>
      <c r="I74753" s="24"/>
      <c r="J74753" s="24"/>
      <c r="K74753" s="24"/>
      <c r="L74753" s="24"/>
      <c r="M74753" s="24"/>
      <c r="N74753" s="24"/>
      <c r="O74753" s="24"/>
      <c r="P74753" s="24"/>
      <c r="Q74753" s="24"/>
      <c r="R74753" s="24"/>
      <c r="S74753" s="24"/>
      <c r="T74753" s="24"/>
      <c r="U74753" s="24"/>
      <c r="V74753" s="24"/>
      <c r="W74753" s="24"/>
      <c r="X74753" s="24"/>
      <c r="Y74753" s="24"/>
      <c r="Z74753" s="24"/>
      <c r="AA74753" s="24"/>
      <c r="AB74753" s="24"/>
      <c r="AC74753" s="24"/>
      <c r="AD74753" s="24"/>
      <c r="AE74753" s="24"/>
      <c r="AF74753" s="24"/>
      <c r="AG74753" s="24"/>
      <c r="AH74753" s="24"/>
      <c r="AI74753" s="24"/>
      <c r="AJ74753" s="24"/>
      <c r="AK74753" s="24"/>
      <c r="AL74753" s="24"/>
      <c r="AM74753" s="24"/>
      <c r="AN74753" s="24"/>
      <c r="AO74753" s="24"/>
      <c r="AP74753" s="69"/>
      <c r="AQ74753" s="24"/>
      <c r="AR74753" s="24"/>
      <c r="AS74753" s="24"/>
      <c r="AT74753" s="24"/>
    </row>
    <row r="74881" spans="6:46" ht="15" x14ac:dyDescent="0.15">
      <c r="F74881" s="24"/>
      <c r="G74881" s="24"/>
      <c r="H74881" s="24"/>
      <c r="I74881" s="24"/>
      <c r="J74881" s="24"/>
      <c r="K74881" s="24"/>
      <c r="L74881" s="24"/>
      <c r="M74881" s="24"/>
      <c r="N74881" s="24"/>
      <c r="O74881" s="24"/>
      <c r="P74881" s="24"/>
      <c r="Q74881" s="24"/>
      <c r="R74881" s="24"/>
      <c r="S74881" s="24"/>
      <c r="T74881" s="24"/>
      <c r="U74881" s="24"/>
      <c r="V74881" s="24"/>
      <c r="W74881" s="24"/>
      <c r="X74881" s="24"/>
      <c r="Y74881" s="24"/>
      <c r="Z74881" s="24"/>
      <c r="AA74881" s="24"/>
      <c r="AB74881" s="24"/>
      <c r="AC74881" s="24"/>
      <c r="AD74881" s="24"/>
      <c r="AE74881" s="24"/>
      <c r="AF74881" s="24"/>
      <c r="AG74881" s="24"/>
      <c r="AH74881" s="24"/>
      <c r="AI74881" s="24"/>
      <c r="AJ74881" s="24"/>
      <c r="AK74881" s="24"/>
      <c r="AL74881" s="24"/>
      <c r="AM74881" s="24"/>
      <c r="AN74881" s="24"/>
      <c r="AO74881" s="24"/>
      <c r="AP74881" s="69"/>
      <c r="AQ74881" s="24"/>
      <c r="AR74881" s="24"/>
      <c r="AS74881" s="24"/>
      <c r="AT74881" s="24"/>
    </row>
    <row r="75009" spans="6:46" ht="15" x14ac:dyDescent="0.15">
      <c r="F75009" s="24"/>
      <c r="G75009" s="24"/>
      <c r="H75009" s="24"/>
      <c r="I75009" s="24"/>
      <c r="J75009" s="24"/>
      <c r="K75009" s="24"/>
      <c r="L75009" s="24"/>
      <c r="M75009" s="24"/>
      <c r="N75009" s="24"/>
      <c r="O75009" s="24"/>
      <c r="P75009" s="24"/>
      <c r="Q75009" s="24"/>
      <c r="R75009" s="24"/>
      <c r="S75009" s="24"/>
      <c r="T75009" s="24"/>
      <c r="U75009" s="24"/>
      <c r="V75009" s="24"/>
      <c r="W75009" s="24"/>
      <c r="X75009" s="24"/>
      <c r="Y75009" s="24"/>
      <c r="Z75009" s="24"/>
      <c r="AA75009" s="24"/>
      <c r="AB75009" s="24"/>
      <c r="AC75009" s="24"/>
      <c r="AD75009" s="24"/>
      <c r="AE75009" s="24"/>
      <c r="AF75009" s="24"/>
      <c r="AG75009" s="24"/>
      <c r="AH75009" s="24"/>
      <c r="AI75009" s="24"/>
      <c r="AJ75009" s="24"/>
      <c r="AK75009" s="24"/>
      <c r="AL75009" s="24"/>
      <c r="AM75009" s="24"/>
      <c r="AN75009" s="24"/>
      <c r="AO75009" s="24"/>
      <c r="AP75009" s="69"/>
      <c r="AQ75009" s="24"/>
      <c r="AR75009" s="24"/>
      <c r="AS75009" s="24"/>
      <c r="AT75009" s="24"/>
    </row>
    <row r="75137" spans="6:46" ht="15" x14ac:dyDescent="0.15">
      <c r="F75137" s="24"/>
      <c r="G75137" s="24"/>
      <c r="H75137" s="24"/>
      <c r="I75137" s="24"/>
      <c r="J75137" s="24"/>
      <c r="K75137" s="24"/>
      <c r="L75137" s="24"/>
      <c r="M75137" s="24"/>
      <c r="N75137" s="24"/>
      <c r="O75137" s="24"/>
      <c r="P75137" s="24"/>
      <c r="Q75137" s="24"/>
      <c r="R75137" s="24"/>
      <c r="S75137" s="24"/>
      <c r="T75137" s="24"/>
      <c r="U75137" s="24"/>
      <c r="V75137" s="24"/>
      <c r="W75137" s="24"/>
      <c r="X75137" s="24"/>
      <c r="Y75137" s="24"/>
      <c r="Z75137" s="24"/>
      <c r="AA75137" s="24"/>
      <c r="AB75137" s="24"/>
      <c r="AC75137" s="24"/>
      <c r="AD75137" s="24"/>
      <c r="AE75137" s="24"/>
      <c r="AF75137" s="24"/>
      <c r="AG75137" s="24"/>
      <c r="AH75137" s="24"/>
      <c r="AI75137" s="24"/>
      <c r="AJ75137" s="24"/>
      <c r="AK75137" s="24"/>
      <c r="AL75137" s="24"/>
      <c r="AM75137" s="24"/>
      <c r="AN75137" s="24"/>
      <c r="AO75137" s="24"/>
      <c r="AP75137" s="69"/>
      <c r="AQ75137" s="24"/>
      <c r="AR75137" s="24"/>
      <c r="AS75137" s="24"/>
      <c r="AT75137" s="24"/>
    </row>
    <row r="75265" spans="6:46" ht="15" x14ac:dyDescent="0.15">
      <c r="F75265" s="24"/>
      <c r="G75265" s="24"/>
      <c r="H75265" s="24"/>
      <c r="I75265" s="24"/>
      <c r="J75265" s="24"/>
      <c r="K75265" s="24"/>
      <c r="L75265" s="24"/>
      <c r="M75265" s="24"/>
      <c r="N75265" s="24"/>
      <c r="O75265" s="24"/>
      <c r="P75265" s="24"/>
      <c r="Q75265" s="24"/>
      <c r="R75265" s="24"/>
      <c r="S75265" s="24"/>
      <c r="T75265" s="24"/>
      <c r="U75265" s="24"/>
      <c r="V75265" s="24"/>
      <c r="W75265" s="24"/>
      <c r="X75265" s="24"/>
      <c r="Y75265" s="24"/>
      <c r="Z75265" s="24"/>
      <c r="AA75265" s="24"/>
      <c r="AB75265" s="24"/>
      <c r="AC75265" s="24"/>
      <c r="AD75265" s="24"/>
      <c r="AE75265" s="24"/>
      <c r="AF75265" s="24"/>
      <c r="AG75265" s="24"/>
      <c r="AH75265" s="24"/>
      <c r="AI75265" s="24"/>
      <c r="AJ75265" s="24"/>
      <c r="AK75265" s="24"/>
      <c r="AL75265" s="24"/>
      <c r="AM75265" s="24"/>
      <c r="AN75265" s="24"/>
      <c r="AO75265" s="24"/>
      <c r="AP75265" s="69"/>
      <c r="AQ75265" s="24"/>
      <c r="AR75265" s="24"/>
      <c r="AS75265" s="24"/>
      <c r="AT75265" s="24"/>
    </row>
    <row r="75393" spans="6:46" ht="15" x14ac:dyDescent="0.15">
      <c r="F75393" s="24"/>
      <c r="G75393" s="24"/>
      <c r="H75393" s="24"/>
      <c r="I75393" s="24"/>
      <c r="J75393" s="24"/>
      <c r="K75393" s="24"/>
      <c r="L75393" s="24"/>
      <c r="M75393" s="24"/>
      <c r="N75393" s="24"/>
      <c r="O75393" s="24"/>
      <c r="P75393" s="24"/>
      <c r="Q75393" s="24"/>
      <c r="R75393" s="24"/>
      <c r="S75393" s="24"/>
      <c r="T75393" s="24"/>
      <c r="U75393" s="24"/>
      <c r="V75393" s="24"/>
      <c r="W75393" s="24"/>
      <c r="X75393" s="24"/>
      <c r="Y75393" s="24"/>
      <c r="Z75393" s="24"/>
      <c r="AA75393" s="24"/>
      <c r="AB75393" s="24"/>
      <c r="AC75393" s="24"/>
      <c r="AD75393" s="24"/>
      <c r="AE75393" s="24"/>
      <c r="AF75393" s="24"/>
      <c r="AG75393" s="24"/>
      <c r="AH75393" s="24"/>
      <c r="AI75393" s="24"/>
      <c r="AJ75393" s="24"/>
      <c r="AK75393" s="24"/>
      <c r="AL75393" s="24"/>
      <c r="AM75393" s="24"/>
      <c r="AN75393" s="24"/>
      <c r="AO75393" s="24"/>
      <c r="AP75393" s="69"/>
      <c r="AQ75393" s="24"/>
      <c r="AR75393" s="24"/>
      <c r="AS75393" s="24"/>
      <c r="AT75393" s="24"/>
    </row>
    <row r="75521" spans="6:46" ht="15" x14ac:dyDescent="0.15">
      <c r="F75521" s="24"/>
      <c r="G75521" s="24"/>
      <c r="H75521" s="24"/>
      <c r="I75521" s="24"/>
      <c r="J75521" s="24"/>
      <c r="K75521" s="24"/>
      <c r="L75521" s="24"/>
      <c r="M75521" s="24"/>
      <c r="N75521" s="24"/>
      <c r="O75521" s="24"/>
      <c r="P75521" s="24"/>
      <c r="Q75521" s="24"/>
      <c r="R75521" s="24"/>
      <c r="S75521" s="24"/>
      <c r="T75521" s="24"/>
      <c r="U75521" s="24"/>
      <c r="V75521" s="24"/>
      <c r="W75521" s="24"/>
      <c r="X75521" s="24"/>
      <c r="Y75521" s="24"/>
      <c r="Z75521" s="24"/>
      <c r="AA75521" s="24"/>
      <c r="AB75521" s="24"/>
      <c r="AC75521" s="24"/>
      <c r="AD75521" s="24"/>
      <c r="AE75521" s="24"/>
      <c r="AF75521" s="24"/>
      <c r="AG75521" s="24"/>
      <c r="AH75521" s="24"/>
      <c r="AI75521" s="24"/>
      <c r="AJ75521" s="24"/>
      <c r="AK75521" s="24"/>
      <c r="AL75521" s="24"/>
      <c r="AM75521" s="24"/>
      <c r="AN75521" s="24"/>
      <c r="AO75521" s="24"/>
      <c r="AP75521" s="69"/>
      <c r="AQ75521" s="24"/>
      <c r="AR75521" s="24"/>
      <c r="AS75521" s="24"/>
      <c r="AT75521" s="24"/>
    </row>
    <row r="75649" spans="6:46" ht="15" x14ac:dyDescent="0.15">
      <c r="F75649" s="24"/>
      <c r="G75649" s="24"/>
      <c r="H75649" s="24"/>
      <c r="I75649" s="24"/>
      <c r="J75649" s="24"/>
      <c r="K75649" s="24"/>
      <c r="L75649" s="24"/>
      <c r="M75649" s="24"/>
      <c r="N75649" s="24"/>
      <c r="O75649" s="24"/>
      <c r="P75649" s="24"/>
      <c r="Q75649" s="24"/>
      <c r="R75649" s="24"/>
      <c r="S75649" s="24"/>
      <c r="T75649" s="24"/>
      <c r="U75649" s="24"/>
      <c r="V75649" s="24"/>
      <c r="W75649" s="24"/>
      <c r="X75649" s="24"/>
      <c r="Y75649" s="24"/>
      <c r="Z75649" s="24"/>
      <c r="AA75649" s="24"/>
      <c r="AB75649" s="24"/>
      <c r="AC75649" s="24"/>
      <c r="AD75649" s="24"/>
      <c r="AE75649" s="24"/>
      <c r="AF75649" s="24"/>
      <c r="AG75649" s="24"/>
      <c r="AH75649" s="24"/>
      <c r="AI75649" s="24"/>
      <c r="AJ75649" s="24"/>
      <c r="AK75649" s="24"/>
      <c r="AL75649" s="24"/>
      <c r="AM75649" s="24"/>
      <c r="AN75649" s="24"/>
      <c r="AO75649" s="24"/>
      <c r="AP75649" s="69"/>
      <c r="AQ75649" s="24"/>
      <c r="AR75649" s="24"/>
      <c r="AS75649" s="24"/>
      <c r="AT75649" s="24"/>
    </row>
    <row r="75777" spans="6:46" ht="15" x14ac:dyDescent="0.15">
      <c r="F75777" s="24"/>
      <c r="G75777" s="24"/>
      <c r="H75777" s="24"/>
      <c r="I75777" s="24"/>
      <c r="J75777" s="24"/>
      <c r="K75777" s="24"/>
      <c r="L75777" s="24"/>
      <c r="M75777" s="24"/>
      <c r="N75777" s="24"/>
      <c r="O75777" s="24"/>
      <c r="P75777" s="24"/>
      <c r="Q75777" s="24"/>
      <c r="R75777" s="24"/>
      <c r="S75777" s="24"/>
      <c r="T75777" s="24"/>
      <c r="U75777" s="24"/>
      <c r="V75777" s="24"/>
      <c r="W75777" s="24"/>
      <c r="X75777" s="24"/>
      <c r="Y75777" s="24"/>
      <c r="Z75777" s="24"/>
      <c r="AA75777" s="24"/>
      <c r="AB75777" s="24"/>
      <c r="AC75777" s="24"/>
      <c r="AD75777" s="24"/>
      <c r="AE75777" s="24"/>
      <c r="AF75777" s="24"/>
      <c r="AG75777" s="24"/>
      <c r="AH75777" s="24"/>
      <c r="AI75777" s="24"/>
      <c r="AJ75777" s="24"/>
      <c r="AK75777" s="24"/>
      <c r="AL75777" s="24"/>
      <c r="AM75777" s="24"/>
      <c r="AN75777" s="24"/>
      <c r="AO75777" s="24"/>
      <c r="AP75777" s="69"/>
      <c r="AQ75777" s="24"/>
      <c r="AR75777" s="24"/>
      <c r="AS75777" s="24"/>
      <c r="AT75777" s="24"/>
    </row>
    <row r="75905" spans="6:46" ht="15" x14ac:dyDescent="0.15">
      <c r="F75905" s="24"/>
      <c r="G75905" s="24"/>
      <c r="H75905" s="24"/>
      <c r="I75905" s="24"/>
      <c r="J75905" s="24"/>
      <c r="K75905" s="24"/>
      <c r="L75905" s="24"/>
      <c r="M75905" s="24"/>
      <c r="N75905" s="24"/>
      <c r="O75905" s="24"/>
      <c r="P75905" s="24"/>
      <c r="Q75905" s="24"/>
      <c r="R75905" s="24"/>
      <c r="S75905" s="24"/>
      <c r="T75905" s="24"/>
      <c r="U75905" s="24"/>
      <c r="V75905" s="24"/>
      <c r="W75905" s="24"/>
      <c r="X75905" s="24"/>
      <c r="Y75905" s="24"/>
      <c r="Z75905" s="24"/>
      <c r="AA75905" s="24"/>
      <c r="AB75905" s="24"/>
      <c r="AC75905" s="24"/>
      <c r="AD75905" s="24"/>
      <c r="AE75905" s="24"/>
      <c r="AF75905" s="24"/>
      <c r="AG75905" s="24"/>
      <c r="AH75905" s="24"/>
      <c r="AI75905" s="24"/>
      <c r="AJ75905" s="24"/>
      <c r="AK75905" s="24"/>
      <c r="AL75905" s="24"/>
      <c r="AM75905" s="24"/>
      <c r="AN75905" s="24"/>
      <c r="AO75905" s="24"/>
      <c r="AP75905" s="69"/>
      <c r="AQ75905" s="24"/>
      <c r="AR75905" s="24"/>
      <c r="AS75905" s="24"/>
      <c r="AT75905" s="24"/>
    </row>
    <row r="76033" spans="6:46" ht="15" x14ac:dyDescent="0.15">
      <c r="F76033" s="24"/>
      <c r="G76033" s="24"/>
      <c r="H76033" s="24"/>
      <c r="I76033" s="24"/>
      <c r="J76033" s="24"/>
      <c r="K76033" s="24"/>
      <c r="L76033" s="24"/>
      <c r="M76033" s="24"/>
      <c r="N76033" s="24"/>
      <c r="O76033" s="24"/>
      <c r="P76033" s="24"/>
      <c r="Q76033" s="24"/>
      <c r="R76033" s="24"/>
      <c r="S76033" s="24"/>
      <c r="T76033" s="24"/>
      <c r="U76033" s="24"/>
      <c r="V76033" s="24"/>
      <c r="W76033" s="24"/>
      <c r="X76033" s="24"/>
      <c r="Y76033" s="24"/>
      <c r="Z76033" s="24"/>
      <c r="AA76033" s="24"/>
      <c r="AB76033" s="24"/>
      <c r="AC76033" s="24"/>
      <c r="AD76033" s="24"/>
      <c r="AE76033" s="24"/>
      <c r="AF76033" s="24"/>
      <c r="AG76033" s="24"/>
      <c r="AH76033" s="24"/>
      <c r="AI76033" s="24"/>
      <c r="AJ76033" s="24"/>
      <c r="AK76033" s="24"/>
      <c r="AL76033" s="24"/>
      <c r="AM76033" s="24"/>
      <c r="AN76033" s="24"/>
      <c r="AO76033" s="24"/>
      <c r="AP76033" s="69"/>
      <c r="AQ76033" s="24"/>
      <c r="AR76033" s="24"/>
      <c r="AS76033" s="24"/>
      <c r="AT76033" s="24"/>
    </row>
    <row r="76161" spans="6:46" ht="15" x14ac:dyDescent="0.15">
      <c r="F76161" s="24"/>
      <c r="G76161" s="24"/>
      <c r="H76161" s="24"/>
      <c r="I76161" s="24"/>
      <c r="J76161" s="24"/>
      <c r="K76161" s="24"/>
      <c r="L76161" s="24"/>
      <c r="M76161" s="24"/>
      <c r="N76161" s="24"/>
      <c r="O76161" s="24"/>
      <c r="P76161" s="24"/>
      <c r="Q76161" s="24"/>
      <c r="R76161" s="24"/>
      <c r="S76161" s="24"/>
      <c r="T76161" s="24"/>
      <c r="U76161" s="24"/>
      <c r="V76161" s="24"/>
      <c r="W76161" s="24"/>
      <c r="X76161" s="24"/>
      <c r="Y76161" s="24"/>
      <c r="Z76161" s="24"/>
      <c r="AA76161" s="24"/>
      <c r="AB76161" s="24"/>
      <c r="AC76161" s="24"/>
      <c r="AD76161" s="24"/>
      <c r="AE76161" s="24"/>
      <c r="AF76161" s="24"/>
      <c r="AG76161" s="24"/>
      <c r="AH76161" s="24"/>
      <c r="AI76161" s="24"/>
      <c r="AJ76161" s="24"/>
      <c r="AK76161" s="24"/>
      <c r="AL76161" s="24"/>
      <c r="AM76161" s="24"/>
      <c r="AN76161" s="24"/>
      <c r="AO76161" s="24"/>
      <c r="AP76161" s="69"/>
      <c r="AQ76161" s="24"/>
      <c r="AR76161" s="24"/>
      <c r="AS76161" s="24"/>
      <c r="AT76161" s="24"/>
    </row>
    <row r="76289" spans="6:46" ht="15" x14ac:dyDescent="0.15">
      <c r="F76289" s="24"/>
      <c r="G76289" s="24"/>
      <c r="H76289" s="24"/>
      <c r="I76289" s="24"/>
      <c r="J76289" s="24"/>
      <c r="K76289" s="24"/>
      <c r="L76289" s="24"/>
      <c r="M76289" s="24"/>
      <c r="N76289" s="24"/>
      <c r="O76289" s="24"/>
      <c r="P76289" s="24"/>
      <c r="Q76289" s="24"/>
      <c r="R76289" s="24"/>
      <c r="S76289" s="24"/>
      <c r="T76289" s="24"/>
      <c r="U76289" s="24"/>
      <c r="V76289" s="24"/>
      <c r="W76289" s="24"/>
      <c r="X76289" s="24"/>
      <c r="Y76289" s="24"/>
      <c r="Z76289" s="24"/>
      <c r="AA76289" s="24"/>
      <c r="AB76289" s="24"/>
      <c r="AC76289" s="24"/>
      <c r="AD76289" s="24"/>
      <c r="AE76289" s="24"/>
      <c r="AF76289" s="24"/>
      <c r="AG76289" s="24"/>
      <c r="AH76289" s="24"/>
      <c r="AI76289" s="24"/>
      <c r="AJ76289" s="24"/>
      <c r="AK76289" s="24"/>
      <c r="AL76289" s="24"/>
      <c r="AM76289" s="24"/>
      <c r="AN76289" s="24"/>
      <c r="AO76289" s="24"/>
      <c r="AP76289" s="69"/>
      <c r="AQ76289" s="24"/>
      <c r="AR76289" s="24"/>
      <c r="AS76289" s="24"/>
      <c r="AT76289" s="24"/>
    </row>
    <row r="76417" spans="6:46" ht="15" x14ac:dyDescent="0.15">
      <c r="F76417" s="24"/>
      <c r="G76417" s="24"/>
      <c r="H76417" s="24"/>
      <c r="I76417" s="24"/>
      <c r="J76417" s="24"/>
      <c r="K76417" s="24"/>
      <c r="L76417" s="24"/>
      <c r="M76417" s="24"/>
      <c r="N76417" s="24"/>
      <c r="O76417" s="24"/>
      <c r="P76417" s="24"/>
      <c r="Q76417" s="24"/>
      <c r="R76417" s="24"/>
      <c r="S76417" s="24"/>
      <c r="T76417" s="24"/>
      <c r="U76417" s="24"/>
      <c r="V76417" s="24"/>
      <c r="W76417" s="24"/>
      <c r="X76417" s="24"/>
      <c r="Y76417" s="24"/>
      <c r="Z76417" s="24"/>
      <c r="AA76417" s="24"/>
      <c r="AB76417" s="24"/>
      <c r="AC76417" s="24"/>
      <c r="AD76417" s="24"/>
      <c r="AE76417" s="24"/>
      <c r="AF76417" s="24"/>
      <c r="AG76417" s="24"/>
      <c r="AH76417" s="24"/>
      <c r="AI76417" s="24"/>
      <c r="AJ76417" s="24"/>
      <c r="AK76417" s="24"/>
      <c r="AL76417" s="24"/>
      <c r="AM76417" s="24"/>
      <c r="AN76417" s="24"/>
      <c r="AO76417" s="24"/>
      <c r="AP76417" s="69"/>
      <c r="AQ76417" s="24"/>
      <c r="AR76417" s="24"/>
      <c r="AS76417" s="24"/>
      <c r="AT76417" s="24"/>
    </row>
    <row r="76545" spans="6:46" ht="15" x14ac:dyDescent="0.15">
      <c r="F76545" s="24"/>
      <c r="G76545" s="24"/>
      <c r="H76545" s="24"/>
      <c r="I76545" s="24"/>
      <c r="J76545" s="24"/>
      <c r="K76545" s="24"/>
      <c r="L76545" s="24"/>
      <c r="M76545" s="24"/>
      <c r="N76545" s="24"/>
      <c r="O76545" s="24"/>
      <c r="P76545" s="24"/>
      <c r="Q76545" s="24"/>
      <c r="R76545" s="24"/>
      <c r="S76545" s="24"/>
      <c r="T76545" s="24"/>
      <c r="U76545" s="24"/>
      <c r="V76545" s="24"/>
      <c r="W76545" s="24"/>
      <c r="X76545" s="24"/>
      <c r="Y76545" s="24"/>
      <c r="Z76545" s="24"/>
      <c r="AA76545" s="24"/>
      <c r="AB76545" s="24"/>
      <c r="AC76545" s="24"/>
      <c r="AD76545" s="24"/>
      <c r="AE76545" s="24"/>
      <c r="AF76545" s="24"/>
      <c r="AG76545" s="24"/>
      <c r="AH76545" s="24"/>
      <c r="AI76545" s="24"/>
      <c r="AJ76545" s="24"/>
      <c r="AK76545" s="24"/>
      <c r="AL76545" s="24"/>
      <c r="AM76545" s="24"/>
      <c r="AN76545" s="24"/>
      <c r="AO76545" s="24"/>
      <c r="AP76545" s="69"/>
      <c r="AQ76545" s="24"/>
      <c r="AR76545" s="24"/>
      <c r="AS76545" s="24"/>
      <c r="AT76545" s="24"/>
    </row>
    <row r="76673" spans="6:46" ht="15" x14ac:dyDescent="0.15">
      <c r="F76673" s="24"/>
      <c r="G76673" s="24"/>
      <c r="H76673" s="24"/>
      <c r="I76673" s="24"/>
      <c r="J76673" s="24"/>
      <c r="K76673" s="24"/>
      <c r="L76673" s="24"/>
      <c r="M76673" s="24"/>
      <c r="N76673" s="24"/>
      <c r="O76673" s="24"/>
      <c r="P76673" s="24"/>
      <c r="Q76673" s="24"/>
      <c r="R76673" s="24"/>
      <c r="S76673" s="24"/>
      <c r="T76673" s="24"/>
      <c r="U76673" s="24"/>
      <c r="V76673" s="24"/>
      <c r="W76673" s="24"/>
      <c r="X76673" s="24"/>
      <c r="Y76673" s="24"/>
      <c r="Z76673" s="24"/>
      <c r="AA76673" s="24"/>
      <c r="AB76673" s="24"/>
      <c r="AC76673" s="24"/>
      <c r="AD76673" s="24"/>
      <c r="AE76673" s="24"/>
      <c r="AF76673" s="24"/>
      <c r="AG76673" s="24"/>
      <c r="AH76673" s="24"/>
      <c r="AI76673" s="24"/>
      <c r="AJ76673" s="24"/>
      <c r="AK76673" s="24"/>
      <c r="AL76673" s="24"/>
      <c r="AM76673" s="24"/>
      <c r="AN76673" s="24"/>
      <c r="AO76673" s="24"/>
      <c r="AP76673" s="69"/>
      <c r="AQ76673" s="24"/>
      <c r="AR76673" s="24"/>
      <c r="AS76673" s="24"/>
      <c r="AT76673" s="24"/>
    </row>
    <row r="76801" spans="6:46" ht="15" x14ac:dyDescent="0.15">
      <c r="F76801" s="24"/>
      <c r="G76801" s="24"/>
      <c r="H76801" s="24"/>
      <c r="I76801" s="24"/>
      <c r="J76801" s="24"/>
      <c r="K76801" s="24"/>
      <c r="L76801" s="24"/>
      <c r="M76801" s="24"/>
      <c r="N76801" s="24"/>
      <c r="O76801" s="24"/>
      <c r="P76801" s="24"/>
      <c r="Q76801" s="24"/>
      <c r="R76801" s="24"/>
      <c r="S76801" s="24"/>
      <c r="T76801" s="24"/>
      <c r="U76801" s="24"/>
      <c r="V76801" s="24"/>
      <c r="W76801" s="24"/>
      <c r="X76801" s="24"/>
      <c r="Y76801" s="24"/>
      <c r="Z76801" s="24"/>
      <c r="AA76801" s="24"/>
      <c r="AB76801" s="24"/>
      <c r="AC76801" s="24"/>
      <c r="AD76801" s="24"/>
      <c r="AE76801" s="24"/>
      <c r="AF76801" s="24"/>
      <c r="AG76801" s="24"/>
      <c r="AH76801" s="24"/>
      <c r="AI76801" s="24"/>
      <c r="AJ76801" s="24"/>
      <c r="AK76801" s="24"/>
      <c r="AL76801" s="24"/>
      <c r="AM76801" s="24"/>
      <c r="AN76801" s="24"/>
      <c r="AO76801" s="24"/>
      <c r="AP76801" s="69"/>
      <c r="AQ76801" s="24"/>
      <c r="AR76801" s="24"/>
      <c r="AS76801" s="24"/>
      <c r="AT76801" s="24"/>
    </row>
    <row r="76929" spans="6:46" ht="15" x14ac:dyDescent="0.15">
      <c r="F76929" s="24"/>
      <c r="G76929" s="24"/>
      <c r="H76929" s="24"/>
      <c r="I76929" s="24"/>
      <c r="J76929" s="24"/>
      <c r="K76929" s="24"/>
      <c r="L76929" s="24"/>
      <c r="M76929" s="24"/>
      <c r="N76929" s="24"/>
      <c r="O76929" s="24"/>
      <c r="P76929" s="24"/>
      <c r="Q76929" s="24"/>
      <c r="R76929" s="24"/>
      <c r="S76929" s="24"/>
      <c r="T76929" s="24"/>
      <c r="U76929" s="24"/>
      <c r="V76929" s="24"/>
      <c r="W76929" s="24"/>
      <c r="X76929" s="24"/>
      <c r="Y76929" s="24"/>
      <c r="Z76929" s="24"/>
      <c r="AA76929" s="24"/>
      <c r="AB76929" s="24"/>
      <c r="AC76929" s="24"/>
      <c r="AD76929" s="24"/>
      <c r="AE76929" s="24"/>
      <c r="AF76929" s="24"/>
      <c r="AG76929" s="24"/>
      <c r="AH76929" s="24"/>
      <c r="AI76929" s="24"/>
      <c r="AJ76929" s="24"/>
      <c r="AK76929" s="24"/>
      <c r="AL76929" s="24"/>
      <c r="AM76929" s="24"/>
      <c r="AN76929" s="24"/>
      <c r="AO76929" s="24"/>
      <c r="AP76929" s="69"/>
      <c r="AQ76929" s="24"/>
      <c r="AR76929" s="24"/>
      <c r="AS76929" s="24"/>
      <c r="AT76929" s="24"/>
    </row>
    <row r="77057" spans="6:46" ht="15" x14ac:dyDescent="0.15">
      <c r="F77057" s="24"/>
      <c r="G77057" s="24"/>
      <c r="H77057" s="24"/>
      <c r="I77057" s="24"/>
      <c r="J77057" s="24"/>
      <c r="K77057" s="24"/>
      <c r="L77057" s="24"/>
      <c r="M77057" s="24"/>
      <c r="N77057" s="24"/>
      <c r="O77057" s="24"/>
      <c r="P77057" s="24"/>
      <c r="Q77057" s="24"/>
      <c r="R77057" s="24"/>
      <c r="S77057" s="24"/>
      <c r="T77057" s="24"/>
      <c r="U77057" s="24"/>
      <c r="V77057" s="24"/>
      <c r="W77057" s="24"/>
      <c r="X77057" s="24"/>
      <c r="Y77057" s="24"/>
      <c r="Z77057" s="24"/>
      <c r="AA77057" s="24"/>
      <c r="AB77057" s="24"/>
      <c r="AC77057" s="24"/>
      <c r="AD77057" s="24"/>
      <c r="AE77057" s="24"/>
      <c r="AF77057" s="24"/>
      <c r="AG77057" s="24"/>
      <c r="AH77057" s="24"/>
      <c r="AI77057" s="24"/>
      <c r="AJ77057" s="24"/>
      <c r="AK77057" s="24"/>
      <c r="AL77057" s="24"/>
      <c r="AM77057" s="24"/>
      <c r="AN77057" s="24"/>
      <c r="AO77057" s="24"/>
      <c r="AP77057" s="69"/>
      <c r="AQ77057" s="24"/>
      <c r="AR77057" s="24"/>
      <c r="AS77057" s="24"/>
      <c r="AT77057" s="24"/>
    </row>
    <row r="77185" spans="6:46" ht="15" x14ac:dyDescent="0.15">
      <c r="F77185" s="24"/>
      <c r="G77185" s="24"/>
      <c r="H77185" s="24"/>
      <c r="I77185" s="24"/>
      <c r="J77185" s="24"/>
      <c r="K77185" s="24"/>
      <c r="L77185" s="24"/>
      <c r="M77185" s="24"/>
      <c r="N77185" s="24"/>
      <c r="O77185" s="24"/>
      <c r="P77185" s="24"/>
      <c r="Q77185" s="24"/>
      <c r="R77185" s="24"/>
      <c r="S77185" s="24"/>
      <c r="T77185" s="24"/>
      <c r="U77185" s="24"/>
      <c r="V77185" s="24"/>
      <c r="W77185" s="24"/>
      <c r="X77185" s="24"/>
      <c r="Y77185" s="24"/>
      <c r="Z77185" s="24"/>
      <c r="AA77185" s="24"/>
      <c r="AB77185" s="24"/>
      <c r="AC77185" s="24"/>
      <c r="AD77185" s="24"/>
      <c r="AE77185" s="24"/>
      <c r="AF77185" s="24"/>
      <c r="AG77185" s="24"/>
      <c r="AH77185" s="24"/>
      <c r="AI77185" s="24"/>
      <c r="AJ77185" s="24"/>
      <c r="AK77185" s="24"/>
      <c r="AL77185" s="24"/>
      <c r="AM77185" s="24"/>
      <c r="AN77185" s="24"/>
      <c r="AO77185" s="24"/>
      <c r="AP77185" s="69"/>
      <c r="AQ77185" s="24"/>
      <c r="AR77185" s="24"/>
      <c r="AS77185" s="24"/>
      <c r="AT77185" s="24"/>
    </row>
    <row r="77313" spans="6:46" ht="15" x14ac:dyDescent="0.15">
      <c r="F77313" s="24"/>
      <c r="G77313" s="24"/>
      <c r="H77313" s="24"/>
      <c r="I77313" s="24"/>
      <c r="J77313" s="24"/>
      <c r="K77313" s="24"/>
      <c r="L77313" s="24"/>
      <c r="M77313" s="24"/>
      <c r="N77313" s="24"/>
      <c r="O77313" s="24"/>
      <c r="P77313" s="24"/>
      <c r="Q77313" s="24"/>
      <c r="R77313" s="24"/>
      <c r="S77313" s="24"/>
      <c r="T77313" s="24"/>
      <c r="U77313" s="24"/>
      <c r="V77313" s="24"/>
      <c r="W77313" s="24"/>
      <c r="X77313" s="24"/>
      <c r="Y77313" s="24"/>
      <c r="Z77313" s="24"/>
      <c r="AA77313" s="24"/>
      <c r="AB77313" s="24"/>
      <c r="AC77313" s="24"/>
      <c r="AD77313" s="24"/>
      <c r="AE77313" s="24"/>
      <c r="AF77313" s="24"/>
      <c r="AG77313" s="24"/>
      <c r="AH77313" s="24"/>
      <c r="AI77313" s="24"/>
      <c r="AJ77313" s="24"/>
      <c r="AK77313" s="24"/>
      <c r="AL77313" s="24"/>
      <c r="AM77313" s="24"/>
      <c r="AN77313" s="24"/>
      <c r="AO77313" s="24"/>
      <c r="AP77313" s="69"/>
      <c r="AQ77313" s="24"/>
      <c r="AR77313" s="24"/>
      <c r="AS77313" s="24"/>
      <c r="AT77313" s="24"/>
    </row>
    <row r="77441" spans="6:46" ht="15" x14ac:dyDescent="0.15">
      <c r="F77441" s="24"/>
      <c r="G77441" s="24"/>
      <c r="H77441" s="24"/>
      <c r="I77441" s="24"/>
      <c r="J77441" s="24"/>
      <c r="K77441" s="24"/>
      <c r="L77441" s="24"/>
      <c r="M77441" s="24"/>
      <c r="N77441" s="24"/>
      <c r="O77441" s="24"/>
      <c r="P77441" s="24"/>
      <c r="Q77441" s="24"/>
      <c r="R77441" s="24"/>
      <c r="S77441" s="24"/>
      <c r="T77441" s="24"/>
      <c r="U77441" s="24"/>
      <c r="V77441" s="24"/>
      <c r="W77441" s="24"/>
      <c r="X77441" s="24"/>
      <c r="Y77441" s="24"/>
      <c r="Z77441" s="24"/>
      <c r="AA77441" s="24"/>
      <c r="AB77441" s="24"/>
      <c r="AC77441" s="24"/>
      <c r="AD77441" s="24"/>
      <c r="AE77441" s="24"/>
      <c r="AF77441" s="24"/>
      <c r="AG77441" s="24"/>
      <c r="AH77441" s="24"/>
      <c r="AI77441" s="24"/>
      <c r="AJ77441" s="24"/>
      <c r="AK77441" s="24"/>
      <c r="AL77441" s="24"/>
      <c r="AM77441" s="24"/>
      <c r="AN77441" s="24"/>
      <c r="AO77441" s="24"/>
      <c r="AP77441" s="69"/>
      <c r="AQ77441" s="24"/>
      <c r="AR77441" s="24"/>
      <c r="AS77441" s="24"/>
      <c r="AT77441" s="24"/>
    </row>
    <row r="77569" spans="6:46" ht="15" x14ac:dyDescent="0.15">
      <c r="F77569" s="24"/>
      <c r="G77569" s="24"/>
      <c r="H77569" s="24"/>
      <c r="I77569" s="24"/>
      <c r="J77569" s="24"/>
      <c r="K77569" s="24"/>
      <c r="L77569" s="24"/>
      <c r="M77569" s="24"/>
      <c r="N77569" s="24"/>
      <c r="O77569" s="24"/>
      <c r="P77569" s="24"/>
      <c r="Q77569" s="24"/>
      <c r="R77569" s="24"/>
      <c r="S77569" s="24"/>
      <c r="T77569" s="24"/>
      <c r="U77569" s="24"/>
      <c r="V77569" s="24"/>
      <c r="W77569" s="24"/>
      <c r="X77569" s="24"/>
      <c r="Y77569" s="24"/>
      <c r="Z77569" s="24"/>
      <c r="AA77569" s="24"/>
      <c r="AB77569" s="24"/>
      <c r="AC77569" s="24"/>
      <c r="AD77569" s="24"/>
      <c r="AE77569" s="24"/>
      <c r="AF77569" s="24"/>
      <c r="AG77569" s="24"/>
      <c r="AH77569" s="24"/>
      <c r="AI77569" s="24"/>
      <c r="AJ77569" s="24"/>
      <c r="AK77569" s="24"/>
      <c r="AL77569" s="24"/>
      <c r="AM77569" s="24"/>
      <c r="AN77569" s="24"/>
      <c r="AO77569" s="24"/>
      <c r="AP77569" s="69"/>
      <c r="AQ77569" s="24"/>
      <c r="AR77569" s="24"/>
      <c r="AS77569" s="24"/>
      <c r="AT77569" s="24"/>
    </row>
    <row r="77697" spans="6:46" ht="15" x14ac:dyDescent="0.15">
      <c r="F77697" s="24"/>
      <c r="G77697" s="24"/>
      <c r="H77697" s="24"/>
      <c r="I77697" s="24"/>
      <c r="J77697" s="24"/>
      <c r="K77697" s="24"/>
      <c r="L77697" s="24"/>
      <c r="M77697" s="24"/>
      <c r="N77697" s="24"/>
      <c r="O77697" s="24"/>
      <c r="P77697" s="24"/>
      <c r="Q77697" s="24"/>
      <c r="R77697" s="24"/>
      <c r="S77697" s="24"/>
      <c r="T77697" s="24"/>
      <c r="U77697" s="24"/>
      <c r="V77697" s="24"/>
      <c r="W77697" s="24"/>
      <c r="X77697" s="24"/>
      <c r="Y77697" s="24"/>
      <c r="Z77697" s="24"/>
      <c r="AA77697" s="24"/>
      <c r="AB77697" s="24"/>
      <c r="AC77697" s="24"/>
      <c r="AD77697" s="24"/>
      <c r="AE77697" s="24"/>
      <c r="AF77697" s="24"/>
      <c r="AG77697" s="24"/>
      <c r="AH77697" s="24"/>
      <c r="AI77697" s="24"/>
      <c r="AJ77697" s="24"/>
      <c r="AK77697" s="24"/>
      <c r="AL77697" s="24"/>
      <c r="AM77697" s="24"/>
      <c r="AN77697" s="24"/>
      <c r="AO77697" s="24"/>
      <c r="AP77697" s="69"/>
      <c r="AQ77697" s="24"/>
      <c r="AR77697" s="24"/>
      <c r="AS77697" s="24"/>
      <c r="AT77697" s="24"/>
    </row>
    <row r="77825" spans="6:46" ht="15" x14ac:dyDescent="0.15">
      <c r="F77825" s="24"/>
      <c r="G77825" s="24"/>
      <c r="H77825" s="24"/>
      <c r="I77825" s="24"/>
      <c r="J77825" s="24"/>
      <c r="K77825" s="24"/>
      <c r="L77825" s="24"/>
      <c r="M77825" s="24"/>
      <c r="N77825" s="24"/>
      <c r="O77825" s="24"/>
      <c r="P77825" s="24"/>
      <c r="Q77825" s="24"/>
      <c r="R77825" s="24"/>
      <c r="S77825" s="24"/>
      <c r="T77825" s="24"/>
      <c r="U77825" s="24"/>
      <c r="V77825" s="24"/>
      <c r="W77825" s="24"/>
      <c r="X77825" s="24"/>
      <c r="Y77825" s="24"/>
      <c r="Z77825" s="24"/>
      <c r="AA77825" s="24"/>
      <c r="AB77825" s="24"/>
      <c r="AC77825" s="24"/>
      <c r="AD77825" s="24"/>
      <c r="AE77825" s="24"/>
      <c r="AF77825" s="24"/>
      <c r="AG77825" s="24"/>
      <c r="AH77825" s="24"/>
      <c r="AI77825" s="24"/>
      <c r="AJ77825" s="24"/>
      <c r="AK77825" s="24"/>
      <c r="AL77825" s="24"/>
      <c r="AM77825" s="24"/>
      <c r="AN77825" s="24"/>
      <c r="AO77825" s="24"/>
      <c r="AP77825" s="69"/>
      <c r="AQ77825" s="24"/>
      <c r="AR77825" s="24"/>
      <c r="AS77825" s="24"/>
      <c r="AT77825" s="24"/>
    </row>
    <row r="77953" spans="6:46" ht="15" x14ac:dyDescent="0.15">
      <c r="F77953" s="24"/>
      <c r="G77953" s="24"/>
      <c r="H77953" s="24"/>
      <c r="I77953" s="24"/>
      <c r="J77953" s="24"/>
      <c r="K77953" s="24"/>
      <c r="L77953" s="24"/>
      <c r="M77953" s="24"/>
      <c r="N77953" s="24"/>
      <c r="O77953" s="24"/>
      <c r="P77953" s="24"/>
      <c r="Q77953" s="24"/>
      <c r="R77953" s="24"/>
      <c r="S77953" s="24"/>
      <c r="T77953" s="24"/>
      <c r="U77953" s="24"/>
      <c r="V77953" s="24"/>
      <c r="W77953" s="24"/>
      <c r="X77953" s="24"/>
      <c r="Y77953" s="24"/>
      <c r="Z77953" s="24"/>
      <c r="AA77953" s="24"/>
      <c r="AB77953" s="24"/>
      <c r="AC77953" s="24"/>
      <c r="AD77953" s="24"/>
      <c r="AE77953" s="24"/>
      <c r="AF77953" s="24"/>
      <c r="AG77953" s="24"/>
      <c r="AH77953" s="24"/>
      <c r="AI77953" s="24"/>
      <c r="AJ77953" s="24"/>
      <c r="AK77953" s="24"/>
      <c r="AL77953" s="24"/>
      <c r="AM77953" s="24"/>
      <c r="AN77953" s="24"/>
      <c r="AO77953" s="24"/>
      <c r="AP77953" s="69"/>
      <c r="AQ77953" s="24"/>
      <c r="AR77953" s="24"/>
      <c r="AS77953" s="24"/>
      <c r="AT77953" s="24"/>
    </row>
    <row r="78081" spans="6:46" ht="15" x14ac:dyDescent="0.15">
      <c r="F78081" s="24"/>
      <c r="G78081" s="24"/>
      <c r="H78081" s="24"/>
      <c r="I78081" s="24"/>
      <c r="J78081" s="24"/>
      <c r="K78081" s="24"/>
      <c r="L78081" s="24"/>
      <c r="M78081" s="24"/>
      <c r="N78081" s="24"/>
      <c r="O78081" s="24"/>
      <c r="P78081" s="24"/>
      <c r="Q78081" s="24"/>
      <c r="R78081" s="24"/>
      <c r="S78081" s="24"/>
      <c r="T78081" s="24"/>
      <c r="U78081" s="24"/>
      <c r="V78081" s="24"/>
      <c r="W78081" s="24"/>
      <c r="X78081" s="24"/>
      <c r="Y78081" s="24"/>
      <c r="Z78081" s="24"/>
      <c r="AA78081" s="24"/>
      <c r="AB78081" s="24"/>
      <c r="AC78081" s="24"/>
      <c r="AD78081" s="24"/>
      <c r="AE78081" s="24"/>
      <c r="AF78081" s="24"/>
      <c r="AG78081" s="24"/>
      <c r="AH78081" s="24"/>
      <c r="AI78081" s="24"/>
      <c r="AJ78081" s="24"/>
      <c r="AK78081" s="24"/>
      <c r="AL78081" s="24"/>
      <c r="AM78081" s="24"/>
      <c r="AN78081" s="24"/>
      <c r="AO78081" s="24"/>
      <c r="AP78081" s="69"/>
      <c r="AQ78081" s="24"/>
      <c r="AR78081" s="24"/>
      <c r="AS78081" s="24"/>
      <c r="AT78081" s="24"/>
    </row>
    <row r="78209" spans="6:46" ht="15" x14ac:dyDescent="0.15">
      <c r="F78209" s="24"/>
      <c r="G78209" s="24"/>
      <c r="H78209" s="24"/>
      <c r="I78209" s="24"/>
      <c r="J78209" s="24"/>
      <c r="K78209" s="24"/>
      <c r="L78209" s="24"/>
      <c r="M78209" s="24"/>
      <c r="N78209" s="24"/>
      <c r="O78209" s="24"/>
      <c r="P78209" s="24"/>
      <c r="Q78209" s="24"/>
      <c r="R78209" s="24"/>
      <c r="S78209" s="24"/>
      <c r="T78209" s="24"/>
      <c r="U78209" s="24"/>
      <c r="V78209" s="24"/>
      <c r="W78209" s="24"/>
      <c r="X78209" s="24"/>
      <c r="Y78209" s="24"/>
      <c r="Z78209" s="24"/>
      <c r="AA78209" s="24"/>
      <c r="AB78209" s="24"/>
      <c r="AC78209" s="24"/>
      <c r="AD78209" s="24"/>
      <c r="AE78209" s="24"/>
      <c r="AF78209" s="24"/>
      <c r="AG78209" s="24"/>
      <c r="AH78209" s="24"/>
      <c r="AI78209" s="24"/>
      <c r="AJ78209" s="24"/>
      <c r="AK78209" s="24"/>
      <c r="AL78209" s="24"/>
      <c r="AM78209" s="24"/>
      <c r="AN78209" s="24"/>
      <c r="AO78209" s="24"/>
      <c r="AP78209" s="69"/>
      <c r="AQ78209" s="24"/>
      <c r="AR78209" s="24"/>
      <c r="AS78209" s="24"/>
      <c r="AT78209" s="24"/>
    </row>
    <row r="78337" spans="6:46" ht="15" x14ac:dyDescent="0.15">
      <c r="F78337" s="24"/>
      <c r="G78337" s="24"/>
      <c r="H78337" s="24"/>
      <c r="I78337" s="24"/>
      <c r="J78337" s="24"/>
      <c r="K78337" s="24"/>
      <c r="L78337" s="24"/>
      <c r="M78337" s="24"/>
      <c r="N78337" s="24"/>
      <c r="O78337" s="24"/>
      <c r="P78337" s="24"/>
      <c r="Q78337" s="24"/>
      <c r="R78337" s="24"/>
      <c r="S78337" s="24"/>
      <c r="T78337" s="24"/>
      <c r="U78337" s="24"/>
      <c r="V78337" s="24"/>
      <c r="W78337" s="24"/>
      <c r="X78337" s="24"/>
      <c r="Y78337" s="24"/>
      <c r="Z78337" s="24"/>
      <c r="AA78337" s="24"/>
      <c r="AB78337" s="24"/>
      <c r="AC78337" s="24"/>
      <c r="AD78337" s="24"/>
      <c r="AE78337" s="24"/>
      <c r="AF78337" s="24"/>
      <c r="AG78337" s="24"/>
      <c r="AH78337" s="24"/>
      <c r="AI78337" s="24"/>
      <c r="AJ78337" s="24"/>
      <c r="AK78337" s="24"/>
      <c r="AL78337" s="24"/>
      <c r="AM78337" s="24"/>
      <c r="AN78337" s="24"/>
      <c r="AO78337" s="24"/>
      <c r="AP78337" s="69"/>
      <c r="AQ78337" s="24"/>
      <c r="AR78337" s="24"/>
      <c r="AS78337" s="24"/>
      <c r="AT78337" s="24"/>
    </row>
    <row r="78465" spans="6:46" ht="15" x14ac:dyDescent="0.15">
      <c r="F78465" s="24"/>
      <c r="G78465" s="24"/>
      <c r="H78465" s="24"/>
      <c r="I78465" s="24"/>
      <c r="J78465" s="24"/>
      <c r="K78465" s="24"/>
      <c r="L78465" s="24"/>
      <c r="M78465" s="24"/>
      <c r="N78465" s="24"/>
      <c r="O78465" s="24"/>
      <c r="P78465" s="24"/>
      <c r="Q78465" s="24"/>
      <c r="R78465" s="24"/>
      <c r="S78465" s="24"/>
      <c r="T78465" s="24"/>
      <c r="U78465" s="24"/>
      <c r="V78465" s="24"/>
      <c r="W78465" s="24"/>
      <c r="X78465" s="24"/>
      <c r="Y78465" s="24"/>
      <c r="Z78465" s="24"/>
      <c r="AA78465" s="24"/>
      <c r="AB78465" s="24"/>
      <c r="AC78465" s="24"/>
      <c r="AD78465" s="24"/>
      <c r="AE78465" s="24"/>
      <c r="AF78465" s="24"/>
      <c r="AG78465" s="24"/>
      <c r="AH78465" s="24"/>
      <c r="AI78465" s="24"/>
      <c r="AJ78465" s="24"/>
      <c r="AK78465" s="24"/>
      <c r="AL78465" s="24"/>
      <c r="AM78465" s="24"/>
      <c r="AN78465" s="24"/>
      <c r="AO78465" s="24"/>
      <c r="AP78465" s="69"/>
      <c r="AQ78465" s="24"/>
      <c r="AR78465" s="24"/>
      <c r="AS78465" s="24"/>
      <c r="AT78465" s="24"/>
    </row>
    <row r="78593" spans="6:46" ht="15" x14ac:dyDescent="0.15">
      <c r="F78593" s="24"/>
      <c r="G78593" s="24"/>
      <c r="H78593" s="24"/>
      <c r="I78593" s="24"/>
      <c r="J78593" s="24"/>
      <c r="K78593" s="24"/>
      <c r="L78593" s="24"/>
      <c r="M78593" s="24"/>
      <c r="N78593" s="24"/>
      <c r="O78593" s="24"/>
      <c r="P78593" s="24"/>
      <c r="Q78593" s="24"/>
      <c r="R78593" s="24"/>
      <c r="S78593" s="24"/>
      <c r="T78593" s="24"/>
      <c r="U78593" s="24"/>
      <c r="V78593" s="24"/>
      <c r="W78593" s="24"/>
      <c r="X78593" s="24"/>
      <c r="Y78593" s="24"/>
      <c r="Z78593" s="24"/>
      <c r="AA78593" s="24"/>
      <c r="AB78593" s="24"/>
      <c r="AC78593" s="24"/>
      <c r="AD78593" s="24"/>
      <c r="AE78593" s="24"/>
      <c r="AF78593" s="24"/>
      <c r="AG78593" s="24"/>
      <c r="AH78593" s="24"/>
      <c r="AI78593" s="24"/>
      <c r="AJ78593" s="24"/>
      <c r="AK78593" s="24"/>
      <c r="AL78593" s="24"/>
      <c r="AM78593" s="24"/>
      <c r="AN78593" s="24"/>
      <c r="AO78593" s="24"/>
      <c r="AP78593" s="69"/>
      <c r="AQ78593" s="24"/>
      <c r="AR78593" s="24"/>
      <c r="AS78593" s="24"/>
      <c r="AT78593" s="24"/>
    </row>
    <row r="78721" spans="6:46" ht="15" x14ac:dyDescent="0.15">
      <c r="F78721" s="24"/>
      <c r="G78721" s="24"/>
      <c r="H78721" s="24"/>
      <c r="I78721" s="24"/>
      <c r="J78721" s="24"/>
      <c r="K78721" s="24"/>
      <c r="L78721" s="24"/>
      <c r="M78721" s="24"/>
      <c r="N78721" s="24"/>
      <c r="O78721" s="24"/>
      <c r="P78721" s="24"/>
      <c r="Q78721" s="24"/>
      <c r="R78721" s="24"/>
      <c r="S78721" s="24"/>
      <c r="T78721" s="24"/>
      <c r="U78721" s="24"/>
      <c r="V78721" s="24"/>
      <c r="W78721" s="24"/>
      <c r="X78721" s="24"/>
      <c r="Y78721" s="24"/>
      <c r="Z78721" s="24"/>
      <c r="AA78721" s="24"/>
      <c r="AB78721" s="24"/>
      <c r="AC78721" s="24"/>
      <c r="AD78721" s="24"/>
      <c r="AE78721" s="24"/>
      <c r="AF78721" s="24"/>
      <c r="AG78721" s="24"/>
      <c r="AH78721" s="24"/>
      <c r="AI78721" s="24"/>
      <c r="AJ78721" s="24"/>
      <c r="AK78721" s="24"/>
      <c r="AL78721" s="24"/>
      <c r="AM78721" s="24"/>
      <c r="AN78721" s="24"/>
      <c r="AO78721" s="24"/>
      <c r="AP78721" s="69"/>
      <c r="AQ78721" s="24"/>
      <c r="AR78721" s="24"/>
      <c r="AS78721" s="24"/>
      <c r="AT78721" s="24"/>
    </row>
    <row r="78849" spans="6:46" ht="15" x14ac:dyDescent="0.15">
      <c r="F78849" s="24"/>
      <c r="G78849" s="24"/>
      <c r="H78849" s="24"/>
      <c r="I78849" s="24"/>
      <c r="J78849" s="24"/>
      <c r="K78849" s="24"/>
      <c r="L78849" s="24"/>
      <c r="M78849" s="24"/>
      <c r="N78849" s="24"/>
      <c r="O78849" s="24"/>
      <c r="P78849" s="24"/>
      <c r="Q78849" s="24"/>
      <c r="R78849" s="24"/>
      <c r="S78849" s="24"/>
      <c r="T78849" s="24"/>
      <c r="U78849" s="24"/>
      <c r="V78849" s="24"/>
      <c r="W78849" s="24"/>
      <c r="X78849" s="24"/>
      <c r="Y78849" s="24"/>
      <c r="Z78849" s="24"/>
      <c r="AA78849" s="24"/>
      <c r="AB78849" s="24"/>
      <c r="AC78849" s="24"/>
      <c r="AD78849" s="24"/>
      <c r="AE78849" s="24"/>
      <c r="AF78849" s="24"/>
      <c r="AG78849" s="24"/>
      <c r="AH78849" s="24"/>
      <c r="AI78849" s="24"/>
      <c r="AJ78849" s="24"/>
      <c r="AK78849" s="24"/>
      <c r="AL78849" s="24"/>
      <c r="AM78849" s="24"/>
      <c r="AN78849" s="24"/>
      <c r="AO78849" s="24"/>
      <c r="AP78849" s="69"/>
      <c r="AQ78849" s="24"/>
      <c r="AR78849" s="24"/>
      <c r="AS78849" s="24"/>
      <c r="AT78849" s="24"/>
    </row>
    <row r="78977" spans="6:46" ht="15" x14ac:dyDescent="0.15">
      <c r="F78977" s="24"/>
      <c r="G78977" s="24"/>
      <c r="H78977" s="24"/>
      <c r="I78977" s="24"/>
      <c r="J78977" s="24"/>
      <c r="K78977" s="24"/>
      <c r="L78977" s="24"/>
      <c r="M78977" s="24"/>
      <c r="N78977" s="24"/>
      <c r="O78977" s="24"/>
      <c r="P78977" s="24"/>
      <c r="Q78977" s="24"/>
      <c r="R78977" s="24"/>
      <c r="S78977" s="24"/>
      <c r="T78977" s="24"/>
      <c r="U78977" s="24"/>
      <c r="V78977" s="24"/>
      <c r="W78977" s="24"/>
      <c r="X78977" s="24"/>
      <c r="Y78977" s="24"/>
      <c r="Z78977" s="24"/>
      <c r="AA78977" s="24"/>
      <c r="AB78977" s="24"/>
      <c r="AC78977" s="24"/>
      <c r="AD78977" s="24"/>
      <c r="AE78977" s="24"/>
      <c r="AF78977" s="24"/>
      <c r="AG78977" s="24"/>
      <c r="AH78977" s="24"/>
      <c r="AI78977" s="24"/>
      <c r="AJ78977" s="24"/>
      <c r="AK78977" s="24"/>
      <c r="AL78977" s="24"/>
      <c r="AM78977" s="24"/>
      <c r="AN78977" s="24"/>
      <c r="AO78977" s="24"/>
      <c r="AP78977" s="69"/>
      <c r="AQ78977" s="24"/>
      <c r="AR78977" s="24"/>
      <c r="AS78977" s="24"/>
      <c r="AT78977" s="24"/>
    </row>
    <row r="79105" spans="6:46" ht="15" x14ac:dyDescent="0.15">
      <c r="F79105" s="24"/>
      <c r="G79105" s="24"/>
      <c r="H79105" s="24"/>
      <c r="I79105" s="24"/>
      <c r="J79105" s="24"/>
      <c r="K79105" s="24"/>
      <c r="L79105" s="24"/>
      <c r="M79105" s="24"/>
      <c r="N79105" s="24"/>
      <c r="O79105" s="24"/>
      <c r="P79105" s="24"/>
      <c r="Q79105" s="24"/>
      <c r="R79105" s="24"/>
      <c r="S79105" s="24"/>
      <c r="T79105" s="24"/>
      <c r="U79105" s="24"/>
      <c r="V79105" s="24"/>
      <c r="W79105" s="24"/>
      <c r="X79105" s="24"/>
      <c r="Y79105" s="24"/>
      <c r="Z79105" s="24"/>
      <c r="AA79105" s="24"/>
      <c r="AB79105" s="24"/>
      <c r="AC79105" s="24"/>
      <c r="AD79105" s="24"/>
      <c r="AE79105" s="24"/>
      <c r="AF79105" s="24"/>
      <c r="AG79105" s="24"/>
      <c r="AH79105" s="24"/>
      <c r="AI79105" s="24"/>
      <c r="AJ79105" s="24"/>
      <c r="AK79105" s="24"/>
      <c r="AL79105" s="24"/>
      <c r="AM79105" s="24"/>
      <c r="AN79105" s="24"/>
      <c r="AO79105" s="24"/>
      <c r="AP79105" s="69"/>
      <c r="AQ79105" s="24"/>
      <c r="AR79105" s="24"/>
      <c r="AS79105" s="24"/>
      <c r="AT79105" s="24"/>
    </row>
    <row r="79233" spans="6:46" ht="15" x14ac:dyDescent="0.15">
      <c r="F79233" s="24"/>
      <c r="G79233" s="24"/>
      <c r="H79233" s="24"/>
      <c r="I79233" s="24"/>
      <c r="J79233" s="24"/>
      <c r="K79233" s="24"/>
      <c r="L79233" s="24"/>
      <c r="M79233" s="24"/>
      <c r="N79233" s="24"/>
      <c r="O79233" s="24"/>
      <c r="P79233" s="24"/>
      <c r="Q79233" s="24"/>
      <c r="R79233" s="24"/>
      <c r="S79233" s="24"/>
      <c r="T79233" s="24"/>
      <c r="U79233" s="24"/>
      <c r="V79233" s="24"/>
      <c r="W79233" s="24"/>
      <c r="X79233" s="24"/>
      <c r="Y79233" s="24"/>
      <c r="Z79233" s="24"/>
      <c r="AA79233" s="24"/>
      <c r="AB79233" s="24"/>
      <c r="AC79233" s="24"/>
      <c r="AD79233" s="24"/>
      <c r="AE79233" s="24"/>
      <c r="AF79233" s="24"/>
      <c r="AG79233" s="24"/>
      <c r="AH79233" s="24"/>
      <c r="AI79233" s="24"/>
      <c r="AJ79233" s="24"/>
      <c r="AK79233" s="24"/>
      <c r="AL79233" s="24"/>
      <c r="AM79233" s="24"/>
      <c r="AN79233" s="24"/>
      <c r="AO79233" s="24"/>
      <c r="AP79233" s="69"/>
      <c r="AQ79233" s="24"/>
      <c r="AR79233" s="24"/>
      <c r="AS79233" s="24"/>
      <c r="AT79233" s="24"/>
    </row>
    <row r="79361" spans="6:46" ht="15" x14ac:dyDescent="0.15">
      <c r="F79361" s="24"/>
      <c r="G79361" s="24"/>
      <c r="H79361" s="24"/>
      <c r="I79361" s="24"/>
      <c r="J79361" s="24"/>
      <c r="K79361" s="24"/>
      <c r="L79361" s="24"/>
      <c r="M79361" s="24"/>
      <c r="N79361" s="24"/>
      <c r="O79361" s="24"/>
      <c r="P79361" s="24"/>
      <c r="Q79361" s="24"/>
      <c r="R79361" s="24"/>
      <c r="S79361" s="24"/>
      <c r="T79361" s="24"/>
      <c r="U79361" s="24"/>
      <c r="V79361" s="24"/>
      <c r="W79361" s="24"/>
      <c r="X79361" s="24"/>
      <c r="Y79361" s="24"/>
      <c r="Z79361" s="24"/>
      <c r="AA79361" s="24"/>
      <c r="AB79361" s="24"/>
      <c r="AC79361" s="24"/>
      <c r="AD79361" s="24"/>
      <c r="AE79361" s="24"/>
      <c r="AF79361" s="24"/>
      <c r="AG79361" s="24"/>
      <c r="AH79361" s="24"/>
      <c r="AI79361" s="24"/>
      <c r="AJ79361" s="24"/>
      <c r="AK79361" s="24"/>
      <c r="AL79361" s="24"/>
      <c r="AM79361" s="24"/>
      <c r="AN79361" s="24"/>
      <c r="AO79361" s="24"/>
      <c r="AP79361" s="69"/>
      <c r="AQ79361" s="24"/>
      <c r="AR79361" s="24"/>
      <c r="AS79361" s="24"/>
      <c r="AT79361" s="24"/>
    </row>
    <row r="79489" spans="6:46" ht="15" x14ac:dyDescent="0.15">
      <c r="F79489" s="24"/>
      <c r="G79489" s="24"/>
      <c r="H79489" s="24"/>
      <c r="I79489" s="24"/>
      <c r="J79489" s="24"/>
      <c r="K79489" s="24"/>
      <c r="L79489" s="24"/>
      <c r="M79489" s="24"/>
      <c r="N79489" s="24"/>
      <c r="O79489" s="24"/>
      <c r="P79489" s="24"/>
      <c r="Q79489" s="24"/>
      <c r="R79489" s="24"/>
      <c r="S79489" s="24"/>
      <c r="T79489" s="24"/>
      <c r="U79489" s="24"/>
      <c r="V79489" s="24"/>
      <c r="W79489" s="24"/>
      <c r="X79489" s="24"/>
      <c r="Y79489" s="24"/>
      <c r="Z79489" s="24"/>
      <c r="AA79489" s="24"/>
      <c r="AB79489" s="24"/>
      <c r="AC79489" s="24"/>
      <c r="AD79489" s="24"/>
      <c r="AE79489" s="24"/>
      <c r="AF79489" s="24"/>
      <c r="AG79489" s="24"/>
      <c r="AH79489" s="24"/>
      <c r="AI79489" s="24"/>
      <c r="AJ79489" s="24"/>
      <c r="AK79489" s="24"/>
      <c r="AL79489" s="24"/>
      <c r="AM79489" s="24"/>
      <c r="AN79489" s="24"/>
      <c r="AO79489" s="24"/>
      <c r="AP79489" s="69"/>
      <c r="AQ79489" s="24"/>
      <c r="AR79489" s="24"/>
      <c r="AS79489" s="24"/>
      <c r="AT79489" s="24"/>
    </row>
    <row r="79617" spans="6:46" ht="15" x14ac:dyDescent="0.15">
      <c r="F79617" s="24"/>
      <c r="G79617" s="24"/>
      <c r="H79617" s="24"/>
      <c r="I79617" s="24"/>
      <c r="J79617" s="24"/>
      <c r="K79617" s="24"/>
      <c r="L79617" s="24"/>
      <c r="M79617" s="24"/>
      <c r="N79617" s="24"/>
      <c r="O79617" s="24"/>
      <c r="P79617" s="24"/>
      <c r="Q79617" s="24"/>
      <c r="R79617" s="24"/>
      <c r="S79617" s="24"/>
      <c r="T79617" s="24"/>
      <c r="U79617" s="24"/>
      <c r="V79617" s="24"/>
      <c r="W79617" s="24"/>
      <c r="X79617" s="24"/>
      <c r="Y79617" s="24"/>
      <c r="Z79617" s="24"/>
      <c r="AA79617" s="24"/>
      <c r="AB79617" s="24"/>
      <c r="AC79617" s="24"/>
      <c r="AD79617" s="24"/>
      <c r="AE79617" s="24"/>
      <c r="AF79617" s="24"/>
      <c r="AG79617" s="24"/>
      <c r="AH79617" s="24"/>
      <c r="AI79617" s="24"/>
      <c r="AJ79617" s="24"/>
      <c r="AK79617" s="24"/>
      <c r="AL79617" s="24"/>
      <c r="AM79617" s="24"/>
      <c r="AN79617" s="24"/>
      <c r="AO79617" s="24"/>
      <c r="AP79617" s="69"/>
      <c r="AQ79617" s="24"/>
      <c r="AR79617" s="24"/>
      <c r="AS79617" s="24"/>
      <c r="AT79617" s="24"/>
    </row>
    <row r="79745" spans="6:46" ht="15" x14ac:dyDescent="0.15">
      <c r="F79745" s="24"/>
      <c r="G79745" s="24"/>
      <c r="H79745" s="24"/>
      <c r="I79745" s="24"/>
      <c r="J79745" s="24"/>
      <c r="K79745" s="24"/>
      <c r="L79745" s="24"/>
      <c r="M79745" s="24"/>
      <c r="N79745" s="24"/>
      <c r="O79745" s="24"/>
      <c r="P79745" s="24"/>
      <c r="Q79745" s="24"/>
      <c r="R79745" s="24"/>
      <c r="S79745" s="24"/>
      <c r="T79745" s="24"/>
      <c r="U79745" s="24"/>
      <c r="V79745" s="24"/>
      <c r="W79745" s="24"/>
      <c r="X79745" s="24"/>
      <c r="Y79745" s="24"/>
      <c r="Z79745" s="24"/>
      <c r="AA79745" s="24"/>
      <c r="AB79745" s="24"/>
      <c r="AC79745" s="24"/>
      <c r="AD79745" s="24"/>
      <c r="AE79745" s="24"/>
      <c r="AF79745" s="24"/>
      <c r="AG79745" s="24"/>
      <c r="AH79745" s="24"/>
      <c r="AI79745" s="24"/>
      <c r="AJ79745" s="24"/>
      <c r="AK79745" s="24"/>
      <c r="AL79745" s="24"/>
      <c r="AM79745" s="24"/>
      <c r="AN79745" s="24"/>
      <c r="AO79745" s="24"/>
      <c r="AP79745" s="69"/>
      <c r="AQ79745" s="24"/>
      <c r="AR79745" s="24"/>
      <c r="AS79745" s="24"/>
      <c r="AT79745" s="24"/>
    </row>
    <row r="79873" spans="6:46" ht="15" x14ac:dyDescent="0.15">
      <c r="F79873" s="24"/>
      <c r="G79873" s="24"/>
      <c r="H79873" s="24"/>
      <c r="I79873" s="24"/>
      <c r="J79873" s="24"/>
      <c r="K79873" s="24"/>
      <c r="L79873" s="24"/>
      <c r="M79873" s="24"/>
      <c r="N79873" s="24"/>
      <c r="O79873" s="24"/>
      <c r="P79873" s="24"/>
      <c r="Q79873" s="24"/>
      <c r="R79873" s="24"/>
      <c r="S79873" s="24"/>
      <c r="T79873" s="24"/>
      <c r="U79873" s="24"/>
      <c r="V79873" s="24"/>
      <c r="W79873" s="24"/>
      <c r="X79873" s="24"/>
      <c r="Y79873" s="24"/>
      <c r="Z79873" s="24"/>
      <c r="AA79873" s="24"/>
      <c r="AB79873" s="24"/>
      <c r="AC79873" s="24"/>
      <c r="AD79873" s="24"/>
      <c r="AE79873" s="24"/>
      <c r="AF79873" s="24"/>
      <c r="AG79873" s="24"/>
      <c r="AH79873" s="24"/>
      <c r="AI79873" s="24"/>
      <c r="AJ79873" s="24"/>
      <c r="AK79873" s="24"/>
      <c r="AL79873" s="24"/>
      <c r="AM79873" s="24"/>
      <c r="AN79873" s="24"/>
      <c r="AO79873" s="24"/>
      <c r="AP79873" s="69"/>
      <c r="AQ79873" s="24"/>
      <c r="AR79873" s="24"/>
      <c r="AS79873" s="24"/>
      <c r="AT79873" s="24"/>
    </row>
    <row r="80001" spans="6:46" ht="15" x14ac:dyDescent="0.15">
      <c r="F80001" s="24"/>
      <c r="G80001" s="24"/>
      <c r="H80001" s="24"/>
      <c r="I80001" s="24"/>
      <c r="J80001" s="24"/>
      <c r="K80001" s="24"/>
      <c r="L80001" s="24"/>
      <c r="M80001" s="24"/>
      <c r="N80001" s="24"/>
      <c r="O80001" s="24"/>
      <c r="P80001" s="24"/>
      <c r="Q80001" s="24"/>
      <c r="R80001" s="24"/>
      <c r="S80001" s="24"/>
      <c r="T80001" s="24"/>
      <c r="U80001" s="24"/>
      <c r="V80001" s="24"/>
      <c r="W80001" s="24"/>
      <c r="X80001" s="24"/>
      <c r="Y80001" s="24"/>
      <c r="Z80001" s="24"/>
      <c r="AA80001" s="24"/>
      <c r="AB80001" s="24"/>
      <c r="AC80001" s="24"/>
      <c r="AD80001" s="24"/>
      <c r="AE80001" s="24"/>
      <c r="AF80001" s="24"/>
      <c r="AG80001" s="24"/>
      <c r="AH80001" s="24"/>
      <c r="AI80001" s="24"/>
      <c r="AJ80001" s="24"/>
      <c r="AK80001" s="24"/>
      <c r="AL80001" s="24"/>
      <c r="AM80001" s="24"/>
      <c r="AN80001" s="24"/>
      <c r="AO80001" s="24"/>
      <c r="AP80001" s="69"/>
      <c r="AQ80001" s="24"/>
      <c r="AR80001" s="24"/>
      <c r="AS80001" s="24"/>
      <c r="AT80001" s="24"/>
    </row>
    <row r="80129" spans="6:46" ht="15" x14ac:dyDescent="0.15">
      <c r="F80129" s="24"/>
      <c r="G80129" s="24"/>
      <c r="H80129" s="24"/>
      <c r="I80129" s="24"/>
      <c r="J80129" s="24"/>
      <c r="K80129" s="24"/>
      <c r="L80129" s="24"/>
      <c r="M80129" s="24"/>
      <c r="N80129" s="24"/>
      <c r="O80129" s="24"/>
      <c r="P80129" s="24"/>
      <c r="Q80129" s="24"/>
      <c r="R80129" s="24"/>
      <c r="S80129" s="24"/>
      <c r="T80129" s="24"/>
      <c r="U80129" s="24"/>
      <c r="V80129" s="24"/>
      <c r="W80129" s="24"/>
      <c r="X80129" s="24"/>
      <c r="Y80129" s="24"/>
      <c r="Z80129" s="24"/>
      <c r="AA80129" s="24"/>
      <c r="AB80129" s="24"/>
      <c r="AC80129" s="24"/>
      <c r="AD80129" s="24"/>
      <c r="AE80129" s="24"/>
      <c r="AF80129" s="24"/>
      <c r="AG80129" s="24"/>
      <c r="AH80129" s="24"/>
      <c r="AI80129" s="24"/>
      <c r="AJ80129" s="24"/>
      <c r="AK80129" s="24"/>
      <c r="AL80129" s="24"/>
      <c r="AM80129" s="24"/>
      <c r="AN80129" s="24"/>
      <c r="AO80129" s="24"/>
      <c r="AP80129" s="69"/>
      <c r="AQ80129" s="24"/>
      <c r="AR80129" s="24"/>
      <c r="AS80129" s="24"/>
      <c r="AT80129" s="24"/>
    </row>
    <row r="80257" spans="6:46" ht="15" x14ac:dyDescent="0.15">
      <c r="F80257" s="24"/>
      <c r="G80257" s="24"/>
      <c r="H80257" s="24"/>
      <c r="I80257" s="24"/>
      <c r="J80257" s="24"/>
      <c r="K80257" s="24"/>
      <c r="L80257" s="24"/>
      <c r="M80257" s="24"/>
      <c r="N80257" s="24"/>
      <c r="O80257" s="24"/>
      <c r="P80257" s="24"/>
      <c r="Q80257" s="24"/>
      <c r="R80257" s="24"/>
      <c r="S80257" s="24"/>
      <c r="T80257" s="24"/>
      <c r="U80257" s="24"/>
      <c r="V80257" s="24"/>
      <c r="W80257" s="24"/>
      <c r="X80257" s="24"/>
      <c r="Y80257" s="24"/>
      <c r="Z80257" s="24"/>
      <c r="AA80257" s="24"/>
      <c r="AB80257" s="24"/>
      <c r="AC80257" s="24"/>
      <c r="AD80257" s="24"/>
      <c r="AE80257" s="24"/>
      <c r="AF80257" s="24"/>
      <c r="AG80257" s="24"/>
      <c r="AH80257" s="24"/>
      <c r="AI80257" s="24"/>
      <c r="AJ80257" s="24"/>
      <c r="AK80257" s="24"/>
      <c r="AL80257" s="24"/>
      <c r="AM80257" s="24"/>
      <c r="AN80257" s="24"/>
      <c r="AO80257" s="24"/>
      <c r="AP80257" s="69"/>
      <c r="AQ80257" s="24"/>
      <c r="AR80257" s="24"/>
      <c r="AS80257" s="24"/>
      <c r="AT80257" s="24"/>
    </row>
    <row r="80385" spans="6:46" ht="15" x14ac:dyDescent="0.15">
      <c r="F80385" s="24"/>
      <c r="G80385" s="24"/>
      <c r="H80385" s="24"/>
      <c r="I80385" s="24"/>
      <c r="J80385" s="24"/>
      <c r="K80385" s="24"/>
      <c r="L80385" s="24"/>
      <c r="M80385" s="24"/>
      <c r="N80385" s="24"/>
      <c r="O80385" s="24"/>
      <c r="P80385" s="24"/>
      <c r="Q80385" s="24"/>
      <c r="R80385" s="24"/>
      <c r="S80385" s="24"/>
      <c r="T80385" s="24"/>
      <c r="U80385" s="24"/>
      <c r="V80385" s="24"/>
      <c r="W80385" s="24"/>
      <c r="X80385" s="24"/>
      <c r="Y80385" s="24"/>
      <c r="Z80385" s="24"/>
      <c r="AA80385" s="24"/>
      <c r="AB80385" s="24"/>
      <c r="AC80385" s="24"/>
      <c r="AD80385" s="24"/>
      <c r="AE80385" s="24"/>
      <c r="AF80385" s="24"/>
      <c r="AG80385" s="24"/>
      <c r="AH80385" s="24"/>
      <c r="AI80385" s="24"/>
      <c r="AJ80385" s="24"/>
      <c r="AK80385" s="24"/>
      <c r="AL80385" s="24"/>
      <c r="AM80385" s="24"/>
      <c r="AN80385" s="24"/>
      <c r="AO80385" s="24"/>
      <c r="AP80385" s="69"/>
      <c r="AQ80385" s="24"/>
      <c r="AR80385" s="24"/>
      <c r="AS80385" s="24"/>
      <c r="AT80385" s="24"/>
    </row>
    <row r="80513" spans="6:46" ht="15" x14ac:dyDescent="0.15">
      <c r="F80513" s="24"/>
      <c r="G80513" s="24"/>
      <c r="H80513" s="24"/>
      <c r="I80513" s="24"/>
      <c r="J80513" s="24"/>
      <c r="K80513" s="24"/>
      <c r="L80513" s="24"/>
      <c r="M80513" s="24"/>
      <c r="N80513" s="24"/>
      <c r="O80513" s="24"/>
      <c r="P80513" s="24"/>
      <c r="Q80513" s="24"/>
      <c r="R80513" s="24"/>
      <c r="S80513" s="24"/>
      <c r="T80513" s="24"/>
      <c r="U80513" s="24"/>
      <c r="V80513" s="24"/>
      <c r="W80513" s="24"/>
      <c r="X80513" s="24"/>
      <c r="Y80513" s="24"/>
      <c r="Z80513" s="24"/>
      <c r="AA80513" s="24"/>
      <c r="AB80513" s="24"/>
      <c r="AC80513" s="24"/>
      <c r="AD80513" s="24"/>
      <c r="AE80513" s="24"/>
      <c r="AF80513" s="24"/>
      <c r="AG80513" s="24"/>
      <c r="AH80513" s="24"/>
      <c r="AI80513" s="24"/>
      <c r="AJ80513" s="24"/>
      <c r="AK80513" s="24"/>
      <c r="AL80513" s="24"/>
      <c r="AM80513" s="24"/>
      <c r="AN80513" s="24"/>
      <c r="AO80513" s="24"/>
      <c r="AP80513" s="69"/>
      <c r="AQ80513" s="24"/>
      <c r="AR80513" s="24"/>
      <c r="AS80513" s="24"/>
      <c r="AT80513" s="24"/>
    </row>
    <row r="80641" spans="6:46" ht="15" x14ac:dyDescent="0.15">
      <c r="F80641" s="24"/>
      <c r="G80641" s="24"/>
      <c r="H80641" s="24"/>
      <c r="I80641" s="24"/>
      <c r="J80641" s="24"/>
      <c r="K80641" s="24"/>
      <c r="L80641" s="24"/>
      <c r="M80641" s="24"/>
      <c r="N80641" s="24"/>
      <c r="O80641" s="24"/>
      <c r="P80641" s="24"/>
      <c r="Q80641" s="24"/>
      <c r="R80641" s="24"/>
      <c r="S80641" s="24"/>
      <c r="T80641" s="24"/>
      <c r="U80641" s="24"/>
      <c r="V80641" s="24"/>
      <c r="W80641" s="24"/>
      <c r="X80641" s="24"/>
      <c r="Y80641" s="24"/>
      <c r="Z80641" s="24"/>
      <c r="AA80641" s="24"/>
      <c r="AB80641" s="24"/>
      <c r="AC80641" s="24"/>
      <c r="AD80641" s="24"/>
      <c r="AE80641" s="24"/>
      <c r="AF80641" s="24"/>
      <c r="AG80641" s="24"/>
      <c r="AH80641" s="24"/>
      <c r="AI80641" s="24"/>
      <c r="AJ80641" s="24"/>
      <c r="AK80641" s="24"/>
      <c r="AL80641" s="24"/>
      <c r="AM80641" s="24"/>
      <c r="AN80641" s="24"/>
      <c r="AO80641" s="24"/>
      <c r="AP80641" s="69"/>
      <c r="AQ80641" s="24"/>
      <c r="AR80641" s="24"/>
      <c r="AS80641" s="24"/>
      <c r="AT80641" s="24"/>
    </row>
    <row r="80769" spans="6:46" ht="15" x14ac:dyDescent="0.15">
      <c r="F80769" s="24"/>
      <c r="G80769" s="24"/>
      <c r="H80769" s="24"/>
      <c r="I80769" s="24"/>
      <c r="J80769" s="24"/>
      <c r="K80769" s="24"/>
      <c r="L80769" s="24"/>
      <c r="M80769" s="24"/>
      <c r="N80769" s="24"/>
      <c r="O80769" s="24"/>
      <c r="P80769" s="24"/>
      <c r="Q80769" s="24"/>
      <c r="R80769" s="24"/>
      <c r="S80769" s="24"/>
      <c r="T80769" s="24"/>
      <c r="U80769" s="24"/>
      <c r="V80769" s="24"/>
      <c r="W80769" s="24"/>
      <c r="X80769" s="24"/>
      <c r="Y80769" s="24"/>
      <c r="Z80769" s="24"/>
      <c r="AA80769" s="24"/>
      <c r="AB80769" s="24"/>
      <c r="AC80769" s="24"/>
      <c r="AD80769" s="24"/>
      <c r="AE80769" s="24"/>
      <c r="AF80769" s="24"/>
      <c r="AG80769" s="24"/>
      <c r="AH80769" s="24"/>
      <c r="AI80769" s="24"/>
      <c r="AJ80769" s="24"/>
      <c r="AK80769" s="24"/>
      <c r="AL80769" s="24"/>
      <c r="AM80769" s="24"/>
      <c r="AN80769" s="24"/>
      <c r="AO80769" s="24"/>
      <c r="AP80769" s="69"/>
      <c r="AQ80769" s="24"/>
      <c r="AR80769" s="24"/>
      <c r="AS80769" s="24"/>
      <c r="AT80769" s="24"/>
    </row>
    <row r="80897" spans="6:46" ht="15" x14ac:dyDescent="0.15">
      <c r="F80897" s="24"/>
      <c r="G80897" s="24"/>
      <c r="H80897" s="24"/>
      <c r="I80897" s="24"/>
      <c r="J80897" s="24"/>
      <c r="K80897" s="24"/>
      <c r="L80897" s="24"/>
      <c r="M80897" s="24"/>
      <c r="N80897" s="24"/>
      <c r="O80897" s="24"/>
      <c r="P80897" s="24"/>
      <c r="Q80897" s="24"/>
      <c r="R80897" s="24"/>
      <c r="S80897" s="24"/>
      <c r="T80897" s="24"/>
      <c r="U80897" s="24"/>
      <c r="V80897" s="24"/>
      <c r="W80897" s="24"/>
      <c r="X80897" s="24"/>
      <c r="Y80897" s="24"/>
      <c r="Z80897" s="24"/>
      <c r="AA80897" s="24"/>
      <c r="AB80897" s="24"/>
      <c r="AC80897" s="24"/>
      <c r="AD80897" s="24"/>
      <c r="AE80897" s="24"/>
      <c r="AF80897" s="24"/>
      <c r="AG80897" s="24"/>
      <c r="AH80897" s="24"/>
      <c r="AI80897" s="24"/>
      <c r="AJ80897" s="24"/>
      <c r="AK80897" s="24"/>
      <c r="AL80897" s="24"/>
      <c r="AM80897" s="24"/>
      <c r="AN80897" s="24"/>
      <c r="AO80897" s="24"/>
      <c r="AP80897" s="69"/>
      <c r="AQ80897" s="24"/>
      <c r="AR80897" s="24"/>
      <c r="AS80897" s="24"/>
      <c r="AT80897" s="24"/>
    </row>
    <row r="81025" spans="6:46" ht="15" x14ac:dyDescent="0.15">
      <c r="F81025" s="24"/>
      <c r="G81025" s="24"/>
      <c r="H81025" s="24"/>
      <c r="I81025" s="24"/>
      <c r="J81025" s="24"/>
      <c r="K81025" s="24"/>
      <c r="L81025" s="24"/>
      <c r="M81025" s="24"/>
      <c r="N81025" s="24"/>
      <c r="O81025" s="24"/>
      <c r="P81025" s="24"/>
      <c r="Q81025" s="24"/>
      <c r="R81025" s="24"/>
      <c r="S81025" s="24"/>
      <c r="T81025" s="24"/>
      <c r="U81025" s="24"/>
      <c r="V81025" s="24"/>
      <c r="W81025" s="24"/>
      <c r="X81025" s="24"/>
      <c r="Y81025" s="24"/>
      <c r="Z81025" s="24"/>
      <c r="AA81025" s="24"/>
      <c r="AB81025" s="24"/>
      <c r="AC81025" s="24"/>
      <c r="AD81025" s="24"/>
      <c r="AE81025" s="24"/>
      <c r="AF81025" s="24"/>
      <c r="AG81025" s="24"/>
      <c r="AH81025" s="24"/>
      <c r="AI81025" s="24"/>
      <c r="AJ81025" s="24"/>
      <c r="AK81025" s="24"/>
      <c r="AL81025" s="24"/>
      <c r="AM81025" s="24"/>
      <c r="AN81025" s="24"/>
      <c r="AO81025" s="24"/>
      <c r="AP81025" s="69"/>
      <c r="AQ81025" s="24"/>
      <c r="AR81025" s="24"/>
      <c r="AS81025" s="24"/>
      <c r="AT81025" s="24"/>
    </row>
    <row r="81153" spans="6:46" ht="15" x14ac:dyDescent="0.15">
      <c r="F81153" s="24"/>
      <c r="G81153" s="24"/>
      <c r="H81153" s="24"/>
      <c r="I81153" s="24"/>
      <c r="J81153" s="24"/>
      <c r="K81153" s="24"/>
      <c r="L81153" s="24"/>
      <c r="M81153" s="24"/>
      <c r="N81153" s="24"/>
      <c r="O81153" s="24"/>
      <c r="P81153" s="24"/>
      <c r="Q81153" s="24"/>
      <c r="R81153" s="24"/>
      <c r="S81153" s="24"/>
      <c r="T81153" s="24"/>
      <c r="U81153" s="24"/>
      <c r="V81153" s="24"/>
      <c r="W81153" s="24"/>
      <c r="X81153" s="24"/>
      <c r="Y81153" s="24"/>
      <c r="Z81153" s="24"/>
      <c r="AA81153" s="24"/>
      <c r="AB81153" s="24"/>
      <c r="AC81153" s="24"/>
      <c r="AD81153" s="24"/>
      <c r="AE81153" s="24"/>
      <c r="AF81153" s="24"/>
      <c r="AG81153" s="24"/>
      <c r="AH81153" s="24"/>
      <c r="AI81153" s="24"/>
      <c r="AJ81153" s="24"/>
      <c r="AK81153" s="24"/>
      <c r="AL81153" s="24"/>
      <c r="AM81153" s="24"/>
      <c r="AN81153" s="24"/>
      <c r="AO81153" s="24"/>
      <c r="AP81153" s="69"/>
      <c r="AQ81153" s="24"/>
      <c r="AR81153" s="24"/>
      <c r="AS81153" s="24"/>
      <c r="AT81153" s="24"/>
    </row>
    <row r="81281" spans="6:46" ht="15" x14ac:dyDescent="0.15">
      <c r="F81281" s="24"/>
      <c r="G81281" s="24"/>
      <c r="H81281" s="24"/>
      <c r="I81281" s="24"/>
      <c r="J81281" s="24"/>
      <c r="K81281" s="24"/>
      <c r="L81281" s="24"/>
      <c r="M81281" s="24"/>
      <c r="N81281" s="24"/>
      <c r="O81281" s="24"/>
      <c r="P81281" s="24"/>
      <c r="Q81281" s="24"/>
      <c r="R81281" s="24"/>
      <c r="S81281" s="24"/>
      <c r="T81281" s="24"/>
      <c r="U81281" s="24"/>
      <c r="V81281" s="24"/>
      <c r="W81281" s="24"/>
      <c r="X81281" s="24"/>
      <c r="Y81281" s="24"/>
      <c r="Z81281" s="24"/>
      <c r="AA81281" s="24"/>
      <c r="AB81281" s="24"/>
      <c r="AC81281" s="24"/>
      <c r="AD81281" s="24"/>
      <c r="AE81281" s="24"/>
      <c r="AF81281" s="24"/>
      <c r="AG81281" s="24"/>
      <c r="AH81281" s="24"/>
      <c r="AI81281" s="24"/>
      <c r="AJ81281" s="24"/>
      <c r="AK81281" s="24"/>
      <c r="AL81281" s="24"/>
      <c r="AM81281" s="24"/>
      <c r="AN81281" s="24"/>
      <c r="AO81281" s="24"/>
      <c r="AP81281" s="69"/>
      <c r="AQ81281" s="24"/>
      <c r="AR81281" s="24"/>
      <c r="AS81281" s="24"/>
      <c r="AT81281" s="24"/>
    </row>
    <row r="81409" spans="6:46" ht="15" x14ac:dyDescent="0.15">
      <c r="F81409" s="24"/>
      <c r="G81409" s="24"/>
      <c r="H81409" s="24"/>
      <c r="I81409" s="24"/>
      <c r="J81409" s="24"/>
      <c r="K81409" s="24"/>
      <c r="L81409" s="24"/>
      <c r="M81409" s="24"/>
      <c r="N81409" s="24"/>
      <c r="O81409" s="24"/>
      <c r="P81409" s="24"/>
      <c r="Q81409" s="24"/>
      <c r="R81409" s="24"/>
      <c r="S81409" s="24"/>
      <c r="T81409" s="24"/>
      <c r="U81409" s="24"/>
      <c r="V81409" s="24"/>
      <c r="W81409" s="24"/>
      <c r="X81409" s="24"/>
      <c r="Y81409" s="24"/>
      <c r="Z81409" s="24"/>
      <c r="AA81409" s="24"/>
      <c r="AB81409" s="24"/>
      <c r="AC81409" s="24"/>
      <c r="AD81409" s="24"/>
      <c r="AE81409" s="24"/>
      <c r="AF81409" s="24"/>
      <c r="AG81409" s="24"/>
      <c r="AH81409" s="24"/>
      <c r="AI81409" s="24"/>
      <c r="AJ81409" s="24"/>
      <c r="AK81409" s="24"/>
      <c r="AL81409" s="24"/>
      <c r="AM81409" s="24"/>
      <c r="AN81409" s="24"/>
      <c r="AO81409" s="24"/>
      <c r="AP81409" s="69"/>
      <c r="AQ81409" s="24"/>
      <c r="AR81409" s="24"/>
      <c r="AS81409" s="24"/>
      <c r="AT81409" s="24"/>
    </row>
    <row r="81537" spans="6:46" ht="15" x14ac:dyDescent="0.15">
      <c r="F81537" s="24"/>
      <c r="G81537" s="24"/>
      <c r="H81537" s="24"/>
      <c r="I81537" s="24"/>
      <c r="J81537" s="24"/>
      <c r="K81537" s="24"/>
      <c r="L81537" s="24"/>
      <c r="M81537" s="24"/>
      <c r="N81537" s="24"/>
      <c r="O81537" s="24"/>
      <c r="P81537" s="24"/>
      <c r="Q81537" s="24"/>
      <c r="R81537" s="24"/>
      <c r="S81537" s="24"/>
      <c r="T81537" s="24"/>
      <c r="U81537" s="24"/>
      <c r="V81537" s="24"/>
      <c r="W81537" s="24"/>
      <c r="X81537" s="24"/>
      <c r="Y81537" s="24"/>
      <c r="Z81537" s="24"/>
      <c r="AA81537" s="24"/>
      <c r="AB81537" s="24"/>
      <c r="AC81537" s="24"/>
      <c r="AD81537" s="24"/>
      <c r="AE81537" s="24"/>
      <c r="AF81537" s="24"/>
      <c r="AG81537" s="24"/>
      <c r="AH81537" s="24"/>
      <c r="AI81537" s="24"/>
      <c r="AJ81537" s="24"/>
      <c r="AK81537" s="24"/>
      <c r="AL81537" s="24"/>
      <c r="AM81537" s="24"/>
      <c r="AN81537" s="24"/>
      <c r="AO81537" s="24"/>
      <c r="AP81537" s="69"/>
      <c r="AQ81537" s="24"/>
      <c r="AR81537" s="24"/>
      <c r="AS81537" s="24"/>
      <c r="AT81537" s="24"/>
    </row>
    <row r="81665" spans="6:46" ht="15" x14ac:dyDescent="0.15">
      <c r="F81665" s="24"/>
      <c r="G81665" s="24"/>
      <c r="H81665" s="24"/>
      <c r="I81665" s="24"/>
      <c r="J81665" s="24"/>
      <c r="K81665" s="24"/>
      <c r="L81665" s="24"/>
      <c r="M81665" s="24"/>
      <c r="N81665" s="24"/>
      <c r="O81665" s="24"/>
      <c r="P81665" s="24"/>
      <c r="Q81665" s="24"/>
      <c r="R81665" s="24"/>
      <c r="S81665" s="24"/>
      <c r="T81665" s="24"/>
      <c r="U81665" s="24"/>
      <c r="V81665" s="24"/>
      <c r="W81665" s="24"/>
      <c r="X81665" s="24"/>
      <c r="Y81665" s="24"/>
      <c r="Z81665" s="24"/>
      <c r="AA81665" s="24"/>
      <c r="AB81665" s="24"/>
      <c r="AC81665" s="24"/>
      <c r="AD81665" s="24"/>
      <c r="AE81665" s="24"/>
      <c r="AF81665" s="24"/>
      <c r="AG81665" s="24"/>
      <c r="AH81665" s="24"/>
      <c r="AI81665" s="24"/>
      <c r="AJ81665" s="24"/>
      <c r="AK81665" s="24"/>
      <c r="AL81665" s="24"/>
      <c r="AM81665" s="24"/>
      <c r="AN81665" s="24"/>
      <c r="AO81665" s="24"/>
      <c r="AP81665" s="69"/>
      <c r="AQ81665" s="24"/>
      <c r="AR81665" s="24"/>
      <c r="AS81665" s="24"/>
      <c r="AT81665" s="24"/>
    </row>
    <row r="81793" spans="6:46" ht="15" x14ac:dyDescent="0.15">
      <c r="F81793" s="24"/>
      <c r="G81793" s="24"/>
      <c r="H81793" s="24"/>
      <c r="I81793" s="24"/>
      <c r="J81793" s="24"/>
      <c r="K81793" s="24"/>
      <c r="L81793" s="24"/>
      <c r="M81793" s="24"/>
      <c r="N81793" s="24"/>
      <c r="O81793" s="24"/>
      <c r="P81793" s="24"/>
      <c r="Q81793" s="24"/>
      <c r="R81793" s="24"/>
      <c r="S81793" s="24"/>
      <c r="T81793" s="24"/>
      <c r="U81793" s="24"/>
      <c r="V81793" s="24"/>
      <c r="W81793" s="24"/>
      <c r="X81793" s="24"/>
      <c r="Y81793" s="24"/>
      <c r="Z81793" s="24"/>
      <c r="AA81793" s="24"/>
      <c r="AB81793" s="24"/>
      <c r="AC81793" s="24"/>
      <c r="AD81793" s="24"/>
      <c r="AE81793" s="24"/>
      <c r="AF81793" s="24"/>
      <c r="AG81793" s="24"/>
      <c r="AH81793" s="24"/>
      <c r="AI81793" s="24"/>
      <c r="AJ81793" s="24"/>
      <c r="AK81793" s="24"/>
      <c r="AL81793" s="24"/>
      <c r="AM81793" s="24"/>
      <c r="AN81793" s="24"/>
      <c r="AO81793" s="24"/>
      <c r="AP81793" s="69"/>
      <c r="AQ81793" s="24"/>
      <c r="AR81793" s="24"/>
      <c r="AS81793" s="24"/>
      <c r="AT81793" s="24"/>
    </row>
    <row r="81921" spans="6:46" ht="15" x14ac:dyDescent="0.15">
      <c r="F81921" s="24"/>
      <c r="G81921" s="24"/>
      <c r="H81921" s="24"/>
      <c r="I81921" s="24"/>
      <c r="J81921" s="24"/>
      <c r="K81921" s="24"/>
      <c r="L81921" s="24"/>
      <c r="M81921" s="24"/>
      <c r="N81921" s="24"/>
      <c r="O81921" s="24"/>
      <c r="P81921" s="24"/>
      <c r="Q81921" s="24"/>
      <c r="R81921" s="24"/>
      <c r="S81921" s="24"/>
      <c r="T81921" s="24"/>
      <c r="U81921" s="24"/>
      <c r="V81921" s="24"/>
      <c r="W81921" s="24"/>
      <c r="X81921" s="24"/>
      <c r="Y81921" s="24"/>
      <c r="Z81921" s="24"/>
      <c r="AA81921" s="24"/>
      <c r="AB81921" s="24"/>
      <c r="AC81921" s="24"/>
      <c r="AD81921" s="24"/>
      <c r="AE81921" s="24"/>
      <c r="AF81921" s="24"/>
      <c r="AG81921" s="24"/>
      <c r="AH81921" s="24"/>
      <c r="AI81921" s="24"/>
      <c r="AJ81921" s="24"/>
      <c r="AK81921" s="24"/>
      <c r="AL81921" s="24"/>
      <c r="AM81921" s="24"/>
      <c r="AN81921" s="24"/>
      <c r="AO81921" s="24"/>
      <c r="AP81921" s="69"/>
      <c r="AQ81921" s="24"/>
      <c r="AR81921" s="24"/>
      <c r="AS81921" s="24"/>
      <c r="AT81921" s="24"/>
    </row>
    <row r="82049" spans="6:46" ht="15" x14ac:dyDescent="0.15">
      <c r="F82049" s="24"/>
      <c r="G82049" s="24"/>
      <c r="H82049" s="24"/>
      <c r="I82049" s="24"/>
      <c r="J82049" s="24"/>
      <c r="K82049" s="24"/>
      <c r="L82049" s="24"/>
      <c r="M82049" s="24"/>
      <c r="N82049" s="24"/>
      <c r="O82049" s="24"/>
      <c r="P82049" s="24"/>
      <c r="Q82049" s="24"/>
      <c r="R82049" s="24"/>
      <c r="S82049" s="24"/>
      <c r="T82049" s="24"/>
      <c r="U82049" s="24"/>
      <c r="V82049" s="24"/>
      <c r="W82049" s="24"/>
      <c r="X82049" s="24"/>
      <c r="Y82049" s="24"/>
      <c r="Z82049" s="24"/>
      <c r="AA82049" s="24"/>
      <c r="AB82049" s="24"/>
      <c r="AC82049" s="24"/>
      <c r="AD82049" s="24"/>
      <c r="AE82049" s="24"/>
      <c r="AF82049" s="24"/>
      <c r="AG82049" s="24"/>
      <c r="AH82049" s="24"/>
      <c r="AI82049" s="24"/>
      <c r="AJ82049" s="24"/>
      <c r="AK82049" s="24"/>
      <c r="AL82049" s="24"/>
      <c r="AM82049" s="24"/>
      <c r="AN82049" s="24"/>
      <c r="AO82049" s="24"/>
      <c r="AP82049" s="69"/>
      <c r="AQ82049" s="24"/>
      <c r="AR82049" s="24"/>
      <c r="AS82049" s="24"/>
      <c r="AT82049" s="24"/>
    </row>
    <row r="82177" spans="6:46" ht="15" x14ac:dyDescent="0.15">
      <c r="F82177" s="24"/>
      <c r="G82177" s="24"/>
      <c r="H82177" s="24"/>
      <c r="I82177" s="24"/>
      <c r="J82177" s="24"/>
      <c r="K82177" s="24"/>
      <c r="L82177" s="24"/>
      <c r="M82177" s="24"/>
      <c r="N82177" s="24"/>
      <c r="O82177" s="24"/>
      <c r="P82177" s="24"/>
      <c r="Q82177" s="24"/>
      <c r="R82177" s="24"/>
      <c r="S82177" s="24"/>
      <c r="T82177" s="24"/>
      <c r="U82177" s="24"/>
      <c r="V82177" s="24"/>
      <c r="W82177" s="24"/>
      <c r="X82177" s="24"/>
      <c r="Y82177" s="24"/>
      <c r="Z82177" s="24"/>
      <c r="AA82177" s="24"/>
      <c r="AB82177" s="24"/>
      <c r="AC82177" s="24"/>
      <c r="AD82177" s="24"/>
      <c r="AE82177" s="24"/>
      <c r="AF82177" s="24"/>
      <c r="AG82177" s="24"/>
      <c r="AH82177" s="24"/>
      <c r="AI82177" s="24"/>
      <c r="AJ82177" s="24"/>
      <c r="AK82177" s="24"/>
      <c r="AL82177" s="24"/>
      <c r="AM82177" s="24"/>
      <c r="AN82177" s="24"/>
      <c r="AO82177" s="24"/>
      <c r="AP82177" s="69"/>
      <c r="AQ82177" s="24"/>
      <c r="AR82177" s="24"/>
      <c r="AS82177" s="24"/>
      <c r="AT82177" s="24"/>
    </row>
    <row r="82305" spans="6:46" ht="15" x14ac:dyDescent="0.15">
      <c r="F82305" s="24"/>
      <c r="G82305" s="24"/>
      <c r="H82305" s="24"/>
      <c r="I82305" s="24"/>
      <c r="J82305" s="24"/>
      <c r="K82305" s="24"/>
      <c r="L82305" s="24"/>
      <c r="M82305" s="24"/>
      <c r="N82305" s="24"/>
      <c r="O82305" s="24"/>
      <c r="P82305" s="24"/>
      <c r="Q82305" s="24"/>
      <c r="R82305" s="24"/>
      <c r="S82305" s="24"/>
      <c r="T82305" s="24"/>
      <c r="U82305" s="24"/>
      <c r="V82305" s="24"/>
      <c r="W82305" s="24"/>
      <c r="X82305" s="24"/>
      <c r="Y82305" s="24"/>
      <c r="Z82305" s="24"/>
      <c r="AA82305" s="24"/>
      <c r="AB82305" s="24"/>
      <c r="AC82305" s="24"/>
      <c r="AD82305" s="24"/>
      <c r="AE82305" s="24"/>
      <c r="AF82305" s="24"/>
      <c r="AG82305" s="24"/>
      <c r="AH82305" s="24"/>
      <c r="AI82305" s="24"/>
      <c r="AJ82305" s="24"/>
      <c r="AK82305" s="24"/>
      <c r="AL82305" s="24"/>
      <c r="AM82305" s="24"/>
      <c r="AN82305" s="24"/>
      <c r="AO82305" s="24"/>
      <c r="AP82305" s="69"/>
      <c r="AQ82305" s="24"/>
      <c r="AR82305" s="24"/>
      <c r="AS82305" s="24"/>
      <c r="AT82305" s="24"/>
    </row>
    <row r="82433" spans="6:46" ht="15" x14ac:dyDescent="0.15">
      <c r="F82433" s="24"/>
      <c r="G82433" s="24"/>
      <c r="H82433" s="24"/>
      <c r="I82433" s="24"/>
      <c r="J82433" s="24"/>
      <c r="K82433" s="24"/>
      <c r="L82433" s="24"/>
      <c r="M82433" s="24"/>
      <c r="N82433" s="24"/>
      <c r="O82433" s="24"/>
      <c r="P82433" s="24"/>
      <c r="Q82433" s="24"/>
      <c r="R82433" s="24"/>
      <c r="S82433" s="24"/>
      <c r="T82433" s="24"/>
      <c r="U82433" s="24"/>
      <c r="V82433" s="24"/>
      <c r="W82433" s="24"/>
      <c r="X82433" s="24"/>
      <c r="Y82433" s="24"/>
      <c r="Z82433" s="24"/>
      <c r="AA82433" s="24"/>
      <c r="AB82433" s="24"/>
      <c r="AC82433" s="24"/>
      <c r="AD82433" s="24"/>
      <c r="AE82433" s="24"/>
      <c r="AF82433" s="24"/>
      <c r="AG82433" s="24"/>
      <c r="AH82433" s="24"/>
      <c r="AI82433" s="24"/>
      <c r="AJ82433" s="24"/>
      <c r="AK82433" s="24"/>
      <c r="AL82433" s="24"/>
      <c r="AM82433" s="24"/>
      <c r="AN82433" s="24"/>
      <c r="AO82433" s="24"/>
      <c r="AP82433" s="69"/>
      <c r="AQ82433" s="24"/>
      <c r="AR82433" s="24"/>
      <c r="AS82433" s="24"/>
      <c r="AT82433" s="24"/>
    </row>
    <row r="82561" spans="6:46" ht="15" x14ac:dyDescent="0.15">
      <c r="F82561" s="24"/>
      <c r="G82561" s="24"/>
      <c r="H82561" s="24"/>
      <c r="I82561" s="24"/>
      <c r="J82561" s="24"/>
      <c r="K82561" s="24"/>
      <c r="L82561" s="24"/>
      <c r="M82561" s="24"/>
      <c r="N82561" s="24"/>
      <c r="O82561" s="24"/>
      <c r="P82561" s="24"/>
      <c r="Q82561" s="24"/>
      <c r="R82561" s="24"/>
      <c r="S82561" s="24"/>
      <c r="T82561" s="24"/>
      <c r="U82561" s="24"/>
      <c r="V82561" s="24"/>
      <c r="W82561" s="24"/>
      <c r="X82561" s="24"/>
      <c r="Y82561" s="24"/>
      <c r="Z82561" s="24"/>
      <c r="AA82561" s="24"/>
      <c r="AB82561" s="24"/>
      <c r="AC82561" s="24"/>
      <c r="AD82561" s="24"/>
      <c r="AE82561" s="24"/>
      <c r="AF82561" s="24"/>
      <c r="AG82561" s="24"/>
      <c r="AH82561" s="24"/>
      <c r="AI82561" s="24"/>
      <c r="AJ82561" s="24"/>
      <c r="AK82561" s="24"/>
      <c r="AL82561" s="24"/>
      <c r="AM82561" s="24"/>
      <c r="AN82561" s="24"/>
      <c r="AO82561" s="24"/>
      <c r="AP82561" s="69"/>
      <c r="AQ82561" s="24"/>
      <c r="AR82561" s="24"/>
      <c r="AS82561" s="24"/>
      <c r="AT82561" s="24"/>
    </row>
    <row r="82689" spans="6:46" ht="15" x14ac:dyDescent="0.15">
      <c r="F82689" s="24"/>
      <c r="G82689" s="24"/>
      <c r="H82689" s="24"/>
      <c r="I82689" s="24"/>
      <c r="J82689" s="24"/>
      <c r="K82689" s="24"/>
      <c r="L82689" s="24"/>
      <c r="M82689" s="24"/>
      <c r="N82689" s="24"/>
      <c r="O82689" s="24"/>
      <c r="P82689" s="24"/>
      <c r="Q82689" s="24"/>
      <c r="R82689" s="24"/>
      <c r="S82689" s="24"/>
      <c r="T82689" s="24"/>
      <c r="U82689" s="24"/>
      <c r="V82689" s="24"/>
      <c r="W82689" s="24"/>
      <c r="X82689" s="24"/>
      <c r="Y82689" s="24"/>
      <c r="Z82689" s="24"/>
      <c r="AA82689" s="24"/>
      <c r="AB82689" s="24"/>
      <c r="AC82689" s="24"/>
      <c r="AD82689" s="24"/>
      <c r="AE82689" s="24"/>
      <c r="AF82689" s="24"/>
      <c r="AG82689" s="24"/>
      <c r="AH82689" s="24"/>
      <c r="AI82689" s="24"/>
      <c r="AJ82689" s="24"/>
      <c r="AK82689" s="24"/>
      <c r="AL82689" s="24"/>
      <c r="AM82689" s="24"/>
      <c r="AN82689" s="24"/>
      <c r="AO82689" s="24"/>
      <c r="AP82689" s="69"/>
      <c r="AQ82689" s="24"/>
      <c r="AR82689" s="24"/>
      <c r="AS82689" s="24"/>
      <c r="AT82689" s="24"/>
    </row>
    <row r="82817" spans="6:46" ht="15" x14ac:dyDescent="0.15">
      <c r="F82817" s="24"/>
      <c r="G82817" s="24"/>
      <c r="H82817" s="24"/>
      <c r="I82817" s="24"/>
      <c r="J82817" s="24"/>
      <c r="K82817" s="24"/>
      <c r="L82817" s="24"/>
      <c r="M82817" s="24"/>
      <c r="N82817" s="24"/>
      <c r="O82817" s="24"/>
      <c r="P82817" s="24"/>
      <c r="Q82817" s="24"/>
      <c r="R82817" s="24"/>
      <c r="S82817" s="24"/>
      <c r="T82817" s="24"/>
      <c r="U82817" s="24"/>
      <c r="V82817" s="24"/>
      <c r="W82817" s="24"/>
      <c r="X82817" s="24"/>
      <c r="Y82817" s="24"/>
      <c r="Z82817" s="24"/>
      <c r="AA82817" s="24"/>
      <c r="AB82817" s="24"/>
      <c r="AC82817" s="24"/>
      <c r="AD82817" s="24"/>
      <c r="AE82817" s="24"/>
      <c r="AF82817" s="24"/>
      <c r="AG82817" s="24"/>
      <c r="AH82817" s="24"/>
      <c r="AI82817" s="24"/>
      <c r="AJ82817" s="24"/>
      <c r="AK82817" s="24"/>
      <c r="AL82817" s="24"/>
      <c r="AM82817" s="24"/>
      <c r="AN82817" s="24"/>
      <c r="AO82817" s="24"/>
      <c r="AP82817" s="69"/>
      <c r="AQ82817" s="24"/>
      <c r="AR82817" s="24"/>
      <c r="AS82817" s="24"/>
      <c r="AT82817" s="24"/>
    </row>
    <row r="82945" spans="6:46" ht="15" x14ac:dyDescent="0.15">
      <c r="F82945" s="24"/>
      <c r="G82945" s="24"/>
      <c r="H82945" s="24"/>
      <c r="I82945" s="24"/>
      <c r="J82945" s="24"/>
      <c r="K82945" s="24"/>
      <c r="L82945" s="24"/>
      <c r="M82945" s="24"/>
      <c r="N82945" s="24"/>
      <c r="O82945" s="24"/>
      <c r="P82945" s="24"/>
      <c r="Q82945" s="24"/>
      <c r="R82945" s="24"/>
      <c r="S82945" s="24"/>
      <c r="T82945" s="24"/>
      <c r="U82945" s="24"/>
      <c r="V82945" s="24"/>
      <c r="W82945" s="24"/>
      <c r="X82945" s="24"/>
      <c r="Y82945" s="24"/>
      <c r="Z82945" s="24"/>
      <c r="AA82945" s="24"/>
      <c r="AB82945" s="24"/>
      <c r="AC82945" s="24"/>
      <c r="AD82945" s="24"/>
      <c r="AE82945" s="24"/>
      <c r="AF82945" s="24"/>
      <c r="AG82945" s="24"/>
      <c r="AH82945" s="24"/>
      <c r="AI82945" s="24"/>
      <c r="AJ82945" s="24"/>
      <c r="AK82945" s="24"/>
      <c r="AL82945" s="24"/>
      <c r="AM82945" s="24"/>
      <c r="AN82945" s="24"/>
      <c r="AO82945" s="24"/>
      <c r="AP82945" s="69"/>
      <c r="AQ82945" s="24"/>
      <c r="AR82945" s="24"/>
      <c r="AS82945" s="24"/>
      <c r="AT82945" s="24"/>
    </row>
    <row r="83073" spans="6:46" ht="15" x14ac:dyDescent="0.15">
      <c r="F83073" s="24"/>
      <c r="G83073" s="24"/>
      <c r="H83073" s="24"/>
      <c r="I83073" s="24"/>
      <c r="J83073" s="24"/>
      <c r="K83073" s="24"/>
      <c r="L83073" s="24"/>
      <c r="M83073" s="24"/>
      <c r="N83073" s="24"/>
      <c r="O83073" s="24"/>
      <c r="P83073" s="24"/>
      <c r="Q83073" s="24"/>
      <c r="R83073" s="24"/>
      <c r="S83073" s="24"/>
      <c r="T83073" s="24"/>
      <c r="U83073" s="24"/>
      <c r="V83073" s="24"/>
      <c r="W83073" s="24"/>
      <c r="X83073" s="24"/>
      <c r="Y83073" s="24"/>
      <c r="Z83073" s="24"/>
      <c r="AA83073" s="24"/>
      <c r="AB83073" s="24"/>
      <c r="AC83073" s="24"/>
      <c r="AD83073" s="24"/>
      <c r="AE83073" s="24"/>
      <c r="AF83073" s="24"/>
      <c r="AG83073" s="24"/>
      <c r="AH83073" s="24"/>
      <c r="AI83073" s="24"/>
      <c r="AJ83073" s="24"/>
      <c r="AK83073" s="24"/>
      <c r="AL83073" s="24"/>
      <c r="AM83073" s="24"/>
      <c r="AN83073" s="24"/>
      <c r="AO83073" s="24"/>
      <c r="AP83073" s="69"/>
      <c r="AQ83073" s="24"/>
      <c r="AR83073" s="24"/>
      <c r="AS83073" s="24"/>
      <c r="AT83073" s="24"/>
    </row>
    <row r="83201" spans="6:46" ht="15" x14ac:dyDescent="0.15">
      <c r="F83201" s="24"/>
      <c r="G83201" s="24"/>
      <c r="H83201" s="24"/>
      <c r="I83201" s="24"/>
      <c r="J83201" s="24"/>
      <c r="K83201" s="24"/>
      <c r="L83201" s="24"/>
      <c r="M83201" s="24"/>
      <c r="N83201" s="24"/>
      <c r="O83201" s="24"/>
      <c r="P83201" s="24"/>
      <c r="Q83201" s="24"/>
      <c r="R83201" s="24"/>
      <c r="S83201" s="24"/>
      <c r="T83201" s="24"/>
      <c r="U83201" s="24"/>
      <c r="V83201" s="24"/>
      <c r="W83201" s="24"/>
      <c r="X83201" s="24"/>
      <c r="Y83201" s="24"/>
      <c r="Z83201" s="24"/>
      <c r="AA83201" s="24"/>
      <c r="AB83201" s="24"/>
      <c r="AC83201" s="24"/>
      <c r="AD83201" s="24"/>
      <c r="AE83201" s="24"/>
      <c r="AF83201" s="24"/>
      <c r="AG83201" s="24"/>
      <c r="AH83201" s="24"/>
      <c r="AI83201" s="24"/>
      <c r="AJ83201" s="24"/>
      <c r="AK83201" s="24"/>
      <c r="AL83201" s="24"/>
      <c r="AM83201" s="24"/>
      <c r="AN83201" s="24"/>
      <c r="AO83201" s="24"/>
      <c r="AP83201" s="69"/>
      <c r="AQ83201" s="24"/>
      <c r="AR83201" s="24"/>
      <c r="AS83201" s="24"/>
      <c r="AT83201" s="24"/>
    </row>
    <row r="83329" spans="6:46" ht="15" x14ac:dyDescent="0.15">
      <c r="F83329" s="24"/>
      <c r="G83329" s="24"/>
      <c r="H83329" s="24"/>
      <c r="I83329" s="24"/>
      <c r="J83329" s="24"/>
      <c r="K83329" s="24"/>
      <c r="L83329" s="24"/>
      <c r="M83329" s="24"/>
      <c r="N83329" s="24"/>
      <c r="O83329" s="24"/>
      <c r="P83329" s="24"/>
      <c r="Q83329" s="24"/>
      <c r="R83329" s="24"/>
      <c r="S83329" s="24"/>
      <c r="T83329" s="24"/>
      <c r="U83329" s="24"/>
      <c r="V83329" s="24"/>
      <c r="W83329" s="24"/>
      <c r="X83329" s="24"/>
      <c r="Y83329" s="24"/>
      <c r="Z83329" s="24"/>
      <c r="AA83329" s="24"/>
      <c r="AB83329" s="24"/>
      <c r="AC83329" s="24"/>
      <c r="AD83329" s="24"/>
      <c r="AE83329" s="24"/>
      <c r="AF83329" s="24"/>
      <c r="AG83329" s="24"/>
      <c r="AH83329" s="24"/>
      <c r="AI83329" s="24"/>
      <c r="AJ83329" s="24"/>
      <c r="AK83329" s="24"/>
      <c r="AL83329" s="24"/>
      <c r="AM83329" s="24"/>
      <c r="AN83329" s="24"/>
      <c r="AO83329" s="24"/>
      <c r="AP83329" s="69"/>
      <c r="AQ83329" s="24"/>
      <c r="AR83329" s="24"/>
      <c r="AS83329" s="24"/>
      <c r="AT83329" s="24"/>
    </row>
    <row r="83457" spans="6:46" ht="15" x14ac:dyDescent="0.15">
      <c r="F83457" s="24"/>
      <c r="G83457" s="24"/>
      <c r="H83457" s="24"/>
      <c r="I83457" s="24"/>
      <c r="J83457" s="24"/>
      <c r="K83457" s="24"/>
      <c r="L83457" s="24"/>
      <c r="M83457" s="24"/>
      <c r="N83457" s="24"/>
      <c r="O83457" s="24"/>
      <c r="P83457" s="24"/>
      <c r="Q83457" s="24"/>
      <c r="R83457" s="24"/>
      <c r="S83457" s="24"/>
      <c r="T83457" s="24"/>
      <c r="U83457" s="24"/>
      <c r="V83457" s="24"/>
      <c r="W83457" s="24"/>
      <c r="X83457" s="24"/>
      <c r="Y83457" s="24"/>
      <c r="Z83457" s="24"/>
      <c r="AA83457" s="24"/>
      <c r="AB83457" s="24"/>
      <c r="AC83457" s="24"/>
      <c r="AD83457" s="24"/>
      <c r="AE83457" s="24"/>
      <c r="AF83457" s="24"/>
      <c r="AG83457" s="24"/>
      <c r="AH83457" s="24"/>
      <c r="AI83457" s="24"/>
      <c r="AJ83457" s="24"/>
      <c r="AK83457" s="24"/>
      <c r="AL83457" s="24"/>
      <c r="AM83457" s="24"/>
      <c r="AN83457" s="24"/>
      <c r="AO83457" s="24"/>
      <c r="AP83457" s="69"/>
      <c r="AQ83457" s="24"/>
      <c r="AR83457" s="24"/>
      <c r="AS83457" s="24"/>
      <c r="AT83457" s="24"/>
    </row>
    <row r="83585" spans="6:46" ht="15" x14ac:dyDescent="0.15">
      <c r="F83585" s="24"/>
      <c r="G83585" s="24"/>
      <c r="H83585" s="24"/>
      <c r="I83585" s="24"/>
      <c r="J83585" s="24"/>
      <c r="K83585" s="24"/>
      <c r="L83585" s="24"/>
      <c r="M83585" s="24"/>
      <c r="N83585" s="24"/>
      <c r="O83585" s="24"/>
      <c r="P83585" s="24"/>
      <c r="Q83585" s="24"/>
      <c r="R83585" s="24"/>
      <c r="S83585" s="24"/>
      <c r="T83585" s="24"/>
      <c r="U83585" s="24"/>
      <c r="V83585" s="24"/>
      <c r="W83585" s="24"/>
      <c r="X83585" s="24"/>
      <c r="Y83585" s="24"/>
      <c r="Z83585" s="24"/>
      <c r="AA83585" s="24"/>
      <c r="AB83585" s="24"/>
      <c r="AC83585" s="24"/>
      <c r="AD83585" s="24"/>
      <c r="AE83585" s="24"/>
      <c r="AF83585" s="24"/>
      <c r="AG83585" s="24"/>
      <c r="AH83585" s="24"/>
      <c r="AI83585" s="24"/>
      <c r="AJ83585" s="24"/>
      <c r="AK83585" s="24"/>
      <c r="AL83585" s="24"/>
      <c r="AM83585" s="24"/>
      <c r="AN83585" s="24"/>
      <c r="AO83585" s="24"/>
      <c r="AP83585" s="69"/>
      <c r="AQ83585" s="24"/>
      <c r="AR83585" s="24"/>
      <c r="AS83585" s="24"/>
      <c r="AT83585" s="24"/>
    </row>
    <row r="83713" spans="6:46" ht="15" x14ac:dyDescent="0.15">
      <c r="F83713" s="24"/>
      <c r="G83713" s="24"/>
      <c r="H83713" s="24"/>
      <c r="I83713" s="24"/>
      <c r="J83713" s="24"/>
      <c r="K83713" s="24"/>
      <c r="L83713" s="24"/>
      <c r="M83713" s="24"/>
      <c r="N83713" s="24"/>
      <c r="O83713" s="24"/>
      <c r="P83713" s="24"/>
      <c r="Q83713" s="24"/>
      <c r="R83713" s="24"/>
      <c r="S83713" s="24"/>
      <c r="T83713" s="24"/>
      <c r="U83713" s="24"/>
      <c r="V83713" s="24"/>
      <c r="W83713" s="24"/>
      <c r="X83713" s="24"/>
      <c r="Y83713" s="24"/>
      <c r="Z83713" s="24"/>
      <c r="AA83713" s="24"/>
      <c r="AB83713" s="24"/>
      <c r="AC83713" s="24"/>
      <c r="AD83713" s="24"/>
      <c r="AE83713" s="24"/>
      <c r="AF83713" s="24"/>
      <c r="AG83713" s="24"/>
      <c r="AH83713" s="24"/>
      <c r="AI83713" s="24"/>
      <c r="AJ83713" s="24"/>
      <c r="AK83713" s="24"/>
      <c r="AL83713" s="24"/>
      <c r="AM83713" s="24"/>
      <c r="AN83713" s="24"/>
      <c r="AO83713" s="24"/>
      <c r="AP83713" s="69"/>
      <c r="AQ83713" s="24"/>
      <c r="AR83713" s="24"/>
      <c r="AS83713" s="24"/>
      <c r="AT83713" s="24"/>
    </row>
    <row r="83841" spans="6:46" ht="15" x14ac:dyDescent="0.15">
      <c r="F83841" s="24"/>
      <c r="G83841" s="24"/>
      <c r="H83841" s="24"/>
      <c r="I83841" s="24"/>
      <c r="J83841" s="24"/>
      <c r="K83841" s="24"/>
      <c r="L83841" s="24"/>
      <c r="M83841" s="24"/>
      <c r="N83841" s="24"/>
      <c r="O83841" s="24"/>
      <c r="P83841" s="24"/>
      <c r="Q83841" s="24"/>
      <c r="R83841" s="24"/>
      <c r="S83841" s="24"/>
      <c r="T83841" s="24"/>
      <c r="U83841" s="24"/>
      <c r="V83841" s="24"/>
      <c r="W83841" s="24"/>
      <c r="X83841" s="24"/>
      <c r="Y83841" s="24"/>
      <c r="Z83841" s="24"/>
      <c r="AA83841" s="24"/>
      <c r="AB83841" s="24"/>
      <c r="AC83841" s="24"/>
      <c r="AD83841" s="24"/>
      <c r="AE83841" s="24"/>
      <c r="AF83841" s="24"/>
      <c r="AG83841" s="24"/>
      <c r="AH83841" s="24"/>
      <c r="AI83841" s="24"/>
      <c r="AJ83841" s="24"/>
      <c r="AK83841" s="24"/>
      <c r="AL83841" s="24"/>
      <c r="AM83841" s="24"/>
      <c r="AN83841" s="24"/>
      <c r="AO83841" s="24"/>
      <c r="AP83841" s="69"/>
      <c r="AQ83841" s="24"/>
      <c r="AR83841" s="24"/>
      <c r="AS83841" s="24"/>
      <c r="AT83841" s="24"/>
    </row>
    <row r="83969" spans="6:46" ht="15" x14ac:dyDescent="0.15">
      <c r="F83969" s="24"/>
      <c r="G83969" s="24"/>
      <c r="H83969" s="24"/>
      <c r="I83969" s="24"/>
      <c r="J83969" s="24"/>
      <c r="K83969" s="24"/>
      <c r="L83969" s="24"/>
      <c r="M83969" s="24"/>
      <c r="N83969" s="24"/>
      <c r="O83969" s="24"/>
      <c r="P83969" s="24"/>
      <c r="Q83969" s="24"/>
      <c r="R83969" s="24"/>
      <c r="S83969" s="24"/>
      <c r="T83969" s="24"/>
      <c r="U83969" s="24"/>
      <c r="V83969" s="24"/>
      <c r="W83969" s="24"/>
      <c r="X83969" s="24"/>
      <c r="Y83969" s="24"/>
      <c r="Z83969" s="24"/>
      <c r="AA83969" s="24"/>
      <c r="AB83969" s="24"/>
      <c r="AC83969" s="24"/>
      <c r="AD83969" s="24"/>
      <c r="AE83969" s="24"/>
      <c r="AF83969" s="24"/>
      <c r="AG83969" s="24"/>
      <c r="AH83969" s="24"/>
      <c r="AI83969" s="24"/>
      <c r="AJ83969" s="24"/>
      <c r="AK83969" s="24"/>
      <c r="AL83969" s="24"/>
      <c r="AM83969" s="24"/>
      <c r="AN83969" s="24"/>
      <c r="AO83969" s="24"/>
      <c r="AP83969" s="69"/>
      <c r="AQ83969" s="24"/>
      <c r="AR83969" s="24"/>
      <c r="AS83969" s="24"/>
      <c r="AT83969" s="24"/>
    </row>
    <row r="84097" spans="6:46" ht="15" x14ac:dyDescent="0.15">
      <c r="F84097" s="24"/>
      <c r="G84097" s="24"/>
      <c r="H84097" s="24"/>
      <c r="I84097" s="24"/>
      <c r="J84097" s="24"/>
      <c r="K84097" s="24"/>
      <c r="L84097" s="24"/>
      <c r="M84097" s="24"/>
      <c r="N84097" s="24"/>
      <c r="O84097" s="24"/>
      <c r="P84097" s="24"/>
      <c r="Q84097" s="24"/>
      <c r="R84097" s="24"/>
      <c r="S84097" s="24"/>
      <c r="T84097" s="24"/>
      <c r="U84097" s="24"/>
      <c r="V84097" s="24"/>
      <c r="W84097" s="24"/>
      <c r="X84097" s="24"/>
      <c r="Y84097" s="24"/>
      <c r="Z84097" s="24"/>
      <c r="AA84097" s="24"/>
      <c r="AB84097" s="24"/>
      <c r="AC84097" s="24"/>
      <c r="AD84097" s="24"/>
      <c r="AE84097" s="24"/>
      <c r="AF84097" s="24"/>
      <c r="AG84097" s="24"/>
      <c r="AH84097" s="24"/>
      <c r="AI84097" s="24"/>
      <c r="AJ84097" s="24"/>
      <c r="AK84097" s="24"/>
      <c r="AL84097" s="24"/>
      <c r="AM84097" s="24"/>
      <c r="AN84097" s="24"/>
      <c r="AO84097" s="24"/>
      <c r="AP84097" s="69"/>
      <c r="AQ84097" s="24"/>
      <c r="AR84097" s="24"/>
      <c r="AS84097" s="24"/>
      <c r="AT84097" s="24"/>
    </row>
    <row r="84225" spans="6:46" ht="15" x14ac:dyDescent="0.15">
      <c r="F84225" s="24"/>
      <c r="G84225" s="24"/>
      <c r="H84225" s="24"/>
      <c r="I84225" s="24"/>
      <c r="J84225" s="24"/>
      <c r="K84225" s="24"/>
      <c r="L84225" s="24"/>
      <c r="M84225" s="24"/>
      <c r="N84225" s="24"/>
      <c r="O84225" s="24"/>
      <c r="P84225" s="24"/>
      <c r="Q84225" s="24"/>
      <c r="R84225" s="24"/>
      <c r="S84225" s="24"/>
      <c r="T84225" s="24"/>
      <c r="U84225" s="24"/>
      <c r="V84225" s="24"/>
      <c r="W84225" s="24"/>
      <c r="X84225" s="24"/>
      <c r="Y84225" s="24"/>
      <c r="Z84225" s="24"/>
      <c r="AA84225" s="24"/>
      <c r="AB84225" s="24"/>
      <c r="AC84225" s="24"/>
      <c r="AD84225" s="24"/>
      <c r="AE84225" s="24"/>
      <c r="AF84225" s="24"/>
      <c r="AG84225" s="24"/>
      <c r="AH84225" s="24"/>
      <c r="AI84225" s="24"/>
      <c r="AJ84225" s="24"/>
      <c r="AK84225" s="24"/>
      <c r="AL84225" s="24"/>
      <c r="AM84225" s="24"/>
      <c r="AN84225" s="24"/>
      <c r="AO84225" s="24"/>
      <c r="AP84225" s="69"/>
      <c r="AQ84225" s="24"/>
      <c r="AR84225" s="24"/>
      <c r="AS84225" s="24"/>
      <c r="AT84225" s="24"/>
    </row>
    <row r="84353" spans="6:46" ht="15" x14ac:dyDescent="0.15">
      <c r="F84353" s="24"/>
      <c r="G84353" s="24"/>
      <c r="H84353" s="24"/>
      <c r="I84353" s="24"/>
      <c r="J84353" s="24"/>
      <c r="K84353" s="24"/>
      <c r="L84353" s="24"/>
      <c r="M84353" s="24"/>
      <c r="N84353" s="24"/>
      <c r="O84353" s="24"/>
      <c r="P84353" s="24"/>
      <c r="Q84353" s="24"/>
      <c r="R84353" s="24"/>
      <c r="S84353" s="24"/>
      <c r="T84353" s="24"/>
      <c r="U84353" s="24"/>
      <c r="V84353" s="24"/>
      <c r="W84353" s="24"/>
      <c r="X84353" s="24"/>
      <c r="Y84353" s="24"/>
      <c r="Z84353" s="24"/>
      <c r="AA84353" s="24"/>
      <c r="AB84353" s="24"/>
      <c r="AC84353" s="24"/>
      <c r="AD84353" s="24"/>
      <c r="AE84353" s="24"/>
      <c r="AF84353" s="24"/>
      <c r="AG84353" s="24"/>
      <c r="AH84353" s="24"/>
      <c r="AI84353" s="24"/>
      <c r="AJ84353" s="24"/>
      <c r="AK84353" s="24"/>
      <c r="AL84353" s="24"/>
      <c r="AM84353" s="24"/>
      <c r="AN84353" s="24"/>
      <c r="AO84353" s="24"/>
      <c r="AP84353" s="69"/>
      <c r="AQ84353" s="24"/>
      <c r="AR84353" s="24"/>
      <c r="AS84353" s="24"/>
      <c r="AT84353" s="24"/>
    </row>
    <row r="84481" spans="6:46" ht="15" x14ac:dyDescent="0.15">
      <c r="F84481" s="24"/>
      <c r="G84481" s="24"/>
      <c r="H84481" s="24"/>
      <c r="I84481" s="24"/>
      <c r="J84481" s="24"/>
      <c r="K84481" s="24"/>
      <c r="L84481" s="24"/>
      <c r="M84481" s="24"/>
      <c r="N84481" s="24"/>
      <c r="O84481" s="24"/>
      <c r="P84481" s="24"/>
      <c r="Q84481" s="24"/>
      <c r="R84481" s="24"/>
      <c r="S84481" s="24"/>
      <c r="T84481" s="24"/>
      <c r="U84481" s="24"/>
      <c r="V84481" s="24"/>
      <c r="W84481" s="24"/>
      <c r="X84481" s="24"/>
      <c r="Y84481" s="24"/>
      <c r="Z84481" s="24"/>
      <c r="AA84481" s="24"/>
      <c r="AB84481" s="24"/>
      <c r="AC84481" s="24"/>
      <c r="AD84481" s="24"/>
      <c r="AE84481" s="24"/>
      <c r="AF84481" s="24"/>
      <c r="AG84481" s="24"/>
      <c r="AH84481" s="24"/>
      <c r="AI84481" s="24"/>
      <c r="AJ84481" s="24"/>
      <c r="AK84481" s="24"/>
      <c r="AL84481" s="24"/>
      <c r="AM84481" s="24"/>
      <c r="AN84481" s="24"/>
      <c r="AO84481" s="24"/>
      <c r="AP84481" s="69"/>
      <c r="AQ84481" s="24"/>
      <c r="AR84481" s="24"/>
      <c r="AS84481" s="24"/>
      <c r="AT84481" s="24"/>
    </row>
    <row r="84609" spans="6:46" ht="15" x14ac:dyDescent="0.15">
      <c r="F84609" s="24"/>
      <c r="G84609" s="24"/>
      <c r="H84609" s="24"/>
      <c r="I84609" s="24"/>
      <c r="J84609" s="24"/>
      <c r="K84609" s="24"/>
      <c r="L84609" s="24"/>
      <c r="M84609" s="24"/>
      <c r="N84609" s="24"/>
      <c r="O84609" s="24"/>
      <c r="P84609" s="24"/>
      <c r="Q84609" s="24"/>
      <c r="R84609" s="24"/>
      <c r="S84609" s="24"/>
      <c r="T84609" s="24"/>
      <c r="U84609" s="24"/>
      <c r="V84609" s="24"/>
      <c r="W84609" s="24"/>
      <c r="X84609" s="24"/>
      <c r="Y84609" s="24"/>
      <c r="Z84609" s="24"/>
      <c r="AA84609" s="24"/>
      <c r="AB84609" s="24"/>
      <c r="AC84609" s="24"/>
      <c r="AD84609" s="24"/>
      <c r="AE84609" s="24"/>
      <c r="AF84609" s="24"/>
      <c r="AG84609" s="24"/>
      <c r="AH84609" s="24"/>
      <c r="AI84609" s="24"/>
      <c r="AJ84609" s="24"/>
      <c r="AK84609" s="24"/>
      <c r="AL84609" s="24"/>
      <c r="AM84609" s="24"/>
      <c r="AN84609" s="24"/>
      <c r="AO84609" s="24"/>
      <c r="AP84609" s="69"/>
      <c r="AQ84609" s="24"/>
      <c r="AR84609" s="24"/>
      <c r="AS84609" s="24"/>
      <c r="AT84609" s="24"/>
    </row>
    <row r="84737" spans="6:46" ht="15" x14ac:dyDescent="0.15">
      <c r="F84737" s="24"/>
      <c r="G84737" s="24"/>
      <c r="H84737" s="24"/>
      <c r="I84737" s="24"/>
      <c r="J84737" s="24"/>
      <c r="K84737" s="24"/>
      <c r="L84737" s="24"/>
      <c r="M84737" s="24"/>
      <c r="N84737" s="24"/>
      <c r="O84737" s="24"/>
      <c r="P84737" s="24"/>
      <c r="Q84737" s="24"/>
      <c r="R84737" s="24"/>
      <c r="S84737" s="24"/>
      <c r="T84737" s="24"/>
      <c r="U84737" s="24"/>
      <c r="V84737" s="24"/>
      <c r="W84737" s="24"/>
      <c r="X84737" s="24"/>
      <c r="Y84737" s="24"/>
      <c r="Z84737" s="24"/>
      <c r="AA84737" s="24"/>
      <c r="AB84737" s="24"/>
      <c r="AC84737" s="24"/>
      <c r="AD84737" s="24"/>
      <c r="AE84737" s="24"/>
      <c r="AF84737" s="24"/>
      <c r="AG84737" s="24"/>
      <c r="AH84737" s="24"/>
      <c r="AI84737" s="24"/>
      <c r="AJ84737" s="24"/>
      <c r="AK84737" s="24"/>
      <c r="AL84737" s="24"/>
      <c r="AM84737" s="24"/>
      <c r="AN84737" s="24"/>
      <c r="AO84737" s="24"/>
      <c r="AP84737" s="69"/>
      <c r="AQ84737" s="24"/>
      <c r="AR84737" s="24"/>
      <c r="AS84737" s="24"/>
      <c r="AT84737" s="24"/>
    </row>
    <row r="84865" spans="6:46" ht="15" x14ac:dyDescent="0.15">
      <c r="F84865" s="24"/>
      <c r="G84865" s="24"/>
      <c r="H84865" s="24"/>
      <c r="I84865" s="24"/>
      <c r="J84865" s="24"/>
      <c r="K84865" s="24"/>
      <c r="L84865" s="24"/>
      <c r="M84865" s="24"/>
      <c r="N84865" s="24"/>
      <c r="O84865" s="24"/>
      <c r="P84865" s="24"/>
      <c r="Q84865" s="24"/>
      <c r="R84865" s="24"/>
      <c r="S84865" s="24"/>
      <c r="T84865" s="24"/>
      <c r="U84865" s="24"/>
      <c r="V84865" s="24"/>
      <c r="W84865" s="24"/>
      <c r="X84865" s="24"/>
      <c r="Y84865" s="24"/>
      <c r="Z84865" s="24"/>
      <c r="AA84865" s="24"/>
      <c r="AB84865" s="24"/>
      <c r="AC84865" s="24"/>
      <c r="AD84865" s="24"/>
      <c r="AE84865" s="24"/>
      <c r="AF84865" s="24"/>
      <c r="AG84865" s="24"/>
      <c r="AH84865" s="24"/>
      <c r="AI84865" s="24"/>
      <c r="AJ84865" s="24"/>
      <c r="AK84865" s="24"/>
      <c r="AL84865" s="24"/>
      <c r="AM84865" s="24"/>
      <c r="AN84865" s="24"/>
      <c r="AO84865" s="24"/>
      <c r="AP84865" s="69"/>
      <c r="AQ84865" s="24"/>
      <c r="AR84865" s="24"/>
      <c r="AS84865" s="24"/>
      <c r="AT84865" s="24"/>
    </row>
    <row r="84993" spans="6:46" ht="15" x14ac:dyDescent="0.15">
      <c r="F84993" s="24"/>
      <c r="G84993" s="24"/>
      <c r="H84993" s="24"/>
      <c r="I84993" s="24"/>
      <c r="J84993" s="24"/>
      <c r="K84993" s="24"/>
      <c r="L84993" s="24"/>
      <c r="M84993" s="24"/>
      <c r="N84993" s="24"/>
      <c r="O84993" s="24"/>
      <c r="P84993" s="24"/>
      <c r="Q84993" s="24"/>
      <c r="R84993" s="24"/>
      <c r="S84993" s="24"/>
      <c r="T84993" s="24"/>
      <c r="U84993" s="24"/>
      <c r="V84993" s="24"/>
      <c r="W84993" s="24"/>
      <c r="X84993" s="24"/>
      <c r="Y84993" s="24"/>
      <c r="Z84993" s="24"/>
      <c r="AA84993" s="24"/>
      <c r="AB84993" s="24"/>
      <c r="AC84993" s="24"/>
      <c r="AD84993" s="24"/>
      <c r="AE84993" s="24"/>
      <c r="AF84993" s="24"/>
      <c r="AG84993" s="24"/>
      <c r="AH84993" s="24"/>
      <c r="AI84993" s="24"/>
      <c r="AJ84993" s="24"/>
      <c r="AK84993" s="24"/>
      <c r="AL84993" s="24"/>
      <c r="AM84993" s="24"/>
      <c r="AN84993" s="24"/>
      <c r="AO84993" s="24"/>
      <c r="AP84993" s="69"/>
      <c r="AQ84993" s="24"/>
      <c r="AR84993" s="24"/>
      <c r="AS84993" s="24"/>
      <c r="AT84993" s="24"/>
    </row>
    <row r="85121" spans="6:46" ht="15" x14ac:dyDescent="0.15">
      <c r="F85121" s="24"/>
      <c r="G85121" s="24"/>
      <c r="H85121" s="24"/>
      <c r="I85121" s="24"/>
      <c r="J85121" s="24"/>
      <c r="K85121" s="24"/>
      <c r="L85121" s="24"/>
      <c r="M85121" s="24"/>
      <c r="N85121" s="24"/>
      <c r="O85121" s="24"/>
      <c r="P85121" s="24"/>
      <c r="Q85121" s="24"/>
      <c r="R85121" s="24"/>
      <c r="S85121" s="24"/>
      <c r="T85121" s="24"/>
      <c r="U85121" s="24"/>
      <c r="V85121" s="24"/>
      <c r="W85121" s="24"/>
      <c r="X85121" s="24"/>
      <c r="Y85121" s="24"/>
      <c r="Z85121" s="24"/>
      <c r="AA85121" s="24"/>
      <c r="AB85121" s="24"/>
      <c r="AC85121" s="24"/>
      <c r="AD85121" s="24"/>
      <c r="AE85121" s="24"/>
      <c r="AF85121" s="24"/>
      <c r="AG85121" s="24"/>
      <c r="AH85121" s="24"/>
      <c r="AI85121" s="24"/>
      <c r="AJ85121" s="24"/>
      <c r="AK85121" s="24"/>
      <c r="AL85121" s="24"/>
      <c r="AM85121" s="24"/>
      <c r="AN85121" s="24"/>
      <c r="AO85121" s="24"/>
      <c r="AP85121" s="69"/>
      <c r="AQ85121" s="24"/>
      <c r="AR85121" s="24"/>
      <c r="AS85121" s="24"/>
      <c r="AT85121" s="24"/>
    </row>
    <row r="85249" spans="6:46" ht="15" x14ac:dyDescent="0.15">
      <c r="F85249" s="24"/>
      <c r="G85249" s="24"/>
      <c r="H85249" s="24"/>
      <c r="I85249" s="24"/>
      <c r="J85249" s="24"/>
      <c r="K85249" s="24"/>
      <c r="L85249" s="24"/>
      <c r="M85249" s="24"/>
      <c r="N85249" s="24"/>
      <c r="O85249" s="24"/>
      <c r="P85249" s="24"/>
      <c r="Q85249" s="24"/>
      <c r="R85249" s="24"/>
      <c r="S85249" s="24"/>
      <c r="T85249" s="24"/>
      <c r="U85249" s="24"/>
      <c r="V85249" s="24"/>
      <c r="W85249" s="24"/>
      <c r="X85249" s="24"/>
      <c r="Y85249" s="24"/>
      <c r="Z85249" s="24"/>
      <c r="AA85249" s="24"/>
      <c r="AB85249" s="24"/>
      <c r="AC85249" s="24"/>
      <c r="AD85249" s="24"/>
      <c r="AE85249" s="24"/>
      <c r="AF85249" s="24"/>
      <c r="AG85249" s="24"/>
      <c r="AH85249" s="24"/>
      <c r="AI85249" s="24"/>
      <c r="AJ85249" s="24"/>
      <c r="AK85249" s="24"/>
      <c r="AL85249" s="24"/>
      <c r="AM85249" s="24"/>
      <c r="AN85249" s="24"/>
      <c r="AO85249" s="24"/>
      <c r="AP85249" s="69"/>
      <c r="AQ85249" s="24"/>
      <c r="AR85249" s="24"/>
      <c r="AS85249" s="24"/>
      <c r="AT85249" s="24"/>
    </row>
    <row r="85377" spans="6:46" ht="15" x14ac:dyDescent="0.15">
      <c r="F85377" s="24"/>
      <c r="G85377" s="24"/>
      <c r="H85377" s="24"/>
      <c r="I85377" s="24"/>
      <c r="J85377" s="24"/>
      <c r="K85377" s="24"/>
      <c r="L85377" s="24"/>
      <c r="M85377" s="24"/>
      <c r="N85377" s="24"/>
      <c r="O85377" s="24"/>
      <c r="P85377" s="24"/>
      <c r="Q85377" s="24"/>
      <c r="R85377" s="24"/>
      <c r="S85377" s="24"/>
      <c r="T85377" s="24"/>
      <c r="U85377" s="24"/>
      <c r="V85377" s="24"/>
      <c r="W85377" s="24"/>
      <c r="X85377" s="24"/>
      <c r="Y85377" s="24"/>
      <c r="Z85377" s="24"/>
      <c r="AA85377" s="24"/>
      <c r="AB85377" s="24"/>
      <c r="AC85377" s="24"/>
      <c r="AD85377" s="24"/>
      <c r="AE85377" s="24"/>
      <c r="AF85377" s="24"/>
      <c r="AG85377" s="24"/>
      <c r="AH85377" s="24"/>
      <c r="AI85377" s="24"/>
      <c r="AJ85377" s="24"/>
      <c r="AK85377" s="24"/>
      <c r="AL85377" s="24"/>
      <c r="AM85377" s="24"/>
      <c r="AN85377" s="24"/>
      <c r="AO85377" s="24"/>
      <c r="AP85377" s="69"/>
      <c r="AQ85377" s="24"/>
      <c r="AR85377" s="24"/>
      <c r="AS85377" s="24"/>
      <c r="AT85377" s="24"/>
    </row>
    <row r="85505" spans="6:46" ht="15" x14ac:dyDescent="0.15">
      <c r="F85505" s="24"/>
      <c r="G85505" s="24"/>
      <c r="H85505" s="24"/>
      <c r="I85505" s="24"/>
      <c r="J85505" s="24"/>
      <c r="K85505" s="24"/>
      <c r="L85505" s="24"/>
      <c r="M85505" s="24"/>
      <c r="N85505" s="24"/>
      <c r="O85505" s="24"/>
      <c r="P85505" s="24"/>
      <c r="Q85505" s="24"/>
      <c r="R85505" s="24"/>
      <c r="S85505" s="24"/>
      <c r="T85505" s="24"/>
      <c r="U85505" s="24"/>
      <c r="V85505" s="24"/>
      <c r="W85505" s="24"/>
      <c r="X85505" s="24"/>
      <c r="Y85505" s="24"/>
      <c r="Z85505" s="24"/>
      <c r="AA85505" s="24"/>
      <c r="AB85505" s="24"/>
      <c r="AC85505" s="24"/>
      <c r="AD85505" s="24"/>
      <c r="AE85505" s="24"/>
      <c r="AF85505" s="24"/>
      <c r="AG85505" s="24"/>
      <c r="AH85505" s="24"/>
      <c r="AI85505" s="24"/>
      <c r="AJ85505" s="24"/>
      <c r="AK85505" s="24"/>
      <c r="AL85505" s="24"/>
      <c r="AM85505" s="24"/>
      <c r="AN85505" s="24"/>
      <c r="AO85505" s="24"/>
      <c r="AP85505" s="69"/>
      <c r="AQ85505" s="24"/>
      <c r="AR85505" s="24"/>
      <c r="AS85505" s="24"/>
      <c r="AT85505" s="24"/>
    </row>
    <row r="85633" spans="6:46" ht="15" x14ac:dyDescent="0.15">
      <c r="F85633" s="24"/>
      <c r="G85633" s="24"/>
      <c r="H85633" s="24"/>
      <c r="I85633" s="24"/>
      <c r="J85633" s="24"/>
      <c r="K85633" s="24"/>
      <c r="L85633" s="24"/>
      <c r="M85633" s="24"/>
      <c r="N85633" s="24"/>
      <c r="O85633" s="24"/>
      <c r="P85633" s="24"/>
      <c r="Q85633" s="24"/>
      <c r="R85633" s="24"/>
      <c r="S85633" s="24"/>
      <c r="T85633" s="24"/>
      <c r="U85633" s="24"/>
      <c r="V85633" s="24"/>
      <c r="W85633" s="24"/>
      <c r="X85633" s="24"/>
      <c r="Y85633" s="24"/>
      <c r="Z85633" s="24"/>
      <c r="AA85633" s="24"/>
      <c r="AB85633" s="24"/>
      <c r="AC85633" s="24"/>
      <c r="AD85633" s="24"/>
      <c r="AE85633" s="24"/>
      <c r="AF85633" s="24"/>
      <c r="AG85633" s="24"/>
      <c r="AH85633" s="24"/>
      <c r="AI85633" s="24"/>
      <c r="AJ85633" s="24"/>
      <c r="AK85633" s="24"/>
      <c r="AL85633" s="24"/>
      <c r="AM85633" s="24"/>
      <c r="AN85633" s="24"/>
      <c r="AO85633" s="24"/>
      <c r="AP85633" s="69"/>
      <c r="AQ85633" s="24"/>
      <c r="AR85633" s="24"/>
      <c r="AS85633" s="24"/>
      <c r="AT85633" s="24"/>
    </row>
    <row r="85761" spans="6:46" ht="15" x14ac:dyDescent="0.15">
      <c r="F85761" s="24"/>
      <c r="G85761" s="24"/>
      <c r="H85761" s="24"/>
      <c r="I85761" s="24"/>
      <c r="J85761" s="24"/>
      <c r="K85761" s="24"/>
      <c r="L85761" s="24"/>
      <c r="M85761" s="24"/>
      <c r="N85761" s="24"/>
      <c r="O85761" s="24"/>
      <c r="P85761" s="24"/>
      <c r="Q85761" s="24"/>
      <c r="R85761" s="24"/>
      <c r="S85761" s="24"/>
      <c r="T85761" s="24"/>
      <c r="U85761" s="24"/>
      <c r="V85761" s="24"/>
      <c r="W85761" s="24"/>
      <c r="X85761" s="24"/>
      <c r="Y85761" s="24"/>
      <c r="Z85761" s="24"/>
      <c r="AA85761" s="24"/>
      <c r="AB85761" s="24"/>
      <c r="AC85761" s="24"/>
      <c r="AD85761" s="24"/>
      <c r="AE85761" s="24"/>
      <c r="AF85761" s="24"/>
      <c r="AG85761" s="24"/>
      <c r="AH85761" s="24"/>
      <c r="AI85761" s="24"/>
      <c r="AJ85761" s="24"/>
      <c r="AK85761" s="24"/>
      <c r="AL85761" s="24"/>
      <c r="AM85761" s="24"/>
      <c r="AN85761" s="24"/>
      <c r="AO85761" s="24"/>
      <c r="AP85761" s="69"/>
      <c r="AQ85761" s="24"/>
      <c r="AR85761" s="24"/>
      <c r="AS85761" s="24"/>
      <c r="AT85761" s="24"/>
    </row>
    <row r="85889" spans="6:46" ht="15" x14ac:dyDescent="0.15">
      <c r="F85889" s="24"/>
      <c r="G85889" s="24"/>
      <c r="H85889" s="24"/>
      <c r="I85889" s="24"/>
      <c r="J85889" s="24"/>
      <c r="K85889" s="24"/>
      <c r="L85889" s="24"/>
      <c r="M85889" s="24"/>
      <c r="N85889" s="24"/>
      <c r="O85889" s="24"/>
      <c r="P85889" s="24"/>
      <c r="Q85889" s="24"/>
      <c r="R85889" s="24"/>
      <c r="S85889" s="24"/>
      <c r="T85889" s="24"/>
      <c r="U85889" s="24"/>
      <c r="V85889" s="24"/>
      <c r="W85889" s="24"/>
      <c r="X85889" s="24"/>
      <c r="Y85889" s="24"/>
      <c r="Z85889" s="24"/>
      <c r="AA85889" s="24"/>
      <c r="AB85889" s="24"/>
      <c r="AC85889" s="24"/>
      <c r="AD85889" s="24"/>
      <c r="AE85889" s="24"/>
      <c r="AF85889" s="24"/>
      <c r="AG85889" s="24"/>
      <c r="AH85889" s="24"/>
      <c r="AI85889" s="24"/>
      <c r="AJ85889" s="24"/>
      <c r="AK85889" s="24"/>
      <c r="AL85889" s="24"/>
      <c r="AM85889" s="24"/>
      <c r="AN85889" s="24"/>
      <c r="AO85889" s="24"/>
      <c r="AP85889" s="69"/>
      <c r="AQ85889" s="24"/>
      <c r="AR85889" s="24"/>
      <c r="AS85889" s="24"/>
      <c r="AT85889" s="24"/>
    </row>
    <row r="86017" spans="6:46" ht="15" x14ac:dyDescent="0.15">
      <c r="F86017" s="24"/>
      <c r="G86017" s="24"/>
      <c r="H86017" s="24"/>
      <c r="I86017" s="24"/>
      <c r="J86017" s="24"/>
      <c r="K86017" s="24"/>
      <c r="L86017" s="24"/>
      <c r="M86017" s="24"/>
      <c r="N86017" s="24"/>
      <c r="O86017" s="24"/>
      <c r="P86017" s="24"/>
      <c r="Q86017" s="24"/>
      <c r="R86017" s="24"/>
      <c r="S86017" s="24"/>
      <c r="T86017" s="24"/>
      <c r="U86017" s="24"/>
      <c r="V86017" s="24"/>
      <c r="W86017" s="24"/>
      <c r="X86017" s="24"/>
      <c r="Y86017" s="24"/>
      <c r="Z86017" s="24"/>
      <c r="AA86017" s="24"/>
      <c r="AB86017" s="24"/>
      <c r="AC86017" s="24"/>
      <c r="AD86017" s="24"/>
      <c r="AE86017" s="24"/>
      <c r="AF86017" s="24"/>
      <c r="AG86017" s="24"/>
      <c r="AH86017" s="24"/>
      <c r="AI86017" s="24"/>
      <c r="AJ86017" s="24"/>
      <c r="AK86017" s="24"/>
      <c r="AL86017" s="24"/>
      <c r="AM86017" s="24"/>
      <c r="AN86017" s="24"/>
      <c r="AO86017" s="24"/>
      <c r="AP86017" s="69"/>
      <c r="AQ86017" s="24"/>
      <c r="AR86017" s="24"/>
      <c r="AS86017" s="24"/>
      <c r="AT86017" s="24"/>
    </row>
    <row r="86145" spans="6:46" ht="15" x14ac:dyDescent="0.15">
      <c r="F86145" s="24"/>
      <c r="G86145" s="24"/>
      <c r="H86145" s="24"/>
      <c r="I86145" s="24"/>
      <c r="J86145" s="24"/>
      <c r="K86145" s="24"/>
      <c r="L86145" s="24"/>
      <c r="M86145" s="24"/>
      <c r="N86145" s="24"/>
      <c r="O86145" s="24"/>
      <c r="P86145" s="24"/>
      <c r="Q86145" s="24"/>
      <c r="R86145" s="24"/>
      <c r="S86145" s="24"/>
      <c r="T86145" s="24"/>
      <c r="U86145" s="24"/>
      <c r="V86145" s="24"/>
      <c r="W86145" s="24"/>
      <c r="X86145" s="24"/>
      <c r="Y86145" s="24"/>
      <c r="Z86145" s="24"/>
      <c r="AA86145" s="24"/>
      <c r="AB86145" s="24"/>
      <c r="AC86145" s="24"/>
      <c r="AD86145" s="24"/>
      <c r="AE86145" s="24"/>
      <c r="AF86145" s="24"/>
      <c r="AG86145" s="24"/>
      <c r="AH86145" s="24"/>
      <c r="AI86145" s="24"/>
      <c r="AJ86145" s="24"/>
      <c r="AK86145" s="24"/>
      <c r="AL86145" s="24"/>
      <c r="AM86145" s="24"/>
      <c r="AN86145" s="24"/>
      <c r="AO86145" s="24"/>
      <c r="AP86145" s="69"/>
      <c r="AQ86145" s="24"/>
      <c r="AR86145" s="24"/>
      <c r="AS86145" s="24"/>
      <c r="AT86145" s="24"/>
    </row>
    <row r="86273" spans="6:46" ht="15" x14ac:dyDescent="0.15">
      <c r="F86273" s="24"/>
      <c r="G86273" s="24"/>
      <c r="H86273" s="24"/>
      <c r="I86273" s="24"/>
      <c r="J86273" s="24"/>
      <c r="K86273" s="24"/>
      <c r="L86273" s="24"/>
      <c r="M86273" s="24"/>
      <c r="N86273" s="24"/>
      <c r="O86273" s="24"/>
      <c r="P86273" s="24"/>
      <c r="Q86273" s="24"/>
      <c r="R86273" s="24"/>
      <c r="S86273" s="24"/>
      <c r="T86273" s="24"/>
      <c r="U86273" s="24"/>
      <c r="V86273" s="24"/>
      <c r="W86273" s="24"/>
      <c r="X86273" s="24"/>
      <c r="Y86273" s="24"/>
      <c r="Z86273" s="24"/>
      <c r="AA86273" s="24"/>
      <c r="AB86273" s="24"/>
      <c r="AC86273" s="24"/>
      <c r="AD86273" s="24"/>
      <c r="AE86273" s="24"/>
      <c r="AF86273" s="24"/>
      <c r="AG86273" s="24"/>
      <c r="AH86273" s="24"/>
      <c r="AI86273" s="24"/>
      <c r="AJ86273" s="24"/>
      <c r="AK86273" s="24"/>
      <c r="AL86273" s="24"/>
      <c r="AM86273" s="24"/>
      <c r="AN86273" s="24"/>
      <c r="AO86273" s="24"/>
      <c r="AP86273" s="69"/>
      <c r="AQ86273" s="24"/>
      <c r="AR86273" s="24"/>
      <c r="AS86273" s="24"/>
      <c r="AT86273" s="24"/>
    </row>
    <row r="86401" spans="6:46" ht="15" x14ac:dyDescent="0.15">
      <c r="F86401" s="24"/>
      <c r="G86401" s="24"/>
      <c r="H86401" s="24"/>
      <c r="I86401" s="24"/>
      <c r="J86401" s="24"/>
      <c r="K86401" s="24"/>
      <c r="L86401" s="24"/>
      <c r="M86401" s="24"/>
      <c r="N86401" s="24"/>
      <c r="O86401" s="24"/>
      <c r="P86401" s="24"/>
      <c r="Q86401" s="24"/>
      <c r="R86401" s="24"/>
      <c r="S86401" s="24"/>
      <c r="T86401" s="24"/>
      <c r="U86401" s="24"/>
      <c r="V86401" s="24"/>
      <c r="W86401" s="24"/>
      <c r="X86401" s="24"/>
      <c r="Y86401" s="24"/>
      <c r="Z86401" s="24"/>
      <c r="AA86401" s="24"/>
      <c r="AB86401" s="24"/>
      <c r="AC86401" s="24"/>
      <c r="AD86401" s="24"/>
      <c r="AE86401" s="24"/>
      <c r="AF86401" s="24"/>
      <c r="AG86401" s="24"/>
      <c r="AH86401" s="24"/>
      <c r="AI86401" s="24"/>
      <c r="AJ86401" s="24"/>
      <c r="AK86401" s="24"/>
      <c r="AL86401" s="24"/>
      <c r="AM86401" s="24"/>
      <c r="AN86401" s="24"/>
      <c r="AO86401" s="24"/>
      <c r="AP86401" s="69"/>
      <c r="AQ86401" s="24"/>
      <c r="AR86401" s="24"/>
      <c r="AS86401" s="24"/>
      <c r="AT86401" s="24"/>
    </row>
    <row r="86529" spans="6:46" ht="15" x14ac:dyDescent="0.15">
      <c r="F86529" s="24"/>
      <c r="G86529" s="24"/>
      <c r="H86529" s="24"/>
      <c r="I86529" s="24"/>
      <c r="J86529" s="24"/>
      <c r="K86529" s="24"/>
      <c r="L86529" s="24"/>
      <c r="M86529" s="24"/>
      <c r="N86529" s="24"/>
      <c r="O86529" s="24"/>
      <c r="P86529" s="24"/>
      <c r="Q86529" s="24"/>
      <c r="R86529" s="24"/>
      <c r="S86529" s="24"/>
      <c r="T86529" s="24"/>
      <c r="U86529" s="24"/>
      <c r="V86529" s="24"/>
      <c r="W86529" s="24"/>
      <c r="X86529" s="24"/>
      <c r="Y86529" s="24"/>
      <c r="Z86529" s="24"/>
      <c r="AA86529" s="24"/>
      <c r="AB86529" s="24"/>
      <c r="AC86529" s="24"/>
      <c r="AD86529" s="24"/>
      <c r="AE86529" s="24"/>
      <c r="AF86529" s="24"/>
      <c r="AG86529" s="24"/>
      <c r="AH86529" s="24"/>
      <c r="AI86529" s="24"/>
      <c r="AJ86529" s="24"/>
      <c r="AK86529" s="24"/>
      <c r="AL86529" s="24"/>
      <c r="AM86529" s="24"/>
      <c r="AN86529" s="24"/>
      <c r="AO86529" s="24"/>
      <c r="AP86529" s="69"/>
      <c r="AQ86529" s="24"/>
      <c r="AR86529" s="24"/>
      <c r="AS86529" s="24"/>
      <c r="AT86529" s="24"/>
    </row>
    <row r="86657" spans="6:46" ht="15" x14ac:dyDescent="0.15">
      <c r="F86657" s="24"/>
      <c r="G86657" s="24"/>
      <c r="H86657" s="24"/>
      <c r="I86657" s="24"/>
      <c r="J86657" s="24"/>
      <c r="K86657" s="24"/>
      <c r="L86657" s="24"/>
      <c r="M86657" s="24"/>
      <c r="N86657" s="24"/>
      <c r="O86657" s="24"/>
      <c r="P86657" s="24"/>
      <c r="Q86657" s="24"/>
      <c r="R86657" s="24"/>
      <c r="S86657" s="24"/>
      <c r="T86657" s="24"/>
      <c r="U86657" s="24"/>
      <c r="V86657" s="24"/>
      <c r="W86657" s="24"/>
      <c r="X86657" s="24"/>
      <c r="Y86657" s="24"/>
      <c r="Z86657" s="24"/>
      <c r="AA86657" s="24"/>
      <c r="AB86657" s="24"/>
      <c r="AC86657" s="24"/>
      <c r="AD86657" s="24"/>
      <c r="AE86657" s="24"/>
      <c r="AF86657" s="24"/>
      <c r="AG86657" s="24"/>
      <c r="AH86657" s="24"/>
      <c r="AI86657" s="24"/>
      <c r="AJ86657" s="24"/>
      <c r="AK86657" s="24"/>
      <c r="AL86657" s="24"/>
      <c r="AM86657" s="24"/>
      <c r="AN86657" s="24"/>
      <c r="AO86657" s="24"/>
      <c r="AP86657" s="69"/>
      <c r="AQ86657" s="24"/>
      <c r="AR86657" s="24"/>
      <c r="AS86657" s="24"/>
      <c r="AT86657" s="24"/>
    </row>
    <row r="86785" spans="6:46" ht="15" x14ac:dyDescent="0.15">
      <c r="F86785" s="24"/>
      <c r="G86785" s="24"/>
      <c r="H86785" s="24"/>
      <c r="I86785" s="24"/>
      <c r="J86785" s="24"/>
      <c r="K86785" s="24"/>
      <c r="L86785" s="24"/>
      <c r="M86785" s="24"/>
      <c r="N86785" s="24"/>
      <c r="O86785" s="24"/>
      <c r="P86785" s="24"/>
      <c r="Q86785" s="24"/>
      <c r="R86785" s="24"/>
      <c r="S86785" s="24"/>
      <c r="T86785" s="24"/>
      <c r="U86785" s="24"/>
      <c r="V86785" s="24"/>
      <c r="W86785" s="24"/>
      <c r="X86785" s="24"/>
      <c r="Y86785" s="24"/>
      <c r="Z86785" s="24"/>
      <c r="AA86785" s="24"/>
      <c r="AB86785" s="24"/>
      <c r="AC86785" s="24"/>
      <c r="AD86785" s="24"/>
      <c r="AE86785" s="24"/>
      <c r="AF86785" s="24"/>
      <c r="AG86785" s="24"/>
      <c r="AH86785" s="24"/>
      <c r="AI86785" s="24"/>
      <c r="AJ86785" s="24"/>
      <c r="AK86785" s="24"/>
      <c r="AL86785" s="24"/>
      <c r="AM86785" s="24"/>
      <c r="AN86785" s="24"/>
      <c r="AO86785" s="24"/>
      <c r="AP86785" s="69"/>
      <c r="AQ86785" s="24"/>
      <c r="AR86785" s="24"/>
      <c r="AS86785" s="24"/>
      <c r="AT86785" s="24"/>
    </row>
    <row r="86913" spans="6:46" ht="15" x14ac:dyDescent="0.15">
      <c r="F86913" s="24"/>
      <c r="G86913" s="24"/>
      <c r="H86913" s="24"/>
      <c r="I86913" s="24"/>
      <c r="J86913" s="24"/>
      <c r="K86913" s="24"/>
      <c r="L86913" s="24"/>
      <c r="M86913" s="24"/>
      <c r="N86913" s="24"/>
      <c r="O86913" s="24"/>
      <c r="P86913" s="24"/>
      <c r="Q86913" s="24"/>
      <c r="R86913" s="24"/>
      <c r="S86913" s="24"/>
      <c r="T86913" s="24"/>
      <c r="U86913" s="24"/>
      <c r="V86913" s="24"/>
      <c r="W86913" s="24"/>
      <c r="X86913" s="24"/>
      <c r="Y86913" s="24"/>
      <c r="Z86913" s="24"/>
      <c r="AA86913" s="24"/>
      <c r="AB86913" s="24"/>
      <c r="AC86913" s="24"/>
      <c r="AD86913" s="24"/>
      <c r="AE86913" s="24"/>
      <c r="AF86913" s="24"/>
      <c r="AG86913" s="24"/>
      <c r="AH86913" s="24"/>
      <c r="AI86913" s="24"/>
      <c r="AJ86913" s="24"/>
      <c r="AK86913" s="24"/>
      <c r="AL86913" s="24"/>
      <c r="AM86913" s="24"/>
      <c r="AN86913" s="24"/>
      <c r="AO86913" s="24"/>
      <c r="AP86913" s="69"/>
      <c r="AQ86913" s="24"/>
      <c r="AR86913" s="24"/>
      <c r="AS86913" s="24"/>
      <c r="AT86913" s="24"/>
    </row>
    <row r="87041" spans="6:46" ht="15" x14ac:dyDescent="0.15">
      <c r="F87041" s="24"/>
      <c r="G87041" s="24"/>
      <c r="H87041" s="24"/>
      <c r="I87041" s="24"/>
      <c r="J87041" s="24"/>
      <c r="K87041" s="24"/>
      <c r="L87041" s="24"/>
      <c r="M87041" s="24"/>
      <c r="N87041" s="24"/>
      <c r="O87041" s="24"/>
      <c r="P87041" s="24"/>
      <c r="Q87041" s="24"/>
      <c r="R87041" s="24"/>
      <c r="S87041" s="24"/>
      <c r="T87041" s="24"/>
      <c r="U87041" s="24"/>
      <c r="V87041" s="24"/>
      <c r="W87041" s="24"/>
      <c r="X87041" s="24"/>
      <c r="Y87041" s="24"/>
      <c r="Z87041" s="24"/>
      <c r="AA87041" s="24"/>
      <c r="AB87041" s="24"/>
      <c r="AC87041" s="24"/>
      <c r="AD87041" s="24"/>
      <c r="AE87041" s="24"/>
      <c r="AF87041" s="24"/>
      <c r="AG87041" s="24"/>
      <c r="AH87041" s="24"/>
      <c r="AI87041" s="24"/>
      <c r="AJ87041" s="24"/>
      <c r="AK87041" s="24"/>
      <c r="AL87041" s="24"/>
      <c r="AM87041" s="24"/>
      <c r="AN87041" s="24"/>
      <c r="AO87041" s="24"/>
      <c r="AP87041" s="69"/>
      <c r="AQ87041" s="24"/>
      <c r="AR87041" s="24"/>
      <c r="AS87041" s="24"/>
      <c r="AT87041" s="24"/>
    </row>
    <row r="87169" spans="6:46" ht="15" x14ac:dyDescent="0.15">
      <c r="F87169" s="24"/>
      <c r="G87169" s="24"/>
      <c r="H87169" s="24"/>
      <c r="I87169" s="24"/>
      <c r="J87169" s="24"/>
      <c r="K87169" s="24"/>
      <c r="L87169" s="24"/>
      <c r="M87169" s="24"/>
      <c r="N87169" s="24"/>
      <c r="O87169" s="24"/>
      <c r="P87169" s="24"/>
      <c r="Q87169" s="24"/>
      <c r="R87169" s="24"/>
      <c r="S87169" s="24"/>
      <c r="T87169" s="24"/>
      <c r="U87169" s="24"/>
      <c r="V87169" s="24"/>
      <c r="W87169" s="24"/>
      <c r="X87169" s="24"/>
      <c r="Y87169" s="24"/>
      <c r="Z87169" s="24"/>
      <c r="AA87169" s="24"/>
      <c r="AB87169" s="24"/>
      <c r="AC87169" s="24"/>
      <c r="AD87169" s="24"/>
      <c r="AE87169" s="24"/>
      <c r="AF87169" s="24"/>
      <c r="AG87169" s="24"/>
      <c r="AH87169" s="24"/>
      <c r="AI87169" s="24"/>
      <c r="AJ87169" s="24"/>
      <c r="AK87169" s="24"/>
      <c r="AL87169" s="24"/>
      <c r="AM87169" s="24"/>
      <c r="AN87169" s="24"/>
      <c r="AO87169" s="24"/>
      <c r="AP87169" s="69"/>
      <c r="AQ87169" s="24"/>
      <c r="AR87169" s="24"/>
      <c r="AS87169" s="24"/>
      <c r="AT87169" s="24"/>
    </row>
    <row r="87297" spans="6:46" ht="15" x14ac:dyDescent="0.15">
      <c r="F87297" s="24"/>
      <c r="G87297" s="24"/>
      <c r="H87297" s="24"/>
      <c r="I87297" s="24"/>
      <c r="J87297" s="24"/>
      <c r="K87297" s="24"/>
      <c r="L87297" s="24"/>
      <c r="M87297" s="24"/>
      <c r="N87297" s="24"/>
      <c r="O87297" s="24"/>
      <c r="P87297" s="24"/>
      <c r="Q87297" s="24"/>
      <c r="R87297" s="24"/>
      <c r="S87297" s="24"/>
      <c r="T87297" s="24"/>
      <c r="U87297" s="24"/>
      <c r="V87297" s="24"/>
      <c r="W87297" s="24"/>
      <c r="X87297" s="24"/>
      <c r="Y87297" s="24"/>
      <c r="Z87297" s="24"/>
      <c r="AA87297" s="24"/>
      <c r="AB87297" s="24"/>
      <c r="AC87297" s="24"/>
      <c r="AD87297" s="24"/>
      <c r="AE87297" s="24"/>
      <c r="AF87297" s="24"/>
      <c r="AG87297" s="24"/>
      <c r="AH87297" s="24"/>
      <c r="AI87297" s="24"/>
      <c r="AJ87297" s="24"/>
      <c r="AK87297" s="24"/>
      <c r="AL87297" s="24"/>
      <c r="AM87297" s="24"/>
      <c r="AN87297" s="24"/>
      <c r="AO87297" s="24"/>
      <c r="AP87297" s="69"/>
      <c r="AQ87297" s="24"/>
      <c r="AR87297" s="24"/>
      <c r="AS87297" s="24"/>
      <c r="AT87297" s="24"/>
    </row>
    <row r="87425" spans="6:46" ht="15" x14ac:dyDescent="0.15">
      <c r="F87425" s="24"/>
      <c r="G87425" s="24"/>
      <c r="H87425" s="24"/>
      <c r="I87425" s="24"/>
      <c r="J87425" s="24"/>
      <c r="K87425" s="24"/>
      <c r="L87425" s="24"/>
      <c r="M87425" s="24"/>
      <c r="N87425" s="24"/>
      <c r="O87425" s="24"/>
      <c r="P87425" s="24"/>
      <c r="Q87425" s="24"/>
      <c r="R87425" s="24"/>
      <c r="S87425" s="24"/>
      <c r="T87425" s="24"/>
      <c r="U87425" s="24"/>
      <c r="V87425" s="24"/>
      <c r="W87425" s="24"/>
      <c r="X87425" s="24"/>
      <c r="Y87425" s="24"/>
      <c r="Z87425" s="24"/>
      <c r="AA87425" s="24"/>
      <c r="AB87425" s="24"/>
      <c r="AC87425" s="24"/>
      <c r="AD87425" s="24"/>
      <c r="AE87425" s="24"/>
      <c r="AF87425" s="24"/>
      <c r="AG87425" s="24"/>
      <c r="AH87425" s="24"/>
      <c r="AI87425" s="24"/>
      <c r="AJ87425" s="24"/>
      <c r="AK87425" s="24"/>
      <c r="AL87425" s="24"/>
      <c r="AM87425" s="24"/>
      <c r="AN87425" s="24"/>
      <c r="AO87425" s="24"/>
      <c r="AP87425" s="69"/>
      <c r="AQ87425" s="24"/>
      <c r="AR87425" s="24"/>
      <c r="AS87425" s="24"/>
      <c r="AT87425" s="24"/>
    </row>
    <row r="87553" spans="6:46" ht="15" x14ac:dyDescent="0.15">
      <c r="F87553" s="24"/>
      <c r="G87553" s="24"/>
      <c r="H87553" s="24"/>
      <c r="I87553" s="24"/>
      <c r="J87553" s="24"/>
      <c r="K87553" s="24"/>
      <c r="L87553" s="24"/>
      <c r="M87553" s="24"/>
      <c r="N87553" s="24"/>
      <c r="O87553" s="24"/>
      <c r="P87553" s="24"/>
      <c r="Q87553" s="24"/>
      <c r="R87553" s="24"/>
      <c r="S87553" s="24"/>
      <c r="T87553" s="24"/>
      <c r="U87553" s="24"/>
      <c r="V87553" s="24"/>
      <c r="W87553" s="24"/>
      <c r="X87553" s="24"/>
      <c r="Y87553" s="24"/>
      <c r="Z87553" s="24"/>
      <c r="AA87553" s="24"/>
      <c r="AB87553" s="24"/>
      <c r="AC87553" s="24"/>
      <c r="AD87553" s="24"/>
      <c r="AE87553" s="24"/>
      <c r="AF87553" s="24"/>
      <c r="AG87553" s="24"/>
      <c r="AH87553" s="24"/>
      <c r="AI87553" s="24"/>
      <c r="AJ87553" s="24"/>
      <c r="AK87553" s="24"/>
      <c r="AL87553" s="24"/>
      <c r="AM87553" s="24"/>
      <c r="AN87553" s="24"/>
      <c r="AO87553" s="24"/>
      <c r="AP87553" s="69"/>
      <c r="AQ87553" s="24"/>
      <c r="AR87553" s="24"/>
      <c r="AS87553" s="24"/>
      <c r="AT87553" s="24"/>
    </row>
    <row r="87681" spans="6:46" ht="15" x14ac:dyDescent="0.15">
      <c r="F87681" s="24"/>
      <c r="G87681" s="24"/>
      <c r="H87681" s="24"/>
      <c r="I87681" s="24"/>
      <c r="J87681" s="24"/>
      <c r="K87681" s="24"/>
      <c r="L87681" s="24"/>
      <c r="M87681" s="24"/>
      <c r="N87681" s="24"/>
      <c r="O87681" s="24"/>
      <c r="P87681" s="24"/>
      <c r="Q87681" s="24"/>
      <c r="R87681" s="24"/>
      <c r="S87681" s="24"/>
      <c r="T87681" s="24"/>
      <c r="U87681" s="24"/>
      <c r="V87681" s="24"/>
      <c r="W87681" s="24"/>
      <c r="X87681" s="24"/>
      <c r="Y87681" s="24"/>
      <c r="Z87681" s="24"/>
      <c r="AA87681" s="24"/>
      <c r="AB87681" s="24"/>
      <c r="AC87681" s="24"/>
      <c r="AD87681" s="24"/>
      <c r="AE87681" s="24"/>
      <c r="AF87681" s="24"/>
      <c r="AG87681" s="24"/>
      <c r="AH87681" s="24"/>
      <c r="AI87681" s="24"/>
      <c r="AJ87681" s="24"/>
      <c r="AK87681" s="24"/>
      <c r="AL87681" s="24"/>
      <c r="AM87681" s="24"/>
      <c r="AN87681" s="24"/>
      <c r="AO87681" s="24"/>
      <c r="AP87681" s="69"/>
      <c r="AQ87681" s="24"/>
      <c r="AR87681" s="24"/>
      <c r="AS87681" s="24"/>
      <c r="AT87681" s="24"/>
    </row>
    <row r="87809" spans="6:46" ht="15" x14ac:dyDescent="0.15">
      <c r="F87809" s="24"/>
      <c r="G87809" s="24"/>
      <c r="H87809" s="24"/>
      <c r="I87809" s="24"/>
      <c r="J87809" s="24"/>
      <c r="K87809" s="24"/>
      <c r="L87809" s="24"/>
      <c r="M87809" s="24"/>
      <c r="N87809" s="24"/>
      <c r="O87809" s="24"/>
      <c r="P87809" s="24"/>
      <c r="Q87809" s="24"/>
      <c r="R87809" s="24"/>
      <c r="S87809" s="24"/>
      <c r="T87809" s="24"/>
      <c r="U87809" s="24"/>
      <c r="V87809" s="24"/>
      <c r="W87809" s="24"/>
      <c r="X87809" s="24"/>
      <c r="Y87809" s="24"/>
      <c r="Z87809" s="24"/>
      <c r="AA87809" s="24"/>
      <c r="AB87809" s="24"/>
      <c r="AC87809" s="24"/>
      <c r="AD87809" s="24"/>
      <c r="AE87809" s="24"/>
      <c r="AF87809" s="24"/>
      <c r="AG87809" s="24"/>
      <c r="AH87809" s="24"/>
      <c r="AI87809" s="24"/>
      <c r="AJ87809" s="24"/>
      <c r="AK87809" s="24"/>
      <c r="AL87809" s="24"/>
      <c r="AM87809" s="24"/>
      <c r="AN87809" s="24"/>
      <c r="AO87809" s="24"/>
      <c r="AP87809" s="69"/>
      <c r="AQ87809" s="24"/>
      <c r="AR87809" s="24"/>
      <c r="AS87809" s="24"/>
      <c r="AT87809" s="24"/>
    </row>
    <row r="87937" spans="6:46" ht="15" x14ac:dyDescent="0.15">
      <c r="F87937" s="24"/>
      <c r="G87937" s="24"/>
      <c r="H87937" s="24"/>
      <c r="I87937" s="24"/>
      <c r="J87937" s="24"/>
      <c r="K87937" s="24"/>
      <c r="L87937" s="24"/>
      <c r="M87937" s="24"/>
      <c r="N87937" s="24"/>
      <c r="O87937" s="24"/>
      <c r="P87937" s="24"/>
      <c r="Q87937" s="24"/>
      <c r="R87937" s="24"/>
      <c r="S87937" s="24"/>
      <c r="T87937" s="24"/>
      <c r="U87937" s="24"/>
      <c r="V87937" s="24"/>
      <c r="W87937" s="24"/>
      <c r="X87937" s="24"/>
      <c r="Y87937" s="24"/>
      <c r="Z87937" s="24"/>
      <c r="AA87937" s="24"/>
      <c r="AB87937" s="24"/>
      <c r="AC87937" s="24"/>
      <c r="AD87937" s="24"/>
      <c r="AE87937" s="24"/>
      <c r="AF87937" s="24"/>
      <c r="AG87937" s="24"/>
      <c r="AH87937" s="24"/>
      <c r="AI87937" s="24"/>
      <c r="AJ87937" s="24"/>
      <c r="AK87937" s="24"/>
      <c r="AL87937" s="24"/>
      <c r="AM87937" s="24"/>
      <c r="AN87937" s="24"/>
      <c r="AO87937" s="24"/>
      <c r="AP87937" s="69"/>
      <c r="AQ87937" s="24"/>
      <c r="AR87937" s="24"/>
      <c r="AS87937" s="24"/>
      <c r="AT87937" s="24"/>
    </row>
    <row r="88065" spans="6:46" ht="15" x14ac:dyDescent="0.15">
      <c r="F88065" s="24"/>
      <c r="G88065" s="24"/>
      <c r="H88065" s="24"/>
      <c r="I88065" s="24"/>
      <c r="J88065" s="24"/>
      <c r="K88065" s="24"/>
      <c r="L88065" s="24"/>
      <c r="M88065" s="24"/>
      <c r="N88065" s="24"/>
      <c r="O88065" s="24"/>
      <c r="P88065" s="24"/>
      <c r="Q88065" s="24"/>
      <c r="R88065" s="24"/>
      <c r="S88065" s="24"/>
      <c r="T88065" s="24"/>
      <c r="U88065" s="24"/>
      <c r="V88065" s="24"/>
      <c r="W88065" s="24"/>
      <c r="X88065" s="24"/>
      <c r="Y88065" s="24"/>
      <c r="Z88065" s="24"/>
      <c r="AA88065" s="24"/>
      <c r="AB88065" s="24"/>
      <c r="AC88065" s="24"/>
      <c r="AD88065" s="24"/>
      <c r="AE88065" s="24"/>
      <c r="AF88065" s="24"/>
      <c r="AG88065" s="24"/>
      <c r="AH88065" s="24"/>
      <c r="AI88065" s="24"/>
      <c r="AJ88065" s="24"/>
      <c r="AK88065" s="24"/>
      <c r="AL88065" s="24"/>
      <c r="AM88065" s="24"/>
      <c r="AN88065" s="24"/>
      <c r="AO88065" s="24"/>
      <c r="AP88065" s="69"/>
      <c r="AQ88065" s="24"/>
      <c r="AR88065" s="24"/>
      <c r="AS88065" s="24"/>
      <c r="AT88065" s="24"/>
    </row>
    <row r="88193" spans="6:46" ht="15" x14ac:dyDescent="0.15">
      <c r="F88193" s="24"/>
      <c r="G88193" s="24"/>
      <c r="H88193" s="24"/>
      <c r="I88193" s="24"/>
      <c r="J88193" s="24"/>
      <c r="K88193" s="24"/>
      <c r="L88193" s="24"/>
      <c r="M88193" s="24"/>
      <c r="N88193" s="24"/>
      <c r="O88193" s="24"/>
      <c r="P88193" s="24"/>
      <c r="Q88193" s="24"/>
      <c r="R88193" s="24"/>
      <c r="S88193" s="24"/>
      <c r="T88193" s="24"/>
      <c r="U88193" s="24"/>
      <c r="V88193" s="24"/>
      <c r="W88193" s="24"/>
      <c r="X88193" s="24"/>
      <c r="Y88193" s="24"/>
      <c r="Z88193" s="24"/>
      <c r="AA88193" s="24"/>
      <c r="AB88193" s="24"/>
      <c r="AC88193" s="24"/>
      <c r="AD88193" s="24"/>
      <c r="AE88193" s="24"/>
      <c r="AF88193" s="24"/>
      <c r="AG88193" s="24"/>
      <c r="AH88193" s="24"/>
      <c r="AI88193" s="24"/>
      <c r="AJ88193" s="24"/>
      <c r="AK88193" s="24"/>
      <c r="AL88193" s="24"/>
      <c r="AM88193" s="24"/>
      <c r="AN88193" s="24"/>
      <c r="AO88193" s="24"/>
      <c r="AP88193" s="69"/>
      <c r="AQ88193" s="24"/>
      <c r="AR88193" s="24"/>
      <c r="AS88193" s="24"/>
      <c r="AT88193" s="24"/>
    </row>
    <row r="88321" spans="6:46" ht="15" x14ac:dyDescent="0.15">
      <c r="F88321" s="24"/>
      <c r="G88321" s="24"/>
      <c r="H88321" s="24"/>
      <c r="I88321" s="24"/>
      <c r="J88321" s="24"/>
      <c r="K88321" s="24"/>
      <c r="L88321" s="24"/>
      <c r="M88321" s="24"/>
      <c r="N88321" s="24"/>
      <c r="O88321" s="24"/>
      <c r="P88321" s="24"/>
      <c r="Q88321" s="24"/>
      <c r="R88321" s="24"/>
      <c r="S88321" s="24"/>
      <c r="T88321" s="24"/>
      <c r="U88321" s="24"/>
      <c r="V88321" s="24"/>
      <c r="W88321" s="24"/>
      <c r="X88321" s="24"/>
      <c r="Y88321" s="24"/>
      <c r="Z88321" s="24"/>
      <c r="AA88321" s="24"/>
      <c r="AB88321" s="24"/>
      <c r="AC88321" s="24"/>
      <c r="AD88321" s="24"/>
      <c r="AE88321" s="24"/>
      <c r="AF88321" s="24"/>
      <c r="AG88321" s="24"/>
      <c r="AH88321" s="24"/>
      <c r="AI88321" s="24"/>
      <c r="AJ88321" s="24"/>
      <c r="AK88321" s="24"/>
      <c r="AL88321" s="24"/>
      <c r="AM88321" s="24"/>
      <c r="AN88321" s="24"/>
      <c r="AO88321" s="24"/>
      <c r="AP88321" s="69"/>
      <c r="AQ88321" s="24"/>
      <c r="AR88321" s="24"/>
      <c r="AS88321" s="24"/>
      <c r="AT88321" s="24"/>
    </row>
    <row r="88449" spans="6:46" ht="15" x14ac:dyDescent="0.15">
      <c r="F88449" s="24"/>
      <c r="G88449" s="24"/>
      <c r="H88449" s="24"/>
      <c r="I88449" s="24"/>
      <c r="J88449" s="24"/>
      <c r="K88449" s="24"/>
      <c r="L88449" s="24"/>
      <c r="M88449" s="24"/>
      <c r="N88449" s="24"/>
      <c r="O88449" s="24"/>
      <c r="P88449" s="24"/>
      <c r="Q88449" s="24"/>
      <c r="R88449" s="24"/>
      <c r="S88449" s="24"/>
      <c r="T88449" s="24"/>
      <c r="U88449" s="24"/>
      <c r="V88449" s="24"/>
      <c r="W88449" s="24"/>
      <c r="X88449" s="24"/>
      <c r="Y88449" s="24"/>
      <c r="Z88449" s="24"/>
      <c r="AA88449" s="24"/>
      <c r="AB88449" s="24"/>
      <c r="AC88449" s="24"/>
      <c r="AD88449" s="24"/>
      <c r="AE88449" s="24"/>
      <c r="AF88449" s="24"/>
      <c r="AG88449" s="24"/>
      <c r="AH88449" s="24"/>
      <c r="AI88449" s="24"/>
      <c r="AJ88449" s="24"/>
      <c r="AK88449" s="24"/>
      <c r="AL88449" s="24"/>
      <c r="AM88449" s="24"/>
      <c r="AN88449" s="24"/>
      <c r="AO88449" s="24"/>
      <c r="AP88449" s="69"/>
      <c r="AQ88449" s="24"/>
      <c r="AR88449" s="24"/>
      <c r="AS88449" s="24"/>
      <c r="AT88449" s="24"/>
    </row>
    <row r="88577" spans="6:46" ht="15" x14ac:dyDescent="0.15">
      <c r="F88577" s="24"/>
      <c r="G88577" s="24"/>
      <c r="H88577" s="24"/>
      <c r="I88577" s="24"/>
      <c r="J88577" s="24"/>
      <c r="K88577" s="24"/>
      <c r="L88577" s="24"/>
      <c r="M88577" s="24"/>
      <c r="N88577" s="24"/>
      <c r="O88577" s="24"/>
      <c r="P88577" s="24"/>
      <c r="Q88577" s="24"/>
      <c r="R88577" s="24"/>
      <c r="S88577" s="24"/>
      <c r="T88577" s="24"/>
      <c r="U88577" s="24"/>
      <c r="V88577" s="24"/>
      <c r="W88577" s="24"/>
      <c r="X88577" s="24"/>
      <c r="Y88577" s="24"/>
      <c r="Z88577" s="24"/>
      <c r="AA88577" s="24"/>
      <c r="AB88577" s="24"/>
      <c r="AC88577" s="24"/>
      <c r="AD88577" s="24"/>
      <c r="AE88577" s="24"/>
      <c r="AF88577" s="24"/>
      <c r="AG88577" s="24"/>
      <c r="AH88577" s="24"/>
      <c r="AI88577" s="24"/>
      <c r="AJ88577" s="24"/>
      <c r="AK88577" s="24"/>
      <c r="AL88577" s="24"/>
      <c r="AM88577" s="24"/>
      <c r="AN88577" s="24"/>
      <c r="AO88577" s="24"/>
      <c r="AP88577" s="69"/>
      <c r="AQ88577" s="24"/>
      <c r="AR88577" s="24"/>
      <c r="AS88577" s="24"/>
      <c r="AT88577" s="24"/>
    </row>
    <row r="88705" spans="6:46" ht="15" x14ac:dyDescent="0.15">
      <c r="F88705" s="24"/>
      <c r="G88705" s="24"/>
      <c r="H88705" s="24"/>
      <c r="I88705" s="24"/>
      <c r="J88705" s="24"/>
      <c r="K88705" s="24"/>
      <c r="L88705" s="24"/>
      <c r="M88705" s="24"/>
      <c r="N88705" s="24"/>
      <c r="O88705" s="24"/>
      <c r="P88705" s="24"/>
      <c r="Q88705" s="24"/>
      <c r="R88705" s="24"/>
      <c r="S88705" s="24"/>
      <c r="T88705" s="24"/>
      <c r="U88705" s="24"/>
      <c r="V88705" s="24"/>
      <c r="W88705" s="24"/>
      <c r="X88705" s="24"/>
      <c r="Y88705" s="24"/>
      <c r="Z88705" s="24"/>
      <c r="AA88705" s="24"/>
      <c r="AB88705" s="24"/>
      <c r="AC88705" s="24"/>
      <c r="AD88705" s="24"/>
      <c r="AE88705" s="24"/>
      <c r="AF88705" s="24"/>
      <c r="AG88705" s="24"/>
      <c r="AH88705" s="24"/>
      <c r="AI88705" s="24"/>
      <c r="AJ88705" s="24"/>
      <c r="AK88705" s="24"/>
      <c r="AL88705" s="24"/>
      <c r="AM88705" s="24"/>
      <c r="AN88705" s="24"/>
      <c r="AO88705" s="24"/>
      <c r="AP88705" s="69"/>
      <c r="AQ88705" s="24"/>
      <c r="AR88705" s="24"/>
      <c r="AS88705" s="24"/>
      <c r="AT88705" s="24"/>
    </row>
    <row r="88833" spans="6:46" ht="15" x14ac:dyDescent="0.15">
      <c r="F88833" s="24"/>
      <c r="G88833" s="24"/>
      <c r="H88833" s="24"/>
      <c r="I88833" s="24"/>
      <c r="J88833" s="24"/>
      <c r="K88833" s="24"/>
      <c r="L88833" s="24"/>
      <c r="M88833" s="24"/>
      <c r="N88833" s="24"/>
      <c r="O88833" s="24"/>
      <c r="P88833" s="24"/>
      <c r="Q88833" s="24"/>
      <c r="R88833" s="24"/>
      <c r="S88833" s="24"/>
      <c r="T88833" s="24"/>
      <c r="U88833" s="24"/>
      <c r="V88833" s="24"/>
      <c r="W88833" s="24"/>
      <c r="X88833" s="24"/>
      <c r="Y88833" s="24"/>
      <c r="Z88833" s="24"/>
      <c r="AA88833" s="24"/>
      <c r="AB88833" s="24"/>
      <c r="AC88833" s="24"/>
      <c r="AD88833" s="24"/>
      <c r="AE88833" s="24"/>
      <c r="AF88833" s="24"/>
      <c r="AG88833" s="24"/>
      <c r="AH88833" s="24"/>
      <c r="AI88833" s="24"/>
      <c r="AJ88833" s="24"/>
      <c r="AK88833" s="24"/>
      <c r="AL88833" s="24"/>
      <c r="AM88833" s="24"/>
      <c r="AN88833" s="24"/>
      <c r="AO88833" s="24"/>
      <c r="AP88833" s="69"/>
      <c r="AQ88833" s="24"/>
      <c r="AR88833" s="24"/>
      <c r="AS88833" s="24"/>
      <c r="AT88833" s="24"/>
    </row>
    <row r="88961" spans="6:46" ht="15" x14ac:dyDescent="0.15">
      <c r="F88961" s="24"/>
      <c r="G88961" s="24"/>
      <c r="H88961" s="24"/>
      <c r="I88961" s="24"/>
      <c r="J88961" s="24"/>
      <c r="K88961" s="24"/>
      <c r="L88961" s="24"/>
      <c r="M88961" s="24"/>
      <c r="N88961" s="24"/>
      <c r="O88961" s="24"/>
      <c r="P88961" s="24"/>
      <c r="Q88961" s="24"/>
      <c r="R88961" s="24"/>
      <c r="S88961" s="24"/>
      <c r="T88961" s="24"/>
      <c r="U88961" s="24"/>
      <c r="V88961" s="24"/>
      <c r="W88961" s="24"/>
      <c r="X88961" s="24"/>
      <c r="Y88961" s="24"/>
      <c r="Z88961" s="24"/>
      <c r="AA88961" s="24"/>
      <c r="AB88961" s="24"/>
      <c r="AC88961" s="24"/>
      <c r="AD88961" s="24"/>
      <c r="AE88961" s="24"/>
      <c r="AF88961" s="24"/>
      <c r="AG88961" s="24"/>
      <c r="AH88961" s="24"/>
      <c r="AI88961" s="24"/>
      <c r="AJ88961" s="24"/>
      <c r="AK88961" s="24"/>
      <c r="AL88961" s="24"/>
      <c r="AM88961" s="24"/>
      <c r="AN88961" s="24"/>
      <c r="AO88961" s="24"/>
      <c r="AP88961" s="69"/>
      <c r="AQ88961" s="24"/>
      <c r="AR88961" s="24"/>
      <c r="AS88961" s="24"/>
      <c r="AT88961" s="24"/>
    </row>
    <row r="89089" spans="6:46" ht="15" x14ac:dyDescent="0.15">
      <c r="F89089" s="24"/>
      <c r="G89089" s="24"/>
      <c r="H89089" s="24"/>
      <c r="I89089" s="24"/>
      <c r="J89089" s="24"/>
      <c r="K89089" s="24"/>
      <c r="L89089" s="24"/>
      <c r="M89089" s="24"/>
      <c r="N89089" s="24"/>
      <c r="O89089" s="24"/>
      <c r="P89089" s="24"/>
      <c r="Q89089" s="24"/>
      <c r="R89089" s="24"/>
      <c r="S89089" s="24"/>
      <c r="T89089" s="24"/>
      <c r="U89089" s="24"/>
      <c r="V89089" s="24"/>
      <c r="W89089" s="24"/>
      <c r="X89089" s="24"/>
      <c r="Y89089" s="24"/>
      <c r="Z89089" s="24"/>
      <c r="AA89089" s="24"/>
      <c r="AB89089" s="24"/>
      <c r="AC89089" s="24"/>
      <c r="AD89089" s="24"/>
      <c r="AE89089" s="24"/>
      <c r="AF89089" s="24"/>
      <c r="AG89089" s="24"/>
      <c r="AH89089" s="24"/>
      <c r="AI89089" s="24"/>
      <c r="AJ89089" s="24"/>
      <c r="AK89089" s="24"/>
      <c r="AL89089" s="24"/>
      <c r="AM89089" s="24"/>
      <c r="AN89089" s="24"/>
      <c r="AO89089" s="24"/>
      <c r="AP89089" s="69"/>
      <c r="AQ89089" s="24"/>
      <c r="AR89089" s="24"/>
      <c r="AS89089" s="24"/>
      <c r="AT89089" s="24"/>
    </row>
    <row r="89217" spans="6:46" ht="15" x14ac:dyDescent="0.15">
      <c r="F89217" s="24"/>
      <c r="G89217" s="24"/>
      <c r="H89217" s="24"/>
      <c r="I89217" s="24"/>
      <c r="J89217" s="24"/>
      <c r="K89217" s="24"/>
      <c r="L89217" s="24"/>
      <c r="M89217" s="24"/>
      <c r="N89217" s="24"/>
      <c r="O89217" s="24"/>
      <c r="P89217" s="24"/>
      <c r="Q89217" s="24"/>
      <c r="R89217" s="24"/>
      <c r="S89217" s="24"/>
      <c r="T89217" s="24"/>
      <c r="U89217" s="24"/>
      <c r="V89217" s="24"/>
      <c r="W89217" s="24"/>
      <c r="X89217" s="24"/>
      <c r="Y89217" s="24"/>
      <c r="Z89217" s="24"/>
      <c r="AA89217" s="24"/>
      <c r="AB89217" s="24"/>
      <c r="AC89217" s="24"/>
      <c r="AD89217" s="24"/>
      <c r="AE89217" s="24"/>
      <c r="AF89217" s="24"/>
      <c r="AG89217" s="24"/>
      <c r="AH89217" s="24"/>
      <c r="AI89217" s="24"/>
      <c r="AJ89217" s="24"/>
      <c r="AK89217" s="24"/>
      <c r="AL89217" s="24"/>
      <c r="AM89217" s="24"/>
      <c r="AN89217" s="24"/>
      <c r="AO89217" s="24"/>
      <c r="AP89217" s="69"/>
      <c r="AQ89217" s="24"/>
      <c r="AR89217" s="24"/>
      <c r="AS89217" s="24"/>
      <c r="AT89217" s="24"/>
    </row>
    <row r="89345" spans="6:46" ht="15" x14ac:dyDescent="0.15">
      <c r="F89345" s="24"/>
      <c r="G89345" s="24"/>
      <c r="H89345" s="24"/>
      <c r="I89345" s="24"/>
      <c r="J89345" s="24"/>
      <c r="K89345" s="24"/>
      <c r="L89345" s="24"/>
      <c r="M89345" s="24"/>
      <c r="N89345" s="24"/>
      <c r="O89345" s="24"/>
      <c r="P89345" s="24"/>
      <c r="Q89345" s="24"/>
      <c r="R89345" s="24"/>
      <c r="S89345" s="24"/>
      <c r="T89345" s="24"/>
      <c r="U89345" s="24"/>
      <c r="V89345" s="24"/>
      <c r="W89345" s="24"/>
      <c r="X89345" s="24"/>
      <c r="Y89345" s="24"/>
      <c r="Z89345" s="24"/>
      <c r="AA89345" s="24"/>
      <c r="AB89345" s="24"/>
      <c r="AC89345" s="24"/>
      <c r="AD89345" s="24"/>
      <c r="AE89345" s="24"/>
      <c r="AF89345" s="24"/>
      <c r="AG89345" s="24"/>
      <c r="AH89345" s="24"/>
      <c r="AI89345" s="24"/>
      <c r="AJ89345" s="24"/>
      <c r="AK89345" s="24"/>
      <c r="AL89345" s="24"/>
      <c r="AM89345" s="24"/>
      <c r="AN89345" s="24"/>
      <c r="AO89345" s="24"/>
      <c r="AP89345" s="69"/>
      <c r="AQ89345" s="24"/>
      <c r="AR89345" s="24"/>
      <c r="AS89345" s="24"/>
      <c r="AT89345" s="24"/>
    </row>
    <row r="89473" spans="6:46" ht="15" x14ac:dyDescent="0.15">
      <c r="F89473" s="24"/>
      <c r="G89473" s="24"/>
      <c r="H89473" s="24"/>
      <c r="I89473" s="24"/>
      <c r="J89473" s="24"/>
      <c r="K89473" s="24"/>
      <c r="L89473" s="24"/>
      <c r="M89473" s="24"/>
      <c r="N89473" s="24"/>
      <c r="O89473" s="24"/>
      <c r="P89473" s="24"/>
      <c r="Q89473" s="24"/>
      <c r="R89473" s="24"/>
      <c r="S89473" s="24"/>
      <c r="T89473" s="24"/>
      <c r="U89473" s="24"/>
      <c r="V89473" s="24"/>
      <c r="W89473" s="24"/>
      <c r="X89473" s="24"/>
      <c r="Y89473" s="24"/>
      <c r="Z89473" s="24"/>
      <c r="AA89473" s="24"/>
      <c r="AB89473" s="24"/>
      <c r="AC89473" s="24"/>
      <c r="AD89473" s="24"/>
      <c r="AE89473" s="24"/>
      <c r="AF89473" s="24"/>
      <c r="AG89473" s="24"/>
      <c r="AH89473" s="24"/>
      <c r="AI89473" s="24"/>
      <c r="AJ89473" s="24"/>
      <c r="AK89473" s="24"/>
      <c r="AL89473" s="24"/>
      <c r="AM89473" s="24"/>
      <c r="AN89473" s="24"/>
      <c r="AO89473" s="24"/>
      <c r="AP89473" s="69"/>
      <c r="AQ89473" s="24"/>
      <c r="AR89473" s="24"/>
      <c r="AS89473" s="24"/>
      <c r="AT89473" s="24"/>
    </row>
    <row r="89601" spans="6:46" ht="15" x14ac:dyDescent="0.15">
      <c r="F89601" s="24"/>
      <c r="G89601" s="24"/>
      <c r="H89601" s="24"/>
      <c r="I89601" s="24"/>
      <c r="J89601" s="24"/>
      <c r="K89601" s="24"/>
      <c r="L89601" s="24"/>
      <c r="M89601" s="24"/>
      <c r="N89601" s="24"/>
      <c r="O89601" s="24"/>
      <c r="P89601" s="24"/>
      <c r="Q89601" s="24"/>
      <c r="R89601" s="24"/>
      <c r="S89601" s="24"/>
      <c r="T89601" s="24"/>
      <c r="U89601" s="24"/>
      <c r="V89601" s="24"/>
      <c r="W89601" s="24"/>
      <c r="X89601" s="24"/>
      <c r="Y89601" s="24"/>
      <c r="Z89601" s="24"/>
      <c r="AA89601" s="24"/>
      <c r="AB89601" s="24"/>
      <c r="AC89601" s="24"/>
      <c r="AD89601" s="24"/>
      <c r="AE89601" s="24"/>
      <c r="AF89601" s="24"/>
      <c r="AG89601" s="24"/>
      <c r="AH89601" s="24"/>
      <c r="AI89601" s="24"/>
      <c r="AJ89601" s="24"/>
      <c r="AK89601" s="24"/>
      <c r="AL89601" s="24"/>
      <c r="AM89601" s="24"/>
      <c r="AN89601" s="24"/>
      <c r="AO89601" s="24"/>
      <c r="AP89601" s="69"/>
      <c r="AQ89601" s="24"/>
      <c r="AR89601" s="24"/>
      <c r="AS89601" s="24"/>
      <c r="AT89601" s="24"/>
    </row>
    <row r="89729" spans="6:46" ht="15" x14ac:dyDescent="0.15">
      <c r="F89729" s="24"/>
      <c r="G89729" s="24"/>
      <c r="H89729" s="24"/>
      <c r="I89729" s="24"/>
      <c r="J89729" s="24"/>
      <c r="K89729" s="24"/>
      <c r="L89729" s="24"/>
      <c r="M89729" s="24"/>
      <c r="N89729" s="24"/>
      <c r="O89729" s="24"/>
      <c r="P89729" s="24"/>
      <c r="Q89729" s="24"/>
      <c r="R89729" s="24"/>
      <c r="S89729" s="24"/>
      <c r="T89729" s="24"/>
      <c r="U89729" s="24"/>
      <c r="V89729" s="24"/>
      <c r="W89729" s="24"/>
      <c r="X89729" s="24"/>
      <c r="Y89729" s="24"/>
      <c r="Z89729" s="24"/>
      <c r="AA89729" s="24"/>
      <c r="AB89729" s="24"/>
      <c r="AC89729" s="24"/>
      <c r="AD89729" s="24"/>
      <c r="AE89729" s="24"/>
      <c r="AF89729" s="24"/>
      <c r="AG89729" s="24"/>
      <c r="AH89729" s="24"/>
      <c r="AI89729" s="24"/>
      <c r="AJ89729" s="24"/>
      <c r="AK89729" s="24"/>
      <c r="AL89729" s="24"/>
      <c r="AM89729" s="24"/>
      <c r="AN89729" s="24"/>
      <c r="AO89729" s="24"/>
      <c r="AP89729" s="69"/>
      <c r="AQ89729" s="24"/>
      <c r="AR89729" s="24"/>
      <c r="AS89729" s="24"/>
      <c r="AT89729" s="24"/>
    </row>
    <row r="89857" spans="6:46" ht="15" x14ac:dyDescent="0.15">
      <c r="F89857" s="24"/>
      <c r="G89857" s="24"/>
      <c r="H89857" s="24"/>
      <c r="I89857" s="24"/>
      <c r="J89857" s="24"/>
      <c r="K89857" s="24"/>
      <c r="L89857" s="24"/>
      <c r="M89857" s="24"/>
      <c r="N89857" s="24"/>
      <c r="O89857" s="24"/>
      <c r="P89857" s="24"/>
      <c r="Q89857" s="24"/>
      <c r="R89857" s="24"/>
      <c r="S89857" s="24"/>
      <c r="T89857" s="24"/>
      <c r="U89857" s="24"/>
      <c r="V89857" s="24"/>
      <c r="W89857" s="24"/>
      <c r="X89857" s="24"/>
      <c r="Y89857" s="24"/>
      <c r="Z89857" s="24"/>
      <c r="AA89857" s="24"/>
      <c r="AB89857" s="24"/>
      <c r="AC89857" s="24"/>
      <c r="AD89857" s="24"/>
      <c r="AE89857" s="24"/>
      <c r="AF89857" s="24"/>
      <c r="AG89857" s="24"/>
      <c r="AH89857" s="24"/>
      <c r="AI89857" s="24"/>
      <c r="AJ89857" s="24"/>
      <c r="AK89857" s="24"/>
      <c r="AL89857" s="24"/>
      <c r="AM89857" s="24"/>
      <c r="AN89857" s="24"/>
      <c r="AO89857" s="24"/>
      <c r="AP89857" s="69"/>
      <c r="AQ89857" s="24"/>
      <c r="AR89857" s="24"/>
      <c r="AS89857" s="24"/>
      <c r="AT89857" s="24"/>
    </row>
    <row r="89985" spans="6:46" ht="15" x14ac:dyDescent="0.15">
      <c r="F89985" s="24"/>
      <c r="G89985" s="24"/>
      <c r="H89985" s="24"/>
      <c r="I89985" s="24"/>
      <c r="J89985" s="24"/>
      <c r="K89985" s="24"/>
      <c r="L89985" s="24"/>
      <c r="M89985" s="24"/>
      <c r="N89985" s="24"/>
      <c r="O89985" s="24"/>
      <c r="P89985" s="24"/>
      <c r="Q89985" s="24"/>
      <c r="R89985" s="24"/>
      <c r="S89985" s="24"/>
      <c r="T89985" s="24"/>
      <c r="U89985" s="24"/>
      <c r="V89985" s="24"/>
      <c r="W89985" s="24"/>
      <c r="X89985" s="24"/>
      <c r="Y89985" s="24"/>
      <c r="Z89985" s="24"/>
      <c r="AA89985" s="24"/>
      <c r="AB89985" s="24"/>
      <c r="AC89985" s="24"/>
      <c r="AD89985" s="24"/>
      <c r="AE89985" s="24"/>
      <c r="AF89985" s="24"/>
      <c r="AG89985" s="24"/>
      <c r="AH89985" s="24"/>
      <c r="AI89985" s="24"/>
      <c r="AJ89985" s="24"/>
      <c r="AK89985" s="24"/>
      <c r="AL89985" s="24"/>
      <c r="AM89985" s="24"/>
      <c r="AN89985" s="24"/>
      <c r="AO89985" s="24"/>
      <c r="AP89985" s="69"/>
      <c r="AQ89985" s="24"/>
      <c r="AR89985" s="24"/>
      <c r="AS89985" s="24"/>
      <c r="AT89985" s="24"/>
    </row>
    <row r="90113" spans="6:46" ht="15" x14ac:dyDescent="0.15">
      <c r="F90113" s="24"/>
      <c r="G90113" s="24"/>
      <c r="H90113" s="24"/>
      <c r="I90113" s="24"/>
      <c r="J90113" s="24"/>
      <c r="K90113" s="24"/>
      <c r="L90113" s="24"/>
      <c r="M90113" s="24"/>
      <c r="N90113" s="24"/>
      <c r="O90113" s="24"/>
      <c r="P90113" s="24"/>
      <c r="Q90113" s="24"/>
      <c r="R90113" s="24"/>
      <c r="S90113" s="24"/>
      <c r="T90113" s="24"/>
      <c r="U90113" s="24"/>
      <c r="V90113" s="24"/>
      <c r="W90113" s="24"/>
      <c r="X90113" s="24"/>
      <c r="Y90113" s="24"/>
      <c r="Z90113" s="24"/>
      <c r="AA90113" s="24"/>
      <c r="AB90113" s="24"/>
      <c r="AC90113" s="24"/>
      <c r="AD90113" s="24"/>
      <c r="AE90113" s="24"/>
      <c r="AF90113" s="24"/>
      <c r="AG90113" s="24"/>
      <c r="AH90113" s="24"/>
      <c r="AI90113" s="24"/>
      <c r="AJ90113" s="24"/>
      <c r="AK90113" s="24"/>
      <c r="AL90113" s="24"/>
      <c r="AM90113" s="24"/>
      <c r="AN90113" s="24"/>
      <c r="AO90113" s="24"/>
      <c r="AP90113" s="69"/>
      <c r="AQ90113" s="24"/>
      <c r="AR90113" s="24"/>
      <c r="AS90113" s="24"/>
      <c r="AT90113" s="24"/>
    </row>
    <row r="90241" spans="6:46" ht="15" x14ac:dyDescent="0.15">
      <c r="F90241" s="24"/>
      <c r="G90241" s="24"/>
      <c r="H90241" s="24"/>
      <c r="I90241" s="24"/>
      <c r="J90241" s="24"/>
      <c r="K90241" s="24"/>
      <c r="L90241" s="24"/>
      <c r="M90241" s="24"/>
      <c r="N90241" s="24"/>
      <c r="O90241" s="24"/>
      <c r="P90241" s="24"/>
      <c r="Q90241" s="24"/>
      <c r="R90241" s="24"/>
      <c r="S90241" s="24"/>
      <c r="T90241" s="24"/>
      <c r="U90241" s="24"/>
      <c r="V90241" s="24"/>
      <c r="W90241" s="24"/>
      <c r="X90241" s="24"/>
      <c r="Y90241" s="24"/>
      <c r="Z90241" s="24"/>
      <c r="AA90241" s="24"/>
      <c r="AB90241" s="24"/>
      <c r="AC90241" s="24"/>
      <c r="AD90241" s="24"/>
      <c r="AE90241" s="24"/>
      <c r="AF90241" s="24"/>
      <c r="AG90241" s="24"/>
      <c r="AH90241" s="24"/>
      <c r="AI90241" s="24"/>
      <c r="AJ90241" s="24"/>
      <c r="AK90241" s="24"/>
      <c r="AL90241" s="24"/>
      <c r="AM90241" s="24"/>
      <c r="AN90241" s="24"/>
      <c r="AO90241" s="24"/>
      <c r="AP90241" s="69"/>
      <c r="AQ90241" s="24"/>
      <c r="AR90241" s="24"/>
      <c r="AS90241" s="24"/>
      <c r="AT90241" s="24"/>
    </row>
    <row r="90369" spans="6:46" ht="15" x14ac:dyDescent="0.15">
      <c r="F90369" s="24"/>
      <c r="G90369" s="24"/>
      <c r="H90369" s="24"/>
      <c r="I90369" s="24"/>
      <c r="J90369" s="24"/>
      <c r="K90369" s="24"/>
      <c r="L90369" s="24"/>
      <c r="M90369" s="24"/>
      <c r="N90369" s="24"/>
      <c r="O90369" s="24"/>
      <c r="P90369" s="24"/>
      <c r="Q90369" s="24"/>
      <c r="R90369" s="24"/>
      <c r="S90369" s="24"/>
      <c r="T90369" s="24"/>
      <c r="U90369" s="24"/>
      <c r="V90369" s="24"/>
      <c r="W90369" s="24"/>
      <c r="X90369" s="24"/>
      <c r="Y90369" s="24"/>
      <c r="Z90369" s="24"/>
      <c r="AA90369" s="24"/>
      <c r="AB90369" s="24"/>
      <c r="AC90369" s="24"/>
      <c r="AD90369" s="24"/>
      <c r="AE90369" s="24"/>
      <c r="AF90369" s="24"/>
      <c r="AG90369" s="24"/>
      <c r="AH90369" s="24"/>
      <c r="AI90369" s="24"/>
      <c r="AJ90369" s="24"/>
      <c r="AK90369" s="24"/>
      <c r="AL90369" s="24"/>
      <c r="AM90369" s="24"/>
      <c r="AN90369" s="24"/>
      <c r="AO90369" s="24"/>
      <c r="AP90369" s="69"/>
      <c r="AQ90369" s="24"/>
      <c r="AR90369" s="24"/>
      <c r="AS90369" s="24"/>
      <c r="AT90369" s="24"/>
    </row>
    <row r="90497" spans="6:46" ht="15" x14ac:dyDescent="0.15">
      <c r="F90497" s="24"/>
      <c r="G90497" s="24"/>
      <c r="H90497" s="24"/>
      <c r="I90497" s="24"/>
      <c r="J90497" s="24"/>
      <c r="K90497" s="24"/>
      <c r="L90497" s="24"/>
      <c r="M90497" s="24"/>
      <c r="N90497" s="24"/>
      <c r="O90497" s="24"/>
      <c r="P90497" s="24"/>
      <c r="Q90497" s="24"/>
      <c r="R90497" s="24"/>
      <c r="S90497" s="24"/>
      <c r="T90497" s="24"/>
      <c r="U90497" s="24"/>
      <c r="V90497" s="24"/>
      <c r="W90497" s="24"/>
      <c r="X90497" s="24"/>
      <c r="Y90497" s="24"/>
      <c r="Z90497" s="24"/>
      <c r="AA90497" s="24"/>
      <c r="AB90497" s="24"/>
      <c r="AC90497" s="24"/>
      <c r="AD90497" s="24"/>
      <c r="AE90497" s="24"/>
      <c r="AF90497" s="24"/>
      <c r="AG90497" s="24"/>
      <c r="AH90497" s="24"/>
      <c r="AI90497" s="24"/>
      <c r="AJ90497" s="24"/>
      <c r="AK90497" s="24"/>
      <c r="AL90497" s="24"/>
      <c r="AM90497" s="24"/>
      <c r="AN90497" s="24"/>
      <c r="AO90497" s="24"/>
      <c r="AP90497" s="69"/>
      <c r="AQ90497" s="24"/>
      <c r="AR90497" s="24"/>
      <c r="AS90497" s="24"/>
      <c r="AT90497" s="24"/>
    </row>
    <row r="90625" spans="6:46" ht="15" x14ac:dyDescent="0.15">
      <c r="F90625" s="24"/>
      <c r="G90625" s="24"/>
      <c r="H90625" s="24"/>
      <c r="I90625" s="24"/>
      <c r="J90625" s="24"/>
      <c r="K90625" s="24"/>
      <c r="L90625" s="24"/>
      <c r="M90625" s="24"/>
      <c r="N90625" s="24"/>
      <c r="O90625" s="24"/>
      <c r="P90625" s="24"/>
      <c r="Q90625" s="24"/>
      <c r="R90625" s="24"/>
      <c r="S90625" s="24"/>
      <c r="T90625" s="24"/>
      <c r="U90625" s="24"/>
      <c r="V90625" s="24"/>
      <c r="W90625" s="24"/>
      <c r="X90625" s="24"/>
      <c r="Y90625" s="24"/>
      <c r="Z90625" s="24"/>
      <c r="AA90625" s="24"/>
      <c r="AB90625" s="24"/>
      <c r="AC90625" s="24"/>
      <c r="AD90625" s="24"/>
      <c r="AE90625" s="24"/>
      <c r="AF90625" s="24"/>
      <c r="AG90625" s="24"/>
      <c r="AH90625" s="24"/>
      <c r="AI90625" s="24"/>
      <c r="AJ90625" s="24"/>
      <c r="AK90625" s="24"/>
      <c r="AL90625" s="24"/>
      <c r="AM90625" s="24"/>
      <c r="AN90625" s="24"/>
      <c r="AO90625" s="24"/>
      <c r="AP90625" s="69"/>
      <c r="AQ90625" s="24"/>
      <c r="AR90625" s="24"/>
      <c r="AS90625" s="24"/>
      <c r="AT90625" s="24"/>
    </row>
    <row r="90753" spans="6:46" ht="15" x14ac:dyDescent="0.15">
      <c r="F90753" s="24"/>
      <c r="G90753" s="24"/>
      <c r="H90753" s="24"/>
      <c r="I90753" s="24"/>
      <c r="J90753" s="24"/>
      <c r="K90753" s="24"/>
      <c r="L90753" s="24"/>
      <c r="M90753" s="24"/>
      <c r="N90753" s="24"/>
      <c r="O90753" s="24"/>
      <c r="P90753" s="24"/>
      <c r="Q90753" s="24"/>
      <c r="R90753" s="24"/>
      <c r="S90753" s="24"/>
      <c r="T90753" s="24"/>
      <c r="U90753" s="24"/>
      <c r="V90753" s="24"/>
      <c r="W90753" s="24"/>
      <c r="X90753" s="24"/>
      <c r="Y90753" s="24"/>
      <c r="Z90753" s="24"/>
      <c r="AA90753" s="24"/>
      <c r="AB90753" s="24"/>
      <c r="AC90753" s="24"/>
      <c r="AD90753" s="24"/>
      <c r="AE90753" s="24"/>
      <c r="AF90753" s="24"/>
      <c r="AG90753" s="24"/>
      <c r="AH90753" s="24"/>
      <c r="AI90753" s="24"/>
      <c r="AJ90753" s="24"/>
      <c r="AK90753" s="24"/>
      <c r="AL90753" s="24"/>
      <c r="AM90753" s="24"/>
      <c r="AN90753" s="24"/>
      <c r="AO90753" s="24"/>
      <c r="AP90753" s="69"/>
      <c r="AQ90753" s="24"/>
      <c r="AR90753" s="24"/>
      <c r="AS90753" s="24"/>
      <c r="AT90753" s="24"/>
    </row>
    <row r="90881" spans="6:46" ht="15" x14ac:dyDescent="0.15">
      <c r="F90881" s="24"/>
      <c r="G90881" s="24"/>
      <c r="H90881" s="24"/>
      <c r="I90881" s="24"/>
      <c r="J90881" s="24"/>
      <c r="K90881" s="24"/>
      <c r="L90881" s="24"/>
      <c r="M90881" s="24"/>
      <c r="N90881" s="24"/>
      <c r="O90881" s="24"/>
      <c r="P90881" s="24"/>
      <c r="Q90881" s="24"/>
      <c r="R90881" s="24"/>
      <c r="S90881" s="24"/>
      <c r="T90881" s="24"/>
      <c r="U90881" s="24"/>
      <c r="V90881" s="24"/>
      <c r="W90881" s="24"/>
      <c r="X90881" s="24"/>
      <c r="Y90881" s="24"/>
      <c r="Z90881" s="24"/>
      <c r="AA90881" s="24"/>
      <c r="AB90881" s="24"/>
      <c r="AC90881" s="24"/>
      <c r="AD90881" s="24"/>
      <c r="AE90881" s="24"/>
      <c r="AF90881" s="24"/>
      <c r="AG90881" s="24"/>
      <c r="AH90881" s="24"/>
      <c r="AI90881" s="24"/>
      <c r="AJ90881" s="24"/>
      <c r="AK90881" s="24"/>
      <c r="AL90881" s="24"/>
      <c r="AM90881" s="24"/>
      <c r="AN90881" s="24"/>
      <c r="AO90881" s="24"/>
      <c r="AP90881" s="69"/>
      <c r="AQ90881" s="24"/>
      <c r="AR90881" s="24"/>
      <c r="AS90881" s="24"/>
      <c r="AT90881" s="24"/>
    </row>
    <row r="91009" spans="6:46" ht="15" x14ac:dyDescent="0.15">
      <c r="F91009" s="24"/>
      <c r="G91009" s="24"/>
      <c r="H91009" s="24"/>
      <c r="I91009" s="24"/>
      <c r="J91009" s="24"/>
      <c r="K91009" s="24"/>
      <c r="L91009" s="24"/>
      <c r="M91009" s="24"/>
      <c r="N91009" s="24"/>
      <c r="O91009" s="24"/>
      <c r="P91009" s="24"/>
      <c r="Q91009" s="24"/>
      <c r="R91009" s="24"/>
      <c r="S91009" s="24"/>
      <c r="T91009" s="24"/>
      <c r="U91009" s="24"/>
      <c r="V91009" s="24"/>
      <c r="W91009" s="24"/>
      <c r="X91009" s="24"/>
      <c r="Y91009" s="24"/>
      <c r="Z91009" s="24"/>
      <c r="AA91009" s="24"/>
      <c r="AB91009" s="24"/>
      <c r="AC91009" s="24"/>
      <c r="AD91009" s="24"/>
      <c r="AE91009" s="24"/>
      <c r="AF91009" s="24"/>
      <c r="AG91009" s="24"/>
      <c r="AH91009" s="24"/>
      <c r="AI91009" s="24"/>
      <c r="AJ91009" s="24"/>
      <c r="AK91009" s="24"/>
      <c r="AL91009" s="24"/>
      <c r="AM91009" s="24"/>
      <c r="AN91009" s="24"/>
      <c r="AO91009" s="24"/>
      <c r="AP91009" s="69"/>
      <c r="AQ91009" s="24"/>
      <c r="AR91009" s="24"/>
      <c r="AS91009" s="24"/>
      <c r="AT91009" s="24"/>
    </row>
    <row r="91137" spans="6:46" ht="15" x14ac:dyDescent="0.15">
      <c r="F91137" s="24"/>
      <c r="G91137" s="24"/>
      <c r="H91137" s="24"/>
      <c r="I91137" s="24"/>
      <c r="J91137" s="24"/>
      <c r="K91137" s="24"/>
      <c r="L91137" s="24"/>
      <c r="M91137" s="24"/>
      <c r="N91137" s="24"/>
      <c r="O91137" s="24"/>
      <c r="P91137" s="24"/>
      <c r="Q91137" s="24"/>
      <c r="R91137" s="24"/>
      <c r="S91137" s="24"/>
      <c r="T91137" s="24"/>
      <c r="U91137" s="24"/>
      <c r="V91137" s="24"/>
      <c r="W91137" s="24"/>
      <c r="X91137" s="24"/>
      <c r="Y91137" s="24"/>
      <c r="Z91137" s="24"/>
      <c r="AA91137" s="24"/>
      <c r="AB91137" s="24"/>
      <c r="AC91137" s="24"/>
      <c r="AD91137" s="24"/>
      <c r="AE91137" s="24"/>
      <c r="AF91137" s="24"/>
      <c r="AG91137" s="24"/>
      <c r="AH91137" s="24"/>
      <c r="AI91137" s="24"/>
      <c r="AJ91137" s="24"/>
      <c r="AK91137" s="24"/>
      <c r="AL91137" s="24"/>
      <c r="AM91137" s="24"/>
      <c r="AN91137" s="24"/>
      <c r="AO91137" s="24"/>
      <c r="AP91137" s="69"/>
      <c r="AQ91137" s="24"/>
      <c r="AR91137" s="24"/>
      <c r="AS91137" s="24"/>
      <c r="AT91137" s="24"/>
    </row>
    <row r="91265" spans="6:46" ht="15" x14ac:dyDescent="0.15">
      <c r="F91265" s="24"/>
      <c r="G91265" s="24"/>
      <c r="H91265" s="24"/>
      <c r="I91265" s="24"/>
      <c r="J91265" s="24"/>
      <c r="K91265" s="24"/>
      <c r="L91265" s="24"/>
      <c r="M91265" s="24"/>
      <c r="N91265" s="24"/>
      <c r="O91265" s="24"/>
      <c r="P91265" s="24"/>
      <c r="Q91265" s="24"/>
      <c r="R91265" s="24"/>
      <c r="S91265" s="24"/>
      <c r="T91265" s="24"/>
      <c r="U91265" s="24"/>
      <c r="V91265" s="24"/>
      <c r="W91265" s="24"/>
      <c r="X91265" s="24"/>
      <c r="Y91265" s="24"/>
      <c r="Z91265" s="24"/>
      <c r="AA91265" s="24"/>
      <c r="AB91265" s="24"/>
      <c r="AC91265" s="24"/>
      <c r="AD91265" s="24"/>
      <c r="AE91265" s="24"/>
      <c r="AF91265" s="24"/>
      <c r="AG91265" s="24"/>
      <c r="AH91265" s="24"/>
      <c r="AI91265" s="24"/>
      <c r="AJ91265" s="24"/>
      <c r="AK91265" s="24"/>
      <c r="AL91265" s="24"/>
      <c r="AM91265" s="24"/>
      <c r="AN91265" s="24"/>
      <c r="AO91265" s="24"/>
      <c r="AP91265" s="69"/>
      <c r="AQ91265" s="24"/>
      <c r="AR91265" s="24"/>
      <c r="AS91265" s="24"/>
      <c r="AT91265" s="24"/>
    </row>
    <row r="91393" spans="6:46" ht="15" x14ac:dyDescent="0.15">
      <c r="F91393" s="24"/>
      <c r="G91393" s="24"/>
      <c r="H91393" s="24"/>
      <c r="I91393" s="24"/>
      <c r="J91393" s="24"/>
      <c r="K91393" s="24"/>
      <c r="L91393" s="24"/>
      <c r="M91393" s="24"/>
      <c r="N91393" s="24"/>
      <c r="O91393" s="24"/>
      <c r="P91393" s="24"/>
      <c r="Q91393" s="24"/>
      <c r="R91393" s="24"/>
      <c r="S91393" s="24"/>
      <c r="T91393" s="24"/>
      <c r="U91393" s="24"/>
      <c r="V91393" s="24"/>
      <c r="W91393" s="24"/>
      <c r="X91393" s="24"/>
      <c r="Y91393" s="24"/>
      <c r="Z91393" s="24"/>
      <c r="AA91393" s="24"/>
      <c r="AB91393" s="24"/>
      <c r="AC91393" s="24"/>
      <c r="AD91393" s="24"/>
      <c r="AE91393" s="24"/>
      <c r="AF91393" s="24"/>
      <c r="AG91393" s="24"/>
      <c r="AH91393" s="24"/>
      <c r="AI91393" s="24"/>
      <c r="AJ91393" s="24"/>
      <c r="AK91393" s="24"/>
      <c r="AL91393" s="24"/>
      <c r="AM91393" s="24"/>
      <c r="AN91393" s="24"/>
      <c r="AO91393" s="24"/>
      <c r="AP91393" s="69"/>
      <c r="AQ91393" s="24"/>
      <c r="AR91393" s="24"/>
      <c r="AS91393" s="24"/>
      <c r="AT91393" s="24"/>
    </row>
    <row r="91521" spans="6:46" ht="15" x14ac:dyDescent="0.15">
      <c r="F91521" s="24"/>
      <c r="G91521" s="24"/>
      <c r="H91521" s="24"/>
      <c r="I91521" s="24"/>
      <c r="J91521" s="24"/>
      <c r="K91521" s="24"/>
      <c r="L91521" s="24"/>
      <c r="M91521" s="24"/>
      <c r="N91521" s="24"/>
      <c r="O91521" s="24"/>
      <c r="P91521" s="24"/>
      <c r="Q91521" s="24"/>
      <c r="R91521" s="24"/>
      <c r="S91521" s="24"/>
      <c r="T91521" s="24"/>
      <c r="U91521" s="24"/>
      <c r="V91521" s="24"/>
      <c r="W91521" s="24"/>
      <c r="X91521" s="24"/>
      <c r="Y91521" s="24"/>
      <c r="Z91521" s="24"/>
      <c r="AA91521" s="24"/>
      <c r="AB91521" s="24"/>
      <c r="AC91521" s="24"/>
      <c r="AD91521" s="24"/>
      <c r="AE91521" s="24"/>
      <c r="AF91521" s="24"/>
      <c r="AG91521" s="24"/>
      <c r="AH91521" s="24"/>
      <c r="AI91521" s="24"/>
      <c r="AJ91521" s="24"/>
      <c r="AK91521" s="24"/>
      <c r="AL91521" s="24"/>
      <c r="AM91521" s="24"/>
      <c r="AN91521" s="24"/>
      <c r="AO91521" s="24"/>
      <c r="AP91521" s="69"/>
      <c r="AQ91521" s="24"/>
      <c r="AR91521" s="24"/>
      <c r="AS91521" s="24"/>
      <c r="AT91521" s="24"/>
    </row>
    <row r="91649" spans="6:46" ht="15" x14ac:dyDescent="0.15">
      <c r="F91649" s="24"/>
      <c r="G91649" s="24"/>
      <c r="H91649" s="24"/>
      <c r="I91649" s="24"/>
      <c r="J91649" s="24"/>
      <c r="K91649" s="24"/>
      <c r="L91649" s="24"/>
      <c r="M91649" s="24"/>
      <c r="N91649" s="24"/>
      <c r="O91649" s="24"/>
      <c r="P91649" s="24"/>
      <c r="Q91649" s="24"/>
      <c r="R91649" s="24"/>
      <c r="S91649" s="24"/>
      <c r="T91649" s="24"/>
      <c r="U91649" s="24"/>
      <c r="V91649" s="24"/>
      <c r="W91649" s="24"/>
      <c r="X91649" s="24"/>
      <c r="Y91649" s="24"/>
      <c r="Z91649" s="24"/>
      <c r="AA91649" s="24"/>
      <c r="AB91649" s="24"/>
      <c r="AC91649" s="24"/>
      <c r="AD91649" s="24"/>
      <c r="AE91649" s="24"/>
      <c r="AF91649" s="24"/>
      <c r="AG91649" s="24"/>
      <c r="AH91649" s="24"/>
      <c r="AI91649" s="24"/>
      <c r="AJ91649" s="24"/>
      <c r="AK91649" s="24"/>
      <c r="AL91649" s="24"/>
      <c r="AM91649" s="24"/>
      <c r="AN91649" s="24"/>
      <c r="AO91649" s="24"/>
      <c r="AP91649" s="69"/>
      <c r="AQ91649" s="24"/>
      <c r="AR91649" s="24"/>
      <c r="AS91649" s="24"/>
      <c r="AT91649" s="24"/>
    </row>
    <row r="91777" spans="6:46" ht="15" x14ac:dyDescent="0.15">
      <c r="F91777" s="24"/>
      <c r="G91777" s="24"/>
      <c r="H91777" s="24"/>
      <c r="I91777" s="24"/>
      <c r="J91777" s="24"/>
      <c r="K91777" s="24"/>
      <c r="L91777" s="24"/>
      <c r="M91777" s="24"/>
      <c r="N91777" s="24"/>
      <c r="O91777" s="24"/>
      <c r="P91777" s="24"/>
      <c r="Q91777" s="24"/>
      <c r="R91777" s="24"/>
      <c r="S91777" s="24"/>
      <c r="T91777" s="24"/>
      <c r="U91777" s="24"/>
      <c r="V91777" s="24"/>
      <c r="W91777" s="24"/>
      <c r="X91777" s="24"/>
      <c r="Y91777" s="24"/>
      <c r="Z91777" s="24"/>
      <c r="AA91777" s="24"/>
      <c r="AB91777" s="24"/>
      <c r="AC91777" s="24"/>
      <c r="AD91777" s="24"/>
      <c r="AE91777" s="24"/>
      <c r="AF91777" s="24"/>
      <c r="AG91777" s="24"/>
      <c r="AH91777" s="24"/>
      <c r="AI91777" s="24"/>
      <c r="AJ91777" s="24"/>
      <c r="AK91777" s="24"/>
      <c r="AL91777" s="24"/>
      <c r="AM91777" s="24"/>
      <c r="AN91777" s="24"/>
      <c r="AO91777" s="24"/>
      <c r="AP91777" s="69"/>
      <c r="AQ91777" s="24"/>
      <c r="AR91777" s="24"/>
      <c r="AS91777" s="24"/>
      <c r="AT91777" s="24"/>
    </row>
    <row r="91905" spans="6:46" ht="15" x14ac:dyDescent="0.15">
      <c r="F91905" s="24"/>
      <c r="G91905" s="24"/>
      <c r="H91905" s="24"/>
      <c r="I91905" s="24"/>
      <c r="J91905" s="24"/>
      <c r="K91905" s="24"/>
      <c r="L91905" s="24"/>
      <c r="M91905" s="24"/>
      <c r="N91905" s="24"/>
      <c r="O91905" s="24"/>
      <c r="P91905" s="24"/>
      <c r="Q91905" s="24"/>
      <c r="R91905" s="24"/>
      <c r="S91905" s="24"/>
      <c r="T91905" s="24"/>
      <c r="U91905" s="24"/>
      <c r="V91905" s="24"/>
      <c r="W91905" s="24"/>
      <c r="X91905" s="24"/>
      <c r="Y91905" s="24"/>
      <c r="Z91905" s="24"/>
      <c r="AA91905" s="24"/>
      <c r="AB91905" s="24"/>
      <c r="AC91905" s="24"/>
      <c r="AD91905" s="24"/>
      <c r="AE91905" s="24"/>
      <c r="AF91905" s="24"/>
      <c r="AG91905" s="24"/>
      <c r="AH91905" s="24"/>
      <c r="AI91905" s="24"/>
      <c r="AJ91905" s="24"/>
      <c r="AK91905" s="24"/>
      <c r="AL91905" s="24"/>
      <c r="AM91905" s="24"/>
      <c r="AN91905" s="24"/>
      <c r="AO91905" s="24"/>
      <c r="AP91905" s="69"/>
      <c r="AQ91905" s="24"/>
      <c r="AR91905" s="24"/>
      <c r="AS91905" s="24"/>
      <c r="AT91905" s="24"/>
    </row>
    <row r="92033" spans="6:46" ht="15" x14ac:dyDescent="0.15">
      <c r="F92033" s="24"/>
      <c r="G92033" s="24"/>
      <c r="H92033" s="24"/>
      <c r="I92033" s="24"/>
      <c r="J92033" s="24"/>
      <c r="K92033" s="24"/>
      <c r="L92033" s="24"/>
      <c r="M92033" s="24"/>
      <c r="N92033" s="24"/>
      <c r="O92033" s="24"/>
      <c r="P92033" s="24"/>
      <c r="Q92033" s="24"/>
      <c r="R92033" s="24"/>
      <c r="S92033" s="24"/>
      <c r="T92033" s="24"/>
      <c r="U92033" s="24"/>
      <c r="V92033" s="24"/>
      <c r="W92033" s="24"/>
      <c r="X92033" s="24"/>
      <c r="Y92033" s="24"/>
      <c r="Z92033" s="24"/>
      <c r="AA92033" s="24"/>
      <c r="AB92033" s="24"/>
      <c r="AC92033" s="24"/>
      <c r="AD92033" s="24"/>
      <c r="AE92033" s="24"/>
      <c r="AF92033" s="24"/>
      <c r="AG92033" s="24"/>
      <c r="AH92033" s="24"/>
      <c r="AI92033" s="24"/>
      <c r="AJ92033" s="24"/>
      <c r="AK92033" s="24"/>
      <c r="AL92033" s="24"/>
      <c r="AM92033" s="24"/>
      <c r="AN92033" s="24"/>
      <c r="AO92033" s="24"/>
      <c r="AP92033" s="69"/>
      <c r="AQ92033" s="24"/>
      <c r="AR92033" s="24"/>
      <c r="AS92033" s="24"/>
      <c r="AT92033" s="24"/>
    </row>
    <row r="92161" spans="6:46" ht="15" x14ac:dyDescent="0.15">
      <c r="F92161" s="24"/>
      <c r="G92161" s="24"/>
      <c r="H92161" s="24"/>
      <c r="I92161" s="24"/>
      <c r="J92161" s="24"/>
      <c r="K92161" s="24"/>
      <c r="L92161" s="24"/>
      <c r="M92161" s="24"/>
      <c r="N92161" s="24"/>
      <c r="O92161" s="24"/>
      <c r="P92161" s="24"/>
      <c r="Q92161" s="24"/>
      <c r="R92161" s="24"/>
      <c r="S92161" s="24"/>
      <c r="T92161" s="24"/>
      <c r="U92161" s="24"/>
      <c r="V92161" s="24"/>
      <c r="W92161" s="24"/>
      <c r="X92161" s="24"/>
      <c r="Y92161" s="24"/>
      <c r="Z92161" s="24"/>
      <c r="AA92161" s="24"/>
      <c r="AB92161" s="24"/>
      <c r="AC92161" s="24"/>
      <c r="AD92161" s="24"/>
      <c r="AE92161" s="24"/>
      <c r="AF92161" s="24"/>
      <c r="AG92161" s="24"/>
      <c r="AH92161" s="24"/>
      <c r="AI92161" s="24"/>
      <c r="AJ92161" s="24"/>
      <c r="AK92161" s="24"/>
      <c r="AL92161" s="24"/>
      <c r="AM92161" s="24"/>
      <c r="AN92161" s="24"/>
      <c r="AO92161" s="24"/>
      <c r="AP92161" s="69"/>
      <c r="AQ92161" s="24"/>
      <c r="AR92161" s="24"/>
      <c r="AS92161" s="24"/>
      <c r="AT92161" s="24"/>
    </row>
    <row r="92289" spans="6:46" ht="15" x14ac:dyDescent="0.15">
      <c r="F92289" s="24"/>
      <c r="G92289" s="24"/>
      <c r="H92289" s="24"/>
      <c r="I92289" s="24"/>
      <c r="J92289" s="24"/>
      <c r="K92289" s="24"/>
      <c r="L92289" s="24"/>
      <c r="M92289" s="24"/>
      <c r="N92289" s="24"/>
      <c r="O92289" s="24"/>
      <c r="P92289" s="24"/>
      <c r="Q92289" s="24"/>
      <c r="R92289" s="24"/>
      <c r="S92289" s="24"/>
      <c r="T92289" s="24"/>
      <c r="U92289" s="24"/>
      <c r="V92289" s="24"/>
      <c r="W92289" s="24"/>
      <c r="X92289" s="24"/>
      <c r="Y92289" s="24"/>
      <c r="Z92289" s="24"/>
      <c r="AA92289" s="24"/>
      <c r="AB92289" s="24"/>
      <c r="AC92289" s="24"/>
      <c r="AD92289" s="24"/>
      <c r="AE92289" s="24"/>
      <c r="AF92289" s="24"/>
      <c r="AG92289" s="24"/>
      <c r="AH92289" s="24"/>
      <c r="AI92289" s="24"/>
      <c r="AJ92289" s="24"/>
      <c r="AK92289" s="24"/>
      <c r="AL92289" s="24"/>
      <c r="AM92289" s="24"/>
      <c r="AN92289" s="24"/>
      <c r="AO92289" s="24"/>
      <c r="AP92289" s="69"/>
      <c r="AQ92289" s="24"/>
      <c r="AR92289" s="24"/>
      <c r="AS92289" s="24"/>
      <c r="AT92289" s="24"/>
    </row>
    <row r="92417" spans="6:46" ht="15" x14ac:dyDescent="0.15">
      <c r="F92417" s="24"/>
      <c r="G92417" s="24"/>
      <c r="H92417" s="24"/>
      <c r="I92417" s="24"/>
      <c r="J92417" s="24"/>
      <c r="K92417" s="24"/>
      <c r="L92417" s="24"/>
      <c r="M92417" s="24"/>
      <c r="N92417" s="24"/>
      <c r="O92417" s="24"/>
      <c r="P92417" s="24"/>
      <c r="Q92417" s="24"/>
      <c r="R92417" s="24"/>
      <c r="S92417" s="24"/>
      <c r="T92417" s="24"/>
      <c r="U92417" s="24"/>
      <c r="V92417" s="24"/>
      <c r="W92417" s="24"/>
      <c r="X92417" s="24"/>
      <c r="Y92417" s="24"/>
      <c r="Z92417" s="24"/>
      <c r="AA92417" s="24"/>
      <c r="AB92417" s="24"/>
      <c r="AC92417" s="24"/>
      <c r="AD92417" s="24"/>
      <c r="AE92417" s="24"/>
      <c r="AF92417" s="24"/>
      <c r="AG92417" s="24"/>
      <c r="AH92417" s="24"/>
      <c r="AI92417" s="24"/>
      <c r="AJ92417" s="24"/>
      <c r="AK92417" s="24"/>
      <c r="AL92417" s="24"/>
      <c r="AM92417" s="24"/>
      <c r="AN92417" s="24"/>
      <c r="AO92417" s="24"/>
      <c r="AP92417" s="69"/>
      <c r="AQ92417" s="24"/>
      <c r="AR92417" s="24"/>
      <c r="AS92417" s="24"/>
      <c r="AT92417" s="24"/>
    </row>
    <row r="92545" spans="6:46" ht="15" x14ac:dyDescent="0.15">
      <c r="F92545" s="24"/>
      <c r="G92545" s="24"/>
      <c r="H92545" s="24"/>
      <c r="I92545" s="24"/>
      <c r="J92545" s="24"/>
      <c r="K92545" s="24"/>
      <c r="L92545" s="24"/>
      <c r="M92545" s="24"/>
      <c r="N92545" s="24"/>
      <c r="O92545" s="24"/>
      <c r="P92545" s="24"/>
      <c r="Q92545" s="24"/>
      <c r="R92545" s="24"/>
      <c r="S92545" s="24"/>
      <c r="T92545" s="24"/>
      <c r="U92545" s="24"/>
      <c r="V92545" s="24"/>
      <c r="W92545" s="24"/>
      <c r="X92545" s="24"/>
      <c r="Y92545" s="24"/>
      <c r="Z92545" s="24"/>
      <c r="AA92545" s="24"/>
      <c r="AB92545" s="24"/>
      <c r="AC92545" s="24"/>
      <c r="AD92545" s="24"/>
      <c r="AE92545" s="24"/>
      <c r="AF92545" s="24"/>
      <c r="AG92545" s="24"/>
      <c r="AH92545" s="24"/>
      <c r="AI92545" s="24"/>
      <c r="AJ92545" s="24"/>
      <c r="AK92545" s="24"/>
      <c r="AL92545" s="24"/>
      <c r="AM92545" s="24"/>
      <c r="AN92545" s="24"/>
      <c r="AO92545" s="24"/>
      <c r="AP92545" s="69"/>
      <c r="AQ92545" s="24"/>
      <c r="AR92545" s="24"/>
      <c r="AS92545" s="24"/>
      <c r="AT92545" s="24"/>
    </row>
    <row r="92673" spans="6:46" ht="15" x14ac:dyDescent="0.15">
      <c r="F92673" s="24"/>
      <c r="G92673" s="24"/>
      <c r="H92673" s="24"/>
      <c r="I92673" s="24"/>
      <c r="J92673" s="24"/>
      <c r="K92673" s="24"/>
      <c r="L92673" s="24"/>
      <c r="M92673" s="24"/>
      <c r="N92673" s="24"/>
      <c r="O92673" s="24"/>
      <c r="P92673" s="24"/>
      <c r="Q92673" s="24"/>
      <c r="R92673" s="24"/>
      <c r="S92673" s="24"/>
      <c r="T92673" s="24"/>
      <c r="U92673" s="24"/>
      <c r="V92673" s="24"/>
      <c r="W92673" s="24"/>
      <c r="X92673" s="24"/>
      <c r="Y92673" s="24"/>
      <c r="Z92673" s="24"/>
      <c r="AA92673" s="24"/>
      <c r="AB92673" s="24"/>
      <c r="AC92673" s="24"/>
      <c r="AD92673" s="24"/>
      <c r="AE92673" s="24"/>
      <c r="AF92673" s="24"/>
      <c r="AG92673" s="24"/>
      <c r="AH92673" s="24"/>
      <c r="AI92673" s="24"/>
      <c r="AJ92673" s="24"/>
      <c r="AK92673" s="24"/>
      <c r="AL92673" s="24"/>
      <c r="AM92673" s="24"/>
      <c r="AN92673" s="24"/>
      <c r="AO92673" s="24"/>
      <c r="AP92673" s="69"/>
      <c r="AQ92673" s="24"/>
      <c r="AR92673" s="24"/>
      <c r="AS92673" s="24"/>
      <c r="AT92673" s="24"/>
    </row>
    <row r="92801" spans="6:46" ht="15" x14ac:dyDescent="0.15">
      <c r="F92801" s="24"/>
      <c r="G92801" s="24"/>
      <c r="H92801" s="24"/>
      <c r="I92801" s="24"/>
      <c r="J92801" s="24"/>
      <c r="K92801" s="24"/>
      <c r="L92801" s="24"/>
      <c r="M92801" s="24"/>
      <c r="N92801" s="24"/>
      <c r="O92801" s="24"/>
      <c r="P92801" s="24"/>
      <c r="Q92801" s="24"/>
      <c r="R92801" s="24"/>
      <c r="S92801" s="24"/>
      <c r="T92801" s="24"/>
      <c r="U92801" s="24"/>
      <c r="V92801" s="24"/>
      <c r="W92801" s="24"/>
      <c r="X92801" s="24"/>
      <c r="Y92801" s="24"/>
      <c r="Z92801" s="24"/>
      <c r="AA92801" s="24"/>
      <c r="AB92801" s="24"/>
      <c r="AC92801" s="24"/>
      <c r="AD92801" s="24"/>
      <c r="AE92801" s="24"/>
      <c r="AF92801" s="24"/>
      <c r="AG92801" s="24"/>
      <c r="AH92801" s="24"/>
      <c r="AI92801" s="24"/>
      <c r="AJ92801" s="24"/>
      <c r="AK92801" s="24"/>
      <c r="AL92801" s="24"/>
      <c r="AM92801" s="24"/>
      <c r="AN92801" s="24"/>
      <c r="AO92801" s="24"/>
      <c r="AP92801" s="69"/>
      <c r="AQ92801" s="24"/>
      <c r="AR92801" s="24"/>
      <c r="AS92801" s="24"/>
      <c r="AT92801" s="24"/>
    </row>
    <row r="92929" spans="6:46" ht="15" x14ac:dyDescent="0.15">
      <c r="F92929" s="24"/>
      <c r="G92929" s="24"/>
      <c r="H92929" s="24"/>
      <c r="I92929" s="24"/>
      <c r="J92929" s="24"/>
      <c r="K92929" s="24"/>
      <c r="L92929" s="24"/>
      <c r="M92929" s="24"/>
      <c r="N92929" s="24"/>
      <c r="O92929" s="24"/>
      <c r="P92929" s="24"/>
      <c r="Q92929" s="24"/>
      <c r="R92929" s="24"/>
      <c r="S92929" s="24"/>
      <c r="T92929" s="24"/>
      <c r="U92929" s="24"/>
      <c r="V92929" s="24"/>
      <c r="W92929" s="24"/>
      <c r="X92929" s="24"/>
      <c r="Y92929" s="24"/>
      <c r="Z92929" s="24"/>
      <c r="AA92929" s="24"/>
      <c r="AB92929" s="24"/>
      <c r="AC92929" s="24"/>
      <c r="AD92929" s="24"/>
      <c r="AE92929" s="24"/>
      <c r="AF92929" s="24"/>
      <c r="AG92929" s="24"/>
      <c r="AH92929" s="24"/>
      <c r="AI92929" s="24"/>
      <c r="AJ92929" s="24"/>
      <c r="AK92929" s="24"/>
      <c r="AL92929" s="24"/>
      <c r="AM92929" s="24"/>
      <c r="AN92929" s="24"/>
      <c r="AO92929" s="24"/>
      <c r="AP92929" s="69"/>
      <c r="AQ92929" s="24"/>
      <c r="AR92929" s="24"/>
      <c r="AS92929" s="24"/>
      <c r="AT92929" s="24"/>
    </row>
    <row r="93057" spans="6:46" ht="15" x14ac:dyDescent="0.15">
      <c r="F93057" s="24"/>
      <c r="G93057" s="24"/>
      <c r="H93057" s="24"/>
      <c r="I93057" s="24"/>
      <c r="J93057" s="24"/>
      <c r="K93057" s="24"/>
      <c r="L93057" s="24"/>
      <c r="M93057" s="24"/>
      <c r="N93057" s="24"/>
      <c r="O93057" s="24"/>
      <c r="P93057" s="24"/>
      <c r="Q93057" s="24"/>
      <c r="R93057" s="24"/>
      <c r="S93057" s="24"/>
      <c r="T93057" s="24"/>
      <c r="U93057" s="24"/>
      <c r="V93057" s="24"/>
      <c r="W93057" s="24"/>
      <c r="X93057" s="24"/>
      <c r="Y93057" s="24"/>
      <c r="Z93057" s="24"/>
      <c r="AA93057" s="24"/>
      <c r="AB93057" s="24"/>
      <c r="AC93057" s="24"/>
      <c r="AD93057" s="24"/>
      <c r="AE93057" s="24"/>
      <c r="AF93057" s="24"/>
      <c r="AG93057" s="24"/>
      <c r="AH93057" s="24"/>
      <c r="AI93057" s="24"/>
      <c r="AJ93057" s="24"/>
      <c r="AK93057" s="24"/>
      <c r="AL93057" s="24"/>
      <c r="AM93057" s="24"/>
      <c r="AN93057" s="24"/>
      <c r="AO93057" s="24"/>
      <c r="AP93057" s="69"/>
      <c r="AQ93057" s="24"/>
      <c r="AR93057" s="24"/>
      <c r="AS93057" s="24"/>
      <c r="AT93057" s="24"/>
    </row>
    <row r="93185" spans="6:46" ht="15" x14ac:dyDescent="0.15">
      <c r="F93185" s="24"/>
      <c r="G93185" s="24"/>
      <c r="H93185" s="24"/>
      <c r="I93185" s="24"/>
      <c r="J93185" s="24"/>
      <c r="K93185" s="24"/>
      <c r="L93185" s="24"/>
      <c r="M93185" s="24"/>
      <c r="N93185" s="24"/>
      <c r="O93185" s="24"/>
      <c r="P93185" s="24"/>
      <c r="Q93185" s="24"/>
      <c r="R93185" s="24"/>
      <c r="S93185" s="24"/>
      <c r="T93185" s="24"/>
      <c r="U93185" s="24"/>
      <c r="V93185" s="24"/>
      <c r="W93185" s="24"/>
      <c r="X93185" s="24"/>
      <c r="Y93185" s="24"/>
      <c r="Z93185" s="24"/>
      <c r="AA93185" s="24"/>
      <c r="AB93185" s="24"/>
      <c r="AC93185" s="24"/>
      <c r="AD93185" s="24"/>
      <c r="AE93185" s="24"/>
      <c r="AF93185" s="24"/>
      <c r="AG93185" s="24"/>
      <c r="AH93185" s="24"/>
      <c r="AI93185" s="24"/>
      <c r="AJ93185" s="24"/>
      <c r="AK93185" s="24"/>
      <c r="AL93185" s="24"/>
      <c r="AM93185" s="24"/>
      <c r="AN93185" s="24"/>
      <c r="AO93185" s="24"/>
      <c r="AP93185" s="69"/>
      <c r="AQ93185" s="24"/>
      <c r="AR93185" s="24"/>
      <c r="AS93185" s="24"/>
      <c r="AT93185" s="24"/>
    </row>
    <row r="93313" spans="6:46" ht="15" x14ac:dyDescent="0.15">
      <c r="F93313" s="24"/>
      <c r="G93313" s="24"/>
      <c r="H93313" s="24"/>
      <c r="I93313" s="24"/>
      <c r="J93313" s="24"/>
      <c r="K93313" s="24"/>
      <c r="L93313" s="24"/>
      <c r="M93313" s="24"/>
      <c r="N93313" s="24"/>
      <c r="O93313" s="24"/>
      <c r="P93313" s="24"/>
      <c r="Q93313" s="24"/>
      <c r="R93313" s="24"/>
      <c r="S93313" s="24"/>
      <c r="T93313" s="24"/>
      <c r="U93313" s="24"/>
      <c r="V93313" s="24"/>
      <c r="W93313" s="24"/>
      <c r="X93313" s="24"/>
      <c r="Y93313" s="24"/>
      <c r="Z93313" s="24"/>
      <c r="AA93313" s="24"/>
      <c r="AB93313" s="24"/>
      <c r="AC93313" s="24"/>
      <c r="AD93313" s="24"/>
      <c r="AE93313" s="24"/>
      <c r="AF93313" s="24"/>
      <c r="AG93313" s="24"/>
      <c r="AH93313" s="24"/>
      <c r="AI93313" s="24"/>
      <c r="AJ93313" s="24"/>
      <c r="AK93313" s="24"/>
      <c r="AL93313" s="24"/>
      <c r="AM93313" s="24"/>
      <c r="AN93313" s="24"/>
      <c r="AO93313" s="24"/>
      <c r="AP93313" s="69"/>
      <c r="AQ93313" s="24"/>
      <c r="AR93313" s="24"/>
      <c r="AS93313" s="24"/>
      <c r="AT93313" s="24"/>
    </row>
    <row r="93441" spans="6:46" ht="15" x14ac:dyDescent="0.15">
      <c r="F93441" s="24"/>
      <c r="G93441" s="24"/>
      <c r="H93441" s="24"/>
      <c r="I93441" s="24"/>
      <c r="J93441" s="24"/>
      <c r="K93441" s="24"/>
      <c r="L93441" s="24"/>
      <c r="M93441" s="24"/>
      <c r="N93441" s="24"/>
      <c r="O93441" s="24"/>
      <c r="P93441" s="24"/>
      <c r="Q93441" s="24"/>
      <c r="R93441" s="24"/>
      <c r="S93441" s="24"/>
      <c r="T93441" s="24"/>
      <c r="U93441" s="24"/>
      <c r="V93441" s="24"/>
      <c r="W93441" s="24"/>
      <c r="X93441" s="24"/>
      <c r="Y93441" s="24"/>
      <c r="Z93441" s="24"/>
      <c r="AA93441" s="24"/>
      <c r="AB93441" s="24"/>
      <c r="AC93441" s="24"/>
      <c r="AD93441" s="24"/>
      <c r="AE93441" s="24"/>
      <c r="AF93441" s="24"/>
      <c r="AG93441" s="24"/>
      <c r="AH93441" s="24"/>
      <c r="AI93441" s="24"/>
      <c r="AJ93441" s="24"/>
      <c r="AK93441" s="24"/>
      <c r="AL93441" s="24"/>
      <c r="AM93441" s="24"/>
      <c r="AN93441" s="24"/>
      <c r="AO93441" s="24"/>
      <c r="AP93441" s="69"/>
      <c r="AQ93441" s="24"/>
      <c r="AR93441" s="24"/>
      <c r="AS93441" s="24"/>
      <c r="AT93441" s="24"/>
    </row>
    <row r="93569" spans="6:46" ht="15" x14ac:dyDescent="0.15">
      <c r="F93569" s="24"/>
      <c r="G93569" s="24"/>
      <c r="H93569" s="24"/>
      <c r="I93569" s="24"/>
      <c r="J93569" s="24"/>
      <c r="K93569" s="24"/>
      <c r="L93569" s="24"/>
      <c r="M93569" s="24"/>
      <c r="N93569" s="24"/>
      <c r="O93569" s="24"/>
      <c r="P93569" s="24"/>
      <c r="Q93569" s="24"/>
      <c r="R93569" s="24"/>
      <c r="S93569" s="24"/>
      <c r="T93569" s="24"/>
      <c r="U93569" s="24"/>
      <c r="V93569" s="24"/>
      <c r="W93569" s="24"/>
      <c r="X93569" s="24"/>
      <c r="Y93569" s="24"/>
      <c r="Z93569" s="24"/>
      <c r="AA93569" s="24"/>
      <c r="AB93569" s="24"/>
      <c r="AC93569" s="24"/>
      <c r="AD93569" s="24"/>
      <c r="AE93569" s="24"/>
      <c r="AF93569" s="24"/>
      <c r="AG93569" s="24"/>
      <c r="AH93569" s="24"/>
      <c r="AI93569" s="24"/>
      <c r="AJ93569" s="24"/>
      <c r="AK93569" s="24"/>
      <c r="AL93569" s="24"/>
      <c r="AM93569" s="24"/>
      <c r="AN93569" s="24"/>
      <c r="AO93569" s="24"/>
      <c r="AP93569" s="69"/>
      <c r="AQ93569" s="24"/>
      <c r="AR93569" s="24"/>
      <c r="AS93569" s="24"/>
      <c r="AT93569" s="24"/>
    </row>
    <row r="93697" spans="6:46" ht="15" x14ac:dyDescent="0.15">
      <c r="F93697" s="24"/>
      <c r="G93697" s="24"/>
      <c r="H93697" s="24"/>
      <c r="I93697" s="24"/>
      <c r="J93697" s="24"/>
      <c r="K93697" s="24"/>
      <c r="L93697" s="24"/>
      <c r="M93697" s="24"/>
      <c r="N93697" s="24"/>
      <c r="O93697" s="24"/>
      <c r="P93697" s="24"/>
      <c r="Q93697" s="24"/>
      <c r="R93697" s="24"/>
      <c r="S93697" s="24"/>
      <c r="T93697" s="24"/>
      <c r="U93697" s="24"/>
      <c r="V93697" s="24"/>
      <c r="W93697" s="24"/>
      <c r="X93697" s="24"/>
      <c r="Y93697" s="24"/>
      <c r="Z93697" s="24"/>
      <c r="AA93697" s="24"/>
      <c r="AB93697" s="24"/>
      <c r="AC93697" s="24"/>
      <c r="AD93697" s="24"/>
      <c r="AE93697" s="24"/>
      <c r="AF93697" s="24"/>
      <c r="AG93697" s="24"/>
      <c r="AH93697" s="24"/>
      <c r="AI93697" s="24"/>
      <c r="AJ93697" s="24"/>
      <c r="AK93697" s="24"/>
      <c r="AL93697" s="24"/>
      <c r="AM93697" s="24"/>
      <c r="AN93697" s="24"/>
      <c r="AO93697" s="24"/>
      <c r="AP93697" s="69"/>
      <c r="AQ93697" s="24"/>
      <c r="AR93697" s="24"/>
      <c r="AS93697" s="24"/>
      <c r="AT93697" s="24"/>
    </row>
    <row r="93825" spans="6:46" ht="15" x14ac:dyDescent="0.15">
      <c r="F93825" s="24"/>
      <c r="G93825" s="24"/>
      <c r="H93825" s="24"/>
      <c r="I93825" s="24"/>
      <c r="J93825" s="24"/>
      <c r="K93825" s="24"/>
      <c r="L93825" s="24"/>
      <c r="M93825" s="24"/>
      <c r="N93825" s="24"/>
      <c r="O93825" s="24"/>
      <c r="P93825" s="24"/>
      <c r="Q93825" s="24"/>
      <c r="R93825" s="24"/>
      <c r="S93825" s="24"/>
      <c r="T93825" s="24"/>
      <c r="U93825" s="24"/>
      <c r="V93825" s="24"/>
      <c r="W93825" s="24"/>
      <c r="X93825" s="24"/>
      <c r="Y93825" s="24"/>
      <c r="Z93825" s="24"/>
      <c r="AA93825" s="24"/>
      <c r="AB93825" s="24"/>
      <c r="AC93825" s="24"/>
      <c r="AD93825" s="24"/>
      <c r="AE93825" s="24"/>
      <c r="AF93825" s="24"/>
      <c r="AG93825" s="24"/>
      <c r="AH93825" s="24"/>
      <c r="AI93825" s="24"/>
      <c r="AJ93825" s="24"/>
      <c r="AK93825" s="24"/>
      <c r="AL93825" s="24"/>
      <c r="AM93825" s="24"/>
      <c r="AN93825" s="24"/>
      <c r="AO93825" s="24"/>
      <c r="AP93825" s="69"/>
      <c r="AQ93825" s="24"/>
      <c r="AR93825" s="24"/>
      <c r="AS93825" s="24"/>
      <c r="AT93825" s="24"/>
    </row>
    <row r="93953" spans="6:46" ht="15" x14ac:dyDescent="0.15">
      <c r="F93953" s="24"/>
      <c r="G93953" s="24"/>
      <c r="H93953" s="24"/>
      <c r="I93953" s="24"/>
      <c r="J93953" s="24"/>
      <c r="K93953" s="24"/>
      <c r="L93953" s="24"/>
      <c r="M93953" s="24"/>
      <c r="N93953" s="24"/>
      <c r="O93953" s="24"/>
      <c r="P93953" s="24"/>
      <c r="Q93953" s="24"/>
      <c r="R93953" s="24"/>
      <c r="S93953" s="24"/>
      <c r="T93953" s="24"/>
      <c r="U93953" s="24"/>
      <c r="V93953" s="24"/>
      <c r="W93953" s="24"/>
      <c r="X93953" s="24"/>
      <c r="Y93953" s="24"/>
      <c r="Z93953" s="24"/>
      <c r="AA93953" s="24"/>
      <c r="AB93953" s="24"/>
      <c r="AC93953" s="24"/>
      <c r="AD93953" s="24"/>
      <c r="AE93953" s="24"/>
      <c r="AF93953" s="24"/>
      <c r="AG93953" s="24"/>
      <c r="AH93953" s="24"/>
      <c r="AI93953" s="24"/>
      <c r="AJ93953" s="24"/>
      <c r="AK93953" s="24"/>
      <c r="AL93953" s="24"/>
      <c r="AM93953" s="24"/>
      <c r="AN93953" s="24"/>
      <c r="AO93953" s="24"/>
      <c r="AP93953" s="69"/>
      <c r="AQ93953" s="24"/>
      <c r="AR93953" s="24"/>
      <c r="AS93953" s="24"/>
      <c r="AT93953" s="24"/>
    </row>
    <row r="94081" spans="6:46" ht="15" x14ac:dyDescent="0.15">
      <c r="F94081" s="24"/>
      <c r="G94081" s="24"/>
      <c r="H94081" s="24"/>
      <c r="I94081" s="24"/>
      <c r="J94081" s="24"/>
      <c r="K94081" s="24"/>
      <c r="L94081" s="24"/>
      <c r="M94081" s="24"/>
      <c r="N94081" s="24"/>
      <c r="O94081" s="24"/>
      <c r="P94081" s="24"/>
      <c r="Q94081" s="24"/>
      <c r="R94081" s="24"/>
      <c r="S94081" s="24"/>
      <c r="T94081" s="24"/>
      <c r="U94081" s="24"/>
      <c r="V94081" s="24"/>
      <c r="W94081" s="24"/>
      <c r="X94081" s="24"/>
      <c r="Y94081" s="24"/>
      <c r="Z94081" s="24"/>
      <c r="AA94081" s="24"/>
      <c r="AB94081" s="24"/>
      <c r="AC94081" s="24"/>
      <c r="AD94081" s="24"/>
      <c r="AE94081" s="24"/>
      <c r="AF94081" s="24"/>
      <c r="AG94081" s="24"/>
      <c r="AH94081" s="24"/>
      <c r="AI94081" s="24"/>
      <c r="AJ94081" s="24"/>
      <c r="AK94081" s="24"/>
      <c r="AL94081" s="24"/>
      <c r="AM94081" s="24"/>
      <c r="AN94081" s="24"/>
      <c r="AO94081" s="24"/>
      <c r="AP94081" s="69"/>
      <c r="AQ94081" s="24"/>
      <c r="AR94081" s="24"/>
      <c r="AS94081" s="24"/>
      <c r="AT94081" s="24"/>
    </row>
    <row r="94209" spans="6:46" ht="15" x14ac:dyDescent="0.15">
      <c r="F94209" s="24"/>
      <c r="G94209" s="24"/>
      <c r="H94209" s="24"/>
      <c r="I94209" s="24"/>
      <c r="J94209" s="24"/>
      <c r="K94209" s="24"/>
      <c r="L94209" s="24"/>
      <c r="M94209" s="24"/>
      <c r="N94209" s="24"/>
      <c r="O94209" s="24"/>
      <c r="P94209" s="24"/>
      <c r="Q94209" s="24"/>
      <c r="R94209" s="24"/>
      <c r="S94209" s="24"/>
      <c r="T94209" s="24"/>
      <c r="U94209" s="24"/>
      <c r="V94209" s="24"/>
      <c r="W94209" s="24"/>
      <c r="X94209" s="24"/>
      <c r="Y94209" s="24"/>
      <c r="Z94209" s="24"/>
      <c r="AA94209" s="24"/>
      <c r="AB94209" s="24"/>
      <c r="AC94209" s="24"/>
      <c r="AD94209" s="24"/>
      <c r="AE94209" s="24"/>
      <c r="AF94209" s="24"/>
      <c r="AG94209" s="24"/>
      <c r="AH94209" s="24"/>
      <c r="AI94209" s="24"/>
      <c r="AJ94209" s="24"/>
      <c r="AK94209" s="24"/>
      <c r="AL94209" s="24"/>
      <c r="AM94209" s="24"/>
      <c r="AN94209" s="24"/>
      <c r="AO94209" s="24"/>
      <c r="AP94209" s="69"/>
      <c r="AQ94209" s="24"/>
      <c r="AR94209" s="24"/>
      <c r="AS94209" s="24"/>
      <c r="AT94209" s="24"/>
    </row>
    <row r="94337" spans="6:46" ht="15" x14ac:dyDescent="0.15">
      <c r="F94337" s="24"/>
      <c r="G94337" s="24"/>
      <c r="H94337" s="24"/>
      <c r="I94337" s="24"/>
      <c r="J94337" s="24"/>
      <c r="K94337" s="24"/>
      <c r="L94337" s="24"/>
      <c r="M94337" s="24"/>
      <c r="N94337" s="24"/>
      <c r="O94337" s="24"/>
      <c r="P94337" s="24"/>
      <c r="Q94337" s="24"/>
      <c r="R94337" s="24"/>
      <c r="S94337" s="24"/>
      <c r="T94337" s="24"/>
      <c r="U94337" s="24"/>
      <c r="V94337" s="24"/>
      <c r="W94337" s="24"/>
      <c r="X94337" s="24"/>
      <c r="Y94337" s="24"/>
      <c r="Z94337" s="24"/>
      <c r="AA94337" s="24"/>
      <c r="AB94337" s="24"/>
      <c r="AC94337" s="24"/>
      <c r="AD94337" s="24"/>
      <c r="AE94337" s="24"/>
      <c r="AF94337" s="24"/>
      <c r="AG94337" s="24"/>
      <c r="AH94337" s="24"/>
      <c r="AI94337" s="24"/>
      <c r="AJ94337" s="24"/>
      <c r="AK94337" s="24"/>
      <c r="AL94337" s="24"/>
      <c r="AM94337" s="24"/>
      <c r="AN94337" s="24"/>
      <c r="AO94337" s="24"/>
      <c r="AP94337" s="69"/>
      <c r="AQ94337" s="24"/>
      <c r="AR94337" s="24"/>
      <c r="AS94337" s="24"/>
      <c r="AT94337" s="24"/>
    </row>
    <row r="94465" spans="6:46" ht="15" x14ac:dyDescent="0.15">
      <c r="F94465" s="24"/>
      <c r="G94465" s="24"/>
      <c r="H94465" s="24"/>
      <c r="I94465" s="24"/>
      <c r="J94465" s="24"/>
      <c r="K94465" s="24"/>
      <c r="L94465" s="24"/>
      <c r="M94465" s="24"/>
      <c r="N94465" s="24"/>
      <c r="O94465" s="24"/>
      <c r="P94465" s="24"/>
      <c r="Q94465" s="24"/>
      <c r="R94465" s="24"/>
      <c r="S94465" s="24"/>
      <c r="T94465" s="24"/>
      <c r="U94465" s="24"/>
      <c r="V94465" s="24"/>
      <c r="W94465" s="24"/>
      <c r="X94465" s="24"/>
      <c r="Y94465" s="24"/>
      <c r="Z94465" s="24"/>
      <c r="AA94465" s="24"/>
      <c r="AB94465" s="24"/>
      <c r="AC94465" s="24"/>
      <c r="AD94465" s="24"/>
      <c r="AE94465" s="24"/>
      <c r="AF94465" s="24"/>
      <c r="AG94465" s="24"/>
      <c r="AH94465" s="24"/>
      <c r="AI94465" s="24"/>
      <c r="AJ94465" s="24"/>
      <c r="AK94465" s="24"/>
      <c r="AL94465" s="24"/>
      <c r="AM94465" s="24"/>
      <c r="AN94465" s="24"/>
      <c r="AO94465" s="24"/>
      <c r="AP94465" s="69"/>
      <c r="AQ94465" s="24"/>
      <c r="AR94465" s="24"/>
      <c r="AS94465" s="24"/>
      <c r="AT94465" s="24"/>
    </row>
    <row r="94593" spans="6:46" ht="15" x14ac:dyDescent="0.15">
      <c r="F94593" s="24"/>
      <c r="G94593" s="24"/>
      <c r="H94593" s="24"/>
      <c r="I94593" s="24"/>
      <c r="J94593" s="24"/>
      <c r="K94593" s="24"/>
      <c r="L94593" s="24"/>
      <c r="M94593" s="24"/>
      <c r="N94593" s="24"/>
      <c r="O94593" s="24"/>
      <c r="P94593" s="24"/>
      <c r="Q94593" s="24"/>
      <c r="R94593" s="24"/>
      <c r="S94593" s="24"/>
      <c r="T94593" s="24"/>
      <c r="U94593" s="24"/>
      <c r="V94593" s="24"/>
      <c r="W94593" s="24"/>
      <c r="X94593" s="24"/>
      <c r="Y94593" s="24"/>
      <c r="Z94593" s="24"/>
      <c r="AA94593" s="24"/>
      <c r="AB94593" s="24"/>
      <c r="AC94593" s="24"/>
      <c r="AD94593" s="24"/>
      <c r="AE94593" s="24"/>
      <c r="AF94593" s="24"/>
      <c r="AG94593" s="24"/>
      <c r="AH94593" s="24"/>
      <c r="AI94593" s="24"/>
      <c r="AJ94593" s="24"/>
      <c r="AK94593" s="24"/>
      <c r="AL94593" s="24"/>
      <c r="AM94593" s="24"/>
      <c r="AN94593" s="24"/>
      <c r="AO94593" s="24"/>
      <c r="AP94593" s="69"/>
      <c r="AQ94593" s="24"/>
      <c r="AR94593" s="24"/>
      <c r="AS94593" s="24"/>
      <c r="AT94593" s="24"/>
    </row>
    <row r="94721" spans="6:46" ht="15" x14ac:dyDescent="0.15">
      <c r="F94721" s="24"/>
      <c r="G94721" s="24"/>
      <c r="H94721" s="24"/>
      <c r="I94721" s="24"/>
      <c r="J94721" s="24"/>
      <c r="K94721" s="24"/>
      <c r="L94721" s="24"/>
      <c r="M94721" s="24"/>
      <c r="N94721" s="24"/>
      <c r="O94721" s="24"/>
      <c r="P94721" s="24"/>
      <c r="Q94721" s="24"/>
      <c r="R94721" s="24"/>
      <c r="S94721" s="24"/>
      <c r="T94721" s="24"/>
      <c r="U94721" s="24"/>
      <c r="V94721" s="24"/>
      <c r="W94721" s="24"/>
      <c r="X94721" s="24"/>
      <c r="Y94721" s="24"/>
      <c r="Z94721" s="24"/>
      <c r="AA94721" s="24"/>
      <c r="AB94721" s="24"/>
      <c r="AC94721" s="24"/>
      <c r="AD94721" s="24"/>
      <c r="AE94721" s="24"/>
      <c r="AF94721" s="24"/>
      <c r="AG94721" s="24"/>
      <c r="AH94721" s="24"/>
      <c r="AI94721" s="24"/>
      <c r="AJ94721" s="24"/>
      <c r="AK94721" s="24"/>
      <c r="AL94721" s="24"/>
      <c r="AM94721" s="24"/>
      <c r="AN94721" s="24"/>
      <c r="AO94721" s="24"/>
      <c r="AP94721" s="69"/>
      <c r="AQ94721" s="24"/>
      <c r="AR94721" s="24"/>
      <c r="AS94721" s="24"/>
      <c r="AT94721" s="24"/>
    </row>
    <row r="94849" spans="6:46" ht="15" x14ac:dyDescent="0.15">
      <c r="F94849" s="24"/>
      <c r="G94849" s="24"/>
      <c r="H94849" s="24"/>
      <c r="I94849" s="24"/>
      <c r="J94849" s="24"/>
      <c r="K94849" s="24"/>
      <c r="L94849" s="24"/>
      <c r="M94849" s="24"/>
      <c r="N94849" s="24"/>
      <c r="O94849" s="24"/>
      <c r="P94849" s="24"/>
      <c r="Q94849" s="24"/>
      <c r="R94849" s="24"/>
      <c r="S94849" s="24"/>
      <c r="T94849" s="24"/>
      <c r="U94849" s="24"/>
      <c r="V94849" s="24"/>
      <c r="W94849" s="24"/>
      <c r="X94849" s="24"/>
      <c r="Y94849" s="24"/>
      <c r="Z94849" s="24"/>
      <c r="AA94849" s="24"/>
      <c r="AB94849" s="24"/>
      <c r="AC94849" s="24"/>
      <c r="AD94849" s="24"/>
      <c r="AE94849" s="24"/>
      <c r="AF94849" s="24"/>
      <c r="AG94849" s="24"/>
      <c r="AH94849" s="24"/>
      <c r="AI94849" s="24"/>
      <c r="AJ94849" s="24"/>
      <c r="AK94849" s="24"/>
      <c r="AL94849" s="24"/>
      <c r="AM94849" s="24"/>
      <c r="AN94849" s="24"/>
      <c r="AO94849" s="24"/>
      <c r="AP94849" s="69"/>
      <c r="AQ94849" s="24"/>
      <c r="AR94849" s="24"/>
      <c r="AS94849" s="24"/>
      <c r="AT94849" s="24"/>
    </row>
    <row r="94977" spans="6:46" ht="15" x14ac:dyDescent="0.15">
      <c r="F94977" s="24"/>
      <c r="G94977" s="24"/>
      <c r="H94977" s="24"/>
      <c r="I94977" s="24"/>
      <c r="J94977" s="24"/>
      <c r="K94977" s="24"/>
      <c r="L94977" s="24"/>
      <c r="M94977" s="24"/>
      <c r="N94977" s="24"/>
      <c r="O94977" s="24"/>
      <c r="P94977" s="24"/>
      <c r="Q94977" s="24"/>
      <c r="R94977" s="24"/>
      <c r="S94977" s="24"/>
      <c r="T94977" s="24"/>
      <c r="U94977" s="24"/>
      <c r="V94977" s="24"/>
      <c r="W94977" s="24"/>
      <c r="X94977" s="24"/>
      <c r="Y94977" s="24"/>
      <c r="Z94977" s="24"/>
      <c r="AA94977" s="24"/>
      <c r="AB94977" s="24"/>
      <c r="AC94977" s="24"/>
      <c r="AD94977" s="24"/>
      <c r="AE94977" s="24"/>
      <c r="AF94977" s="24"/>
      <c r="AG94977" s="24"/>
      <c r="AH94977" s="24"/>
      <c r="AI94977" s="24"/>
      <c r="AJ94977" s="24"/>
      <c r="AK94977" s="24"/>
      <c r="AL94977" s="24"/>
      <c r="AM94977" s="24"/>
      <c r="AN94977" s="24"/>
      <c r="AO94977" s="24"/>
      <c r="AP94977" s="69"/>
      <c r="AQ94977" s="24"/>
      <c r="AR94977" s="24"/>
      <c r="AS94977" s="24"/>
      <c r="AT94977" s="24"/>
    </row>
    <row r="95105" spans="6:46" ht="15" x14ac:dyDescent="0.15">
      <c r="F95105" s="24"/>
      <c r="G95105" s="24"/>
      <c r="H95105" s="24"/>
      <c r="I95105" s="24"/>
      <c r="J95105" s="24"/>
      <c r="K95105" s="24"/>
      <c r="L95105" s="24"/>
      <c r="M95105" s="24"/>
      <c r="N95105" s="24"/>
      <c r="O95105" s="24"/>
      <c r="P95105" s="24"/>
      <c r="Q95105" s="24"/>
      <c r="R95105" s="24"/>
      <c r="S95105" s="24"/>
      <c r="T95105" s="24"/>
      <c r="U95105" s="24"/>
      <c r="V95105" s="24"/>
      <c r="W95105" s="24"/>
      <c r="X95105" s="24"/>
      <c r="Y95105" s="24"/>
      <c r="Z95105" s="24"/>
      <c r="AA95105" s="24"/>
      <c r="AB95105" s="24"/>
      <c r="AC95105" s="24"/>
      <c r="AD95105" s="24"/>
      <c r="AE95105" s="24"/>
      <c r="AF95105" s="24"/>
      <c r="AG95105" s="24"/>
      <c r="AH95105" s="24"/>
      <c r="AI95105" s="24"/>
      <c r="AJ95105" s="24"/>
      <c r="AK95105" s="24"/>
      <c r="AL95105" s="24"/>
      <c r="AM95105" s="24"/>
      <c r="AN95105" s="24"/>
      <c r="AO95105" s="24"/>
      <c r="AP95105" s="69"/>
      <c r="AQ95105" s="24"/>
      <c r="AR95105" s="24"/>
      <c r="AS95105" s="24"/>
      <c r="AT95105" s="24"/>
    </row>
    <row r="95233" spans="6:46" ht="15" x14ac:dyDescent="0.15">
      <c r="F95233" s="24"/>
      <c r="G95233" s="24"/>
      <c r="H95233" s="24"/>
      <c r="I95233" s="24"/>
      <c r="J95233" s="24"/>
      <c r="K95233" s="24"/>
      <c r="L95233" s="24"/>
      <c r="M95233" s="24"/>
      <c r="N95233" s="24"/>
      <c r="O95233" s="24"/>
      <c r="P95233" s="24"/>
      <c r="Q95233" s="24"/>
      <c r="R95233" s="24"/>
      <c r="S95233" s="24"/>
      <c r="T95233" s="24"/>
      <c r="U95233" s="24"/>
      <c r="V95233" s="24"/>
      <c r="W95233" s="24"/>
      <c r="X95233" s="24"/>
      <c r="Y95233" s="24"/>
      <c r="Z95233" s="24"/>
      <c r="AA95233" s="24"/>
      <c r="AB95233" s="24"/>
      <c r="AC95233" s="24"/>
      <c r="AD95233" s="24"/>
      <c r="AE95233" s="24"/>
      <c r="AF95233" s="24"/>
      <c r="AG95233" s="24"/>
      <c r="AH95233" s="24"/>
      <c r="AI95233" s="24"/>
      <c r="AJ95233" s="24"/>
      <c r="AK95233" s="24"/>
      <c r="AL95233" s="24"/>
      <c r="AM95233" s="24"/>
      <c r="AN95233" s="24"/>
      <c r="AO95233" s="24"/>
      <c r="AP95233" s="69"/>
      <c r="AQ95233" s="24"/>
      <c r="AR95233" s="24"/>
      <c r="AS95233" s="24"/>
      <c r="AT95233" s="24"/>
    </row>
    <row r="95361" spans="6:46" ht="15" x14ac:dyDescent="0.15">
      <c r="F95361" s="24"/>
      <c r="G95361" s="24"/>
      <c r="H95361" s="24"/>
      <c r="I95361" s="24"/>
      <c r="J95361" s="24"/>
      <c r="K95361" s="24"/>
      <c r="L95361" s="24"/>
      <c r="M95361" s="24"/>
      <c r="N95361" s="24"/>
      <c r="O95361" s="24"/>
      <c r="P95361" s="24"/>
      <c r="Q95361" s="24"/>
      <c r="R95361" s="24"/>
      <c r="S95361" s="24"/>
      <c r="T95361" s="24"/>
      <c r="U95361" s="24"/>
      <c r="V95361" s="24"/>
      <c r="W95361" s="24"/>
      <c r="X95361" s="24"/>
      <c r="Y95361" s="24"/>
      <c r="Z95361" s="24"/>
      <c r="AA95361" s="24"/>
      <c r="AB95361" s="24"/>
      <c r="AC95361" s="24"/>
      <c r="AD95361" s="24"/>
      <c r="AE95361" s="24"/>
      <c r="AF95361" s="24"/>
      <c r="AG95361" s="24"/>
      <c r="AH95361" s="24"/>
      <c r="AI95361" s="24"/>
      <c r="AJ95361" s="24"/>
      <c r="AK95361" s="24"/>
      <c r="AL95361" s="24"/>
      <c r="AM95361" s="24"/>
      <c r="AN95361" s="24"/>
      <c r="AO95361" s="24"/>
      <c r="AP95361" s="69"/>
      <c r="AQ95361" s="24"/>
      <c r="AR95361" s="24"/>
      <c r="AS95361" s="24"/>
      <c r="AT95361" s="24"/>
    </row>
    <row r="95489" spans="6:46" ht="15" x14ac:dyDescent="0.15">
      <c r="F95489" s="24"/>
      <c r="G95489" s="24"/>
      <c r="H95489" s="24"/>
      <c r="I95489" s="24"/>
      <c r="J95489" s="24"/>
      <c r="K95489" s="24"/>
      <c r="L95489" s="24"/>
      <c r="M95489" s="24"/>
      <c r="N95489" s="24"/>
      <c r="O95489" s="24"/>
      <c r="P95489" s="24"/>
      <c r="Q95489" s="24"/>
      <c r="R95489" s="24"/>
      <c r="S95489" s="24"/>
      <c r="T95489" s="24"/>
      <c r="U95489" s="24"/>
      <c r="V95489" s="24"/>
      <c r="W95489" s="24"/>
      <c r="X95489" s="24"/>
      <c r="Y95489" s="24"/>
      <c r="Z95489" s="24"/>
      <c r="AA95489" s="24"/>
      <c r="AB95489" s="24"/>
      <c r="AC95489" s="24"/>
      <c r="AD95489" s="24"/>
      <c r="AE95489" s="24"/>
      <c r="AF95489" s="24"/>
      <c r="AG95489" s="24"/>
      <c r="AH95489" s="24"/>
      <c r="AI95489" s="24"/>
      <c r="AJ95489" s="24"/>
      <c r="AK95489" s="24"/>
      <c r="AL95489" s="24"/>
      <c r="AM95489" s="24"/>
      <c r="AN95489" s="24"/>
      <c r="AO95489" s="24"/>
      <c r="AP95489" s="69"/>
      <c r="AQ95489" s="24"/>
      <c r="AR95489" s="24"/>
      <c r="AS95489" s="24"/>
      <c r="AT95489" s="24"/>
    </row>
    <row r="95617" spans="6:46" ht="15" x14ac:dyDescent="0.15">
      <c r="F95617" s="24"/>
      <c r="G95617" s="24"/>
      <c r="H95617" s="24"/>
      <c r="I95617" s="24"/>
      <c r="J95617" s="24"/>
      <c r="K95617" s="24"/>
      <c r="L95617" s="24"/>
      <c r="M95617" s="24"/>
      <c r="N95617" s="24"/>
      <c r="O95617" s="24"/>
      <c r="P95617" s="24"/>
      <c r="Q95617" s="24"/>
      <c r="R95617" s="24"/>
      <c r="S95617" s="24"/>
      <c r="T95617" s="24"/>
      <c r="U95617" s="24"/>
      <c r="V95617" s="24"/>
      <c r="W95617" s="24"/>
      <c r="X95617" s="24"/>
      <c r="Y95617" s="24"/>
      <c r="Z95617" s="24"/>
      <c r="AA95617" s="24"/>
      <c r="AB95617" s="24"/>
      <c r="AC95617" s="24"/>
      <c r="AD95617" s="24"/>
      <c r="AE95617" s="24"/>
      <c r="AF95617" s="24"/>
      <c r="AG95617" s="24"/>
      <c r="AH95617" s="24"/>
      <c r="AI95617" s="24"/>
      <c r="AJ95617" s="24"/>
      <c r="AK95617" s="24"/>
      <c r="AL95617" s="24"/>
      <c r="AM95617" s="24"/>
      <c r="AN95617" s="24"/>
      <c r="AO95617" s="24"/>
      <c r="AP95617" s="69"/>
      <c r="AQ95617" s="24"/>
      <c r="AR95617" s="24"/>
      <c r="AS95617" s="24"/>
      <c r="AT95617" s="24"/>
    </row>
    <row r="95745" spans="6:46" ht="15" x14ac:dyDescent="0.15">
      <c r="F95745" s="24"/>
      <c r="G95745" s="24"/>
      <c r="H95745" s="24"/>
      <c r="I95745" s="24"/>
      <c r="J95745" s="24"/>
      <c r="K95745" s="24"/>
      <c r="L95745" s="24"/>
      <c r="M95745" s="24"/>
      <c r="N95745" s="24"/>
      <c r="O95745" s="24"/>
      <c r="P95745" s="24"/>
      <c r="Q95745" s="24"/>
      <c r="R95745" s="24"/>
      <c r="S95745" s="24"/>
      <c r="T95745" s="24"/>
      <c r="U95745" s="24"/>
      <c r="V95745" s="24"/>
      <c r="W95745" s="24"/>
      <c r="X95745" s="24"/>
      <c r="Y95745" s="24"/>
      <c r="Z95745" s="24"/>
      <c r="AA95745" s="24"/>
      <c r="AB95745" s="24"/>
      <c r="AC95745" s="24"/>
      <c r="AD95745" s="24"/>
      <c r="AE95745" s="24"/>
      <c r="AF95745" s="24"/>
      <c r="AG95745" s="24"/>
      <c r="AH95745" s="24"/>
      <c r="AI95745" s="24"/>
      <c r="AJ95745" s="24"/>
      <c r="AK95745" s="24"/>
      <c r="AL95745" s="24"/>
      <c r="AM95745" s="24"/>
      <c r="AN95745" s="24"/>
      <c r="AO95745" s="24"/>
      <c r="AP95745" s="69"/>
      <c r="AQ95745" s="24"/>
      <c r="AR95745" s="24"/>
      <c r="AS95745" s="24"/>
      <c r="AT95745" s="24"/>
    </row>
    <row r="95873" spans="6:46" ht="15" x14ac:dyDescent="0.15">
      <c r="F95873" s="24"/>
      <c r="G95873" s="24"/>
      <c r="H95873" s="24"/>
      <c r="I95873" s="24"/>
      <c r="J95873" s="24"/>
      <c r="K95873" s="24"/>
      <c r="L95873" s="24"/>
      <c r="M95873" s="24"/>
      <c r="N95873" s="24"/>
      <c r="O95873" s="24"/>
      <c r="P95873" s="24"/>
      <c r="Q95873" s="24"/>
      <c r="R95873" s="24"/>
      <c r="S95873" s="24"/>
      <c r="T95873" s="24"/>
      <c r="U95873" s="24"/>
      <c r="V95873" s="24"/>
      <c r="W95873" s="24"/>
      <c r="X95873" s="24"/>
      <c r="Y95873" s="24"/>
      <c r="Z95873" s="24"/>
      <c r="AA95873" s="24"/>
      <c r="AB95873" s="24"/>
      <c r="AC95873" s="24"/>
      <c r="AD95873" s="24"/>
      <c r="AE95873" s="24"/>
      <c r="AF95873" s="24"/>
      <c r="AG95873" s="24"/>
      <c r="AH95873" s="24"/>
      <c r="AI95873" s="24"/>
      <c r="AJ95873" s="24"/>
      <c r="AK95873" s="24"/>
      <c r="AL95873" s="24"/>
      <c r="AM95873" s="24"/>
      <c r="AN95873" s="24"/>
      <c r="AO95873" s="24"/>
      <c r="AP95873" s="69"/>
      <c r="AQ95873" s="24"/>
      <c r="AR95873" s="24"/>
      <c r="AS95873" s="24"/>
      <c r="AT95873" s="24"/>
    </row>
    <row r="96001" spans="6:46" ht="15" x14ac:dyDescent="0.15">
      <c r="F96001" s="24"/>
      <c r="G96001" s="24"/>
      <c r="H96001" s="24"/>
      <c r="I96001" s="24"/>
      <c r="J96001" s="24"/>
      <c r="K96001" s="24"/>
      <c r="L96001" s="24"/>
      <c r="M96001" s="24"/>
      <c r="N96001" s="24"/>
      <c r="O96001" s="24"/>
      <c r="P96001" s="24"/>
      <c r="Q96001" s="24"/>
      <c r="R96001" s="24"/>
      <c r="S96001" s="24"/>
      <c r="T96001" s="24"/>
      <c r="U96001" s="24"/>
      <c r="V96001" s="24"/>
      <c r="W96001" s="24"/>
      <c r="X96001" s="24"/>
      <c r="Y96001" s="24"/>
      <c r="Z96001" s="24"/>
      <c r="AA96001" s="24"/>
      <c r="AB96001" s="24"/>
      <c r="AC96001" s="24"/>
      <c r="AD96001" s="24"/>
      <c r="AE96001" s="24"/>
      <c r="AF96001" s="24"/>
      <c r="AG96001" s="24"/>
      <c r="AH96001" s="24"/>
      <c r="AI96001" s="24"/>
      <c r="AJ96001" s="24"/>
      <c r="AK96001" s="24"/>
      <c r="AL96001" s="24"/>
      <c r="AM96001" s="24"/>
      <c r="AN96001" s="24"/>
      <c r="AO96001" s="24"/>
      <c r="AP96001" s="69"/>
      <c r="AQ96001" s="24"/>
      <c r="AR96001" s="24"/>
      <c r="AS96001" s="24"/>
      <c r="AT96001" s="24"/>
    </row>
    <row r="96129" spans="6:46" ht="15" x14ac:dyDescent="0.15">
      <c r="F96129" s="24"/>
      <c r="G96129" s="24"/>
      <c r="H96129" s="24"/>
      <c r="I96129" s="24"/>
      <c r="J96129" s="24"/>
      <c r="K96129" s="24"/>
      <c r="L96129" s="24"/>
      <c r="M96129" s="24"/>
      <c r="N96129" s="24"/>
      <c r="O96129" s="24"/>
      <c r="P96129" s="24"/>
      <c r="Q96129" s="24"/>
      <c r="R96129" s="24"/>
      <c r="S96129" s="24"/>
      <c r="T96129" s="24"/>
      <c r="U96129" s="24"/>
      <c r="V96129" s="24"/>
      <c r="W96129" s="24"/>
      <c r="X96129" s="24"/>
      <c r="Y96129" s="24"/>
      <c r="Z96129" s="24"/>
      <c r="AA96129" s="24"/>
      <c r="AB96129" s="24"/>
      <c r="AC96129" s="24"/>
      <c r="AD96129" s="24"/>
      <c r="AE96129" s="24"/>
      <c r="AF96129" s="24"/>
      <c r="AG96129" s="24"/>
      <c r="AH96129" s="24"/>
      <c r="AI96129" s="24"/>
      <c r="AJ96129" s="24"/>
      <c r="AK96129" s="24"/>
      <c r="AL96129" s="24"/>
      <c r="AM96129" s="24"/>
      <c r="AN96129" s="24"/>
      <c r="AO96129" s="24"/>
      <c r="AP96129" s="69"/>
      <c r="AQ96129" s="24"/>
      <c r="AR96129" s="24"/>
      <c r="AS96129" s="24"/>
      <c r="AT96129" s="24"/>
    </row>
    <row r="96257" spans="6:46" ht="15" x14ac:dyDescent="0.15">
      <c r="F96257" s="24"/>
      <c r="G96257" s="24"/>
      <c r="H96257" s="24"/>
      <c r="I96257" s="24"/>
      <c r="J96257" s="24"/>
      <c r="K96257" s="24"/>
      <c r="L96257" s="24"/>
      <c r="M96257" s="24"/>
      <c r="N96257" s="24"/>
      <c r="O96257" s="24"/>
      <c r="P96257" s="24"/>
      <c r="Q96257" s="24"/>
      <c r="R96257" s="24"/>
      <c r="S96257" s="24"/>
      <c r="T96257" s="24"/>
      <c r="U96257" s="24"/>
      <c r="V96257" s="24"/>
      <c r="W96257" s="24"/>
      <c r="X96257" s="24"/>
      <c r="Y96257" s="24"/>
      <c r="Z96257" s="24"/>
      <c r="AA96257" s="24"/>
      <c r="AB96257" s="24"/>
      <c r="AC96257" s="24"/>
      <c r="AD96257" s="24"/>
      <c r="AE96257" s="24"/>
      <c r="AF96257" s="24"/>
      <c r="AG96257" s="24"/>
      <c r="AH96257" s="24"/>
      <c r="AI96257" s="24"/>
      <c r="AJ96257" s="24"/>
      <c r="AK96257" s="24"/>
      <c r="AL96257" s="24"/>
      <c r="AM96257" s="24"/>
      <c r="AN96257" s="24"/>
      <c r="AO96257" s="24"/>
      <c r="AP96257" s="69"/>
      <c r="AQ96257" s="24"/>
      <c r="AR96257" s="24"/>
      <c r="AS96257" s="24"/>
      <c r="AT96257" s="24"/>
    </row>
    <row r="96385" spans="6:46" ht="15" x14ac:dyDescent="0.15">
      <c r="F96385" s="24"/>
      <c r="G96385" s="24"/>
      <c r="H96385" s="24"/>
      <c r="I96385" s="24"/>
      <c r="J96385" s="24"/>
      <c r="K96385" s="24"/>
      <c r="L96385" s="24"/>
      <c r="M96385" s="24"/>
      <c r="N96385" s="24"/>
      <c r="O96385" s="24"/>
      <c r="P96385" s="24"/>
      <c r="Q96385" s="24"/>
      <c r="R96385" s="24"/>
      <c r="S96385" s="24"/>
      <c r="T96385" s="24"/>
      <c r="U96385" s="24"/>
      <c r="V96385" s="24"/>
      <c r="W96385" s="24"/>
      <c r="X96385" s="24"/>
      <c r="Y96385" s="24"/>
      <c r="Z96385" s="24"/>
      <c r="AA96385" s="24"/>
      <c r="AB96385" s="24"/>
      <c r="AC96385" s="24"/>
      <c r="AD96385" s="24"/>
      <c r="AE96385" s="24"/>
      <c r="AF96385" s="24"/>
      <c r="AG96385" s="24"/>
      <c r="AH96385" s="24"/>
      <c r="AI96385" s="24"/>
      <c r="AJ96385" s="24"/>
      <c r="AK96385" s="24"/>
      <c r="AL96385" s="24"/>
      <c r="AM96385" s="24"/>
      <c r="AN96385" s="24"/>
      <c r="AO96385" s="24"/>
      <c r="AP96385" s="69"/>
      <c r="AQ96385" s="24"/>
      <c r="AR96385" s="24"/>
      <c r="AS96385" s="24"/>
      <c r="AT96385" s="24"/>
    </row>
    <row r="96513" spans="6:46" ht="15" x14ac:dyDescent="0.15">
      <c r="F96513" s="24"/>
      <c r="G96513" s="24"/>
      <c r="H96513" s="24"/>
      <c r="I96513" s="24"/>
      <c r="J96513" s="24"/>
      <c r="K96513" s="24"/>
      <c r="L96513" s="24"/>
      <c r="M96513" s="24"/>
      <c r="N96513" s="24"/>
      <c r="O96513" s="24"/>
      <c r="P96513" s="24"/>
      <c r="Q96513" s="24"/>
      <c r="R96513" s="24"/>
      <c r="S96513" s="24"/>
      <c r="T96513" s="24"/>
      <c r="U96513" s="24"/>
      <c r="V96513" s="24"/>
      <c r="W96513" s="24"/>
      <c r="X96513" s="24"/>
      <c r="Y96513" s="24"/>
      <c r="Z96513" s="24"/>
      <c r="AA96513" s="24"/>
      <c r="AB96513" s="24"/>
      <c r="AC96513" s="24"/>
      <c r="AD96513" s="24"/>
      <c r="AE96513" s="24"/>
      <c r="AF96513" s="24"/>
      <c r="AG96513" s="24"/>
      <c r="AH96513" s="24"/>
      <c r="AI96513" s="24"/>
      <c r="AJ96513" s="24"/>
      <c r="AK96513" s="24"/>
      <c r="AL96513" s="24"/>
      <c r="AM96513" s="24"/>
      <c r="AN96513" s="24"/>
      <c r="AO96513" s="24"/>
      <c r="AP96513" s="69"/>
      <c r="AQ96513" s="24"/>
      <c r="AR96513" s="24"/>
      <c r="AS96513" s="24"/>
      <c r="AT96513" s="24"/>
    </row>
    <row r="96641" spans="6:46" ht="15" x14ac:dyDescent="0.15">
      <c r="F96641" s="24"/>
      <c r="G96641" s="24"/>
      <c r="H96641" s="24"/>
      <c r="I96641" s="24"/>
      <c r="J96641" s="24"/>
      <c r="K96641" s="24"/>
      <c r="L96641" s="24"/>
      <c r="M96641" s="24"/>
      <c r="N96641" s="24"/>
      <c r="O96641" s="24"/>
      <c r="P96641" s="24"/>
      <c r="Q96641" s="24"/>
      <c r="R96641" s="24"/>
      <c r="S96641" s="24"/>
      <c r="T96641" s="24"/>
      <c r="U96641" s="24"/>
      <c r="V96641" s="24"/>
      <c r="W96641" s="24"/>
      <c r="X96641" s="24"/>
      <c r="Y96641" s="24"/>
      <c r="Z96641" s="24"/>
      <c r="AA96641" s="24"/>
      <c r="AB96641" s="24"/>
      <c r="AC96641" s="24"/>
      <c r="AD96641" s="24"/>
      <c r="AE96641" s="24"/>
      <c r="AF96641" s="24"/>
      <c r="AG96641" s="24"/>
      <c r="AH96641" s="24"/>
      <c r="AI96641" s="24"/>
      <c r="AJ96641" s="24"/>
      <c r="AK96641" s="24"/>
      <c r="AL96641" s="24"/>
      <c r="AM96641" s="24"/>
      <c r="AN96641" s="24"/>
      <c r="AO96641" s="24"/>
      <c r="AP96641" s="69"/>
      <c r="AQ96641" s="24"/>
      <c r="AR96641" s="24"/>
      <c r="AS96641" s="24"/>
      <c r="AT96641" s="24"/>
    </row>
    <row r="96769" spans="6:46" ht="15" x14ac:dyDescent="0.15">
      <c r="F96769" s="24"/>
      <c r="G96769" s="24"/>
      <c r="H96769" s="24"/>
      <c r="I96769" s="24"/>
      <c r="J96769" s="24"/>
      <c r="K96769" s="24"/>
      <c r="L96769" s="24"/>
      <c r="M96769" s="24"/>
      <c r="N96769" s="24"/>
      <c r="O96769" s="24"/>
      <c r="P96769" s="24"/>
      <c r="Q96769" s="24"/>
      <c r="R96769" s="24"/>
      <c r="S96769" s="24"/>
      <c r="T96769" s="24"/>
      <c r="U96769" s="24"/>
      <c r="V96769" s="24"/>
      <c r="W96769" s="24"/>
      <c r="X96769" s="24"/>
      <c r="Y96769" s="24"/>
      <c r="Z96769" s="24"/>
      <c r="AA96769" s="24"/>
      <c r="AB96769" s="24"/>
      <c r="AC96769" s="24"/>
      <c r="AD96769" s="24"/>
      <c r="AE96769" s="24"/>
      <c r="AF96769" s="24"/>
      <c r="AG96769" s="24"/>
      <c r="AH96769" s="24"/>
      <c r="AI96769" s="24"/>
      <c r="AJ96769" s="24"/>
      <c r="AK96769" s="24"/>
      <c r="AL96769" s="24"/>
      <c r="AM96769" s="24"/>
      <c r="AN96769" s="24"/>
      <c r="AO96769" s="24"/>
      <c r="AP96769" s="69"/>
      <c r="AQ96769" s="24"/>
      <c r="AR96769" s="24"/>
      <c r="AS96769" s="24"/>
      <c r="AT96769" s="24"/>
    </row>
    <row r="96897" spans="6:46" ht="15" x14ac:dyDescent="0.15">
      <c r="F96897" s="24"/>
      <c r="G96897" s="24"/>
      <c r="H96897" s="24"/>
      <c r="I96897" s="24"/>
      <c r="J96897" s="24"/>
      <c r="K96897" s="24"/>
      <c r="L96897" s="24"/>
      <c r="M96897" s="24"/>
      <c r="N96897" s="24"/>
      <c r="O96897" s="24"/>
      <c r="P96897" s="24"/>
      <c r="Q96897" s="24"/>
      <c r="R96897" s="24"/>
      <c r="S96897" s="24"/>
      <c r="T96897" s="24"/>
      <c r="U96897" s="24"/>
      <c r="V96897" s="24"/>
      <c r="W96897" s="24"/>
      <c r="X96897" s="24"/>
      <c r="Y96897" s="24"/>
      <c r="Z96897" s="24"/>
      <c r="AA96897" s="24"/>
      <c r="AB96897" s="24"/>
      <c r="AC96897" s="24"/>
      <c r="AD96897" s="24"/>
      <c r="AE96897" s="24"/>
      <c r="AF96897" s="24"/>
      <c r="AG96897" s="24"/>
      <c r="AH96897" s="24"/>
      <c r="AI96897" s="24"/>
      <c r="AJ96897" s="24"/>
      <c r="AK96897" s="24"/>
      <c r="AL96897" s="24"/>
      <c r="AM96897" s="24"/>
      <c r="AN96897" s="24"/>
      <c r="AO96897" s="24"/>
      <c r="AP96897" s="69"/>
      <c r="AQ96897" s="24"/>
      <c r="AR96897" s="24"/>
      <c r="AS96897" s="24"/>
      <c r="AT96897" s="24"/>
    </row>
    <row r="97025" spans="6:46" ht="15" x14ac:dyDescent="0.15">
      <c r="F97025" s="24"/>
      <c r="G97025" s="24"/>
      <c r="H97025" s="24"/>
      <c r="I97025" s="24"/>
      <c r="J97025" s="24"/>
      <c r="K97025" s="24"/>
      <c r="L97025" s="24"/>
      <c r="M97025" s="24"/>
      <c r="N97025" s="24"/>
      <c r="O97025" s="24"/>
      <c r="P97025" s="24"/>
      <c r="Q97025" s="24"/>
      <c r="R97025" s="24"/>
      <c r="S97025" s="24"/>
      <c r="T97025" s="24"/>
      <c r="U97025" s="24"/>
      <c r="V97025" s="24"/>
      <c r="W97025" s="24"/>
      <c r="X97025" s="24"/>
      <c r="Y97025" s="24"/>
      <c r="Z97025" s="24"/>
      <c r="AA97025" s="24"/>
      <c r="AB97025" s="24"/>
      <c r="AC97025" s="24"/>
      <c r="AD97025" s="24"/>
      <c r="AE97025" s="24"/>
      <c r="AF97025" s="24"/>
      <c r="AG97025" s="24"/>
      <c r="AH97025" s="24"/>
      <c r="AI97025" s="24"/>
      <c r="AJ97025" s="24"/>
      <c r="AK97025" s="24"/>
      <c r="AL97025" s="24"/>
      <c r="AM97025" s="24"/>
      <c r="AN97025" s="24"/>
      <c r="AO97025" s="24"/>
      <c r="AP97025" s="69"/>
      <c r="AQ97025" s="24"/>
      <c r="AR97025" s="24"/>
      <c r="AS97025" s="24"/>
      <c r="AT97025" s="24"/>
    </row>
    <row r="97153" spans="6:46" ht="15" x14ac:dyDescent="0.15">
      <c r="F97153" s="24"/>
      <c r="G97153" s="24"/>
      <c r="H97153" s="24"/>
      <c r="I97153" s="24"/>
      <c r="J97153" s="24"/>
      <c r="K97153" s="24"/>
      <c r="L97153" s="24"/>
      <c r="M97153" s="24"/>
      <c r="N97153" s="24"/>
      <c r="O97153" s="24"/>
      <c r="P97153" s="24"/>
      <c r="Q97153" s="24"/>
      <c r="R97153" s="24"/>
      <c r="S97153" s="24"/>
      <c r="T97153" s="24"/>
      <c r="U97153" s="24"/>
      <c r="V97153" s="24"/>
      <c r="W97153" s="24"/>
      <c r="X97153" s="24"/>
      <c r="Y97153" s="24"/>
      <c r="Z97153" s="24"/>
      <c r="AA97153" s="24"/>
      <c r="AB97153" s="24"/>
      <c r="AC97153" s="24"/>
      <c r="AD97153" s="24"/>
      <c r="AE97153" s="24"/>
      <c r="AF97153" s="24"/>
      <c r="AG97153" s="24"/>
      <c r="AH97153" s="24"/>
      <c r="AI97153" s="24"/>
      <c r="AJ97153" s="24"/>
      <c r="AK97153" s="24"/>
      <c r="AL97153" s="24"/>
      <c r="AM97153" s="24"/>
      <c r="AN97153" s="24"/>
      <c r="AO97153" s="24"/>
      <c r="AP97153" s="69"/>
      <c r="AQ97153" s="24"/>
      <c r="AR97153" s="24"/>
      <c r="AS97153" s="24"/>
      <c r="AT97153" s="24"/>
    </row>
    <row r="97281" spans="6:46" ht="15" x14ac:dyDescent="0.15">
      <c r="F97281" s="24"/>
      <c r="G97281" s="24"/>
      <c r="H97281" s="24"/>
      <c r="I97281" s="24"/>
      <c r="J97281" s="24"/>
      <c r="K97281" s="24"/>
      <c r="L97281" s="24"/>
      <c r="M97281" s="24"/>
      <c r="N97281" s="24"/>
      <c r="O97281" s="24"/>
      <c r="P97281" s="24"/>
      <c r="Q97281" s="24"/>
      <c r="R97281" s="24"/>
      <c r="S97281" s="24"/>
      <c r="T97281" s="24"/>
      <c r="U97281" s="24"/>
      <c r="V97281" s="24"/>
      <c r="W97281" s="24"/>
      <c r="X97281" s="24"/>
      <c r="Y97281" s="24"/>
      <c r="Z97281" s="24"/>
      <c r="AA97281" s="24"/>
      <c r="AB97281" s="24"/>
      <c r="AC97281" s="24"/>
      <c r="AD97281" s="24"/>
      <c r="AE97281" s="24"/>
      <c r="AF97281" s="24"/>
      <c r="AG97281" s="24"/>
      <c r="AH97281" s="24"/>
      <c r="AI97281" s="24"/>
      <c r="AJ97281" s="24"/>
      <c r="AK97281" s="24"/>
      <c r="AL97281" s="24"/>
      <c r="AM97281" s="24"/>
      <c r="AN97281" s="24"/>
      <c r="AO97281" s="24"/>
      <c r="AP97281" s="69"/>
      <c r="AQ97281" s="24"/>
      <c r="AR97281" s="24"/>
      <c r="AS97281" s="24"/>
      <c r="AT97281" s="24"/>
    </row>
    <row r="97409" spans="6:46" ht="15" x14ac:dyDescent="0.15">
      <c r="F97409" s="24"/>
      <c r="G97409" s="24"/>
      <c r="H97409" s="24"/>
      <c r="I97409" s="24"/>
      <c r="J97409" s="24"/>
      <c r="K97409" s="24"/>
      <c r="L97409" s="24"/>
      <c r="M97409" s="24"/>
      <c r="N97409" s="24"/>
      <c r="O97409" s="24"/>
      <c r="P97409" s="24"/>
      <c r="Q97409" s="24"/>
      <c r="R97409" s="24"/>
      <c r="S97409" s="24"/>
      <c r="T97409" s="24"/>
      <c r="U97409" s="24"/>
      <c r="V97409" s="24"/>
      <c r="W97409" s="24"/>
      <c r="X97409" s="24"/>
      <c r="Y97409" s="24"/>
      <c r="Z97409" s="24"/>
      <c r="AA97409" s="24"/>
      <c r="AB97409" s="24"/>
      <c r="AC97409" s="24"/>
      <c r="AD97409" s="24"/>
      <c r="AE97409" s="24"/>
      <c r="AF97409" s="24"/>
      <c r="AG97409" s="24"/>
      <c r="AH97409" s="24"/>
      <c r="AI97409" s="24"/>
      <c r="AJ97409" s="24"/>
      <c r="AK97409" s="24"/>
      <c r="AL97409" s="24"/>
      <c r="AM97409" s="24"/>
      <c r="AN97409" s="24"/>
      <c r="AO97409" s="24"/>
      <c r="AP97409" s="69"/>
      <c r="AQ97409" s="24"/>
      <c r="AR97409" s="24"/>
      <c r="AS97409" s="24"/>
      <c r="AT97409" s="24"/>
    </row>
    <row r="97537" spans="6:46" ht="15" x14ac:dyDescent="0.15">
      <c r="F97537" s="24"/>
      <c r="G97537" s="24"/>
      <c r="H97537" s="24"/>
      <c r="I97537" s="24"/>
      <c r="J97537" s="24"/>
      <c r="K97537" s="24"/>
      <c r="L97537" s="24"/>
      <c r="M97537" s="24"/>
      <c r="N97537" s="24"/>
      <c r="O97537" s="24"/>
      <c r="P97537" s="24"/>
      <c r="Q97537" s="24"/>
      <c r="R97537" s="24"/>
      <c r="S97537" s="24"/>
      <c r="T97537" s="24"/>
      <c r="U97537" s="24"/>
      <c r="V97537" s="24"/>
      <c r="W97537" s="24"/>
      <c r="X97537" s="24"/>
      <c r="Y97537" s="24"/>
      <c r="Z97537" s="24"/>
      <c r="AA97537" s="24"/>
      <c r="AB97537" s="24"/>
      <c r="AC97537" s="24"/>
      <c r="AD97537" s="24"/>
      <c r="AE97537" s="24"/>
      <c r="AF97537" s="24"/>
      <c r="AG97537" s="24"/>
      <c r="AH97537" s="24"/>
      <c r="AI97537" s="24"/>
      <c r="AJ97537" s="24"/>
      <c r="AK97537" s="24"/>
      <c r="AL97537" s="24"/>
      <c r="AM97537" s="24"/>
      <c r="AN97537" s="24"/>
      <c r="AO97537" s="24"/>
      <c r="AP97537" s="69"/>
      <c r="AQ97537" s="24"/>
      <c r="AR97537" s="24"/>
      <c r="AS97537" s="24"/>
      <c r="AT97537" s="24"/>
    </row>
    <row r="97665" spans="6:46" ht="15" x14ac:dyDescent="0.15">
      <c r="F97665" s="24"/>
      <c r="G97665" s="24"/>
      <c r="H97665" s="24"/>
      <c r="I97665" s="24"/>
      <c r="J97665" s="24"/>
      <c r="K97665" s="24"/>
      <c r="L97665" s="24"/>
      <c r="M97665" s="24"/>
      <c r="N97665" s="24"/>
      <c r="O97665" s="24"/>
      <c r="P97665" s="24"/>
      <c r="Q97665" s="24"/>
      <c r="R97665" s="24"/>
      <c r="S97665" s="24"/>
      <c r="T97665" s="24"/>
      <c r="U97665" s="24"/>
      <c r="V97665" s="24"/>
      <c r="W97665" s="24"/>
      <c r="X97665" s="24"/>
      <c r="Y97665" s="24"/>
      <c r="Z97665" s="24"/>
      <c r="AA97665" s="24"/>
      <c r="AB97665" s="24"/>
      <c r="AC97665" s="24"/>
      <c r="AD97665" s="24"/>
      <c r="AE97665" s="24"/>
      <c r="AF97665" s="24"/>
      <c r="AG97665" s="24"/>
      <c r="AH97665" s="24"/>
      <c r="AI97665" s="24"/>
      <c r="AJ97665" s="24"/>
      <c r="AK97665" s="24"/>
      <c r="AL97665" s="24"/>
      <c r="AM97665" s="24"/>
      <c r="AN97665" s="24"/>
      <c r="AO97665" s="24"/>
      <c r="AP97665" s="69"/>
      <c r="AQ97665" s="24"/>
      <c r="AR97665" s="24"/>
      <c r="AS97665" s="24"/>
      <c r="AT97665" s="24"/>
    </row>
    <row r="97793" spans="6:46" ht="15" x14ac:dyDescent="0.15">
      <c r="F97793" s="24"/>
      <c r="G97793" s="24"/>
      <c r="H97793" s="24"/>
      <c r="I97793" s="24"/>
      <c r="J97793" s="24"/>
      <c r="K97793" s="24"/>
      <c r="L97793" s="24"/>
      <c r="M97793" s="24"/>
      <c r="N97793" s="24"/>
      <c r="O97793" s="24"/>
      <c r="P97793" s="24"/>
      <c r="Q97793" s="24"/>
      <c r="R97793" s="24"/>
      <c r="S97793" s="24"/>
      <c r="T97793" s="24"/>
      <c r="U97793" s="24"/>
      <c r="V97793" s="24"/>
      <c r="W97793" s="24"/>
      <c r="X97793" s="24"/>
      <c r="Y97793" s="24"/>
      <c r="Z97793" s="24"/>
      <c r="AA97793" s="24"/>
      <c r="AB97793" s="24"/>
      <c r="AC97793" s="24"/>
      <c r="AD97793" s="24"/>
      <c r="AE97793" s="24"/>
      <c r="AF97793" s="24"/>
      <c r="AG97793" s="24"/>
      <c r="AH97793" s="24"/>
      <c r="AI97793" s="24"/>
      <c r="AJ97793" s="24"/>
      <c r="AK97793" s="24"/>
      <c r="AL97793" s="24"/>
      <c r="AM97793" s="24"/>
      <c r="AN97793" s="24"/>
      <c r="AO97793" s="24"/>
      <c r="AP97793" s="69"/>
      <c r="AQ97793" s="24"/>
      <c r="AR97793" s="24"/>
      <c r="AS97793" s="24"/>
      <c r="AT97793" s="24"/>
    </row>
    <row r="97921" spans="6:46" ht="15" x14ac:dyDescent="0.15">
      <c r="F97921" s="24"/>
      <c r="G97921" s="24"/>
      <c r="H97921" s="24"/>
      <c r="I97921" s="24"/>
      <c r="J97921" s="24"/>
      <c r="K97921" s="24"/>
      <c r="L97921" s="24"/>
      <c r="M97921" s="24"/>
      <c r="N97921" s="24"/>
      <c r="O97921" s="24"/>
      <c r="P97921" s="24"/>
      <c r="Q97921" s="24"/>
      <c r="R97921" s="24"/>
      <c r="S97921" s="24"/>
      <c r="T97921" s="24"/>
      <c r="U97921" s="24"/>
      <c r="V97921" s="24"/>
      <c r="W97921" s="24"/>
      <c r="X97921" s="24"/>
      <c r="Y97921" s="24"/>
      <c r="Z97921" s="24"/>
      <c r="AA97921" s="24"/>
      <c r="AB97921" s="24"/>
      <c r="AC97921" s="24"/>
      <c r="AD97921" s="24"/>
      <c r="AE97921" s="24"/>
      <c r="AF97921" s="24"/>
      <c r="AG97921" s="24"/>
      <c r="AH97921" s="24"/>
      <c r="AI97921" s="24"/>
      <c r="AJ97921" s="24"/>
      <c r="AK97921" s="24"/>
      <c r="AL97921" s="24"/>
      <c r="AM97921" s="24"/>
      <c r="AN97921" s="24"/>
      <c r="AO97921" s="24"/>
      <c r="AP97921" s="69"/>
      <c r="AQ97921" s="24"/>
      <c r="AR97921" s="24"/>
      <c r="AS97921" s="24"/>
      <c r="AT97921" s="24"/>
    </row>
    <row r="98049" spans="6:46" ht="15" x14ac:dyDescent="0.15">
      <c r="F98049" s="24"/>
      <c r="G98049" s="24"/>
      <c r="H98049" s="24"/>
      <c r="I98049" s="24"/>
      <c r="J98049" s="24"/>
      <c r="K98049" s="24"/>
      <c r="L98049" s="24"/>
      <c r="M98049" s="24"/>
      <c r="N98049" s="24"/>
      <c r="O98049" s="24"/>
      <c r="P98049" s="24"/>
      <c r="Q98049" s="24"/>
      <c r="R98049" s="24"/>
      <c r="S98049" s="24"/>
      <c r="T98049" s="24"/>
      <c r="U98049" s="24"/>
      <c r="V98049" s="24"/>
      <c r="W98049" s="24"/>
      <c r="X98049" s="24"/>
      <c r="Y98049" s="24"/>
      <c r="Z98049" s="24"/>
      <c r="AA98049" s="24"/>
      <c r="AB98049" s="24"/>
      <c r="AC98049" s="24"/>
      <c r="AD98049" s="24"/>
      <c r="AE98049" s="24"/>
      <c r="AF98049" s="24"/>
      <c r="AG98049" s="24"/>
      <c r="AH98049" s="24"/>
      <c r="AI98049" s="24"/>
      <c r="AJ98049" s="24"/>
      <c r="AK98049" s="24"/>
      <c r="AL98049" s="24"/>
      <c r="AM98049" s="24"/>
      <c r="AN98049" s="24"/>
      <c r="AO98049" s="24"/>
      <c r="AP98049" s="69"/>
      <c r="AQ98049" s="24"/>
      <c r="AR98049" s="24"/>
      <c r="AS98049" s="24"/>
      <c r="AT98049" s="24"/>
    </row>
    <row r="98177" spans="6:46" ht="15" x14ac:dyDescent="0.15">
      <c r="F98177" s="24"/>
      <c r="G98177" s="24"/>
      <c r="H98177" s="24"/>
      <c r="I98177" s="24"/>
      <c r="J98177" s="24"/>
      <c r="K98177" s="24"/>
      <c r="L98177" s="24"/>
      <c r="M98177" s="24"/>
      <c r="N98177" s="24"/>
      <c r="O98177" s="24"/>
      <c r="P98177" s="24"/>
      <c r="Q98177" s="24"/>
      <c r="R98177" s="24"/>
      <c r="S98177" s="24"/>
      <c r="T98177" s="24"/>
      <c r="U98177" s="24"/>
      <c r="V98177" s="24"/>
      <c r="W98177" s="24"/>
      <c r="X98177" s="24"/>
      <c r="Y98177" s="24"/>
      <c r="Z98177" s="24"/>
      <c r="AA98177" s="24"/>
      <c r="AB98177" s="24"/>
      <c r="AC98177" s="24"/>
      <c r="AD98177" s="24"/>
      <c r="AE98177" s="24"/>
      <c r="AF98177" s="24"/>
      <c r="AG98177" s="24"/>
      <c r="AH98177" s="24"/>
      <c r="AI98177" s="24"/>
      <c r="AJ98177" s="24"/>
      <c r="AK98177" s="24"/>
      <c r="AL98177" s="24"/>
      <c r="AM98177" s="24"/>
      <c r="AN98177" s="24"/>
      <c r="AO98177" s="24"/>
      <c r="AP98177" s="69"/>
      <c r="AQ98177" s="24"/>
      <c r="AR98177" s="24"/>
      <c r="AS98177" s="24"/>
      <c r="AT98177" s="24"/>
    </row>
    <row r="98305" spans="6:46" ht="15" x14ac:dyDescent="0.15">
      <c r="F98305" s="24"/>
      <c r="G98305" s="24"/>
      <c r="H98305" s="24"/>
      <c r="I98305" s="24"/>
      <c r="J98305" s="24"/>
      <c r="K98305" s="24"/>
      <c r="L98305" s="24"/>
      <c r="M98305" s="24"/>
      <c r="N98305" s="24"/>
      <c r="O98305" s="24"/>
      <c r="P98305" s="24"/>
      <c r="Q98305" s="24"/>
      <c r="R98305" s="24"/>
      <c r="S98305" s="24"/>
      <c r="T98305" s="24"/>
      <c r="U98305" s="24"/>
      <c r="V98305" s="24"/>
      <c r="W98305" s="24"/>
      <c r="X98305" s="24"/>
      <c r="Y98305" s="24"/>
      <c r="Z98305" s="24"/>
      <c r="AA98305" s="24"/>
      <c r="AB98305" s="24"/>
      <c r="AC98305" s="24"/>
      <c r="AD98305" s="24"/>
      <c r="AE98305" s="24"/>
      <c r="AF98305" s="24"/>
      <c r="AG98305" s="24"/>
      <c r="AH98305" s="24"/>
      <c r="AI98305" s="24"/>
      <c r="AJ98305" s="24"/>
      <c r="AK98305" s="24"/>
      <c r="AL98305" s="24"/>
      <c r="AM98305" s="24"/>
      <c r="AN98305" s="24"/>
      <c r="AO98305" s="24"/>
      <c r="AP98305" s="69"/>
      <c r="AQ98305" s="24"/>
      <c r="AR98305" s="24"/>
      <c r="AS98305" s="24"/>
      <c r="AT98305" s="24"/>
    </row>
    <row r="98433" spans="6:46" ht="15" x14ac:dyDescent="0.15">
      <c r="F98433" s="24"/>
      <c r="G98433" s="24"/>
      <c r="H98433" s="24"/>
      <c r="I98433" s="24"/>
      <c r="J98433" s="24"/>
      <c r="K98433" s="24"/>
      <c r="L98433" s="24"/>
      <c r="M98433" s="24"/>
      <c r="N98433" s="24"/>
      <c r="O98433" s="24"/>
      <c r="P98433" s="24"/>
      <c r="Q98433" s="24"/>
      <c r="R98433" s="24"/>
      <c r="S98433" s="24"/>
      <c r="T98433" s="24"/>
      <c r="U98433" s="24"/>
      <c r="V98433" s="24"/>
      <c r="W98433" s="24"/>
      <c r="X98433" s="24"/>
      <c r="Y98433" s="24"/>
      <c r="Z98433" s="24"/>
      <c r="AA98433" s="24"/>
      <c r="AB98433" s="24"/>
      <c r="AC98433" s="24"/>
      <c r="AD98433" s="24"/>
      <c r="AE98433" s="24"/>
      <c r="AF98433" s="24"/>
      <c r="AG98433" s="24"/>
      <c r="AH98433" s="24"/>
      <c r="AI98433" s="24"/>
      <c r="AJ98433" s="24"/>
      <c r="AK98433" s="24"/>
      <c r="AL98433" s="24"/>
      <c r="AM98433" s="24"/>
      <c r="AN98433" s="24"/>
      <c r="AO98433" s="24"/>
      <c r="AP98433" s="69"/>
      <c r="AQ98433" s="24"/>
      <c r="AR98433" s="24"/>
      <c r="AS98433" s="24"/>
      <c r="AT98433" s="24"/>
    </row>
    <row r="98561" spans="6:46" ht="15" x14ac:dyDescent="0.15">
      <c r="F98561" s="24"/>
      <c r="G98561" s="24"/>
      <c r="H98561" s="24"/>
      <c r="I98561" s="24"/>
      <c r="J98561" s="24"/>
      <c r="K98561" s="24"/>
      <c r="L98561" s="24"/>
      <c r="M98561" s="24"/>
      <c r="N98561" s="24"/>
      <c r="O98561" s="24"/>
      <c r="P98561" s="24"/>
      <c r="Q98561" s="24"/>
      <c r="R98561" s="24"/>
      <c r="S98561" s="24"/>
      <c r="T98561" s="24"/>
      <c r="U98561" s="24"/>
      <c r="V98561" s="24"/>
      <c r="W98561" s="24"/>
      <c r="X98561" s="24"/>
      <c r="Y98561" s="24"/>
      <c r="Z98561" s="24"/>
      <c r="AA98561" s="24"/>
      <c r="AB98561" s="24"/>
      <c r="AC98561" s="24"/>
      <c r="AD98561" s="24"/>
      <c r="AE98561" s="24"/>
      <c r="AF98561" s="24"/>
      <c r="AG98561" s="24"/>
      <c r="AH98561" s="24"/>
      <c r="AI98561" s="24"/>
      <c r="AJ98561" s="24"/>
      <c r="AK98561" s="24"/>
      <c r="AL98561" s="24"/>
      <c r="AM98561" s="24"/>
      <c r="AN98561" s="24"/>
      <c r="AO98561" s="24"/>
      <c r="AP98561" s="69"/>
      <c r="AQ98561" s="24"/>
      <c r="AR98561" s="24"/>
      <c r="AS98561" s="24"/>
      <c r="AT98561" s="24"/>
    </row>
    <row r="98689" spans="6:46" ht="15" x14ac:dyDescent="0.15">
      <c r="F98689" s="24"/>
      <c r="G98689" s="24"/>
      <c r="H98689" s="24"/>
      <c r="I98689" s="24"/>
      <c r="J98689" s="24"/>
      <c r="K98689" s="24"/>
      <c r="L98689" s="24"/>
      <c r="M98689" s="24"/>
      <c r="N98689" s="24"/>
      <c r="O98689" s="24"/>
      <c r="P98689" s="24"/>
      <c r="Q98689" s="24"/>
      <c r="R98689" s="24"/>
      <c r="S98689" s="24"/>
      <c r="T98689" s="24"/>
      <c r="U98689" s="24"/>
      <c r="V98689" s="24"/>
      <c r="W98689" s="24"/>
      <c r="X98689" s="24"/>
      <c r="Y98689" s="24"/>
      <c r="Z98689" s="24"/>
      <c r="AA98689" s="24"/>
      <c r="AB98689" s="24"/>
      <c r="AC98689" s="24"/>
      <c r="AD98689" s="24"/>
      <c r="AE98689" s="24"/>
      <c r="AF98689" s="24"/>
      <c r="AG98689" s="24"/>
      <c r="AH98689" s="24"/>
      <c r="AI98689" s="24"/>
      <c r="AJ98689" s="24"/>
      <c r="AK98689" s="24"/>
      <c r="AL98689" s="24"/>
      <c r="AM98689" s="24"/>
      <c r="AN98689" s="24"/>
      <c r="AO98689" s="24"/>
      <c r="AP98689" s="69"/>
      <c r="AQ98689" s="24"/>
      <c r="AR98689" s="24"/>
      <c r="AS98689" s="24"/>
      <c r="AT98689" s="24"/>
    </row>
    <row r="98817" spans="6:46" ht="15" x14ac:dyDescent="0.15">
      <c r="F98817" s="24"/>
      <c r="G98817" s="24"/>
      <c r="H98817" s="24"/>
      <c r="I98817" s="24"/>
      <c r="J98817" s="24"/>
      <c r="K98817" s="24"/>
      <c r="L98817" s="24"/>
      <c r="M98817" s="24"/>
      <c r="N98817" s="24"/>
      <c r="O98817" s="24"/>
      <c r="P98817" s="24"/>
      <c r="Q98817" s="24"/>
      <c r="R98817" s="24"/>
      <c r="S98817" s="24"/>
      <c r="T98817" s="24"/>
      <c r="U98817" s="24"/>
      <c r="V98817" s="24"/>
      <c r="W98817" s="24"/>
      <c r="X98817" s="24"/>
      <c r="Y98817" s="24"/>
      <c r="Z98817" s="24"/>
      <c r="AA98817" s="24"/>
      <c r="AB98817" s="24"/>
      <c r="AC98817" s="24"/>
      <c r="AD98817" s="24"/>
      <c r="AE98817" s="24"/>
      <c r="AF98817" s="24"/>
      <c r="AG98817" s="24"/>
      <c r="AH98817" s="24"/>
      <c r="AI98817" s="24"/>
      <c r="AJ98817" s="24"/>
      <c r="AK98817" s="24"/>
      <c r="AL98817" s="24"/>
      <c r="AM98817" s="24"/>
      <c r="AN98817" s="24"/>
      <c r="AO98817" s="24"/>
      <c r="AP98817" s="69"/>
      <c r="AQ98817" s="24"/>
      <c r="AR98817" s="24"/>
      <c r="AS98817" s="24"/>
      <c r="AT98817" s="24"/>
    </row>
    <row r="98945" spans="6:46" ht="15" x14ac:dyDescent="0.15">
      <c r="F98945" s="24"/>
      <c r="G98945" s="24"/>
      <c r="H98945" s="24"/>
      <c r="I98945" s="24"/>
      <c r="J98945" s="24"/>
      <c r="K98945" s="24"/>
      <c r="L98945" s="24"/>
      <c r="M98945" s="24"/>
      <c r="N98945" s="24"/>
      <c r="O98945" s="24"/>
      <c r="P98945" s="24"/>
      <c r="Q98945" s="24"/>
      <c r="R98945" s="24"/>
      <c r="S98945" s="24"/>
      <c r="T98945" s="24"/>
      <c r="U98945" s="24"/>
      <c r="V98945" s="24"/>
      <c r="W98945" s="24"/>
      <c r="X98945" s="24"/>
      <c r="Y98945" s="24"/>
      <c r="Z98945" s="24"/>
      <c r="AA98945" s="24"/>
      <c r="AB98945" s="24"/>
      <c r="AC98945" s="24"/>
      <c r="AD98945" s="24"/>
      <c r="AE98945" s="24"/>
      <c r="AF98945" s="24"/>
      <c r="AG98945" s="24"/>
      <c r="AH98945" s="24"/>
      <c r="AI98945" s="24"/>
      <c r="AJ98945" s="24"/>
      <c r="AK98945" s="24"/>
      <c r="AL98945" s="24"/>
      <c r="AM98945" s="24"/>
      <c r="AN98945" s="24"/>
      <c r="AO98945" s="24"/>
      <c r="AP98945" s="69"/>
      <c r="AQ98945" s="24"/>
      <c r="AR98945" s="24"/>
      <c r="AS98945" s="24"/>
      <c r="AT98945" s="24"/>
    </row>
    <row r="99073" spans="6:46" ht="15" x14ac:dyDescent="0.15">
      <c r="F99073" s="24"/>
      <c r="G99073" s="24"/>
      <c r="H99073" s="24"/>
      <c r="I99073" s="24"/>
      <c r="J99073" s="24"/>
      <c r="K99073" s="24"/>
      <c r="L99073" s="24"/>
      <c r="M99073" s="24"/>
      <c r="N99073" s="24"/>
      <c r="O99073" s="24"/>
      <c r="P99073" s="24"/>
      <c r="Q99073" s="24"/>
      <c r="R99073" s="24"/>
      <c r="S99073" s="24"/>
      <c r="T99073" s="24"/>
      <c r="U99073" s="24"/>
      <c r="V99073" s="24"/>
      <c r="W99073" s="24"/>
      <c r="X99073" s="24"/>
      <c r="Y99073" s="24"/>
      <c r="Z99073" s="24"/>
      <c r="AA99073" s="24"/>
      <c r="AB99073" s="24"/>
      <c r="AC99073" s="24"/>
      <c r="AD99073" s="24"/>
      <c r="AE99073" s="24"/>
      <c r="AF99073" s="24"/>
      <c r="AG99073" s="24"/>
      <c r="AH99073" s="24"/>
      <c r="AI99073" s="24"/>
      <c r="AJ99073" s="24"/>
      <c r="AK99073" s="24"/>
      <c r="AL99073" s="24"/>
      <c r="AM99073" s="24"/>
      <c r="AN99073" s="24"/>
      <c r="AO99073" s="24"/>
      <c r="AP99073" s="69"/>
      <c r="AQ99073" s="24"/>
      <c r="AR99073" s="24"/>
      <c r="AS99073" s="24"/>
      <c r="AT99073" s="24"/>
    </row>
    <row r="99201" spans="6:46" ht="15" x14ac:dyDescent="0.15">
      <c r="F99201" s="24"/>
      <c r="G99201" s="24"/>
      <c r="H99201" s="24"/>
      <c r="I99201" s="24"/>
      <c r="J99201" s="24"/>
      <c r="K99201" s="24"/>
      <c r="L99201" s="24"/>
      <c r="M99201" s="24"/>
      <c r="N99201" s="24"/>
      <c r="O99201" s="24"/>
      <c r="P99201" s="24"/>
      <c r="Q99201" s="24"/>
      <c r="R99201" s="24"/>
      <c r="S99201" s="24"/>
      <c r="T99201" s="24"/>
      <c r="U99201" s="24"/>
      <c r="V99201" s="24"/>
      <c r="W99201" s="24"/>
      <c r="X99201" s="24"/>
      <c r="Y99201" s="24"/>
      <c r="Z99201" s="24"/>
      <c r="AA99201" s="24"/>
      <c r="AB99201" s="24"/>
      <c r="AC99201" s="24"/>
      <c r="AD99201" s="24"/>
      <c r="AE99201" s="24"/>
      <c r="AF99201" s="24"/>
      <c r="AG99201" s="24"/>
      <c r="AH99201" s="24"/>
      <c r="AI99201" s="24"/>
      <c r="AJ99201" s="24"/>
      <c r="AK99201" s="24"/>
      <c r="AL99201" s="24"/>
      <c r="AM99201" s="24"/>
      <c r="AN99201" s="24"/>
      <c r="AO99201" s="24"/>
      <c r="AP99201" s="69"/>
      <c r="AQ99201" s="24"/>
      <c r="AR99201" s="24"/>
      <c r="AS99201" s="24"/>
      <c r="AT99201" s="24"/>
    </row>
    <row r="99329" spans="6:46" ht="15" x14ac:dyDescent="0.15">
      <c r="F99329" s="24"/>
      <c r="G99329" s="24"/>
      <c r="H99329" s="24"/>
      <c r="I99329" s="24"/>
      <c r="J99329" s="24"/>
      <c r="K99329" s="24"/>
      <c r="L99329" s="24"/>
      <c r="M99329" s="24"/>
      <c r="N99329" s="24"/>
      <c r="O99329" s="24"/>
      <c r="P99329" s="24"/>
      <c r="Q99329" s="24"/>
      <c r="R99329" s="24"/>
      <c r="S99329" s="24"/>
      <c r="T99329" s="24"/>
      <c r="U99329" s="24"/>
      <c r="V99329" s="24"/>
      <c r="W99329" s="24"/>
      <c r="X99329" s="24"/>
      <c r="Y99329" s="24"/>
      <c r="Z99329" s="24"/>
      <c r="AA99329" s="24"/>
      <c r="AB99329" s="24"/>
      <c r="AC99329" s="24"/>
      <c r="AD99329" s="24"/>
      <c r="AE99329" s="24"/>
      <c r="AF99329" s="24"/>
      <c r="AG99329" s="24"/>
      <c r="AH99329" s="24"/>
      <c r="AI99329" s="24"/>
      <c r="AJ99329" s="24"/>
      <c r="AK99329" s="24"/>
      <c r="AL99329" s="24"/>
      <c r="AM99329" s="24"/>
      <c r="AN99329" s="24"/>
      <c r="AO99329" s="24"/>
      <c r="AP99329" s="69"/>
      <c r="AQ99329" s="24"/>
      <c r="AR99329" s="24"/>
      <c r="AS99329" s="24"/>
      <c r="AT99329" s="24"/>
    </row>
    <row r="99457" spans="6:46" ht="15" x14ac:dyDescent="0.15">
      <c r="F99457" s="24"/>
      <c r="G99457" s="24"/>
      <c r="H99457" s="24"/>
      <c r="I99457" s="24"/>
      <c r="J99457" s="24"/>
      <c r="K99457" s="24"/>
      <c r="L99457" s="24"/>
      <c r="M99457" s="24"/>
      <c r="N99457" s="24"/>
      <c r="O99457" s="24"/>
      <c r="P99457" s="24"/>
      <c r="Q99457" s="24"/>
      <c r="R99457" s="24"/>
      <c r="S99457" s="24"/>
      <c r="T99457" s="24"/>
      <c r="U99457" s="24"/>
      <c r="V99457" s="24"/>
      <c r="W99457" s="24"/>
      <c r="X99457" s="24"/>
      <c r="Y99457" s="24"/>
      <c r="Z99457" s="24"/>
      <c r="AA99457" s="24"/>
      <c r="AB99457" s="24"/>
      <c r="AC99457" s="24"/>
      <c r="AD99457" s="24"/>
      <c r="AE99457" s="24"/>
      <c r="AF99457" s="24"/>
      <c r="AG99457" s="24"/>
      <c r="AH99457" s="24"/>
      <c r="AI99457" s="24"/>
      <c r="AJ99457" s="24"/>
      <c r="AK99457" s="24"/>
      <c r="AL99457" s="24"/>
      <c r="AM99457" s="24"/>
      <c r="AN99457" s="24"/>
      <c r="AO99457" s="24"/>
      <c r="AP99457" s="69"/>
      <c r="AQ99457" s="24"/>
      <c r="AR99457" s="24"/>
      <c r="AS99457" s="24"/>
      <c r="AT99457" s="24"/>
    </row>
    <row r="99585" spans="6:46" ht="15" x14ac:dyDescent="0.15">
      <c r="F99585" s="24"/>
      <c r="G99585" s="24"/>
      <c r="H99585" s="24"/>
      <c r="I99585" s="24"/>
      <c r="J99585" s="24"/>
      <c r="K99585" s="24"/>
      <c r="L99585" s="24"/>
      <c r="M99585" s="24"/>
      <c r="N99585" s="24"/>
      <c r="O99585" s="24"/>
      <c r="P99585" s="24"/>
      <c r="Q99585" s="24"/>
      <c r="R99585" s="24"/>
      <c r="S99585" s="24"/>
      <c r="T99585" s="24"/>
      <c r="U99585" s="24"/>
      <c r="V99585" s="24"/>
      <c r="W99585" s="24"/>
      <c r="X99585" s="24"/>
      <c r="Y99585" s="24"/>
      <c r="Z99585" s="24"/>
      <c r="AA99585" s="24"/>
      <c r="AB99585" s="24"/>
      <c r="AC99585" s="24"/>
      <c r="AD99585" s="24"/>
      <c r="AE99585" s="24"/>
      <c r="AF99585" s="24"/>
      <c r="AG99585" s="24"/>
      <c r="AH99585" s="24"/>
      <c r="AI99585" s="24"/>
      <c r="AJ99585" s="24"/>
      <c r="AK99585" s="24"/>
      <c r="AL99585" s="24"/>
      <c r="AM99585" s="24"/>
      <c r="AN99585" s="24"/>
      <c r="AO99585" s="24"/>
      <c r="AP99585" s="69"/>
      <c r="AQ99585" s="24"/>
      <c r="AR99585" s="24"/>
      <c r="AS99585" s="24"/>
      <c r="AT99585" s="24"/>
    </row>
    <row r="99713" spans="6:46" ht="15" x14ac:dyDescent="0.15">
      <c r="F99713" s="24"/>
      <c r="G99713" s="24"/>
      <c r="H99713" s="24"/>
      <c r="I99713" s="24"/>
      <c r="J99713" s="24"/>
      <c r="K99713" s="24"/>
      <c r="L99713" s="24"/>
      <c r="M99713" s="24"/>
      <c r="N99713" s="24"/>
      <c r="O99713" s="24"/>
      <c r="P99713" s="24"/>
      <c r="Q99713" s="24"/>
      <c r="R99713" s="24"/>
      <c r="S99713" s="24"/>
      <c r="T99713" s="24"/>
      <c r="U99713" s="24"/>
      <c r="V99713" s="24"/>
      <c r="W99713" s="24"/>
      <c r="X99713" s="24"/>
      <c r="Y99713" s="24"/>
      <c r="Z99713" s="24"/>
      <c r="AA99713" s="24"/>
      <c r="AB99713" s="24"/>
      <c r="AC99713" s="24"/>
      <c r="AD99713" s="24"/>
      <c r="AE99713" s="24"/>
      <c r="AF99713" s="24"/>
      <c r="AG99713" s="24"/>
      <c r="AH99713" s="24"/>
      <c r="AI99713" s="24"/>
      <c r="AJ99713" s="24"/>
      <c r="AK99713" s="24"/>
      <c r="AL99713" s="24"/>
      <c r="AM99713" s="24"/>
      <c r="AN99713" s="24"/>
      <c r="AO99713" s="24"/>
      <c r="AP99713" s="69"/>
      <c r="AQ99713" s="24"/>
      <c r="AR99713" s="24"/>
      <c r="AS99713" s="24"/>
      <c r="AT99713" s="24"/>
    </row>
    <row r="99841" spans="6:46" ht="15" x14ac:dyDescent="0.15">
      <c r="F99841" s="24"/>
      <c r="G99841" s="24"/>
      <c r="H99841" s="24"/>
      <c r="I99841" s="24"/>
      <c r="J99841" s="24"/>
      <c r="K99841" s="24"/>
      <c r="L99841" s="24"/>
      <c r="M99841" s="24"/>
      <c r="N99841" s="24"/>
      <c r="O99841" s="24"/>
      <c r="P99841" s="24"/>
      <c r="Q99841" s="24"/>
      <c r="R99841" s="24"/>
      <c r="S99841" s="24"/>
      <c r="T99841" s="24"/>
      <c r="U99841" s="24"/>
      <c r="V99841" s="24"/>
      <c r="W99841" s="24"/>
      <c r="X99841" s="24"/>
      <c r="Y99841" s="24"/>
      <c r="Z99841" s="24"/>
      <c r="AA99841" s="24"/>
      <c r="AB99841" s="24"/>
      <c r="AC99841" s="24"/>
      <c r="AD99841" s="24"/>
      <c r="AE99841" s="24"/>
      <c r="AF99841" s="24"/>
      <c r="AG99841" s="24"/>
      <c r="AH99841" s="24"/>
      <c r="AI99841" s="24"/>
      <c r="AJ99841" s="24"/>
      <c r="AK99841" s="24"/>
      <c r="AL99841" s="24"/>
      <c r="AM99841" s="24"/>
      <c r="AN99841" s="24"/>
      <c r="AO99841" s="24"/>
      <c r="AP99841" s="69"/>
      <c r="AQ99841" s="24"/>
      <c r="AR99841" s="24"/>
      <c r="AS99841" s="24"/>
      <c r="AT99841" s="24"/>
    </row>
    <row r="99969" spans="6:46" ht="15" x14ac:dyDescent="0.15">
      <c r="F99969" s="24"/>
      <c r="G99969" s="24"/>
      <c r="H99969" s="24"/>
      <c r="I99969" s="24"/>
      <c r="J99969" s="24"/>
      <c r="K99969" s="24"/>
      <c r="L99969" s="24"/>
      <c r="M99969" s="24"/>
      <c r="N99969" s="24"/>
      <c r="O99969" s="24"/>
      <c r="P99969" s="24"/>
      <c r="Q99969" s="24"/>
      <c r="R99969" s="24"/>
      <c r="S99969" s="24"/>
      <c r="T99969" s="24"/>
      <c r="U99969" s="24"/>
      <c r="V99969" s="24"/>
      <c r="W99969" s="24"/>
      <c r="X99969" s="24"/>
      <c r="Y99969" s="24"/>
      <c r="Z99969" s="24"/>
      <c r="AA99969" s="24"/>
      <c r="AB99969" s="24"/>
      <c r="AC99969" s="24"/>
      <c r="AD99969" s="24"/>
      <c r="AE99969" s="24"/>
      <c r="AF99969" s="24"/>
      <c r="AG99969" s="24"/>
      <c r="AH99969" s="24"/>
      <c r="AI99969" s="24"/>
      <c r="AJ99969" s="24"/>
      <c r="AK99969" s="24"/>
      <c r="AL99969" s="24"/>
      <c r="AM99969" s="24"/>
      <c r="AN99969" s="24"/>
      <c r="AO99969" s="24"/>
      <c r="AP99969" s="69"/>
      <c r="AQ99969" s="24"/>
      <c r="AR99969" s="24"/>
      <c r="AS99969" s="24"/>
      <c r="AT99969" s="24"/>
    </row>
    <row r="100097" spans="6:46" ht="15" x14ac:dyDescent="0.15">
      <c r="F100097" s="24"/>
      <c r="G100097" s="24"/>
      <c r="H100097" s="24"/>
      <c r="I100097" s="24"/>
      <c r="J100097" s="24"/>
      <c r="K100097" s="24"/>
      <c r="L100097" s="24"/>
      <c r="M100097" s="24"/>
      <c r="N100097" s="24"/>
      <c r="O100097" s="24"/>
      <c r="P100097" s="24"/>
      <c r="Q100097" s="24"/>
      <c r="R100097" s="24"/>
      <c r="S100097" s="24"/>
      <c r="T100097" s="24"/>
      <c r="U100097" s="24"/>
      <c r="V100097" s="24"/>
      <c r="W100097" s="24"/>
      <c r="X100097" s="24"/>
      <c r="Y100097" s="24"/>
      <c r="Z100097" s="24"/>
      <c r="AA100097" s="24"/>
      <c r="AB100097" s="24"/>
      <c r="AC100097" s="24"/>
      <c r="AD100097" s="24"/>
      <c r="AE100097" s="24"/>
      <c r="AF100097" s="24"/>
      <c r="AG100097" s="24"/>
      <c r="AH100097" s="24"/>
      <c r="AI100097" s="24"/>
      <c r="AJ100097" s="24"/>
      <c r="AK100097" s="24"/>
      <c r="AL100097" s="24"/>
      <c r="AM100097" s="24"/>
      <c r="AN100097" s="24"/>
      <c r="AO100097" s="24"/>
      <c r="AP100097" s="69"/>
      <c r="AQ100097" s="24"/>
      <c r="AR100097" s="24"/>
      <c r="AS100097" s="24"/>
      <c r="AT100097" s="24"/>
    </row>
    <row r="100225" spans="6:46" ht="15" x14ac:dyDescent="0.15">
      <c r="F100225" s="24"/>
      <c r="G100225" s="24"/>
      <c r="H100225" s="24"/>
      <c r="I100225" s="24"/>
      <c r="J100225" s="24"/>
      <c r="K100225" s="24"/>
      <c r="L100225" s="24"/>
      <c r="M100225" s="24"/>
      <c r="N100225" s="24"/>
      <c r="O100225" s="24"/>
      <c r="P100225" s="24"/>
      <c r="Q100225" s="24"/>
      <c r="R100225" s="24"/>
      <c r="S100225" s="24"/>
      <c r="T100225" s="24"/>
      <c r="U100225" s="24"/>
      <c r="V100225" s="24"/>
      <c r="W100225" s="24"/>
      <c r="X100225" s="24"/>
      <c r="Y100225" s="24"/>
      <c r="Z100225" s="24"/>
      <c r="AA100225" s="24"/>
      <c r="AB100225" s="24"/>
      <c r="AC100225" s="24"/>
      <c r="AD100225" s="24"/>
      <c r="AE100225" s="24"/>
      <c r="AF100225" s="24"/>
      <c r="AG100225" s="24"/>
      <c r="AH100225" s="24"/>
      <c r="AI100225" s="24"/>
      <c r="AJ100225" s="24"/>
      <c r="AK100225" s="24"/>
      <c r="AL100225" s="24"/>
      <c r="AM100225" s="24"/>
      <c r="AN100225" s="24"/>
      <c r="AO100225" s="24"/>
      <c r="AP100225" s="69"/>
      <c r="AQ100225" s="24"/>
      <c r="AR100225" s="24"/>
      <c r="AS100225" s="24"/>
      <c r="AT100225" s="24"/>
    </row>
    <row r="100353" spans="6:46" ht="15" x14ac:dyDescent="0.15">
      <c r="F100353" s="24"/>
      <c r="G100353" s="24"/>
      <c r="H100353" s="24"/>
      <c r="I100353" s="24"/>
      <c r="J100353" s="24"/>
      <c r="K100353" s="24"/>
      <c r="L100353" s="24"/>
      <c r="M100353" s="24"/>
      <c r="N100353" s="24"/>
      <c r="O100353" s="24"/>
      <c r="P100353" s="24"/>
      <c r="Q100353" s="24"/>
      <c r="R100353" s="24"/>
      <c r="S100353" s="24"/>
      <c r="T100353" s="24"/>
      <c r="U100353" s="24"/>
      <c r="V100353" s="24"/>
      <c r="W100353" s="24"/>
      <c r="X100353" s="24"/>
      <c r="Y100353" s="24"/>
      <c r="Z100353" s="24"/>
      <c r="AA100353" s="24"/>
      <c r="AB100353" s="24"/>
      <c r="AC100353" s="24"/>
      <c r="AD100353" s="24"/>
      <c r="AE100353" s="24"/>
      <c r="AF100353" s="24"/>
      <c r="AG100353" s="24"/>
      <c r="AH100353" s="24"/>
      <c r="AI100353" s="24"/>
      <c r="AJ100353" s="24"/>
      <c r="AK100353" s="24"/>
      <c r="AL100353" s="24"/>
      <c r="AM100353" s="24"/>
      <c r="AN100353" s="24"/>
      <c r="AO100353" s="24"/>
      <c r="AP100353" s="69"/>
      <c r="AQ100353" s="24"/>
      <c r="AR100353" s="24"/>
      <c r="AS100353" s="24"/>
      <c r="AT100353" s="24"/>
    </row>
    <row r="100481" spans="6:46" ht="15" x14ac:dyDescent="0.15">
      <c r="F100481" s="24"/>
      <c r="G100481" s="24"/>
      <c r="H100481" s="24"/>
      <c r="I100481" s="24"/>
      <c r="J100481" s="24"/>
      <c r="K100481" s="24"/>
      <c r="L100481" s="24"/>
      <c r="M100481" s="24"/>
      <c r="N100481" s="24"/>
      <c r="O100481" s="24"/>
      <c r="P100481" s="24"/>
      <c r="Q100481" s="24"/>
      <c r="R100481" s="24"/>
      <c r="S100481" s="24"/>
      <c r="T100481" s="24"/>
      <c r="U100481" s="24"/>
      <c r="V100481" s="24"/>
      <c r="W100481" s="24"/>
      <c r="X100481" s="24"/>
      <c r="Y100481" s="24"/>
      <c r="Z100481" s="24"/>
      <c r="AA100481" s="24"/>
      <c r="AB100481" s="24"/>
      <c r="AC100481" s="24"/>
      <c r="AD100481" s="24"/>
      <c r="AE100481" s="24"/>
      <c r="AF100481" s="24"/>
      <c r="AG100481" s="24"/>
      <c r="AH100481" s="24"/>
      <c r="AI100481" s="24"/>
      <c r="AJ100481" s="24"/>
      <c r="AK100481" s="24"/>
      <c r="AL100481" s="24"/>
      <c r="AM100481" s="24"/>
      <c r="AN100481" s="24"/>
      <c r="AO100481" s="24"/>
      <c r="AP100481" s="69"/>
      <c r="AQ100481" s="24"/>
      <c r="AR100481" s="24"/>
      <c r="AS100481" s="24"/>
      <c r="AT100481" s="24"/>
    </row>
    <row r="100609" spans="6:46" ht="15" x14ac:dyDescent="0.15">
      <c r="F100609" s="24"/>
      <c r="G100609" s="24"/>
      <c r="H100609" s="24"/>
      <c r="I100609" s="24"/>
      <c r="J100609" s="24"/>
      <c r="K100609" s="24"/>
      <c r="L100609" s="24"/>
      <c r="M100609" s="24"/>
      <c r="N100609" s="24"/>
      <c r="O100609" s="24"/>
      <c r="P100609" s="24"/>
      <c r="Q100609" s="24"/>
      <c r="R100609" s="24"/>
      <c r="S100609" s="24"/>
      <c r="T100609" s="24"/>
      <c r="U100609" s="24"/>
      <c r="V100609" s="24"/>
      <c r="W100609" s="24"/>
      <c r="X100609" s="24"/>
      <c r="Y100609" s="24"/>
      <c r="Z100609" s="24"/>
      <c r="AA100609" s="24"/>
      <c r="AB100609" s="24"/>
      <c r="AC100609" s="24"/>
      <c r="AD100609" s="24"/>
      <c r="AE100609" s="24"/>
      <c r="AF100609" s="24"/>
      <c r="AG100609" s="24"/>
      <c r="AH100609" s="24"/>
      <c r="AI100609" s="24"/>
      <c r="AJ100609" s="24"/>
      <c r="AK100609" s="24"/>
      <c r="AL100609" s="24"/>
      <c r="AM100609" s="24"/>
      <c r="AN100609" s="24"/>
      <c r="AO100609" s="24"/>
      <c r="AP100609" s="69"/>
      <c r="AQ100609" s="24"/>
      <c r="AR100609" s="24"/>
      <c r="AS100609" s="24"/>
      <c r="AT100609" s="24"/>
    </row>
    <row r="100737" spans="6:46" ht="15" x14ac:dyDescent="0.15">
      <c r="F100737" s="24"/>
      <c r="G100737" s="24"/>
      <c r="H100737" s="24"/>
      <c r="I100737" s="24"/>
      <c r="J100737" s="24"/>
      <c r="K100737" s="24"/>
      <c r="L100737" s="24"/>
      <c r="M100737" s="24"/>
      <c r="N100737" s="24"/>
      <c r="O100737" s="24"/>
      <c r="P100737" s="24"/>
      <c r="Q100737" s="24"/>
      <c r="R100737" s="24"/>
      <c r="S100737" s="24"/>
      <c r="T100737" s="24"/>
      <c r="U100737" s="24"/>
      <c r="V100737" s="24"/>
      <c r="W100737" s="24"/>
      <c r="X100737" s="24"/>
      <c r="Y100737" s="24"/>
      <c r="Z100737" s="24"/>
      <c r="AA100737" s="24"/>
      <c r="AB100737" s="24"/>
      <c r="AC100737" s="24"/>
      <c r="AD100737" s="24"/>
      <c r="AE100737" s="24"/>
      <c r="AF100737" s="24"/>
      <c r="AG100737" s="24"/>
      <c r="AH100737" s="24"/>
      <c r="AI100737" s="24"/>
      <c r="AJ100737" s="24"/>
      <c r="AK100737" s="24"/>
      <c r="AL100737" s="24"/>
      <c r="AM100737" s="24"/>
      <c r="AN100737" s="24"/>
      <c r="AO100737" s="24"/>
      <c r="AP100737" s="69"/>
      <c r="AQ100737" s="24"/>
      <c r="AR100737" s="24"/>
      <c r="AS100737" s="24"/>
      <c r="AT100737" s="24"/>
    </row>
    <row r="100865" spans="6:46" ht="15" x14ac:dyDescent="0.15">
      <c r="F100865" s="24"/>
      <c r="G100865" s="24"/>
      <c r="H100865" s="24"/>
      <c r="I100865" s="24"/>
      <c r="J100865" s="24"/>
      <c r="K100865" s="24"/>
      <c r="L100865" s="24"/>
      <c r="M100865" s="24"/>
      <c r="N100865" s="24"/>
      <c r="O100865" s="24"/>
      <c r="P100865" s="24"/>
      <c r="Q100865" s="24"/>
      <c r="R100865" s="24"/>
      <c r="S100865" s="24"/>
      <c r="T100865" s="24"/>
      <c r="U100865" s="24"/>
      <c r="V100865" s="24"/>
      <c r="W100865" s="24"/>
      <c r="X100865" s="24"/>
      <c r="Y100865" s="24"/>
      <c r="Z100865" s="24"/>
      <c r="AA100865" s="24"/>
      <c r="AB100865" s="24"/>
      <c r="AC100865" s="24"/>
      <c r="AD100865" s="24"/>
      <c r="AE100865" s="24"/>
      <c r="AF100865" s="24"/>
      <c r="AG100865" s="24"/>
      <c r="AH100865" s="24"/>
      <c r="AI100865" s="24"/>
      <c r="AJ100865" s="24"/>
      <c r="AK100865" s="24"/>
      <c r="AL100865" s="24"/>
      <c r="AM100865" s="24"/>
      <c r="AN100865" s="24"/>
      <c r="AO100865" s="24"/>
      <c r="AP100865" s="69"/>
      <c r="AQ100865" s="24"/>
      <c r="AR100865" s="24"/>
      <c r="AS100865" s="24"/>
      <c r="AT100865" s="24"/>
    </row>
    <row r="100993" spans="6:46" ht="15" x14ac:dyDescent="0.15">
      <c r="F100993" s="24"/>
      <c r="G100993" s="24"/>
      <c r="H100993" s="24"/>
      <c r="I100993" s="24"/>
      <c r="J100993" s="24"/>
      <c r="K100993" s="24"/>
      <c r="L100993" s="24"/>
      <c r="M100993" s="24"/>
      <c r="N100993" s="24"/>
      <c r="O100993" s="24"/>
      <c r="P100993" s="24"/>
      <c r="Q100993" s="24"/>
      <c r="R100993" s="24"/>
      <c r="S100993" s="24"/>
      <c r="T100993" s="24"/>
      <c r="U100993" s="24"/>
      <c r="V100993" s="24"/>
      <c r="W100993" s="24"/>
      <c r="X100993" s="24"/>
      <c r="Y100993" s="24"/>
      <c r="Z100993" s="24"/>
      <c r="AA100993" s="24"/>
      <c r="AB100993" s="24"/>
      <c r="AC100993" s="24"/>
      <c r="AD100993" s="24"/>
      <c r="AE100993" s="24"/>
      <c r="AF100993" s="24"/>
      <c r="AG100993" s="24"/>
      <c r="AH100993" s="24"/>
      <c r="AI100993" s="24"/>
      <c r="AJ100993" s="24"/>
      <c r="AK100993" s="24"/>
      <c r="AL100993" s="24"/>
      <c r="AM100993" s="24"/>
      <c r="AN100993" s="24"/>
      <c r="AO100993" s="24"/>
      <c r="AP100993" s="69"/>
      <c r="AQ100993" s="24"/>
      <c r="AR100993" s="24"/>
      <c r="AS100993" s="24"/>
      <c r="AT100993" s="24"/>
    </row>
    <row r="101121" spans="6:46" ht="15" x14ac:dyDescent="0.15">
      <c r="F101121" s="24"/>
      <c r="G101121" s="24"/>
      <c r="H101121" s="24"/>
      <c r="I101121" s="24"/>
      <c r="J101121" s="24"/>
      <c r="K101121" s="24"/>
      <c r="L101121" s="24"/>
      <c r="M101121" s="24"/>
      <c r="N101121" s="24"/>
      <c r="O101121" s="24"/>
      <c r="P101121" s="24"/>
      <c r="Q101121" s="24"/>
      <c r="R101121" s="24"/>
      <c r="S101121" s="24"/>
      <c r="T101121" s="24"/>
      <c r="U101121" s="24"/>
      <c r="V101121" s="24"/>
      <c r="W101121" s="24"/>
      <c r="X101121" s="24"/>
      <c r="Y101121" s="24"/>
      <c r="Z101121" s="24"/>
      <c r="AA101121" s="24"/>
      <c r="AB101121" s="24"/>
      <c r="AC101121" s="24"/>
      <c r="AD101121" s="24"/>
      <c r="AE101121" s="24"/>
      <c r="AF101121" s="24"/>
      <c r="AG101121" s="24"/>
      <c r="AH101121" s="24"/>
      <c r="AI101121" s="24"/>
      <c r="AJ101121" s="24"/>
      <c r="AK101121" s="24"/>
      <c r="AL101121" s="24"/>
      <c r="AM101121" s="24"/>
      <c r="AN101121" s="24"/>
      <c r="AO101121" s="24"/>
      <c r="AP101121" s="69"/>
      <c r="AQ101121" s="24"/>
      <c r="AR101121" s="24"/>
      <c r="AS101121" s="24"/>
      <c r="AT101121" s="24"/>
    </row>
    <row r="101249" spans="6:46" ht="15" x14ac:dyDescent="0.15">
      <c r="F101249" s="24"/>
      <c r="G101249" s="24"/>
      <c r="H101249" s="24"/>
      <c r="I101249" s="24"/>
      <c r="J101249" s="24"/>
      <c r="K101249" s="24"/>
      <c r="L101249" s="24"/>
      <c r="M101249" s="24"/>
      <c r="N101249" s="24"/>
      <c r="O101249" s="24"/>
      <c r="P101249" s="24"/>
      <c r="Q101249" s="24"/>
      <c r="R101249" s="24"/>
      <c r="S101249" s="24"/>
      <c r="T101249" s="24"/>
      <c r="U101249" s="24"/>
      <c r="V101249" s="24"/>
      <c r="W101249" s="24"/>
      <c r="X101249" s="24"/>
      <c r="Y101249" s="24"/>
      <c r="Z101249" s="24"/>
      <c r="AA101249" s="24"/>
      <c r="AB101249" s="24"/>
      <c r="AC101249" s="24"/>
      <c r="AD101249" s="24"/>
      <c r="AE101249" s="24"/>
      <c r="AF101249" s="24"/>
      <c r="AG101249" s="24"/>
      <c r="AH101249" s="24"/>
      <c r="AI101249" s="24"/>
      <c r="AJ101249" s="24"/>
      <c r="AK101249" s="24"/>
      <c r="AL101249" s="24"/>
      <c r="AM101249" s="24"/>
      <c r="AN101249" s="24"/>
      <c r="AO101249" s="24"/>
      <c r="AP101249" s="69"/>
      <c r="AQ101249" s="24"/>
      <c r="AR101249" s="24"/>
      <c r="AS101249" s="24"/>
      <c r="AT101249" s="24"/>
    </row>
    <row r="101377" spans="6:46" ht="15" x14ac:dyDescent="0.15">
      <c r="F101377" s="24"/>
      <c r="G101377" s="24"/>
      <c r="H101377" s="24"/>
      <c r="I101377" s="24"/>
      <c r="J101377" s="24"/>
      <c r="K101377" s="24"/>
      <c r="L101377" s="24"/>
      <c r="M101377" s="24"/>
      <c r="N101377" s="24"/>
      <c r="O101377" s="24"/>
      <c r="P101377" s="24"/>
      <c r="Q101377" s="24"/>
      <c r="R101377" s="24"/>
      <c r="S101377" s="24"/>
      <c r="T101377" s="24"/>
      <c r="U101377" s="24"/>
      <c r="V101377" s="24"/>
      <c r="W101377" s="24"/>
      <c r="X101377" s="24"/>
      <c r="Y101377" s="24"/>
      <c r="Z101377" s="24"/>
      <c r="AA101377" s="24"/>
      <c r="AB101377" s="24"/>
      <c r="AC101377" s="24"/>
      <c r="AD101377" s="24"/>
      <c r="AE101377" s="24"/>
      <c r="AF101377" s="24"/>
      <c r="AG101377" s="24"/>
      <c r="AH101377" s="24"/>
      <c r="AI101377" s="24"/>
      <c r="AJ101377" s="24"/>
      <c r="AK101377" s="24"/>
      <c r="AL101377" s="24"/>
      <c r="AM101377" s="24"/>
      <c r="AN101377" s="24"/>
      <c r="AO101377" s="24"/>
      <c r="AP101377" s="69"/>
      <c r="AQ101377" s="24"/>
      <c r="AR101377" s="24"/>
      <c r="AS101377" s="24"/>
      <c r="AT101377" s="24"/>
    </row>
    <row r="101505" spans="6:46" ht="15" x14ac:dyDescent="0.15">
      <c r="F101505" s="24"/>
      <c r="G101505" s="24"/>
      <c r="H101505" s="24"/>
      <c r="I101505" s="24"/>
      <c r="J101505" s="24"/>
      <c r="K101505" s="24"/>
      <c r="L101505" s="24"/>
      <c r="M101505" s="24"/>
      <c r="N101505" s="24"/>
      <c r="O101505" s="24"/>
      <c r="P101505" s="24"/>
      <c r="Q101505" s="24"/>
      <c r="R101505" s="24"/>
      <c r="S101505" s="24"/>
      <c r="T101505" s="24"/>
      <c r="U101505" s="24"/>
      <c r="V101505" s="24"/>
      <c r="W101505" s="24"/>
      <c r="X101505" s="24"/>
      <c r="Y101505" s="24"/>
      <c r="Z101505" s="24"/>
      <c r="AA101505" s="24"/>
      <c r="AB101505" s="24"/>
      <c r="AC101505" s="24"/>
      <c r="AD101505" s="24"/>
      <c r="AE101505" s="24"/>
      <c r="AF101505" s="24"/>
      <c r="AG101505" s="24"/>
      <c r="AH101505" s="24"/>
      <c r="AI101505" s="24"/>
      <c r="AJ101505" s="24"/>
      <c r="AK101505" s="24"/>
      <c r="AL101505" s="24"/>
      <c r="AM101505" s="24"/>
      <c r="AN101505" s="24"/>
      <c r="AO101505" s="24"/>
      <c r="AP101505" s="69"/>
      <c r="AQ101505" s="24"/>
      <c r="AR101505" s="24"/>
      <c r="AS101505" s="24"/>
      <c r="AT101505" s="24"/>
    </row>
    <row r="101633" spans="6:46" ht="15" x14ac:dyDescent="0.15">
      <c r="F101633" s="24"/>
      <c r="G101633" s="24"/>
      <c r="H101633" s="24"/>
      <c r="I101633" s="24"/>
      <c r="J101633" s="24"/>
      <c r="K101633" s="24"/>
      <c r="L101633" s="24"/>
      <c r="M101633" s="24"/>
      <c r="N101633" s="24"/>
      <c r="O101633" s="24"/>
      <c r="P101633" s="24"/>
      <c r="Q101633" s="24"/>
      <c r="R101633" s="24"/>
      <c r="S101633" s="24"/>
      <c r="T101633" s="24"/>
      <c r="U101633" s="24"/>
      <c r="V101633" s="24"/>
      <c r="W101633" s="24"/>
      <c r="X101633" s="24"/>
      <c r="Y101633" s="24"/>
      <c r="Z101633" s="24"/>
      <c r="AA101633" s="24"/>
      <c r="AB101633" s="24"/>
      <c r="AC101633" s="24"/>
      <c r="AD101633" s="24"/>
      <c r="AE101633" s="24"/>
      <c r="AF101633" s="24"/>
      <c r="AG101633" s="24"/>
      <c r="AH101633" s="24"/>
      <c r="AI101633" s="24"/>
      <c r="AJ101633" s="24"/>
      <c r="AK101633" s="24"/>
      <c r="AL101633" s="24"/>
      <c r="AM101633" s="24"/>
      <c r="AN101633" s="24"/>
      <c r="AO101633" s="24"/>
      <c r="AP101633" s="69"/>
      <c r="AQ101633" s="24"/>
      <c r="AR101633" s="24"/>
      <c r="AS101633" s="24"/>
      <c r="AT101633" s="24"/>
    </row>
    <row r="101761" spans="6:46" ht="15" x14ac:dyDescent="0.15">
      <c r="F101761" s="24"/>
      <c r="G101761" s="24"/>
      <c r="H101761" s="24"/>
      <c r="I101761" s="24"/>
      <c r="J101761" s="24"/>
      <c r="K101761" s="24"/>
      <c r="L101761" s="24"/>
      <c r="M101761" s="24"/>
      <c r="N101761" s="24"/>
      <c r="O101761" s="24"/>
      <c r="P101761" s="24"/>
      <c r="Q101761" s="24"/>
      <c r="R101761" s="24"/>
      <c r="S101761" s="24"/>
      <c r="T101761" s="24"/>
      <c r="U101761" s="24"/>
      <c r="V101761" s="24"/>
      <c r="W101761" s="24"/>
      <c r="X101761" s="24"/>
      <c r="Y101761" s="24"/>
      <c r="Z101761" s="24"/>
      <c r="AA101761" s="24"/>
      <c r="AB101761" s="24"/>
      <c r="AC101761" s="24"/>
      <c r="AD101761" s="24"/>
      <c r="AE101761" s="24"/>
      <c r="AF101761" s="24"/>
      <c r="AG101761" s="24"/>
      <c r="AH101761" s="24"/>
      <c r="AI101761" s="24"/>
      <c r="AJ101761" s="24"/>
      <c r="AK101761" s="24"/>
      <c r="AL101761" s="24"/>
      <c r="AM101761" s="24"/>
      <c r="AN101761" s="24"/>
      <c r="AO101761" s="24"/>
      <c r="AP101761" s="69"/>
      <c r="AQ101761" s="24"/>
      <c r="AR101761" s="24"/>
      <c r="AS101761" s="24"/>
      <c r="AT101761" s="24"/>
    </row>
    <row r="101889" spans="6:46" ht="15" x14ac:dyDescent="0.15">
      <c r="F101889" s="24"/>
      <c r="G101889" s="24"/>
      <c r="H101889" s="24"/>
      <c r="I101889" s="24"/>
      <c r="J101889" s="24"/>
      <c r="K101889" s="24"/>
      <c r="L101889" s="24"/>
      <c r="M101889" s="24"/>
      <c r="N101889" s="24"/>
      <c r="O101889" s="24"/>
      <c r="P101889" s="24"/>
      <c r="Q101889" s="24"/>
      <c r="R101889" s="24"/>
      <c r="S101889" s="24"/>
      <c r="T101889" s="24"/>
      <c r="U101889" s="24"/>
      <c r="V101889" s="24"/>
      <c r="W101889" s="24"/>
      <c r="X101889" s="24"/>
      <c r="Y101889" s="24"/>
      <c r="Z101889" s="24"/>
      <c r="AA101889" s="24"/>
      <c r="AB101889" s="24"/>
      <c r="AC101889" s="24"/>
      <c r="AD101889" s="24"/>
      <c r="AE101889" s="24"/>
      <c r="AF101889" s="24"/>
      <c r="AG101889" s="24"/>
      <c r="AH101889" s="24"/>
      <c r="AI101889" s="24"/>
      <c r="AJ101889" s="24"/>
      <c r="AK101889" s="24"/>
      <c r="AL101889" s="24"/>
      <c r="AM101889" s="24"/>
      <c r="AN101889" s="24"/>
      <c r="AO101889" s="24"/>
      <c r="AP101889" s="69"/>
      <c r="AQ101889" s="24"/>
      <c r="AR101889" s="24"/>
      <c r="AS101889" s="24"/>
      <c r="AT101889" s="24"/>
    </row>
    <row r="102017" spans="6:46" ht="15" x14ac:dyDescent="0.15">
      <c r="F102017" s="24"/>
      <c r="G102017" s="24"/>
      <c r="H102017" s="24"/>
      <c r="I102017" s="24"/>
      <c r="J102017" s="24"/>
      <c r="K102017" s="24"/>
      <c r="L102017" s="24"/>
      <c r="M102017" s="24"/>
      <c r="N102017" s="24"/>
      <c r="O102017" s="24"/>
      <c r="P102017" s="24"/>
      <c r="Q102017" s="24"/>
      <c r="R102017" s="24"/>
      <c r="S102017" s="24"/>
      <c r="T102017" s="24"/>
      <c r="U102017" s="24"/>
      <c r="V102017" s="24"/>
      <c r="W102017" s="24"/>
      <c r="X102017" s="24"/>
      <c r="Y102017" s="24"/>
      <c r="Z102017" s="24"/>
      <c r="AA102017" s="24"/>
      <c r="AB102017" s="24"/>
      <c r="AC102017" s="24"/>
      <c r="AD102017" s="24"/>
      <c r="AE102017" s="24"/>
      <c r="AF102017" s="24"/>
      <c r="AG102017" s="24"/>
      <c r="AH102017" s="24"/>
      <c r="AI102017" s="24"/>
      <c r="AJ102017" s="24"/>
      <c r="AK102017" s="24"/>
      <c r="AL102017" s="24"/>
      <c r="AM102017" s="24"/>
      <c r="AN102017" s="24"/>
      <c r="AO102017" s="24"/>
      <c r="AP102017" s="69"/>
      <c r="AQ102017" s="24"/>
      <c r="AR102017" s="24"/>
      <c r="AS102017" s="24"/>
      <c r="AT102017" s="24"/>
    </row>
    <row r="102145" spans="6:46" ht="15" x14ac:dyDescent="0.15">
      <c r="F102145" s="24"/>
      <c r="G102145" s="24"/>
      <c r="H102145" s="24"/>
      <c r="I102145" s="24"/>
      <c r="J102145" s="24"/>
      <c r="K102145" s="24"/>
      <c r="L102145" s="24"/>
      <c r="M102145" s="24"/>
      <c r="N102145" s="24"/>
      <c r="O102145" s="24"/>
      <c r="P102145" s="24"/>
      <c r="Q102145" s="24"/>
      <c r="R102145" s="24"/>
      <c r="S102145" s="24"/>
      <c r="T102145" s="24"/>
      <c r="U102145" s="24"/>
      <c r="V102145" s="24"/>
      <c r="W102145" s="24"/>
      <c r="X102145" s="24"/>
      <c r="Y102145" s="24"/>
      <c r="Z102145" s="24"/>
      <c r="AA102145" s="24"/>
      <c r="AB102145" s="24"/>
      <c r="AC102145" s="24"/>
      <c r="AD102145" s="24"/>
      <c r="AE102145" s="24"/>
      <c r="AF102145" s="24"/>
      <c r="AG102145" s="24"/>
      <c r="AH102145" s="24"/>
      <c r="AI102145" s="24"/>
      <c r="AJ102145" s="24"/>
      <c r="AK102145" s="24"/>
      <c r="AL102145" s="24"/>
      <c r="AM102145" s="24"/>
      <c r="AN102145" s="24"/>
      <c r="AO102145" s="24"/>
      <c r="AP102145" s="69"/>
      <c r="AQ102145" s="24"/>
      <c r="AR102145" s="24"/>
      <c r="AS102145" s="24"/>
      <c r="AT102145" s="24"/>
    </row>
    <row r="102273" spans="6:46" ht="15" x14ac:dyDescent="0.15">
      <c r="F102273" s="24"/>
      <c r="G102273" s="24"/>
      <c r="H102273" s="24"/>
      <c r="I102273" s="24"/>
      <c r="J102273" s="24"/>
      <c r="K102273" s="24"/>
      <c r="L102273" s="24"/>
      <c r="M102273" s="24"/>
      <c r="N102273" s="24"/>
      <c r="O102273" s="24"/>
      <c r="P102273" s="24"/>
      <c r="Q102273" s="24"/>
      <c r="R102273" s="24"/>
      <c r="S102273" s="24"/>
      <c r="T102273" s="24"/>
      <c r="U102273" s="24"/>
      <c r="V102273" s="24"/>
      <c r="W102273" s="24"/>
      <c r="X102273" s="24"/>
      <c r="Y102273" s="24"/>
      <c r="Z102273" s="24"/>
      <c r="AA102273" s="24"/>
      <c r="AB102273" s="24"/>
      <c r="AC102273" s="24"/>
      <c r="AD102273" s="24"/>
      <c r="AE102273" s="24"/>
      <c r="AF102273" s="24"/>
      <c r="AG102273" s="24"/>
      <c r="AH102273" s="24"/>
      <c r="AI102273" s="24"/>
      <c r="AJ102273" s="24"/>
      <c r="AK102273" s="24"/>
      <c r="AL102273" s="24"/>
      <c r="AM102273" s="24"/>
      <c r="AN102273" s="24"/>
      <c r="AO102273" s="24"/>
      <c r="AP102273" s="69"/>
      <c r="AQ102273" s="24"/>
      <c r="AR102273" s="24"/>
      <c r="AS102273" s="24"/>
      <c r="AT102273" s="24"/>
    </row>
    <row r="102401" spans="6:46" ht="15" x14ac:dyDescent="0.15">
      <c r="F102401" s="24"/>
      <c r="G102401" s="24"/>
      <c r="H102401" s="24"/>
      <c r="I102401" s="24"/>
      <c r="J102401" s="24"/>
      <c r="K102401" s="24"/>
      <c r="L102401" s="24"/>
      <c r="M102401" s="24"/>
      <c r="N102401" s="24"/>
      <c r="O102401" s="24"/>
      <c r="P102401" s="24"/>
      <c r="Q102401" s="24"/>
      <c r="R102401" s="24"/>
      <c r="S102401" s="24"/>
      <c r="T102401" s="24"/>
      <c r="U102401" s="24"/>
      <c r="V102401" s="24"/>
      <c r="W102401" s="24"/>
      <c r="X102401" s="24"/>
      <c r="Y102401" s="24"/>
      <c r="Z102401" s="24"/>
      <c r="AA102401" s="24"/>
      <c r="AB102401" s="24"/>
      <c r="AC102401" s="24"/>
      <c r="AD102401" s="24"/>
      <c r="AE102401" s="24"/>
      <c r="AF102401" s="24"/>
      <c r="AG102401" s="24"/>
      <c r="AH102401" s="24"/>
      <c r="AI102401" s="24"/>
      <c r="AJ102401" s="24"/>
      <c r="AK102401" s="24"/>
      <c r="AL102401" s="24"/>
      <c r="AM102401" s="24"/>
      <c r="AN102401" s="24"/>
      <c r="AO102401" s="24"/>
      <c r="AP102401" s="69"/>
      <c r="AQ102401" s="24"/>
      <c r="AR102401" s="24"/>
      <c r="AS102401" s="24"/>
      <c r="AT102401" s="24"/>
    </row>
    <row r="102529" spans="6:46" ht="15" x14ac:dyDescent="0.15">
      <c r="F102529" s="24"/>
      <c r="G102529" s="24"/>
      <c r="H102529" s="24"/>
      <c r="I102529" s="24"/>
      <c r="J102529" s="24"/>
      <c r="K102529" s="24"/>
      <c r="L102529" s="24"/>
      <c r="M102529" s="24"/>
      <c r="N102529" s="24"/>
      <c r="O102529" s="24"/>
      <c r="P102529" s="24"/>
      <c r="Q102529" s="24"/>
      <c r="R102529" s="24"/>
      <c r="S102529" s="24"/>
      <c r="T102529" s="24"/>
      <c r="U102529" s="24"/>
      <c r="V102529" s="24"/>
      <c r="W102529" s="24"/>
      <c r="X102529" s="24"/>
      <c r="Y102529" s="24"/>
      <c r="Z102529" s="24"/>
      <c r="AA102529" s="24"/>
      <c r="AB102529" s="24"/>
      <c r="AC102529" s="24"/>
      <c r="AD102529" s="24"/>
      <c r="AE102529" s="24"/>
      <c r="AF102529" s="24"/>
      <c r="AG102529" s="24"/>
      <c r="AH102529" s="24"/>
      <c r="AI102529" s="24"/>
      <c r="AJ102529" s="24"/>
      <c r="AK102529" s="24"/>
      <c r="AL102529" s="24"/>
      <c r="AM102529" s="24"/>
      <c r="AN102529" s="24"/>
      <c r="AO102529" s="24"/>
      <c r="AP102529" s="69"/>
      <c r="AQ102529" s="24"/>
      <c r="AR102529" s="24"/>
      <c r="AS102529" s="24"/>
      <c r="AT102529" s="24"/>
    </row>
    <row r="102657" spans="6:46" ht="15" x14ac:dyDescent="0.15">
      <c r="F102657" s="24"/>
      <c r="G102657" s="24"/>
      <c r="H102657" s="24"/>
      <c r="I102657" s="24"/>
      <c r="J102657" s="24"/>
      <c r="K102657" s="24"/>
      <c r="L102657" s="24"/>
      <c r="M102657" s="24"/>
      <c r="N102657" s="24"/>
      <c r="O102657" s="24"/>
      <c r="P102657" s="24"/>
      <c r="Q102657" s="24"/>
      <c r="R102657" s="24"/>
      <c r="S102657" s="24"/>
      <c r="T102657" s="24"/>
      <c r="U102657" s="24"/>
      <c r="V102657" s="24"/>
      <c r="W102657" s="24"/>
      <c r="X102657" s="24"/>
      <c r="Y102657" s="24"/>
      <c r="Z102657" s="24"/>
      <c r="AA102657" s="24"/>
      <c r="AB102657" s="24"/>
      <c r="AC102657" s="24"/>
      <c r="AD102657" s="24"/>
      <c r="AE102657" s="24"/>
      <c r="AF102657" s="24"/>
      <c r="AG102657" s="24"/>
      <c r="AH102657" s="24"/>
      <c r="AI102657" s="24"/>
      <c r="AJ102657" s="24"/>
      <c r="AK102657" s="24"/>
      <c r="AL102657" s="24"/>
      <c r="AM102657" s="24"/>
      <c r="AN102657" s="24"/>
      <c r="AO102657" s="24"/>
      <c r="AP102657" s="69"/>
      <c r="AQ102657" s="24"/>
      <c r="AR102657" s="24"/>
      <c r="AS102657" s="24"/>
      <c r="AT102657" s="24"/>
    </row>
    <row r="102785" spans="6:46" ht="15" x14ac:dyDescent="0.15">
      <c r="F102785" s="24"/>
      <c r="G102785" s="24"/>
      <c r="H102785" s="24"/>
      <c r="I102785" s="24"/>
      <c r="J102785" s="24"/>
      <c r="K102785" s="24"/>
      <c r="L102785" s="24"/>
      <c r="M102785" s="24"/>
      <c r="N102785" s="24"/>
      <c r="O102785" s="24"/>
      <c r="P102785" s="24"/>
      <c r="Q102785" s="24"/>
      <c r="R102785" s="24"/>
      <c r="S102785" s="24"/>
      <c r="T102785" s="24"/>
      <c r="U102785" s="24"/>
      <c r="V102785" s="24"/>
      <c r="W102785" s="24"/>
      <c r="X102785" s="24"/>
      <c r="Y102785" s="24"/>
      <c r="Z102785" s="24"/>
      <c r="AA102785" s="24"/>
      <c r="AB102785" s="24"/>
      <c r="AC102785" s="24"/>
      <c r="AD102785" s="24"/>
      <c r="AE102785" s="24"/>
      <c r="AF102785" s="24"/>
      <c r="AG102785" s="24"/>
      <c r="AH102785" s="24"/>
      <c r="AI102785" s="24"/>
      <c r="AJ102785" s="24"/>
      <c r="AK102785" s="24"/>
      <c r="AL102785" s="24"/>
      <c r="AM102785" s="24"/>
      <c r="AN102785" s="24"/>
      <c r="AO102785" s="24"/>
      <c r="AP102785" s="69"/>
      <c r="AQ102785" s="24"/>
      <c r="AR102785" s="24"/>
      <c r="AS102785" s="24"/>
      <c r="AT102785" s="24"/>
    </row>
    <row r="102913" spans="6:46" ht="15" x14ac:dyDescent="0.15">
      <c r="F102913" s="24"/>
      <c r="G102913" s="24"/>
      <c r="H102913" s="24"/>
      <c r="I102913" s="24"/>
      <c r="J102913" s="24"/>
      <c r="K102913" s="24"/>
      <c r="L102913" s="24"/>
      <c r="M102913" s="24"/>
      <c r="N102913" s="24"/>
      <c r="O102913" s="24"/>
      <c r="P102913" s="24"/>
      <c r="Q102913" s="24"/>
      <c r="R102913" s="24"/>
      <c r="S102913" s="24"/>
      <c r="T102913" s="24"/>
      <c r="U102913" s="24"/>
      <c r="V102913" s="24"/>
      <c r="W102913" s="24"/>
      <c r="X102913" s="24"/>
      <c r="Y102913" s="24"/>
      <c r="Z102913" s="24"/>
      <c r="AA102913" s="24"/>
      <c r="AB102913" s="24"/>
      <c r="AC102913" s="24"/>
      <c r="AD102913" s="24"/>
      <c r="AE102913" s="24"/>
      <c r="AF102913" s="24"/>
      <c r="AG102913" s="24"/>
      <c r="AH102913" s="24"/>
      <c r="AI102913" s="24"/>
      <c r="AJ102913" s="24"/>
      <c r="AK102913" s="24"/>
      <c r="AL102913" s="24"/>
      <c r="AM102913" s="24"/>
      <c r="AN102913" s="24"/>
      <c r="AO102913" s="24"/>
      <c r="AP102913" s="69"/>
      <c r="AQ102913" s="24"/>
      <c r="AR102913" s="24"/>
      <c r="AS102913" s="24"/>
      <c r="AT102913" s="24"/>
    </row>
    <row r="103041" spans="6:46" ht="15" x14ac:dyDescent="0.15">
      <c r="F103041" s="24"/>
      <c r="G103041" s="24"/>
      <c r="H103041" s="24"/>
      <c r="I103041" s="24"/>
      <c r="J103041" s="24"/>
      <c r="K103041" s="24"/>
      <c r="L103041" s="24"/>
      <c r="M103041" s="24"/>
      <c r="N103041" s="24"/>
      <c r="O103041" s="24"/>
      <c r="P103041" s="24"/>
      <c r="Q103041" s="24"/>
      <c r="R103041" s="24"/>
      <c r="S103041" s="24"/>
      <c r="T103041" s="24"/>
      <c r="U103041" s="24"/>
      <c r="V103041" s="24"/>
      <c r="W103041" s="24"/>
      <c r="X103041" s="24"/>
      <c r="Y103041" s="24"/>
      <c r="Z103041" s="24"/>
      <c r="AA103041" s="24"/>
      <c r="AB103041" s="24"/>
      <c r="AC103041" s="24"/>
      <c r="AD103041" s="24"/>
      <c r="AE103041" s="24"/>
      <c r="AF103041" s="24"/>
      <c r="AG103041" s="24"/>
      <c r="AH103041" s="24"/>
      <c r="AI103041" s="24"/>
      <c r="AJ103041" s="24"/>
      <c r="AK103041" s="24"/>
      <c r="AL103041" s="24"/>
      <c r="AM103041" s="24"/>
      <c r="AN103041" s="24"/>
      <c r="AO103041" s="24"/>
      <c r="AP103041" s="69"/>
      <c r="AQ103041" s="24"/>
      <c r="AR103041" s="24"/>
      <c r="AS103041" s="24"/>
      <c r="AT103041" s="24"/>
    </row>
    <row r="103169" spans="6:46" ht="15" x14ac:dyDescent="0.15">
      <c r="F103169" s="24"/>
      <c r="G103169" s="24"/>
      <c r="H103169" s="24"/>
      <c r="I103169" s="24"/>
      <c r="J103169" s="24"/>
      <c r="K103169" s="24"/>
      <c r="L103169" s="24"/>
      <c r="M103169" s="24"/>
      <c r="N103169" s="24"/>
      <c r="O103169" s="24"/>
      <c r="P103169" s="24"/>
      <c r="Q103169" s="24"/>
      <c r="R103169" s="24"/>
      <c r="S103169" s="24"/>
      <c r="T103169" s="24"/>
      <c r="U103169" s="24"/>
      <c r="V103169" s="24"/>
      <c r="W103169" s="24"/>
      <c r="X103169" s="24"/>
      <c r="Y103169" s="24"/>
      <c r="Z103169" s="24"/>
      <c r="AA103169" s="24"/>
      <c r="AB103169" s="24"/>
      <c r="AC103169" s="24"/>
      <c r="AD103169" s="24"/>
      <c r="AE103169" s="24"/>
      <c r="AF103169" s="24"/>
      <c r="AG103169" s="24"/>
      <c r="AH103169" s="24"/>
      <c r="AI103169" s="24"/>
      <c r="AJ103169" s="24"/>
      <c r="AK103169" s="24"/>
      <c r="AL103169" s="24"/>
      <c r="AM103169" s="24"/>
      <c r="AN103169" s="24"/>
      <c r="AO103169" s="24"/>
      <c r="AP103169" s="69"/>
      <c r="AQ103169" s="24"/>
      <c r="AR103169" s="24"/>
      <c r="AS103169" s="24"/>
      <c r="AT103169" s="24"/>
    </row>
    <row r="103297" spans="6:46" ht="15" x14ac:dyDescent="0.15">
      <c r="F103297" s="24"/>
      <c r="G103297" s="24"/>
      <c r="H103297" s="24"/>
      <c r="I103297" s="24"/>
      <c r="J103297" s="24"/>
      <c r="K103297" s="24"/>
      <c r="L103297" s="24"/>
      <c r="M103297" s="24"/>
      <c r="N103297" s="24"/>
      <c r="O103297" s="24"/>
      <c r="P103297" s="24"/>
      <c r="Q103297" s="24"/>
      <c r="R103297" s="24"/>
      <c r="S103297" s="24"/>
      <c r="T103297" s="24"/>
      <c r="U103297" s="24"/>
      <c r="V103297" s="24"/>
      <c r="W103297" s="24"/>
      <c r="X103297" s="24"/>
      <c r="Y103297" s="24"/>
      <c r="Z103297" s="24"/>
      <c r="AA103297" s="24"/>
      <c r="AB103297" s="24"/>
      <c r="AC103297" s="24"/>
      <c r="AD103297" s="24"/>
      <c r="AE103297" s="24"/>
      <c r="AF103297" s="24"/>
      <c r="AG103297" s="24"/>
      <c r="AH103297" s="24"/>
      <c r="AI103297" s="24"/>
      <c r="AJ103297" s="24"/>
      <c r="AK103297" s="24"/>
      <c r="AL103297" s="24"/>
      <c r="AM103297" s="24"/>
      <c r="AN103297" s="24"/>
      <c r="AO103297" s="24"/>
      <c r="AP103297" s="69"/>
      <c r="AQ103297" s="24"/>
      <c r="AR103297" s="24"/>
      <c r="AS103297" s="24"/>
      <c r="AT103297" s="24"/>
    </row>
    <row r="103425" spans="6:46" ht="15" x14ac:dyDescent="0.15">
      <c r="F103425" s="24"/>
      <c r="G103425" s="24"/>
      <c r="H103425" s="24"/>
      <c r="I103425" s="24"/>
      <c r="J103425" s="24"/>
      <c r="K103425" s="24"/>
      <c r="L103425" s="24"/>
      <c r="M103425" s="24"/>
      <c r="N103425" s="24"/>
      <c r="O103425" s="24"/>
      <c r="P103425" s="24"/>
      <c r="Q103425" s="24"/>
      <c r="R103425" s="24"/>
      <c r="S103425" s="24"/>
      <c r="T103425" s="24"/>
      <c r="U103425" s="24"/>
      <c r="V103425" s="24"/>
      <c r="W103425" s="24"/>
      <c r="X103425" s="24"/>
      <c r="Y103425" s="24"/>
      <c r="Z103425" s="24"/>
      <c r="AA103425" s="24"/>
      <c r="AB103425" s="24"/>
      <c r="AC103425" s="24"/>
      <c r="AD103425" s="24"/>
      <c r="AE103425" s="24"/>
      <c r="AF103425" s="24"/>
      <c r="AG103425" s="24"/>
      <c r="AH103425" s="24"/>
      <c r="AI103425" s="24"/>
      <c r="AJ103425" s="24"/>
      <c r="AK103425" s="24"/>
      <c r="AL103425" s="24"/>
      <c r="AM103425" s="24"/>
      <c r="AN103425" s="24"/>
      <c r="AO103425" s="24"/>
      <c r="AP103425" s="69"/>
      <c r="AQ103425" s="24"/>
      <c r="AR103425" s="24"/>
      <c r="AS103425" s="24"/>
      <c r="AT103425" s="24"/>
    </row>
    <row r="103553" spans="6:46" ht="15" x14ac:dyDescent="0.15">
      <c r="F103553" s="24"/>
      <c r="G103553" s="24"/>
      <c r="H103553" s="24"/>
      <c r="I103553" s="24"/>
      <c r="J103553" s="24"/>
      <c r="K103553" s="24"/>
      <c r="L103553" s="24"/>
      <c r="M103553" s="24"/>
      <c r="N103553" s="24"/>
      <c r="O103553" s="24"/>
      <c r="P103553" s="24"/>
      <c r="Q103553" s="24"/>
      <c r="R103553" s="24"/>
      <c r="S103553" s="24"/>
      <c r="T103553" s="24"/>
      <c r="U103553" s="24"/>
      <c r="V103553" s="24"/>
      <c r="W103553" s="24"/>
      <c r="X103553" s="24"/>
      <c r="Y103553" s="24"/>
      <c r="Z103553" s="24"/>
      <c r="AA103553" s="24"/>
      <c r="AB103553" s="24"/>
      <c r="AC103553" s="24"/>
      <c r="AD103553" s="24"/>
      <c r="AE103553" s="24"/>
      <c r="AF103553" s="24"/>
      <c r="AG103553" s="24"/>
      <c r="AH103553" s="24"/>
      <c r="AI103553" s="24"/>
      <c r="AJ103553" s="24"/>
      <c r="AK103553" s="24"/>
      <c r="AL103553" s="24"/>
      <c r="AM103553" s="24"/>
      <c r="AN103553" s="24"/>
      <c r="AO103553" s="24"/>
      <c r="AP103553" s="69"/>
      <c r="AQ103553" s="24"/>
      <c r="AR103553" s="24"/>
      <c r="AS103553" s="24"/>
      <c r="AT103553" s="24"/>
    </row>
    <row r="103681" spans="6:46" ht="15" x14ac:dyDescent="0.15">
      <c r="F103681" s="24"/>
      <c r="G103681" s="24"/>
      <c r="H103681" s="24"/>
      <c r="I103681" s="24"/>
      <c r="J103681" s="24"/>
      <c r="K103681" s="24"/>
      <c r="L103681" s="24"/>
      <c r="M103681" s="24"/>
      <c r="N103681" s="24"/>
      <c r="O103681" s="24"/>
      <c r="P103681" s="24"/>
      <c r="Q103681" s="24"/>
      <c r="R103681" s="24"/>
      <c r="S103681" s="24"/>
      <c r="T103681" s="24"/>
      <c r="U103681" s="24"/>
      <c r="V103681" s="24"/>
      <c r="W103681" s="24"/>
      <c r="X103681" s="24"/>
      <c r="Y103681" s="24"/>
      <c r="Z103681" s="24"/>
      <c r="AA103681" s="24"/>
      <c r="AB103681" s="24"/>
      <c r="AC103681" s="24"/>
      <c r="AD103681" s="24"/>
      <c r="AE103681" s="24"/>
      <c r="AF103681" s="24"/>
      <c r="AG103681" s="24"/>
      <c r="AH103681" s="24"/>
      <c r="AI103681" s="24"/>
      <c r="AJ103681" s="24"/>
      <c r="AK103681" s="24"/>
      <c r="AL103681" s="24"/>
      <c r="AM103681" s="24"/>
      <c r="AN103681" s="24"/>
      <c r="AO103681" s="24"/>
      <c r="AP103681" s="69"/>
      <c r="AQ103681" s="24"/>
      <c r="AR103681" s="24"/>
      <c r="AS103681" s="24"/>
      <c r="AT103681" s="24"/>
    </row>
    <row r="103809" spans="6:46" ht="15" x14ac:dyDescent="0.15">
      <c r="F103809" s="24"/>
      <c r="G103809" s="24"/>
      <c r="H103809" s="24"/>
      <c r="I103809" s="24"/>
      <c r="J103809" s="24"/>
      <c r="K103809" s="24"/>
      <c r="L103809" s="24"/>
      <c r="M103809" s="24"/>
      <c r="N103809" s="24"/>
      <c r="O103809" s="24"/>
      <c r="P103809" s="24"/>
      <c r="Q103809" s="24"/>
      <c r="R103809" s="24"/>
      <c r="S103809" s="24"/>
      <c r="T103809" s="24"/>
      <c r="U103809" s="24"/>
      <c r="V103809" s="24"/>
      <c r="W103809" s="24"/>
      <c r="X103809" s="24"/>
      <c r="Y103809" s="24"/>
      <c r="Z103809" s="24"/>
      <c r="AA103809" s="24"/>
      <c r="AB103809" s="24"/>
      <c r="AC103809" s="24"/>
      <c r="AD103809" s="24"/>
      <c r="AE103809" s="24"/>
      <c r="AF103809" s="24"/>
      <c r="AG103809" s="24"/>
      <c r="AH103809" s="24"/>
      <c r="AI103809" s="24"/>
      <c r="AJ103809" s="24"/>
      <c r="AK103809" s="24"/>
      <c r="AL103809" s="24"/>
      <c r="AM103809" s="24"/>
      <c r="AN103809" s="24"/>
      <c r="AO103809" s="24"/>
      <c r="AP103809" s="69"/>
      <c r="AQ103809" s="24"/>
      <c r="AR103809" s="24"/>
      <c r="AS103809" s="24"/>
      <c r="AT103809" s="24"/>
    </row>
    <row r="103937" spans="6:46" ht="15" x14ac:dyDescent="0.15">
      <c r="F103937" s="24"/>
      <c r="G103937" s="24"/>
      <c r="H103937" s="24"/>
      <c r="I103937" s="24"/>
      <c r="J103937" s="24"/>
      <c r="K103937" s="24"/>
      <c r="L103937" s="24"/>
      <c r="M103937" s="24"/>
      <c r="N103937" s="24"/>
      <c r="O103937" s="24"/>
      <c r="P103937" s="24"/>
      <c r="Q103937" s="24"/>
      <c r="R103937" s="24"/>
      <c r="S103937" s="24"/>
      <c r="T103937" s="24"/>
      <c r="U103937" s="24"/>
      <c r="V103937" s="24"/>
      <c r="W103937" s="24"/>
      <c r="X103937" s="24"/>
      <c r="Y103937" s="24"/>
      <c r="Z103937" s="24"/>
      <c r="AA103937" s="24"/>
      <c r="AB103937" s="24"/>
      <c r="AC103937" s="24"/>
      <c r="AD103937" s="24"/>
      <c r="AE103937" s="24"/>
      <c r="AF103937" s="24"/>
      <c r="AG103937" s="24"/>
      <c r="AH103937" s="24"/>
      <c r="AI103937" s="24"/>
      <c r="AJ103937" s="24"/>
      <c r="AK103937" s="24"/>
      <c r="AL103937" s="24"/>
      <c r="AM103937" s="24"/>
      <c r="AN103937" s="24"/>
      <c r="AO103937" s="24"/>
      <c r="AP103937" s="69"/>
      <c r="AQ103937" s="24"/>
      <c r="AR103937" s="24"/>
      <c r="AS103937" s="24"/>
      <c r="AT103937" s="24"/>
    </row>
    <row r="104065" spans="6:46" ht="15" x14ac:dyDescent="0.15">
      <c r="F104065" s="24"/>
      <c r="G104065" s="24"/>
      <c r="H104065" s="24"/>
      <c r="I104065" s="24"/>
      <c r="J104065" s="24"/>
      <c r="K104065" s="24"/>
      <c r="L104065" s="24"/>
      <c r="M104065" s="24"/>
      <c r="N104065" s="24"/>
      <c r="O104065" s="24"/>
      <c r="P104065" s="24"/>
      <c r="Q104065" s="24"/>
      <c r="R104065" s="24"/>
      <c r="S104065" s="24"/>
      <c r="T104065" s="24"/>
      <c r="U104065" s="24"/>
      <c r="V104065" s="24"/>
      <c r="W104065" s="24"/>
      <c r="X104065" s="24"/>
      <c r="Y104065" s="24"/>
      <c r="Z104065" s="24"/>
      <c r="AA104065" s="24"/>
      <c r="AB104065" s="24"/>
      <c r="AC104065" s="24"/>
      <c r="AD104065" s="24"/>
      <c r="AE104065" s="24"/>
      <c r="AF104065" s="24"/>
      <c r="AG104065" s="24"/>
      <c r="AH104065" s="24"/>
      <c r="AI104065" s="24"/>
      <c r="AJ104065" s="24"/>
      <c r="AK104065" s="24"/>
      <c r="AL104065" s="24"/>
      <c r="AM104065" s="24"/>
      <c r="AN104065" s="24"/>
      <c r="AO104065" s="24"/>
      <c r="AP104065" s="69"/>
      <c r="AQ104065" s="24"/>
      <c r="AR104065" s="24"/>
      <c r="AS104065" s="24"/>
      <c r="AT104065" s="24"/>
    </row>
    <row r="104193" spans="6:46" ht="15" x14ac:dyDescent="0.15">
      <c r="F104193" s="24"/>
      <c r="G104193" s="24"/>
      <c r="H104193" s="24"/>
      <c r="I104193" s="24"/>
      <c r="J104193" s="24"/>
      <c r="K104193" s="24"/>
      <c r="L104193" s="24"/>
      <c r="M104193" s="24"/>
      <c r="N104193" s="24"/>
      <c r="O104193" s="24"/>
      <c r="P104193" s="24"/>
      <c r="Q104193" s="24"/>
      <c r="R104193" s="24"/>
      <c r="S104193" s="24"/>
      <c r="T104193" s="24"/>
      <c r="U104193" s="24"/>
      <c r="V104193" s="24"/>
      <c r="W104193" s="24"/>
      <c r="X104193" s="24"/>
      <c r="Y104193" s="24"/>
      <c r="Z104193" s="24"/>
      <c r="AA104193" s="24"/>
      <c r="AB104193" s="24"/>
      <c r="AC104193" s="24"/>
      <c r="AD104193" s="24"/>
      <c r="AE104193" s="24"/>
      <c r="AF104193" s="24"/>
      <c r="AG104193" s="24"/>
      <c r="AH104193" s="24"/>
      <c r="AI104193" s="24"/>
      <c r="AJ104193" s="24"/>
      <c r="AK104193" s="24"/>
      <c r="AL104193" s="24"/>
      <c r="AM104193" s="24"/>
      <c r="AN104193" s="24"/>
      <c r="AO104193" s="24"/>
      <c r="AP104193" s="69"/>
      <c r="AQ104193" s="24"/>
      <c r="AR104193" s="24"/>
      <c r="AS104193" s="24"/>
      <c r="AT104193" s="24"/>
    </row>
    <row r="104321" spans="6:46" ht="15" x14ac:dyDescent="0.15">
      <c r="F104321" s="24"/>
      <c r="G104321" s="24"/>
      <c r="H104321" s="24"/>
      <c r="I104321" s="24"/>
      <c r="J104321" s="24"/>
      <c r="K104321" s="24"/>
      <c r="L104321" s="24"/>
      <c r="M104321" s="24"/>
      <c r="N104321" s="24"/>
      <c r="O104321" s="24"/>
      <c r="P104321" s="24"/>
      <c r="Q104321" s="24"/>
      <c r="R104321" s="24"/>
      <c r="S104321" s="24"/>
      <c r="T104321" s="24"/>
      <c r="U104321" s="24"/>
      <c r="V104321" s="24"/>
      <c r="W104321" s="24"/>
      <c r="X104321" s="24"/>
      <c r="Y104321" s="24"/>
      <c r="Z104321" s="24"/>
      <c r="AA104321" s="24"/>
      <c r="AB104321" s="24"/>
      <c r="AC104321" s="24"/>
      <c r="AD104321" s="24"/>
      <c r="AE104321" s="24"/>
      <c r="AF104321" s="24"/>
      <c r="AG104321" s="24"/>
      <c r="AH104321" s="24"/>
      <c r="AI104321" s="24"/>
      <c r="AJ104321" s="24"/>
      <c r="AK104321" s="24"/>
      <c r="AL104321" s="24"/>
      <c r="AM104321" s="24"/>
      <c r="AN104321" s="24"/>
      <c r="AO104321" s="24"/>
      <c r="AP104321" s="69"/>
      <c r="AQ104321" s="24"/>
      <c r="AR104321" s="24"/>
      <c r="AS104321" s="24"/>
      <c r="AT104321" s="24"/>
    </row>
    <row r="104449" spans="6:46" ht="15" x14ac:dyDescent="0.15">
      <c r="F104449" s="24"/>
      <c r="G104449" s="24"/>
      <c r="H104449" s="24"/>
      <c r="I104449" s="24"/>
      <c r="J104449" s="24"/>
      <c r="K104449" s="24"/>
      <c r="L104449" s="24"/>
      <c r="M104449" s="24"/>
      <c r="N104449" s="24"/>
      <c r="O104449" s="24"/>
      <c r="P104449" s="24"/>
      <c r="Q104449" s="24"/>
      <c r="R104449" s="24"/>
      <c r="S104449" s="24"/>
      <c r="T104449" s="24"/>
      <c r="U104449" s="24"/>
      <c r="V104449" s="24"/>
      <c r="W104449" s="24"/>
      <c r="X104449" s="24"/>
      <c r="Y104449" s="24"/>
      <c r="Z104449" s="24"/>
      <c r="AA104449" s="24"/>
      <c r="AB104449" s="24"/>
      <c r="AC104449" s="24"/>
      <c r="AD104449" s="24"/>
      <c r="AE104449" s="24"/>
      <c r="AF104449" s="24"/>
      <c r="AG104449" s="24"/>
      <c r="AH104449" s="24"/>
      <c r="AI104449" s="24"/>
      <c r="AJ104449" s="24"/>
      <c r="AK104449" s="24"/>
      <c r="AL104449" s="24"/>
      <c r="AM104449" s="24"/>
      <c r="AN104449" s="24"/>
      <c r="AO104449" s="24"/>
      <c r="AP104449" s="69"/>
      <c r="AQ104449" s="24"/>
      <c r="AR104449" s="24"/>
      <c r="AS104449" s="24"/>
      <c r="AT104449" s="24"/>
    </row>
    <row r="104577" spans="6:46" ht="15" x14ac:dyDescent="0.15">
      <c r="F104577" s="24"/>
      <c r="G104577" s="24"/>
      <c r="H104577" s="24"/>
      <c r="I104577" s="24"/>
      <c r="J104577" s="24"/>
      <c r="K104577" s="24"/>
      <c r="L104577" s="24"/>
      <c r="M104577" s="24"/>
      <c r="N104577" s="24"/>
      <c r="O104577" s="24"/>
      <c r="P104577" s="24"/>
      <c r="Q104577" s="24"/>
      <c r="R104577" s="24"/>
      <c r="S104577" s="24"/>
      <c r="T104577" s="24"/>
      <c r="U104577" s="24"/>
      <c r="V104577" s="24"/>
      <c r="W104577" s="24"/>
      <c r="X104577" s="24"/>
      <c r="Y104577" s="24"/>
      <c r="Z104577" s="24"/>
      <c r="AA104577" s="24"/>
      <c r="AB104577" s="24"/>
      <c r="AC104577" s="24"/>
      <c r="AD104577" s="24"/>
      <c r="AE104577" s="24"/>
      <c r="AF104577" s="24"/>
      <c r="AG104577" s="24"/>
      <c r="AH104577" s="24"/>
      <c r="AI104577" s="24"/>
      <c r="AJ104577" s="24"/>
      <c r="AK104577" s="24"/>
      <c r="AL104577" s="24"/>
      <c r="AM104577" s="24"/>
      <c r="AN104577" s="24"/>
      <c r="AO104577" s="24"/>
      <c r="AP104577" s="69"/>
      <c r="AQ104577" s="24"/>
      <c r="AR104577" s="24"/>
      <c r="AS104577" s="24"/>
      <c r="AT104577" s="24"/>
    </row>
    <row r="104705" spans="6:46" ht="15" x14ac:dyDescent="0.15">
      <c r="F104705" s="24"/>
      <c r="G104705" s="24"/>
      <c r="H104705" s="24"/>
      <c r="I104705" s="24"/>
      <c r="J104705" s="24"/>
      <c r="K104705" s="24"/>
      <c r="L104705" s="24"/>
      <c r="M104705" s="24"/>
      <c r="N104705" s="24"/>
      <c r="O104705" s="24"/>
      <c r="P104705" s="24"/>
      <c r="Q104705" s="24"/>
      <c r="R104705" s="24"/>
      <c r="S104705" s="24"/>
      <c r="T104705" s="24"/>
      <c r="U104705" s="24"/>
      <c r="V104705" s="24"/>
      <c r="W104705" s="24"/>
      <c r="X104705" s="24"/>
      <c r="Y104705" s="24"/>
      <c r="Z104705" s="24"/>
      <c r="AA104705" s="24"/>
      <c r="AB104705" s="24"/>
      <c r="AC104705" s="24"/>
      <c r="AD104705" s="24"/>
      <c r="AE104705" s="24"/>
      <c r="AF104705" s="24"/>
      <c r="AG104705" s="24"/>
      <c r="AH104705" s="24"/>
      <c r="AI104705" s="24"/>
      <c r="AJ104705" s="24"/>
      <c r="AK104705" s="24"/>
      <c r="AL104705" s="24"/>
      <c r="AM104705" s="24"/>
      <c r="AN104705" s="24"/>
      <c r="AO104705" s="24"/>
      <c r="AP104705" s="69"/>
      <c r="AQ104705" s="24"/>
      <c r="AR104705" s="24"/>
      <c r="AS104705" s="24"/>
      <c r="AT104705" s="24"/>
    </row>
    <row r="104833" spans="6:46" ht="15" x14ac:dyDescent="0.15">
      <c r="F104833" s="24"/>
      <c r="G104833" s="24"/>
      <c r="H104833" s="24"/>
      <c r="I104833" s="24"/>
      <c r="J104833" s="24"/>
      <c r="K104833" s="24"/>
      <c r="L104833" s="24"/>
      <c r="M104833" s="24"/>
      <c r="N104833" s="24"/>
      <c r="O104833" s="24"/>
      <c r="P104833" s="24"/>
      <c r="Q104833" s="24"/>
      <c r="R104833" s="24"/>
      <c r="S104833" s="24"/>
      <c r="T104833" s="24"/>
      <c r="U104833" s="24"/>
      <c r="V104833" s="24"/>
      <c r="W104833" s="24"/>
      <c r="X104833" s="24"/>
      <c r="Y104833" s="24"/>
      <c r="Z104833" s="24"/>
      <c r="AA104833" s="24"/>
      <c r="AB104833" s="24"/>
      <c r="AC104833" s="24"/>
      <c r="AD104833" s="24"/>
      <c r="AE104833" s="24"/>
      <c r="AF104833" s="24"/>
      <c r="AG104833" s="24"/>
      <c r="AH104833" s="24"/>
      <c r="AI104833" s="24"/>
      <c r="AJ104833" s="24"/>
      <c r="AK104833" s="24"/>
      <c r="AL104833" s="24"/>
      <c r="AM104833" s="24"/>
      <c r="AN104833" s="24"/>
      <c r="AO104833" s="24"/>
      <c r="AP104833" s="69"/>
      <c r="AQ104833" s="24"/>
      <c r="AR104833" s="24"/>
      <c r="AS104833" s="24"/>
      <c r="AT104833" s="24"/>
    </row>
    <row r="104961" spans="6:46" ht="15" x14ac:dyDescent="0.15">
      <c r="F104961" s="24"/>
      <c r="G104961" s="24"/>
      <c r="H104961" s="24"/>
      <c r="I104961" s="24"/>
      <c r="J104961" s="24"/>
      <c r="K104961" s="24"/>
      <c r="L104961" s="24"/>
      <c r="M104961" s="24"/>
      <c r="N104961" s="24"/>
      <c r="O104961" s="24"/>
      <c r="P104961" s="24"/>
      <c r="Q104961" s="24"/>
      <c r="R104961" s="24"/>
      <c r="S104961" s="24"/>
      <c r="T104961" s="24"/>
      <c r="U104961" s="24"/>
      <c r="V104961" s="24"/>
      <c r="W104961" s="24"/>
      <c r="X104961" s="24"/>
      <c r="Y104961" s="24"/>
      <c r="Z104961" s="24"/>
      <c r="AA104961" s="24"/>
      <c r="AB104961" s="24"/>
      <c r="AC104961" s="24"/>
      <c r="AD104961" s="24"/>
      <c r="AE104961" s="24"/>
      <c r="AF104961" s="24"/>
      <c r="AG104961" s="24"/>
      <c r="AH104961" s="24"/>
      <c r="AI104961" s="24"/>
      <c r="AJ104961" s="24"/>
      <c r="AK104961" s="24"/>
      <c r="AL104961" s="24"/>
      <c r="AM104961" s="24"/>
      <c r="AN104961" s="24"/>
      <c r="AO104961" s="24"/>
      <c r="AP104961" s="69"/>
      <c r="AQ104961" s="24"/>
      <c r="AR104961" s="24"/>
      <c r="AS104961" s="24"/>
      <c r="AT104961" s="24"/>
    </row>
    <row r="105089" spans="6:46" ht="15" x14ac:dyDescent="0.15">
      <c r="F105089" s="24"/>
      <c r="G105089" s="24"/>
      <c r="H105089" s="24"/>
      <c r="I105089" s="24"/>
      <c r="J105089" s="24"/>
      <c r="K105089" s="24"/>
      <c r="L105089" s="24"/>
      <c r="M105089" s="24"/>
      <c r="N105089" s="24"/>
      <c r="O105089" s="24"/>
      <c r="P105089" s="24"/>
      <c r="Q105089" s="24"/>
      <c r="R105089" s="24"/>
      <c r="S105089" s="24"/>
      <c r="T105089" s="24"/>
      <c r="U105089" s="24"/>
      <c r="V105089" s="24"/>
      <c r="W105089" s="24"/>
      <c r="X105089" s="24"/>
      <c r="Y105089" s="24"/>
      <c r="Z105089" s="24"/>
      <c r="AA105089" s="24"/>
      <c r="AB105089" s="24"/>
      <c r="AC105089" s="24"/>
      <c r="AD105089" s="24"/>
      <c r="AE105089" s="24"/>
      <c r="AF105089" s="24"/>
      <c r="AG105089" s="24"/>
      <c r="AH105089" s="24"/>
      <c r="AI105089" s="24"/>
      <c r="AJ105089" s="24"/>
      <c r="AK105089" s="24"/>
      <c r="AL105089" s="24"/>
      <c r="AM105089" s="24"/>
      <c r="AN105089" s="24"/>
      <c r="AO105089" s="24"/>
      <c r="AP105089" s="69"/>
      <c r="AQ105089" s="24"/>
      <c r="AR105089" s="24"/>
      <c r="AS105089" s="24"/>
      <c r="AT105089" s="24"/>
    </row>
    <row r="105217" spans="6:46" ht="15" x14ac:dyDescent="0.15">
      <c r="F105217" s="24"/>
      <c r="G105217" s="24"/>
      <c r="H105217" s="24"/>
      <c r="I105217" s="24"/>
      <c r="J105217" s="24"/>
      <c r="K105217" s="24"/>
      <c r="L105217" s="24"/>
      <c r="M105217" s="24"/>
      <c r="N105217" s="24"/>
      <c r="O105217" s="24"/>
      <c r="P105217" s="24"/>
      <c r="Q105217" s="24"/>
      <c r="R105217" s="24"/>
      <c r="S105217" s="24"/>
      <c r="T105217" s="24"/>
      <c r="U105217" s="24"/>
      <c r="V105217" s="24"/>
      <c r="W105217" s="24"/>
      <c r="X105217" s="24"/>
      <c r="Y105217" s="24"/>
      <c r="Z105217" s="24"/>
      <c r="AA105217" s="24"/>
      <c r="AB105217" s="24"/>
      <c r="AC105217" s="24"/>
      <c r="AD105217" s="24"/>
      <c r="AE105217" s="24"/>
      <c r="AF105217" s="24"/>
      <c r="AG105217" s="24"/>
      <c r="AH105217" s="24"/>
      <c r="AI105217" s="24"/>
      <c r="AJ105217" s="24"/>
      <c r="AK105217" s="24"/>
      <c r="AL105217" s="24"/>
      <c r="AM105217" s="24"/>
      <c r="AN105217" s="24"/>
      <c r="AO105217" s="24"/>
      <c r="AP105217" s="69"/>
      <c r="AQ105217" s="24"/>
      <c r="AR105217" s="24"/>
      <c r="AS105217" s="24"/>
      <c r="AT105217" s="24"/>
    </row>
    <row r="105345" spans="6:46" ht="15" x14ac:dyDescent="0.15">
      <c r="F105345" s="24"/>
      <c r="G105345" s="24"/>
      <c r="H105345" s="24"/>
      <c r="I105345" s="24"/>
      <c r="J105345" s="24"/>
      <c r="K105345" s="24"/>
      <c r="L105345" s="24"/>
      <c r="M105345" s="24"/>
      <c r="N105345" s="24"/>
      <c r="O105345" s="24"/>
      <c r="P105345" s="24"/>
      <c r="Q105345" s="24"/>
      <c r="R105345" s="24"/>
      <c r="S105345" s="24"/>
      <c r="T105345" s="24"/>
      <c r="U105345" s="24"/>
      <c r="V105345" s="24"/>
      <c r="W105345" s="24"/>
      <c r="X105345" s="24"/>
      <c r="Y105345" s="24"/>
      <c r="Z105345" s="24"/>
      <c r="AA105345" s="24"/>
      <c r="AB105345" s="24"/>
      <c r="AC105345" s="24"/>
      <c r="AD105345" s="24"/>
      <c r="AE105345" s="24"/>
      <c r="AF105345" s="24"/>
      <c r="AG105345" s="24"/>
      <c r="AH105345" s="24"/>
      <c r="AI105345" s="24"/>
      <c r="AJ105345" s="24"/>
      <c r="AK105345" s="24"/>
      <c r="AL105345" s="24"/>
      <c r="AM105345" s="24"/>
      <c r="AN105345" s="24"/>
      <c r="AO105345" s="24"/>
      <c r="AP105345" s="69"/>
      <c r="AQ105345" s="24"/>
      <c r="AR105345" s="24"/>
      <c r="AS105345" s="24"/>
      <c r="AT105345" s="24"/>
    </row>
    <row r="105473" spans="6:46" ht="15" x14ac:dyDescent="0.15">
      <c r="F105473" s="24"/>
      <c r="G105473" s="24"/>
      <c r="H105473" s="24"/>
      <c r="I105473" s="24"/>
      <c r="J105473" s="24"/>
      <c r="K105473" s="24"/>
      <c r="L105473" s="24"/>
      <c r="M105473" s="24"/>
      <c r="N105473" s="24"/>
      <c r="O105473" s="24"/>
      <c r="P105473" s="24"/>
      <c r="Q105473" s="24"/>
      <c r="R105473" s="24"/>
      <c r="S105473" s="24"/>
      <c r="T105473" s="24"/>
      <c r="U105473" s="24"/>
      <c r="V105473" s="24"/>
      <c r="W105473" s="24"/>
      <c r="X105473" s="24"/>
      <c r="Y105473" s="24"/>
      <c r="Z105473" s="24"/>
      <c r="AA105473" s="24"/>
      <c r="AB105473" s="24"/>
      <c r="AC105473" s="24"/>
      <c r="AD105473" s="24"/>
      <c r="AE105473" s="24"/>
      <c r="AF105473" s="24"/>
      <c r="AG105473" s="24"/>
      <c r="AH105473" s="24"/>
      <c r="AI105473" s="24"/>
      <c r="AJ105473" s="24"/>
      <c r="AK105473" s="24"/>
      <c r="AL105473" s="24"/>
      <c r="AM105473" s="24"/>
      <c r="AN105473" s="24"/>
      <c r="AO105473" s="24"/>
      <c r="AP105473" s="69"/>
      <c r="AQ105473" s="24"/>
      <c r="AR105473" s="24"/>
      <c r="AS105473" s="24"/>
      <c r="AT105473" s="24"/>
    </row>
    <row r="105601" spans="6:46" ht="15" x14ac:dyDescent="0.15">
      <c r="F105601" s="24"/>
      <c r="G105601" s="24"/>
      <c r="H105601" s="24"/>
      <c r="I105601" s="24"/>
      <c r="J105601" s="24"/>
      <c r="K105601" s="24"/>
      <c r="L105601" s="24"/>
      <c r="M105601" s="24"/>
      <c r="N105601" s="24"/>
      <c r="O105601" s="24"/>
      <c r="P105601" s="24"/>
      <c r="Q105601" s="24"/>
      <c r="R105601" s="24"/>
      <c r="S105601" s="24"/>
      <c r="T105601" s="24"/>
      <c r="U105601" s="24"/>
      <c r="V105601" s="24"/>
      <c r="W105601" s="24"/>
      <c r="X105601" s="24"/>
      <c r="Y105601" s="24"/>
      <c r="Z105601" s="24"/>
      <c r="AA105601" s="24"/>
      <c r="AB105601" s="24"/>
      <c r="AC105601" s="24"/>
      <c r="AD105601" s="24"/>
      <c r="AE105601" s="24"/>
      <c r="AF105601" s="24"/>
      <c r="AG105601" s="24"/>
      <c r="AH105601" s="24"/>
      <c r="AI105601" s="24"/>
      <c r="AJ105601" s="24"/>
      <c r="AK105601" s="24"/>
      <c r="AL105601" s="24"/>
      <c r="AM105601" s="24"/>
      <c r="AN105601" s="24"/>
      <c r="AO105601" s="24"/>
      <c r="AP105601" s="69"/>
      <c r="AQ105601" s="24"/>
      <c r="AR105601" s="24"/>
      <c r="AS105601" s="24"/>
      <c r="AT105601" s="24"/>
    </row>
    <row r="105729" spans="6:46" ht="15" x14ac:dyDescent="0.15">
      <c r="F105729" s="24"/>
      <c r="G105729" s="24"/>
      <c r="H105729" s="24"/>
      <c r="I105729" s="24"/>
      <c r="J105729" s="24"/>
      <c r="K105729" s="24"/>
      <c r="L105729" s="24"/>
      <c r="M105729" s="24"/>
      <c r="N105729" s="24"/>
      <c r="O105729" s="24"/>
      <c r="P105729" s="24"/>
      <c r="Q105729" s="24"/>
      <c r="R105729" s="24"/>
      <c r="S105729" s="24"/>
      <c r="T105729" s="24"/>
      <c r="U105729" s="24"/>
      <c r="V105729" s="24"/>
      <c r="W105729" s="24"/>
      <c r="X105729" s="24"/>
      <c r="Y105729" s="24"/>
      <c r="Z105729" s="24"/>
      <c r="AA105729" s="24"/>
      <c r="AB105729" s="24"/>
      <c r="AC105729" s="24"/>
      <c r="AD105729" s="24"/>
      <c r="AE105729" s="24"/>
      <c r="AF105729" s="24"/>
      <c r="AG105729" s="24"/>
      <c r="AH105729" s="24"/>
      <c r="AI105729" s="24"/>
      <c r="AJ105729" s="24"/>
      <c r="AK105729" s="24"/>
      <c r="AL105729" s="24"/>
      <c r="AM105729" s="24"/>
      <c r="AN105729" s="24"/>
      <c r="AO105729" s="24"/>
      <c r="AP105729" s="69"/>
      <c r="AQ105729" s="24"/>
      <c r="AR105729" s="24"/>
      <c r="AS105729" s="24"/>
      <c r="AT105729" s="24"/>
    </row>
    <row r="105857" spans="6:46" ht="15" x14ac:dyDescent="0.15">
      <c r="F105857" s="24"/>
      <c r="G105857" s="24"/>
      <c r="H105857" s="24"/>
      <c r="I105857" s="24"/>
      <c r="J105857" s="24"/>
      <c r="K105857" s="24"/>
      <c r="L105857" s="24"/>
      <c r="M105857" s="24"/>
      <c r="N105857" s="24"/>
      <c r="O105857" s="24"/>
      <c r="P105857" s="24"/>
      <c r="Q105857" s="24"/>
      <c r="R105857" s="24"/>
      <c r="S105857" s="24"/>
      <c r="T105857" s="24"/>
      <c r="U105857" s="24"/>
      <c r="V105857" s="24"/>
      <c r="W105857" s="24"/>
      <c r="X105857" s="24"/>
      <c r="Y105857" s="24"/>
      <c r="Z105857" s="24"/>
      <c r="AA105857" s="24"/>
      <c r="AB105857" s="24"/>
      <c r="AC105857" s="24"/>
      <c r="AD105857" s="24"/>
      <c r="AE105857" s="24"/>
      <c r="AF105857" s="24"/>
      <c r="AG105857" s="24"/>
      <c r="AH105857" s="24"/>
      <c r="AI105857" s="24"/>
      <c r="AJ105857" s="24"/>
      <c r="AK105857" s="24"/>
      <c r="AL105857" s="24"/>
      <c r="AM105857" s="24"/>
      <c r="AN105857" s="24"/>
      <c r="AO105857" s="24"/>
      <c r="AP105857" s="69"/>
      <c r="AQ105857" s="24"/>
      <c r="AR105857" s="24"/>
      <c r="AS105857" s="24"/>
      <c r="AT105857" s="24"/>
    </row>
    <row r="105985" spans="6:46" ht="15" x14ac:dyDescent="0.15">
      <c r="F105985" s="24"/>
      <c r="G105985" s="24"/>
      <c r="H105985" s="24"/>
      <c r="I105985" s="24"/>
      <c r="J105985" s="24"/>
      <c r="K105985" s="24"/>
      <c r="L105985" s="24"/>
      <c r="M105985" s="24"/>
      <c r="N105985" s="24"/>
      <c r="O105985" s="24"/>
      <c r="P105985" s="24"/>
      <c r="Q105985" s="24"/>
      <c r="R105985" s="24"/>
      <c r="S105985" s="24"/>
      <c r="T105985" s="24"/>
      <c r="U105985" s="24"/>
      <c r="V105985" s="24"/>
      <c r="W105985" s="24"/>
      <c r="X105985" s="24"/>
      <c r="Y105985" s="24"/>
      <c r="Z105985" s="24"/>
      <c r="AA105985" s="24"/>
      <c r="AB105985" s="24"/>
      <c r="AC105985" s="24"/>
      <c r="AD105985" s="24"/>
      <c r="AE105985" s="24"/>
      <c r="AF105985" s="24"/>
      <c r="AG105985" s="24"/>
      <c r="AH105985" s="24"/>
      <c r="AI105985" s="24"/>
      <c r="AJ105985" s="24"/>
      <c r="AK105985" s="24"/>
      <c r="AL105985" s="24"/>
      <c r="AM105985" s="24"/>
      <c r="AN105985" s="24"/>
      <c r="AO105985" s="24"/>
      <c r="AP105985" s="69"/>
      <c r="AQ105985" s="24"/>
      <c r="AR105985" s="24"/>
      <c r="AS105985" s="24"/>
      <c r="AT105985" s="24"/>
    </row>
    <row r="106113" spans="6:46" ht="15" x14ac:dyDescent="0.15">
      <c r="F106113" s="24"/>
      <c r="G106113" s="24"/>
      <c r="H106113" s="24"/>
      <c r="I106113" s="24"/>
      <c r="J106113" s="24"/>
      <c r="K106113" s="24"/>
      <c r="L106113" s="24"/>
      <c r="M106113" s="24"/>
      <c r="N106113" s="24"/>
      <c r="O106113" s="24"/>
      <c r="P106113" s="24"/>
      <c r="Q106113" s="24"/>
      <c r="R106113" s="24"/>
      <c r="S106113" s="24"/>
      <c r="T106113" s="24"/>
      <c r="U106113" s="24"/>
      <c r="V106113" s="24"/>
      <c r="W106113" s="24"/>
      <c r="X106113" s="24"/>
      <c r="Y106113" s="24"/>
      <c r="Z106113" s="24"/>
      <c r="AA106113" s="24"/>
      <c r="AB106113" s="24"/>
      <c r="AC106113" s="24"/>
      <c r="AD106113" s="24"/>
      <c r="AE106113" s="24"/>
      <c r="AF106113" s="24"/>
      <c r="AG106113" s="24"/>
      <c r="AH106113" s="24"/>
      <c r="AI106113" s="24"/>
      <c r="AJ106113" s="24"/>
      <c r="AK106113" s="24"/>
      <c r="AL106113" s="24"/>
      <c r="AM106113" s="24"/>
      <c r="AN106113" s="24"/>
      <c r="AO106113" s="24"/>
      <c r="AP106113" s="69"/>
      <c r="AQ106113" s="24"/>
      <c r="AR106113" s="24"/>
      <c r="AS106113" s="24"/>
      <c r="AT106113" s="24"/>
    </row>
    <row r="106241" spans="6:46" ht="15" x14ac:dyDescent="0.15">
      <c r="F106241" s="24"/>
      <c r="G106241" s="24"/>
      <c r="H106241" s="24"/>
      <c r="I106241" s="24"/>
      <c r="J106241" s="24"/>
      <c r="K106241" s="24"/>
      <c r="L106241" s="24"/>
      <c r="M106241" s="24"/>
      <c r="N106241" s="24"/>
      <c r="O106241" s="24"/>
      <c r="P106241" s="24"/>
      <c r="Q106241" s="24"/>
      <c r="R106241" s="24"/>
      <c r="S106241" s="24"/>
      <c r="T106241" s="24"/>
      <c r="U106241" s="24"/>
      <c r="V106241" s="24"/>
      <c r="W106241" s="24"/>
      <c r="X106241" s="24"/>
      <c r="Y106241" s="24"/>
      <c r="Z106241" s="24"/>
      <c r="AA106241" s="24"/>
      <c r="AB106241" s="24"/>
      <c r="AC106241" s="24"/>
      <c r="AD106241" s="24"/>
      <c r="AE106241" s="24"/>
      <c r="AF106241" s="24"/>
      <c r="AG106241" s="24"/>
      <c r="AH106241" s="24"/>
      <c r="AI106241" s="24"/>
      <c r="AJ106241" s="24"/>
      <c r="AK106241" s="24"/>
      <c r="AL106241" s="24"/>
      <c r="AM106241" s="24"/>
      <c r="AN106241" s="24"/>
      <c r="AO106241" s="24"/>
      <c r="AP106241" s="69"/>
      <c r="AQ106241" s="24"/>
      <c r="AR106241" s="24"/>
      <c r="AS106241" s="24"/>
      <c r="AT106241" s="24"/>
    </row>
    <row r="106369" spans="6:46" ht="15" x14ac:dyDescent="0.15">
      <c r="F106369" s="24"/>
      <c r="G106369" s="24"/>
      <c r="H106369" s="24"/>
      <c r="I106369" s="24"/>
      <c r="J106369" s="24"/>
      <c r="K106369" s="24"/>
      <c r="L106369" s="24"/>
      <c r="M106369" s="24"/>
      <c r="N106369" s="24"/>
      <c r="O106369" s="24"/>
      <c r="P106369" s="24"/>
      <c r="Q106369" s="24"/>
      <c r="R106369" s="24"/>
      <c r="S106369" s="24"/>
      <c r="T106369" s="24"/>
      <c r="U106369" s="24"/>
      <c r="V106369" s="24"/>
      <c r="W106369" s="24"/>
      <c r="X106369" s="24"/>
      <c r="Y106369" s="24"/>
      <c r="Z106369" s="24"/>
      <c r="AA106369" s="24"/>
      <c r="AB106369" s="24"/>
      <c r="AC106369" s="24"/>
      <c r="AD106369" s="24"/>
      <c r="AE106369" s="24"/>
      <c r="AF106369" s="24"/>
      <c r="AG106369" s="24"/>
      <c r="AH106369" s="24"/>
      <c r="AI106369" s="24"/>
      <c r="AJ106369" s="24"/>
      <c r="AK106369" s="24"/>
      <c r="AL106369" s="24"/>
      <c r="AM106369" s="24"/>
      <c r="AN106369" s="24"/>
      <c r="AO106369" s="24"/>
      <c r="AP106369" s="69"/>
      <c r="AQ106369" s="24"/>
      <c r="AR106369" s="24"/>
      <c r="AS106369" s="24"/>
      <c r="AT106369" s="24"/>
    </row>
    <row r="106497" spans="6:46" ht="15" x14ac:dyDescent="0.15">
      <c r="F106497" s="24"/>
      <c r="G106497" s="24"/>
      <c r="H106497" s="24"/>
      <c r="I106497" s="24"/>
      <c r="J106497" s="24"/>
      <c r="K106497" s="24"/>
      <c r="L106497" s="24"/>
      <c r="M106497" s="24"/>
      <c r="N106497" s="24"/>
      <c r="O106497" s="24"/>
      <c r="P106497" s="24"/>
      <c r="Q106497" s="24"/>
      <c r="R106497" s="24"/>
      <c r="S106497" s="24"/>
      <c r="T106497" s="24"/>
      <c r="U106497" s="24"/>
      <c r="V106497" s="24"/>
      <c r="W106497" s="24"/>
      <c r="X106497" s="24"/>
      <c r="Y106497" s="24"/>
      <c r="Z106497" s="24"/>
      <c r="AA106497" s="24"/>
      <c r="AB106497" s="24"/>
      <c r="AC106497" s="24"/>
      <c r="AD106497" s="24"/>
      <c r="AE106497" s="24"/>
      <c r="AF106497" s="24"/>
      <c r="AG106497" s="24"/>
      <c r="AH106497" s="24"/>
      <c r="AI106497" s="24"/>
      <c r="AJ106497" s="24"/>
      <c r="AK106497" s="24"/>
      <c r="AL106497" s="24"/>
      <c r="AM106497" s="24"/>
      <c r="AN106497" s="24"/>
      <c r="AO106497" s="24"/>
      <c r="AP106497" s="69"/>
      <c r="AQ106497" s="24"/>
      <c r="AR106497" s="24"/>
      <c r="AS106497" s="24"/>
      <c r="AT106497" s="24"/>
    </row>
    <row r="106625" spans="6:46" ht="15" x14ac:dyDescent="0.15">
      <c r="F106625" s="24"/>
      <c r="G106625" s="24"/>
      <c r="H106625" s="24"/>
      <c r="I106625" s="24"/>
      <c r="J106625" s="24"/>
      <c r="K106625" s="24"/>
      <c r="L106625" s="24"/>
      <c r="M106625" s="24"/>
      <c r="N106625" s="24"/>
      <c r="O106625" s="24"/>
      <c r="P106625" s="24"/>
      <c r="Q106625" s="24"/>
      <c r="R106625" s="24"/>
      <c r="S106625" s="24"/>
      <c r="T106625" s="24"/>
      <c r="U106625" s="24"/>
      <c r="V106625" s="24"/>
      <c r="W106625" s="24"/>
      <c r="X106625" s="24"/>
      <c r="Y106625" s="24"/>
      <c r="Z106625" s="24"/>
      <c r="AA106625" s="24"/>
      <c r="AB106625" s="24"/>
      <c r="AC106625" s="24"/>
      <c r="AD106625" s="24"/>
      <c r="AE106625" s="24"/>
      <c r="AF106625" s="24"/>
      <c r="AG106625" s="24"/>
      <c r="AH106625" s="24"/>
      <c r="AI106625" s="24"/>
      <c r="AJ106625" s="24"/>
      <c r="AK106625" s="24"/>
      <c r="AL106625" s="24"/>
      <c r="AM106625" s="24"/>
      <c r="AN106625" s="24"/>
      <c r="AO106625" s="24"/>
      <c r="AP106625" s="69"/>
      <c r="AQ106625" s="24"/>
      <c r="AR106625" s="24"/>
      <c r="AS106625" s="24"/>
      <c r="AT106625" s="24"/>
    </row>
    <row r="106753" spans="6:46" ht="15" x14ac:dyDescent="0.15">
      <c r="F106753" s="24"/>
      <c r="G106753" s="24"/>
      <c r="H106753" s="24"/>
      <c r="I106753" s="24"/>
      <c r="J106753" s="24"/>
      <c r="K106753" s="24"/>
      <c r="L106753" s="24"/>
      <c r="M106753" s="24"/>
      <c r="N106753" s="24"/>
      <c r="O106753" s="24"/>
      <c r="P106753" s="24"/>
      <c r="Q106753" s="24"/>
      <c r="R106753" s="24"/>
      <c r="S106753" s="24"/>
      <c r="T106753" s="24"/>
      <c r="U106753" s="24"/>
      <c r="V106753" s="24"/>
      <c r="W106753" s="24"/>
      <c r="X106753" s="24"/>
      <c r="Y106753" s="24"/>
      <c r="Z106753" s="24"/>
      <c r="AA106753" s="24"/>
      <c r="AB106753" s="24"/>
      <c r="AC106753" s="24"/>
      <c r="AD106753" s="24"/>
      <c r="AE106753" s="24"/>
      <c r="AF106753" s="24"/>
      <c r="AG106753" s="24"/>
      <c r="AH106753" s="24"/>
      <c r="AI106753" s="24"/>
      <c r="AJ106753" s="24"/>
      <c r="AK106753" s="24"/>
      <c r="AL106753" s="24"/>
      <c r="AM106753" s="24"/>
      <c r="AN106753" s="24"/>
      <c r="AO106753" s="24"/>
      <c r="AP106753" s="69"/>
      <c r="AQ106753" s="24"/>
      <c r="AR106753" s="24"/>
      <c r="AS106753" s="24"/>
      <c r="AT106753" s="24"/>
    </row>
    <row r="106881" spans="6:46" ht="15" x14ac:dyDescent="0.15">
      <c r="F106881" s="24"/>
      <c r="G106881" s="24"/>
      <c r="H106881" s="24"/>
      <c r="I106881" s="24"/>
      <c r="J106881" s="24"/>
      <c r="K106881" s="24"/>
      <c r="L106881" s="24"/>
      <c r="M106881" s="24"/>
      <c r="N106881" s="24"/>
      <c r="O106881" s="24"/>
      <c r="P106881" s="24"/>
      <c r="Q106881" s="24"/>
      <c r="R106881" s="24"/>
      <c r="S106881" s="24"/>
      <c r="T106881" s="24"/>
      <c r="U106881" s="24"/>
      <c r="V106881" s="24"/>
      <c r="W106881" s="24"/>
      <c r="X106881" s="24"/>
      <c r="Y106881" s="24"/>
      <c r="Z106881" s="24"/>
      <c r="AA106881" s="24"/>
      <c r="AB106881" s="24"/>
      <c r="AC106881" s="24"/>
      <c r="AD106881" s="24"/>
      <c r="AE106881" s="24"/>
      <c r="AF106881" s="24"/>
      <c r="AG106881" s="24"/>
      <c r="AH106881" s="24"/>
      <c r="AI106881" s="24"/>
      <c r="AJ106881" s="24"/>
      <c r="AK106881" s="24"/>
      <c r="AL106881" s="24"/>
      <c r="AM106881" s="24"/>
      <c r="AN106881" s="24"/>
      <c r="AO106881" s="24"/>
      <c r="AP106881" s="69"/>
      <c r="AQ106881" s="24"/>
      <c r="AR106881" s="24"/>
      <c r="AS106881" s="24"/>
      <c r="AT106881" s="24"/>
    </row>
    <row r="107009" spans="6:46" ht="15" x14ac:dyDescent="0.15">
      <c r="F107009" s="24"/>
      <c r="G107009" s="24"/>
      <c r="H107009" s="24"/>
      <c r="I107009" s="24"/>
      <c r="J107009" s="24"/>
      <c r="K107009" s="24"/>
      <c r="L107009" s="24"/>
      <c r="M107009" s="24"/>
      <c r="N107009" s="24"/>
      <c r="O107009" s="24"/>
      <c r="P107009" s="24"/>
      <c r="Q107009" s="24"/>
      <c r="R107009" s="24"/>
      <c r="S107009" s="24"/>
      <c r="T107009" s="24"/>
      <c r="U107009" s="24"/>
      <c r="V107009" s="24"/>
      <c r="W107009" s="24"/>
      <c r="X107009" s="24"/>
      <c r="Y107009" s="24"/>
      <c r="Z107009" s="24"/>
      <c r="AA107009" s="24"/>
      <c r="AB107009" s="24"/>
      <c r="AC107009" s="24"/>
      <c r="AD107009" s="24"/>
      <c r="AE107009" s="24"/>
      <c r="AF107009" s="24"/>
      <c r="AG107009" s="24"/>
      <c r="AH107009" s="24"/>
      <c r="AI107009" s="24"/>
      <c r="AJ107009" s="24"/>
      <c r="AK107009" s="24"/>
      <c r="AL107009" s="24"/>
      <c r="AM107009" s="24"/>
      <c r="AN107009" s="24"/>
      <c r="AO107009" s="24"/>
      <c r="AP107009" s="69"/>
      <c r="AQ107009" s="24"/>
      <c r="AR107009" s="24"/>
      <c r="AS107009" s="24"/>
      <c r="AT107009" s="24"/>
    </row>
    <row r="107137" spans="6:46" ht="15" x14ac:dyDescent="0.15">
      <c r="F107137" s="24"/>
      <c r="G107137" s="24"/>
      <c r="H107137" s="24"/>
      <c r="I107137" s="24"/>
      <c r="J107137" s="24"/>
      <c r="K107137" s="24"/>
      <c r="L107137" s="24"/>
      <c r="M107137" s="24"/>
      <c r="N107137" s="24"/>
      <c r="O107137" s="24"/>
      <c r="P107137" s="24"/>
      <c r="Q107137" s="24"/>
      <c r="R107137" s="24"/>
      <c r="S107137" s="24"/>
      <c r="T107137" s="24"/>
      <c r="U107137" s="24"/>
      <c r="V107137" s="24"/>
      <c r="W107137" s="24"/>
      <c r="X107137" s="24"/>
      <c r="Y107137" s="24"/>
      <c r="Z107137" s="24"/>
      <c r="AA107137" s="24"/>
      <c r="AB107137" s="24"/>
      <c r="AC107137" s="24"/>
      <c r="AD107137" s="24"/>
      <c r="AE107137" s="24"/>
      <c r="AF107137" s="24"/>
      <c r="AG107137" s="24"/>
      <c r="AH107137" s="24"/>
      <c r="AI107137" s="24"/>
      <c r="AJ107137" s="24"/>
      <c r="AK107137" s="24"/>
      <c r="AL107137" s="24"/>
      <c r="AM107137" s="24"/>
      <c r="AN107137" s="24"/>
      <c r="AO107137" s="24"/>
      <c r="AP107137" s="69"/>
      <c r="AQ107137" s="24"/>
      <c r="AR107137" s="24"/>
      <c r="AS107137" s="24"/>
      <c r="AT107137" s="24"/>
    </row>
    <row r="107265" spans="6:46" ht="15" x14ac:dyDescent="0.15">
      <c r="F107265" s="24"/>
      <c r="G107265" s="24"/>
      <c r="H107265" s="24"/>
      <c r="I107265" s="24"/>
      <c r="J107265" s="24"/>
      <c r="K107265" s="24"/>
      <c r="L107265" s="24"/>
      <c r="M107265" s="24"/>
      <c r="N107265" s="24"/>
      <c r="O107265" s="24"/>
      <c r="P107265" s="24"/>
      <c r="Q107265" s="24"/>
      <c r="R107265" s="24"/>
      <c r="S107265" s="24"/>
      <c r="T107265" s="24"/>
      <c r="U107265" s="24"/>
      <c r="V107265" s="24"/>
      <c r="W107265" s="24"/>
      <c r="X107265" s="24"/>
      <c r="Y107265" s="24"/>
      <c r="Z107265" s="24"/>
      <c r="AA107265" s="24"/>
      <c r="AB107265" s="24"/>
      <c r="AC107265" s="24"/>
      <c r="AD107265" s="24"/>
      <c r="AE107265" s="24"/>
      <c r="AF107265" s="24"/>
      <c r="AG107265" s="24"/>
      <c r="AH107265" s="24"/>
      <c r="AI107265" s="24"/>
      <c r="AJ107265" s="24"/>
      <c r="AK107265" s="24"/>
      <c r="AL107265" s="24"/>
      <c r="AM107265" s="24"/>
      <c r="AN107265" s="24"/>
      <c r="AO107265" s="24"/>
      <c r="AP107265" s="69"/>
      <c r="AQ107265" s="24"/>
      <c r="AR107265" s="24"/>
      <c r="AS107265" s="24"/>
      <c r="AT107265" s="24"/>
    </row>
    <row r="107393" spans="6:46" ht="15" x14ac:dyDescent="0.15">
      <c r="F107393" s="24"/>
      <c r="G107393" s="24"/>
      <c r="H107393" s="24"/>
      <c r="I107393" s="24"/>
      <c r="J107393" s="24"/>
      <c r="K107393" s="24"/>
      <c r="L107393" s="24"/>
      <c r="M107393" s="24"/>
      <c r="N107393" s="24"/>
      <c r="O107393" s="24"/>
      <c r="P107393" s="24"/>
      <c r="Q107393" s="24"/>
      <c r="R107393" s="24"/>
      <c r="S107393" s="24"/>
      <c r="T107393" s="24"/>
      <c r="U107393" s="24"/>
      <c r="V107393" s="24"/>
      <c r="W107393" s="24"/>
      <c r="X107393" s="24"/>
      <c r="Y107393" s="24"/>
      <c r="Z107393" s="24"/>
      <c r="AA107393" s="24"/>
      <c r="AB107393" s="24"/>
      <c r="AC107393" s="24"/>
      <c r="AD107393" s="24"/>
      <c r="AE107393" s="24"/>
      <c r="AF107393" s="24"/>
      <c r="AG107393" s="24"/>
      <c r="AH107393" s="24"/>
      <c r="AI107393" s="24"/>
      <c r="AJ107393" s="24"/>
      <c r="AK107393" s="24"/>
      <c r="AL107393" s="24"/>
      <c r="AM107393" s="24"/>
      <c r="AN107393" s="24"/>
      <c r="AO107393" s="24"/>
      <c r="AP107393" s="69"/>
      <c r="AQ107393" s="24"/>
      <c r="AR107393" s="24"/>
      <c r="AS107393" s="24"/>
      <c r="AT107393" s="24"/>
    </row>
    <row r="107521" spans="6:46" ht="15" x14ac:dyDescent="0.15">
      <c r="F107521" s="24"/>
      <c r="G107521" s="24"/>
      <c r="H107521" s="24"/>
      <c r="I107521" s="24"/>
      <c r="J107521" s="24"/>
      <c r="K107521" s="24"/>
      <c r="L107521" s="24"/>
      <c r="M107521" s="24"/>
      <c r="N107521" s="24"/>
      <c r="O107521" s="24"/>
      <c r="P107521" s="24"/>
      <c r="Q107521" s="24"/>
      <c r="R107521" s="24"/>
      <c r="S107521" s="24"/>
      <c r="T107521" s="24"/>
      <c r="U107521" s="24"/>
      <c r="V107521" s="24"/>
      <c r="W107521" s="24"/>
      <c r="X107521" s="24"/>
      <c r="Y107521" s="24"/>
      <c r="Z107521" s="24"/>
      <c r="AA107521" s="24"/>
      <c r="AB107521" s="24"/>
      <c r="AC107521" s="24"/>
      <c r="AD107521" s="24"/>
      <c r="AE107521" s="24"/>
      <c r="AF107521" s="24"/>
      <c r="AG107521" s="24"/>
      <c r="AH107521" s="24"/>
      <c r="AI107521" s="24"/>
      <c r="AJ107521" s="24"/>
      <c r="AK107521" s="24"/>
      <c r="AL107521" s="24"/>
      <c r="AM107521" s="24"/>
      <c r="AN107521" s="24"/>
      <c r="AO107521" s="24"/>
      <c r="AP107521" s="69"/>
      <c r="AQ107521" s="24"/>
      <c r="AR107521" s="24"/>
      <c r="AS107521" s="24"/>
      <c r="AT107521" s="24"/>
    </row>
    <row r="107649" spans="6:46" ht="15" x14ac:dyDescent="0.15">
      <c r="F107649" s="24"/>
      <c r="G107649" s="24"/>
      <c r="H107649" s="24"/>
      <c r="I107649" s="24"/>
      <c r="J107649" s="24"/>
      <c r="K107649" s="24"/>
      <c r="L107649" s="24"/>
      <c r="M107649" s="24"/>
      <c r="N107649" s="24"/>
      <c r="O107649" s="24"/>
      <c r="P107649" s="24"/>
      <c r="Q107649" s="24"/>
      <c r="R107649" s="24"/>
      <c r="S107649" s="24"/>
      <c r="T107649" s="24"/>
      <c r="U107649" s="24"/>
      <c r="V107649" s="24"/>
      <c r="W107649" s="24"/>
      <c r="X107649" s="24"/>
      <c r="Y107649" s="24"/>
      <c r="Z107649" s="24"/>
      <c r="AA107649" s="24"/>
      <c r="AB107649" s="24"/>
      <c r="AC107649" s="24"/>
      <c r="AD107649" s="24"/>
      <c r="AE107649" s="24"/>
      <c r="AF107649" s="24"/>
      <c r="AG107649" s="24"/>
      <c r="AH107649" s="24"/>
      <c r="AI107649" s="24"/>
      <c r="AJ107649" s="24"/>
      <c r="AK107649" s="24"/>
      <c r="AL107649" s="24"/>
      <c r="AM107649" s="24"/>
      <c r="AN107649" s="24"/>
      <c r="AO107649" s="24"/>
      <c r="AP107649" s="69"/>
      <c r="AQ107649" s="24"/>
      <c r="AR107649" s="24"/>
      <c r="AS107649" s="24"/>
      <c r="AT107649" s="24"/>
    </row>
    <row r="107777" spans="6:46" ht="15" x14ac:dyDescent="0.15">
      <c r="F107777" s="24"/>
      <c r="G107777" s="24"/>
      <c r="H107777" s="24"/>
      <c r="I107777" s="24"/>
      <c r="J107777" s="24"/>
      <c r="K107777" s="24"/>
      <c r="L107777" s="24"/>
      <c r="M107777" s="24"/>
      <c r="N107777" s="24"/>
      <c r="O107777" s="24"/>
      <c r="P107777" s="24"/>
      <c r="Q107777" s="24"/>
      <c r="R107777" s="24"/>
      <c r="S107777" s="24"/>
      <c r="T107777" s="24"/>
      <c r="U107777" s="24"/>
      <c r="V107777" s="24"/>
      <c r="W107777" s="24"/>
      <c r="X107777" s="24"/>
      <c r="Y107777" s="24"/>
      <c r="Z107777" s="24"/>
      <c r="AA107777" s="24"/>
      <c r="AB107777" s="24"/>
      <c r="AC107777" s="24"/>
      <c r="AD107777" s="24"/>
      <c r="AE107777" s="24"/>
      <c r="AF107777" s="24"/>
      <c r="AG107777" s="24"/>
      <c r="AH107777" s="24"/>
      <c r="AI107777" s="24"/>
      <c r="AJ107777" s="24"/>
      <c r="AK107777" s="24"/>
      <c r="AL107777" s="24"/>
      <c r="AM107777" s="24"/>
      <c r="AN107777" s="24"/>
      <c r="AO107777" s="24"/>
      <c r="AP107777" s="69"/>
      <c r="AQ107777" s="24"/>
      <c r="AR107777" s="24"/>
      <c r="AS107777" s="24"/>
      <c r="AT107777" s="24"/>
    </row>
    <row r="107905" spans="6:46" ht="15" x14ac:dyDescent="0.15">
      <c r="F107905" s="24"/>
      <c r="G107905" s="24"/>
      <c r="H107905" s="24"/>
      <c r="I107905" s="24"/>
      <c r="J107905" s="24"/>
      <c r="K107905" s="24"/>
      <c r="L107905" s="24"/>
      <c r="M107905" s="24"/>
      <c r="N107905" s="24"/>
      <c r="O107905" s="24"/>
      <c r="P107905" s="24"/>
      <c r="Q107905" s="24"/>
      <c r="R107905" s="24"/>
      <c r="S107905" s="24"/>
      <c r="T107905" s="24"/>
      <c r="U107905" s="24"/>
      <c r="V107905" s="24"/>
      <c r="W107905" s="24"/>
      <c r="X107905" s="24"/>
      <c r="Y107905" s="24"/>
      <c r="Z107905" s="24"/>
      <c r="AA107905" s="24"/>
      <c r="AB107905" s="24"/>
      <c r="AC107905" s="24"/>
      <c r="AD107905" s="24"/>
      <c r="AE107905" s="24"/>
      <c r="AF107905" s="24"/>
      <c r="AG107905" s="24"/>
      <c r="AH107905" s="24"/>
      <c r="AI107905" s="24"/>
      <c r="AJ107905" s="24"/>
      <c r="AK107905" s="24"/>
      <c r="AL107905" s="24"/>
      <c r="AM107905" s="24"/>
      <c r="AN107905" s="24"/>
      <c r="AO107905" s="24"/>
      <c r="AP107905" s="69"/>
      <c r="AQ107905" s="24"/>
      <c r="AR107905" s="24"/>
      <c r="AS107905" s="24"/>
      <c r="AT107905" s="24"/>
    </row>
    <row r="108033" spans="6:46" ht="15" x14ac:dyDescent="0.15">
      <c r="F108033" s="24"/>
      <c r="G108033" s="24"/>
      <c r="H108033" s="24"/>
      <c r="I108033" s="24"/>
      <c r="J108033" s="24"/>
      <c r="K108033" s="24"/>
      <c r="L108033" s="24"/>
      <c r="M108033" s="24"/>
      <c r="N108033" s="24"/>
      <c r="O108033" s="24"/>
      <c r="P108033" s="24"/>
      <c r="Q108033" s="24"/>
      <c r="R108033" s="24"/>
      <c r="S108033" s="24"/>
      <c r="T108033" s="24"/>
      <c r="U108033" s="24"/>
      <c r="V108033" s="24"/>
      <c r="W108033" s="24"/>
      <c r="X108033" s="24"/>
      <c r="Y108033" s="24"/>
      <c r="Z108033" s="24"/>
      <c r="AA108033" s="24"/>
      <c r="AB108033" s="24"/>
      <c r="AC108033" s="24"/>
      <c r="AD108033" s="24"/>
      <c r="AE108033" s="24"/>
      <c r="AF108033" s="24"/>
      <c r="AG108033" s="24"/>
      <c r="AH108033" s="24"/>
      <c r="AI108033" s="24"/>
      <c r="AJ108033" s="24"/>
      <c r="AK108033" s="24"/>
      <c r="AL108033" s="24"/>
      <c r="AM108033" s="24"/>
      <c r="AN108033" s="24"/>
      <c r="AO108033" s="24"/>
      <c r="AP108033" s="69"/>
      <c r="AQ108033" s="24"/>
      <c r="AR108033" s="24"/>
      <c r="AS108033" s="24"/>
      <c r="AT108033" s="24"/>
    </row>
    <row r="108161" spans="6:46" ht="15" x14ac:dyDescent="0.15">
      <c r="F108161" s="24"/>
      <c r="G108161" s="24"/>
      <c r="H108161" s="24"/>
      <c r="I108161" s="24"/>
      <c r="J108161" s="24"/>
      <c r="K108161" s="24"/>
      <c r="L108161" s="24"/>
      <c r="M108161" s="24"/>
      <c r="N108161" s="24"/>
      <c r="O108161" s="24"/>
      <c r="P108161" s="24"/>
      <c r="Q108161" s="24"/>
      <c r="R108161" s="24"/>
      <c r="S108161" s="24"/>
      <c r="T108161" s="24"/>
      <c r="U108161" s="24"/>
      <c r="V108161" s="24"/>
      <c r="W108161" s="24"/>
      <c r="X108161" s="24"/>
      <c r="Y108161" s="24"/>
      <c r="Z108161" s="24"/>
      <c r="AA108161" s="24"/>
      <c r="AB108161" s="24"/>
      <c r="AC108161" s="24"/>
      <c r="AD108161" s="24"/>
      <c r="AE108161" s="24"/>
      <c r="AF108161" s="24"/>
      <c r="AG108161" s="24"/>
      <c r="AH108161" s="24"/>
      <c r="AI108161" s="24"/>
      <c r="AJ108161" s="24"/>
      <c r="AK108161" s="24"/>
      <c r="AL108161" s="24"/>
      <c r="AM108161" s="24"/>
      <c r="AN108161" s="24"/>
      <c r="AO108161" s="24"/>
      <c r="AP108161" s="69"/>
      <c r="AQ108161" s="24"/>
      <c r="AR108161" s="24"/>
      <c r="AS108161" s="24"/>
      <c r="AT108161" s="24"/>
    </row>
    <row r="108289" spans="6:46" ht="15" x14ac:dyDescent="0.15">
      <c r="F108289" s="24"/>
      <c r="G108289" s="24"/>
      <c r="H108289" s="24"/>
      <c r="I108289" s="24"/>
      <c r="J108289" s="24"/>
      <c r="K108289" s="24"/>
      <c r="L108289" s="24"/>
      <c r="M108289" s="24"/>
      <c r="N108289" s="24"/>
      <c r="O108289" s="24"/>
      <c r="P108289" s="24"/>
      <c r="Q108289" s="24"/>
      <c r="R108289" s="24"/>
      <c r="S108289" s="24"/>
      <c r="T108289" s="24"/>
      <c r="U108289" s="24"/>
      <c r="V108289" s="24"/>
      <c r="W108289" s="24"/>
      <c r="X108289" s="24"/>
      <c r="Y108289" s="24"/>
      <c r="Z108289" s="24"/>
      <c r="AA108289" s="24"/>
      <c r="AB108289" s="24"/>
      <c r="AC108289" s="24"/>
      <c r="AD108289" s="24"/>
      <c r="AE108289" s="24"/>
      <c r="AF108289" s="24"/>
      <c r="AG108289" s="24"/>
      <c r="AH108289" s="24"/>
      <c r="AI108289" s="24"/>
      <c r="AJ108289" s="24"/>
      <c r="AK108289" s="24"/>
      <c r="AL108289" s="24"/>
      <c r="AM108289" s="24"/>
      <c r="AN108289" s="24"/>
      <c r="AO108289" s="24"/>
      <c r="AP108289" s="69"/>
      <c r="AQ108289" s="24"/>
      <c r="AR108289" s="24"/>
      <c r="AS108289" s="24"/>
      <c r="AT108289" s="24"/>
    </row>
    <row r="108417" spans="6:46" ht="15" x14ac:dyDescent="0.15">
      <c r="F108417" s="24"/>
      <c r="G108417" s="24"/>
      <c r="H108417" s="24"/>
      <c r="I108417" s="24"/>
      <c r="J108417" s="24"/>
      <c r="K108417" s="24"/>
      <c r="L108417" s="24"/>
      <c r="M108417" s="24"/>
      <c r="N108417" s="24"/>
      <c r="O108417" s="24"/>
      <c r="P108417" s="24"/>
      <c r="Q108417" s="24"/>
      <c r="R108417" s="24"/>
      <c r="S108417" s="24"/>
      <c r="T108417" s="24"/>
      <c r="U108417" s="24"/>
      <c r="V108417" s="24"/>
      <c r="W108417" s="24"/>
      <c r="X108417" s="24"/>
      <c r="Y108417" s="24"/>
      <c r="Z108417" s="24"/>
      <c r="AA108417" s="24"/>
      <c r="AB108417" s="24"/>
      <c r="AC108417" s="24"/>
      <c r="AD108417" s="24"/>
      <c r="AE108417" s="24"/>
      <c r="AF108417" s="24"/>
      <c r="AG108417" s="24"/>
      <c r="AH108417" s="24"/>
      <c r="AI108417" s="24"/>
      <c r="AJ108417" s="24"/>
      <c r="AK108417" s="24"/>
      <c r="AL108417" s="24"/>
      <c r="AM108417" s="24"/>
      <c r="AN108417" s="24"/>
      <c r="AO108417" s="24"/>
      <c r="AP108417" s="69"/>
      <c r="AQ108417" s="24"/>
      <c r="AR108417" s="24"/>
      <c r="AS108417" s="24"/>
      <c r="AT108417" s="24"/>
    </row>
    <row r="108545" spans="6:46" ht="15" x14ac:dyDescent="0.15">
      <c r="F108545" s="24"/>
      <c r="G108545" s="24"/>
      <c r="H108545" s="24"/>
      <c r="I108545" s="24"/>
      <c r="J108545" s="24"/>
      <c r="K108545" s="24"/>
      <c r="L108545" s="24"/>
      <c r="M108545" s="24"/>
      <c r="N108545" s="24"/>
      <c r="O108545" s="24"/>
      <c r="P108545" s="24"/>
      <c r="Q108545" s="24"/>
      <c r="R108545" s="24"/>
      <c r="S108545" s="24"/>
      <c r="T108545" s="24"/>
      <c r="U108545" s="24"/>
      <c r="V108545" s="24"/>
      <c r="W108545" s="24"/>
      <c r="X108545" s="24"/>
      <c r="Y108545" s="24"/>
      <c r="Z108545" s="24"/>
      <c r="AA108545" s="24"/>
      <c r="AB108545" s="24"/>
      <c r="AC108545" s="24"/>
      <c r="AD108545" s="24"/>
      <c r="AE108545" s="24"/>
      <c r="AF108545" s="24"/>
      <c r="AG108545" s="24"/>
      <c r="AH108545" s="24"/>
      <c r="AI108545" s="24"/>
      <c r="AJ108545" s="24"/>
      <c r="AK108545" s="24"/>
      <c r="AL108545" s="24"/>
      <c r="AM108545" s="24"/>
      <c r="AN108545" s="24"/>
      <c r="AO108545" s="24"/>
      <c r="AP108545" s="69"/>
      <c r="AQ108545" s="24"/>
      <c r="AR108545" s="24"/>
      <c r="AS108545" s="24"/>
      <c r="AT108545" s="24"/>
    </row>
    <row r="108673" spans="6:46" ht="15" x14ac:dyDescent="0.15">
      <c r="F108673" s="24"/>
      <c r="G108673" s="24"/>
      <c r="H108673" s="24"/>
      <c r="I108673" s="24"/>
      <c r="J108673" s="24"/>
      <c r="K108673" s="24"/>
      <c r="L108673" s="24"/>
      <c r="M108673" s="24"/>
      <c r="N108673" s="24"/>
      <c r="O108673" s="24"/>
      <c r="P108673" s="24"/>
      <c r="Q108673" s="24"/>
      <c r="R108673" s="24"/>
      <c r="S108673" s="24"/>
      <c r="T108673" s="24"/>
      <c r="U108673" s="24"/>
      <c r="V108673" s="24"/>
      <c r="W108673" s="24"/>
      <c r="X108673" s="24"/>
      <c r="Y108673" s="24"/>
      <c r="Z108673" s="24"/>
      <c r="AA108673" s="24"/>
      <c r="AB108673" s="24"/>
      <c r="AC108673" s="24"/>
      <c r="AD108673" s="24"/>
      <c r="AE108673" s="24"/>
      <c r="AF108673" s="24"/>
      <c r="AG108673" s="24"/>
      <c r="AH108673" s="24"/>
      <c r="AI108673" s="24"/>
      <c r="AJ108673" s="24"/>
      <c r="AK108673" s="24"/>
      <c r="AL108673" s="24"/>
      <c r="AM108673" s="24"/>
      <c r="AN108673" s="24"/>
      <c r="AO108673" s="24"/>
      <c r="AP108673" s="69"/>
      <c r="AQ108673" s="24"/>
      <c r="AR108673" s="24"/>
      <c r="AS108673" s="24"/>
      <c r="AT108673" s="24"/>
    </row>
    <row r="108801" spans="6:46" ht="15" x14ac:dyDescent="0.15">
      <c r="F108801" s="24"/>
      <c r="G108801" s="24"/>
      <c r="H108801" s="24"/>
      <c r="I108801" s="24"/>
      <c r="J108801" s="24"/>
      <c r="K108801" s="24"/>
      <c r="L108801" s="24"/>
      <c r="M108801" s="24"/>
      <c r="N108801" s="24"/>
      <c r="O108801" s="24"/>
      <c r="P108801" s="24"/>
      <c r="Q108801" s="24"/>
      <c r="R108801" s="24"/>
      <c r="S108801" s="24"/>
      <c r="T108801" s="24"/>
      <c r="U108801" s="24"/>
      <c r="V108801" s="24"/>
      <c r="W108801" s="24"/>
      <c r="X108801" s="24"/>
      <c r="Y108801" s="24"/>
      <c r="Z108801" s="24"/>
      <c r="AA108801" s="24"/>
      <c r="AB108801" s="24"/>
      <c r="AC108801" s="24"/>
      <c r="AD108801" s="24"/>
      <c r="AE108801" s="24"/>
      <c r="AF108801" s="24"/>
      <c r="AG108801" s="24"/>
      <c r="AH108801" s="24"/>
      <c r="AI108801" s="24"/>
      <c r="AJ108801" s="24"/>
      <c r="AK108801" s="24"/>
      <c r="AL108801" s="24"/>
      <c r="AM108801" s="24"/>
      <c r="AN108801" s="24"/>
      <c r="AO108801" s="24"/>
      <c r="AP108801" s="69"/>
      <c r="AQ108801" s="24"/>
      <c r="AR108801" s="24"/>
      <c r="AS108801" s="24"/>
      <c r="AT108801" s="24"/>
    </row>
    <row r="108929" spans="6:46" ht="15" x14ac:dyDescent="0.15">
      <c r="F108929" s="24"/>
      <c r="G108929" s="24"/>
      <c r="H108929" s="24"/>
      <c r="I108929" s="24"/>
      <c r="J108929" s="24"/>
      <c r="K108929" s="24"/>
      <c r="L108929" s="24"/>
      <c r="M108929" s="24"/>
      <c r="N108929" s="24"/>
      <c r="O108929" s="24"/>
      <c r="P108929" s="24"/>
      <c r="Q108929" s="24"/>
      <c r="R108929" s="24"/>
      <c r="S108929" s="24"/>
      <c r="T108929" s="24"/>
      <c r="U108929" s="24"/>
      <c r="V108929" s="24"/>
      <c r="W108929" s="24"/>
      <c r="X108929" s="24"/>
      <c r="Y108929" s="24"/>
      <c r="Z108929" s="24"/>
      <c r="AA108929" s="24"/>
      <c r="AB108929" s="24"/>
      <c r="AC108929" s="24"/>
      <c r="AD108929" s="24"/>
      <c r="AE108929" s="24"/>
      <c r="AF108929" s="24"/>
      <c r="AG108929" s="24"/>
      <c r="AH108929" s="24"/>
      <c r="AI108929" s="24"/>
      <c r="AJ108929" s="24"/>
      <c r="AK108929" s="24"/>
      <c r="AL108929" s="24"/>
      <c r="AM108929" s="24"/>
      <c r="AN108929" s="24"/>
      <c r="AO108929" s="24"/>
      <c r="AP108929" s="69"/>
      <c r="AQ108929" s="24"/>
      <c r="AR108929" s="24"/>
      <c r="AS108929" s="24"/>
      <c r="AT108929" s="24"/>
    </row>
    <row r="109057" spans="6:46" ht="15" x14ac:dyDescent="0.15">
      <c r="F109057" s="24"/>
      <c r="G109057" s="24"/>
      <c r="H109057" s="24"/>
      <c r="I109057" s="24"/>
      <c r="J109057" s="24"/>
      <c r="K109057" s="24"/>
      <c r="L109057" s="24"/>
      <c r="M109057" s="24"/>
      <c r="N109057" s="24"/>
      <c r="O109057" s="24"/>
      <c r="P109057" s="24"/>
      <c r="Q109057" s="24"/>
      <c r="R109057" s="24"/>
      <c r="S109057" s="24"/>
      <c r="T109057" s="24"/>
      <c r="U109057" s="24"/>
      <c r="V109057" s="24"/>
      <c r="W109057" s="24"/>
      <c r="X109057" s="24"/>
      <c r="Y109057" s="24"/>
      <c r="Z109057" s="24"/>
      <c r="AA109057" s="24"/>
      <c r="AB109057" s="24"/>
      <c r="AC109057" s="24"/>
      <c r="AD109057" s="24"/>
      <c r="AE109057" s="24"/>
      <c r="AF109057" s="24"/>
      <c r="AG109057" s="24"/>
      <c r="AH109057" s="24"/>
      <c r="AI109057" s="24"/>
      <c r="AJ109057" s="24"/>
      <c r="AK109057" s="24"/>
      <c r="AL109057" s="24"/>
      <c r="AM109057" s="24"/>
      <c r="AN109057" s="24"/>
      <c r="AO109057" s="24"/>
      <c r="AP109057" s="69"/>
      <c r="AQ109057" s="24"/>
      <c r="AR109057" s="24"/>
      <c r="AS109057" s="24"/>
      <c r="AT109057" s="24"/>
    </row>
    <row r="109185" spans="6:46" ht="15" x14ac:dyDescent="0.15">
      <c r="F109185" s="24"/>
      <c r="G109185" s="24"/>
      <c r="H109185" s="24"/>
      <c r="I109185" s="24"/>
      <c r="J109185" s="24"/>
      <c r="K109185" s="24"/>
      <c r="L109185" s="24"/>
      <c r="M109185" s="24"/>
      <c r="N109185" s="24"/>
      <c r="O109185" s="24"/>
      <c r="P109185" s="24"/>
      <c r="Q109185" s="24"/>
      <c r="R109185" s="24"/>
      <c r="S109185" s="24"/>
      <c r="T109185" s="24"/>
      <c r="U109185" s="24"/>
      <c r="V109185" s="24"/>
      <c r="W109185" s="24"/>
      <c r="X109185" s="24"/>
      <c r="Y109185" s="24"/>
      <c r="Z109185" s="24"/>
      <c r="AA109185" s="24"/>
      <c r="AB109185" s="24"/>
      <c r="AC109185" s="24"/>
      <c r="AD109185" s="24"/>
      <c r="AE109185" s="24"/>
      <c r="AF109185" s="24"/>
      <c r="AG109185" s="24"/>
      <c r="AH109185" s="24"/>
      <c r="AI109185" s="24"/>
      <c r="AJ109185" s="24"/>
      <c r="AK109185" s="24"/>
      <c r="AL109185" s="24"/>
      <c r="AM109185" s="24"/>
      <c r="AN109185" s="24"/>
      <c r="AO109185" s="24"/>
      <c r="AP109185" s="69"/>
      <c r="AQ109185" s="24"/>
      <c r="AR109185" s="24"/>
      <c r="AS109185" s="24"/>
      <c r="AT109185" s="24"/>
    </row>
    <row r="109313" spans="6:46" ht="15" x14ac:dyDescent="0.15">
      <c r="F109313" s="24"/>
      <c r="G109313" s="24"/>
      <c r="H109313" s="24"/>
      <c r="I109313" s="24"/>
      <c r="J109313" s="24"/>
      <c r="K109313" s="24"/>
      <c r="L109313" s="24"/>
      <c r="M109313" s="24"/>
      <c r="N109313" s="24"/>
      <c r="O109313" s="24"/>
      <c r="P109313" s="24"/>
      <c r="Q109313" s="24"/>
      <c r="R109313" s="24"/>
      <c r="S109313" s="24"/>
      <c r="T109313" s="24"/>
      <c r="U109313" s="24"/>
      <c r="V109313" s="24"/>
      <c r="W109313" s="24"/>
      <c r="X109313" s="24"/>
      <c r="Y109313" s="24"/>
      <c r="Z109313" s="24"/>
      <c r="AA109313" s="24"/>
      <c r="AB109313" s="24"/>
      <c r="AC109313" s="24"/>
      <c r="AD109313" s="24"/>
      <c r="AE109313" s="24"/>
      <c r="AF109313" s="24"/>
      <c r="AG109313" s="24"/>
      <c r="AH109313" s="24"/>
      <c r="AI109313" s="24"/>
      <c r="AJ109313" s="24"/>
      <c r="AK109313" s="24"/>
      <c r="AL109313" s="24"/>
      <c r="AM109313" s="24"/>
      <c r="AN109313" s="24"/>
      <c r="AO109313" s="24"/>
      <c r="AP109313" s="69"/>
      <c r="AQ109313" s="24"/>
      <c r="AR109313" s="24"/>
      <c r="AS109313" s="24"/>
      <c r="AT109313" s="24"/>
    </row>
    <row r="109441" spans="6:46" ht="15" x14ac:dyDescent="0.15">
      <c r="F109441" s="24"/>
      <c r="G109441" s="24"/>
      <c r="H109441" s="24"/>
      <c r="I109441" s="24"/>
      <c r="J109441" s="24"/>
      <c r="K109441" s="24"/>
      <c r="L109441" s="24"/>
      <c r="M109441" s="24"/>
      <c r="N109441" s="24"/>
      <c r="O109441" s="24"/>
      <c r="P109441" s="24"/>
      <c r="Q109441" s="24"/>
      <c r="R109441" s="24"/>
      <c r="S109441" s="24"/>
      <c r="T109441" s="24"/>
      <c r="U109441" s="24"/>
      <c r="V109441" s="24"/>
      <c r="W109441" s="24"/>
      <c r="X109441" s="24"/>
      <c r="Y109441" s="24"/>
      <c r="Z109441" s="24"/>
      <c r="AA109441" s="24"/>
      <c r="AB109441" s="24"/>
      <c r="AC109441" s="24"/>
      <c r="AD109441" s="24"/>
      <c r="AE109441" s="24"/>
      <c r="AF109441" s="24"/>
      <c r="AG109441" s="24"/>
      <c r="AH109441" s="24"/>
      <c r="AI109441" s="24"/>
      <c r="AJ109441" s="24"/>
      <c r="AK109441" s="24"/>
      <c r="AL109441" s="24"/>
      <c r="AM109441" s="24"/>
      <c r="AN109441" s="24"/>
      <c r="AO109441" s="24"/>
      <c r="AP109441" s="69"/>
      <c r="AQ109441" s="24"/>
      <c r="AR109441" s="24"/>
      <c r="AS109441" s="24"/>
      <c r="AT109441" s="24"/>
    </row>
    <row r="109569" spans="6:46" ht="15" x14ac:dyDescent="0.15">
      <c r="F109569" s="24"/>
      <c r="G109569" s="24"/>
      <c r="H109569" s="24"/>
      <c r="I109569" s="24"/>
      <c r="J109569" s="24"/>
      <c r="K109569" s="24"/>
      <c r="L109569" s="24"/>
      <c r="M109569" s="24"/>
      <c r="N109569" s="24"/>
      <c r="O109569" s="24"/>
      <c r="P109569" s="24"/>
      <c r="Q109569" s="24"/>
      <c r="R109569" s="24"/>
      <c r="S109569" s="24"/>
      <c r="T109569" s="24"/>
      <c r="U109569" s="24"/>
      <c r="V109569" s="24"/>
      <c r="W109569" s="24"/>
      <c r="X109569" s="24"/>
      <c r="Y109569" s="24"/>
      <c r="Z109569" s="24"/>
      <c r="AA109569" s="24"/>
      <c r="AB109569" s="24"/>
      <c r="AC109569" s="24"/>
      <c r="AD109569" s="24"/>
      <c r="AE109569" s="24"/>
      <c r="AF109569" s="24"/>
      <c r="AG109569" s="24"/>
      <c r="AH109569" s="24"/>
      <c r="AI109569" s="24"/>
      <c r="AJ109569" s="24"/>
      <c r="AK109569" s="24"/>
      <c r="AL109569" s="24"/>
      <c r="AM109569" s="24"/>
      <c r="AN109569" s="24"/>
      <c r="AO109569" s="24"/>
      <c r="AP109569" s="69"/>
      <c r="AQ109569" s="24"/>
      <c r="AR109569" s="24"/>
      <c r="AS109569" s="24"/>
      <c r="AT109569" s="24"/>
    </row>
    <row r="109697" spans="6:46" ht="15" x14ac:dyDescent="0.15">
      <c r="F109697" s="24"/>
      <c r="G109697" s="24"/>
      <c r="H109697" s="24"/>
      <c r="I109697" s="24"/>
      <c r="J109697" s="24"/>
      <c r="K109697" s="24"/>
      <c r="L109697" s="24"/>
      <c r="M109697" s="24"/>
      <c r="N109697" s="24"/>
      <c r="O109697" s="24"/>
      <c r="P109697" s="24"/>
      <c r="Q109697" s="24"/>
      <c r="R109697" s="24"/>
      <c r="S109697" s="24"/>
      <c r="T109697" s="24"/>
      <c r="U109697" s="24"/>
      <c r="V109697" s="24"/>
      <c r="W109697" s="24"/>
      <c r="X109697" s="24"/>
      <c r="Y109697" s="24"/>
      <c r="Z109697" s="24"/>
      <c r="AA109697" s="24"/>
      <c r="AB109697" s="24"/>
      <c r="AC109697" s="24"/>
      <c r="AD109697" s="24"/>
      <c r="AE109697" s="24"/>
      <c r="AF109697" s="24"/>
      <c r="AG109697" s="24"/>
      <c r="AH109697" s="24"/>
      <c r="AI109697" s="24"/>
      <c r="AJ109697" s="24"/>
      <c r="AK109697" s="24"/>
      <c r="AL109697" s="24"/>
      <c r="AM109697" s="24"/>
      <c r="AN109697" s="24"/>
      <c r="AO109697" s="24"/>
      <c r="AP109697" s="69"/>
      <c r="AQ109697" s="24"/>
      <c r="AR109697" s="24"/>
      <c r="AS109697" s="24"/>
      <c r="AT109697" s="24"/>
    </row>
    <row r="109825" spans="6:46" ht="15" x14ac:dyDescent="0.15">
      <c r="F109825" s="24"/>
      <c r="G109825" s="24"/>
      <c r="H109825" s="24"/>
      <c r="I109825" s="24"/>
      <c r="J109825" s="24"/>
      <c r="K109825" s="24"/>
      <c r="L109825" s="24"/>
      <c r="M109825" s="24"/>
      <c r="N109825" s="24"/>
      <c r="O109825" s="24"/>
      <c r="P109825" s="24"/>
      <c r="Q109825" s="24"/>
      <c r="R109825" s="24"/>
      <c r="S109825" s="24"/>
      <c r="T109825" s="24"/>
      <c r="U109825" s="24"/>
      <c r="V109825" s="24"/>
      <c r="W109825" s="24"/>
      <c r="X109825" s="24"/>
      <c r="Y109825" s="24"/>
      <c r="Z109825" s="24"/>
      <c r="AA109825" s="24"/>
      <c r="AB109825" s="24"/>
      <c r="AC109825" s="24"/>
      <c r="AD109825" s="24"/>
      <c r="AE109825" s="24"/>
      <c r="AF109825" s="24"/>
      <c r="AG109825" s="24"/>
      <c r="AH109825" s="24"/>
      <c r="AI109825" s="24"/>
      <c r="AJ109825" s="24"/>
      <c r="AK109825" s="24"/>
      <c r="AL109825" s="24"/>
      <c r="AM109825" s="24"/>
      <c r="AN109825" s="24"/>
      <c r="AO109825" s="24"/>
      <c r="AP109825" s="69"/>
      <c r="AQ109825" s="24"/>
      <c r="AR109825" s="24"/>
      <c r="AS109825" s="24"/>
      <c r="AT109825" s="24"/>
    </row>
    <row r="109953" spans="6:46" ht="15" x14ac:dyDescent="0.15">
      <c r="F109953" s="24"/>
      <c r="G109953" s="24"/>
      <c r="H109953" s="24"/>
      <c r="I109953" s="24"/>
      <c r="J109953" s="24"/>
      <c r="K109953" s="24"/>
      <c r="L109953" s="24"/>
      <c r="M109953" s="24"/>
      <c r="N109953" s="24"/>
      <c r="O109953" s="24"/>
      <c r="P109953" s="24"/>
      <c r="Q109953" s="24"/>
      <c r="R109953" s="24"/>
      <c r="S109953" s="24"/>
      <c r="T109953" s="24"/>
      <c r="U109953" s="24"/>
      <c r="V109953" s="24"/>
      <c r="W109953" s="24"/>
      <c r="X109953" s="24"/>
      <c r="Y109953" s="24"/>
      <c r="Z109953" s="24"/>
      <c r="AA109953" s="24"/>
      <c r="AB109953" s="24"/>
      <c r="AC109953" s="24"/>
      <c r="AD109953" s="24"/>
      <c r="AE109953" s="24"/>
      <c r="AF109953" s="24"/>
      <c r="AG109953" s="24"/>
      <c r="AH109953" s="24"/>
      <c r="AI109953" s="24"/>
      <c r="AJ109953" s="24"/>
      <c r="AK109953" s="24"/>
      <c r="AL109953" s="24"/>
      <c r="AM109953" s="24"/>
      <c r="AN109953" s="24"/>
      <c r="AO109953" s="24"/>
      <c r="AP109953" s="69"/>
      <c r="AQ109953" s="24"/>
      <c r="AR109953" s="24"/>
      <c r="AS109953" s="24"/>
      <c r="AT109953" s="24"/>
    </row>
    <row r="110081" spans="6:46" ht="15" x14ac:dyDescent="0.15">
      <c r="F110081" s="24"/>
      <c r="G110081" s="24"/>
      <c r="H110081" s="24"/>
      <c r="I110081" s="24"/>
      <c r="J110081" s="24"/>
      <c r="K110081" s="24"/>
      <c r="L110081" s="24"/>
      <c r="M110081" s="24"/>
      <c r="N110081" s="24"/>
      <c r="O110081" s="24"/>
      <c r="P110081" s="24"/>
      <c r="Q110081" s="24"/>
      <c r="R110081" s="24"/>
      <c r="S110081" s="24"/>
      <c r="T110081" s="24"/>
      <c r="U110081" s="24"/>
      <c r="V110081" s="24"/>
      <c r="W110081" s="24"/>
      <c r="X110081" s="24"/>
      <c r="Y110081" s="24"/>
      <c r="Z110081" s="24"/>
      <c r="AA110081" s="24"/>
      <c r="AB110081" s="24"/>
      <c r="AC110081" s="24"/>
      <c r="AD110081" s="24"/>
      <c r="AE110081" s="24"/>
      <c r="AF110081" s="24"/>
      <c r="AG110081" s="24"/>
      <c r="AH110081" s="24"/>
      <c r="AI110081" s="24"/>
      <c r="AJ110081" s="24"/>
      <c r="AK110081" s="24"/>
      <c r="AL110081" s="24"/>
      <c r="AM110081" s="24"/>
      <c r="AN110081" s="24"/>
      <c r="AO110081" s="24"/>
      <c r="AP110081" s="69"/>
      <c r="AQ110081" s="24"/>
      <c r="AR110081" s="24"/>
      <c r="AS110081" s="24"/>
      <c r="AT110081" s="24"/>
    </row>
    <row r="110209" spans="6:46" ht="15" x14ac:dyDescent="0.15">
      <c r="F110209" s="24"/>
      <c r="G110209" s="24"/>
      <c r="H110209" s="24"/>
      <c r="I110209" s="24"/>
      <c r="J110209" s="24"/>
      <c r="K110209" s="24"/>
      <c r="L110209" s="24"/>
      <c r="M110209" s="24"/>
      <c r="N110209" s="24"/>
      <c r="O110209" s="24"/>
      <c r="P110209" s="24"/>
      <c r="Q110209" s="24"/>
      <c r="R110209" s="24"/>
      <c r="S110209" s="24"/>
      <c r="T110209" s="24"/>
      <c r="U110209" s="24"/>
      <c r="V110209" s="24"/>
      <c r="W110209" s="24"/>
      <c r="X110209" s="24"/>
      <c r="Y110209" s="24"/>
      <c r="Z110209" s="24"/>
      <c r="AA110209" s="24"/>
      <c r="AB110209" s="24"/>
      <c r="AC110209" s="24"/>
      <c r="AD110209" s="24"/>
      <c r="AE110209" s="24"/>
      <c r="AF110209" s="24"/>
      <c r="AG110209" s="24"/>
      <c r="AH110209" s="24"/>
      <c r="AI110209" s="24"/>
      <c r="AJ110209" s="24"/>
      <c r="AK110209" s="24"/>
      <c r="AL110209" s="24"/>
      <c r="AM110209" s="24"/>
      <c r="AN110209" s="24"/>
      <c r="AO110209" s="24"/>
      <c r="AP110209" s="69"/>
      <c r="AQ110209" s="24"/>
      <c r="AR110209" s="24"/>
      <c r="AS110209" s="24"/>
      <c r="AT110209" s="24"/>
    </row>
    <row r="110337" spans="6:46" ht="15" x14ac:dyDescent="0.15">
      <c r="F110337" s="24"/>
      <c r="G110337" s="24"/>
      <c r="H110337" s="24"/>
      <c r="I110337" s="24"/>
      <c r="J110337" s="24"/>
      <c r="K110337" s="24"/>
      <c r="L110337" s="24"/>
      <c r="M110337" s="24"/>
      <c r="N110337" s="24"/>
      <c r="O110337" s="24"/>
      <c r="P110337" s="24"/>
      <c r="Q110337" s="24"/>
      <c r="R110337" s="24"/>
      <c r="S110337" s="24"/>
      <c r="T110337" s="24"/>
      <c r="U110337" s="24"/>
      <c r="V110337" s="24"/>
      <c r="W110337" s="24"/>
      <c r="X110337" s="24"/>
      <c r="Y110337" s="24"/>
      <c r="Z110337" s="24"/>
      <c r="AA110337" s="24"/>
      <c r="AB110337" s="24"/>
      <c r="AC110337" s="24"/>
      <c r="AD110337" s="24"/>
      <c r="AE110337" s="24"/>
      <c r="AF110337" s="24"/>
      <c r="AG110337" s="24"/>
      <c r="AH110337" s="24"/>
      <c r="AI110337" s="24"/>
      <c r="AJ110337" s="24"/>
      <c r="AK110337" s="24"/>
      <c r="AL110337" s="24"/>
      <c r="AM110337" s="24"/>
      <c r="AN110337" s="24"/>
      <c r="AO110337" s="24"/>
      <c r="AP110337" s="69"/>
      <c r="AQ110337" s="24"/>
      <c r="AR110337" s="24"/>
      <c r="AS110337" s="24"/>
      <c r="AT110337" s="24"/>
    </row>
    <row r="110465" spans="6:46" ht="15" x14ac:dyDescent="0.15">
      <c r="F110465" s="24"/>
      <c r="G110465" s="24"/>
      <c r="H110465" s="24"/>
      <c r="I110465" s="24"/>
      <c r="J110465" s="24"/>
      <c r="K110465" s="24"/>
      <c r="L110465" s="24"/>
      <c r="M110465" s="24"/>
      <c r="N110465" s="24"/>
      <c r="O110465" s="24"/>
      <c r="P110465" s="24"/>
      <c r="Q110465" s="24"/>
      <c r="R110465" s="24"/>
      <c r="S110465" s="24"/>
      <c r="T110465" s="24"/>
      <c r="U110465" s="24"/>
      <c r="V110465" s="24"/>
      <c r="W110465" s="24"/>
      <c r="X110465" s="24"/>
      <c r="Y110465" s="24"/>
      <c r="Z110465" s="24"/>
      <c r="AA110465" s="24"/>
      <c r="AB110465" s="24"/>
      <c r="AC110465" s="24"/>
      <c r="AD110465" s="24"/>
      <c r="AE110465" s="24"/>
      <c r="AF110465" s="24"/>
      <c r="AG110465" s="24"/>
      <c r="AH110465" s="24"/>
      <c r="AI110465" s="24"/>
      <c r="AJ110465" s="24"/>
      <c r="AK110465" s="24"/>
      <c r="AL110465" s="24"/>
      <c r="AM110465" s="24"/>
      <c r="AN110465" s="24"/>
      <c r="AO110465" s="24"/>
      <c r="AP110465" s="69"/>
      <c r="AQ110465" s="24"/>
      <c r="AR110465" s="24"/>
      <c r="AS110465" s="24"/>
      <c r="AT110465" s="24"/>
    </row>
    <row r="110593" spans="6:46" ht="15" x14ac:dyDescent="0.15">
      <c r="F110593" s="24"/>
      <c r="G110593" s="24"/>
      <c r="H110593" s="24"/>
      <c r="I110593" s="24"/>
      <c r="J110593" s="24"/>
      <c r="K110593" s="24"/>
      <c r="L110593" s="24"/>
      <c r="M110593" s="24"/>
      <c r="N110593" s="24"/>
      <c r="O110593" s="24"/>
      <c r="P110593" s="24"/>
      <c r="Q110593" s="24"/>
      <c r="R110593" s="24"/>
      <c r="S110593" s="24"/>
      <c r="T110593" s="24"/>
      <c r="U110593" s="24"/>
      <c r="V110593" s="24"/>
      <c r="W110593" s="24"/>
      <c r="X110593" s="24"/>
      <c r="Y110593" s="24"/>
      <c r="Z110593" s="24"/>
      <c r="AA110593" s="24"/>
      <c r="AB110593" s="24"/>
      <c r="AC110593" s="24"/>
      <c r="AD110593" s="24"/>
      <c r="AE110593" s="24"/>
      <c r="AF110593" s="24"/>
      <c r="AG110593" s="24"/>
      <c r="AH110593" s="24"/>
      <c r="AI110593" s="24"/>
      <c r="AJ110593" s="24"/>
      <c r="AK110593" s="24"/>
      <c r="AL110593" s="24"/>
      <c r="AM110593" s="24"/>
      <c r="AN110593" s="24"/>
      <c r="AO110593" s="24"/>
      <c r="AP110593" s="69"/>
      <c r="AQ110593" s="24"/>
      <c r="AR110593" s="24"/>
      <c r="AS110593" s="24"/>
      <c r="AT110593" s="24"/>
    </row>
    <row r="110721" spans="6:46" ht="15" x14ac:dyDescent="0.15">
      <c r="F110721" s="24"/>
      <c r="G110721" s="24"/>
      <c r="H110721" s="24"/>
      <c r="I110721" s="24"/>
      <c r="J110721" s="24"/>
      <c r="K110721" s="24"/>
      <c r="L110721" s="24"/>
      <c r="M110721" s="24"/>
      <c r="N110721" s="24"/>
      <c r="O110721" s="24"/>
      <c r="P110721" s="24"/>
      <c r="Q110721" s="24"/>
      <c r="R110721" s="24"/>
      <c r="S110721" s="24"/>
      <c r="T110721" s="24"/>
      <c r="U110721" s="24"/>
      <c r="V110721" s="24"/>
      <c r="W110721" s="24"/>
      <c r="X110721" s="24"/>
      <c r="Y110721" s="24"/>
      <c r="Z110721" s="24"/>
      <c r="AA110721" s="24"/>
      <c r="AB110721" s="24"/>
      <c r="AC110721" s="24"/>
      <c r="AD110721" s="24"/>
      <c r="AE110721" s="24"/>
      <c r="AF110721" s="24"/>
      <c r="AG110721" s="24"/>
      <c r="AH110721" s="24"/>
      <c r="AI110721" s="24"/>
      <c r="AJ110721" s="24"/>
      <c r="AK110721" s="24"/>
      <c r="AL110721" s="24"/>
      <c r="AM110721" s="24"/>
      <c r="AN110721" s="24"/>
      <c r="AO110721" s="24"/>
      <c r="AP110721" s="69"/>
      <c r="AQ110721" s="24"/>
      <c r="AR110721" s="24"/>
      <c r="AS110721" s="24"/>
      <c r="AT110721" s="24"/>
    </row>
    <row r="110849" spans="6:46" ht="15" x14ac:dyDescent="0.15">
      <c r="F110849" s="24"/>
      <c r="G110849" s="24"/>
      <c r="H110849" s="24"/>
      <c r="I110849" s="24"/>
      <c r="J110849" s="24"/>
      <c r="K110849" s="24"/>
      <c r="L110849" s="24"/>
      <c r="M110849" s="24"/>
      <c r="N110849" s="24"/>
      <c r="O110849" s="24"/>
      <c r="P110849" s="24"/>
      <c r="Q110849" s="24"/>
      <c r="R110849" s="24"/>
      <c r="S110849" s="24"/>
      <c r="T110849" s="24"/>
      <c r="U110849" s="24"/>
      <c r="V110849" s="24"/>
      <c r="W110849" s="24"/>
      <c r="X110849" s="24"/>
      <c r="Y110849" s="24"/>
      <c r="Z110849" s="24"/>
      <c r="AA110849" s="24"/>
      <c r="AB110849" s="24"/>
      <c r="AC110849" s="24"/>
      <c r="AD110849" s="24"/>
      <c r="AE110849" s="24"/>
      <c r="AF110849" s="24"/>
      <c r="AG110849" s="24"/>
      <c r="AH110849" s="24"/>
      <c r="AI110849" s="24"/>
      <c r="AJ110849" s="24"/>
      <c r="AK110849" s="24"/>
      <c r="AL110849" s="24"/>
      <c r="AM110849" s="24"/>
      <c r="AN110849" s="24"/>
      <c r="AO110849" s="24"/>
      <c r="AP110849" s="69"/>
      <c r="AQ110849" s="24"/>
      <c r="AR110849" s="24"/>
      <c r="AS110849" s="24"/>
      <c r="AT110849" s="24"/>
    </row>
    <row r="110977" spans="6:46" ht="15" x14ac:dyDescent="0.15">
      <c r="F110977" s="24"/>
      <c r="G110977" s="24"/>
      <c r="H110977" s="24"/>
      <c r="I110977" s="24"/>
      <c r="J110977" s="24"/>
      <c r="K110977" s="24"/>
      <c r="L110977" s="24"/>
      <c r="M110977" s="24"/>
      <c r="N110977" s="24"/>
      <c r="O110977" s="24"/>
      <c r="P110977" s="24"/>
      <c r="Q110977" s="24"/>
      <c r="R110977" s="24"/>
      <c r="S110977" s="24"/>
      <c r="T110977" s="24"/>
      <c r="U110977" s="24"/>
      <c r="V110977" s="24"/>
      <c r="W110977" s="24"/>
      <c r="X110977" s="24"/>
      <c r="Y110977" s="24"/>
      <c r="Z110977" s="24"/>
      <c r="AA110977" s="24"/>
      <c r="AB110977" s="24"/>
      <c r="AC110977" s="24"/>
      <c r="AD110977" s="24"/>
      <c r="AE110977" s="24"/>
      <c r="AF110977" s="24"/>
      <c r="AG110977" s="24"/>
      <c r="AH110977" s="24"/>
      <c r="AI110977" s="24"/>
      <c r="AJ110977" s="24"/>
      <c r="AK110977" s="24"/>
      <c r="AL110977" s="24"/>
      <c r="AM110977" s="24"/>
      <c r="AN110977" s="24"/>
      <c r="AO110977" s="24"/>
      <c r="AP110977" s="69"/>
      <c r="AQ110977" s="24"/>
      <c r="AR110977" s="24"/>
      <c r="AS110977" s="24"/>
      <c r="AT110977" s="24"/>
    </row>
    <row r="111105" spans="6:46" ht="15" x14ac:dyDescent="0.15">
      <c r="F111105" s="24"/>
      <c r="G111105" s="24"/>
      <c r="H111105" s="24"/>
      <c r="I111105" s="24"/>
      <c r="J111105" s="24"/>
      <c r="K111105" s="24"/>
      <c r="L111105" s="24"/>
      <c r="M111105" s="24"/>
      <c r="N111105" s="24"/>
      <c r="O111105" s="24"/>
      <c r="P111105" s="24"/>
      <c r="Q111105" s="24"/>
      <c r="R111105" s="24"/>
      <c r="S111105" s="24"/>
      <c r="T111105" s="24"/>
      <c r="U111105" s="24"/>
      <c r="V111105" s="24"/>
      <c r="W111105" s="24"/>
      <c r="X111105" s="24"/>
      <c r="Y111105" s="24"/>
      <c r="Z111105" s="24"/>
      <c r="AA111105" s="24"/>
      <c r="AB111105" s="24"/>
      <c r="AC111105" s="24"/>
      <c r="AD111105" s="24"/>
      <c r="AE111105" s="24"/>
      <c r="AF111105" s="24"/>
      <c r="AG111105" s="24"/>
      <c r="AH111105" s="24"/>
      <c r="AI111105" s="24"/>
      <c r="AJ111105" s="24"/>
      <c r="AK111105" s="24"/>
      <c r="AL111105" s="24"/>
      <c r="AM111105" s="24"/>
      <c r="AN111105" s="24"/>
      <c r="AO111105" s="24"/>
      <c r="AP111105" s="69"/>
      <c r="AQ111105" s="24"/>
      <c r="AR111105" s="24"/>
      <c r="AS111105" s="24"/>
      <c r="AT111105" s="24"/>
    </row>
    <row r="111233" spans="6:46" ht="15" x14ac:dyDescent="0.15">
      <c r="F111233" s="24"/>
      <c r="G111233" s="24"/>
      <c r="H111233" s="24"/>
      <c r="I111233" s="24"/>
      <c r="J111233" s="24"/>
      <c r="K111233" s="24"/>
      <c r="L111233" s="24"/>
      <c r="M111233" s="24"/>
      <c r="N111233" s="24"/>
      <c r="O111233" s="24"/>
      <c r="P111233" s="24"/>
      <c r="Q111233" s="24"/>
      <c r="R111233" s="24"/>
      <c r="S111233" s="24"/>
      <c r="T111233" s="24"/>
      <c r="U111233" s="24"/>
      <c r="V111233" s="24"/>
      <c r="W111233" s="24"/>
      <c r="X111233" s="24"/>
      <c r="Y111233" s="24"/>
      <c r="Z111233" s="24"/>
      <c r="AA111233" s="24"/>
      <c r="AB111233" s="24"/>
      <c r="AC111233" s="24"/>
      <c r="AD111233" s="24"/>
      <c r="AE111233" s="24"/>
      <c r="AF111233" s="24"/>
      <c r="AG111233" s="24"/>
      <c r="AH111233" s="24"/>
      <c r="AI111233" s="24"/>
      <c r="AJ111233" s="24"/>
      <c r="AK111233" s="24"/>
      <c r="AL111233" s="24"/>
      <c r="AM111233" s="24"/>
      <c r="AN111233" s="24"/>
      <c r="AO111233" s="24"/>
      <c r="AP111233" s="69"/>
      <c r="AQ111233" s="24"/>
      <c r="AR111233" s="24"/>
      <c r="AS111233" s="24"/>
      <c r="AT111233" s="24"/>
    </row>
    <row r="111361" spans="6:46" ht="15" x14ac:dyDescent="0.15">
      <c r="F111361" s="24"/>
      <c r="G111361" s="24"/>
      <c r="H111361" s="24"/>
      <c r="I111361" s="24"/>
      <c r="J111361" s="24"/>
      <c r="K111361" s="24"/>
      <c r="L111361" s="24"/>
      <c r="M111361" s="24"/>
      <c r="N111361" s="24"/>
      <c r="O111361" s="24"/>
      <c r="P111361" s="24"/>
      <c r="Q111361" s="24"/>
      <c r="R111361" s="24"/>
      <c r="S111361" s="24"/>
      <c r="T111361" s="24"/>
      <c r="U111361" s="24"/>
      <c r="V111361" s="24"/>
      <c r="W111361" s="24"/>
      <c r="X111361" s="24"/>
      <c r="Y111361" s="24"/>
      <c r="Z111361" s="24"/>
      <c r="AA111361" s="24"/>
      <c r="AB111361" s="24"/>
      <c r="AC111361" s="24"/>
      <c r="AD111361" s="24"/>
      <c r="AE111361" s="24"/>
      <c r="AF111361" s="24"/>
      <c r="AG111361" s="24"/>
      <c r="AH111361" s="24"/>
      <c r="AI111361" s="24"/>
      <c r="AJ111361" s="24"/>
      <c r="AK111361" s="24"/>
      <c r="AL111361" s="24"/>
      <c r="AM111361" s="24"/>
      <c r="AN111361" s="24"/>
      <c r="AO111361" s="24"/>
      <c r="AP111361" s="69"/>
      <c r="AQ111361" s="24"/>
      <c r="AR111361" s="24"/>
      <c r="AS111361" s="24"/>
      <c r="AT111361" s="24"/>
    </row>
    <row r="111489" spans="6:46" ht="15" x14ac:dyDescent="0.15">
      <c r="F111489" s="24"/>
      <c r="G111489" s="24"/>
      <c r="H111489" s="24"/>
      <c r="I111489" s="24"/>
      <c r="J111489" s="24"/>
      <c r="K111489" s="24"/>
      <c r="L111489" s="24"/>
      <c r="M111489" s="24"/>
      <c r="N111489" s="24"/>
      <c r="O111489" s="24"/>
      <c r="P111489" s="24"/>
      <c r="Q111489" s="24"/>
      <c r="R111489" s="24"/>
      <c r="S111489" s="24"/>
      <c r="T111489" s="24"/>
      <c r="U111489" s="24"/>
      <c r="V111489" s="24"/>
      <c r="W111489" s="24"/>
      <c r="X111489" s="24"/>
      <c r="Y111489" s="24"/>
      <c r="Z111489" s="24"/>
      <c r="AA111489" s="24"/>
      <c r="AB111489" s="24"/>
      <c r="AC111489" s="24"/>
      <c r="AD111489" s="24"/>
      <c r="AE111489" s="24"/>
      <c r="AF111489" s="24"/>
      <c r="AG111489" s="24"/>
      <c r="AH111489" s="24"/>
      <c r="AI111489" s="24"/>
      <c r="AJ111489" s="24"/>
      <c r="AK111489" s="24"/>
      <c r="AL111489" s="24"/>
      <c r="AM111489" s="24"/>
      <c r="AN111489" s="24"/>
      <c r="AO111489" s="24"/>
      <c r="AP111489" s="69"/>
      <c r="AQ111489" s="24"/>
      <c r="AR111489" s="24"/>
      <c r="AS111489" s="24"/>
      <c r="AT111489" s="24"/>
    </row>
    <row r="111617" spans="6:46" ht="15" x14ac:dyDescent="0.15">
      <c r="F111617" s="24"/>
      <c r="G111617" s="24"/>
      <c r="H111617" s="24"/>
      <c r="I111617" s="24"/>
      <c r="J111617" s="24"/>
      <c r="K111617" s="24"/>
      <c r="L111617" s="24"/>
      <c r="M111617" s="24"/>
      <c r="N111617" s="24"/>
      <c r="O111617" s="24"/>
      <c r="P111617" s="24"/>
      <c r="Q111617" s="24"/>
      <c r="R111617" s="24"/>
      <c r="S111617" s="24"/>
      <c r="T111617" s="24"/>
      <c r="U111617" s="24"/>
      <c r="V111617" s="24"/>
      <c r="W111617" s="24"/>
      <c r="X111617" s="24"/>
      <c r="Y111617" s="24"/>
      <c r="Z111617" s="24"/>
      <c r="AA111617" s="24"/>
      <c r="AB111617" s="24"/>
      <c r="AC111617" s="24"/>
      <c r="AD111617" s="24"/>
      <c r="AE111617" s="24"/>
      <c r="AF111617" s="24"/>
      <c r="AG111617" s="24"/>
      <c r="AH111617" s="24"/>
      <c r="AI111617" s="24"/>
      <c r="AJ111617" s="24"/>
      <c r="AK111617" s="24"/>
      <c r="AL111617" s="24"/>
      <c r="AM111617" s="24"/>
      <c r="AN111617" s="24"/>
      <c r="AO111617" s="24"/>
      <c r="AP111617" s="69"/>
      <c r="AQ111617" s="24"/>
      <c r="AR111617" s="24"/>
      <c r="AS111617" s="24"/>
      <c r="AT111617" s="24"/>
    </row>
    <row r="111745" spans="6:46" ht="15" x14ac:dyDescent="0.15">
      <c r="F111745" s="24"/>
      <c r="G111745" s="24"/>
      <c r="H111745" s="24"/>
      <c r="I111745" s="24"/>
      <c r="J111745" s="24"/>
      <c r="K111745" s="24"/>
      <c r="L111745" s="24"/>
      <c r="M111745" s="24"/>
      <c r="N111745" s="24"/>
      <c r="O111745" s="24"/>
      <c r="P111745" s="24"/>
      <c r="Q111745" s="24"/>
      <c r="R111745" s="24"/>
      <c r="S111745" s="24"/>
      <c r="T111745" s="24"/>
      <c r="U111745" s="24"/>
      <c r="V111745" s="24"/>
      <c r="W111745" s="24"/>
      <c r="X111745" s="24"/>
      <c r="Y111745" s="24"/>
      <c r="Z111745" s="24"/>
      <c r="AA111745" s="24"/>
      <c r="AB111745" s="24"/>
      <c r="AC111745" s="24"/>
      <c r="AD111745" s="24"/>
      <c r="AE111745" s="24"/>
      <c r="AF111745" s="24"/>
      <c r="AG111745" s="24"/>
      <c r="AH111745" s="24"/>
      <c r="AI111745" s="24"/>
      <c r="AJ111745" s="24"/>
      <c r="AK111745" s="24"/>
      <c r="AL111745" s="24"/>
      <c r="AM111745" s="24"/>
      <c r="AN111745" s="24"/>
      <c r="AO111745" s="24"/>
      <c r="AP111745" s="69"/>
      <c r="AQ111745" s="24"/>
      <c r="AR111745" s="24"/>
      <c r="AS111745" s="24"/>
      <c r="AT111745" s="24"/>
    </row>
    <row r="111873" spans="6:46" ht="15" x14ac:dyDescent="0.15">
      <c r="F111873" s="24"/>
      <c r="G111873" s="24"/>
      <c r="H111873" s="24"/>
      <c r="I111873" s="24"/>
      <c r="J111873" s="24"/>
      <c r="K111873" s="24"/>
      <c r="L111873" s="24"/>
      <c r="M111873" s="24"/>
      <c r="N111873" s="24"/>
      <c r="O111873" s="24"/>
      <c r="P111873" s="24"/>
      <c r="Q111873" s="24"/>
      <c r="R111873" s="24"/>
      <c r="S111873" s="24"/>
      <c r="T111873" s="24"/>
      <c r="U111873" s="24"/>
      <c r="V111873" s="24"/>
      <c r="W111873" s="24"/>
      <c r="X111873" s="24"/>
      <c r="Y111873" s="24"/>
      <c r="Z111873" s="24"/>
      <c r="AA111873" s="24"/>
      <c r="AB111873" s="24"/>
      <c r="AC111873" s="24"/>
      <c r="AD111873" s="24"/>
      <c r="AE111873" s="24"/>
      <c r="AF111873" s="24"/>
      <c r="AG111873" s="24"/>
      <c r="AH111873" s="24"/>
      <c r="AI111873" s="24"/>
      <c r="AJ111873" s="24"/>
      <c r="AK111873" s="24"/>
      <c r="AL111873" s="24"/>
      <c r="AM111873" s="24"/>
      <c r="AN111873" s="24"/>
      <c r="AO111873" s="24"/>
      <c r="AP111873" s="69"/>
      <c r="AQ111873" s="24"/>
      <c r="AR111873" s="24"/>
      <c r="AS111873" s="24"/>
      <c r="AT111873" s="24"/>
    </row>
    <row r="112001" spans="6:46" ht="15" x14ac:dyDescent="0.15">
      <c r="F112001" s="24"/>
      <c r="G112001" s="24"/>
      <c r="H112001" s="24"/>
      <c r="I112001" s="24"/>
      <c r="J112001" s="24"/>
      <c r="K112001" s="24"/>
      <c r="L112001" s="24"/>
      <c r="M112001" s="24"/>
      <c r="N112001" s="24"/>
      <c r="O112001" s="24"/>
      <c r="P112001" s="24"/>
      <c r="Q112001" s="24"/>
      <c r="R112001" s="24"/>
      <c r="S112001" s="24"/>
      <c r="T112001" s="24"/>
      <c r="U112001" s="24"/>
      <c r="V112001" s="24"/>
      <c r="W112001" s="24"/>
      <c r="X112001" s="24"/>
      <c r="Y112001" s="24"/>
      <c r="Z112001" s="24"/>
      <c r="AA112001" s="24"/>
      <c r="AB112001" s="24"/>
      <c r="AC112001" s="24"/>
      <c r="AD112001" s="24"/>
      <c r="AE112001" s="24"/>
      <c r="AF112001" s="24"/>
      <c r="AG112001" s="24"/>
      <c r="AH112001" s="24"/>
      <c r="AI112001" s="24"/>
      <c r="AJ112001" s="24"/>
      <c r="AK112001" s="24"/>
      <c r="AL112001" s="24"/>
      <c r="AM112001" s="24"/>
      <c r="AN112001" s="24"/>
      <c r="AO112001" s="24"/>
      <c r="AP112001" s="69"/>
      <c r="AQ112001" s="24"/>
      <c r="AR112001" s="24"/>
      <c r="AS112001" s="24"/>
      <c r="AT112001" s="24"/>
    </row>
    <row r="112129" spans="6:46" ht="15" x14ac:dyDescent="0.15">
      <c r="F112129" s="24"/>
      <c r="G112129" s="24"/>
      <c r="H112129" s="24"/>
      <c r="I112129" s="24"/>
      <c r="J112129" s="24"/>
      <c r="K112129" s="24"/>
      <c r="L112129" s="24"/>
      <c r="M112129" s="24"/>
      <c r="N112129" s="24"/>
      <c r="O112129" s="24"/>
      <c r="P112129" s="24"/>
      <c r="Q112129" s="24"/>
      <c r="R112129" s="24"/>
      <c r="S112129" s="24"/>
      <c r="T112129" s="24"/>
      <c r="U112129" s="24"/>
      <c r="V112129" s="24"/>
      <c r="W112129" s="24"/>
      <c r="X112129" s="24"/>
      <c r="Y112129" s="24"/>
      <c r="Z112129" s="24"/>
      <c r="AA112129" s="24"/>
      <c r="AB112129" s="24"/>
      <c r="AC112129" s="24"/>
      <c r="AD112129" s="24"/>
      <c r="AE112129" s="24"/>
      <c r="AF112129" s="24"/>
      <c r="AG112129" s="24"/>
      <c r="AH112129" s="24"/>
      <c r="AI112129" s="24"/>
      <c r="AJ112129" s="24"/>
      <c r="AK112129" s="24"/>
      <c r="AL112129" s="24"/>
      <c r="AM112129" s="24"/>
      <c r="AN112129" s="24"/>
      <c r="AO112129" s="24"/>
      <c r="AP112129" s="69"/>
      <c r="AQ112129" s="24"/>
      <c r="AR112129" s="24"/>
      <c r="AS112129" s="24"/>
      <c r="AT112129" s="24"/>
    </row>
    <row r="112257" spans="6:46" ht="15" x14ac:dyDescent="0.15">
      <c r="F112257" s="24"/>
      <c r="G112257" s="24"/>
      <c r="H112257" s="24"/>
      <c r="I112257" s="24"/>
      <c r="J112257" s="24"/>
      <c r="K112257" s="24"/>
      <c r="L112257" s="24"/>
      <c r="M112257" s="24"/>
      <c r="N112257" s="24"/>
      <c r="O112257" s="24"/>
      <c r="P112257" s="24"/>
      <c r="Q112257" s="24"/>
      <c r="R112257" s="24"/>
      <c r="S112257" s="24"/>
      <c r="T112257" s="24"/>
      <c r="U112257" s="24"/>
      <c r="V112257" s="24"/>
      <c r="W112257" s="24"/>
      <c r="X112257" s="24"/>
      <c r="Y112257" s="24"/>
      <c r="Z112257" s="24"/>
      <c r="AA112257" s="24"/>
      <c r="AB112257" s="24"/>
      <c r="AC112257" s="24"/>
      <c r="AD112257" s="24"/>
      <c r="AE112257" s="24"/>
      <c r="AF112257" s="24"/>
      <c r="AG112257" s="24"/>
      <c r="AH112257" s="24"/>
      <c r="AI112257" s="24"/>
      <c r="AJ112257" s="24"/>
      <c r="AK112257" s="24"/>
      <c r="AL112257" s="24"/>
      <c r="AM112257" s="24"/>
      <c r="AN112257" s="24"/>
      <c r="AO112257" s="24"/>
      <c r="AP112257" s="69"/>
      <c r="AQ112257" s="24"/>
      <c r="AR112257" s="24"/>
      <c r="AS112257" s="24"/>
      <c r="AT112257" s="24"/>
    </row>
    <row r="112385" spans="6:46" ht="15" x14ac:dyDescent="0.15">
      <c r="F112385" s="24"/>
      <c r="G112385" s="24"/>
      <c r="H112385" s="24"/>
      <c r="I112385" s="24"/>
      <c r="J112385" s="24"/>
      <c r="K112385" s="24"/>
      <c r="L112385" s="24"/>
      <c r="M112385" s="24"/>
      <c r="N112385" s="24"/>
      <c r="O112385" s="24"/>
      <c r="P112385" s="24"/>
      <c r="Q112385" s="24"/>
      <c r="R112385" s="24"/>
      <c r="S112385" s="24"/>
      <c r="T112385" s="24"/>
      <c r="U112385" s="24"/>
      <c r="V112385" s="24"/>
      <c r="W112385" s="24"/>
      <c r="X112385" s="24"/>
      <c r="Y112385" s="24"/>
      <c r="Z112385" s="24"/>
      <c r="AA112385" s="24"/>
      <c r="AB112385" s="24"/>
      <c r="AC112385" s="24"/>
      <c r="AD112385" s="24"/>
      <c r="AE112385" s="24"/>
      <c r="AF112385" s="24"/>
      <c r="AG112385" s="24"/>
      <c r="AH112385" s="24"/>
      <c r="AI112385" s="24"/>
      <c r="AJ112385" s="24"/>
      <c r="AK112385" s="24"/>
      <c r="AL112385" s="24"/>
      <c r="AM112385" s="24"/>
      <c r="AN112385" s="24"/>
      <c r="AO112385" s="24"/>
      <c r="AP112385" s="69"/>
      <c r="AQ112385" s="24"/>
      <c r="AR112385" s="24"/>
      <c r="AS112385" s="24"/>
      <c r="AT112385" s="24"/>
    </row>
    <row r="112513" spans="6:46" ht="15" x14ac:dyDescent="0.15">
      <c r="F112513" s="24"/>
      <c r="G112513" s="24"/>
      <c r="H112513" s="24"/>
      <c r="I112513" s="24"/>
      <c r="J112513" s="24"/>
      <c r="K112513" s="24"/>
      <c r="L112513" s="24"/>
      <c r="M112513" s="24"/>
      <c r="N112513" s="24"/>
      <c r="O112513" s="24"/>
      <c r="P112513" s="24"/>
      <c r="Q112513" s="24"/>
      <c r="R112513" s="24"/>
      <c r="S112513" s="24"/>
      <c r="T112513" s="24"/>
      <c r="U112513" s="24"/>
      <c r="V112513" s="24"/>
      <c r="W112513" s="24"/>
      <c r="X112513" s="24"/>
      <c r="Y112513" s="24"/>
      <c r="Z112513" s="24"/>
      <c r="AA112513" s="24"/>
      <c r="AB112513" s="24"/>
      <c r="AC112513" s="24"/>
      <c r="AD112513" s="24"/>
      <c r="AE112513" s="24"/>
      <c r="AF112513" s="24"/>
      <c r="AG112513" s="24"/>
      <c r="AH112513" s="24"/>
      <c r="AI112513" s="24"/>
      <c r="AJ112513" s="24"/>
      <c r="AK112513" s="24"/>
      <c r="AL112513" s="24"/>
      <c r="AM112513" s="24"/>
      <c r="AN112513" s="24"/>
      <c r="AO112513" s="24"/>
      <c r="AP112513" s="69"/>
      <c r="AQ112513" s="24"/>
      <c r="AR112513" s="24"/>
      <c r="AS112513" s="24"/>
      <c r="AT112513" s="24"/>
    </row>
    <row r="112641" spans="6:46" ht="15" x14ac:dyDescent="0.15">
      <c r="F112641" s="24"/>
      <c r="G112641" s="24"/>
      <c r="H112641" s="24"/>
      <c r="I112641" s="24"/>
      <c r="J112641" s="24"/>
      <c r="K112641" s="24"/>
      <c r="L112641" s="24"/>
      <c r="M112641" s="24"/>
      <c r="N112641" s="24"/>
      <c r="O112641" s="24"/>
      <c r="P112641" s="24"/>
      <c r="Q112641" s="24"/>
      <c r="R112641" s="24"/>
      <c r="S112641" s="24"/>
      <c r="T112641" s="24"/>
      <c r="U112641" s="24"/>
      <c r="V112641" s="24"/>
      <c r="W112641" s="24"/>
      <c r="X112641" s="24"/>
      <c r="Y112641" s="24"/>
      <c r="Z112641" s="24"/>
      <c r="AA112641" s="24"/>
      <c r="AB112641" s="24"/>
      <c r="AC112641" s="24"/>
      <c r="AD112641" s="24"/>
      <c r="AE112641" s="24"/>
      <c r="AF112641" s="24"/>
      <c r="AG112641" s="24"/>
      <c r="AH112641" s="24"/>
      <c r="AI112641" s="24"/>
      <c r="AJ112641" s="24"/>
      <c r="AK112641" s="24"/>
      <c r="AL112641" s="24"/>
      <c r="AM112641" s="24"/>
      <c r="AN112641" s="24"/>
      <c r="AO112641" s="24"/>
      <c r="AP112641" s="69"/>
      <c r="AQ112641" s="24"/>
      <c r="AR112641" s="24"/>
      <c r="AS112641" s="24"/>
      <c r="AT112641" s="24"/>
    </row>
    <row r="112769" spans="6:46" ht="15" x14ac:dyDescent="0.15">
      <c r="F112769" s="24"/>
      <c r="G112769" s="24"/>
      <c r="H112769" s="24"/>
      <c r="I112769" s="24"/>
      <c r="J112769" s="24"/>
      <c r="K112769" s="24"/>
      <c r="L112769" s="24"/>
      <c r="M112769" s="24"/>
      <c r="N112769" s="24"/>
      <c r="O112769" s="24"/>
      <c r="P112769" s="24"/>
      <c r="Q112769" s="24"/>
      <c r="R112769" s="24"/>
      <c r="S112769" s="24"/>
      <c r="T112769" s="24"/>
      <c r="U112769" s="24"/>
      <c r="V112769" s="24"/>
      <c r="W112769" s="24"/>
      <c r="X112769" s="24"/>
      <c r="Y112769" s="24"/>
      <c r="Z112769" s="24"/>
      <c r="AA112769" s="24"/>
      <c r="AB112769" s="24"/>
      <c r="AC112769" s="24"/>
      <c r="AD112769" s="24"/>
      <c r="AE112769" s="24"/>
      <c r="AF112769" s="24"/>
      <c r="AG112769" s="24"/>
      <c r="AH112769" s="24"/>
      <c r="AI112769" s="24"/>
      <c r="AJ112769" s="24"/>
      <c r="AK112769" s="24"/>
      <c r="AL112769" s="24"/>
      <c r="AM112769" s="24"/>
      <c r="AN112769" s="24"/>
      <c r="AO112769" s="24"/>
      <c r="AP112769" s="69"/>
      <c r="AQ112769" s="24"/>
      <c r="AR112769" s="24"/>
      <c r="AS112769" s="24"/>
      <c r="AT112769" s="24"/>
    </row>
    <row r="112897" spans="6:46" ht="15" x14ac:dyDescent="0.15">
      <c r="F112897" s="24"/>
      <c r="G112897" s="24"/>
      <c r="H112897" s="24"/>
      <c r="I112897" s="24"/>
      <c r="J112897" s="24"/>
      <c r="K112897" s="24"/>
      <c r="L112897" s="24"/>
      <c r="M112897" s="24"/>
      <c r="N112897" s="24"/>
      <c r="O112897" s="24"/>
      <c r="P112897" s="24"/>
      <c r="Q112897" s="24"/>
      <c r="R112897" s="24"/>
      <c r="S112897" s="24"/>
      <c r="T112897" s="24"/>
      <c r="U112897" s="24"/>
      <c r="V112897" s="24"/>
      <c r="W112897" s="24"/>
      <c r="X112897" s="24"/>
      <c r="Y112897" s="24"/>
      <c r="Z112897" s="24"/>
      <c r="AA112897" s="24"/>
      <c r="AB112897" s="24"/>
      <c r="AC112897" s="24"/>
      <c r="AD112897" s="24"/>
      <c r="AE112897" s="24"/>
      <c r="AF112897" s="24"/>
      <c r="AG112897" s="24"/>
      <c r="AH112897" s="24"/>
      <c r="AI112897" s="24"/>
      <c r="AJ112897" s="24"/>
      <c r="AK112897" s="24"/>
      <c r="AL112897" s="24"/>
      <c r="AM112897" s="24"/>
      <c r="AN112897" s="24"/>
      <c r="AO112897" s="24"/>
      <c r="AP112897" s="69"/>
      <c r="AQ112897" s="24"/>
      <c r="AR112897" s="24"/>
      <c r="AS112897" s="24"/>
      <c r="AT112897" s="24"/>
    </row>
    <row r="113025" spans="6:46" ht="15" x14ac:dyDescent="0.15">
      <c r="F113025" s="24"/>
      <c r="G113025" s="24"/>
      <c r="H113025" s="24"/>
      <c r="I113025" s="24"/>
      <c r="J113025" s="24"/>
      <c r="K113025" s="24"/>
      <c r="L113025" s="24"/>
      <c r="M113025" s="24"/>
      <c r="N113025" s="24"/>
      <c r="O113025" s="24"/>
      <c r="P113025" s="24"/>
      <c r="Q113025" s="24"/>
      <c r="R113025" s="24"/>
      <c r="S113025" s="24"/>
      <c r="T113025" s="24"/>
      <c r="U113025" s="24"/>
      <c r="V113025" s="24"/>
      <c r="W113025" s="24"/>
      <c r="X113025" s="24"/>
      <c r="Y113025" s="24"/>
      <c r="Z113025" s="24"/>
      <c r="AA113025" s="24"/>
      <c r="AB113025" s="24"/>
      <c r="AC113025" s="24"/>
      <c r="AD113025" s="24"/>
      <c r="AE113025" s="24"/>
      <c r="AF113025" s="24"/>
      <c r="AG113025" s="24"/>
      <c r="AH113025" s="24"/>
      <c r="AI113025" s="24"/>
      <c r="AJ113025" s="24"/>
      <c r="AK113025" s="24"/>
      <c r="AL113025" s="24"/>
      <c r="AM113025" s="24"/>
      <c r="AN113025" s="24"/>
      <c r="AO113025" s="24"/>
      <c r="AP113025" s="69"/>
      <c r="AQ113025" s="24"/>
      <c r="AR113025" s="24"/>
      <c r="AS113025" s="24"/>
      <c r="AT113025" s="24"/>
    </row>
    <row r="113153" spans="6:46" ht="15" x14ac:dyDescent="0.15">
      <c r="F113153" s="24"/>
      <c r="G113153" s="24"/>
      <c r="H113153" s="24"/>
      <c r="I113153" s="24"/>
      <c r="J113153" s="24"/>
      <c r="K113153" s="24"/>
      <c r="L113153" s="24"/>
      <c r="M113153" s="24"/>
      <c r="N113153" s="24"/>
      <c r="O113153" s="24"/>
      <c r="P113153" s="24"/>
      <c r="Q113153" s="24"/>
      <c r="R113153" s="24"/>
      <c r="S113153" s="24"/>
      <c r="T113153" s="24"/>
      <c r="U113153" s="24"/>
      <c r="V113153" s="24"/>
      <c r="W113153" s="24"/>
      <c r="X113153" s="24"/>
      <c r="Y113153" s="24"/>
      <c r="Z113153" s="24"/>
      <c r="AA113153" s="24"/>
      <c r="AB113153" s="24"/>
      <c r="AC113153" s="24"/>
      <c r="AD113153" s="24"/>
      <c r="AE113153" s="24"/>
      <c r="AF113153" s="24"/>
      <c r="AG113153" s="24"/>
      <c r="AH113153" s="24"/>
      <c r="AI113153" s="24"/>
      <c r="AJ113153" s="24"/>
      <c r="AK113153" s="24"/>
      <c r="AL113153" s="24"/>
      <c r="AM113153" s="24"/>
      <c r="AN113153" s="24"/>
      <c r="AO113153" s="24"/>
      <c r="AP113153" s="69"/>
      <c r="AQ113153" s="24"/>
      <c r="AR113153" s="24"/>
      <c r="AS113153" s="24"/>
      <c r="AT113153" s="24"/>
    </row>
    <row r="113281" spans="6:46" ht="15" x14ac:dyDescent="0.15">
      <c r="F113281" s="24"/>
      <c r="G113281" s="24"/>
      <c r="H113281" s="24"/>
      <c r="I113281" s="24"/>
      <c r="J113281" s="24"/>
      <c r="K113281" s="24"/>
      <c r="L113281" s="24"/>
      <c r="M113281" s="24"/>
      <c r="N113281" s="24"/>
      <c r="O113281" s="24"/>
      <c r="P113281" s="24"/>
      <c r="Q113281" s="24"/>
      <c r="R113281" s="24"/>
      <c r="S113281" s="24"/>
      <c r="T113281" s="24"/>
      <c r="U113281" s="24"/>
      <c r="V113281" s="24"/>
      <c r="W113281" s="24"/>
      <c r="X113281" s="24"/>
      <c r="Y113281" s="24"/>
      <c r="Z113281" s="24"/>
      <c r="AA113281" s="24"/>
      <c r="AB113281" s="24"/>
      <c r="AC113281" s="24"/>
      <c r="AD113281" s="24"/>
      <c r="AE113281" s="24"/>
      <c r="AF113281" s="24"/>
      <c r="AG113281" s="24"/>
      <c r="AH113281" s="24"/>
      <c r="AI113281" s="24"/>
      <c r="AJ113281" s="24"/>
      <c r="AK113281" s="24"/>
      <c r="AL113281" s="24"/>
      <c r="AM113281" s="24"/>
      <c r="AN113281" s="24"/>
      <c r="AO113281" s="24"/>
      <c r="AP113281" s="69"/>
      <c r="AQ113281" s="24"/>
      <c r="AR113281" s="24"/>
      <c r="AS113281" s="24"/>
      <c r="AT113281" s="24"/>
    </row>
    <row r="113409" spans="6:46" ht="15" x14ac:dyDescent="0.15">
      <c r="F113409" s="24"/>
      <c r="G113409" s="24"/>
      <c r="H113409" s="24"/>
      <c r="I113409" s="24"/>
      <c r="J113409" s="24"/>
      <c r="K113409" s="24"/>
      <c r="L113409" s="24"/>
      <c r="M113409" s="24"/>
      <c r="N113409" s="24"/>
      <c r="O113409" s="24"/>
      <c r="P113409" s="24"/>
      <c r="Q113409" s="24"/>
      <c r="R113409" s="24"/>
      <c r="S113409" s="24"/>
      <c r="T113409" s="24"/>
      <c r="U113409" s="24"/>
      <c r="V113409" s="24"/>
      <c r="W113409" s="24"/>
      <c r="X113409" s="24"/>
      <c r="Y113409" s="24"/>
      <c r="Z113409" s="24"/>
      <c r="AA113409" s="24"/>
      <c r="AB113409" s="24"/>
      <c r="AC113409" s="24"/>
      <c r="AD113409" s="24"/>
      <c r="AE113409" s="24"/>
      <c r="AF113409" s="24"/>
      <c r="AG113409" s="24"/>
      <c r="AH113409" s="24"/>
      <c r="AI113409" s="24"/>
      <c r="AJ113409" s="24"/>
      <c r="AK113409" s="24"/>
      <c r="AL113409" s="24"/>
      <c r="AM113409" s="24"/>
      <c r="AN113409" s="24"/>
      <c r="AO113409" s="24"/>
      <c r="AP113409" s="69"/>
      <c r="AQ113409" s="24"/>
      <c r="AR113409" s="24"/>
      <c r="AS113409" s="24"/>
      <c r="AT113409" s="24"/>
    </row>
    <row r="113537" spans="6:46" ht="15" x14ac:dyDescent="0.15">
      <c r="F113537" s="24"/>
      <c r="G113537" s="24"/>
      <c r="H113537" s="24"/>
      <c r="I113537" s="24"/>
      <c r="J113537" s="24"/>
      <c r="K113537" s="24"/>
      <c r="L113537" s="24"/>
      <c r="M113537" s="24"/>
      <c r="N113537" s="24"/>
      <c r="O113537" s="24"/>
      <c r="P113537" s="24"/>
      <c r="Q113537" s="24"/>
      <c r="R113537" s="24"/>
      <c r="S113537" s="24"/>
      <c r="T113537" s="24"/>
      <c r="U113537" s="24"/>
      <c r="V113537" s="24"/>
      <c r="W113537" s="24"/>
      <c r="X113537" s="24"/>
      <c r="Y113537" s="24"/>
      <c r="Z113537" s="24"/>
      <c r="AA113537" s="24"/>
      <c r="AB113537" s="24"/>
      <c r="AC113537" s="24"/>
      <c r="AD113537" s="24"/>
      <c r="AE113537" s="24"/>
      <c r="AF113537" s="24"/>
      <c r="AG113537" s="24"/>
      <c r="AH113537" s="24"/>
      <c r="AI113537" s="24"/>
      <c r="AJ113537" s="24"/>
      <c r="AK113537" s="24"/>
      <c r="AL113537" s="24"/>
      <c r="AM113537" s="24"/>
      <c r="AN113537" s="24"/>
      <c r="AO113537" s="24"/>
      <c r="AP113537" s="69"/>
      <c r="AQ113537" s="24"/>
      <c r="AR113537" s="24"/>
      <c r="AS113537" s="24"/>
      <c r="AT113537" s="24"/>
    </row>
    <row r="113665" spans="6:46" ht="15" x14ac:dyDescent="0.15">
      <c r="F113665" s="24"/>
      <c r="G113665" s="24"/>
      <c r="H113665" s="24"/>
      <c r="I113665" s="24"/>
      <c r="J113665" s="24"/>
      <c r="K113665" s="24"/>
      <c r="L113665" s="24"/>
      <c r="M113665" s="24"/>
      <c r="N113665" s="24"/>
      <c r="O113665" s="24"/>
      <c r="P113665" s="24"/>
      <c r="Q113665" s="24"/>
      <c r="R113665" s="24"/>
      <c r="S113665" s="24"/>
      <c r="T113665" s="24"/>
      <c r="U113665" s="24"/>
      <c r="V113665" s="24"/>
      <c r="W113665" s="24"/>
      <c r="X113665" s="24"/>
      <c r="Y113665" s="24"/>
      <c r="Z113665" s="24"/>
      <c r="AA113665" s="24"/>
      <c r="AB113665" s="24"/>
      <c r="AC113665" s="24"/>
      <c r="AD113665" s="24"/>
      <c r="AE113665" s="24"/>
      <c r="AF113665" s="24"/>
      <c r="AG113665" s="24"/>
      <c r="AH113665" s="24"/>
      <c r="AI113665" s="24"/>
      <c r="AJ113665" s="24"/>
      <c r="AK113665" s="24"/>
      <c r="AL113665" s="24"/>
      <c r="AM113665" s="24"/>
      <c r="AN113665" s="24"/>
      <c r="AO113665" s="24"/>
      <c r="AP113665" s="69"/>
      <c r="AQ113665" s="24"/>
      <c r="AR113665" s="24"/>
      <c r="AS113665" s="24"/>
      <c r="AT113665" s="24"/>
    </row>
    <row r="113793" spans="6:46" ht="15" x14ac:dyDescent="0.15">
      <c r="F113793" s="24"/>
      <c r="G113793" s="24"/>
      <c r="H113793" s="24"/>
      <c r="I113793" s="24"/>
      <c r="J113793" s="24"/>
      <c r="K113793" s="24"/>
      <c r="L113793" s="24"/>
      <c r="M113793" s="24"/>
      <c r="N113793" s="24"/>
      <c r="O113793" s="24"/>
      <c r="P113793" s="24"/>
      <c r="Q113793" s="24"/>
      <c r="R113793" s="24"/>
      <c r="S113793" s="24"/>
      <c r="T113793" s="24"/>
      <c r="U113793" s="24"/>
      <c r="V113793" s="24"/>
      <c r="W113793" s="24"/>
      <c r="X113793" s="24"/>
      <c r="Y113793" s="24"/>
      <c r="Z113793" s="24"/>
      <c r="AA113793" s="24"/>
      <c r="AB113793" s="24"/>
      <c r="AC113793" s="24"/>
      <c r="AD113793" s="24"/>
      <c r="AE113793" s="24"/>
      <c r="AF113793" s="24"/>
      <c r="AG113793" s="24"/>
      <c r="AH113793" s="24"/>
      <c r="AI113793" s="24"/>
      <c r="AJ113793" s="24"/>
      <c r="AK113793" s="24"/>
      <c r="AL113793" s="24"/>
      <c r="AM113793" s="24"/>
      <c r="AN113793" s="24"/>
      <c r="AO113793" s="24"/>
      <c r="AP113793" s="69"/>
      <c r="AQ113793" s="24"/>
      <c r="AR113793" s="24"/>
      <c r="AS113793" s="24"/>
      <c r="AT113793" s="24"/>
    </row>
    <row r="113921" spans="6:46" ht="15" x14ac:dyDescent="0.15">
      <c r="F113921" s="24"/>
      <c r="G113921" s="24"/>
      <c r="H113921" s="24"/>
      <c r="I113921" s="24"/>
      <c r="J113921" s="24"/>
      <c r="K113921" s="24"/>
      <c r="L113921" s="24"/>
      <c r="M113921" s="24"/>
      <c r="N113921" s="24"/>
      <c r="O113921" s="24"/>
      <c r="P113921" s="24"/>
      <c r="Q113921" s="24"/>
      <c r="R113921" s="24"/>
      <c r="S113921" s="24"/>
      <c r="T113921" s="24"/>
      <c r="U113921" s="24"/>
      <c r="V113921" s="24"/>
      <c r="W113921" s="24"/>
      <c r="X113921" s="24"/>
      <c r="Y113921" s="24"/>
      <c r="Z113921" s="24"/>
      <c r="AA113921" s="24"/>
      <c r="AB113921" s="24"/>
      <c r="AC113921" s="24"/>
      <c r="AD113921" s="24"/>
      <c r="AE113921" s="24"/>
      <c r="AF113921" s="24"/>
      <c r="AG113921" s="24"/>
      <c r="AH113921" s="24"/>
      <c r="AI113921" s="24"/>
      <c r="AJ113921" s="24"/>
      <c r="AK113921" s="24"/>
      <c r="AL113921" s="24"/>
      <c r="AM113921" s="24"/>
      <c r="AN113921" s="24"/>
      <c r="AO113921" s="24"/>
      <c r="AP113921" s="69"/>
      <c r="AQ113921" s="24"/>
      <c r="AR113921" s="24"/>
      <c r="AS113921" s="24"/>
      <c r="AT113921" s="24"/>
    </row>
    <row r="114049" spans="6:46" ht="15" x14ac:dyDescent="0.15">
      <c r="F114049" s="24"/>
      <c r="G114049" s="24"/>
      <c r="H114049" s="24"/>
      <c r="I114049" s="24"/>
      <c r="J114049" s="24"/>
      <c r="K114049" s="24"/>
      <c r="L114049" s="24"/>
      <c r="M114049" s="24"/>
      <c r="N114049" s="24"/>
      <c r="O114049" s="24"/>
      <c r="P114049" s="24"/>
      <c r="Q114049" s="24"/>
      <c r="R114049" s="24"/>
      <c r="S114049" s="24"/>
      <c r="T114049" s="24"/>
      <c r="U114049" s="24"/>
      <c r="V114049" s="24"/>
      <c r="W114049" s="24"/>
      <c r="X114049" s="24"/>
      <c r="Y114049" s="24"/>
      <c r="Z114049" s="24"/>
      <c r="AA114049" s="24"/>
      <c r="AB114049" s="24"/>
      <c r="AC114049" s="24"/>
      <c r="AD114049" s="24"/>
      <c r="AE114049" s="24"/>
      <c r="AF114049" s="24"/>
      <c r="AG114049" s="24"/>
      <c r="AH114049" s="24"/>
      <c r="AI114049" s="24"/>
      <c r="AJ114049" s="24"/>
      <c r="AK114049" s="24"/>
      <c r="AL114049" s="24"/>
      <c r="AM114049" s="24"/>
      <c r="AN114049" s="24"/>
      <c r="AO114049" s="24"/>
      <c r="AP114049" s="69"/>
      <c r="AQ114049" s="24"/>
      <c r="AR114049" s="24"/>
      <c r="AS114049" s="24"/>
      <c r="AT114049" s="24"/>
    </row>
    <row r="114177" spans="6:46" ht="15" x14ac:dyDescent="0.15">
      <c r="F114177" s="24"/>
      <c r="G114177" s="24"/>
      <c r="H114177" s="24"/>
      <c r="I114177" s="24"/>
      <c r="J114177" s="24"/>
      <c r="K114177" s="24"/>
      <c r="L114177" s="24"/>
      <c r="M114177" s="24"/>
      <c r="N114177" s="24"/>
      <c r="O114177" s="24"/>
      <c r="P114177" s="24"/>
      <c r="Q114177" s="24"/>
      <c r="R114177" s="24"/>
      <c r="S114177" s="24"/>
      <c r="T114177" s="24"/>
      <c r="U114177" s="24"/>
      <c r="V114177" s="24"/>
      <c r="W114177" s="24"/>
      <c r="X114177" s="24"/>
      <c r="Y114177" s="24"/>
      <c r="Z114177" s="24"/>
      <c r="AA114177" s="24"/>
      <c r="AB114177" s="24"/>
      <c r="AC114177" s="24"/>
      <c r="AD114177" s="24"/>
      <c r="AE114177" s="24"/>
      <c r="AF114177" s="24"/>
      <c r="AG114177" s="24"/>
      <c r="AH114177" s="24"/>
      <c r="AI114177" s="24"/>
      <c r="AJ114177" s="24"/>
      <c r="AK114177" s="24"/>
      <c r="AL114177" s="24"/>
      <c r="AM114177" s="24"/>
      <c r="AN114177" s="24"/>
      <c r="AO114177" s="24"/>
      <c r="AP114177" s="69"/>
      <c r="AQ114177" s="24"/>
      <c r="AR114177" s="24"/>
      <c r="AS114177" s="24"/>
      <c r="AT114177" s="24"/>
    </row>
    <row r="114305" spans="6:46" ht="15" x14ac:dyDescent="0.15">
      <c r="F114305" s="24"/>
      <c r="G114305" s="24"/>
      <c r="H114305" s="24"/>
      <c r="I114305" s="24"/>
      <c r="J114305" s="24"/>
      <c r="K114305" s="24"/>
      <c r="L114305" s="24"/>
      <c r="M114305" s="24"/>
      <c r="N114305" s="24"/>
      <c r="O114305" s="24"/>
      <c r="P114305" s="24"/>
      <c r="Q114305" s="24"/>
      <c r="R114305" s="24"/>
      <c r="S114305" s="24"/>
      <c r="T114305" s="24"/>
      <c r="U114305" s="24"/>
      <c r="V114305" s="24"/>
      <c r="W114305" s="24"/>
      <c r="X114305" s="24"/>
      <c r="Y114305" s="24"/>
      <c r="Z114305" s="24"/>
      <c r="AA114305" s="24"/>
      <c r="AB114305" s="24"/>
      <c r="AC114305" s="24"/>
      <c r="AD114305" s="24"/>
      <c r="AE114305" s="24"/>
      <c r="AF114305" s="24"/>
      <c r="AG114305" s="24"/>
      <c r="AH114305" s="24"/>
      <c r="AI114305" s="24"/>
      <c r="AJ114305" s="24"/>
      <c r="AK114305" s="24"/>
      <c r="AL114305" s="24"/>
      <c r="AM114305" s="24"/>
      <c r="AN114305" s="24"/>
      <c r="AO114305" s="24"/>
      <c r="AP114305" s="69"/>
      <c r="AQ114305" s="24"/>
      <c r="AR114305" s="24"/>
      <c r="AS114305" s="24"/>
      <c r="AT114305" s="24"/>
    </row>
    <row r="114433" spans="6:46" ht="15" x14ac:dyDescent="0.15">
      <c r="F114433" s="24"/>
      <c r="G114433" s="24"/>
      <c r="H114433" s="24"/>
      <c r="I114433" s="24"/>
      <c r="J114433" s="24"/>
      <c r="K114433" s="24"/>
      <c r="L114433" s="24"/>
      <c r="M114433" s="24"/>
      <c r="N114433" s="24"/>
      <c r="O114433" s="24"/>
      <c r="P114433" s="24"/>
      <c r="Q114433" s="24"/>
      <c r="R114433" s="24"/>
      <c r="S114433" s="24"/>
      <c r="T114433" s="24"/>
      <c r="U114433" s="24"/>
      <c r="V114433" s="24"/>
      <c r="W114433" s="24"/>
      <c r="X114433" s="24"/>
      <c r="Y114433" s="24"/>
      <c r="Z114433" s="24"/>
      <c r="AA114433" s="24"/>
      <c r="AB114433" s="24"/>
      <c r="AC114433" s="24"/>
      <c r="AD114433" s="24"/>
      <c r="AE114433" s="24"/>
      <c r="AF114433" s="24"/>
      <c r="AG114433" s="24"/>
      <c r="AH114433" s="24"/>
      <c r="AI114433" s="24"/>
      <c r="AJ114433" s="24"/>
      <c r="AK114433" s="24"/>
      <c r="AL114433" s="24"/>
      <c r="AM114433" s="24"/>
      <c r="AN114433" s="24"/>
      <c r="AO114433" s="24"/>
      <c r="AP114433" s="69"/>
      <c r="AQ114433" s="24"/>
      <c r="AR114433" s="24"/>
      <c r="AS114433" s="24"/>
      <c r="AT114433" s="24"/>
    </row>
    <row r="114561" spans="6:46" ht="15" x14ac:dyDescent="0.15">
      <c r="F114561" s="24"/>
      <c r="G114561" s="24"/>
      <c r="H114561" s="24"/>
      <c r="I114561" s="24"/>
      <c r="J114561" s="24"/>
      <c r="K114561" s="24"/>
      <c r="L114561" s="24"/>
      <c r="M114561" s="24"/>
      <c r="N114561" s="24"/>
      <c r="O114561" s="24"/>
      <c r="P114561" s="24"/>
      <c r="Q114561" s="24"/>
      <c r="R114561" s="24"/>
      <c r="S114561" s="24"/>
      <c r="T114561" s="24"/>
      <c r="U114561" s="24"/>
      <c r="V114561" s="24"/>
      <c r="W114561" s="24"/>
      <c r="X114561" s="24"/>
      <c r="Y114561" s="24"/>
      <c r="Z114561" s="24"/>
      <c r="AA114561" s="24"/>
      <c r="AB114561" s="24"/>
      <c r="AC114561" s="24"/>
      <c r="AD114561" s="24"/>
      <c r="AE114561" s="24"/>
      <c r="AF114561" s="24"/>
      <c r="AG114561" s="24"/>
      <c r="AH114561" s="24"/>
      <c r="AI114561" s="24"/>
      <c r="AJ114561" s="24"/>
      <c r="AK114561" s="24"/>
      <c r="AL114561" s="24"/>
      <c r="AM114561" s="24"/>
      <c r="AN114561" s="24"/>
      <c r="AO114561" s="24"/>
      <c r="AP114561" s="69"/>
      <c r="AQ114561" s="24"/>
      <c r="AR114561" s="24"/>
      <c r="AS114561" s="24"/>
      <c r="AT114561" s="24"/>
    </row>
    <row r="114689" spans="6:46" ht="15" x14ac:dyDescent="0.15">
      <c r="F114689" s="24"/>
      <c r="G114689" s="24"/>
      <c r="H114689" s="24"/>
      <c r="I114689" s="24"/>
      <c r="J114689" s="24"/>
      <c r="K114689" s="24"/>
      <c r="L114689" s="24"/>
      <c r="M114689" s="24"/>
      <c r="N114689" s="24"/>
      <c r="O114689" s="24"/>
      <c r="P114689" s="24"/>
      <c r="Q114689" s="24"/>
      <c r="R114689" s="24"/>
      <c r="S114689" s="24"/>
      <c r="T114689" s="24"/>
      <c r="U114689" s="24"/>
      <c r="V114689" s="24"/>
      <c r="W114689" s="24"/>
      <c r="X114689" s="24"/>
      <c r="Y114689" s="24"/>
      <c r="Z114689" s="24"/>
      <c r="AA114689" s="24"/>
      <c r="AB114689" s="24"/>
      <c r="AC114689" s="24"/>
      <c r="AD114689" s="24"/>
      <c r="AE114689" s="24"/>
      <c r="AF114689" s="24"/>
      <c r="AG114689" s="24"/>
      <c r="AH114689" s="24"/>
      <c r="AI114689" s="24"/>
      <c r="AJ114689" s="24"/>
      <c r="AK114689" s="24"/>
      <c r="AL114689" s="24"/>
      <c r="AM114689" s="24"/>
      <c r="AN114689" s="24"/>
      <c r="AO114689" s="24"/>
      <c r="AP114689" s="69"/>
      <c r="AQ114689" s="24"/>
      <c r="AR114689" s="24"/>
      <c r="AS114689" s="24"/>
      <c r="AT114689" s="24"/>
    </row>
    <row r="114817" spans="6:46" ht="15" x14ac:dyDescent="0.15">
      <c r="F114817" s="24"/>
      <c r="G114817" s="24"/>
      <c r="H114817" s="24"/>
      <c r="I114817" s="24"/>
      <c r="J114817" s="24"/>
      <c r="K114817" s="24"/>
      <c r="L114817" s="24"/>
      <c r="M114817" s="24"/>
      <c r="N114817" s="24"/>
      <c r="O114817" s="24"/>
      <c r="P114817" s="24"/>
      <c r="Q114817" s="24"/>
      <c r="R114817" s="24"/>
      <c r="S114817" s="24"/>
      <c r="T114817" s="24"/>
      <c r="U114817" s="24"/>
      <c r="V114817" s="24"/>
      <c r="W114817" s="24"/>
      <c r="X114817" s="24"/>
      <c r="Y114817" s="24"/>
      <c r="Z114817" s="24"/>
      <c r="AA114817" s="24"/>
      <c r="AB114817" s="24"/>
      <c r="AC114817" s="24"/>
      <c r="AD114817" s="24"/>
      <c r="AE114817" s="24"/>
      <c r="AF114817" s="24"/>
      <c r="AG114817" s="24"/>
      <c r="AH114817" s="24"/>
      <c r="AI114817" s="24"/>
      <c r="AJ114817" s="24"/>
      <c r="AK114817" s="24"/>
      <c r="AL114817" s="24"/>
      <c r="AM114817" s="24"/>
      <c r="AN114817" s="24"/>
      <c r="AO114817" s="24"/>
      <c r="AP114817" s="69"/>
      <c r="AQ114817" s="24"/>
      <c r="AR114817" s="24"/>
      <c r="AS114817" s="24"/>
      <c r="AT114817" s="24"/>
    </row>
    <row r="114945" spans="6:46" ht="15" x14ac:dyDescent="0.15">
      <c r="F114945" s="24"/>
      <c r="G114945" s="24"/>
      <c r="H114945" s="24"/>
      <c r="I114945" s="24"/>
      <c r="J114945" s="24"/>
      <c r="K114945" s="24"/>
      <c r="L114945" s="24"/>
      <c r="M114945" s="24"/>
      <c r="N114945" s="24"/>
      <c r="O114945" s="24"/>
      <c r="P114945" s="24"/>
      <c r="Q114945" s="24"/>
      <c r="R114945" s="24"/>
      <c r="S114945" s="24"/>
      <c r="T114945" s="24"/>
      <c r="U114945" s="24"/>
      <c r="V114945" s="24"/>
      <c r="W114945" s="24"/>
      <c r="X114945" s="24"/>
      <c r="Y114945" s="24"/>
      <c r="Z114945" s="24"/>
      <c r="AA114945" s="24"/>
      <c r="AB114945" s="24"/>
      <c r="AC114945" s="24"/>
      <c r="AD114945" s="24"/>
      <c r="AE114945" s="24"/>
      <c r="AF114945" s="24"/>
      <c r="AG114945" s="24"/>
      <c r="AH114945" s="24"/>
      <c r="AI114945" s="24"/>
      <c r="AJ114945" s="24"/>
      <c r="AK114945" s="24"/>
      <c r="AL114945" s="24"/>
      <c r="AM114945" s="24"/>
      <c r="AN114945" s="24"/>
      <c r="AO114945" s="24"/>
      <c r="AP114945" s="69"/>
      <c r="AQ114945" s="24"/>
      <c r="AR114945" s="24"/>
      <c r="AS114945" s="24"/>
      <c r="AT114945" s="24"/>
    </row>
    <row r="115073" spans="6:46" ht="15" x14ac:dyDescent="0.15">
      <c r="F115073" s="24"/>
      <c r="G115073" s="24"/>
      <c r="H115073" s="24"/>
      <c r="I115073" s="24"/>
      <c r="J115073" s="24"/>
      <c r="K115073" s="24"/>
      <c r="L115073" s="24"/>
      <c r="M115073" s="24"/>
      <c r="N115073" s="24"/>
      <c r="O115073" s="24"/>
      <c r="P115073" s="24"/>
      <c r="Q115073" s="24"/>
      <c r="R115073" s="24"/>
      <c r="S115073" s="24"/>
      <c r="T115073" s="24"/>
      <c r="U115073" s="24"/>
      <c r="V115073" s="24"/>
      <c r="W115073" s="24"/>
      <c r="X115073" s="24"/>
      <c r="Y115073" s="24"/>
      <c r="Z115073" s="24"/>
      <c r="AA115073" s="24"/>
      <c r="AB115073" s="24"/>
      <c r="AC115073" s="24"/>
      <c r="AD115073" s="24"/>
      <c r="AE115073" s="24"/>
      <c r="AF115073" s="24"/>
      <c r="AG115073" s="24"/>
      <c r="AH115073" s="24"/>
      <c r="AI115073" s="24"/>
      <c r="AJ115073" s="24"/>
      <c r="AK115073" s="24"/>
      <c r="AL115073" s="24"/>
      <c r="AM115073" s="24"/>
      <c r="AN115073" s="24"/>
      <c r="AO115073" s="24"/>
      <c r="AP115073" s="69"/>
      <c r="AQ115073" s="24"/>
      <c r="AR115073" s="24"/>
      <c r="AS115073" s="24"/>
      <c r="AT115073" s="24"/>
    </row>
    <row r="115201" spans="6:46" ht="15" x14ac:dyDescent="0.15">
      <c r="F115201" s="24"/>
      <c r="G115201" s="24"/>
      <c r="H115201" s="24"/>
      <c r="I115201" s="24"/>
      <c r="J115201" s="24"/>
      <c r="K115201" s="24"/>
      <c r="L115201" s="24"/>
      <c r="M115201" s="24"/>
      <c r="N115201" s="24"/>
      <c r="O115201" s="24"/>
      <c r="P115201" s="24"/>
      <c r="Q115201" s="24"/>
      <c r="R115201" s="24"/>
      <c r="S115201" s="24"/>
      <c r="T115201" s="24"/>
      <c r="U115201" s="24"/>
      <c r="V115201" s="24"/>
      <c r="W115201" s="24"/>
      <c r="X115201" s="24"/>
      <c r="Y115201" s="24"/>
      <c r="Z115201" s="24"/>
      <c r="AA115201" s="24"/>
      <c r="AB115201" s="24"/>
      <c r="AC115201" s="24"/>
      <c r="AD115201" s="24"/>
      <c r="AE115201" s="24"/>
      <c r="AF115201" s="24"/>
      <c r="AG115201" s="24"/>
      <c r="AH115201" s="24"/>
      <c r="AI115201" s="24"/>
      <c r="AJ115201" s="24"/>
      <c r="AK115201" s="24"/>
      <c r="AL115201" s="24"/>
      <c r="AM115201" s="24"/>
      <c r="AN115201" s="24"/>
      <c r="AO115201" s="24"/>
      <c r="AP115201" s="69"/>
      <c r="AQ115201" s="24"/>
      <c r="AR115201" s="24"/>
      <c r="AS115201" s="24"/>
      <c r="AT115201" s="24"/>
    </row>
    <row r="115329" spans="6:46" ht="15" x14ac:dyDescent="0.15">
      <c r="F115329" s="24"/>
      <c r="G115329" s="24"/>
      <c r="H115329" s="24"/>
      <c r="I115329" s="24"/>
      <c r="J115329" s="24"/>
      <c r="K115329" s="24"/>
      <c r="L115329" s="24"/>
      <c r="M115329" s="24"/>
      <c r="N115329" s="24"/>
      <c r="O115329" s="24"/>
      <c r="P115329" s="24"/>
      <c r="Q115329" s="24"/>
      <c r="R115329" s="24"/>
      <c r="S115329" s="24"/>
      <c r="T115329" s="24"/>
      <c r="U115329" s="24"/>
      <c r="V115329" s="24"/>
      <c r="W115329" s="24"/>
      <c r="X115329" s="24"/>
      <c r="Y115329" s="24"/>
      <c r="Z115329" s="24"/>
      <c r="AA115329" s="24"/>
      <c r="AB115329" s="24"/>
      <c r="AC115329" s="24"/>
      <c r="AD115329" s="24"/>
      <c r="AE115329" s="24"/>
      <c r="AF115329" s="24"/>
      <c r="AG115329" s="24"/>
      <c r="AH115329" s="24"/>
      <c r="AI115329" s="24"/>
      <c r="AJ115329" s="24"/>
      <c r="AK115329" s="24"/>
      <c r="AL115329" s="24"/>
      <c r="AM115329" s="24"/>
      <c r="AN115329" s="24"/>
      <c r="AO115329" s="24"/>
      <c r="AP115329" s="69"/>
      <c r="AQ115329" s="24"/>
      <c r="AR115329" s="24"/>
      <c r="AS115329" s="24"/>
      <c r="AT115329" s="24"/>
    </row>
    <row r="115457" spans="6:46" ht="15" x14ac:dyDescent="0.15">
      <c r="F115457" s="24"/>
      <c r="G115457" s="24"/>
      <c r="H115457" s="24"/>
      <c r="I115457" s="24"/>
      <c r="J115457" s="24"/>
      <c r="K115457" s="24"/>
      <c r="L115457" s="24"/>
      <c r="M115457" s="24"/>
      <c r="N115457" s="24"/>
      <c r="O115457" s="24"/>
      <c r="P115457" s="24"/>
      <c r="Q115457" s="24"/>
      <c r="R115457" s="24"/>
      <c r="S115457" s="24"/>
      <c r="T115457" s="24"/>
      <c r="U115457" s="24"/>
      <c r="V115457" s="24"/>
      <c r="W115457" s="24"/>
      <c r="X115457" s="24"/>
      <c r="Y115457" s="24"/>
      <c r="Z115457" s="24"/>
      <c r="AA115457" s="24"/>
      <c r="AB115457" s="24"/>
      <c r="AC115457" s="24"/>
      <c r="AD115457" s="24"/>
      <c r="AE115457" s="24"/>
      <c r="AF115457" s="24"/>
      <c r="AG115457" s="24"/>
      <c r="AH115457" s="24"/>
      <c r="AI115457" s="24"/>
      <c r="AJ115457" s="24"/>
      <c r="AK115457" s="24"/>
      <c r="AL115457" s="24"/>
      <c r="AM115457" s="24"/>
      <c r="AN115457" s="24"/>
      <c r="AO115457" s="24"/>
      <c r="AP115457" s="69"/>
      <c r="AQ115457" s="24"/>
      <c r="AR115457" s="24"/>
      <c r="AS115457" s="24"/>
      <c r="AT115457" s="24"/>
    </row>
    <row r="115585" spans="6:46" ht="15" x14ac:dyDescent="0.15">
      <c r="F115585" s="24"/>
      <c r="G115585" s="24"/>
      <c r="H115585" s="24"/>
      <c r="I115585" s="24"/>
      <c r="J115585" s="24"/>
      <c r="K115585" s="24"/>
      <c r="L115585" s="24"/>
      <c r="M115585" s="24"/>
      <c r="N115585" s="24"/>
      <c r="O115585" s="24"/>
      <c r="P115585" s="24"/>
      <c r="Q115585" s="24"/>
      <c r="R115585" s="24"/>
      <c r="S115585" s="24"/>
      <c r="T115585" s="24"/>
      <c r="U115585" s="24"/>
      <c r="V115585" s="24"/>
      <c r="W115585" s="24"/>
      <c r="X115585" s="24"/>
      <c r="Y115585" s="24"/>
      <c r="Z115585" s="24"/>
      <c r="AA115585" s="24"/>
      <c r="AB115585" s="24"/>
      <c r="AC115585" s="24"/>
      <c r="AD115585" s="24"/>
      <c r="AE115585" s="24"/>
      <c r="AF115585" s="24"/>
      <c r="AG115585" s="24"/>
      <c r="AH115585" s="24"/>
      <c r="AI115585" s="24"/>
      <c r="AJ115585" s="24"/>
      <c r="AK115585" s="24"/>
      <c r="AL115585" s="24"/>
      <c r="AM115585" s="24"/>
      <c r="AN115585" s="24"/>
      <c r="AO115585" s="24"/>
      <c r="AP115585" s="69"/>
      <c r="AQ115585" s="24"/>
      <c r="AR115585" s="24"/>
      <c r="AS115585" s="24"/>
      <c r="AT115585" s="24"/>
    </row>
    <row r="115713" spans="6:46" ht="15" x14ac:dyDescent="0.15">
      <c r="F115713" s="24"/>
      <c r="G115713" s="24"/>
      <c r="H115713" s="24"/>
      <c r="I115713" s="24"/>
      <c r="J115713" s="24"/>
      <c r="K115713" s="24"/>
      <c r="L115713" s="24"/>
      <c r="M115713" s="24"/>
      <c r="N115713" s="24"/>
      <c r="O115713" s="24"/>
      <c r="P115713" s="24"/>
      <c r="Q115713" s="24"/>
      <c r="R115713" s="24"/>
      <c r="S115713" s="24"/>
      <c r="T115713" s="24"/>
      <c r="U115713" s="24"/>
      <c r="V115713" s="24"/>
      <c r="W115713" s="24"/>
      <c r="X115713" s="24"/>
      <c r="Y115713" s="24"/>
      <c r="Z115713" s="24"/>
      <c r="AA115713" s="24"/>
      <c r="AB115713" s="24"/>
      <c r="AC115713" s="24"/>
      <c r="AD115713" s="24"/>
      <c r="AE115713" s="24"/>
      <c r="AF115713" s="24"/>
      <c r="AG115713" s="24"/>
      <c r="AH115713" s="24"/>
      <c r="AI115713" s="24"/>
      <c r="AJ115713" s="24"/>
      <c r="AK115713" s="24"/>
      <c r="AL115713" s="24"/>
      <c r="AM115713" s="24"/>
      <c r="AN115713" s="24"/>
      <c r="AO115713" s="24"/>
      <c r="AP115713" s="69"/>
      <c r="AQ115713" s="24"/>
      <c r="AR115713" s="24"/>
      <c r="AS115713" s="24"/>
      <c r="AT115713" s="24"/>
    </row>
    <row r="115841" spans="6:46" ht="15" x14ac:dyDescent="0.15">
      <c r="F115841" s="24"/>
      <c r="G115841" s="24"/>
      <c r="H115841" s="24"/>
      <c r="I115841" s="24"/>
      <c r="J115841" s="24"/>
      <c r="K115841" s="24"/>
      <c r="L115841" s="24"/>
      <c r="M115841" s="24"/>
      <c r="N115841" s="24"/>
      <c r="O115841" s="24"/>
      <c r="P115841" s="24"/>
      <c r="Q115841" s="24"/>
      <c r="R115841" s="24"/>
      <c r="S115841" s="24"/>
      <c r="T115841" s="24"/>
      <c r="U115841" s="24"/>
      <c r="V115841" s="24"/>
      <c r="W115841" s="24"/>
      <c r="X115841" s="24"/>
      <c r="Y115841" s="24"/>
      <c r="Z115841" s="24"/>
      <c r="AA115841" s="24"/>
      <c r="AB115841" s="24"/>
      <c r="AC115841" s="24"/>
      <c r="AD115841" s="24"/>
      <c r="AE115841" s="24"/>
      <c r="AF115841" s="24"/>
      <c r="AG115841" s="24"/>
      <c r="AH115841" s="24"/>
      <c r="AI115841" s="24"/>
      <c r="AJ115841" s="24"/>
      <c r="AK115841" s="24"/>
      <c r="AL115841" s="24"/>
      <c r="AM115841" s="24"/>
      <c r="AN115841" s="24"/>
      <c r="AO115841" s="24"/>
      <c r="AP115841" s="69"/>
      <c r="AQ115841" s="24"/>
      <c r="AR115841" s="24"/>
      <c r="AS115841" s="24"/>
      <c r="AT115841" s="24"/>
    </row>
    <row r="115969" spans="6:46" ht="15" x14ac:dyDescent="0.15">
      <c r="F115969" s="24"/>
      <c r="G115969" s="24"/>
      <c r="H115969" s="24"/>
      <c r="I115969" s="24"/>
      <c r="J115969" s="24"/>
      <c r="K115969" s="24"/>
      <c r="L115969" s="24"/>
      <c r="M115969" s="24"/>
      <c r="N115969" s="24"/>
      <c r="O115969" s="24"/>
      <c r="P115969" s="24"/>
      <c r="Q115969" s="24"/>
      <c r="R115969" s="24"/>
      <c r="S115969" s="24"/>
      <c r="T115969" s="24"/>
      <c r="U115969" s="24"/>
      <c r="V115969" s="24"/>
      <c r="W115969" s="24"/>
      <c r="X115969" s="24"/>
      <c r="Y115969" s="24"/>
      <c r="Z115969" s="24"/>
      <c r="AA115969" s="24"/>
      <c r="AB115969" s="24"/>
      <c r="AC115969" s="24"/>
      <c r="AD115969" s="24"/>
      <c r="AE115969" s="24"/>
      <c r="AF115969" s="24"/>
      <c r="AG115969" s="24"/>
      <c r="AH115969" s="24"/>
      <c r="AI115969" s="24"/>
      <c r="AJ115969" s="24"/>
      <c r="AK115969" s="24"/>
      <c r="AL115969" s="24"/>
      <c r="AM115969" s="24"/>
      <c r="AN115969" s="24"/>
      <c r="AO115969" s="24"/>
      <c r="AP115969" s="69"/>
      <c r="AQ115969" s="24"/>
      <c r="AR115969" s="24"/>
      <c r="AS115969" s="24"/>
      <c r="AT115969" s="24"/>
    </row>
    <row r="116097" spans="6:46" ht="15" x14ac:dyDescent="0.15">
      <c r="F116097" s="24"/>
      <c r="G116097" s="24"/>
      <c r="H116097" s="24"/>
      <c r="I116097" s="24"/>
      <c r="J116097" s="24"/>
      <c r="K116097" s="24"/>
      <c r="L116097" s="24"/>
      <c r="M116097" s="24"/>
      <c r="N116097" s="24"/>
      <c r="O116097" s="24"/>
      <c r="P116097" s="24"/>
      <c r="Q116097" s="24"/>
      <c r="R116097" s="24"/>
      <c r="S116097" s="24"/>
      <c r="T116097" s="24"/>
      <c r="U116097" s="24"/>
      <c r="V116097" s="24"/>
      <c r="W116097" s="24"/>
      <c r="X116097" s="24"/>
      <c r="Y116097" s="24"/>
      <c r="Z116097" s="24"/>
      <c r="AA116097" s="24"/>
      <c r="AB116097" s="24"/>
      <c r="AC116097" s="24"/>
      <c r="AD116097" s="24"/>
      <c r="AE116097" s="24"/>
      <c r="AF116097" s="24"/>
      <c r="AG116097" s="24"/>
      <c r="AH116097" s="24"/>
      <c r="AI116097" s="24"/>
      <c r="AJ116097" s="24"/>
      <c r="AK116097" s="24"/>
      <c r="AL116097" s="24"/>
      <c r="AM116097" s="24"/>
      <c r="AN116097" s="24"/>
      <c r="AO116097" s="24"/>
      <c r="AP116097" s="69"/>
      <c r="AQ116097" s="24"/>
      <c r="AR116097" s="24"/>
      <c r="AS116097" s="24"/>
      <c r="AT116097" s="24"/>
    </row>
    <row r="116225" spans="6:46" ht="15" x14ac:dyDescent="0.15">
      <c r="F116225" s="24"/>
      <c r="G116225" s="24"/>
      <c r="H116225" s="24"/>
      <c r="I116225" s="24"/>
      <c r="J116225" s="24"/>
      <c r="K116225" s="24"/>
      <c r="L116225" s="24"/>
      <c r="M116225" s="24"/>
      <c r="N116225" s="24"/>
      <c r="O116225" s="24"/>
      <c r="P116225" s="24"/>
      <c r="Q116225" s="24"/>
      <c r="R116225" s="24"/>
      <c r="S116225" s="24"/>
      <c r="T116225" s="24"/>
      <c r="U116225" s="24"/>
      <c r="V116225" s="24"/>
      <c r="W116225" s="24"/>
      <c r="X116225" s="24"/>
      <c r="Y116225" s="24"/>
      <c r="Z116225" s="24"/>
      <c r="AA116225" s="24"/>
      <c r="AB116225" s="24"/>
      <c r="AC116225" s="24"/>
      <c r="AD116225" s="24"/>
      <c r="AE116225" s="24"/>
      <c r="AF116225" s="24"/>
      <c r="AG116225" s="24"/>
      <c r="AH116225" s="24"/>
      <c r="AI116225" s="24"/>
      <c r="AJ116225" s="24"/>
      <c r="AK116225" s="24"/>
      <c r="AL116225" s="24"/>
      <c r="AM116225" s="24"/>
      <c r="AN116225" s="24"/>
      <c r="AO116225" s="24"/>
      <c r="AP116225" s="69"/>
      <c r="AQ116225" s="24"/>
      <c r="AR116225" s="24"/>
      <c r="AS116225" s="24"/>
      <c r="AT116225" s="24"/>
    </row>
    <row r="116353" spans="6:46" ht="15" x14ac:dyDescent="0.15">
      <c r="F116353" s="24"/>
      <c r="G116353" s="24"/>
      <c r="H116353" s="24"/>
      <c r="I116353" s="24"/>
      <c r="J116353" s="24"/>
      <c r="K116353" s="24"/>
      <c r="L116353" s="24"/>
      <c r="M116353" s="24"/>
      <c r="N116353" s="24"/>
      <c r="O116353" s="24"/>
      <c r="P116353" s="24"/>
      <c r="Q116353" s="24"/>
      <c r="R116353" s="24"/>
      <c r="S116353" s="24"/>
      <c r="T116353" s="24"/>
      <c r="U116353" s="24"/>
      <c r="V116353" s="24"/>
      <c r="W116353" s="24"/>
      <c r="X116353" s="24"/>
      <c r="Y116353" s="24"/>
      <c r="Z116353" s="24"/>
      <c r="AA116353" s="24"/>
      <c r="AB116353" s="24"/>
      <c r="AC116353" s="24"/>
      <c r="AD116353" s="24"/>
      <c r="AE116353" s="24"/>
      <c r="AF116353" s="24"/>
      <c r="AG116353" s="24"/>
      <c r="AH116353" s="24"/>
      <c r="AI116353" s="24"/>
      <c r="AJ116353" s="24"/>
      <c r="AK116353" s="24"/>
      <c r="AL116353" s="24"/>
      <c r="AM116353" s="24"/>
      <c r="AN116353" s="24"/>
      <c r="AO116353" s="24"/>
      <c r="AP116353" s="69"/>
      <c r="AQ116353" s="24"/>
      <c r="AR116353" s="24"/>
      <c r="AS116353" s="24"/>
      <c r="AT116353" s="24"/>
    </row>
    <row r="116481" spans="6:46" ht="15" x14ac:dyDescent="0.15">
      <c r="F116481" s="24"/>
      <c r="G116481" s="24"/>
      <c r="H116481" s="24"/>
      <c r="I116481" s="24"/>
      <c r="J116481" s="24"/>
      <c r="K116481" s="24"/>
      <c r="L116481" s="24"/>
      <c r="M116481" s="24"/>
      <c r="N116481" s="24"/>
      <c r="O116481" s="24"/>
      <c r="P116481" s="24"/>
      <c r="Q116481" s="24"/>
      <c r="R116481" s="24"/>
      <c r="S116481" s="24"/>
      <c r="T116481" s="24"/>
      <c r="U116481" s="24"/>
      <c r="V116481" s="24"/>
      <c r="W116481" s="24"/>
      <c r="X116481" s="24"/>
      <c r="Y116481" s="24"/>
      <c r="Z116481" s="24"/>
      <c r="AA116481" s="24"/>
      <c r="AB116481" s="24"/>
      <c r="AC116481" s="24"/>
      <c r="AD116481" s="24"/>
      <c r="AE116481" s="24"/>
      <c r="AF116481" s="24"/>
      <c r="AG116481" s="24"/>
      <c r="AH116481" s="24"/>
      <c r="AI116481" s="24"/>
      <c r="AJ116481" s="24"/>
      <c r="AK116481" s="24"/>
      <c r="AL116481" s="24"/>
      <c r="AM116481" s="24"/>
      <c r="AN116481" s="24"/>
      <c r="AO116481" s="24"/>
      <c r="AP116481" s="69"/>
      <c r="AQ116481" s="24"/>
      <c r="AR116481" s="24"/>
      <c r="AS116481" s="24"/>
      <c r="AT116481" s="24"/>
    </row>
    <row r="116609" spans="6:46" ht="15" x14ac:dyDescent="0.15">
      <c r="F116609" s="24"/>
      <c r="G116609" s="24"/>
      <c r="H116609" s="24"/>
      <c r="I116609" s="24"/>
      <c r="J116609" s="24"/>
      <c r="K116609" s="24"/>
      <c r="L116609" s="24"/>
      <c r="M116609" s="24"/>
      <c r="N116609" s="24"/>
      <c r="O116609" s="24"/>
      <c r="P116609" s="24"/>
      <c r="Q116609" s="24"/>
      <c r="R116609" s="24"/>
      <c r="S116609" s="24"/>
      <c r="T116609" s="24"/>
      <c r="U116609" s="24"/>
      <c r="V116609" s="24"/>
      <c r="W116609" s="24"/>
      <c r="X116609" s="24"/>
      <c r="Y116609" s="24"/>
      <c r="Z116609" s="24"/>
      <c r="AA116609" s="24"/>
      <c r="AB116609" s="24"/>
      <c r="AC116609" s="24"/>
      <c r="AD116609" s="24"/>
      <c r="AE116609" s="24"/>
      <c r="AF116609" s="24"/>
      <c r="AG116609" s="24"/>
      <c r="AH116609" s="24"/>
      <c r="AI116609" s="24"/>
      <c r="AJ116609" s="24"/>
      <c r="AK116609" s="24"/>
      <c r="AL116609" s="24"/>
      <c r="AM116609" s="24"/>
      <c r="AN116609" s="24"/>
      <c r="AO116609" s="24"/>
      <c r="AP116609" s="69"/>
      <c r="AQ116609" s="24"/>
      <c r="AR116609" s="24"/>
      <c r="AS116609" s="24"/>
      <c r="AT116609" s="24"/>
    </row>
    <row r="116737" spans="6:46" ht="15" x14ac:dyDescent="0.15">
      <c r="F116737" s="24"/>
      <c r="G116737" s="24"/>
      <c r="H116737" s="24"/>
      <c r="I116737" s="24"/>
      <c r="J116737" s="24"/>
      <c r="K116737" s="24"/>
      <c r="L116737" s="24"/>
      <c r="M116737" s="24"/>
      <c r="N116737" s="24"/>
      <c r="O116737" s="24"/>
      <c r="P116737" s="24"/>
      <c r="Q116737" s="24"/>
      <c r="R116737" s="24"/>
      <c r="S116737" s="24"/>
      <c r="T116737" s="24"/>
      <c r="U116737" s="24"/>
      <c r="V116737" s="24"/>
      <c r="W116737" s="24"/>
      <c r="X116737" s="24"/>
      <c r="Y116737" s="24"/>
      <c r="Z116737" s="24"/>
      <c r="AA116737" s="24"/>
      <c r="AB116737" s="24"/>
      <c r="AC116737" s="24"/>
      <c r="AD116737" s="24"/>
      <c r="AE116737" s="24"/>
      <c r="AF116737" s="24"/>
      <c r="AG116737" s="24"/>
      <c r="AH116737" s="24"/>
      <c r="AI116737" s="24"/>
      <c r="AJ116737" s="24"/>
      <c r="AK116737" s="24"/>
      <c r="AL116737" s="24"/>
      <c r="AM116737" s="24"/>
      <c r="AN116737" s="24"/>
      <c r="AO116737" s="24"/>
      <c r="AP116737" s="69"/>
      <c r="AQ116737" s="24"/>
      <c r="AR116737" s="24"/>
      <c r="AS116737" s="24"/>
      <c r="AT116737" s="24"/>
    </row>
    <row r="116865" spans="6:46" ht="15" x14ac:dyDescent="0.15">
      <c r="F116865" s="24"/>
      <c r="G116865" s="24"/>
      <c r="H116865" s="24"/>
      <c r="I116865" s="24"/>
      <c r="J116865" s="24"/>
      <c r="K116865" s="24"/>
      <c r="L116865" s="24"/>
      <c r="M116865" s="24"/>
      <c r="N116865" s="24"/>
      <c r="O116865" s="24"/>
      <c r="P116865" s="24"/>
      <c r="Q116865" s="24"/>
      <c r="R116865" s="24"/>
      <c r="S116865" s="24"/>
      <c r="T116865" s="24"/>
      <c r="U116865" s="24"/>
      <c r="V116865" s="24"/>
      <c r="W116865" s="24"/>
      <c r="X116865" s="24"/>
      <c r="Y116865" s="24"/>
      <c r="Z116865" s="24"/>
      <c r="AA116865" s="24"/>
      <c r="AB116865" s="24"/>
      <c r="AC116865" s="24"/>
      <c r="AD116865" s="24"/>
      <c r="AE116865" s="24"/>
      <c r="AF116865" s="24"/>
      <c r="AG116865" s="24"/>
      <c r="AH116865" s="24"/>
      <c r="AI116865" s="24"/>
      <c r="AJ116865" s="24"/>
      <c r="AK116865" s="24"/>
      <c r="AL116865" s="24"/>
      <c r="AM116865" s="24"/>
      <c r="AN116865" s="24"/>
      <c r="AO116865" s="24"/>
      <c r="AP116865" s="69"/>
      <c r="AQ116865" s="24"/>
      <c r="AR116865" s="24"/>
      <c r="AS116865" s="24"/>
      <c r="AT116865" s="24"/>
    </row>
    <row r="116993" spans="6:46" ht="15" x14ac:dyDescent="0.15">
      <c r="F116993" s="24"/>
      <c r="G116993" s="24"/>
      <c r="H116993" s="24"/>
      <c r="I116993" s="24"/>
      <c r="J116993" s="24"/>
      <c r="K116993" s="24"/>
      <c r="L116993" s="24"/>
      <c r="M116993" s="24"/>
      <c r="N116993" s="24"/>
      <c r="O116993" s="24"/>
      <c r="P116993" s="24"/>
      <c r="Q116993" s="24"/>
      <c r="R116993" s="24"/>
      <c r="S116993" s="24"/>
      <c r="T116993" s="24"/>
      <c r="U116993" s="24"/>
      <c r="V116993" s="24"/>
      <c r="W116993" s="24"/>
      <c r="X116993" s="24"/>
      <c r="Y116993" s="24"/>
      <c r="Z116993" s="24"/>
      <c r="AA116993" s="24"/>
      <c r="AB116993" s="24"/>
      <c r="AC116993" s="24"/>
      <c r="AD116993" s="24"/>
      <c r="AE116993" s="24"/>
      <c r="AF116993" s="24"/>
      <c r="AG116993" s="24"/>
      <c r="AH116993" s="24"/>
      <c r="AI116993" s="24"/>
      <c r="AJ116993" s="24"/>
      <c r="AK116993" s="24"/>
      <c r="AL116993" s="24"/>
      <c r="AM116993" s="24"/>
      <c r="AN116993" s="24"/>
      <c r="AO116993" s="24"/>
      <c r="AP116993" s="69"/>
      <c r="AQ116993" s="24"/>
      <c r="AR116993" s="24"/>
      <c r="AS116993" s="24"/>
      <c r="AT116993" s="24"/>
    </row>
    <row r="117121" spans="6:46" ht="15" x14ac:dyDescent="0.15">
      <c r="F117121" s="24"/>
      <c r="G117121" s="24"/>
      <c r="H117121" s="24"/>
      <c r="I117121" s="24"/>
      <c r="J117121" s="24"/>
      <c r="K117121" s="24"/>
      <c r="L117121" s="24"/>
      <c r="M117121" s="24"/>
      <c r="N117121" s="24"/>
      <c r="O117121" s="24"/>
      <c r="P117121" s="24"/>
      <c r="Q117121" s="24"/>
      <c r="R117121" s="24"/>
      <c r="S117121" s="24"/>
      <c r="T117121" s="24"/>
      <c r="U117121" s="24"/>
      <c r="V117121" s="24"/>
      <c r="W117121" s="24"/>
      <c r="X117121" s="24"/>
      <c r="Y117121" s="24"/>
      <c r="Z117121" s="24"/>
      <c r="AA117121" s="24"/>
      <c r="AB117121" s="24"/>
      <c r="AC117121" s="24"/>
      <c r="AD117121" s="24"/>
      <c r="AE117121" s="24"/>
      <c r="AF117121" s="24"/>
      <c r="AG117121" s="24"/>
      <c r="AH117121" s="24"/>
      <c r="AI117121" s="24"/>
      <c r="AJ117121" s="24"/>
      <c r="AK117121" s="24"/>
      <c r="AL117121" s="24"/>
      <c r="AM117121" s="24"/>
      <c r="AN117121" s="24"/>
      <c r="AO117121" s="24"/>
      <c r="AP117121" s="69"/>
      <c r="AQ117121" s="24"/>
      <c r="AR117121" s="24"/>
      <c r="AS117121" s="24"/>
      <c r="AT117121" s="24"/>
    </row>
    <row r="117249" spans="6:46" ht="15" x14ac:dyDescent="0.15">
      <c r="F117249" s="24"/>
      <c r="G117249" s="24"/>
      <c r="H117249" s="24"/>
      <c r="I117249" s="24"/>
      <c r="J117249" s="24"/>
      <c r="K117249" s="24"/>
      <c r="L117249" s="24"/>
      <c r="M117249" s="24"/>
      <c r="N117249" s="24"/>
      <c r="O117249" s="24"/>
      <c r="P117249" s="24"/>
      <c r="Q117249" s="24"/>
      <c r="R117249" s="24"/>
      <c r="S117249" s="24"/>
      <c r="T117249" s="24"/>
      <c r="U117249" s="24"/>
      <c r="V117249" s="24"/>
      <c r="W117249" s="24"/>
      <c r="X117249" s="24"/>
      <c r="Y117249" s="24"/>
      <c r="Z117249" s="24"/>
      <c r="AA117249" s="24"/>
      <c r="AB117249" s="24"/>
      <c r="AC117249" s="24"/>
      <c r="AD117249" s="24"/>
      <c r="AE117249" s="24"/>
      <c r="AF117249" s="24"/>
      <c r="AG117249" s="24"/>
      <c r="AH117249" s="24"/>
      <c r="AI117249" s="24"/>
      <c r="AJ117249" s="24"/>
      <c r="AK117249" s="24"/>
      <c r="AL117249" s="24"/>
      <c r="AM117249" s="24"/>
      <c r="AN117249" s="24"/>
      <c r="AO117249" s="24"/>
      <c r="AP117249" s="69"/>
      <c r="AQ117249" s="24"/>
      <c r="AR117249" s="24"/>
      <c r="AS117249" s="24"/>
      <c r="AT117249" s="24"/>
    </row>
    <row r="117377" spans="6:46" ht="15" x14ac:dyDescent="0.15">
      <c r="F117377" s="24"/>
      <c r="G117377" s="24"/>
      <c r="H117377" s="24"/>
      <c r="I117377" s="24"/>
      <c r="J117377" s="24"/>
      <c r="K117377" s="24"/>
      <c r="L117377" s="24"/>
      <c r="M117377" s="24"/>
      <c r="N117377" s="24"/>
      <c r="O117377" s="24"/>
      <c r="P117377" s="24"/>
      <c r="Q117377" s="24"/>
      <c r="R117377" s="24"/>
      <c r="S117377" s="24"/>
      <c r="T117377" s="24"/>
      <c r="U117377" s="24"/>
      <c r="V117377" s="24"/>
      <c r="W117377" s="24"/>
      <c r="X117377" s="24"/>
      <c r="Y117377" s="24"/>
      <c r="Z117377" s="24"/>
      <c r="AA117377" s="24"/>
      <c r="AB117377" s="24"/>
      <c r="AC117377" s="24"/>
      <c r="AD117377" s="24"/>
      <c r="AE117377" s="24"/>
      <c r="AF117377" s="24"/>
      <c r="AG117377" s="24"/>
      <c r="AH117377" s="24"/>
      <c r="AI117377" s="24"/>
      <c r="AJ117377" s="24"/>
      <c r="AK117377" s="24"/>
      <c r="AL117377" s="24"/>
      <c r="AM117377" s="24"/>
      <c r="AN117377" s="24"/>
      <c r="AO117377" s="24"/>
      <c r="AP117377" s="69"/>
      <c r="AQ117377" s="24"/>
      <c r="AR117377" s="24"/>
      <c r="AS117377" s="24"/>
      <c r="AT117377" s="24"/>
    </row>
    <row r="117505" spans="6:46" ht="15" x14ac:dyDescent="0.15">
      <c r="F117505" s="24"/>
      <c r="G117505" s="24"/>
      <c r="H117505" s="24"/>
      <c r="I117505" s="24"/>
      <c r="J117505" s="24"/>
      <c r="K117505" s="24"/>
      <c r="L117505" s="24"/>
      <c r="M117505" s="24"/>
      <c r="N117505" s="24"/>
      <c r="O117505" s="24"/>
      <c r="P117505" s="24"/>
      <c r="Q117505" s="24"/>
      <c r="R117505" s="24"/>
      <c r="S117505" s="24"/>
      <c r="T117505" s="24"/>
      <c r="U117505" s="24"/>
      <c r="V117505" s="24"/>
      <c r="W117505" s="24"/>
      <c r="X117505" s="24"/>
      <c r="Y117505" s="24"/>
      <c r="Z117505" s="24"/>
      <c r="AA117505" s="24"/>
      <c r="AB117505" s="24"/>
      <c r="AC117505" s="24"/>
      <c r="AD117505" s="24"/>
      <c r="AE117505" s="24"/>
      <c r="AF117505" s="24"/>
      <c r="AG117505" s="24"/>
      <c r="AH117505" s="24"/>
      <c r="AI117505" s="24"/>
      <c r="AJ117505" s="24"/>
      <c r="AK117505" s="24"/>
      <c r="AL117505" s="24"/>
      <c r="AM117505" s="24"/>
      <c r="AN117505" s="24"/>
      <c r="AO117505" s="24"/>
      <c r="AP117505" s="69"/>
      <c r="AQ117505" s="24"/>
      <c r="AR117505" s="24"/>
      <c r="AS117505" s="24"/>
      <c r="AT117505" s="24"/>
    </row>
    <row r="117633" spans="6:46" ht="15" x14ac:dyDescent="0.15">
      <c r="F117633" s="24"/>
      <c r="G117633" s="24"/>
      <c r="H117633" s="24"/>
      <c r="I117633" s="24"/>
      <c r="J117633" s="24"/>
      <c r="K117633" s="24"/>
      <c r="L117633" s="24"/>
      <c r="M117633" s="24"/>
      <c r="N117633" s="24"/>
      <c r="O117633" s="24"/>
      <c r="P117633" s="24"/>
      <c r="Q117633" s="24"/>
      <c r="R117633" s="24"/>
      <c r="S117633" s="24"/>
      <c r="T117633" s="24"/>
      <c r="U117633" s="24"/>
      <c r="V117633" s="24"/>
      <c r="W117633" s="24"/>
      <c r="X117633" s="24"/>
      <c r="Y117633" s="24"/>
      <c r="Z117633" s="24"/>
      <c r="AA117633" s="24"/>
      <c r="AB117633" s="24"/>
      <c r="AC117633" s="24"/>
      <c r="AD117633" s="24"/>
      <c r="AE117633" s="24"/>
      <c r="AF117633" s="24"/>
      <c r="AG117633" s="24"/>
      <c r="AH117633" s="24"/>
      <c r="AI117633" s="24"/>
      <c r="AJ117633" s="24"/>
      <c r="AK117633" s="24"/>
      <c r="AL117633" s="24"/>
      <c r="AM117633" s="24"/>
      <c r="AN117633" s="24"/>
      <c r="AO117633" s="24"/>
      <c r="AP117633" s="69"/>
      <c r="AQ117633" s="24"/>
      <c r="AR117633" s="24"/>
      <c r="AS117633" s="24"/>
      <c r="AT117633" s="24"/>
    </row>
    <row r="117761" spans="6:46" ht="15" x14ac:dyDescent="0.15">
      <c r="F117761" s="24"/>
      <c r="G117761" s="24"/>
      <c r="H117761" s="24"/>
      <c r="I117761" s="24"/>
      <c r="J117761" s="24"/>
      <c r="K117761" s="24"/>
      <c r="L117761" s="24"/>
      <c r="M117761" s="24"/>
      <c r="N117761" s="24"/>
      <c r="O117761" s="24"/>
      <c r="P117761" s="24"/>
      <c r="Q117761" s="24"/>
      <c r="R117761" s="24"/>
      <c r="S117761" s="24"/>
      <c r="T117761" s="24"/>
      <c r="U117761" s="24"/>
      <c r="V117761" s="24"/>
      <c r="W117761" s="24"/>
      <c r="X117761" s="24"/>
      <c r="Y117761" s="24"/>
      <c r="Z117761" s="24"/>
      <c r="AA117761" s="24"/>
      <c r="AB117761" s="24"/>
      <c r="AC117761" s="24"/>
      <c r="AD117761" s="24"/>
      <c r="AE117761" s="24"/>
      <c r="AF117761" s="24"/>
      <c r="AG117761" s="24"/>
      <c r="AH117761" s="24"/>
      <c r="AI117761" s="24"/>
      <c r="AJ117761" s="24"/>
      <c r="AK117761" s="24"/>
      <c r="AL117761" s="24"/>
      <c r="AM117761" s="24"/>
      <c r="AN117761" s="24"/>
      <c r="AO117761" s="24"/>
      <c r="AP117761" s="69"/>
      <c r="AQ117761" s="24"/>
      <c r="AR117761" s="24"/>
      <c r="AS117761" s="24"/>
      <c r="AT117761" s="24"/>
    </row>
    <row r="117889" spans="6:46" ht="15" x14ac:dyDescent="0.15">
      <c r="F117889" s="24"/>
      <c r="G117889" s="24"/>
      <c r="H117889" s="24"/>
      <c r="I117889" s="24"/>
      <c r="J117889" s="24"/>
      <c r="K117889" s="24"/>
      <c r="L117889" s="24"/>
      <c r="M117889" s="24"/>
      <c r="N117889" s="24"/>
      <c r="O117889" s="24"/>
      <c r="P117889" s="24"/>
      <c r="Q117889" s="24"/>
      <c r="R117889" s="24"/>
      <c r="S117889" s="24"/>
      <c r="T117889" s="24"/>
      <c r="U117889" s="24"/>
      <c r="V117889" s="24"/>
      <c r="W117889" s="24"/>
      <c r="X117889" s="24"/>
      <c r="Y117889" s="24"/>
      <c r="Z117889" s="24"/>
      <c r="AA117889" s="24"/>
      <c r="AB117889" s="24"/>
      <c r="AC117889" s="24"/>
      <c r="AD117889" s="24"/>
      <c r="AE117889" s="24"/>
      <c r="AF117889" s="24"/>
      <c r="AG117889" s="24"/>
      <c r="AH117889" s="24"/>
      <c r="AI117889" s="24"/>
      <c r="AJ117889" s="24"/>
      <c r="AK117889" s="24"/>
      <c r="AL117889" s="24"/>
      <c r="AM117889" s="24"/>
      <c r="AN117889" s="24"/>
      <c r="AO117889" s="24"/>
      <c r="AP117889" s="69"/>
      <c r="AQ117889" s="24"/>
      <c r="AR117889" s="24"/>
      <c r="AS117889" s="24"/>
      <c r="AT117889" s="24"/>
    </row>
    <row r="118017" spans="6:46" ht="15" x14ac:dyDescent="0.15">
      <c r="F118017" s="24"/>
      <c r="G118017" s="24"/>
      <c r="H118017" s="24"/>
      <c r="I118017" s="24"/>
      <c r="J118017" s="24"/>
      <c r="K118017" s="24"/>
      <c r="L118017" s="24"/>
      <c r="M118017" s="24"/>
      <c r="N118017" s="24"/>
      <c r="O118017" s="24"/>
      <c r="P118017" s="24"/>
      <c r="Q118017" s="24"/>
      <c r="R118017" s="24"/>
      <c r="S118017" s="24"/>
      <c r="T118017" s="24"/>
      <c r="U118017" s="24"/>
      <c r="V118017" s="24"/>
      <c r="W118017" s="24"/>
      <c r="X118017" s="24"/>
      <c r="Y118017" s="24"/>
      <c r="Z118017" s="24"/>
      <c r="AA118017" s="24"/>
      <c r="AB118017" s="24"/>
      <c r="AC118017" s="24"/>
      <c r="AD118017" s="24"/>
      <c r="AE118017" s="24"/>
      <c r="AF118017" s="24"/>
      <c r="AG118017" s="24"/>
      <c r="AH118017" s="24"/>
      <c r="AI118017" s="24"/>
      <c r="AJ118017" s="24"/>
      <c r="AK118017" s="24"/>
      <c r="AL118017" s="24"/>
      <c r="AM118017" s="24"/>
      <c r="AN118017" s="24"/>
      <c r="AO118017" s="24"/>
      <c r="AP118017" s="69"/>
      <c r="AQ118017" s="24"/>
      <c r="AR118017" s="24"/>
      <c r="AS118017" s="24"/>
      <c r="AT118017" s="24"/>
    </row>
    <row r="118145" spans="6:46" ht="15" x14ac:dyDescent="0.15">
      <c r="F118145" s="24"/>
      <c r="G118145" s="24"/>
      <c r="H118145" s="24"/>
      <c r="I118145" s="24"/>
      <c r="J118145" s="24"/>
      <c r="K118145" s="24"/>
      <c r="L118145" s="24"/>
      <c r="M118145" s="24"/>
      <c r="N118145" s="24"/>
      <c r="O118145" s="24"/>
      <c r="P118145" s="24"/>
      <c r="Q118145" s="24"/>
      <c r="R118145" s="24"/>
      <c r="S118145" s="24"/>
      <c r="T118145" s="24"/>
      <c r="U118145" s="24"/>
      <c r="V118145" s="24"/>
      <c r="W118145" s="24"/>
      <c r="X118145" s="24"/>
      <c r="Y118145" s="24"/>
      <c r="Z118145" s="24"/>
      <c r="AA118145" s="24"/>
      <c r="AB118145" s="24"/>
      <c r="AC118145" s="24"/>
      <c r="AD118145" s="24"/>
      <c r="AE118145" s="24"/>
      <c r="AF118145" s="24"/>
      <c r="AG118145" s="24"/>
      <c r="AH118145" s="24"/>
      <c r="AI118145" s="24"/>
      <c r="AJ118145" s="24"/>
      <c r="AK118145" s="24"/>
      <c r="AL118145" s="24"/>
      <c r="AM118145" s="24"/>
      <c r="AN118145" s="24"/>
      <c r="AO118145" s="24"/>
      <c r="AP118145" s="69"/>
      <c r="AQ118145" s="24"/>
      <c r="AR118145" s="24"/>
      <c r="AS118145" s="24"/>
      <c r="AT118145" s="24"/>
    </row>
    <row r="118273" spans="6:46" ht="15" x14ac:dyDescent="0.15">
      <c r="F118273" s="24"/>
      <c r="G118273" s="24"/>
      <c r="H118273" s="24"/>
      <c r="I118273" s="24"/>
      <c r="J118273" s="24"/>
      <c r="K118273" s="24"/>
      <c r="L118273" s="24"/>
      <c r="M118273" s="24"/>
      <c r="N118273" s="24"/>
      <c r="O118273" s="24"/>
      <c r="P118273" s="24"/>
      <c r="Q118273" s="24"/>
      <c r="R118273" s="24"/>
      <c r="S118273" s="24"/>
      <c r="T118273" s="24"/>
      <c r="U118273" s="24"/>
      <c r="V118273" s="24"/>
      <c r="W118273" s="24"/>
      <c r="X118273" s="24"/>
      <c r="Y118273" s="24"/>
      <c r="Z118273" s="24"/>
      <c r="AA118273" s="24"/>
      <c r="AB118273" s="24"/>
      <c r="AC118273" s="24"/>
      <c r="AD118273" s="24"/>
      <c r="AE118273" s="24"/>
      <c r="AF118273" s="24"/>
      <c r="AG118273" s="24"/>
      <c r="AH118273" s="24"/>
      <c r="AI118273" s="24"/>
      <c r="AJ118273" s="24"/>
      <c r="AK118273" s="24"/>
      <c r="AL118273" s="24"/>
      <c r="AM118273" s="24"/>
      <c r="AN118273" s="24"/>
      <c r="AO118273" s="24"/>
      <c r="AP118273" s="69"/>
      <c r="AQ118273" s="24"/>
      <c r="AR118273" s="24"/>
      <c r="AS118273" s="24"/>
      <c r="AT118273" s="24"/>
    </row>
    <row r="118401" spans="6:46" ht="15" x14ac:dyDescent="0.15">
      <c r="F118401" s="24"/>
      <c r="G118401" s="24"/>
      <c r="H118401" s="24"/>
      <c r="I118401" s="24"/>
      <c r="J118401" s="24"/>
      <c r="K118401" s="24"/>
      <c r="L118401" s="24"/>
      <c r="M118401" s="24"/>
      <c r="N118401" s="24"/>
      <c r="O118401" s="24"/>
      <c r="P118401" s="24"/>
      <c r="Q118401" s="24"/>
      <c r="R118401" s="24"/>
      <c r="S118401" s="24"/>
      <c r="T118401" s="24"/>
      <c r="U118401" s="24"/>
      <c r="V118401" s="24"/>
      <c r="W118401" s="24"/>
      <c r="X118401" s="24"/>
      <c r="Y118401" s="24"/>
      <c r="Z118401" s="24"/>
      <c r="AA118401" s="24"/>
      <c r="AB118401" s="24"/>
      <c r="AC118401" s="24"/>
      <c r="AD118401" s="24"/>
      <c r="AE118401" s="24"/>
      <c r="AF118401" s="24"/>
      <c r="AG118401" s="24"/>
      <c r="AH118401" s="24"/>
      <c r="AI118401" s="24"/>
      <c r="AJ118401" s="24"/>
      <c r="AK118401" s="24"/>
      <c r="AL118401" s="24"/>
      <c r="AM118401" s="24"/>
      <c r="AN118401" s="24"/>
      <c r="AO118401" s="24"/>
      <c r="AP118401" s="69"/>
      <c r="AQ118401" s="24"/>
      <c r="AR118401" s="24"/>
      <c r="AS118401" s="24"/>
      <c r="AT118401" s="24"/>
    </row>
    <row r="118529" spans="6:46" ht="15" x14ac:dyDescent="0.15">
      <c r="F118529" s="24"/>
      <c r="G118529" s="24"/>
      <c r="H118529" s="24"/>
      <c r="I118529" s="24"/>
      <c r="J118529" s="24"/>
      <c r="K118529" s="24"/>
      <c r="L118529" s="24"/>
      <c r="M118529" s="24"/>
      <c r="N118529" s="24"/>
      <c r="O118529" s="24"/>
      <c r="P118529" s="24"/>
      <c r="Q118529" s="24"/>
      <c r="R118529" s="24"/>
      <c r="S118529" s="24"/>
      <c r="T118529" s="24"/>
      <c r="U118529" s="24"/>
      <c r="V118529" s="24"/>
      <c r="W118529" s="24"/>
      <c r="X118529" s="24"/>
      <c r="Y118529" s="24"/>
      <c r="Z118529" s="24"/>
      <c r="AA118529" s="24"/>
      <c r="AB118529" s="24"/>
      <c r="AC118529" s="24"/>
      <c r="AD118529" s="24"/>
      <c r="AE118529" s="24"/>
      <c r="AF118529" s="24"/>
      <c r="AG118529" s="24"/>
      <c r="AH118529" s="24"/>
      <c r="AI118529" s="24"/>
      <c r="AJ118529" s="24"/>
      <c r="AK118529" s="24"/>
      <c r="AL118529" s="24"/>
      <c r="AM118529" s="24"/>
      <c r="AN118529" s="24"/>
      <c r="AO118529" s="24"/>
      <c r="AP118529" s="69"/>
      <c r="AQ118529" s="24"/>
      <c r="AR118529" s="24"/>
      <c r="AS118529" s="24"/>
      <c r="AT118529" s="24"/>
    </row>
    <row r="118657" spans="6:46" ht="15" x14ac:dyDescent="0.15">
      <c r="F118657" s="24"/>
      <c r="G118657" s="24"/>
      <c r="H118657" s="24"/>
      <c r="I118657" s="24"/>
      <c r="J118657" s="24"/>
      <c r="K118657" s="24"/>
      <c r="L118657" s="24"/>
      <c r="M118657" s="24"/>
      <c r="N118657" s="24"/>
      <c r="O118657" s="24"/>
      <c r="P118657" s="24"/>
      <c r="Q118657" s="24"/>
      <c r="R118657" s="24"/>
      <c r="S118657" s="24"/>
      <c r="T118657" s="24"/>
      <c r="U118657" s="24"/>
      <c r="V118657" s="24"/>
      <c r="W118657" s="24"/>
      <c r="X118657" s="24"/>
      <c r="Y118657" s="24"/>
      <c r="Z118657" s="24"/>
      <c r="AA118657" s="24"/>
      <c r="AB118657" s="24"/>
      <c r="AC118657" s="24"/>
      <c r="AD118657" s="24"/>
      <c r="AE118657" s="24"/>
      <c r="AF118657" s="24"/>
      <c r="AG118657" s="24"/>
      <c r="AH118657" s="24"/>
      <c r="AI118657" s="24"/>
      <c r="AJ118657" s="24"/>
      <c r="AK118657" s="24"/>
      <c r="AL118657" s="24"/>
      <c r="AM118657" s="24"/>
      <c r="AN118657" s="24"/>
      <c r="AO118657" s="24"/>
      <c r="AP118657" s="69"/>
      <c r="AQ118657" s="24"/>
      <c r="AR118657" s="24"/>
      <c r="AS118657" s="24"/>
      <c r="AT118657" s="24"/>
    </row>
    <row r="118785" spans="6:46" ht="15" x14ac:dyDescent="0.15">
      <c r="F118785" s="24"/>
      <c r="G118785" s="24"/>
      <c r="H118785" s="24"/>
      <c r="I118785" s="24"/>
      <c r="J118785" s="24"/>
      <c r="K118785" s="24"/>
      <c r="L118785" s="24"/>
      <c r="M118785" s="24"/>
      <c r="N118785" s="24"/>
      <c r="O118785" s="24"/>
      <c r="P118785" s="24"/>
      <c r="Q118785" s="24"/>
      <c r="R118785" s="24"/>
      <c r="S118785" s="24"/>
      <c r="T118785" s="24"/>
      <c r="U118785" s="24"/>
      <c r="V118785" s="24"/>
      <c r="W118785" s="24"/>
      <c r="X118785" s="24"/>
      <c r="Y118785" s="24"/>
      <c r="Z118785" s="24"/>
      <c r="AA118785" s="24"/>
      <c r="AB118785" s="24"/>
      <c r="AC118785" s="24"/>
      <c r="AD118785" s="24"/>
      <c r="AE118785" s="24"/>
      <c r="AF118785" s="24"/>
      <c r="AG118785" s="24"/>
      <c r="AH118785" s="24"/>
      <c r="AI118785" s="24"/>
      <c r="AJ118785" s="24"/>
      <c r="AK118785" s="24"/>
      <c r="AL118785" s="24"/>
      <c r="AM118785" s="24"/>
      <c r="AN118785" s="24"/>
      <c r="AO118785" s="24"/>
      <c r="AP118785" s="69"/>
      <c r="AQ118785" s="24"/>
      <c r="AR118785" s="24"/>
      <c r="AS118785" s="24"/>
      <c r="AT118785" s="24"/>
    </row>
    <row r="118913" spans="6:46" ht="15" x14ac:dyDescent="0.15">
      <c r="F118913" s="24"/>
      <c r="G118913" s="24"/>
      <c r="H118913" s="24"/>
      <c r="I118913" s="24"/>
      <c r="J118913" s="24"/>
      <c r="K118913" s="24"/>
      <c r="L118913" s="24"/>
      <c r="M118913" s="24"/>
      <c r="N118913" s="24"/>
      <c r="O118913" s="24"/>
      <c r="P118913" s="24"/>
      <c r="Q118913" s="24"/>
      <c r="R118913" s="24"/>
      <c r="S118913" s="24"/>
      <c r="T118913" s="24"/>
      <c r="U118913" s="24"/>
      <c r="V118913" s="24"/>
      <c r="W118913" s="24"/>
      <c r="X118913" s="24"/>
      <c r="Y118913" s="24"/>
      <c r="Z118913" s="24"/>
      <c r="AA118913" s="24"/>
      <c r="AB118913" s="24"/>
      <c r="AC118913" s="24"/>
      <c r="AD118913" s="24"/>
      <c r="AE118913" s="24"/>
      <c r="AF118913" s="24"/>
      <c r="AG118913" s="24"/>
      <c r="AH118913" s="24"/>
      <c r="AI118913" s="24"/>
      <c r="AJ118913" s="24"/>
      <c r="AK118913" s="24"/>
      <c r="AL118913" s="24"/>
      <c r="AM118913" s="24"/>
      <c r="AN118913" s="24"/>
      <c r="AO118913" s="24"/>
      <c r="AP118913" s="69"/>
      <c r="AQ118913" s="24"/>
      <c r="AR118913" s="24"/>
      <c r="AS118913" s="24"/>
      <c r="AT118913" s="24"/>
    </row>
    <row r="119041" spans="6:46" ht="15" x14ac:dyDescent="0.15">
      <c r="F119041" s="24"/>
      <c r="G119041" s="24"/>
      <c r="H119041" s="24"/>
      <c r="I119041" s="24"/>
      <c r="J119041" s="24"/>
      <c r="K119041" s="24"/>
      <c r="L119041" s="24"/>
      <c r="M119041" s="24"/>
      <c r="N119041" s="24"/>
      <c r="O119041" s="24"/>
      <c r="P119041" s="24"/>
      <c r="Q119041" s="24"/>
      <c r="R119041" s="24"/>
      <c r="S119041" s="24"/>
      <c r="T119041" s="24"/>
      <c r="U119041" s="24"/>
      <c r="V119041" s="24"/>
      <c r="W119041" s="24"/>
      <c r="X119041" s="24"/>
      <c r="Y119041" s="24"/>
      <c r="Z119041" s="24"/>
      <c r="AA119041" s="24"/>
      <c r="AB119041" s="24"/>
      <c r="AC119041" s="24"/>
      <c r="AD119041" s="24"/>
      <c r="AE119041" s="24"/>
      <c r="AF119041" s="24"/>
      <c r="AG119041" s="24"/>
      <c r="AH119041" s="24"/>
      <c r="AI119041" s="24"/>
      <c r="AJ119041" s="24"/>
      <c r="AK119041" s="24"/>
      <c r="AL119041" s="24"/>
      <c r="AM119041" s="24"/>
      <c r="AN119041" s="24"/>
      <c r="AO119041" s="24"/>
      <c r="AP119041" s="69"/>
      <c r="AQ119041" s="24"/>
      <c r="AR119041" s="24"/>
      <c r="AS119041" s="24"/>
      <c r="AT119041" s="24"/>
    </row>
    <row r="119169" spans="6:46" ht="15" x14ac:dyDescent="0.15">
      <c r="F119169" s="24"/>
      <c r="G119169" s="24"/>
      <c r="H119169" s="24"/>
      <c r="I119169" s="24"/>
      <c r="J119169" s="24"/>
      <c r="K119169" s="24"/>
      <c r="L119169" s="24"/>
      <c r="M119169" s="24"/>
      <c r="N119169" s="24"/>
      <c r="O119169" s="24"/>
      <c r="P119169" s="24"/>
      <c r="Q119169" s="24"/>
      <c r="R119169" s="24"/>
      <c r="S119169" s="24"/>
      <c r="T119169" s="24"/>
      <c r="U119169" s="24"/>
      <c r="V119169" s="24"/>
      <c r="W119169" s="24"/>
      <c r="X119169" s="24"/>
      <c r="Y119169" s="24"/>
      <c r="Z119169" s="24"/>
      <c r="AA119169" s="24"/>
      <c r="AB119169" s="24"/>
      <c r="AC119169" s="24"/>
      <c r="AD119169" s="24"/>
      <c r="AE119169" s="24"/>
      <c r="AF119169" s="24"/>
      <c r="AG119169" s="24"/>
      <c r="AH119169" s="24"/>
      <c r="AI119169" s="24"/>
      <c r="AJ119169" s="24"/>
      <c r="AK119169" s="24"/>
      <c r="AL119169" s="24"/>
      <c r="AM119169" s="24"/>
      <c r="AN119169" s="24"/>
      <c r="AO119169" s="24"/>
      <c r="AP119169" s="69"/>
      <c r="AQ119169" s="24"/>
      <c r="AR119169" s="24"/>
      <c r="AS119169" s="24"/>
      <c r="AT119169" s="24"/>
    </row>
    <row r="119297" spans="6:46" ht="15" x14ac:dyDescent="0.15">
      <c r="F119297" s="24"/>
      <c r="G119297" s="24"/>
      <c r="H119297" s="24"/>
      <c r="I119297" s="24"/>
      <c r="J119297" s="24"/>
      <c r="K119297" s="24"/>
      <c r="L119297" s="24"/>
      <c r="M119297" s="24"/>
      <c r="N119297" s="24"/>
      <c r="O119297" s="24"/>
      <c r="P119297" s="24"/>
      <c r="Q119297" s="24"/>
      <c r="R119297" s="24"/>
      <c r="S119297" s="24"/>
      <c r="T119297" s="24"/>
      <c r="U119297" s="24"/>
      <c r="V119297" s="24"/>
      <c r="W119297" s="24"/>
      <c r="X119297" s="24"/>
      <c r="Y119297" s="24"/>
      <c r="Z119297" s="24"/>
      <c r="AA119297" s="24"/>
      <c r="AB119297" s="24"/>
      <c r="AC119297" s="24"/>
      <c r="AD119297" s="24"/>
      <c r="AE119297" s="24"/>
      <c r="AF119297" s="24"/>
      <c r="AG119297" s="24"/>
      <c r="AH119297" s="24"/>
      <c r="AI119297" s="24"/>
      <c r="AJ119297" s="24"/>
      <c r="AK119297" s="24"/>
      <c r="AL119297" s="24"/>
      <c r="AM119297" s="24"/>
      <c r="AN119297" s="24"/>
      <c r="AO119297" s="24"/>
      <c r="AP119297" s="69"/>
      <c r="AQ119297" s="24"/>
      <c r="AR119297" s="24"/>
      <c r="AS119297" s="24"/>
      <c r="AT119297" s="24"/>
    </row>
    <row r="119425" spans="6:46" ht="15" x14ac:dyDescent="0.15">
      <c r="F119425" s="24"/>
      <c r="G119425" s="24"/>
      <c r="H119425" s="24"/>
      <c r="I119425" s="24"/>
      <c r="J119425" s="24"/>
      <c r="K119425" s="24"/>
      <c r="L119425" s="24"/>
      <c r="M119425" s="24"/>
      <c r="N119425" s="24"/>
      <c r="O119425" s="24"/>
      <c r="P119425" s="24"/>
      <c r="Q119425" s="24"/>
      <c r="R119425" s="24"/>
      <c r="S119425" s="24"/>
      <c r="T119425" s="24"/>
      <c r="U119425" s="24"/>
      <c r="V119425" s="24"/>
      <c r="W119425" s="24"/>
      <c r="X119425" s="24"/>
      <c r="Y119425" s="24"/>
      <c r="Z119425" s="24"/>
      <c r="AA119425" s="24"/>
      <c r="AB119425" s="24"/>
      <c r="AC119425" s="24"/>
      <c r="AD119425" s="24"/>
      <c r="AE119425" s="24"/>
      <c r="AF119425" s="24"/>
      <c r="AG119425" s="24"/>
      <c r="AH119425" s="24"/>
      <c r="AI119425" s="24"/>
      <c r="AJ119425" s="24"/>
      <c r="AK119425" s="24"/>
      <c r="AL119425" s="24"/>
      <c r="AM119425" s="24"/>
      <c r="AN119425" s="24"/>
      <c r="AO119425" s="24"/>
      <c r="AP119425" s="69"/>
      <c r="AQ119425" s="24"/>
      <c r="AR119425" s="24"/>
      <c r="AS119425" s="24"/>
      <c r="AT119425" s="24"/>
    </row>
    <row r="119553" spans="6:46" ht="15" x14ac:dyDescent="0.15">
      <c r="F119553" s="24"/>
      <c r="G119553" s="24"/>
      <c r="H119553" s="24"/>
      <c r="I119553" s="24"/>
      <c r="J119553" s="24"/>
      <c r="K119553" s="24"/>
      <c r="L119553" s="24"/>
      <c r="M119553" s="24"/>
      <c r="N119553" s="24"/>
      <c r="O119553" s="24"/>
      <c r="P119553" s="24"/>
      <c r="Q119553" s="24"/>
      <c r="R119553" s="24"/>
      <c r="S119553" s="24"/>
      <c r="T119553" s="24"/>
      <c r="U119553" s="24"/>
      <c r="V119553" s="24"/>
      <c r="W119553" s="24"/>
      <c r="X119553" s="24"/>
      <c r="Y119553" s="24"/>
      <c r="Z119553" s="24"/>
      <c r="AA119553" s="24"/>
      <c r="AB119553" s="24"/>
      <c r="AC119553" s="24"/>
      <c r="AD119553" s="24"/>
      <c r="AE119553" s="24"/>
      <c r="AF119553" s="24"/>
      <c r="AG119553" s="24"/>
      <c r="AH119553" s="24"/>
      <c r="AI119553" s="24"/>
      <c r="AJ119553" s="24"/>
      <c r="AK119553" s="24"/>
      <c r="AL119553" s="24"/>
      <c r="AM119553" s="24"/>
      <c r="AN119553" s="24"/>
      <c r="AO119553" s="24"/>
      <c r="AP119553" s="69"/>
      <c r="AQ119553" s="24"/>
      <c r="AR119553" s="24"/>
      <c r="AS119553" s="24"/>
      <c r="AT119553" s="24"/>
    </row>
    <row r="119681" spans="6:46" ht="15" x14ac:dyDescent="0.15">
      <c r="F119681" s="24"/>
      <c r="G119681" s="24"/>
      <c r="H119681" s="24"/>
      <c r="I119681" s="24"/>
      <c r="J119681" s="24"/>
      <c r="K119681" s="24"/>
      <c r="L119681" s="24"/>
      <c r="M119681" s="24"/>
      <c r="N119681" s="24"/>
      <c r="O119681" s="24"/>
      <c r="P119681" s="24"/>
      <c r="Q119681" s="24"/>
      <c r="R119681" s="24"/>
      <c r="S119681" s="24"/>
      <c r="T119681" s="24"/>
      <c r="U119681" s="24"/>
      <c r="V119681" s="24"/>
      <c r="W119681" s="24"/>
      <c r="X119681" s="24"/>
      <c r="Y119681" s="24"/>
      <c r="Z119681" s="24"/>
      <c r="AA119681" s="24"/>
      <c r="AB119681" s="24"/>
      <c r="AC119681" s="24"/>
      <c r="AD119681" s="24"/>
      <c r="AE119681" s="24"/>
      <c r="AF119681" s="24"/>
      <c r="AG119681" s="24"/>
      <c r="AH119681" s="24"/>
      <c r="AI119681" s="24"/>
      <c r="AJ119681" s="24"/>
      <c r="AK119681" s="24"/>
      <c r="AL119681" s="24"/>
      <c r="AM119681" s="24"/>
      <c r="AN119681" s="24"/>
      <c r="AO119681" s="24"/>
      <c r="AP119681" s="69"/>
      <c r="AQ119681" s="24"/>
      <c r="AR119681" s="24"/>
      <c r="AS119681" s="24"/>
      <c r="AT119681" s="24"/>
    </row>
    <row r="119809" spans="6:46" ht="15" x14ac:dyDescent="0.15">
      <c r="F119809" s="24"/>
      <c r="G119809" s="24"/>
      <c r="H119809" s="24"/>
      <c r="I119809" s="24"/>
      <c r="J119809" s="24"/>
      <c r="K119809" s="24"/>
      <c r="L119809" s="24"/>
      <c r="M119809" s="24"/>
      <c r="N119809" s="24"/>
      <c r="O119809" s="24"/>
      <c r="P119809" s="24"/>
      <c r="Q119809" s="24"/>
      <c r="R119809" s="24"/>
      <c r="S119809" s="24"/>
      <c r="T119809" s="24"/>
      <c r="U119809" s="24"/>
      <c r="V119809" s="24"/>
      <c r="W119809" s="24"/>
      <c r="X119809" s="24"/>
      <c r="Y119809" s="24"/>
      <c r="Z119809" s="24"/>
      <c r="AA119809" s="24"/>
      <c r="AB119809" s="24"/>
      <c r="AC119809" s="24"/>
      <c r="AD119809" s="24"/>
      <c r="AE119809" s="24"/>
      <c r="AF119809" s="24"/>
      <c r="AG119809" s="24"/>
      <c r="AH119809" s="24"/>
      <c r="AI119809" s="24"/>
      <c r="AJ119809" s="24"/>
      <c r="AK119809" s="24"/>
      <c r="AL119809" s="24"/>
      <c r="AM119809" s="24"/>
      <c r="AN119809" s="24"/>
      <c r="AO119809" s="24"/>
      <c r="AP119809" s="69"/>
      <c r="AQ119809" s="24"/>
      <c r="AR119809" s="24"/>
      <c r="AS119809" s="24"/>
      <c r="AT119809" s="24"/>
    </row>
    <row r="119937" spans="6:46" ht="15" x14ac:dyDescent="0.15">
      <c r="F119937" s="24"/>
      <c r="G119937" s="24"/>
      <c r="H119937" s="24"/>
      <c r="I119937" s="24"/>
      <c r="J119937" s="24"/>
      <c r="K119937" s="24"/>
      <c r="L119937" s="24"/>
      <c r="M119937" s="24"/>
      <c r="N119937" s="24"/>
      <c r="O119937" s="24"/>
      <c r="P119937" s="24"/>
      <c r="Q119937" s="24"/>
      <c r="R119937" s="24"/>
      <c r="S119937" s="24"/>
      <c r="T119937" s="24"/>
      <c r="U119937" s="24"/>
      <c r="V119937" s="24"/>
      <c r="W119937" s="24"/>
      <c r="X119937" s="24"/>
      <c r="Y119937" s="24"/>
      <c r="Z119937" s="24"/>
      <c r="AA119937" s="24"/>
      <c r="AB119937" s="24"/>
      <c r="AC119937" s="24"/>
      <c r="AD119937" s="24"/>
      <c r="AE119937" s="24"/>
      <c r="AF119937" s="24"/>
      <c r="AG119937" s="24"/>
      <c r="AH119937" s="24"/>
      <c r="AI119937" s="24"/>
      <c r="AJ119937" s="24"/>
      <c r="AK119937" s="24"/>
      <c r="AL119937" s="24"/>
      <c r="AM119937" s="24"/>
      <c r="AN119937" s="24"/>
      <c r="AO119937" s="24"/>
      <c r="AP119937" s="69"/>
      <c r="AQ119937" s="24"/>
      <c r="AR119937" s="24"/>
      <c r="AS119937" s="24"/>
      <c r="AT119937" s="24"/>
    </row>
    <row r="120065" spans="6:46" ht="15" x14ac:dyDescent="0.15">
      <c r="F120065" s="24"/>
      <c r="G120065" s="24"/>
      <c r="H120065" s="24"/>
      <c r="I120065" s="24"/>
      <c r="J120065" s="24"/>
      <c r="K120065" s="24"/>
      <c r="L120065" s="24"/>
      <c r="M120065" s="24"/>
      <c r="N120065" s="24"/>
      <c r="O120065" s="24"/>
      <c r="P120065" s="24"/>
      <c r="Q120065" s="24"/>
      <c r="R120065" s="24"/>
      <c r="S120065" s="24"/>
      <c r="T120065" s="24"/>
      <c r="U120065" s="24"/>
      <c r="V120065" s="24"/>
      <c r="W120065" s="24"/>
      <c r="X120065" s="24"/>
      <c r="Y120065" s="24"/>
      <c r="Z120065" s="24"/>
      <c r="AA120065" s="24"/>
      <c r="AB120065" s="24"/>
      <c r="AC120065" s="24"/>
      <c r="AD120065" s="24"/>
      <c r="AE120065" s="24"/>
      <c r="AF120065" s="24"/>
      <c r="AG120065" s="24"/>
      <c r="AH120065" s="24"/>
      <c r="AI120065" s="24"/>
      <c r="AJ120065" s="24"/>
      <c r="AK120065" s="24"/>
      <c r="AL120065" s="24"/>
      <c r="AM120065" s="24"/>
      <c r="AN120065" s="24"/>
      <c r="AO120065" s="24"/>
      <c r="AP120065" s="69"/>
      <c r="AQ120065" s="24"/>
      <c r="AR120065" s="24"/>
      <c r="AS120065" s="24"/>
      <c r="AT120065" s="24"/>
    </row>
    <row r="120193" spans="6:46" ht="15" x14ac:dyDescent="0.15">
      <c r="F120193" s="24"/>
      <c r="G120193" s="24"/>
      <c r="H120193" s="24"/>
      <c r="I120193" s="24"/>
      <c r="J120193" s="24"/>
      <c r="K120193" s="24"/>
      <c r="L120193" s="24"/>
      <c r="M120193" s="24"/>
      <c r="N120193" s="24"/>
      <c r="O120193" s="24"/>
      <c r="P120193" s="24"/>
      <c r="Q120193" s="24"/>
      <c r="R120193" s="24"/>
      <c r="S120193" s="24"/>
      <c r="T120193" s="24"/>
      <c r="U120193" s="24"/>
      <c r="V120193" s="24"/>
      <c r="W120193" s="24"/>
      <c r="X120193" s="24"/>
      <c r="Y120193" s="24"/>
      <c r="Z120193" s="24"/>
      <c r="AA120193" s="24"/>
      <c r="AB120193" s="24"/>
      <c r="AC120193" s="24"/>
      <c r="AD120193" s="24"/>
      <c r="AE120193" s="24"/>
      <c r="AF120193" s="24"/>
      <c r="AG120193" s="24"/>
      <c r="AH120193" s="24"/>
      <c r="AI120193" s="24"/>
      <c r="AJ120193" s="24"/>
      <c r="AK120193" s="24"/>
      <c r="AL120193" s="24"/>
      <c r="AM120193" s="24"/>
      <c r="AN120193" s="24"/>
      <c r="AO120193" s="24"/>
      <c r="AP120193" s="69"/>
      <c r="AQ120193" s="24"/>
      <c r="AR120193" s="24"/>
      <c r="AS120193" s="24"/>
      <c r="AT120193" s="24"/>
    </row>
    <row r="120321" spans="6:46" ht="15" x14ac:dyDescent="0.15">
      <c r="F120321" s="24"/>
      <c r="G120321" s="24"/>
      <c r="H120321" s="24"/>
      <c r="I120321" s="24"/>
      <c r="J120321" s="24"/>
      <c r="K120321" s="24"/>
      <c r="L120321" s="24"/>
      <c r="M120321" s="24"/>
      <c r="N120321" s="24"/>
      <c r="O120321" s="24"/>
      <c r="P120321" s="24"/>
      <c r="Q120321" s="24"/>
      <c r="R120321" s="24"/>
      <c r="S120321" s="24"/>
      <c r="T120321" s="24"/>
      <c r="U120321" s="24"/>
      <c r="V120321" s="24"/>
      <c r="W120321" s="24"/>
      <c r="X120321" s="24"/>
      <c r="Y120321" s="24"/>
      <c r="Z120321" s="24"/>
      <c r="AA120321" s="24"/>
      <c r="AB120321" s="24"/>
      <c r="AC120321" s="24"/>
      <c r="AD120321" s="24"/>
      <c r="AE120321" s="24"/>
      <c r="AF120321" s="24"/>
      <c r="AG120321" s="24"/>
      <c r="AH120321" s="24"/>
      <c r="AI120321" s="24"/>
      <c r="AJ120321" s="24"/>
      <c r="AK120321" s="24"/>
      <c r="AL120321" s="24"/>
      <c r="AM120321" s="24"/>
      <c r="AN120321" s="24"/>
      <c r="AO120321" s="24"/>
      <c r="AP120321" s="69"/>
      <c r="AQ120321" s="24"/>
      <c r="AR120321" s="24"/>
      <c r="AS120321" s="24"/>
      <c r="AT120321" s="24"/>
    </row>
    <row r="120449" spans="6:46" ht="15" x14ac:dyDescent="0.15">
      <c r="F120449" s="24"/>
      <c r="G120449" s="24"/>
      <c r="H120449" s="24"/>
      <c r="I120449" s="24"/>
      <c r="J120449" s="24"/>
      <c r="K120449" s="24"/>
      <c r="L120449" s="24"/>
      <c r="M120449" s="24"/>
      <c r="N120449" s="24"/>
      <c r="O120449" s="24"/>
      <c r="P120449" s="24"/>
      <c r="Q120449" s="24"/>
      <c r="R120449" s="24"/>
      <c r="S120449" s="24"/>
      <c r="T120449" s="24"/>
      <c r="U120449" s="24"/>
      <c r="V120449" s="24"/>
      <c r="W120449" s="24"/>
      <c r="X120449" s="24"/>
      <c r="Y120449" s="24"/>
      <c r="Z120449" s="24"/>
      <c r="AA120449" s="24"/>
      <c r="AB120449" s="24"/>
      <c r="AC120449" s="24"/>
      <c r="AD120449" s="24"/>
      <c r="AE120449" s="24"/>
      <c r="AF120449" s="24"/>
      <c r="AG120449" s="24"/>
      <c r="AH120449" s="24"/>
      <c r="AI120449" s="24"/>
      <c r="AJ120449" s="24"/>
      <c r="AK120449" s="24"/>
      <c r="AL120449" s="24"/>
      <c r="AM120449" s="24"/>
      <c r="AN120449" s="24"/>
      <c r="AO120449" s="24"/>
      <c r="AP120449" s="69"/>
      <c r="AQ120449" s="24"/>
      <c r="AR120449" s="24"/>
      <c r="AS120449" s="24"/>
      <c r="AT120449" s="24"/>
    </row>
    <row r="120577" spans="6:46" ht="15" x14ac:dyDescent="0.15">
      <c r="F120577" s="24"/>
      <c r="G120577" s="24"/>
      <c r="H120577" s="24"/>
      <c r="I120577" s="24"/>
      <c r="J120577" s="24"/>
      <c r="K120577" s="24"/>
      <c r="L120577" s="24"/>
      <c r="M120577" s="24"/>
      <c r="N120577" s="24"/>
      <c r="O120577" s="24"/>
      <c r="P120577" s="24"/>
      <c r="Q120577" s="24"/>
      <c r="R120577" s="24"/>
      <c r="S120577" s="24"/>
      <c r="T120577" s="24"/>
      <c r="U120577" s="24"/>
      <c r="V120577" s="24"/>
      <c r="W120577" s="24"/>
      <c r="X120577" s="24"/>
      <c r="Y120577" s="24"/>
      <c r="Z120577" s="24"/>
      <c r="AA120577" s="24"/>
      <c r="AB120577" s="24"/>
      <c r="AC120577" s="24"/>
      <c r="AD120577" s="24"/>
      <c r="AE120577" s="24"/>
      <c r="AF120577" s="24"/>
      <c r="AG120577" s="24"/>
      <c r="AH120577" s="24"/>
      <c r="AI120577" s="24"/>
      <c r="AJ120577" s="24"/>
      <c r="AK120577" s="24"/>
      <c r="AL120577" s="24"/>
      <c r="AM120577" s="24"/>
      <c r="AN120577" s="24"/>
      <c r="AO120577" s="24"/>
      <c r="AP120577" s="69"/>
      <c r="AQ120577" s="24"/>
      <c r="AR120577" s="24"/>
      <c r="AS120577" s="24"/>
      <c r="AT120577" s="24"/>
    </row>
    <row r="120705" spans="6:46" ht="15" x14ac:dyDescent="0.15">
      <c r="F120705" s="24"/>
      <c r="G120705" s="24"/>
      <c r="H120705" s="24"/>
      <c r="I120705" s="24"/>
      <c r="J120705" s="24"/>
      <c r="K120705" s="24"/>
      <c r="L120705" s="24"/>
      <c r="M120705" s="24"/>
      <c r="N120705" s="24"/>
      <c r="O120705" s="24"/>
      <c r="P120705" s="24"/>
      <c r="Q120705" s="24"/>
      <c r="R120705" s="24"/>
      <c r="S120705" s="24"/>
      <c r="T120705" s="24"/>
      <c r="U120705" s="24"/>
      <c r="V120705" s="24"/>
      <c r="W120705" s="24"/>
      <c r="X120705" s="24"/>
      <c r="Y120705" s="24"/>
      <c r="Z120705" s="24"/>
      <c r="AA120705" s="24"/>
      <c r="AB120705" s="24"/>
      <c r="AC120705" s="24"/>
      <c r="AD120705" s="24"/>
      <c r="AE120705" s="24"/>
      <c r="AF120705" s="24"/>
      <c r="AG120705" s="24"/>
      <c r="AH120705" s="24"/>
      <c r="AI120705" s="24"/>
      <c r="AJ120705" s="24"/>
      <c r="AK120705" s="24"/>
      <c r="AL120705" s="24"/>
      <c r="AM120705" s="24"/>
      <c r="AN120705" s="24"/>
      <c r="AO120705" s="24"/>
      <c r="AP120705" s="69"/>
      <c r="AQ120705" s="24"/>
      <c r="AR120705" s="24"/>
      <c r="AS120705" s="24"/>
      <c r="AT120705" s="24"/>
    </row>
    <row r="120833" spans="6:46" ht="15" x14ac:dyDescent="0.15">
      <c r="F120833" s="24"/>
      <c r="G120833" s="24"/>
      <c r="H120833" s="24"/>
      <c r="I120833" s="24"/>
      <c r="J120833" s="24"/>
      <c r="K120833" s="24"/>
      <c r="L120833" s="24"/>
      <c r="M120833" s="24"/>
      <c r="N120833" s="24"/>
      <c r="O120833" s="24"/>
      <c r="P120833" s="24"/>
      <c r="Q120833" s="24"/>
      <c r="R120833" s="24"/>
      <c r="S120833" s="24"/>
      <c r="T120833" s="24"/>
      <c r="U120833" s="24"/>
      <c r="V120833" s="24"/>
      <c r="W120833" s="24"/>
      <c r="X120833" s="24"/>
      <c r="Y120833" s="24"/>
      <c r="Z120833" s="24"/>
      <c r="AA120833" s="24"/>
      <c r="AB120833" s="24"/>
      <c r="AC120833" s="24"/>
      <c r="AD120833" s="24"/>
      <c r="AE120833" s="24"/>
      <c r="AF120833" s="24"/>
      <c r="AG120833" s="24"/>
      <c r="AH120833" s="24"/>
      <c r="AI120833" s="24"/>
      <c r="AJ120833" s="24"/>
      <c r="AK120833" s="24"/>
      <c r="AL120833" s="24"/>
      <c r="AM120833" s="24"/>
      <c r="AN120833" s="24"/>
      <c r="AO120833" s="24"/>
      <c r="AP120833" s="69"/>
      <c r="AQ120833" s="24"/>
      <c r="AR120833" s="24"/>
      <c r="AS120833" s="24"/>
      <c r="AT120833" s="24"/>
    </row>
    <row r="120961" spans="6:46" ht="15" x14ac:dyDescent="0.15">
      <c r="F120961" s="24"/>
      <c r="G120961" s="24"/>
      <c r="H120961" s="24"/>
      <c r="I120961" s="24"/>
      <c r="J120961" s="24"/>
      <c r="K120961" s="24"/>
      <c r="L120961" s="24"/>
      <c r="M120961" s="24"/>
      <c r="N120961" s="24"/>
      <c r="O120961" s="24"/>
      <c r="P120961" s="24"/>
      <c r="Q120961" s="24"/>
      <c r="R120961" s="24"/>
      <c r="S120961" s="24"/>
      <c r="T120961" s="24"/>
      <c r="U120961" s="24"/>
      <c r="V120961" s="24"/>
      <c r="W120961" s="24"/>
      <c r="X120961" s="24"/>
      <c r="Y120961" s="24"/>
      <c r="Z120961" s="24"/>
      <c r="AA120961" s="24"/>
      <c r="AB120961" s="24"/>
      <c r="AC120961" s="24"/>
      <c r="AD120961" s="24"/>
      <c r="AE120961" s="24"/>
      <c r="AF120961" s="24"/>
      <c r="AG120961" s="24"/>
      <c r="AH120961" s="24"/>
      <c r="AI120961" s="24"/>
      <c r="AJ120961" s="24"/>
      <c r="AK120961" s="24"/>
      <c r="AL120961" s="24"/>
      <c r="AM120961" s="24"/>
      <c r="AN120961" s="24"/>
      <c r="AO120961" s="24"/>
      <c r="AP120961" s="69"/>
      <c r="AQ120961" s="24"/>
      <c r="AR120961" s="24"/>
      <c r="AS120961" s="24"/>
      <c r="AT120961" s="24"/>
    </row>
    <row r="121089" spans="6:46" ht="15" x14ac:dyDescent="0.15">
      <c r="F121089" s="24"/>
      <c r="G121089" s="24"/>
      <c r="H121089" s="24"/>
      <c r="I121089" s="24"/>
      <c r="J121089" s="24"/>
      <c r="K121089" s="24"/>
      <c r="L121089" s="24"/>
      <c r="M121089" s="24"/>
      <c r="N121089" s="24"/>
      <c r="O121089" s="24"/>
      <c r="P121089" s="24"/>
      <c r="Q121089" s="24"/>
      <c r="R121089" s="24"/>
      <c r="S121089" s="24"/>
      <c r="T121089" s="24"/>
      <c r="U121089" s="24"/>
      <c r="V121089" s="24"/>
      <c r="W121089" s="24"/>
      <c r="X121089" s="24"/>
      <c r="Y121089" s="24"/>
      <c r="Z121089" s="24"/>
      <c r="AA121089" s="24"/>
      <c r="AB121089" s="24"/>
      <c r="AC121089" s="24"/>
      <c r="AD121089" s="24"/>
      <c r="AE121089" s="24"/>
      <c r="AF121089" s="24"/>
      <c r="AG121089" s="24"/>
      <c r="AH121089" s="24"/>
      <c r="AI121089" s="24"/>
      <c r="AJ121089" s="24"/>
      <c r="AK121089" s="24"/>
      <c r="AL121089" s="24"/>
      <c r="AM121089" s="24"/>
      <c r="AN121089" s="24"/>
      <c r="AO121089" s="24"/>
      <c r="AP121089" s="69"/>
      <c r="AQ121089" s="24"/>
      <c r="AR121089" s="24"/>
      <c r="AS121089" s="24"/>
      <c r="AT121089" s="24"/>
    </row>
    <row r="121217" spans="6:46" ht="15" x14ac:dyDescent="0.15">
      <c r="F121217" s="24"/>
      <c r="G121217" s="24"/>
      <c r="H121217" s="24"/>
      <c r="I121217" s="24"/>
      <c r="J121217" s="24"/>
      <c r="K121217" s="24"/>
      <c r="L121217" s="24"/>
      <c r="M121217" s="24"/>
      <c r="N121217" s="24"/>
      <c r="O121217" s="24"/>
      <c r="P121217" s="24"/>
      <c r="Q121217" s="24"/>
      <c r="R121217" s="24"/>
      <c r="S121217" s="24"/>
      <c r="T121217" s="24"/>
      <c r="U121217" s="24"/>
      <c r="V121217" s="24"/>
      <c r="W121217" s="24"/>
      <c r="X121217" s="24"/>
      <c r="Y121217" s="24"/>
      <c r="Z121217" s="24"/>
      <c r="AA121217" s="24"/>
      <c r="AB121217" s="24"/>
      <c r="AC121217" s="24"/>
      <c r="AD121217" s="24"/>
      <c r="AE121217" s="24"/>
      <c r="AF121217" s="24"/>
      <c r="AG121217" s="24"/>
      <c r="AH121217" s="24"/>
      <c r="AI121217" s="24"/>
      <c r="AJ121217" s="24"/>
      <c r="AK121217" s="24"/>
      <c r="AL121217" s="24"/>
      <c r="AM121217" s="24"/>
      <c r="AN121217" s="24"/>
      <c r="AO121217" s="24"/>
      <c r="AP121217" s="69"/>
      <c r="AQ121217" s="24"/>
      <c r="AR121217" s="24"/>
      <c r="AS121217" s="24"/>
      <c r="AT121217" s="24"/>
    </row>
    <row r="121345" spans="6:46" ht="15" x14ac:dyDescent="0.15">
      <c r="F121345" s="24"/>
      <c r="G121345" s="24"/>
      <c r="H121345" s="24"/>
      <c r="I121345" s="24"/>
      <c r="J121345" s="24"/>
      <c r="K121345" s="24"/>
      <c r="L121345" s="24"/>
      <c r="M121345" s="24"/>
      <c r="N121345" s="24"/>
      <c r="O121345" s="24"/>
      <c r="P121345" s="24"/>
      <c r="Q121345" s="24"/>
      <c r="R121345" s="24"/>
      <c r="S121345" s="24"/>
      <c r="T121345" s="24"/>
      <c r="U121345" s="24"/>
      <c r="V121345" s="24"/>
      <c r="W121345" s="24"/>
      <c r="X121345" s="24"/>
      <c r="Y121345" s="24"/>
      <c r="Z121345" s="24"/>
      <c r="AA121345" s="24"/>
      <c r="AB121345" s="24"/>
      <c r="AC121345" s="24"/>
      <c r="AD121345" s="24"/>
      <c r="AE121345" s="24"/>
      <c r="AF121345" s="24"/>
      <c r="AG121345" s="24"/>
      <c r="AH121345" s="24"/>
      <c r="AI121345" s="24"/>
      <c r="AJ121345" s="24"/>
      <c r="AK121345" s="24"/>
      <c r="AL121345" s="24"/>
      <c r="AM121345" s="24"/>
      <c r="AN121345" s="24"/>
      <c r="AO121345" s="24"/>
      <c r="AP121345" s="69"/>
      <c r="AQ121345" s="24"/>
      <c r="AR121345" s="24"/>
      <c r="AS121345" s="24"/>
      <c r="AT121345" s="24"/>
    </row>
    <row r="121473" spans="6:46" ht="15" x14ac:dyDescent="0.15">
      <c r="F121473" s="24"/>
      <c r="G121473" s="24"/>
      <c r="H121473" s="24"/>
      <c r="I121473" s="24"/>
      <c r="J121473" s="24"/>
      <c r="K121473" s="24"/>
      <c r="L121473" s="24"/>
      <c r="M121473" s="24"/>
      <c r="N121473" s="24"/>
      <c r="O121473" s="24"/>
      <c r="P121473" s="24"/>
      <c r="Q121473" s="24"/>
      <c r="R121473" s="24"/>
      <c r="S121473" s="24"/>
      <c r="T121473" s="24"/>
      <c r="U121473" s="24"/>
      <c r="V121473" s="24"/>
      <c r="W121473" s="24"/>
      <c r="X121473" s="24"/>
      <c r="Y121473" s="24"/>
      <c r="Z121473" s="24"/>
      <c r="AA121473" s="24"/>
      <c r="AB121473" s="24"/>
      <c r="AC121473" s="24"/>
      <c r="AD121473" s="24"/>
      <c r="AE121473" s="24"/>
      <c r="AF121473" s="24"/>
      <c r="AG121473" s="24"/>
      <c r="AH121473" s="24"/>
      <c r="AI121473" s="24"/>
      <c r="AJ121473" s="24"/>
      <c r="AK121473" s="24"/>
      <c r="AL121473" s="24"/>
      <c r="AM121473" s="24"/>
      <c r="AN121473" s="24"/>
      <c r="AO121473" s="24"/>
      <c r="AP121473" s="69"/>
      <c r="AQ121473" s="24"/>
      <c r="AR121473" s="24"/>
      <c r="AS121473" s="24"/>
      <c r="AT121473" s="24"/>
    </row>
    <row r="121601" spans="6:46" ht="15" x14ac:dyDescent="0.15">
      <c r="F121601" s="24"/>
      <c r="G121601" s="24"/>
      <c r="H121601" s="24"/>
      <c r="I121601" s="24"/>
      <c r="J121601" s="24"/>
      <c r="K121601" s="24"/>
      <c r="L121601" s="24"/>
      <c r="M121601" s="24"/>
      <c r="N121601" s="24"/>
      <c r="O121601" s="24"/>
      <c r="P121601" s="24"/>
      <c r="Q121601" s="24"/>
      <c r="R121601" s="24"/>
      <c r="S121601" s="24"/>
      <c r="T121601" s="24"/>
      <c r="U121601" s="24"/>
      <c r="V121601" s="24"/>
      <c r="W121601" s="24"/>
      <c r="X121601" s="24"/>
      <c r="Y121601" s="24"/>
      <c r="Z121601" s="24"/>
      <c r="AA121601" s="24"/>
      <c r="AB121601" s="24"/>
      <c r="AC121601" s="24"/>
      <c r="AD121601" s="24"/>
      <c r="AE121601" s="24"/>
      <c r="AF121601" s="24"/>
      <c r="AG121601" s="24"/>
      <c r="AH121601" s="24"/>
      <c r="AI121601" s="24"/>
      <c r="AJ121601" s="24"/>
      <c r="AK121601" s="24"/>
      <c r="AL121601" s="24"/>
      <c r="AM121601" s="24"/>
      <c r="AN121601" s="24"/>
      <c r="AO121601" s="24"/>
      <c r="AP121601" s="69"/>
      <c r="AQ121601" s="24"/>
      <c r="AR121601" s="24"/>
      <c r="AS121601" s="24"/>
      <c r="AT121601" s="24"/>
    </row>
    <row r="121729" spans="6:46" ht="15" x14ac:dyDescent="0.15">
      <c r="F121729" s="24"/>
      <c r="G121729" s="24"/>
      <c r="H121729" s="24"/>
      <c r="I121729" s="24"/>
      <c r="J121729" s="24"/>
      <c r="K121729" s="24"/>
      <c r="L121729" s="24"/>
      <c r="M121729" s="24"/>
      <c r="N121729" s="24"/>
      <c r="O121729" s="24"/>
      <c r="P121729" s="24"/>
      <c r="Q121729" s="24"/>
      <c r="R121729" s="24"/>
      <c r="S121729" s="24"/>
      <c r="T121729" s="24"/>
      <c r="U121729" s="24"/>
      <c r="V121729" s="24"/>
      <c r="W121729" s="24"/>
      <c r="X121729" s="24"/>
      <c r="Y121729" s="24"/>
      <c r="Z121729" s="24"/>
      <c r="AA121729" s="24"/>
      <c r="AB121729" s="24"/>
      <c r="AC121729" s="24"/>
      <c r="AD121729" s="24"/>
      <c r="AE121729" s="24"/>
      <c r="AF121729" s="24"/>
      <c r="AG121729" s="24"/>
      <c r="AH121729" s="24"/>
      <c r="AI121729" s="24"/>
      <c r="AJ121729" s="24"/>
      <c r="AK121729" s="24"/>
      <c r="AL121729" s="24"/>
      <c r="AM121729" s="24"/>
      <c r="AN121729" s="24"/>
      <c r="AO121729" s="24"/>
      <c r="AP121729" s="69"/>
      <c r="AQ121729" s="24"/>
      <c r="AR121729" s="24"/>
      <c r="AS121729" s="24"/>
      <c r="AT121729" s="24"/>
    </row>
    <row r="121857" spans="6:46" ht="15" x14ac:dyDescent="0.15">
      <c r="F121857" s="24"/>
      <c r="G121857" s="24"/>
      <c r="H121857" s="24"/>
      <c r="I121857" s="24"/>
      <c r="J121857" s="24"/>
      <c r="K121857" s="24"/>
      <c r="L121857" s="24"/>
      <c r="M121857" s="24"/>
      <c r="N121857" s="24"/>
      <c r="O121857" s="24"/>
      <c r="P121857" s="24"/>
      <c r="Q121857" s="24"/>
      <c r="R121857" s="24"/>
      <c r="S121857" s="24"/>
      <c r="T121857" s="24"/>
      <c r="U121857" s="24"/>
      <c r="V121857" s="24"/>
      <c r="W121857" s="24"/>
      <c r="X121857" s="24"/>
      <c r="Y121857" s="24"/>
      <c r="Z121857" s="24"/>
      <c r="AA121857" s="24"/>
      <c r="AB121857" s="24"/>
      <c r="AC121857" s="24"/>
      <c r="AD121857" s="24"/>
      <c r="AE121857" s="24"/>
      <c r="AF121857" s="24"/>
      <c r="AG121857" s="24"/>
      <c r="AH121857" s="24"/>
      <c r="AI121857" s="24"/>
      <c r="AJ121857" s="24"/>
      <c r="AK121857" s="24"/>
      <c r="AL121857" s="24"/>
      <c r="AM121857" s="24"/>
      <c r="AN121857" s="24"/>
      <c r="AO121857" s="24"/>
      <c r="AP121857" s="69"/>
      <c r="AQ121857" s="24"/>
      <c r="AR121857" s="24"/>
      <c r="AS121857" s="24"/>
      <c r="AT121857" s="24"/>
    </row>
    <row r="121985" spans="6:46" ht="15" x14ac:dyDescent="0.15">
      <c r="F121985" s="24"/>
      <c r="G121985" s="24"/>
      <c r="H121985" s="24"/>
      <c r="I121985" s="24"/>
      <c r="J121985" s="24"/>
      <c r="K121985" s="24"/>
      <c r="L121985" s="24"/>
      <c r="M121985" s="24"/>
      <c r="N121985" s="24"/>
      <c r="O121985" s="24"/>
      <c r="P121985" s="24"/>
      <c r="Q121985" s="24"/>
      <c r="R121985" s="24"/>
      <c r="S121985" s="24"/>
      <c r="T121985" s="24"/>
      <c r="U121985" s="24"/>
      <c r="V121985" s="24"/>
      <c r="W121985" s="24"/>
      <c r="X121985" s="24"/>
      <c r="Y121985" s="24"/>
      <c r="Z121985" s="24"/>
      <c r="AA121985" s="24"/>
      <c r="AB121985" s="24"/>
      <c r="AC121985" s="24"/>
      <c r="AD121985" s="24"/>
      <c r="AE121985" s="24"/>
      <c r="AF121985" s="24"/>
      <c r="AG121985" s="24"/>
      <c r="AH121985" s="24"/>
      <c r="AI121985" s="24"/>
      <c r="AJ121985" s="24"/>
      <c r="AK121985" s="24"/>
      <c r="AL121985" s="24"/>
      <c r="AM121985" s="24"/>
      <c r="AN121985" s="24"/>
      <c r="AO121985" s="24"/>
      <c r="AP121985" s="69"/>
      <c r="AQ121985" s="24"/>
      <c r="AR121985" s="24"/>
      <c r="AS121985" s="24"/>
      <c r="AT121985" s="24"/>
    </row>
    <row r="122113" spans="6:46" ht="15" x14ac:dyDescent="0.15">
      <c r="F122113" s="24"/>
      <c r="G122113" s="24"/>
      <c r="H122113" s="24"/>
      <c r="I122113" s="24"/>
      <c r="J122113" s="24"/>
      <c r="K122113" s="24"/>
      <c r="L122113" s="24"/>
      <c r="M122113" s="24"/>
      <c r="N122113" s="24"/>
      <c r="O122113" s="24"/>
      <c r="P122113" s="24"/>
      <c r="Q122113" s="24"/>
      <c r="R122113" s="24"/>
      <c r="S122113" s="24"/>
      <c r="T122113" s="24"/>
      <c r="U122113" s="24"/>
      <c r="V122113" s="24"/>
      <c r="W122113" s="24"/>
      <c r="X122113" s="24"/>
      <c r="Y122113" s="24"/>
      <c r="Z122113" s="24"/>
      <c r="AA122113" s="24"/>
      <c r="AB122113" s="24"/>
      <c r="AC122113" s="24"/>
      <c r="AD122113" s="24"/>
      <c r="AE122113" s="24"/>
      <c r="AF122113" s="24"/>
      <c r="AG122113" s="24"/>
      <c r="AH122113" s="24"/>
      <c r="AI122113" s="24"/>
      <c r="AJ122113" s="24"/>
      <c r="AK122113" s="24"/>
      <c r="AL122113" s="24"/>
      <c r="AM122113" s="24"/>
      <c r="AN122113" s="24"/>
      <c r="AO122113" s="24"/>
      <c r="AP122113" s="69"/>
      <c r="AQ122113" s="24"/>
      <c r="AR122113" s="24"/>
      <c r="AS122113" s="24"/>
      <c r="AT122113" s="24"/>
    </row>
    <row r="122241" spans="6:46" ht="15" x14ac:dyDescent="0.15">
      <c r="F122241" s="24"/>
      <c r="G122241" s="24"/>
      <c r="H122241" s="24"/>
      <c r="I122241" s="24"/>
      <c r="J122241" s="24"/>
      <c r="K122241" s="24"/>
      <c r="L122241" s="24"/>
      <c r="M122241" s="24"/>
      <c r="N122241" s="24"/>
      <c r="O122241" s="24"/>
      <c r="P122241" s="24"/>
      <c r="Q122241" s="24"/>
      <c r="R122241" s="24"/>
      <c r="S122241" s="24"/>
      <c r="T122241" s="24"/>
      <c r="U122241" s="24"/>
      <c r="V122241" s="24"/>
      <c r="W122241" s="24"/>
      <c r="X122241" s="24"/>
      <c r="Y122241" s="24"/>
      <c r="Z122241" s="24"/>
      <c r="AA122241" s="24"/>
      <c r="AB122241" s="24"/>
      <c r="AC122241" s="24"/>
      <c r="AD122241" s="24"/>
      <c r="AE122241" s="24"/>
      <c r="AF122241" s="24"/>
      <c r="AG122241" s="24"/>
      <c r="AH122241" s="24"/>
      <c r="AI122241" s="24"/>
      <c r="AJ122241" s="24"/>
      <c r="AK122241" s="24"/>
      <c r="AL122241" s="24"/>
      <c r="AM122241" s="24"/>
      <c r="AN122241" s="24"/>
      <c r="AO122241" s="24"/>
      <c r="AP122241" s="69"/>
      <c r="AQ122241" s="24"/>
      <c r="AR122241" s="24"/>
      <c r="AS122241" s="24"/>
      <c r="AT122241" s="24"/>
    </row>
    <row r="122369" spans="6:46" ht="15" x14ac:dyDescent="0.15">
      <c r="F122369" s="24"/>
      <c r="G122369" s="24"/>
      <c r="H122369" s="24"/>
      <c r="I122369" s="24"/>
      <c r="J122369" s="24"/>
      <c r="K122369" s="24"/>
      <c r="L122369" s="24"/>
      <c r="M122369" s="24"/>
      <c r="N122369" s="24"/>
      <c r="O122369" s="24"/>
      <c r="P122369" s="24"/>
      <c r="Q122369" s="24"/>
      <c r="R122369" s="24"/>
      <c r="S122369" s="24"/>
      <c r="T122369" s="24"/>
      <c r="U122369" s="24"/>
      <c r="V122369" s="24"/>
      <c r="W122369" s="24"/>
      <c r="X122369" s="24"/>
      <c r="Y122369" s="24"/>
      <c r="Z122369" s="24"/>
      <c r="AA122369" s="24"/>
      <c r="AB122369" s="24"/>
      <c r="AC122369" s="24"/>
      <c r="AD122369" s="24"/>
      <c r="AE122369" s="24"/>
      <c r="AF122369" s="24"/>
      <c r="AG122369" s="24"/>
      <c r="AH122369" s="24"/>
      <c r="AI122369" s="24"/>
      <c r="AJ122369" s="24"/>
      <c r="AK122369" s="24"/>
      <c r="AL122369" s="24"/>
      <c r="AM122369" s="24"/>
      <c r="AN122369" s="24"/>
      <c r="AO122369" s="24"/>
      <c r="AP122369" s="69"/>
      <c r="AQ122369" s="24"/>
      <c r="AR122369" s="24"/>
      <c r="AS122369" s="24"/>
      <c r="AT122369" s="24"/>
    </row>
    <row r="122497" spans="6:46" ht="15" x14ac:dyDescent="0.15">
      <c r="F122497" s="24"/>
      <c r="G122497" s="24"/>
      <c r="H122497" s="24"/>
      <c r="I122497" s="24"/>
      <c r="J122497" s="24"/>
      <c r="K122497" s="24"/>
      <c r="L122497" s="24"/>
      <c r="M122497" s="24"/>
      <c r="N122497" s="24"/>
      <c r="O122497" s="24"/>
      <c r="P122497" s="24"/>
      <c r="Q122497" s="24"/>
      <c r="R122497" s="24"/>
      <c r="S122497" s="24"/>
      <c r="T122497" s="24"/>
      <c r="U122497" s="24"/>
      <c r="V122497" s="24"/>
      <c r="W122497" s="24"/>
      <c r="X122497" s="24"/>
      <c r="Y122497" s="24"/>
      <c r="Z122497" s="24"/>
      <c r="AA122497" s="24"/>
      <c r="AB122497" s="24"/>
      <c r="AC122497" s="24"/>
      <c r="AD122497" s="24"/>
      <c r="AE122497" s="24"/>
      <c r="AF122497" s="24"/>
      <c r="AG122497" s="24"/>
      <c r="AH122497" s="24"/>
      <c r="AI122497" s="24"/>
      <c r="AJ122497" s="24"/>
      <c r="AK122497" s="24"/>
      <c r="AL122497" s="24"/>
      <c r="AM122497" s="24"/>
      <c r="AN122497" s="24"/>
      <c r="AO122497" s="24"/>
      <c r="AP122497" s="69"/>
      <c r="AQ122497" s="24"/>
      <c r="AR122497" s="24"/>
      <c r="AS122497" s="24"/>
      <c r="AT122497" s="24"/>
    </row>
    <row r="122625" spans="6:46" ht="15" x14ac:dyDescent="0.15">
      <c r="F122625" s="24"/>
      <c r="G122625" s="24"/>
      <c r="H122625" s="24"/>
      <c r="I122625" s="24"/>
      <c r="J122625" s="24"/>
      <c r="K122625" s="24"/>
      <c r="L122625" s="24"/>
      <c r="M122625" s="24"/>
      <c r="N122625" s="24"/>
      <c r="O122625" s="24"/>
      <c r="P122625" s="24"/>
      <c r="Q122625" s="24"/>
      <c r="R122625" s="24"/>
      <c r="S122625" s="24"/>
      <c r="T122625" s="24"/>
      <c r="U122625" s="24"/>
      <c r="V122625" s="24"/>
      <c r="W122625" s="24"/>
      <c r="X122625" s="24"/>
      <c r="Y122625" s="24"/>
      <c r="Z122625" s="24"/>
      <c r="AA122625" s="24"/>
      <c r="AB122625" s="24"/>
      <c r="AC122625" s="24"/>
      <c r="AD122625" s="24"/>
      <c r="AE122625" s="24"/>
      <c r="AF122625" s="24"/>
      <c r="AG122625" s="24"/>
      <c r="AH122625" s="24"/>
      <c r="AI122625" s="24"/>
      <c r="AJ122625" s="24"/>
      <c r="AK122625" s="24"/>
      <c r="AL122625" s="24"/>
      <c r="AM122625" s="24"/>
      <c r="AN122625" s="24"/>
      <c r="AO122625" s="24"/>
      <c r="AP122625" s="69"/>
      <c r="AQ122625" s="24"/>
      <c r="AR122625" s="24"/>
      <c r="AS122625" s="24"/>
      <c r="AT122625" s="24"/>
    </row>
    <row r="122753" spans="6:46" ht="15" x14ac:dyDescent="0.15">
      <c r="F122753" s="24"/>
      <c r="G122753" s="24"/>
      <c r="H122753" s="24"/>
      <c r="I122753" s="24"/>
      <c r="J122753" s="24"/>
      <c r="K122753" s="24"/>
      <c r="L122753" s="24"/>
      <c r="M122753" s="24"/>
      <c r="N122753" s="24"/>
      <c r="O122753" s="24"/>
      <c r="P122753" s="24"/>
      <c r="Q122753" s="24"/>
      <c r="R122753" s="24"/>
      <c r="S122753" s="24"/>
      <c r="T122753" s="24"/>
      <c r="U122753" s="24"/>
      <c r="V122753" s="24"/>
      <c r="W122753" s="24"/>
      <c r="X122753" s="24"/>
      <c r="Y122753" s="24"/>
      <c r="Z122753" s="24"/>
      <c r="AA122753" s="24"/>
      <c r="AB122753" s="24"/>
      <c r="AC122753" s="24"/>
      <c r="AD122753" s="24"/>
      <c r="AE122753" s="24"/>
      <c r="AF122753" s="24"/>
      <c r="AG122753" s="24"/>
      <c r="AH122753" s="24"/>
      <c r="AI122753" s="24"/>
      <c r="AJ122753" s="24"/>
      <c r="AK122753" s="24"/>
      <c r="AL122753" s="24"/>
      <c r="AM122753" s="24"/>
      <c r="AN122753" s="24"/>
      <c r="AO122753" s="24"/>
      <c r="AP122753" s="69"/>
      <c r="AQ122753" s="24"/>
      <c r="AR122753" s="24"/>
      <c r="AS122753" s="24"/>
      <c r="AT122753" s="24"/>
    </row>
    <row r="122881" spans="6:46" ht="15" x14ac:dyDescent="0.15">
      <c r="F122881" s="24"/>
      <c r="G122881" s="24"/>
      <c r="H122881" s="24"/>
      <c r="I122881" s="24"/>
      <c r="J122881" s="24"/>
      <c r="K122881" s="24"/>
      <c r="L122881" s="24"/>
      <c r="M122881" s="24"/>
      <c r="N122881" s="24"/>
      <c r="O122881" s="24"/>
      <c r="P122881" s="24"/>
      <c r="Q122881" s="24"/>
      <c r="R122881" s="24"/>
      <c r="S122881" s="24"/>
      <c r="T122881" s="24"/>
      <c r="U122881" s="24"/>
      <c r="V122881" s="24"/>
      <c r="W122881" s="24"/>
      <c r="X122881" s="24"/>
      <c r="Y122881" s="24"/>
      <c r="Z122881" s="24"/>
      <c r="AA122881" s="24"/>
      <c r="AB122881" s="24"/>
      <c r="AC122881" s="24"/>
      <c r="AD122881" s="24"/>
      <c r="AE122881" s="24"/>
      <c r="AF122881" s="24"/>
      <c r="AG122881" s="24"/>
      <c r="AH122881" s="24"/>
      <c r="AI122881" s="24"/>
      <c r="AJ122881" s="24"/>
      <c r="AK122881" s="24"/>
      <c r="AL122881" s="24"/>
      <c r="AM122881" s="24"/>
      <c r="AN122881" s="24"/>
      <c r="AO122881" s="24"/>
      <c r="AP122881" s="69"/>
      <c r="AQ122881" s="24"/>
      <c r="AR122881" s="24"/>
      <c r="AS122881" s="24"/>
      <c r="AT122881" s="24"/>
    </row>
    <row r="123009" spans="6:46" ht="15" x14ac:dyDescent="0.15">
      <c r="F123009" s="24"/>
      <c r="G123009" s="24"/>
      <c r="H123009" s="24"/>
      <c r="I123009" s="24"/>
      <c r="J123009" s="24"/>
      <c r="K123009" s="24"/>
      <c r="L123009" s="24"/>
      <c r="M123009" s="24"/>
      <c r="N123009" s="24"/>
      <c r="O123009" s="24"/>
      <c r="P123009" s="24"/>
      <c r="Q123009" s="24"/>
      <c r="R123009" s="24"/>
      <c r="S123009" s="24"/>
      <c r="T123009" s="24"/>
      <c r="U123009" s="24"/>
      <c r="V123009" s="24"/>
      <c r="W123009" s="24"/>
      <c r="X123009" s="24"/>
      <c r="Y123009" s="24"/>
      <c r="Z123009" s="24"/>
      <c r="AA123009" s="24"/>
      <c r="AB123009" s="24"/>
      <c r="AC123009" s="24"/>
      <c r="AD123009" s="24"/>
      <c r="AE123009" s="24"/>
      <c r="AF123009" s="24"/>
      <c r="AG123009" s="24"/>
      <c r="AH123009" s="24"/>
      <c r="AI123009" s="24"/>
      <c r="AJ123009" s="24"/>
      <c r="AK123009" s="24"/>
      <c r="AL123009" s="24"/>
      <c r="AM123009" s="24"/>
      <c r="AN123009" s="24"/>
      <c r="AO123009" s="24"/>
      <c r="AP123009" s="69"/>
      <c r="AQ123009" s="24"/>
      <c r="AR123009" s="24"/>
      <c r="AS123009" s="24"/>
      <c r="AT123009" s="24"/>
    </row>
    <row r="123137" spans="6:46" ht="15" x14ac:dyDescent="0.15">
      <c r="F123137" s="24"/>
      <c r="G123137" s="24"/>
      <c r="H123137" s="24"/>
      <c r="I123137" s="24"/>
      <c r="J123137" s="24"/>
      <c r="K123137" s="24"/>
      <c r="L123137" s="24"/>
      <c r="M123137" s="24"/>
      <c r="N123137" s="24"/>
      <c r="O123137" s="24"/>
      <c r="P123137" s="24"/>
      <c r="Q123137" s="24"/>
      <c r="R123137" s="24"/>
      <c r="S123137" s="24"/>
      <c r="T123137" s="24"/>
      <c r="U123137" s="24"/>
      <c r="V123137" s="24"/>
      <c r="W123137" s="24"/>
      <c r="X123137" s="24"/>
      <c r="Y123137" s="24"/>
      <c r="Z123137" s="24"/>
      <c r="AA123137" s="24"/>
      <c r="AB123137" s="24"/>
      <c r="AC123137" s="24"/>
      <c r="AD123137" s="24"/>
      <c r="AE123137" s="24"/>
      <c r="AF123137" s="24"/>
      <c r="AG123137" s="24"/>
      <c r="AH123137" s="24"/>
      <c r="AI123137" s="24"/>
      <c r="AJ123137" s="24"/>
      <c r="AK123137" s="24"/>
      <c r="AL123137" s="24"/>
      <c r="AM123137" s="24"/>
      <c r="AN123137" s="24"/>
      <c r="AO123137" s="24"/>
      <c r="AP123137" s="69"/>
      <c r="AQ123137" s="24"/>
      <c r="AR123137" s="24"/>
      <c r="AS123137" s="24"/>
      <c r="AT123137" s="24"/>
    </row>
    <row r="123265" spans="6:46" ht="15" x14ac:dyDescent="0.15">
      <c r="F123265" s="24"/>
      <c r="G123265" s="24"/>
      <c r="H123265" s="24"/>
      <c r="I123265" s="24"/>
      <c r="J123265" s="24"/>
      <c r="K123265" s="24"/>
      <c r="L123265" s="24"/>
      <c r="M123265" s="24"/>
      <c r="N123265" s="24"/>
      <c r="O123265" s="24"/>
      <c r="P123265" s="24"/>
      <c r="Q123265" s="24"/>
      <c r="R123265" s="24"/>
      <c r="S123265" s="24"/>
      <c r="T123265" s="24"/>
      <c r="U123265" s="24"/>
      <c r="V123265" s="24"/>
      <c r="W123265" s="24"/>
      <c r="X123265" s="24"/>
      <c r="Y123265" s="24"/>
      <c r="Z123265" s="24"/>
      <c r="AA123265" s="24"/>
      <c r="AB123265" s="24"/>
      <c r="AC123265" s="24"/>
      <c r="AD123265" s="24"/>
      <c r="AE123265" s="24"/>
      <c r="AF123265" s="24"/>
      <c r="AG123265" s="24"/>
      <c r="AH123265" s="24"/>
      <c r="AI123265" s="24"/>
      <c r="AJ123265" s="24"/>
      <c r="AK123265" s="24"/>
      <c r="AL123265" s="24"/>
      <c r="AM123265" s="24"/>
      <c r="AN123265" s="24"/>
      <c r="AO123265" s="24"/>
      <c r="AP123265" s="69"/>
      <c r="AQ123265" s="24"/>
      <c r="AR123265" s="24"/>
      <c r="AS123265" s="24"/>
      <c r="AT123265" s="24"/>
    </row>
    <row r="123393" spans="6:46" ht="15" x14ac:dyDescent="0.15">
      <c r="F123393" s="24"/>
      <c r="G123393" s="24"/>
      <c r="H123393" s="24"/>
      <c r="I123393" s="24"/>
      <c r="J123393" s="24"/>
      <c r="K123393" s="24"/>
      <c r="L123393" s="24"/>
      <c r="M123393" s="24"/>
      <c r="N123393" s="24"/>
      <c r="O123393" s="24"/>
      <c r="P123393" s="24"/>
      <c r="Q123393" s="24"/>
      <c r="R123393" s="24"/>
      <c r="S123393" s="24"/>
      <c r="T123393" s="24"/>
      <c r="U123393" s="24"/>
      <c r="V123393" s="24"/>
      <c r="W123393" s="24"/>
      <c r="X123393" s="24"/>
      <c r="Y123393" s="24"/>
      <c r="Z123393" s="24"/>
      <c r="AA123393" s="24"/>
      <c r="AB123393" s="24"/>
      <c r="AC123393" s="24"/>
      <c r="AD123393" s="24"/>
      <c r="AE123393" s="24"/>
      <c r="AF123393" s="24"/>
      <c r="AG123393" s="24"/>
      <c r="AH123393" s="24"/>
      <c r="AI123393" s="24"/>
      <c r="AJ123393" s="24"/>
      <c r="AK123393" s="24"/>
      <c r="AL123393" s="24"/>
      <c r="AM123393" s="24"/>
      <c r="AN123393" s="24"/>
      <c r="AO123393" s="24"/>
      <c r="AP123393" s="69"/>
      <c r="AQ123393" s="24"/>
      <c r="AR123393" s="24"/>
      <c r="AS123393" s="24"/>
      <c r="AT123393" s="24"/>
    </row>
    <row r="123521" spans="6:46" ht="15" x14ac:dyDescent="0.15">
      <c r="F123521" s="24"/>
      <c r="G123521" s="24"/>
      <c r="H123521" s="24"/>
      <c r="I123521" s="24"/>
      <c r="J123521" s="24"/>
      <c r="K123521" s="24"/>
      <c r="L123521" s="24"/>
      <c r="M123521" s="24"/>
      <c r="N123521" s="24"/>
      <c r="O123521" s="24"/>
      <c r="P123521" s="24"/>
      <c r="Q123521" s="24"/>
      <c r="R123521" s="24"/>
      <c r="S123521" s="24"/>
      <c r="T123521" s="24"/>
      <c r="U123521" s="24"/>
      <c r="V123521" s="24"/>
      <c r="W123521" s="24"/>
      <c r="X123521" s="24"/>
      <c r="Y123521" s="24"/>
      <c r="Z123521" s="24"/>
      <c r="AA123521" s="24"/>
      <c r="AB123521" s="24"/>
      <c r="AC123521" s="24"/>
      <c r="AD123521" s="24"/>
      <c r="AE123521" s="24"/>
      <c r="AF123521" s="24"/>
      <c r="AG123521" s="24"/>
      <c r="AH123521" s="24"/>
      <c r="AI123521" s="24"/>
      <c r="AJ123521" s="24"/>
      <c r="AK123521" s="24"/>
      <c r="AL123521" s="24"/>
      <c r="AM123521" s="24"/>
      <c r="AN123521" s="24"/>
      <c r="AO123521" s="24"/>
      <c r="AP123521" s="69"/>
      <c r="AQ123521" s="24"/>
      <c r="AR123521" s="24"/>
      <c r="AS123521" s="24"/>
      <c r="AT123521" s="24"/>
    </row>
    <row r="123649" spans="6:46" ht="15" x14ac:dyDescent="0.15">
      <c r="F123649" s="24"/>
      <c r="G123649" s="24"/>
      <c r="H123649" s="24"/>
      <c r="I123649" s="24"/>
      <c r="J123649" s="24"/>
      <c r="K123649" s="24"/>
      <c r="L123649" s="24"/>
      <c r="M123649" s="24"/>
      <c r="N123649" s="24"/>
      <c r="O123649" s="24"/>
      <c r="P123649" s="24"/>
      <c r="Q123649" s="24"/>
      <c r="R123649" s="24"/>
      <c r="S123649" s="24"/>
      <c r="T123649" s="24"/>
      <c r="U123649" s="24"/>
      <c r="V123649" s="24"/>
      <c r="W123649" s="24"/>
      <c r="X123649" s="24"/>
      <c r="Y123649" s="24"/>
      <c r="Z123649" s="24"/>
      <c r="AA123649" s="24"/>
      <c r="AB123649" s="24"/>
      <c r="AC123649" s="24"/>
      <c r="AD123649" s="24"/>
      <c r="AE123649" s="24"/>
      <c r="AF123649" s="24"/>
      <c r="AG123649" s="24"/>
      <c r="AH123649" s="24"/>
      <c r="AI123649" s="24"/>
      <c r="AJ123649" s="24"/>
      <c r="AK123649" s="24"/>
      <c r="AL123649" s="24"/>
      <c r="AM123649" s="24"/>
      <c r="AN123649" s="24"/>
      <c r="AO123649" s="24"/>
      <c r="AP123649" s="69"/>
      <c r="AQ123649" s="24"/>
      <c r="AR123649" s="24"/>
      <c r="AS123649" s="24"/>
      <c r="AT123649" s="24"/>
    </row>
    <row r="123777" spans="6:46" ht="15" x14ac:dyDescent="0.15">
      <c r="F123777" s="24"/>
      <c r="G123777" s="24"/>
      <c r="H123777" s="24"/>
      <c r="I123777" s="24"/>
      <c r="J123777" s="24"/>
      <c r="K123777" s="24"/>
      <c r="L123777" s="24"/>
      <c r="M123777" s="24"/>
      <c r="N123777" s="24"/>
      <c r="O123777" s="24"/>
      <c r="P123777" s="24"/>
      <c r="Q123777" s="24"/>
      <c r="R123777" s="24"/>
      <c r="S123777" s="24"/>
      <c r="T123777" s="24"/>
      <c r="U123777" s="24"/>
      <c r="V123777" s="24"/>
      <c r="W123777" s="24"/>
      <c r="X123777" s="24"/>
      <c r="Y123777" s="24"/>
      <c r="Z123777" s="24"/>
      <c r="AA123777" s="24"/>
      <c r="AB123777" s="24"/>
      <c r="AC123777" s="24"/>
      <c r="AD123777" s="24"/>
      <c r="AE123777" s="24"/>
      <c r="AF123777" s="24"/>
      <c r="AG123777" s="24"/>
      <c r="AH123777" s="24"/>
      <c r="AI123777" s="24"/>
      <c r="AJ123777" s="24"/>
      <c r="AK123777" s="24"/>
      <c r="AL123777" s="24"/>
      <c r="AM123777" s="24"/>
      <c r="AN123777" s="24"/>
      <c r="AO123777" s="24"/>
      <c r="AP123777" s="69"/>
      <c r="AQ123777" s="24"/>
      <c r="AR123777" s="24"/>
      <c r="AS123777" s="24"/>
      <c r="AT123777" s="24"/>
    </row>
    <row r="123905" spans="6:46" ht="15" x14ac:dyDescent="0.15">
      <c r="F123905" s="24"/>
      <c r="G123905" s="24"/>
      <c r="H123905" s="24"/>
      <c r="I123905" s="24"/>
      <c r="J123905" s="24"/>
      <c r="K123905" s="24"/>
      <c r="L123905" s="24"/>
      <c r="M123905" s="24"/>
      <c r="N123905" s="24"/>
      <c r="O123905" s="24"/>
      <c r="P123905" s="24"/>
      <c r="Q123905" s="24"/>
      <c r="R123905" s="24"/>
      <c r="S123905" s="24"/>
      <c r="T123905" s="24"/>
      <c r="U123905" s="24"/>
      <c r="V123905" s="24"/>
      <c r="W123905" s="24"/>
      <c r="X123905" s="24"/>
      <c r="Y123905" s="24"/>
      <c r="Z123905" s="24"/>
      <c r="AA123905" s="24"/>
      <c r="AB123905" s="24"/>
      <c r="AC123905" s="24"/>
      <c r="AD123905" s="24"/>
      <c r="AE123905" s="24"/>
      <c r="AF123905" s="24"/>
      <c r="AG123905" s="24"/>
      <c r="AH123905" s="24"/>
      <c r="AI123905" s="24"/>
      <c r="AJ123905" s="24"/>
      <c r="AK123905" s="24"/>
      <c r="AL123905" s="24"/>
      <c r="AM123905" s="24"/>
      <c r="AN123905" s="24"/>
      <c r="AO123905" s="24"/>
      <c r="AP123905" s="69"/>
      <c r="AQ123905" s="24"/>
      <c r="AR123905" s="24"/>
      <c r="AS123905" s="24"/>
      <c r="AT123905" s="24"/>
    </row>
    <row r="124033" spans="6:46" ht="15" x14ac:dyDescent="0.15">
      <c r="F124033" s="24"/>
      <c r="G124033" s="24"/>
      <c r="H124033" s="24"/>
      <c r="I124033" s="24"/>
      <c r="J124033" s="24"/>
      <c r="K124033" s="24"/>
      <c r="L124033" s="24"/>
      <c r="M124033" s="24"/>
      <c r="N124033" s="24"/>
      <c r="O124033" s="24"/>
      <c r="P124033" s="24"/>
      <c r="Q124033" s="24"/>
      <c r="R124033" s="24"/>
      <c r="S124033" s="24"/>
      <c r="T124033" s="24"/>
      <c r="U124033" s="24"/>
      <c r="V124033" s="24"/>
      <c r="W124033" s="24"/>
      <c r="X124033" s="24"/>
      <c r="Y124033" s="24"/>
      <c r="Z124033" s="24"/>
      <c r="AA124033" s="24"/>
      <c r="AB124033" s="24"/>
      <c r="AC124033" s="24"/>
      <c r="AD124033" s="24"/>
      <c r="AE124033" s="24"/>
      <c r="AF124033" s="24"/>
      <c r="AG124033" s="24"/>
      <c r="AH124033" s="24"/>
      <c r="AI124033" s="24"/>
      <c r="AJ124033" s="24"/>
      <c r="AK124033" s="24"/>
      <c r="AL124033" s="24"/>
      <c r="AM124033" s="24"/>
      <c r="AN124033" s="24"/>
      <c r="AO124033" s="24"/>
      <c r="AP124033" s="69"/>
      <c r="AQ124033" s="24"/>
      <c r="AR124033" s="24"/>
      <c r="AS124033" s="24"/>
      <c r="AT124033" s="24"/>
    </row>
    <row r="124161" spans="6:46" ht="15" x14ac:dyDescent="0.15">
      <c r="F124161" s="24"/>
      <c r="G124161" s="24"/>
      <c r="H124161" s="24"/>
      <c r="I124161" s="24"/>
      <c r="J124161" s="24"/>
      <c r="K124161" s="24"/>
      <c r="L124161" s="24"/>
      <c r="M124161" s="24"/>
      <c r="N124161" s="24"/>
      <c r="O124161" s="24"/>
      <c r="P124161" s="24"/>
      <c r="Q124161" s="24"/>
      <c r="R124161" s="24"/>
      <c r="S124161" s="24"/>
      <c r="T124161" s="24"/>
      <c r="U124161" s="24"/>
      <c r="V124161" s="24"/>
      <c r="W124161" s="24"/>
      <c r="X124161" s="24"/>
      <c r="Y124161" s="24"/>
      <c r="Z124161" s="24"/>
      <c r="AA124161" s="24"/>
      <c r="AB124161" s="24"/>
      <c r="AC124161" s="24"/>
      <c r="AD124161" s="24"/>
      <c r="AE124161" s="24"/>
      <c r="AF124161" s="24"/>
      <c r="AG124161" s="24"/>
      <c r="AH124161" s="24"/>
      <c r="AI124161" s="24"/>
      <c r="AJ124161" s="24"/>
      <c r="AK124161" s="24"/>
      <c r="AL124161" s="24"/>
      <c r="AM124161" s="24"/>
      <c r="AN124161" s="24"/>
      <c r="AO124161" s="24"/>
      <c r="AP124161" s="69"/>
      <c r="AQ124161" s="24"/>
      <c r="AR124161" s="24"/>
      <c r="AS124161" s="24"/>
      <c r="AT124161" s="24"/>
    </row>
    <row r="124289" spans="6:46" ht="15" x14ac:dyDescent="0.15">
      <c r="F124289" s="24"/>
      <c r="G124289" s="24"/>
      <c r="H124289" s="24"/>
      <c r="I124289" s="24"/>
      <c r="J124289" s="24"/>
      <c r="K124289" s="24"/>
      <c r="L124289" s="24"/>
      <c r="M124289" s="24"/>
      <c r="N124289" s="24"/>
      <c r="O124289" s="24"/>
      <c r="P124289" s="24"/>
      <c r="Q124289" s="24"/>
      <c r="R124289" s="24"/>
      <c r="S124289" s="24"/>
      <c r="T124289" s="24"/>
      <c r="U124289" s="24"/>
      <c r="V124289" s="24"/>
      <c r="W124289" s="24"/>
      <c r="X124289" s="24"/>
      <c r="Y124289" s="24"/>
      <c r="Z124289" s="24"/>
      <c r="AA124289" s="24"/>
      <c r="AB124289" s="24"/>
      <c r="AC124289" s="24"/>
      <c r="AD124289" s="24"/>
      <c r="AE124289" s="24"/>
      <c r="AF124289" s="24"/>
      <c r="AG124289" s="24"/>
      <c r="AH124289" s="24"/>
      <c r="AI124289" s="24"/>
      <c r="AJ124289" s="24"/>
      <c r="AK124289" s="24"/>
      <c r="AL124289" s="24"/>
      <c r="AM124289" s="24"/>
      <c r="AN124289" s="24"/>
      <c r="AO124289" s="24"/>
      <c r="AP124289" s="69"/>
      <c r="AQ124289" s="24"/>
      <c r="AR124289" s="24"/>
      <c r="AS124289" s="24"/>
      <c r="AT124289" s="24"/>
    </row>
    <row r="124417" spans="6:46" ht="15" x14ac:dyDescent="0.15">
      <c r="F124417" s="24"/>
      <c r="G124417" s="24"/>
      <c r="H124417" s="24"/>
      <c r="I124417" s="24"/>
      <c r="J124417" s="24"/>
      <c r="K124417" s="24"/>
      <c r="L124417" s="24"/>
      <c r="M124417" s="24"/>
      <c r="N124417" s="24"/>
      <c r="O124417" s="24"/>
      <c r="P124417" s="24"/>
      <c r="Q124417" s="24"/>
      <c r="R124417" s="24"/>
      <c r="S124417" s="24"/>
      <c r="T124417" s="24"/>
      <c r="U124417" s="24"/>
      <c r="V124417" s="24"/>
      <c r="W124417" s="24"/>
      <c r="X124417" s="24"/>
      <c r="Y124417" s="24"/>
      <c r="Z124417" s="24"/>
      <c r="AA124417" s="24"/>
      <c r="AB124417" s="24"/>
      <c r="AC124417" s="24"/>
      <c r="AD124417" s="24"/>
      <c r="AE124417" s="24"/>
      <c r="AF124417" s="24"/>
      <c r="AG124417" s="24"/>
      <c r="AH124417" s="24"/>
      <c r="AI124417" s="24"/>
      <c r="AJ124417" s="24"/>
      <c r="AK124417" s="24"/>
      <c r="AL124417" s="24"/>
      <c r="AM124417" s="24"/>
      <c r="AN124417" s="24"/>
      <c r="AO124417" s="24"/>
      <c r="AP124417" s="69"/>
      <c r="AQ124417" s="24"/>
      <c r="AR124417" s="24"/>
      <c r="AS124417" s="24"/>
      <c r="AT124417" s="24"/>
    </row>
    <row r="124545" spans="6:46" ht="15" x14ac:dyDescent="0.15">
      <c r="F124545" s="24"/>
      <c r="G124545" s="24"/>
      <c r="H124545" s="24"/>
      <c r="I124545" s="24"/>
      <c r="J124545" s="24"/>
      <c r="K124545" s="24"/>
      <c r="L124545" s="24"/>
      <c r="M124545" s="24"/>
      <c r="N124545" s="24"/>
      <c r="O124545" s="24"/>
      <c r="P124545" s="24"/>
      <c r="Q124545" s="24"/>
      <c r="R124545" s="24"/>
      <c r="S124545" s="24"/>
      <c r="T124545" s="24"/>
      <c r="U124545" s="24"/>
      <c r="V124545" s="24"/>
      <c r="W124545" s="24"/>
      <c r="X124545" s="24"/>
      <c r="Y124545" s="24"/>
      <c r="Z124545" s="24"/>
      <c r="AA124545" s="24"/>
      <c r="AB124545" s="24"/>
      <c r="AC124545" s="24"/>
      <c r="AD124545" s="24"/>
      <c r="AE124545" s="24"/>
      <c r="AF124545" s="24"/>
      <c r="AG124545" s="24"/>
      <c r="AH124545" s="24"/>
      <c r="AI124545" s="24"/>
      <c r="AJ124545" s="24"/>
      <c r="AK124545" s="24"/>
      <c r="AL124545" s="24"/>
      <c r="AM124545" s="24"/>
      <c r="AN124545" s="24"/>
      <c r="AO124545" s="24"/>
      <c r="AP124545" s="69"/>
      <c r="AQ124545" s="24"/>
      <c r="AR124545" s="24"/>
      <c r="AS124545" s="24"/>
      <c r="AT124545" s="24"/>
    </row>
    <row r="124673" spans="6:46" ht="15" x14ac:dyDescent="0.15">
      <c r="F124673" s="24"/>
      <c r="G124673" s="24"/>
      <c r="H124673" s="24"/>
      <c r="I124673" s="24"/>
      <c r="J124673" s="24"/>
      <c r="K124673" s="24"/>
      <c r="L124673" s="24"/>
      <c r="M124673" s="24"/>
      <c r="N124673" s="24"/>
      <c r="O124673" s="24"/>
      <c r="P124673" s="24"/>
      <c r="Q124673" s="24"/>
      <c r="R124673" s="24"/>
      <c r="S124673" s="24"/>
      <c r="T124673" s="24"/>
      <c r="U124673" s="24"/>
      <c r="V124673" s="24"/>
      <c r="W124673" s="24"/>
      <c r="X124673" s="24"/>
      <c r="Y124673" s="24"/>
      <c r="Z124673" s="24"/>
      <c r="AA124673" s="24"/>
      <c r="AB124673" s="24"/>
      <c r="AC124673" s="24"/>
      <c r="AD124673" s="24"/>
      <c r="AE124673" s="24"/>
      <c r="AF124673" s="24"/>
      <c r="AG124673" s="24"/>
      <c r="AH124673" s="24"/>
      <c r="AI124673" s="24"/>
      <c r="AJ124673" s="24"/>
      <c r="AK124673" s="24"/>
      <c r="AL124673" s="24"/>
      <c r="AM124673" s="24"/>
      <c r="AN124673" s="24"/>
      <c r="AO124673" s="24"/>
      <c r="AP124673" s="69"/>
      <c r="AQ124673" s="24"/>
      <c r="AR124673" s="24"/>
      <c r="AS124673" s="24"/>
      <c r="AT124673" s="24"/>
    </row>
    <row r="124801" spans="6:46" ht="15" x14ac:dyDescent="0.15">
      <c r="F124801" s="24"/>
      <c r="G124801" s="24"/>
      <c r="H124801" s="24"/>
      <c r="I124801" s="24"/>
      <c r="J124801" s="24"/>
      <c r="K124801" s="24"/>
      <c r="L124801" s="24"/>
      <c r="M124801" s="24"/>
      <c r="N124801" s="24"/>
      <c r="O124801" s="24"/>
      <c r="P124801" s="24"/>
      <c r="Q124801" s="24"/>
      <c r="R124801" s="24"/>
      <c r="S124801" s="24"/>
      <c r="T124801" s="24"/>
      <c r="U124801" s="24"/>
      <c r="V124801" s="24"/>
      <c r="W124801" s="24"/>
      <c r="X124801" s="24"/>
      <c r="Y124801" s="24"/>
      <c r="Z124801" s="24"/>
      <c r="AA124801" s="24"/>
      <c r="AB124801" s="24"/>
      <c r="AC124801" s="24"/>
      <c r="AD124801" s="24"/>
      <c r="AE124801" s="24"/>
      <c r="AF124801" s="24"/>
      <c r="AG124801" s="24"/>
      <c r="AH124801" s="24"/>
      <c r="AI124801" s="24"/>
      <c r="AJ124801" s="24"/>
      <c r="AK124801" s="24"/>
      <c r="AL124801" s="24"/>
      <c r="AM124801" s="24"/>
      <c r="AN124801" s="24"/>
      <c r="AO124801" s="24"/>
      <c r="AP124801" s="69"/>
      <c r="AQ124801" s="24"/>
      <c r="AR124801" s="24"/>
      <c r="AS124801" s="24"/>
      <c r="AT124801" s="24"/>
    </row>
    <row r="124929" spans="6:46" ht="15" x14ac:dyDescent="0.15">
      <c r="F124929" s="24"/>
      <c r="G124929" s="24"/>
      <c r="H124929" s="24"/>
      <c r="I124929" s="24"/>
      <c r="J124929" s="24"/>
      <c r="K124929" s="24"/>
      <c r="L124929" s="24"/>
      <c r="M124929" s="24"/>
      <c r="N124929" s="24"/>
      <c r="O124929" s="24"/>
      <c r="P124929" s="24"/>
      <c r="Q124929" s="24"/>
      <c r="R124929" s="24"/>
      <c r="S124929" s="24"/>
      <c r="T124929" s="24"/>
      <c r="U124929" s="24"/>
      <c r="V124929" s="24"/>
      <c r="W124929" s="24"/>
      <c r="X124929" s="24"/>
      <c r="Y124929" s="24"/>
      <c r="Z124929" s="24"/>
      <c r="AA124929" s="24"/>
      <c r="AB124929" s="24"/>
      <c r="AC124929" s="24"/>
      <c r="AD124929" s="24"/>
      <c r="AE124929" s="24"/>
      <c r="AF124929" s="24"/>
      <c r="AG124929" s="24"/>
      <c r="AH124929" s="24"/>
      <c r="AI124929" s="24"/>
      <c r="AJ124929" s="24"/>
      <c r="AK124929" s="24"/>
      <c r="AL124929" s="24"/>
      <c r="AM124929" s="24"/>
      <c r="AN124929" s="24"/>
      <c r="AO124929" s="24"/>
      <c r="AP124929" s="69"/>
      <c r="AQ124929" s="24"/>
      <c r="AR124929" s="24"/>
      <c r="AS124929" s="24"/>
      <c r="AT124929" s="24"/>
    </row>
    <row r="125057" spans="6:46" ht="15" x14ac:dyDescent="0.15">
      <c r="F125057" s="24"/>
      <c r="G125057" s="24"/>
      <c r="H125057" s="24"/>
      <c r="I125057" s="24"/>
      <c r="J125057" s="24"/>
      <c r="K125057" s="24"/>
      <c r="L125057" s="24"/>
      <c r="M125057" s="24"/>
      <c r="N125057" s="24"/>
      <c r="O125057" s="24"/>
      <c r="P125057" s="24"/>
      <c r="Q125057" s="24"/>
      <c r="R125057" s="24"/>
      <c r="S125057" s="24"/>
      <c r="T125057" s="24"/>
      <c r="U125057" s="24"/>
      <c r="V125057" s="24"/>
      <c r="W125057" s="24"/>
      <c r="X125057" s="24"/>
      <c r="Y125057" s="24"/>
      <c r="Z125057" s="24"/>
      <c r="AA125057" s="24"/>
      <c r="AB125057" s="24"/>
      <c r="AC125057" s="24"/>
      <c r="AD125057" s="24"/>
      <c r="AE125057" s="24"/>
      <c r="AF125057" s="24"/>
      <c r="AG125057" s="24"/>
      <c r="AH125057" s="24"/>
      <c r="AI125057" s="24"/>
      <c r="AJ125057" s="24"/>
      <c r="AK125057" s="24"/>
      <c r="AL125057" s="24"/>
      <c r="AM125057" s="24"/>
      <c r="AN125057" s="24"/>
      <c r="AO125057" s="24"/>
      <c r="AP125057" s="69"/>
      <c r="AQ125057" s="24"/>
      <c r="AR125057" s="24"/>
      <c r="AS125057" s="24"/>
      <c r="AT125057" s="24"/>
    </row>
    <row r="125185" spans="6:46" ht="15" x14ac:dyDescent="0.15">
      <c r="F125185" s="24"/>
      <c r="G125185" s="24"/>
      <c r="H125185" s="24"/>
      <c r="I125185" s="24"/>
      <c r="J125185" s="24"/>
      <c r="K125185" s="24"/>
      <c r="L125185" s="24"/>
      <c r="M125185" s="24"/>
      <c r="N125185" s="24"/>
      <c r="O125185" s="24"/>
      <c r="P125185" s="24"/>
      <c r="Q125185" s="24"/>
      <c r="R125185" s="24"/>
      <c r="S125185" s="24"/>
      <c r="T125185" s="24"/>
      <c r="U125185" s="24"/>
      <c r="V125185" s="24"/>
      <c r="W125185" s="24"/>
      <c r="X125185" s="24"/>
      <c r="Y125185" s="24"/>
      <c r="Z125185" s="24"/>
      <c r="AA125185" s="24"/>
      <c r="AB125185" s="24"/>
      <c r="AC125185" s="24"/>
      <c r="AD125185" s="24"/>
      <c r="AE125185" s="24"/>
      <c r="AF125185" s="24"/>
      <c r="AG125185" s="24"/>
      <c r="AH125185" s="24"/>
      <c r="AI125185" s="24"/>
      <c r="AJ125185" s="24"/>
      <c r="AK125185" s="24"/>
      <c r="AL125185" s="24"/>
      <c r="AM125185" s="24"/>
      <c r="AN125185" s="24"/>
      <c r="AO125185" s="24"/>
      <c r="AP125185" s="69"/>
      <c r="AQ125185" s="24"/>
      <c r="AR125185" s="24"/>
      <c r="AS125185" s="24"/>
      <c r="AT125185" s="24"/>
    </row>
    <row r="125313" spans="6:46" ht="15" x14ac:dyDescent="0.15">
      <c r="F125313" s="24"/>
      <c r="G125313" s="24"/>
      <c r="H125313" s="24"/>
      <c r="I125313" s="24"/>
      <c r="J125313" s="24"/>
      <c r="K125313" s="24"/>
      <c r="L125313" s="24"/>
      <c r="M125313" s="24"/>
      <c r="N125313" s="24"/>
      <c r="O125313" s="24"/>
      <c r="P125313" s="24"/>
      <c r="Q125313" s="24"/>
      <c r="R125313" s="24"/>
      <c r="S125313" s="24"/>
      <c r="T125313" s="24"/>
      <c r="U125313" s="24"/>
      <c r="V125313" s="24"/>
      <c r="W125313" s="24"/>
      <c r="X125313" s="24"/>
      <c r="Y125313" s="24"/>
      <c r="Z125313" s="24"/>
      <c r="AA125313" s="24"/>
      <c r="AB125313" s="24"/>
      <c r="AC125313" s="24"/>
      <c r="AD125313" s="24"/>
      <c r="AE125313" s="24"/>
      <c r="AF125313" s="24"/>
      <c r="AG125313" s="24"/>
      <c r="AH125313" s="24"/>
      <c r="AI125313" s="24"/>
      <c r="AJ125313" s="24"/>
      <c r="AK125313" s="24"/>
      <c r="AL125313" s="24"/>
      <c r="AM125313" s="24"/>
      <c r="AN125313" s="24"/>
      <c r="AO125313" s="24"/>
      <c r="AP125313" s="69"/>
      <c r="AQ125313" s="24"/>
      <c r="AR125313" s="24"/>
      <c r="AS125313" s="24"/>
      <c r="AT125313" s="24"/>
    </row>
    <row r="125441" spans="6:46" ht="15" x14ac:dyDescent="0.15">
      <c r="F125441" s="24"/>
      <c r="G125441" s="24"/>
      <c r="H125441" s="24"/>
      <c r="I125441" s="24"/>
      <c r="J125441" s="24"/>
      <c r="K125441" s="24"/>
      <c r="L125441" s="24"/>
      <c r="M125441" s="24"/>
      <c r="N125441" s="24"/>
      <c r="O125441" s="24"/>
      <c r="P125441" s="24"/>
      <c r="Q125441" s="24"/>
      <c r="R125441" s="24"/>
      <c r="S125441" s="24"/>
      <c r="T125441" s="24"/>
      <c r="U125441" s="24"/>
      <c r="V125441" s="24"/>
      <c r="W125441" s="24"/>
      <c r="X125441" s="24"/>
      <c r="Y125441" s="24"/>
      <c r="Z125441" s="24"/>
      <c r="AA125441" s="24"/>
      <c r="AB125441" s="24"/>
      <c r="AC125441" s="24"/>
      <c r="AD125441" s="24"/>
      <c r="AE125441" s="24"/>
      <c r="AF125441" s="24"/>
      <c r="AG125441" s="24"/>
      <c r="AH125441" s="24"/>
      <c r="AI125441" s="24"/>
      <c r="AJ125441" s="24"/>
      <c r="AK125441" s="24"/>
      <c r="AL125441" s="24"/>
      <c r="AM125441" s="24"/>
      <c r="AN125441" s="24"/>
      <c r="AO125441" s="24"/>
      <c r="AP125441" s="69"/>
      <c r="AQ125441" s="24"/>
      <c r="AR125441" s="24"/>
      <c r="AS125441" s="24"/>
      <c r="AT125441" s="24"/>
    </row>
    <row r="125569" spans="6:46" ht="15" x14ac:dyDescent="0.15">
      <c r="F125569" s="24"/>
      <c r="G125569" s="24"/>
      <c r="H125569" s="24"/>
      <c r="I125569" s="24"/>
      <c r="J125569" s="24"/>
      <c r="K125569" s="24"/>
      <c r="L125569" s="24"/>
      <c r="M125569" s="24"/>
      <c r="N125569" s="24"/>
      <c r="O125569" s="24"/>
      <c r="P125569" s="24"/>
      <c r="Q125569" s="24"/>
      <c r="R125569" s="24"/>
      <c r="S125569" s="24"/>
      <c r="T125569" s="24"/>
      <c r="U125569" s="24"/>
      <c r="V125569" s="24"/>
      <c r="W125569" s="24"/>
      <c r="X125569" s="24"/>
      <c r="Y125569" s="24"/>
      <c r="Z125569" s="24"/>
      <c r="AA125569" s="24"/>
      <c r="AB125569" s="24"/>
      <c r="AC125569" s="24"/>
      <c r="AD125569" s="24"/>
      <c r="AE125569" s="24"/>
      <c r="AF125569" s="24"/>
      <c r="AG125569" s="24"/>
      <c r="AH125569" s="24"/>
      <c r="AI125569" s="24"/>
      <c r="AJ125569" s="24"/>
      <c r="AK125569" s="24"/>
      <c r="AL125569" s="24"/>
      <c r="AM125569" s="24"/>
      <c r="AN125569" s="24"/>
      <c r="AO125569" s="24"/>
      <c r="AP125569" s="69"/>
      <c r="AQ125569" s="24"/>
      <c r="AR125569" s="24"/>
      <c r="AS125569" s="24"/>
      <c r="AT125569" s="24"/>
    </row>
    <row r="125697" spans="6:46" ht="15" x14ac:dyDescent="0.15">
      <c r="F125697" s="24"/>
      <c r="G125697" s="24"/>
      <c r="H125697" s="24"/>
      <c r="I125697" s="24"/>
      <c r="J125697" s="24"/>
      <c r="K125697" s="24"/>
      <c r="L125697" s="24"/>
      <c r="M125697" s="24"/>
      <c r="N125697" s="24"/>
      <c r="O125697" s="24"/>
      <c r="P125697" s="24"/>
      <c r="Q125697" s="24"/>
      <c r="R125697" s="24"/>
      <c r="S125697" s="24"/>
      <c r="T125697" s="24"/>
      <c r="U125697" s="24"/>
      <c r="V125697" s="24"/>
      <c r="W125697" s="24"/>
      <c r="X125697" s="24"/>
      <c r="Y125697" s="24"/>
      <c r="Z125697" s="24"/>
      <c r="AA125697" s="24"/>
      <c r="AB125697" s="24"/>
      <c r="AC125697" s="24"/>
      <c r="AD125697" s="24"/>
      <c r="AE125697" s="24"/>
      <c r="AF125697" s="24"/>
      <c r="AG125697" s="24"/>
      <c r="AH125697" s="24"/>
      <c r="AI125697" s="24"/>
      <c r="AJ125697" s="24"/>
      <c r="AK125697" s="24"/>
      <c r="AL125697" s="24"/>
      <c r="AM125697" s="24"/>
      <c r="AN125697" s="24"/>
      <c r="AO125697" s="24"/>
      <c r="AP125697" s="69"/>
      <c r="AQ125697" s="24"/>
      <c r="AR125697" s="24"/>
      <c r="AS125697" s="24"/>
      <c r="AT125697" s="24"/>
    </row>
    <row r="125825" spans="6:46" ht="15" x14ac:dyDescent="0.15">
      <c r="F125825" s="24"/>
      <c r="G125825" s="24"/>
      <c r="H125825" s="24"/>
      <c r="I125825" s="24"/>
      <c r="J125825" s="24"/>
      <c r="K125825" s="24"/>
      <c r="L125825" s="24"/>
      <c r="M125825" s="24"/>
      <c r="N125825" s="24"/>
      <c r="O125825" s="24"/>
      <c r="P125825" s="24"/>
      <c r="Q125825" s="24"/>
      <c r="R125825" s="24"/>
      <c r="S125825" s="24"/>
      <c r="T125825" s="24"/>
      <c r="U125825" s="24"/>
      <c r="V125825" s="24"/>
      <c r="W125825" s="24"/>
      <c r="X125825" s="24"/>
      <c r="Y125825" s="24"/>
      <c r="Z125825" s="24"/>
      <c r="AA125825" s="24"/>
      <c r="AB125825" s="24"/>
      <c r="AC125825" s="24"/>
      <c r="AD125825" s="24"/>
      <c r="AE125825" s="24"/>
      <c r="AF125825" s="24"/>
      <c r="AG125825" s="24"/>
      <c r="AH125825" s="24"/>
      <c r="AI125825" s="24"/>
      <c r="AJ125825" s="24"/>
      <c r="AK125825" s="24"/>
      <c r="AL125825" s="24"/>
      <c r="AM125825" s="24"/>
      <c r="AN125825" s="24"/>
      <c r="AO125825" s="24"/>
      <c r="AP125825" s="69"/>
      <c r="AQ125825" s="24"/>
      <c r="AR125825" s="24"/>
      <c r="AS125825" s="24"/>
      <c r="AT125825" s="24"/>
    </row>
    <row r="125953" spans="6:46" ht="15" x14ac:dyDescent="0.15">
      <c r="F125953" s="24"/>
      <c r="G125953" s="24"/>
      <c r="H125953" s="24"/>
      <c r="I125953" s="24"/>
      <c r="J125953" s="24"/>
      <c r="K125953" s="24"/>
      <c r="L125953" s="24"/>
      <c r="M125953" s="24"/>
      <c r="N125953" s="24"/>
      <c r="O125953" s="24"/>
      <c r="P125953" s="24"/>
      <c r="Q125953" s="24"/>
      <c r="R125953" s="24"/>
      <c r="S125953" s="24"/>
      <c r="T125953" s="24"/>
      <c r="U125953" s="24"/>
      <c r="V125953" s="24"/>
      <c r="W125953" s="24"/>
      <c r="X125953" s="24"/>
      <c r="Y125953" s="24"/>
      <c r="Z125953" s="24"/>
      <c r="AA125953" s="24"/>
      <c r="AB125953" s="24"/>
      <c r="AC125953" s="24"/>
      <c r="AD125953" s="24"/>
      <c r="AE125953" s="24"/>
      <c r="AF125953" s="24"/>
      <c r="AG125953" s="24"/>
      <c r="AH125953" s="24"/>
      <c r="AI125953" s="24"/>
      <c r="AJ125953" s="24"/>
      <c r="AK125953" s="24"/>
      <c r="AL125953" s="24"/>
      <c r="AM125953" s="24"/>
      <c r="AN125953" s="24"/>
      <c r="AO125953" s="24"/>
      <c r="AP125953" s="69"/>
      <c r="AQ125953" s="24"/>
      <c r="AR125953" s="24"/>
      <c r="AS125953" s="24"/>
      <c r="AT125953" s="24"/>
    </row>
    <row r="126081" spans="6:46" ht="15" x14ac:dyDescent="0.15">
      <c r="F126081" s="24"/>
      <c r="G126081" s="24"/>
      <c r="H126081" s="24"/>
      <c r="I126081" s="24"/>
      <c r="J126081" s="24"/>
      <c r="K126081" s="24"/>
      <c r="L126081" s="24"/>
      <c r="M126081" s="24"/>
      <c r="N126081" s="24"/>
      <c r="O126081" s="24"/>
      <c r="P126081" s="24"/>
      <c r="Q126081" s="24"/>
      <c r="R126081" s="24"/>
      <c r="S126081" s="24"/>
      <c r="T126081" s="24"/>
      <c r="U126081" s="24"/>
      <c r="V126081" s="24"/>
      <c r="W126081" s="24"/>
      <c r="X126081" s="24"/>
      <c r="Y126081" s="24"/>
      <c r="Z126081" s="24"/>
      <c r="AA126081" s="24"/>
      <c r="AB126081" s="24"/>
      <c r="AC126081" s="24"/>
      <c r="AD126081" s="24"/>
      <c r="AE126081" s="24"/>
      <c r="AF126081" s="24"/>
      <c r="AG126081" s="24"/>
      <c r="AH126081" s="24"/>
      <c r="AI126081" s="24"/>
      <c r="AJ126081" s="24"/>
      <c r="AK126081" s="24"/>
      <c r="AL126081" s="24"/>
      <c r="AM126081" s="24"/>
      <c r="AN126081" s="24"/>
      <c r="AO126081" s="24"/>
      <c r="AP126081" s="69"/>
      <c r="AQ126081" s="24"/>
      <c r="AR126081" s="24"/>
      <c r="AS126081" s="24"/>
      <c r="AT126081" s="24"/>
    </row>
    <row r="126209" spans="6:46" ht="15" x14ac:dyDescent="0.15">
      <c r="F126209" s="24"/>
      <c r="G126209" s="24"/>
      <c r="H126209" s="24"/>
      <c r="I126209" s="24"/>
      <c r="J126209" s="24"/>
      <c r="K126209" s="24"/>
      <c r="L126209" s="24"/>
      <c r="M126209" s="24"/>
      <c r="N126209" s="24"/>
      <c r="O126209" s="24"/>
      <c r="P126209" s="24"/>
      <c r="Q126209" s="24"/>
      <c r="R126209" s="24"/>
      <c r="S126209" s="24"/>
      <c r="T126209" s="24"/>
      <c r="U126209" s="24"/>
      <c r="V126209" s="24"/>
      <c r="W126209" s="24"/>
      <c r="X126209" s="24"/>
      <c r="Y126209" s="24"/>
      <c r="Z126209" s="24"/>
      <c r="AA126209" s="24"/>
      <c r="AB126209" s="24"/>
      <c r="AC126209" s="24"/>
      <c r="AD126209" s="24"/>
      <c r="AE126209" s="24"/>
      <c r="AF126209" s="24"/>
      <c r="AG126209" s="24"/>
      <c r="AH126209" s="24"/>
      <c r="AI126209" s="24"/>
      <c r="AJ126209" s="24"/>
      <c r="AK126209" s="24"/>
      <c r="AL126209" s="24"/>
      <c r="AM126209" s="24"/>
      <c r="AN126209" s="24"/>
      <c r="AO126209" s="24"/>
      <c r="AP126209" s="69"/>
      <c r="AQ126209" s="24"/>
      <c r="AR126209" s="24"/>
      <c r="AS126209" s="24"/>
      <c r="AT126209" s="24"/>
    </row>
    <row r="126337" spans="6:46" ht="15" x14ac:dyDescent="0.15">
      <c r="F126337" s="24"/>
      <c r="G126337" s="24"/>
      <c r="H126337" s="24"/>
      <c r="I126337" s="24"/>
      <c r="J126337" s="24"/>
      <c r="K126337" s="24"/>
      <c r="L126337" s="24"/>
      <c r="M126337" s="24"/>
      <c r="N126337" s="24"/>
      <c r="O126337" s="24"/>
      <c r="P126337" s="24"/>
      <c r="Q126337" s="24"/>
      <c r="R126337" s="24"/>
      <c r="S126337" s="24"/>
      <c r="T126337" s="24"/>
      <c r="U126337" s="24"/>
      <c r="V126337" s="24"/>
      <c r="W126337" s="24"/>
      <c r="X126337" s="24"/>
      <c r="Y126337" s="24"/>
      <c r="Z126337" s="24"/>
      <c r="AA126337" s="24"/>
      <c r="AB126337" s="24"/>
      <c r="AC126337" s="24"/>
      <c r="AD126337" s="24"/>
      <c r="AE126337" s="24"/>
      <c r="AF126337" s="24"/>
      <c r="AG126337" s="24"/>
      <c r="AH126337" s="24"/>
      <c r="AI126337" s="24"/>
      <c r="AJ126337" s="24"/>
      <c r="AK126337" s="24"/>
      <c r="AL126337" s="24"/>
      <c r="AM126337" s="24"/>
      <c r="AN126337" s="24"/>
      <c r="AO126337" s="24"/>
      <c r="AP126337" s="69"/>
      <c r="AQ126337" s="24"/>
      <c r="AR126337" s="24"/>
      <c r="AS126337" s="24"/>
      <c r="AT126337" s="24"/>
    </row>
    <row r="126465" spans="6:46" ht="15" x14ac:dyDescent="0.15">
      <c r="F126465" s="24"/>
      <c r="G126465" s="24"/>
      <c r="H126465" s="24"/>
      <c r="I126465" s="24"/>
      <c r="J126465" s="24"/>
      <c r="K126465" s="24"/>
      <c r="L126465" s="24"/>
      <c r="M126465" s="24"/>
      <c r="N126465" s="24"/>
      <c r="O126465" s="24"/>
      <c r="P126465" s="24"/>
      <c r="Q126465" s="24"/>
      <c r="R126465" s="24"/>
      <c r="S126465" s="24"/>
      <c r="T126465" s="24"/>
      <c r="U126465" s="24"/>
      <c r="V126465" s="24"/>
      <c r="W126465" s="24"/>
      <c r="X126465" s="24"/>
      <c r="Y126465" s="24"/>
      <c r="Z126465" s="24"/>
      <c r="AA126465" s="24"/>
      <c r="AB126465" s="24"/>
      <c r="AC126465" s="24"/>
      <c r="AD126465" s="24"/>
      <c r="AE126465" s="24"/>
      <c r="AF126465" s="24"/>
      <c r="AG126465" s="24"/>
      <c r="AH126465" s="24"/>
      <c r="AI126465" s="24"/>
      <c r="AJ126465" s="24"/>
      <c r="AK126465" s="24"/>
      <c r="AL126465" s="24"/>
      <c r="AM126465" s="24"/>
      <c r="AN126465" s="24"/>
      <c r="AO126465" s="24"/>
      <c r="AP126465" s="69"/>
      <c r="AQ126465" s="24"/>
      <c r="AR126465" s="24"/>
      <c r="AS126465" s="24"/>
      <c r="AT126465" s="24"/>
    </row>
    <row r="126593" spans="6:46" ht="15" x14ac:dyDescent="0.15">
      <c r="F126593" s="24"/>
      <c r="G126593" s="24"/>
      <c r="H126593" s="24"/>
      <c r="I126593" s="24"/>
      <c r="J126593" s="24"/>
      <c r="K126593" s="24"/>
      <c r="L126593" s="24"/>
      <c r="M126593" s="24"/>
      <c r="N126593" s="24"/>
      <c r="O126593" s="24"/>
      <c r="P126593" s="24"/>
      <c r="Q126593" s="24"/>
      <c r="R126593" s="24"/>
      <c r="S126593" s="24"/>
      <c r="T126593" s="24"/>
      <c r="U126593" s="24"/>
      <c r="V126593" s="24"/>
      <c r="W126593" s="24"/>
      <c r="X126593" s="24"/>
      <c r="Y126593" s="24"/>
      <c r="Z126593" s="24"/>
      <c r="AA126593" s="24"/>
      <c r="AB126593" s="24"/>
      <c r="AC126593" s="24"/>
      <c r="AD126593" s="24"/>
      <c r="AE126593" s="24"/>
      <c r="AF126593" s="24"/>
      <c r="AG126593" s="24"/>
      <c r="AH126593" s="24"/>
      <c r="AI126593" s="24"/>
      <c r="AJ126593" s="24"/>
      <c r="AK126593" s="24"/>
      <c r="AL126593" s="24"/>
      <c r="AM126593" s="24"/>
      <c r="AN126593" s="24"/>
      <c r="AO126593" s="24"/>
      <c r="AP126593" s="69"/>
      <c r="AQ126593" s="24"/>
      <c r="AR126593" s="24"/>
      <c r="AS126593" s="24"/>
      <c r="AT126593" s="24"/>
    </row>
    <row r="126721" spans="6:46" ht="15" x14ac:dyDescent="0.15">
      <c r="F126721" s="24"/>
      <c r="G126721" s="24"/>
      <c r="H126721" s="24"/>
      <c r="I126721" s="24"/>
      <c r="J126721" s="24"/>
      <c r="K126721" s="24"/>
      <c r="L126721" s="24"/>
      <c r="M126721" s="24"/>
      <c r="N126721" s="24"/>
      <c r="O126721" s="24"/>
      <c r="P126721" s="24"/>
      <c r="Q126721" s="24"/>
      <c r="R126721" s="24"/>
      <c r="S126721" s="24"/>
      <c r="T126721" s="24"/>
      <c r="U126721" s="24"/>
      <c r="V126721" s="24"/>
      <c r="W126721" s="24"/>
      <c r="X126721" s="24"/>
      <c r="Y126721" s="24"/>
      <c r="Z126721" s="24"/>
      <c r="AA126721" s="24"/>
      <c r="AB126721" s="24"/>
      <c r="AC126721" s="24"/>
      <c r="AD126721" s="24"/>
      <c r="AE126721" s="24"/>
      <c r="AF126721" s="24"/>
      <c r="AG126721" s="24"/>
      <c r="AH126721" s="24"/>
      <c r="AI126721" s="24"/>
      <c r="AJ126721" s="24"/>
      <c r="AK126721" s="24"/>
      <c r="AL126721" s="24"/>
      <c r="AM126721" s="24"/>
      <c r="AN126721" s="24"/>
      <c r="AO126721" s="24"/>
      <c r="AP126721" s="69"/>
      <c r="AQ126721" s="24"/>
      <c r="AR126721" s="24"/>
      <c r="AS126721" s="24"/>
      <c r="AT126721" s="24"/>
    </row>
    <row r="126849" spans="6:46" ht="15" x14ac:dyDescent="0.15">
      <c r="F126849" s="24"/>
      <c r="G126849" s="24"/>
      <c r="H126849" s="24"/>
      <c r="I126849" s="24"/>
      <c r="J126849" s="24"/>
      <c r="K126849" s="24"/>
      <c r="L126849" s="24"/>
      <c r="M126849" s="24"/>
      <c r="N126849" s="24"/>
      <c r="O126849" s="24"/>
      <c r="P126849" s="24"/>
      <c r="Q126849" s="24"/>
      <c r="R126849" s="24"/>
      <c r="S126849" s="24"/>
      <c r="T126849" s="24"/>
      <c r="U126849" s="24"/>
      <c r="V126849" s="24"/>
      <c r="W126849" s="24"/>
      <c r="X126849" s="24"/>
      <c r="Y126849" s="24"/>
      <c r="Z126849" s="24"/>
      <c r="AA126849" s="24"/>
      <c r="AB126849" s="24"/>
      <c r="AC126849" s="24"/>
      <c r="AD126849" s="24"/>
      <c r="AE126849" s="24"/>
      <c r="AF126849" s="24"/>
      <c r="AG126849" s="24"/>
      <c r="AH126849" s="24"/>
      <c r="AI126849" s="24"/>
      <c r="AJ126849" s="24"/>
      <c r="AK126849" s="24"/>
      <c r="AL126849" s="24"/>
      <c r="AM126849" s="24"/>
      <c r="AN126849" s="24"/>
      <c r="AO126849" s="24"/>
      <c r="AP126849" s="69"/>
      <c r="AQ126849" s="24"/>
      <c r="AR126849" s="24"/>
      <c r="AS126849" s="24"/>
      <c r="AT126849" s="24"/>
    </row>
    <row r="126977" spans="6:46" ht="15" x14ac:dyDescent="0.15">
      <c r="F126977" s="24"/>
      <c r="G126977" s="24"/>
      <c r="H126977" s="24"/>
      <c r="I126977" s="24"/>
      <c r="J126977" s="24"/>
      <c r="K126977" s="24"/>
      <c r="L126977" s="24"/>
      <c r="M126977" s="24"/>
      <c r="N126977" s="24"/>
      <c r="O126977" s="24"/>
      <c r="P126977" s="24"/>
      <c r="Q126977" s="24"/>
      <c r="R126977" s="24"/>
      <c r="S126977" s="24"/>
      <c r="T126977" s="24"/>
      <c r="U126977" s="24"/>
      <c r="V126977" s="24"/>
      <c r="W126977" s="24"/>
      <c r="X126977" s="24"/>
      <c r="Y126977" s="24"/>
      <c r="Z126977" s="24"/>
      <c r="AA126977" s="24"/>
      <c r="AB126977" s="24"/>
      <c r="AC126977" s="24"/>
      <c r="AD126977" s="24"/>
      <c r="AE126977" s="24"/>
      <c r="AF126977" s="24"/>
      <c r="AG126977" s="24"/>
      <c r="AH126977" s="24"/>
      <c r="AI126977" s="24"/>
      <c r="AJ126977" s="24"/>
      <c r="AK126977" s="24"/>
      <c r="AL126977" s="24"/>
      <c r="AM126977" s="24"/>
      <c r="AN126977" s="24"/>
      <c r="AO126977" s="24"/>
      <c r="AP126977" s="69"/>
      <c r="AQ126977" s="24"/>
      <c r="AR126977" s="24"/>
      <c r="AS126977" s="24"/>
      <c r="AT126977" s="24"/>
    </row>
    <row r="127105" spans="6:46" ht="15" x14ac:dyDescent="0.15">
      <c r="F127105" s="24"/>
      <c r="G127105" s="24"/>
      <c r="H127105" s="24"/>
      <c r="I127105" s="24"/>
      <c r="J127105" s="24"/>
      <c r="K127105" s="24"/>
      <c r="L127105" s="24"/>
      <c r="M127105" s="24"/>
      <c r="N127105" s="24"/>
      <c r="O127105" s="24"/>
      <c r="P127105" s="24"/>
      <c r="Q127105" s="24"/>
      <c r="R127105" s="24"/>
      <c r="S127105" s="24"/>
      <c r="T127105" s="24"/>
      <c r="U127105" s="24"/>
      <c r="V127105" s="24"/>
      <c r="W127105" s="24"/>
      <c r="X127105" s="24"/>
      <c r="Y127105" s="24"/>
      <c r="Z127105" s="24"/>
      <c r="AA127105" s="24"/>
      <c r="AB127105" s="24"/>
      <c r="AC127105" s="24"/>
      <c r="AD127105" s="24"/>
      <c r="AE127105" s="24"/>
      <c r="AF127105" s="24"/>
      <c r="AG127105" s="24"/>
      <c r="AH127105" s="24"/>
      <c r="AI127105" s="24"/>
      <c r="AJ127105" s="24"/>
      <c r="AK127105" s="24"/>
      <c r="AL127105" s="24"/>
      <c r="AM127105" s="24"/>
      <c r="AN127105" s="24"/>
      <c r="AO127105" s="24"/>
      <c r="AP127105" s="69"/>
      <c r="AQ127105" s="24"/>
      <c r="AR127105" s="24"/>
      <c r="AS127105" s="24"/>
      <c r="AT127105" s="24"/>
    </row>
    <row r="127233" spans="6:46" ht="15" x14ac:dyDescent="0.15">
      <c r="F127233" s="24"/>
      <c r="G127233" s="24"/>
      <c r="H127233" s="24"/>
      <c r="I127233" s="24"/>
      <c r="J127233" s="24"/>
      <c r="K127233" s="24"/>
      <c r="L127233" s="24"/>
      <c r="M127233" s="24"/>
      <c r="N127233" s="24"/>
      <c r="O127233" s="24"/>
      <c r="P127233" s="24"/>
      <c r="Q127233" s="24"/>
      <c r="R127233" s="24"/>
      <c r="S127233" s="24"/>
      <c r="T127233" s="24"/>
      <c r="U127233" s="24"/>
      <c r="V127233" s="24"/>
      <c r="W127233" s="24"/>
      <c r="X127233" s="24"/>
      <c r="Y127233" s="24"/>
      <c r="Z127233" s="24"/>
      <c r="AA127233" s="24"/>
      <c r="AB127233" s="24"/>
      <c r="AC127233" s="24"/>
      <c r="AD127233" s="24"/>
      <c r="AE127233" s="24"/>
      <c r="AF127233" s="24"/>
      <c r="AG127233" s="24"/>
      <c r="AH127233" s="24"/>
      <c r="AI127233" s="24"/>
      <c r="AJ127233" s="24"/>
      <c r="AK127233" s="24"/>
      <c r="AL127233" s="24"/>
      <c r="AM127233" s="24"/>
      <c r="AN127233" s="24"/>
      <c r="AO127233" s="24"/>
      <c r="AP127233" s="69"/>
      <c r="AQ127233" s="24"/>
      <c r="AR127233" s="24"/>
      <c r="AS127233" s="24"/>
      <c r="AT127233" s="24"/>
    </row>
    <row r="127361" spans="6:46" ht="15" x14ac:dyDescent="0.15">
      <c r="F127361" s="24"/>
      <c r="G127361" s="24"/>
      <c r="H127361" s="24"/>
      <c r="I127361" s="24"/>
      <c r="J127361" s="24"/>
      <c r="K127361" s="24"/>
      <c r="L127361" s="24"/>
      <c r="M127361" s="24"/>
      <c r="N127361" s="24"/>
      <c r="O127361" s="24"/>
      <c r="P127361" s="24"/>
      <c r="Q127361" s="24"/>
      <c r="R127361" s="24"/>
      <c r="S127361" s="24"/>
      <c r="T127361" s="24"/>
      <c r="U127361" s="24"/>
      <c r="V127361" s="24"/>
      <c r="W127361" s="24"/>
      <c r="X127361" s="24"/>
      <c r="Y127361" s="24"/>
      <c r="Z127361" s="24"/>
      <c r="AA127361" s="24"/>
      <c r="AB127361" s="24"/>
      <c r="AC127361" s="24"/>
      <c r="AD127361" s="24"/>
      <c r="AE127361" s="24"/>
      <c r="AF127361" s="24"/>
      <c r="AG127361" s="24"/>
      <c r="AH127361" s="24"/>
      <c r="AI127361" s="24"/>
      <c r="AJ127361" s="24"/>
      <c r="AK127361" s="24"/>
      <c r="AL127361" s="24"/>
      <c r="AM127361" s="24"/>
      <c r="AN127361" s="24"/>
      <c r="AO127361" s="24"/>
      <c r="AP127361" s="69"/>
      <c r="AQ127361" s="24"/>
      <c r="AR127361" s="24"/>
      <c r="AS127361" s="24"/>
      <c r="AT127361" s="24"/>
    </row>
    <row r="127489" spans="6:46" ht="15" x14ac:dyDescent="0.15">
      <c r="F127489" s="24"/>
      <c r="G127489" s="24"/>
      <c r="H127489" s="24"/>
      <c r="I127489" s="24"/>
      <c r="J127489" s="24"/>
      <c r="K127489" s="24"/>
      <c r="L127489" s="24"/>
      <c r="M127489" s="24"/>
      <c r="N127489" s="24"/>
      <c r="O127489" s="24"/>
      <c r="P127489" s="24"/>
      <c r="Q127489" s="24"/>
      <c r="R127489" s="24"/>
      <c r="S127489" s="24"/>
      <c r="T127489" s="24"/>
      <c r="U127489" s="24"/>
      <c r="V127489" s="24"/>
      <c r="W127489" s="24"/>
      <c r="X127489" s="24"/>
      <c r="Y127489" s="24"/>
      <c r="Z127489" s="24"/>
      <c r="AA127489" s="24"/>
      <c r="AB127489" s="24"/>
      <c r="AC127489" s="24"/>
      <c r="AD127489" s="24"/>
      <c r="AE127489" s="24"/>
      <c r="AF127489" s="24"/>
      <c r="AG127489" s="24"/>
      <c r="AH127489" s="24"/>
      <c r="AI127489" s="24"/>
      <c r="AJ127489" s="24"/>
      <c r="AK127489" s="24"/>
      <c r="AL127489" s="24"/>
      <c r="AM127489" s="24"/>
      <c r="AN127489" s="24"/>
      <c r="AO127489" s="24"/>
      <c r="AP127489" s="69"/>
      <c r="AQ127489" s="24"/>
      <c r="AR127489" s="24"/>
      <c r="AS127489" s="24"/>
      <c r="AT127489" s="24"/>
    </row>
    <row r="127617" spans="6:46" ht="15" x14ac:dyDescent="0.15">
      <c r="F127617" s="24"/>
      <c r="G127617" s="24"/>
      <c r="H127617" s="24"/>
      <c r="I127617" s="24"/>
      <c r="J127617" s="24"/>
      <c r="K127617" s="24"/>
      <c r="L127617" s="24"/>
      <c r="M127617" s="24"/>
      <c r="N127617" s="24"/>
      <c r="O127617" s="24"/>
      <c r="P127617" s="24"/>
      <c r="Q127617" s="24"/>
      <c r="R127617" s="24"/>
      <c r="S127617" s="24"/>
      <c r="T127617" s="24"/>
      <c r="U127617" s="24"/>
      <c r="V127617" s="24"/>
      <c r="W127617" s="24"/>
      <c r="X127617" s="24"/>
      <c r="Y127617" s="24"/>
      <c r="Z127617" s="24"/>
      <c r="AA127617" s="24"/>
      <c r="AB127617" s="24"/>
      <c r="AC127617" s="24"/>
      <c r="AD127617" s="24"/>
      <c r="AE127617" s="24"/>
      <c r="AF127617" s="24"/>
      <c r="AG127617" s="24"/>
      <c r="AH127617" s="24"/>
      <c r="AI127617" s="24"/>
      <c r="AJ127617" s="24"/>
      <c r="AK127617" s="24"/>
      <c r="AL127617" s="24"/>
      <c r="AM127617" s="24"/>
      <c r="AN127617" s="24"/>
      <c r="AO127617" s="24"/>
      <c r="AP127617" s="69"/>
      <c r="AQ127617" s="24"/>
      <c r="AR127617" s="24"/>
      <c r="AS127617" s="24"/>
      <c r="AT127617" s="24"/>
    </row>
    <row r="127745" spans="6:46" ht="15" x14ac:dyDescent="0.15">
      <c r="F127745" s="24"/>
      <c r="G127745" s="24"/>
      <c r="H127745" s="24"/>
      <c r="I127745" s="24"/>
      <c r="J127745" s="24"/>
      <c r="K127745" s="24"/>
      <c r="L127745" s="24"/>
      <c r="M127745" s="24"/>
      <c r="N127745" s="24"/>
      <c r="O127745" s="24"/>
      <c r="P127745" s="24"/>
      <c r="Q127745" s="24"/>
      <c r="R127745" s="24"/>
      <c r="S127745" s="24"/>
      <c r="T127745" s="24"/>
      <c r="U127745" s="24"/>
      <c r="V127745" s="24"/>
      <c r="W127745" s="24"/>
      <c r="X127745" s="24"/>
      <c r="Y127745" s="24"/>
      <c r="Z127745" s="24"/>
      <c r="AA127745" s="24"/>
      <c r="AB127745" s="24"/>
      <c r="AC127745" s="24"/>
      <c r="AD127745" s="24"/>
      <c r="AE127745" s="24"/>
      <c r="AF127745" s="24"/>
      <c r="AG127745" s="24"/>
      <c r="AH127745" s="24"/>
      <c r="AI127745" s="24"/>
      <c r="AJ127745" s="24"/>
      <c r="AK127745" s="24"/>
      <c r="AL127745" s="24"/>
      <c r="AM127745" s="24"/>
      <c r="AN127745" s="24"/>
      <c r="AO127745" s="24"/>
      <c r="AP127745" s="69"/>
      <c r="AQ127745" s="24"/>
      <c r="AR127745" s="24"/>
      <c r="AS127745" s="24"/>
      <c r="AT127745" s="24"/>
    </row>
    <row r="127873" spans="6:46" ht="15" x14ac:dyDescent="0.15">
      <c r="F127873" s="24"/>
      <c r="G127873" s="24"/>
      <c r="H127873" s="24"/>
      <c r="I127873" s="24"/>
      <c r="J127873" s="24"/>
      <c r="K127873" s="24"/>
      <c r="L127873" s="24"/>
      <c r="M127873" s="24"/>
      <c r="N127873" s="24"/>
      <c r="O127873" s="24"/>
      <c r="P127873" s="24"/>
      <c r="Q127873" s="24"/>
      <c r="R127873" s="24"/>
      <c r="S127873" s="24"/>
      <c r="T127873" s="24"/>
      <c r="U127873" s="24"/>
      <c r="V127873" s="24"/>
      <c r="W127873" s="24"/>
      <c r="X127873" s="24"/>
      <c r="Y127873" s="24"/>
      <c r="Z127873" s="24"/>
      <c r="AA127873" s="24"/>
      <c r="AB127873" s="24"/>
      <c r="AC127873" s="24"/>
      <c r="AD127873" s="24"/>
      <c r="AE127873" s="24"/>
      <c r="AF127873" s="24"/>
      <c r="AG127873" s="24"/>
      <c r="AH127873" s="24"/>
      <c r="AI127873" s="24"/>
      <c r="AJ127873" s="24"/>
      <c r="AK127873" s="24"/>
      <c r="AL127873" s="24"/>
      <c r="AM127873" s="24"/>
      <c r="AN127873" s="24"/>
      <c r="AO127873" s="24"/>
      <c r="AP127873" s="69"/>
      <c r="AQ127873" s="24"/>
      <c r="AR127873" s="24"/>
      <c r="AS127873" s="24"/>
      <c r="AT127873" s="24"/>
    </row>
    <row r="128001" spans="6:46" ht="15" x14ac:dyDescent="0.15">
      <c r="F128001" s="24"/>
      <c r="G128001" s="24"/>
      <c r="H128001" s="24"/>
      <c r="I128001" s="24"/>
      <c r="J128001" s="24"/>
      <c r="K128001" s="24"/>
      <c r="L128001" s="24"/>
      <c r="M128001" s="24"/>
      <c r="N128001" s="24"/>
      <c r="O128001" s="24"/>
      <c r="P128001" s="24"/>
      <c r="Q128001" s="24"/>
      <c r="R128001" s="24"/>
      <c r="S128001" s="24"/>
      <c r="T128001" s="24"/>
      <c r="U128001" s="24"/>
      <c r="V128001" s="24"/>
      <c r="W128001" s="24"/>
      <c r="X128001" s="24"/>
      <c r="Y128001" s="24"/>
      <c r="Z128001" s="24"/>
      <c r="AA128001" s="24"/>
      <c r="AB128001" s="24"/>
      <c r="AC128001" s="24"/>
      <c r="AD128001" s="24"/>
      <c r="AE128001" s="24"/>
      <c r="AF128001" s="24"/>
      <c r="AG128001" s="24"/>
      <c r="AH128001" s="24"/>
      <c r="AI128001" s="24"/>
      <c r="AJ128001" s="24"/>
      <c r="AK128001" s="24"/>
      <c r="AL128001" s="24"/>
      <c r="AM128001" s="24"/>
      <c r="AN128001" s="24"/>
      <c r="AO128001" s="24"/>
      <c r="AP128001" s="69"/>
      <c r="AQ128001" s="24"/>
      <c r="AR128001" s="24"/>
      <c r="AS128001" s="24"/>
      <c r="AT128001" s="24"/>
    </row>
    <row r="128129" spans="6:46" ht="15" x14ac:dyDescent="0.15">
      <c r="F128129" s="24"/>
      <c r="G128129" s="24"/>
      <c r="H128129" s="24"/>
      <c r="I128129" s="24"/>
      <c r="J128129" s="24"/>
      <c r="K128129" s="24"/>
      <c r="L128129" s="24"/>
      <c r="M128129" s="24"/>
      <c r="N128129" s="24"/>
      <c r="O128129" s="24"/>
      <c r="P128129" s="24"/>
      <c r="Q128129" s="24"/>
      <c r="R128129" s="24"/>
      <c r="S128129" s="24"/>
      <c r="T128129" s="24"/>
      <c r="U128129" s="24"/>
      <c r="V128129" s="24"/>
      <c r="W128129" s="24"/>
      <c r="X128129" s="24"/>
      <c r="Y128129" s="24"/>
      <c r="Z128129" s="24"/>
      <c r="AA128129" s="24"/>
      <c r="AB128129" s="24"/>
      <c r="AC128129" s="24"/>
      <c r="AD128129" s="24"/>
      <c r="AE128129" s="24"/>
      <c r="AF128129" s="24"/>
      <c r="AG128129" s="24"/>
      <c r="AH128129" s="24"/>
      <c r="AI128129" s="24"/>
      <c r="AJ128129" s="24"/>
      <c r="AK128129" s="24"/>
      <c r="AL128129" s="24"/>
      <c r="AM128129" s="24"/>
      <c r="AN128129" s="24"/>
      <c r="AO128129" s="24"/>
      <c r="AP128129" s="69"/>
      <c r="AQ128129" s="24"/>
      <c r="AR128129" s="24"/>
      <c r="AS128129" s="24"/>
      <c r="AT128129" s="24"/>
    </row>
    <row r="128257" spans="6:46" ht="15" x14ac:dyDescent="0.15">
      <c r="F128257" s="24"/>
      <c r="G128257" s="24"/>
      <c r="H128257" s="24"/>
      <c r="I128257" s="24"/>
      <c r="J128257" s="24"/>
      <c r="K128257" s="24"/>
      <c r="L128257" s="24"/>
      <c r="M128257" s="24"/>
      <c r="N128257" s="24"/>
      <c r="O128257" s="24"/>
      <c r="P128257" s="24"/>
      <c r="Q128257" s="24"/>
      <c r="R128257" s="24"/>
      <c r="S128257" s="24"/>
      <c r="T128257" s="24"/>
      <c r="U128257" s="24"/>
      <c r="V128257" s="24"/>
      <c r="W128257" s="24"/>
      <c r="X128257" s="24"/>
      <c r="Y128257" s="24"/>
      <c r="Z128257" s="24"/>
      <c r="AA128257" s="24"/>
      <c r="AB128257" s="24"/>
      <c r="AC128257" s="24"/>
      <c r="AD128257" s="24"/>
      <c r="AE128257" s="24"/>
      <c r="AF128257" s="24"/>
      <c r="AG128257" s="24"/>
      <c r="AH128257" s="24"/>
      <c r="AI128257" s="24"/>
      <c r="AJ128257" s="24"/>
      <c r="AK128257" s="24"/>
      <c r="AL128257" s="24"/>
      <c r="AM128257" s="24"/>
      <c r="AN128257" s="24"/>
      <c r="AO128257" s="24"/>
      <c r="AP128257" s="69"/>
      <c r="AQ128257" s="24"/>
      <c r="AR128257" s="24"/>
      <c r="AS128257" s="24"/>
      <c r="AT128257" s="24"/>
    </row>
    <row r="128385" spans="6:46" ht="15" x14ac:dyDescent="0.15">
      <c r="F128385" s="24"/>
      <c r="G128385" s="24"/>
      <c r="H128385" s="24"/>
      <c r="I128385" s="24"/>
      <c r="J128385" s="24"/>
      <c r="K128385" s="24"/>
      <c r="L128385" s="24"/>
      <c r="M128385" s="24"/>
      <c r="N128385" s="24"/>
      <c r="O128385" s="24"/>
      <c r="P128385" s="24"/>
      <c r="Q128385" s="24"/>
      <c r="R128385" s="24"/>
      <c r="S128385" s="24"/>
      <c r="T128385" s="24"/>
      <c r="U128385" s="24"/>
      <c r="V128385" s="24"/>
      <c r="W128385" s="24"/>
      <c r="X128385" s="24"/>
      <c r="Y128385" s="24"/>
      <c r="Z128385" s="24"/>
      <c r="AA128385" s="24"/>
      <c r="AB128385" s="24"/>
      <c r="AC128385" s="24"/>
      <c r="AD128385" s="24"/>
      <c r="AE128385" s="24"/>
      <c r="AF128385" s="24"/>
      <c r="AG128385" s="24"/>
      <c r="AH128385" s="24"/>
      <c r="AI128385" s="24"/>
      <c r="AJ128385" s="24"/>
      <c r="AK128385" s="24"/>
      <c r="AL128385" s="24"/>
      <c r="AM128385" s="24"/>
      <c r="AN128385" s="24"/>
      <c r="AO128385" s="24"/>
      <c r="AP128385" s="69"/>
      <c r="AQ128385" s="24"/>
      <c r="AR128385" s="24"/>
      <c r="AS128385" s="24"/>
      <c r="AT128385" s="24"/>
    </row>
    <row r="128513" spans="6:46" ht="15" x14ac:dyDescent="0.15">
      <c r="F128513" s="24"/>
      <c r="G128513" s="24"/>
      <c r="H128513" s="24"/>
      <c r="I128513" s="24"/>
      <c r="J128513" s="24"/>
      <c r="K128513" s="24"/>
      <c r="L128513" s="24"/>
      <c r="M128513" s="24"/>
      <c r="N128513" s="24"/>
      <c r="O128513" s="24"/>
      <c r="P128513" s="24"/>
      <c r="Q128513" s="24"/>
      <c r="R128513" s="24"/>
      <c r="S128513" s="24"/>
      <c r="T128513" s="24"/>
      <c r="U128513" s="24"/>
      <c r="V128513" s="24"/>
      <c r="W128513" s="24"/>
      <c r="X128513" s="24"/>
      <c r="Y128513" s="24"/>
      <c r="Z128513" s="24"/>
      <c r="AA128513" s="24"/>
      <c r="AB128513" s="24"/>
      <c r="AC128513" s="24"/>
      <c r="AD128513" s="24"/>
      <c r="AE128513" s="24"/>
      <c r="AF128513" s="24"/>
      <c r="AG128513" s="24"/>
      <c r="AH128513" s="24"/>
      <c r="AI128513" s="24"/>
      <c r="AJ128513" s="24"/>
      <c r="AK128513" s="24"/>
      <c r="AL128513" s="24"/>
      <c r="AM128513" s="24"/>
      <c r="AN128513" s="24"/>
      <c r="AO128513" s="24"/>
      <c r="AP128513" s="69"/>
      <c r="AQ128513" s="24"/>
      <c r="AR128513" s="24"/>
      <c r="AS128513" s="24"/>
      <c r="AT128513" s="24"/>
    </row>
    <row r="128641" spans="6:46" ht="15" x14ac:dyDescent="0.15">
      <c r="F128641" s="24"/>
      <c r="G128641" s="24"/>
      <c r="H128641" s="24"/>
      <c r="I128641" s="24"/>
      <c r="J128641" s="24"/>
      <c r="K128641" s="24"/>
      <c r="L128641" s="24"/>
      <c r="M128641" s="24"/>
      <c r="N128641" s="24"/>
      <c r="O128641" s="24"/>
      <c r="P128641" s="24"/>
      <c r="Q128641" s="24"/>
      <c r="R128641" s="24"/>
      <c r="S128641" s="24"/>
      <c r="T128641" s="24"/>
      <c r="U128641" s="24"/>
      <c r="V128641" s="24"/>
      <c r="W128641" s="24"/>
      <c r="X128641" s="24"/>
      <c r="Y128641" s="24"/>
      <c r="Z128641" s="24"/>
      <c r="AA128641" s="24"/>
      <c r="AB128641" s="24"/>
      <c r="AC128641" s="24"/>
      <c r="AD128641" s="24"/>
      <c r="AE128641" s="24"/>
      <c r="AF128641" s="24"/>
      <c r="AG128641" s="24"/>
      <c r="AH128641" s="24"/>
      <c r="AI128641" s="24"/>
      <c r="AJ128641" s="24"/>
      <c r="AK128641" s="24"/>
      <c r="AL128641" s="24"/>
      <c r="AM128641" s="24"/>
      <c r="AN128641" s="24"/>
      <c r="AO128641" s="24"/>
      <c r="AP128641" s="69"/>
      <c r="AQ128641" s="24"/>
      <c r="AR128641" s="24"/>
      <c r="AS128641" s="24"/>
      <c r="AT128641" s="24"/>
    </row>
    <row r="128769" spans="6:46" ht="15" x14ac:dyDescent="0.15">
      <c r="F128769" s="24"/>
      <c r="G128769" s="24"/>
      <c r="H128769" s="24"/>
      <c r="I128769" s="24"/>
      <c r="J128769" s="24"/>
      <c r="K128769" s="24"/>
      <c r="L128769" s="24"/>
      <c r="M128769" s="24"/>
      <c r="N128769" s="24"/>
      <c r="O128769" s="24"/>
      <c r="P128769" s="24"/>
      <c r="Q128769" s="24"/>
      <c r="R128769" s="24"/>
      <c r="S128769" s="24"/>
      <c r="T128769" s="24"/>
      <c r="U128769" s="24"/>
      <c r="V128769" s="24"/>
      <c r="W128769" s="24"/>
      <c r="X128769" s="24"/>
      <c r="Y128769" s="24"/>
      <c r="Z128769" s="24"/>
      <c r="AA128769" s="24"/>
      <c r="AB128769" s="24"/>
      <c r="AC128769" s="24"/>
      <c r="AD128769" s="24"/>
      <c r="AE128769" s="24"/>
      <c r="AF128769" s="24"/>
      <c r="AG128769" s="24"/>
      <c r="AH128769" s="24"/>
      <c r="AI128769" s="24"/>
      <c r="AJ128769" s="24"/>
      <c r="AK128769" s="24"/>
      <c r="AL128769" s="24"/>
      <c r="AM128769" s="24"/>
      <c r="AN128769" s="24"/>
      <c r="AO128769" s="24"/>
      <c r="AP128769" s="69"/>
      <c r="AQ128769" s="24"/>
      <c r="AR128769" s="24"/>
      <c r="AS128769" s="24"/>
      <c r="AT128769" s="24"/>
    </row>
    <row r="128897" spans="6:46" ht="15" x14ac:dyDescent="0.15">
      <c r="F128897" s="24"/>
      <c r="G128897" s="24"/>
      <c r="H128897" s="24"/>
      <c r="I128897" s="24"/>
      <c r="J128897" s="24"/>
      <c r="K128897" s="24"/>
      <c r="L128897" s="24"/>
      <c r="M128897" s="24"/>
      <c r="N128897" s="24"/>
      <c r="O128897" s="24"/>
      <c r="P128897" s="24"/>
      <c r="Q128897" s="24"/>
      <c r="R128897" s="24"/>
      <c r="S128897" s="24"/>
      <c r="T128897" s="24"/>
      <c r="U128897" s="24"/>
      <c r="V128897" s="24"/>
      <c r="W128897" s="24"/>
      <c r="X128897" s="24"/>
      <c r="Y128897" s="24"/>
      <c r="Z128897" s="24"/>
      <c r="AA128897" s="24"/>
      <c r="AB128897" s="24"/>
      <c r="AC128897" s="24"/>
      <c r="AD128897" s="24"/>
      <c r="AE128897" s="24"/>
      <c r="AF128897" s="24"/>
      <c r="AG128897" s="24"/>
      <c r="AH128897" s="24"/>
      <c r="AI128897" s="24"/>
      <c r="AJ128897" s="24"/>
      <c r="AK128897" s="24"/>
      <c r="AL128897" s="24"/>
      <c r="AM128897" s="24"/>
      <c r="AN128897" s="24"/>
      <c r="AO128897" s="24"/>
      <c r="AP128897" s="69"/>
      <c r="AQ128897" s="24"/>
      <c r="AR128897" s="24"/>
      <c r="AS128897" s="24"/>
      <c r="AT128897" s="24"/>
    </row>
    <row r="129025" spans="6:46" ht="15" x14ac:dyDescent="0.15">
      <c r="F129025" s="24"/>
      <c r="G129025" s="24"/>
      <c r="H129025" s="24"/>
      <c r="I129025" s="24"/>
      <c r="J129025" s="24"/>
      <c r="K129025" s="24"/>
      <c r="L129025" s="24"/>
      <c r="M129025" s="24"/>
      <c r="N129025" s="24"/>
      <c r="O129025" s="24"/>
      <c r="P129025" s="24"/>
      <c r="Q129025" s="24"/>
      <c r="R129025" s="24"/>
      <c r="S129025" s="24"/>
      <c r="T129025" s="24"/>
      <c r="U129025" s="24"/>
      <c r="V129025" s="24"/>
      <c r="W129025" s="24"/>
      <c r="X129025" s="24"/>
      <c r="Y129025" s="24"/>
      <c r="Z129025" s="24"/>
      <c r="AA129025" s="24"/>
      <c r="AB129025" s="24"/>
      <c r="AC129025" s="24"/>
      <c r="AD129025" s="24"/>
      <c r="AE129025" s="24"/>
      <c r="AF129025" s="24"/>
      <c r="AG129025" s="24"/>
      <c r="AH129025" s="24"/>
      <c r="AI129025" s="24"/>
      <c r="AJ129025" s="24"/>
      <c r="AK129025" s="24"/>
      <c r="AL129025" s="24"/>
      <c r="AM129025" s="24"/>
      <c r="AN129025" s="24"/>
      <c r="AO129025" s="24"/>
      <c r="AP129025" s="69"/>
      <c r="AQ129025" s="24"/>
      <c r="AR129025" s="24"/>
      <c r="AS129025" s="24"/>
      <c r="AT129025" s="24"/>
    </row>
    <row r="129153" spans="6:46" ht="15" x14ac:dyDescent="0.15">
      <c r="F129153" s="24"/>
      <c r="G129153" s="24"/>
      <c r="H129153" s="24"/>
      <c r="I129153" s="24"/>
      <c r="J129153" s="24"/>
      <c r="K129153" s="24"/>
      <c r="L129153" s="24"/>
      <c r="M129153" s="24"/>
      <c r="N129153" s="24"/>
      <c r="O129153" s="24"/>
      <c r="P129153" s="24"/>
      <c r="Q129153" s="24"/>
      <c r="R129153" s="24"/>
      <c r="S129153" s="24"/>
      <c r="T129153" s="24"/>
      <c r="U129153" s="24"/>
      <c r="V129153" s="24"/>
      <c r="W129153" s="24"/>
      <c r="X129153" s="24"/>
      <c r="Y129153" s="24"/>
      <c r="Z129153" s="24"/>
      <c r="AA129153" s="24"/>
      <c r="AB129153" s="24"/>
      <c r="AC129153" s="24"/>
      <c r="AD129153" s="24"/>
      <c r="AE129153" s="24"/>
      <c r="AF129153" s="24"/>
      <c r="AG129153" s="24"/>
      <c r="AH129153" s="24"/>
      <c r="AI129153" s="24"/>
      <c r="AJ129153" s="24"/>
      <c r="AK129153" s="24"/>
      <c r="AL129153" s="24"/>
      <c r="AM129153" s="24"/>
      <c r="AN129153" s="24"/>
      <c r="AO129153" s="24"/>
      <c r="AP129153" s="69"/>
      <c r="AQ129153" s="24"/>
      <c r="AR129153" s="24"/>
      <c r="AS129153" s="24"/>
      <c r="AT129153" s="24"/>
    </row>
    <row r="129281" spans="6:46" ht="15" x14ac:dyDescent="0.15">
      <c r="F129281" s="24"/>
      <c r="G129281" s="24"/>
      <c r="H129281" s="24"/>
      <c r="I129281" s="24"/>
      <c r="J129281" s="24"/>
      <c r="K129281" s="24"/>
      <c r="L129281" s="24"/>
      <c r="M129281" s="24"/>
      <c r="N129281" s="24"/>
      <c r="O129281" s="24"/>
      <c r="P129281" s="24"/>
      <c r="Q129281" s="24"/>
      <c r="R129281" s="24"/>
      <c r="S129281" s="24"/>
      <c r="T129281" s="24"/>
      <c r="U129281" s="24"/>
      <c r="V129281" s="24"/>
      <c r="W129281" s="24"/>
      <c r="X129281" s="24"/>
      <c r="Y129281" s="24"/>
      <c r="Z129281" s="24"/>
      <c r="AA129281" s="24"/>
      <c r="AB129281" s="24"/>
      <c r="AC129281" s="24"/>
      <c r="AD129281" s="24"/>
      <c r="AE129281" s="24"/>
      <c r="AF129281" s="24"/>
      <c r="AG129281" s="24"/>
      <c r="AH129281" s="24"/>
      <c r="AI129281" s="24"/>
      <c r="AJ129281" s="24"/>
      <c r="AK129281" s="24"/>
      <c r="AL129281" s="24"/>
      <c r="AM129281" s="24"/>
      <c r="AN129281" s="24"/>
      <c r="AO129281" s="24"/>
      <c r="AP129281" s="69"/>
      <c r="AQ129281" s="24"/>
      <c r="AR129281" s="24"/>
      <c r="AS129281" s="24"/>
      <c r="AT129281" s="24"/>
    </row>
    <row r="129409" spans="6:46" ht="15" x14ac:dyDescent="0.15">
      <c r="F129409" s="24"/>
      <c r="G129409" s="24"/>
      <c r="H129409" s="24"/>
      <c r="I129409" s="24"/>
      <c r="J129409" s="24"/>
      <c r="K129409" s="24"/>
      <c r="L129409" s="24"/>
      <c r="M129409" s="24"/>
      <c r="N129409" s="24"/>
      <c r="O129409" s="24"/>
      <c r="P129409" s="24"/>
      <c r="Q129409" s="24"/>
      <c r="R129409" s="24"/>
      <c r="S129409" s="24"/>
      <c r="T129409" s="24"/>
      <c r="U129409" s="24"/>
      <c r="V129409" s="24"/>
      <c r="W129409" s="24"/>
      <c r="X129409" s="24"/>
      <c r="Y129409" s="24"/>
      <c r="Z129409" s="24"/>
      <c r="AA129409" s="24"/>
      <c r="AB129409" s="24"/>
      <c r="AC129409" s="24"/>
      <c r="AD129409" s="24"/>
      <c r="AE129409" s="24"/>
      <c r="AF129409" s="24"/>
      <c r="AG129409" s="24"/>
      <c r="AH129409" s="24"/>
      <c r="AI129409" s="24"/>
      <c r="AJ129409" s="24"/>
      <c r="AK129409" s="24"/>
      <c r="AL129409" s="24"/>
      <c r="AM129409" s="24"/>
      <c r="AN129409" s="24"/>
      <c r="AO129409" s="24"/>
      <c r="AP129409" s="69"/>
      <c r="AQ129409" s="24"/>
      <c r="AR129409" s="24"/>
      <c r="AS129409" s="24"/>
      <c r="AT129409" s="24"/>
    </row>
    <row r="129537" spans="6:46" ht="15" x14ac:dyDescent="0.15">
      <c r="F129537" s="24"/>
      <c r="G129537" s="24"/>
      <c r="H129537" s="24"/>
      <c r="I129537" s="24"/>
      <c r="J129537" s="24"/>
      <c r="K129537" s="24"/>
      <c r="L129537" s="24"/>
      <c r="M129537" s="24"/>
      <c r="N129537" s="24"/>
      <c r="O129537" s="24"/>
      <c r="P129537" s="24"/>
      <c r="Q129537" s="24"/>
      <c r="R129537" s="24"/>
      <c r="S129537" s="24"/>
      <c r="T129537" s="24"/>
      <c r="U129537" s="24"/>
      <c r="V129537" s="24"/>
      <c r="W129537" s="24"/>
      <c r="X129537" s="24"/>
      <c r="Y129537" s="24"/>
      <c r="Z129537" s="24"/>
      <c r="AA129537" s="24"/>
      <c r="AB129537" s="24"/>
      <c r="AC129537" s="24"/>
      <c r="AD129537" s="24"/>
      <c r="AE129537" s="24"/>
      <c r="AF129537" s="24"/>
      <c r="AG129537" s="24"/>
      <c r="AH129537" s="24"/>
      <c r="AI129537" s="24"/>
      <c r="AJ129537" s="24"/>
      <c r="AK129537" s="24"/>
      <c r="AL129537" s="24"/>
      <c r="AM129537" s="24"/>
      <c r="AN129537" s="24"/>
      <c r="AO129537" s="24"/>
      <c r="AP129537" s="69"/>
      <c r="AQ129537" s="24"/>
      <c r="AR129537" s="24"/>
      <c r="AS129537" s="24"/>
      <c r="AT129537" s="24"/>
    </row>
    <row r="129665" spans="6:46" ht="15" x14ac:dyDescent="0.15">
      <c r="F129665" s="24"/>
      <c r="G129665" s="24"/>
      <c r="H129665" s="24"/>
      <c r="I129665" s="24"/>
      <c r="J129665" s="24"/>
      <c r="K129665" s="24"/>
      <c r="L129665" s="24"/>
      <c r="M129665" s="24"/>
      <c r="N129665" s="24"/>
      <c r="O129665" s="24"/>
      <c r="P129665" s="24"/>
      <c r="Q129665" s="24"/>
      <c r="R129665" s="24"/>
      <c r="S129665" s="24"/>
      <c r="T129665" s="24"/>
      <c r="U129665" s="24"/>
      <c r="V129665" s="24"/>
      <c r="W129665" s="24"/>
      <c r="X129665" s="24"/>
      <c r="Y129665" s="24"/>
      <c r="Z129665" s="24"/>
      <c r="AA129665" s="24"/>
      <c r="AB129665" s="24"/>
      <c r="AC129665" s="24"/>
      <c r="AD129665" s="24"/>
      <c r="AE129665" s="24"/>
      <c r="AF129665" s="24"/>
      <c r="AG129665" s="24"/>
      <c r="AH129665" s="24"/>
      <c r="AI129665" s="24"/>
      <c r="AJ129665" s="24"/>
      <c r="AK129665" s="24"/>
      <c r="AL129665" s="24"/>
      <c r="AM129665" s="24"/>
      <c r="AN129665" s="24"/>
      <c r="AO129665" s="24"/>
      <c r="AP129665" s="69"/>
      <c r="AQ129665" s="24"/>
      <c r="AR129665" s="24"/>
      <c r="AS129665" s="24"/>
      <c r="AT129665" s="24"/>
    </row>
    <row r="129793" spans="6:46" ht="15" x14ac:dyDescent="0.15">
      <c r="F129793" s="24"/>
      <c r="G129793" s="24"/>
      <c r="H129793" s="24"/>
      <c r="I129793" s="24"/>
      <c r="J129793" s="24"/>
      <c r="K129793" s="24"/>
      <c r="L129793" s="24"/>
      <c r="M129793" s="24"/>
      <c r="N129793" s="24"/>
      <c r="O129793" s="24"/>
      <c r="P129793" s="24"/>
      <c r="Q129793" s="24"/>
      <c r="R129793" s="24"/>
      <c r="S129793" s="24"/>
      <c r="T129793" s="24"/>
      <c r="U129793" s="24"/>
      <c r="V129793" s="24"/>
      <c r="W129793" s="24"/>
      <c r="X129793" s="24"/>
      <c r="Y129793" s="24"/>
      <c r="Z129793" s="24"/>
      <c r="AA129793" s="24"/>
      <c r="AB129793" s="24"/>
      <c r="AC129793" s="24"/>
      <c r="AD129793" s="24"/>
      <c r="AE129793" s="24"/>
      <c r="AF129793" s="24"/>
      <c r="AG129793" s="24"/>
      <c r="AH129793" s="24"/>
      <c r="AI129793" s="24"/>
      <c r="AJ129793" s="24"/>
      <c r="AK129793" s="24"/>
      <c r="AL129793" s="24"/>
      <c r="AM129793" s="24"/>
      <c r="AN129793" s="24"/>
      <c r="AO129793" s="24"/>
      <c r="AP129793" s="69"/>
      <c r="AQ129793" s="24"/>
      <c r="AR129793" s="24"/>
      <c r="AS129793" s="24"/>
      <c r="AT129793" s="24"/>
    </row>
    <row r="129921" spans="6:46" ht="15" x14ac:dyDescent="0.15">
      <c r="F129921" s="24"/>
      <c r="G129921" s="24"/>
      <c r="H129921" s="24"/>
      <c r="I129921" s="24"/>
      <c r="J129921" s="24"/>
      <c r="K129921" s="24"/>
      <c r="L129921" s="24"/>
      <c r="M129921" s="24"/>
      <c r="N129921" s="24"/>
      <c r="O129921" s="24"/>
      <c r="P129921" s="24"/>
      <c r="Q129921" s="24"/>
      <c r="R129921" s="24"/>
      <c r="S129921" s="24"/>
      <c r="T129921" s="24"/>
      <c r="U129921" s="24"/>
      <c r="V129921" s="24"/>
      <c r="W129921" s="24"/>
      <c r="X129921" s="24"/>
      <c r="Y129921" s="24"/>
      <c r="Z129921" s="24"/>
      <c r="AA129921" s="24"/>
      <c r="AB129921" s="24"/>
      <c r="AC129921" s="24"/>
      <c r="AD129921" s="24"/>
      <c r="AE129921" s="24"/>
      <c r="AF129921" s="24"/>
      <c r="AG129921" s="24"/>
      <c r="AH129921" s="24"/>
      <c r="AI129921" s="24"/>
      <c r="AJ129921" s="24"/>
      <c r="AK129921" s="24"/>
      <c r="AL129921" s="24"/>
      <c r="AM129921" s="24"/>
      <c r="AN129921" s="24"/>
      <c r="AO129921" s="24"/>
      <c r="AP129921" s="69"/>
      <c r="AQ129921" s="24"/>
      <c r="AR129921" s="24"/>
      <c r="AS129921" s="24"/>
      <c r="AT129921" s="24"/>
    </row>
    <row r="130049" spans="6:46" ht="15" x14ac:dyDescent="0.15">
      <c r="F130049" s="24"/>
      <c r="G130049" s="24"/>
      <c r="H130049" s="24"/>
      <c r="I130049" s="24"/>
      <c r="J130049" s="24"/>
      <c r="K130049" s="24"/>
      <c r="L130049" s="24"/>
      <c r="M130049" s="24"/>
      <c r="N130049" s="24"/>
      <c r="O130049" s="24"/>
      <c r="P130049" s="24"/>
      <c r="Q130049" s="24"/>
      <c r="R130049" s="24"/>
      <c r="S130049" s="24"/>
      <c r="T130049" s="24"/>
      <c r="U130049" s="24"/>
      <c r="V130049" s="24"/>
      <c r="W130049" s="24"/>
      <c r="X130049" s="24"/>
      <c r="Y130049" s="24"/>
      <c r="Z130049" s="24"/>
      <c r="AA130049" s="24"/>
      <c r="AB130049" s="24"/>
      <c r="AC130049" s="24"/>
      <c r="AD130049" s="24"/>
      <c r="AE130049" s="24"/>
      <c r="AF130049" s="24"/>
      <c r="AG130049" s="24"/>
      <c r="AH130049" s="24"/>
      <c r="AI130049" s="24"/>
      <c r="AJ130049" s="24"/>
      <c r="AK130049" s="24"/>
      <c r="AL130049" s="24"/>
      <c r="AM130049" s="24"/>
      <c r="AN130049" s="24"/>
      <c r="AO130049" s="24"/>
      <c r="AP130049" s="69"/>
      <c r="AQ130049" s="24"/>
      <c r="AR130049" s="24"/>
      <c r="AS130049" s="24"/>
      <c r="AT130049" s="24"/>
    </row>
    <row r="130177" spans="6:46" ht="15" x14ac:dyDescent="0.15">
      <c r="F130177" s="24"/>
      <c r="G130177" s="24"/>
      <c r="H130177" s="24"/>
      <c r="I130177" s="24"/>
      <c r="J130177" s="24"/>
      <c r="K130177" s="24"/>
      <c r="L130177" s="24"/>
      <c r="M130177" s="24"/>
      <c r="N130177" s="24"/>
      <c r="O130177" s="24"/>
      <c r="P130177" s="24"/>
      <c r="Q130177" s="24"/>
      <c r="R130177" s="24"/>
      <c r="S130177" s="24"/>
      <c r="T130177" s="24"/>
      <c r="U130177" s="24"/>
      <c r="V130177" s="24"/>
      <c r="W130177" s="24"/>
      <c r="X130177" s="24"/>
      <c r="Y130177" s="24"/>
      <c r="Z130177" s="24"/>
      <c r="AA130177" s="24"/>
      <c r="AB130177" s="24"/>
      <c r="AC130177" s="24"/>
      <c r="AD130177" s="24"/>
      <c r="AE130177" s="24"/>
      <c r="AF130177" s="24"/>
      <c r="AG130177" s="24"/>
      <c r="AH130177" s="24"/>
      <c r="AI130177" s="24"/>
      <c r="AJ130177" s="24"/>
      <c r="AK130177" s="24"/>
      <c r="AL130177" s="24"/>
      <c r="AM130177" s="24"/>
      <c r="AN130177" s="24"/>
      <c r="AO130177" s="24"/>
      <c r="AP130177" s="69"/>
      <c r="AQ130177" s="24"/>
      <c r="AR130177" s="24"/>
      <c r="AS130177" s="24"/>
      <c r="AT130177" s="24"/>
    </row>
    <row r="130305" spans="6:46" ht="15" x14ac:dyDescent="0.15">
      <c r="F130305" s="24"/>
      <c r="G130305" s="24"/>
      <c r="H130305" s="24"/>
      <c r="I130305" s="24"/>
      <c r="J130305" s="24"/>
      <c r="K130305" s="24"/>
      <c r="L130305" s="24"/>
      <c r="M130305" s="24"/>
      <c r="N130305" s="24"/>
      <c r="O130305" s="24"/>
      <c r="P130305" s="24"/>
      <c r="Q130305" s="24"/>
      <c r="R130305" s="24"/>
      <c r="S130305" s="24"/>
      <c r="T130305" s="24"/>
      <c r="U130305" s="24"/>
      <c r="V130305" s="24"/>
      <c r="W130305" s="24"/>
      <c r="X130305" s="24"/>
      <c r="Y130305" s="24"/>
      <c r="Z130305" s="24"/>
      <c r="AA130305" s="24"/>
      <c r="AB130305" s="24"/>
      <c r="AC130305" s="24"/>
      <c r="AD130305" s="24"/>
      <c r="AE130305" s="24"/>
      <c r="AF130305" s="24"/>
      <c r="AG130305" s="24"/>
      <c r="AH130305" s="24"/>
      <c r="AI130305" s="24"/>
      <c r="AJ130305" s="24"/>
      <c r="AK130305" s="24"/>
      <c r="AL130305" s="24"/>
      <c r="AM130305" s="24"/>
      <c r="AN130305" s="24"/>
      <c r="AO130305" s="24"/>
      <c r="AP130305" s="69"/>
      <c r="AQ130305" s="24"/>
      <c r="AR130305" s="24"/>
      <c r="AS130305" s="24"/>
      <c r="AT130305" s="24"/>
    </row>
    <row r="130433" spans="6:46" ht="15" x14ac:dyDescent="0.15">
      <c r="F130433" s="24"/>
      <c r="G130433" s="24"/>
      <c r="H130433" s="24"/>
      <c r="I130433" s="24"/>
      <c r="J130433" s="24"/>
      <c r="K130433" s="24"/>
      <c r="L130433" s="24"/>
      <c r="M130433" s="24"/>
      <c r="N130433" s="24"/>
      <c r="O130433" s="24"/>
      <c r="P130433" s="24"/>
      <c r="Q130433" s="24"/>
      <c r="R130433" s="24"/>
      <c r="S130433" s="24"/>
      <c r="T130433" s="24"/>
      <c r="U130433" s="24"/>
      <c r="V130433" s="24"/>
      <c r="W130433" s="24"/>
      <c r="X130433" s="24"/>
      <c r="Y130433" s="24"/>
      <c r="Z130433" s="24"/>
      <c r="AA130433" s="24"/>
      <c r="AB130433" s="24"/>
      <c r="AC130433" s="24"/>
      <c r="AD130433" s="24"/>
      <c r="AE130433" s="24"/>
      <c r="AF130433" s="24"/>
      <c r="AG130433" s="24"/>
      <c r="AH130433" s="24"/>
      <c r="AI130433" s="24"/>
      <c r="AJ130433" s="24"/>
      <c r="AK130433" s="24"/>
      <c r="AL130433" s="24"/>
      <c r="AM130433" s="24"/>
      <c r="AN130433" s="24"/>
      <c r="AO130433" s="24"/>
      <c r="AP130433" s="69"/>
      <c r="AQ130433" s="24"/>
      <c r="AR130433" s="24"/>
      <c r="AS130433" s="24"/>
      <c r="AT130433" s="24"/>
    </row>
    <row r="130561" spans="6:46" ht="15" x14ac:dyDescent="0.15">
      <c r="F130561" s="24"/>
      <c r="G130561" s="24"/>
      <c r="H130561" s="24"/>
      <c r="I130561" s="24"/>
      <c r="J130561" s="24"/>
      <c r="K130561" s="24"/>
      <c r="L130561" s="24"/>
      <c r="M130561" s="24"/>
      <c r="N130561" s="24"/>
      <c r="O130561" s="24"/>
      <c r="P130561" s="24"/>
      <c r="Q130561" s="24"/>
      <c r="R130561" s="24"/>
      <c r="S130561" s="24"/>
      <c r="T130561" s="24"/>
      <c r="U130561" s="24"/>
      <c r="V130561" s="24"/>
      <c r="W130561" s="24"/>
      <c r="X130561" s="24"/>
      <c r="Y130561" s="24"/>
      <c r="Z130561" s="24"/>
      <c r="AA130561" s="24"/>
      <c r="AB130561" s="24"/>
      <c r="AC130561" s="24"/>
      <c r="AD130561" s="24"/>
      <c r="AE130561" s="24"/>
      <c r="AF130561" s="24"/>
      <c r="AG130561" s="24"/>
      <c r="AH130561" s="24"/>
      <c r="AI130561" s="24"/>
      <c r="AJ130561" s="24"/>
      <c r="AK130561" s="24"/>
      <c r="AL130561" s="24"/>
      <c r="AM130561" s="24"/>
      <c r="AN130561" s="24"/>
      <c r="AO130561" s="24"/>
      <c r="AP130561" s="69"/>
      <c r="AQ130561" s="24"/>
      <c r="AR130561" s="24"/>
      <c r="AS130561" s="24"/>
      <c r="AT130561" s="24"/>
    </row>
    <row r="130689" spans="6:46" ht="15" x14ac:dyDescent="0.15">
      <c r="F130689" s="24"/>
      <c r="G130689" s="24"/>
      <c r="H130689" s="24"/>
      <c r="I130689" s="24"/>
      <c r="J130689" s="24"/>
      <c r="K130689" s="24"/>
      <c r="L130689" s="24"/>
      <c r="M130689" s="24"/>
      <c r="N130689" s="24"/>
      <c r="O130689" s="24"/>
      <c r="P130689" s="24"/>
      <c r="Q130689" s="24"/>
      <c r="R130689" s="24"/>
      <c r="S130689" s="24"/>
      <c r="T130689" s="24"/>
      <c r="U130689" s="24"/>
      <c r="V130689" s="24"/>
      <c r="W130689" s="24"/>
      <c r="X130689" s="24"/>
      <c r="Y130689" s="24"/>
      <c r="Z130689" s="24"/>
      <c r="AA130689" s="24"/>
      <c r="AB130689" s="24"/>
      <c r="AC130689" s="24"/>
      <c r="AD130689" s="24"/>
      <c r="AE130689" s="24"/>
      <c r="AF130689" s="24"/>
      <c r="AG130689" s="24"/>
      <c r="AH130689" s="24"/>
      <c r="AI130689" s="24"/>
      <c r="AJ130689" s="24"/>
      <c r="AK130689" s="24"/>
      <c r="AL130689" s="24"/>
      <c r="AM130689" s="24"/>
      <c r="AN130689" s="24"/>
      <c r="AO130689" s="24"/>
      <c r="AP130689" s="69"/>
      <c r="AQ130689" s="24"/>
      <c r="AR130689" s="24"/>
      <c r="AS130689" s="24"/>
      <c r="AT130689" s="24"/>
    </row>
    <row r="130817" spans="6:46" ht="15" x14ac:dyDescent="0.15">
      <c r="F130817" s="24"/>
      <c r="G130817" s="24"/>
      <c r="H130817" s="24"/>
      <c r="I130817" s="24"/>
      <c r="J130817" s="24"/>
      <c r="K130817" s="24"/>
      <c r="L130817" s="24"/>
      <c r="M130817" s="24"/>
      <c r="N130817" s="24"/>
      <c r="O130817" s="24"/>
      <c r="P130817" s="24"/>
      <c r="Q130817" s="24"/>
      <c r="R130817" s="24"/>
      <c r="S130817" s="24"/>
      <c r="T130817" s="24"/>
      <c r="U130817" s="24"/>
      <c r="V130817" s="24"/>
      <c r="W130817" s="24"/>
      <c r="X130817" s="24"/>
      <c r="Y130817" s="24"/>
      <c r="Z130817" s="24"/>
      <c r="AA130817" s="24"/>
      <c r="AB130817" s="24"/>
      <c r="AC130817" s="24"/>
      <c r="AD130817" s="24"/>
      <c r="AE130817" s="24"/>
      <c r="AF130817" s="24"/>
      <c r="AG130817" s="24"/>
      <c r="AH130817" s="24"/>
      <c r="AI130817" s="24"/>
      <c r="AJ130817" s="24"/>
      <c r="AK130817" s="24"/>
      <c r="AL130817" s="24"/>
      <c r="AM130817" s="24"/>
      <c r="AN130817" s="24"/>
      <c r="AO130817" s="24"/>
      <c r="AP130817" s="69"/>
      <c r="AQ130817" s="24"/>
      <c r="AR130817" s="24"/>
      <c r="AS130817" s="24"/>
      <c r="AT130817" s="24"/>
    </row>
    <row r="130945" spans="6:46" ht="15" x14ac:dyDescent="0.15">
      <c r="F130945" s="24"/>
      <c r="G130945" s="24"/>
      <c r="H130945" s="24"/>
      <c r="I130945" s="24"/>
      <c r="J130945" s="24"/>
      <c r="K130945" s="24"/>
      <c r="L130945" s="24"/>
      <c r="M130945" s="24"/>
      <c r="N130945" s="24"/>
      <c r="O130945" s="24"/>
      <c r="P130945" s="24"/>
      <c r="Q130945" s="24"/>
      <c r="R130945" s="24"/>
      <c r="S130945" s="24"/>
      <c r="T130945" s="24"/>
      <c r="U130945" s="24"/>
      <c r="V130945" s="24"/>
      <c r="W130945" s="24"/>
      <c r="X130945" s="24"/>
      <c r="Y130945" s="24"/>
      <c r="Z130945" s="24"/>
      <c r="AA130945" s="24"/>
      <c r="AB130945" s="24"/>
      <c r="AC130945" s="24"/>
      <c r="AD130945" s="24"/>
      <c r="AE130945" s="24"/>
      <c r="AF130945" s="24"/>
      <c r="AG130945" s="24"/>
      <c r="AH130945" s="24"/>
      <c r="AI130945" s="24"/>
      <c r="AJ130945" s="24"/>
      <c r="AK130945" s="24"/>
      <c r="AL130945" s="24"/>
      <c r="AM130945" s="24"/>
      <c r="AN130945" s="24"/>
      <c r="AO130945" s="24"/>
      <c r="AP130945" s="69"/>
      <c r="AQ130945" s="24"/>
      <c r="AR130945" s="24"/>
      <c r="AS130945" s="24"/>
      <c r="AT130945" s="24"/>
    </row>
    <row r="131073" spans="6:46" ht="15" x14ac:dyDescent="0.15">
      <c r="F131073" s="24"/>
      <c r="G131073" s="24"/>
      <c r="H131073" s="24"/>
      <c r="I131073" s="24"/>
      <c r="J131073" s="24"/>
      <c r="K131073" s="24"/>
      <c r="L131073" s="24"/>
      <c r="M131073" s="24"/>
      <c r="N131073" s="24"/>
      <c r="O131073" s="24"/>
      <c r="P131073" s="24"/>
      <c r="Q131073" s="24"/>
      <c r="R131073" s="24"/>
      <c r="S131073" s="24"/>
      <c r="T131073" s="24"/>
      <c r="U131073" s="24"/>
      <c r="V131073" s="24"/>
      <c r="W131073" s="24"/>
      <c r="X131073" s="24"/>
      <c r="Y131073" s="24"/>
      <c r="Z131073" s="24"/>
      <c r="AA131073" s="24"/>
      <c r="AB131073" s="24"/>
      <c r="AC131073" s="24"/>
      <c r="AD131073" s="24"/>
      <c r="AE131073" s="24"/>
      <c r="AF131073" s="24"/>
      <c r="AG131073" s="24"/>
      <c r="AH131073" s="24"/>
      <c r="AI131073" s="24"/>
      <c r="AJ131073" s="24"/>
      <c r="AK131073" s="24"/>
      <c r="AL131073" s="24"/>
      <c r="AM131073" s="24"/>
      <c r="AN131073" s="24"/>
      <c r="AO131073" s="24"/>
      <c r="AP131073" s="69"/>
      <c r="AQ131073" s="24"/>
      <c r="AR131073" s="24"/>
      <c r="AS131073" s="24"/>
      <c r="AT131073" s="24"/>
    </row>
    <row r="131201" spans="6:46" ht="15" x14ac:dyDescent="0.15">
      <c r="F131201" s="24"/>
      <c r="G131201" s="24"/>
      <c r="H131201" s="24"/>
      <c r="I131201" s="24"/>
      <c r="J131201" s="24"/>
      <c r="K131201" s="24"/>
      <c r="L131201" s="24"/>
      <c r="M131201" s="24"/>
      <c r="N131201" s="24"/>
      <c r="O131201" s="24"/>
      <c r="P131201" s="24"/>
      <c r="Q131201" s="24"/>
      <c r="R131201" s="24"/>
      <c r="S131201" s="24"/>
      <c r="T131201" s="24"/>
      <c r="U131201" s="24"/>
      <c r="V131201" s="24"/>
      <c r="W131201" s="24"/>
      <c r="X131201" s="24"/>
      <c r="Y131201" s="24"/>
      <c r="Z131201" s="24"/>
      <c r="AA131201" s="24"/>
      <c r="AB131201" s="24"/>
      <c r="AC131201" s="24"/>
      <c r="AD131201" s="24"/>
      <c r="AE131201" s="24"/>
      <c r="AF131201" s="24"/>
      <c r="AG131201" s="24"/>
      <c r="AH131201" s="24"/>
      <c r="AI131201" s="24"/>
      <c r="AJ131201" s="24"/>
      <c r="AK131201" s="24"/>
      <c r="AL131201" s="24"/>
      <c r="AM131201" s="24"/>
      <c r="AN131201" s="24"/>
      <c r="AO131201" s="24"/>
      <c r="AP131201" s="69"/>
      <c r="AQ131201" s="24"/>
      <c r="AR131201" s="24"/>
      <c r="AS131201" s="24"/>
      <c r="AT131201" s="24"/>
    </row>
    <row r="131329" spans="6:46" ht="15" x14ac:dyDescent="0.15">
      <c r="F131329" s="24"/>
      <c r="G131329" s="24"/>
      <c r="H131329" s="24"/>
      <c r="I131329" s="24"/>
      <c r="J131329" s="24"/>
      <c r="K131329" s="24"/>
      <c r="L131329" s="24"/>
      <c r="M131329" s="24"/>
      <c r="N131329" s="24"/>
      <c r="O131329" s="24"/>
      <c r="P131329" s="24"/>
      <c r="Q131329" s="24"/>
      <c r="R131329" s="24"/>
      <c r="S131329" s="24"/>
      <c r="T131329" s="24"/>
      <c r="U131329" s="24"/>
      <c r="V131329" s="24"/>
      <c r="W131329" s="24"/>
      <c r="X131329" s="24"/>
      <c r="Y131329" s="24"/>
      <c r="Z131329" s="24"/>
      <c r="AA131329" s="24"/>
      <c r="AB131329" s="24"/>
      <c r="AC131329" s="24"/>
      <c r="AD131329" s="24"/>
      <c r="AE131329" s="24"/>
      <c r="AF131329" s="24"/>
      <c r="AG131329" s="24"/>
      <c r="AH131329" s="24"/>
      <c r="AI131329" s="24"/>
      <c r="AJ131329" s="24"/>
      <c r="AK131329" s="24"/>
      <c r="AL131329" s="24"/>
      <c r="AM131329" s="24"/>
      <c r="AN131329" s="24"/>
      <c r="AO131329" s="24"/>
      <c r="AP131329" s="69"/>
      <c r="AQ131329" s="24"/>
      <c r="AR131329" s="24"/>
      <c r="AS131329" s="24"/>
      <c r="AT131329" s="24"/>
    </row>
    <row r="131457" spans="6:46" ht="15" x14ac:dyDescent="0.15">
      <c r="F131457" s="24"/>
      <c r="G131457" s="24"/>
      <c r="H131457" s="24"/>
      <c r="I131457" s="24"/>
      <c r="J131457" s="24"/>
      <c r="K131457" s="24"/>
      <c r="L131457" s="24"/>
      <c r="M131457" s="24"/>
      <c r="N131457" s="24"/>
      <c r="O131457" s="24"/>
      <c r="P131457" s="24"/>
      <c r="Q131457" s="24"/>
      <c r="R131457" s="24"/>
      <c r="S131457" s="24"/>
      <c r="T131457" s="24"/>
      <c r="U131457" s="24"/>
      <c r="V131457" s="24"/>
      <c r="W131457" s="24"/>
      <c r="X131457" s="24"/>
      <c r="Y131457" s="24"/>
      <c r="Z131457" s="24"/>
      <c r="AA131457" s="24"/>
      <c r="AB131457" s="24"/>
      <c r="AC131457" s="24"/>
      <c r="AD131457" s="24"/>
      <c r="AE131457" s="24"/>
      <c r="AF131457" s="24"/>
      <c r="AG131457" s="24"/>
      <c r="AH131457" s="24"/>
      <c r="AI131457" s="24"/>
      <c r="AJ131457" s="24"/>
      <c r="AK131457" s="24"/>
      <c r="AL131457" s="24"/>
      <c r="AM131457" s="24"/>
      <c r="AN131457" s="24"/>
      <c r="AO131457" s="24"/>
      <c r="AP131457" s="69"/>
      <c r="AQ131457" s="24"/>
      <c r="AR131457" s="24"/>
      <c r="AS131457" s="24"/>
      <c r="AT131457" s="24"/>
    </row>
    <row r="131585" spans="6:46" ht="15" x14ac:dyDescent="0.15">
      <c r="F131585" s="24"/>
      <c r="G131585" s="24"/>
      <c r="H131585" s="24"/>
      <c r="I131585" s="24"/>
      <c r="J131585" s="24"/>
      <c r="K131585" s="24"/>
      <c r="L131585" s="24"/>
      <c r="M131585" s="24"/>
      <c r="N131585" s="24"/>
      <c r="O131585" s="24"/>
      <c r="P131585" s="24"/>
      <c r="Q131585" s="24"/>
      <c r="R131585" s="24"/>
      <c r="S131585" s="24"/>
      <c r="T131585" s="24"/>
      <c r="U131585" s="24"/>
      <c r="V131585" s="24"/>
      <c r="W131585" s="24"/>
      <c r="X131585" s="24"/>
      <c r="Y131585" s="24"/>
      <c r="Z131585" s="24"/>
      <c r="AA131585" s="24"/>
      <c r="AB131585" s="24"/>
      <c r="AC131585" s="24"/>
      <c r="AD131585" s="24"/>
      <c r="AE131585" s="24"/>
      <c r="AF131585" s="24"/>
      <c r="AG131585" s="24"/>
      <c r="AH131585" s="24"/>
      <c r="AI131585" s="24"/>
      <c r="AJ131585" s="24"/>
      <c r="AK131585" s="24"/>
      <c r="AL131585" s="24"/>
      <c r="AM131585" s="24"/>
      <c r="AN131585" s="24"/>
      <c r="AO131585" s="24"/>
      <c r="AP131585" s="69"/>
      <c r="AQ131585" s="24"/>
      <c r="AR131585" s="24"/>
      <c r="AS131585" s="24"/>
      <c r="AT131585" s="24"/>
    </row>
    <row r="131713" spans="6:46" ht="15" x14ac:dyDescent="0.15">
      <c r="F131713" s="24"/>
      <c r="G131713" s="24"/>
      <c r="H131713" s="24"/>
      <c r="I131713" s="24"/>
      <c r="J131713" s="24"/>
      <c r="K131713" s="24"/>
      <c r="L131713" s="24"/>
      <c r="M131713" s="24"/>
      <c r="N131713" s="24"/>
      <c r="O131713" s="24"/>
      <c r="P131713" s="24"/>
      <c r="Q131713" s="24"/>
      <c r="R131713" s="24"/>
      <c r="S131713" s="24"/>
      <c r="T131713" s="24"/>
      <c r="U131713" s="24"/>
      <c r="V131713" s="24"/>
      <c r="W131713" s="24"/>
      <c r="X131713" s="24"/>
      <c r="Y131713" s="24"/>
      <c r="Z131713" s="24"/>
      <c r="AA131713" s="24"/>
      <c r="AB131713" s="24"/>
      <c r="AC131713" s="24"/>
      <c r="AD131713" s="24"/>
      <c r="AE131713" s="24"/>
      <c r="AF131713" s="24"/>
      <c r="AG131713" s="24"/>
      <c r="AH131713" s="24"/>
      <c r="AI131713" s="24"/>
      <c r="AJ131713" s="24"/>
      <c r="AK131713" s="24"/>
      <c r="AL131713" s="24"/>
      <c r="AM131713" s="24"/>
      <c r="AN131713" s="24"/>
      <c r="AO131713" s="24"/>
      <c r="AP131713" s="69"/>
      <c r="AQ131713" s="24"/>
      <c r="AR131713" s="24"/>
      <c r="AS131713" s="24"/>
      <c r="AT131713" s="24"/>
    </row>
    <row r="131841" spans="6:46" ht="15" x14ac:dyDescent="0.15">
      <c r="F131841" s="24"/>
      <c r="G131841" s="24"/>
      <c r="H131841" s="24"/>
      <c r="I131841" s="24"/>
      <c r="J131841" s="24"/>
      <c r="K131841" s="24"/>
      <c r="L131841" s="24"/>
      <c r="M131841" s="24"/>
      <c r="N131841" s="24"/>
      <c r="O131841" s="24"/>
      <c r="P131841" s="24"/>
      <c r="Q131841" s="24"/>
      <c r="R131841" s="24"/>
      <c r="S131841" s="24"/>
      <c r="T131841" s="24"/>
      <c r="U131841" s="24"/>
      <c r="V131841" s="24"/>
      <c r="W131841" s="24"/>
      <c r="X131841" s="24"/>
      <c r="Y131841" s="24"/>
      <c r="Z131841" s="24"/>
      <c r="AA131841" s="24"/>
      <c r="AB131841" s="24"/>
      <c r="AC131841" s="24"/>
      <c r="AD131841" s="24"/>
      <c r="AE131841" s="24"/>
      <c r="AF131841" s="24"/>
      <c r="AG131841" s="24"/>
      <c r="AH131841" s="24"/>
      <c r="AI131841" s="24"/>
      <c r="AJ131841" s="24"/>
      <c r="AK131841" s="24"/>
      <c r="AL131841" s="24"/>
      <c r="AM131841" s="24"/>
      <c r="AN131841" s="24"/>
      <c r="AO131841" s="24"/>
      <c r="AP131841" s="69"/>
      <c r="AQ131841" s="24"/>
      <c r="AR131841" s="24"/>
      <c r="AS131841" s="24"/>
      <c r="AT131841" s="24"/>
    </row>
    <row r="131969" spans="6:46" ht="15" x14ac:dyDescent="0.15">
      <c r="F131969" s="24"/>
      <c r="G131969" s="24"/>
      <c r="H131969" s="24"/>
      <c r="I131969" s="24"/>
      <c r="J131969" s="24"/>
      <c r="K131969" s="24"/>
      <c r="L131969" s="24"/>
      <c r="M131969" s="24"/>
      <c r="N131969" s="24"/>
      <c r="O131969" s="24"/>
      <c r="P131969" s="24"/>
      <c r="Q131969" s="24"/>
      <c r="R131969" s="24"/>
      <c r="S131969" s="24"/>
      <c r="T131969" s="24"/>
      <c r="U131969" s="24"/>
      <c r="V131969" s="24"/>
      <c r="W131969" s="24"/>
      <c r="X131969" s="24"/>
      <c r="Y131969" s="24"/>
      <c r="Z131969" s="24"/>
      <c r="AA131969" s="24"/>
      <c r="AB131969" s="24"/>
      <c r="AC131969" s="24"/>
      <c r="AD131969" s="24"/>
      <c r="AE131969" s="24"/>
      <c r="AF131969" s="24"/>
      <c r="AG131969" s="24"/>
      <c r="AH131969" s="24"/>
      <c r="AI131969" s="24"/>
      <c r="AJ131969" s="24"/>
      <c r="AK131969" s="24"/>
      <c r="AL131969" s="24"/>
      <c r="AM131969" s="24"/>
      <c r="AN131969" s="24"/>
      <c r="AO131969" s="24"/>
      <c r="AP131969" s="69"/>
      <c r="AQ131969" s="24"/>
      <c r="AR131969" s="24"/>
      <c r="AS131969" s="24"/>
      <c r="AT131969" s="24"/>
    </row>
    <row r="132097" spans="6:46" ht="15" x14ac:dyDescent="0.15">
      <c r="F132097" s="24"/>
      <c r="G132097" s="24"/>
      <c r="H132097" s="24"/>
      <c r="I132097" s="24"/>
      <c r="J132097" s="24"/>
      <c r="K132097" s="24"/>
      <c r="L132097" s="24"/>
      <c r="M132097" s="24"/>
      <c r="N132097" s="24"/>
      <c r="O132097" s="24"/>
      <c r="P132097" s="24"/>
      <c r="Q132097" s="24"/>
      <c r="R132097" s="24"/>
      <c r="S132097" s="24"/>
      <c r="T132097" s="24"/>
      <c r="U132097" s="24"/>
      <c r="V132097" s="24"/>
      <c r="W132097" s="24"/>
      <c r="X132097" s="24"/>
      <c r="Y132097" s="24"/>
      <c r="Z132097" s="24"/>
      <c r="AA132097" s="24"/>
      <c r="AB132097" s="24"/>
      <c r="AC132097" s="24"/>
      <c r="AD132097" s="24"/>
      <c r="AE132097" s="24"/>
      <c r="AF132097" s="24"/>
      <c r="AG132097" s="24"/>
      <c r="AH132097" s="24"/>
      <c r="AI132097" s="24"/>
      <c r="AJ132097" s="24"/>
      <c r="AK132097" s="24"/>
      <c r="AL132097" s="24"/>
      <c r="AM132097" s="24"/>
      <c r="AN132097" s="24"/>
      <c r="AO132097" s="24"/>
      <c r="AP132097" s="69"/>
      <c r="AQ132097" s="24"/>
      <c r="AR132097" s="24"/>
      <c r="AS132097" s="24"/>
      <c r="AT132097" s="24"/>
    </row>
    <row r="132225" spans="6:46" ht="15" x14ac:dyDescent="0.15">
      <c r="F132225" s="24"/>
      <c r="G132225" s="24"/>
      <c r="H132225" s="24"/>
      <c r="I132225" s="24"/>
      <c r="J132225" s="24"/>
      <c r="K132225" s="24"/>
      <c r="L132225" s="24"/>
      <c r="M132225" s="24"/>
      <c r="N132225" s="24"/>
      <c r="O132225" s="24"/>
      <c r="P132225" s="24"/>
      <c r="Q132225" s="24"/>
      <c r="R132225" s="24"/>
      <c r="S132225" s="24"/>
      <c r="T132225" s="24"/>
      <c r="U132225" s="24"/>
      <c r="V132225" s="24"/>
      <c r="W132225" s="24"/>
      <c r="X132225" s="24"/>
      <c r="Y132225" s="24"/>
      <c r="Z132225" s="24"/>
      <c r="AA132225" s="24"/>
      <c r="AB132225" s="24"/>
      <c r="AC132225" s="24"/>
      <c r="AD132225" s="24"/>
      <c r="AE132225" s="24"/>
      <c r="AF132225" s="24"/>
      <c r="AG132225" s="24"/>
      <c r="AH132225" s="24"/>
      <c r="AI132225" s="24"/>
      <c r="AJ132225" s="24"/>
      <c r="AK132225" s="24"/>
      <c r="AL132225" s="24"/>
      <c r="AM132225" s="24"/>
      <c r="AN132225" s="24"/>
      <c r="AO132225" s="24"/>
      <c r="AP132225" s="69"/>
      <c r="AQ132225" s="24"/>
      <c r="AR132225" s="24"/>
      <c r="AS132225" s="24"/>
      <c r="AT132225" s="24"/>
    </row>
    <row r="132353" spans="6:46" ht="15" x14ac:dyDescent="0.15">
      <c r="F132353" s="24"/>
      <c r="G132353" s="24"/>
      <c r="H132353" s="24"/>
      <c r="I132353" s="24"/>
      <c r="J132353" s="24"/>
      <c r="K132353" s="24"/>
      <c r="L132353" s="24"/>
      <c r="M132353" s="24"/>
      <c r="N132353" s="24"/>
      <c r="O132353" s="24"/>
      <c r="P132353" s="24"/>
      <c r="Q132353" s="24"/>
      <c r="R132353" s="24"/>
      <c r="S132353" s="24"/>
      <c r="T132353" s="24"/>
      <c r="U132353" s="24"/>
      <c r="V132353" s="24"/>
      <c r="W132353" s="24"/>
      <c r="X132353" s="24"/>
      <c r="Y132353" s="24"/>
      <c r="Z132353" s="24"/>
      <c r="AA132353" s="24"/>
      <c r="AB132353" s="24"/>
      <c r="AC132353" s="24"/>
      <c r="AD132353" s="24"/>
      <c r="AE132353" s="24"/>
      <c r="AF132353" s="24"/>
      <c r="AG132353" s="24"/>
      <c r="AH132353" s="24"/>
      <c r="AI132353" s="24"/>
      <c r="AJ132353" s="24"/>
      <c r="AK132353" s="24"/>
      <c r="AL132353" s="24"/>
      <c r="AM132353" s="24"/>
      <c r="AN132353" s="24"/>
      <c r="AO132353" s="24"/>
      <c r="AP132353" s="69"/>
      <c r="AQ132353" s="24"/>
      <c r="AR132353" s="24"/>
      <c r="AS132353" s="24"/>
      <c r="AT132353" s="24"/>
    </row>
    <row r="132481" spans="6:46" ht="15" x14ac:dyDescent="0.15">
      <c r="F132481" s="24"/>
      <c r="G132481" s="24"/>
      <c r="H132481" s="24"/>
      <c r="I132481" s="24"/>
      <c r="J132481" s="24"/>
      <c r="K132481" s="24"/>
      <c r="L132481" s="24"/>
      <c r="M132481" s="24"/>
      <c r="N132481" s="24"/>
      <c r="O132481" s="24"/>
      <c r="P132481" s="24"/>
      <c r="Q132481" s="24"/>
      <c r="R132481" s="24"/>
      <c r="S132481" s="24"/>
      <c r="T132481" s="24"/>
      <c r="U132481" s="24"/>
      <c r="V132481" s="24"/>
      <c r="W132481" s="24"/>
      <c r="X132481" s="24"/>
      <c r="Y132481" s="24"/>
      <c r="Z132481" s="24"/>
      <c r="AA132481" s="24"/>
      <c r="AB132481" s="24"/>
      <c r="AC132481" s="24"/>
      <c r="AD132481" s="24"/>
      <c r="AE132481" s="24"/>
      <c r="AF132481" s="24"/>
      <c r="AG132481" s="24"/>
      <c r="AH132481" s="24"/>
      <c r="AI132481" s="24"/>
      <c r="AJ132481" s="24"/>
      <c r="AK132481" s="24"/>
      <c r="AL132481" s="24"/>
      <c r="AM132481" s="24"/>
      <c r="AN132481" s="24"/>
      <c r="AO132481" s="24"/>
      <c r="AP132481" s="69"/>
      <c r="AQ132481" s="24"/>
      <c r="AR132481" s="24"/>
      <c r="AS132481" s="24"/>
      <c r="AT132481" s="24"/>
    </row>
    <row r="132609" spans="6:46" ht="15" x14ac:dyDescent="0.15">
      <c r="F132609" s="24"/>
      <c r="G132609" s="24"/>
      <c r="H132609" s="24"/>
      <c r="I132609" s="24"/>
      <c r="J132609" s="24"/>
      <c r="K132609" s="24"/>
      <c r="L132609" s="24"/>
      <c r="M132609" s="24"/>
      <c r="N132609" s="24"/>
      <c r="O132609" s="24"/>
      <c r="P132609" s="24"/>
      <c r="Q132609" s="24"/>
      <c r="R132609" s="24"/>
      <c r="S132609" s="24"/>
      <c r="T132609" s="24"/>
      <c r="U132609" s="24"/>
      <c r="V132609" s="24"/>
      <c r="W132609" s="24"/>
      <c r="X132609" s="24"/>
      <c r="Y132609" s="24"/>
      <c r="Z132609" s="24"/>
      <c r="AA132609" s="24"/>
      <c r="AB132609" s="24"/>
      <c r="AC132609" s="24"/>
      <c r="AD132609" s="24"/>
      <c r="AE132609" s="24"/>
      <c r="AF132609" s="24"/>
      <c r="AG132609" s="24"/>
      <c r="AH132609" s="24"/>
      <c r="AI132609" s="24"/>
      <c r="AJ132609" s="24"/>
      <c r="AK132609" s="24"/>
      <c r="AL132609" s="24"/>
      <c r="AM132609" s="24"/>
      <c r="AN132609" s="24"/>
      <c r="AO132609" s="24"/>
      <c r="AP132609" s="69"/>
      <c r="AQ132609" s="24"/>
      <c r="AR132609" s="24"/>
      <c r="AS132609" s="24"/>
      <c r="AT132609" s="24"/>
    </row>
    <row r="132737" spans="6:46" ht="15" x14ac:dyDescent="0.15">
      <c r="F132737" s="24"/>
      <c r="G132737" s="24"/>
      <c r="H132737" s="24"/>
      <c r="I132737" s="24"/>
      <c r="J132737" s="24"/>
      <c r="K132737" s="24"/>
      <c r="L132737" s="24"/>
      <c r="M132737" s="24"/>
      <c r="N132737" s="24"/>
      <c r="O132737" s="24"/>
      <c r="P132737" s="24"/>
      <c r="Q132737" s="24"/>
      <c r="R132737" s="24"/>
      <c r="S132737" s="24"/>
      <c r="T132737" s="24"/>
      <c r="U132737" s="24"/>
      <c r="V132737" s="24"/>
      <c r="W132737" s="24"/>
      <c r="X132737" s="24"/>
      <c r="Y132737" s="24"/>
      <c r="Z132737" s="24"/>
      <c r="AA132737" s="24"/>
      <c r="AB132737" s="24"/>
      <c r="AC132737" s="24"/>
      <c r="AD132737" s="24"/>
      <c r="AE132737" s="24"/>
      <c r="AF132737" s="24"/>
      <c r="AG132737" s="24"/>
      <c r="AH132737" s="24"/>
      <c r="AI132737" s="24"/>
      <c r="AJ132737" s="24"/>
      <c r="AK132737" s="24"/>
      <c r="AL132737" s="24"/>
      <c r="AM132737" s="24"/>
      <c r="AN132737" s="24"/>
      <c r="AO132737" s="24"/>
      <c r="AP132737" s="69"/>
      <c r="AQ132737" s="24"/>
      <c r="AR132737" s="24"/>
      <c r="AS132737" s="24"/>
      <c r="AT132737" s="24"/>
    </row>
    <row r="132865" spans="6:46" ht="15" x14ac:dyDescent="0.15">
      <c r="F132865" s="24"/>
      <c r="G132865" s="24"/>
      <c r="H132865" s="24"/>
      <c r="I132865" s="24"/>
      <c r="J132865" s="24"/>
      <c r="K132865" s="24"/>
      <c r="L132865" s="24"/>
      <c r="M132865" s="24"/>
      <c r="N132865" s="24"/>
      <c r="O132865" s="24"/>
      <c r="P132865" s="24"/>
      <c r="Q132865" s="24"/>
      <c r="R132865" s="24"/>
      <c r="S132865" s="24"/>
      <c r="T132865" s="24"/>
      <c r="U132865" s="24"/>
      <c r="V132865" s="24"/>
      <c r="W132865" s="24"/>
      <c r="X132865" s="24"/>
      <c r="Y132865" s="24"/>
      <c r="Z132865" s="24"/>
      <c r="AA132865" s="24"/>
      <c r="AB132865" s="24"/>
      <c r="AC132865" s="24"/>
      <c r="AD132865" s="24"/>
      <c r="AE132865" s="24"/>
      <c r="AF132865" s="24"/>
      <c r="AG132865" s="24"/>
      <c r="AH132865" s="24"/>
      <c r="AI132865" s="24"/>
      <c r="AJ132865" s="24"/>
      <c r="AK132865" s="24"/>
      <c r="AL132865" s="24"/>
      <c r="AM132865" s="24"/>
      <c r="AN132865" s="24"/>
      <c r="AO132865" s="24"/>
      <c r="AP132865" s="69"/>
      <c r="AQ132865" s="24"/>
      <c r="AR132865" s="24"/>
      <c r="AS132865" s="24"/>
      <c r="AT132865" s="24"/>
    </row>
    <row r="132993" spans="6:46" ht="15" x14ac:dyDescent="0.15">
      <c r="F132993" s="24"/>
      <c r="G132993" s="24"/>
      <c r="H132993" s="24"/>
      <c r="I132993" s="24"/>
      <c r="J132993" s="24"/>
      <c r="K132993" s="24"/>
      <c r="L132993" s="24"/>
      <c r="M132993" s="24"/>
      <c r="N132993" s="24"/>
      <c r="O132993" s="24"/>
      <c r="P132993" s="24"/>
      <c r="Q132993" s="24"/>
      <c r="R132993" s="24"/>
      <c r="S132993" s="24"/>
      <c r="T132993" s="24"/>
      <c r="U132993" s="24"/>
      <c r="V132993" s="24"/>
      <c r="W132993" s="24"/>
      <c r="X132993" s="24"/>
      <c r="Y132993" s="24"/>
      <c r="Z132993" s="24"/>
      <c r="AA132993" s="24"/>
      <c r="AB132993" s="24"/>
      <c r="AC132993" s="24"/>
      <c r="AD132993" s="24"/>
      <c r="AE132993" s="24"/>
      <c r="AF132993" s="24"/>
      <c r="AG132993" s="24"/>
      <c r="AH132993" s="24"/>
      <c r="AI132993" s="24"/>
      <c r="AJ132993" s="24"/>
      <c r="AK132993" s="24"/>
      <c r="AL132993" s="24"/>
      <c r="AM132993" s="24"/>
      <c r="AN132993" s="24"/>
      <c r="AO132993" s="24"/>
      <c r="AP132993" s="69"/>
      <c r="AQ132993" s="24"/>
      <c r="AR132993" s="24"/>
      <c r="AS132993" s="24"/>
      <c r="AT132993" s="24"/>
    </row>
    <row r="133121" spans="6:46" ht="15" x14ac:dyDescent="0.15">
      <c r="F133121" s="24"/>
      <c r="G133121" s="24"/>
      <c r="H133121" s="24"/>
      <c r="I133121" s="24"/>
      <c r="J133121" s="24"/>
      <c r="K133121" s="24"/>
      <c r="L133121" s="24"/>
      <c r="M133121" s="24"/>
      <c r="N133121" s="24"/>
      <c r="O133121" s="24"/>
      <c r="P133121" s="24"/>
      <c r="Q133121" s="24"/>
      <c r="R133121" s="24"/>
      <c r="S133121" s="24"/>
      <c r="T133121" s="24"/>
      <c r="U133121" s="24"/>
      <c r="V133121" s="24"/>
      <c r="W133121" s="24"/>
      <c r="X133121" s="24"/>
      <c r="Y133121" s="24"/>
      <c r="Z133121" s="24"/>
      <c r="AA133121" s="24"/>
      <c r="AB133121" s="24"/>
      <c r="AC133121" s="24"/>
      <c r="AD133121" s="24"/>
      <c r="AE133121" s="24"/>
      <c r="AF133121" s="24"/>
      <c r="AG133121" s="24"/>
      <c r="AH133121" s="24"/>
      <c r="AI133121" s="24"/>
      <c r="AJ133121" s="24"/>
      <c r="AK133121" s="24"/>
      <c r="AL133121" s="24"/>
      <c r="AM133121" s="24"/>
      <c r="AN133121" s="24"/>
      <c r="AO133121" s="24"/>
      <c r="AP133121" s="69"/>
      <c r="AQ133121" s="24"/>
      <c r="AR133121" s="24"/>
      <c r="AS133121" s="24"/>
      <c r="AT133121" s="24"/>
    </row>
    <row r="133249" spans="6:46" ht="15" x14ac:dyDescent="0.15">
      <c r="F133249" s="24"/>
      <c r="G133249" s="24"/>
      <c r="H133249" s="24"/>
      <c r="I133249" s="24"/>
      <c r="J133249" s="24"/>
      <c r="K133249" s="24"/>
      <c r="L133249" s="24"/>
      <c r="M133249" s="24"/>
      <c r="N133249" s="24"/>
      <c r="O133249" s="24"/>
      <c r="P133249" s="24"/>
      <c r="Q133249" s="24"/>
      <c r="R133249" s="24"/>
      <c r="S133249" s="24"/>
      <c r="T133249" s="24"/>
      <c r="U133249" s="24"/>
      <c r="V133249" s="24"/>
      <c r="W133249" s="24"/>
      <c r="X133249" s="24"/>
      <c r="Y133249" s="24"/>
      <c r="Z133249" s="24"/>
      <c r="AA133249" s="24"/>
      <c r="AB133249" s="24"/>
      <c r="AC133249" s="24"/>
      <c r="AD133249" s="24"/>
      <c r="AE133249" s="24"/>
      <c r="AF133249" s="24"/>
      <c r="AG133249" s="24"/>
      <c r="AH133249" s="24"/>
      <c r="AI133249" s="24"/>
      <c r="AJ133249" s="24"/>
      <c r="AK133249" s="24"/>
      <c r="AL133249" s="24"/>
      <c r="AM133249" s="24"/>
      <c r="AN133249" s="24"/>
      <c r="AO133249" s="24"/>
      <c r="AP133249" s="69"/>
      <c r="AQ133249" s="24"/>
      <c r="AR133249" s="24"/>
      <c r="AS133249" s="24"/>
      <c r="AT133249" s="24"/>
    </row>
    <row r="133377" spans="6:46" ht="15" x14ac:dyDescent="0.15">
      <c r="F133377" s="24"/>
      <c r="G133377" s="24"/>
      <c r="H133377" s="24"/>
      <c r="I133377" s="24"/>
      <c r="J133377" s="24"/>
      <c r="K133377" s="24"/>
      <c r="L133377" s="24"/>
      <c r="M133377" s="24"/>
      <c r="N133377" s="24"/>
      <c r="O133377" s="24"/>
      <c r="P133377" s="24"/>
      <c r="Q133377" s="24"/>
      <c r="R133377" s="24"/>
      <c r="S133377" s="24"/>
      <c r="T133377" s="24"/>
      <c r="U133377" s="24"/>
      <c r="V133377" s="24"/>
      <c r="W133377" s="24"/>
      <c r="X133377" s="24"/>
      <c r="Y133377" s="24"/>
      <c r="Z133377" s="24"/>
      <c r="AA133377" s="24"/>
      <c r="AB133377" s="24"/>
      <c r="AC133377" s="24"/>
      <c r="AD133377" s="24"/>
      <c r="AE133377" s="24"/>
      <c r="AF133377" s="24"/>
      <c r="AG133377" s="24"/>
      <c r="AH133377" s="24"/>
      <c r="AI133377" s="24"/>
      <c r="AJ133377" s="24"/>
      <c r="AK133377" s="24"/>
      <c r="AL133377" s="24"/>
      <c r="AM133377" s="24"/>
      <c r="AN133377" s="24"/>
      <c r="AO133377" s="24"/>
      <c r="AP133377" s="69"/>
      <c r="AQ133377" s="24"/>
      <c r="AR133377" s="24"/>
      <c r="AS133377" s="24"/>
      <c r="AT133377" s="24"/>
    </row>
    <row r="133505" spans="6:46" ht="15" x14ac:dyDescent="0.15">
      <c r="F133505" s="24"/>
      <c r="G133505" s="24"/>
      <c r="H133505" s="24"/>
      <c r="I133505" s="24"/>
      <c r="J133505" s="24"/>
      <c r="K133505" s="24"/>
      <c r="L133505" s="24"/>
      <c r="M133505" s="24"/>
      <c r="N133505" s="24"/>
      <c r="O133505" s="24"/>
      <c r="P133505" s="24"/>
      <c r="Q133505" s="24"/>
      <c r="R133505" s="24"/>
      <c r="S133505" s="24"/>
      <c r="T133505" s="24"/>
      <c r="U133505" s="24"/>
      <c r="V133505" s="24"/>
      <c r="W133505" s="24"/>
      <c r="X133505" s="24"/>
      <c r="Y133505" s="24"/>
      <c r="Z133505" s="24"/>
      <c r="AA133505" s="24"/>
      <c r="AB133505" s="24"/>
      <c r="AC133505" s="24"/>
      <c r="AD133505" s="24"/>
      <c r="AE133505" s="24"/>
      <c r="AF133505" s="24"/>
      <c r="AG133505" s="24"/>
      <c r="AH133505" s="24"/>
      <c r="AI133505" s="24"/>
      <c r="AJ133505" s="24"/>
      <c r="AK133505" s="24"/>
      <c r="AL133505" s="24"/>
      <c r="AM133505" s="24"/>
      <c r="AN133505" s="24"/>
      <c r="AO133505" s="24"/>
      <c r="AP133505" s="69"/>
      <c r="AQ133505" s="24"/>
      <c r="AR133505" s="24"/>
      <c r="AS133505" s="24"/>
      <c r="AT133505" s="24"/>
    </row>
    <row r="133633" spans="6:46" ht="15" x14ac:dyDescent="0.15">
      <c r="F133633" s="24"/>
      <c r="G133633" s="24"/>
      <c r="H133633" s="24"/>
      <c r="I133633" s="24"/>
      <c r="J133633" s="24"/>
      <c r="K133633" s="24"/>
      <c r="L133633" s="24"/>
      <c r="M133633" s="24"/>
      <c r="N133633" s="24"/>
      <c r="O133633" s="24"/>
      <c r="P133633" s="24"/>
      <c r="Q133633" s="24"/>
      <c r="R133633" s="24"/>
      <c r="S133633" s="24"/>
      <c r="T133633" s="24"/>
      <c r="U133633" s="24"/>
      <c r="V133633" s="24"/>
      <c r="W133633" s="24"/>
      <c r="X133633" s="24"/>
      <c r="Y133633" s="24"/>
      <c r="Z133633" s="24"/>
      <c r="AA133633" s="24"/>
      <c r="AB133633" s="24"/>
      <c r="AC133633" s="24"/>
      <c r="AD133633" s="24"/>
      <c r="AE133633" s="24"/>
      <c r="AF133633" s="24"/>
      <c r="AG133633" s="24"/>
      <c r="AH133633" s="24"/>
      <c r="AI133633" s="24"/>
      <c r="AJ133633" s="24"/>
      <c r="AK133633" s="24"/>
      <c r="AL133633" s="24"/>
      <c r="AM133633" s="24"/>
      <c r="AN133633" s="24"/>
      <c r="AO133633" s="24"/>
      <c r="AP133633" s="69"/>
      <c r="AQ133633" s="24"/>
      <c r="AR133633" s="24"/>
      <c r="AS133633" s="24"/>
      <c r="AT133633" s="24"/>
    </row>
    <row r="133761" spans="6:46" ht="15" x14ac:dyDescent="0.15">
      <c r="F133761" s="24"/>
      <c r="G133761" s="24"/>
      <c r="H133761" s="24"/>
      <c r="I133761" s="24"/>
      <c r="J133761" s="24"/>
      <c r="K133761" s="24"/>
      <c r="L133761" s="24"/>
      <c r="M133761" s="24"/>
      <c r="N133761" s="24"/>
      <c r="O133761" s="24"/>
      <c r="P133761" s="24"/>
      <c r="Q133761" s="24"/>
      <c r="R133761" s="24"/>
      <c r="S133761" s="24"/>
      <c r="T133761" s="24"/>
      <c r="U133761" s="24"/>
      <c r="V133761" s="24"/>
      <c r="W133761" s="24"/>
      <c r="X133761" s="24"/>
      <c r="Y133761" s="24"/>
      <c r="Z133761" s="24"/>
      <c r="AA133761" s="24"/>
      <c r="AB133761" s="24"/>
      <c r="AC133761" s="24"/>
      <c r="AD133761" s="24"/>
      <c r="AE133761" s="24"/>
      <c r="AF133761" s="24"/>
      <c r="AG133761" s="24"/>
      <c r="AH133761" s="24"/>
      <c r="AI133761" s="24"/>
      <c r="AJ133761" s="24"/>
      <c r="AK133761" s="24"/>
      <c r="AL133761" s="24"/>
      <c r="AM133761" s="24"/>
      <c r="AN133761" s="24"/>
      <c r="AO133761" s="24"/>
      <c r="AP133761" s="69"/>
      <c r="AQ133761" s="24"/>
      <c r="AR133761" s="24"/>
      <c r="AS133761" s="24"/>
      <c r="AT133761" s="24"/>
    </row>
    <row r="133889" spans="6:46" ht="15" x14ac:dyDescent="0.15">
      <c r="F133889" s="24"/>
      <c r="G133889" s="24"/>
      <c r="H133889" s="24"/>
      <c r="I133889" s="24"/>
      <c r="J133889" s="24"/>
      <c r="K133889" s="24"/>
      <c r="L133889" s="24"/>
      <c r="M133889" s="24"/>
      <c r="N133889" s="24"/>
      <c r="O133889" s="24"/>
      <c r="P133889" s="24"/>
      <c r="Q133889" s="24"/>
      <c r="R133889" s="24"/>
      <c r="S133889" s="24"/>
      <c r="T133889" s="24"/>
      <c r="U133889" s="24"/>
      <c r="V133889" s="24"/>
      <c r="W133889" s="24"/>
      <c r="X133889" s="24"/>
      <c r="Y133889" s="24"/>
      <c r="Z133889" s="24"/>
      <c r="AA133889" s="24"/>
      <c r="AB133889" s="24"/>
      <c r="AC133889" s="24"/>
      <c r="AD133889" s="24"/>
      <c r="AE133889" s="24"/>
      <c r="AF133889" s="24"/>
      <c r="AG133889" s="24"/>
      <c r="AH133889" s="24"/>
      <c r="AI133889" s="24"/>
      <c r="AJ133889" s="24"/>
      <c r="AK133889" s="24"/>
      <c r="AL133889" s="24"/>
      <c r="AM133889" s="24"/>
      <c r="AN133889" s="24"/>
      <c r="AO133889" s="24"/>
      <c r="AP133889" s="69"/>
      <c r="AQ133889" s="24"/>
      <c r="AR133889" s="24"/>
      <c r="AS133889" s="24"/>
      <c r="AT133889" s="24"/>
    </row>
    <row r="134017" spans="6:46" ht="15" x14ac:dyDescent="0.15">
      <c r="F134017" s="24"/>
      <c r="G134017" s="24"/>
      <c r="H134017" s="24"/>
      <c r="I134017" s="24"/>
      <c r="J134017" s="24"/>
      <c r="K134017" s="24"/>
      <c r="L134017" s="24"/>
      <c r="M134017" s="24"/>
      <c r="N134017" s="24"/>
      <c r="O134017" s="24"/>
      <c r="P134017" s="24"/>
      <c r="Q134017" s="24"/>
      <c r="R134017" s="24"/>
      <c r="S134017" s="24"/>
      <c r="T134017" s="24"/>
      <c r="U134017" s="24"/>
      <c r="V134017" s="24"/>
      <c r="W134017" s="24"/>
      <c r="X134017" s="24"/>
      <c r="Y134017" s="24"/>
      <c r="Z134017" s="24"/>
      <c r="AA134017" s="24"/>
      <c r="AB134017" s="24"/>
      <c r="AC134017" s="24"/>
      <c r="AD134017" s="24"/>
      <c r="AE134017" s="24"/>
      <c r="AF134017" s="24"/>
      <c r="AG134017" s="24"/>
      <c r="AH134017" s="24"/>
      <c r="AI134017" s="24"/>
      <c r="AJ134017" s="24"/>
      <c r="AK134017" s="24"/>
      <c r="AL134017" s="24"/>
      <c r="AM134017" s="24"/>
      <c r="AN134017" s="24"/>
      <c r="AO134017" s="24"/>
      <c r="AP134017" s="69"/>
      <c r="AQ134017" s="24"/>
      <c r="AR134017" s="24"/>
      <c r="AS134017" s="24"/>
      <c r="AT134017" s="24"/>
    </row>
    <row r="134145" spans="6:46" ht="15" x14ac:dyDescent="0.15">
      <c r="F134145" s="24"/>
      <c r="G134145" s="24"/>
      <c r="H134145" s="24"/>
      <c r="I134145" s="24"/>
      <c r="J134145" s="24"/>
      <c r="K134145" s="24"/>
      <c r="L134145" s="24"/>
      <c r="M134145" s="24"/>
      <c r="N134145" s="24"/>
      <c r="O134145" s="24"/>
      <c r="P134145" s="24"/>
      <c r="Q134145" s="24"/>
      <c r="R134145" s="24"/>
      <c r="S134145" s="24"/>
      <c r="T134145" s="24"/>
      <c r="U134145" s="24"/>
      <c r="V134145" s="24"/>
      <c r="W134145" s="24"/>
      <c r="X134145" s="24"/>
      <c r="Y134145" s="24"/>
      <c r="Z134145" s="24"/>
      <c r="AA134145" s="24"/>
      <c r="AB134145" s="24"/>
      <c r="AC134145" s="24"/>
      <c r="AD134145" s="24"/>
      <c r="AE134145" s="24"/>
      <c r="AF134145" s="24"/>
      <c r="AG134145" s="24"/>
      <c r="AH134145" s="24"/>
      <c r="AI134145" s="24"/>
      <c r="AJ134145" s="24"/>
      <c r="AK134145" s="24"/>
      <c r="AL134145" s="24"/>
      <c r="AM134145" s="24"/>
      <c r="AN134145" s="24"/>
      <c r="AO134145" s="24"/>
      <c r="AP134145" s="69"/>
      <c r="AQ134145" s="24"/>
      <c r="AR134145" s="24"/>
      <c r="AS134145" s="24"/>
      <c r="AT134145" s="24"/>
    </row>
    <row r="134273" spans="6:46" ht="15" x14ac:dyDescent="0.15">
      <c r="F134273" s="24"/>
      <c r="G134273" s="24"/>
      <c r="H134273" s="24"/>
      <c r="I134273" s="24"/>
      <c r="J134273" s="24"/>
      <c r="K134273" s="24"/>
      <c r="L134273" s="24"/>
      <c r="M134273" s="24"/>
      <c r="N134273" s="24"/>
      <c r="O134273" s="24"/>
      <c r="P134273" s="24"/>
      <c r="Q134273" s="24"/>
      <c r="R134273" s="24"/>
      <c r="S134273" s="24"/>
      <c r="T134273" s="24"/>
      <c r="U134273" s="24"/>
      <c r="V134273" s="24"/>
      <c r="W134273" s="24"/>
      <c r="X134273" s="24"/>
      <c r="Y134273" s="24"/>
      <c r="Z134273" s="24"/>
      <c r="AA134273" s="24"/>
      <c r="AB134273" s="24"/>
      <c r="AC134273" s="24"/>
      <c r="AD134273" s="24"/>
      <c r="AE134273" s="24"/>
      <c r="AF134273" s="24"/>
      <c r="AG134273" s="24"/>
      <c r="AH134273" s="24"/>
      <c r="AI134273" s="24"/>
      <c r="AJ134273" s="24"/>
      <c r="AK134273" s="24"/>
      <c r="AL134273" s="24"/>
      <c r="AM134273" s="24"/>
      <c r="AN134273" s="24"/>
      <c r="AO134273" s="24"/>
      <c r="AP134273" s="69"/>
      <c r="AQ134273" s="24"/>
      <c r="AR134273" s="24"/>
      <c r="AS134273" s="24"/>
      <c r="AT134273" s="24"/>
    </row>
    <row r="134401" spans="6:46" ht="15" x14ac:dyDescent="0.15">
      <c r="F134401" s="24"/>
      <c r="G134401" s="24"/>
      <c r="H134401" s="24"/>
      <c r="I134401" s="24"/>
      <c r="J134401" s="24"/>
      <c r="K134401" s="24"/>
      <c r="L134401" s="24"/>
      <c r="M134401" s="24"/>
      <c r="N134401" s="24"/>
      <c r="O134401" s="24"/>
      <c r="P134401" s="24"/>
      <c r="Q134401" s="24"/>
      <c r="R134401" s="24"/>
      <c r="S134401" s="24"/>
      <c r="T134401" s="24"/>
      <c r="U134401" s="24"/>
      <c r="V134401" s="24"/>
      <c r="W134401" s="24"/>
      <c r="X134401" s="24"/>
      <c r="Y134401" s="24"/>
      <c r="Z134401" s="24"/>
      <c r="AA134401" s="24"/>
      <c r="AB134401" s="24"/>
      <c r="AC134401" s="24"/>
      <c r="AD134401" s="24"/>
      <c r="AE134401" s="24"/>
      <c r="AF134401" s="24"/>
      <c r="AG134401" s="24"/>
      <c r="AH134401" s="24"/>
      <c r="AI134401" s="24"/>
      <c r="AJ134401" s="24"/>
      <c r="AK134401" s="24"/>
      <c r="AL134401" s="24"/>
      <c r="AM134401" s="24"/>
      <c r="AN134401" s="24"/>
      <c r="AO134401" s="24"/>
      <c r="AP134401" s="69"/>
      <c r="AQ134401" s="24"/>
      <c r="AR134401" s="24"/>
      <c r="AS134401" s="24"/>
      <c r="AT134401" s="24"/>
    </row>
    <row r="134529" spans="6:46" ht="15" x14ac:dyDescent="0.15">
      <c r="F134529" s="24"/>
      <c r="G134529" s="24"/>
      <c r="H134529" s="24"/>
      <c r="I134529" s="24"/>
      <c r="J134529" s="24"/>
      <c r="K134529" s="24"/>
      <c r="L134529" s="24"/>
      <c r="M134529" s="24"/>
      <c r="N134529" s="24"/>
      <c r="O134529" s="24"/>
      <c r="P134529" s="24"/>
      <c r="Q134529" s="24"/>
      <c r="R134529" s="24"/>
      <c r="S134529" s="24"/>
      <c r="T134529" s="24"/>
      <c r="U134529" s="24"/>
      <c r="V134529" s="24"/>
      <c r="W134529" s="24"/>
      <c r="X134529" s="24"/>
      <c r="Y134529" s="24"/>
      <c r="Z134529" s="24"/>
      <c r="AA134529" s="24"/>
      <c r="AB134529" s="24"/>
      <c r="AC134529" s="24"/>
      <c r="AD134529" s="24"/>
      <c r="AE134529" s="24"/>
      <c r="AF134529" s="24"/>
      <c r="AG134529" s="24"/>
      <c r="AH134529" s="24"/>
      <c r="AI134529" s="24"/>
      <c r="AJ134529" s="24"/>
      <c r="AK134529" s="24"/>
      <c r="AL134529" s="24"/>
      <c r="AM134529" s="24"/>
      <c r="AN134529" s="24"/>
      <c r="AO134529" s="24"/>
      <c r="AP134529" s="69"/>
      <c r="AQ134529" s="24"/>
      <c r="AR134529" s="24"/>
      <c r="AS134529" s="24"/>
      <c r="AT134529" s="24"/>
    </row>
    <row r="134657" spans="6:46" ht="15" x14ac:dyDescent="0.15">
      <c r="F134657" s="24"/>
      <c r="G134657" s="24"/>
      <c r="H134657" s="24"/>
      <c r="I134657" s="24"/>
      <c r="J134657" s="24"/>
      <c r="K134657" s="24"/>
      <c r="L134657" s="24"/>
      <c r="M134657" s="24"/>
      <c r="N134657" s="24"/>
      <c r="O134657" s="24"/>
      <c r="P134657" s="24"/>
      <c r="Q134657" s="24"/>
      <c r="R134657" s="24"/>
      <c r="S134657" s="24"/>
      <c r="T134657" s="24"/>
      <c r="U134657" s="24"/>
      <c r="V134657" s="24"/>
      <c r="W134657" s="24"/>
      <c r="X134657" s="24"/>
      <c r="Y134657" s="24"/>
      <c r="Z134657" s="24"/>
      <c r="AA134657" s="24"/>
      <c r="AB134657" s="24"/>
      <c r="AC134657" s="24"/>
      <c r="AD134657" s="24"/>
      <c r="AE134657" s="24"/>
      <c r="AF134657" s="24"/>
      <c r="AG134657" s="24"/>
      <c r="AH134657" s="24"/>
      <c r="AI134657" s="24"/>
      <c r="AJ134657" s="24"/>
      <c r="AK134657" s="24"/>
      <c r="AL134657" s="24"/>
      <c r="AM134657" s="24"/>
      <c r="AN134657" s="24"/>
      <c r="AO134657" s="24"/>
      <c r="AP134657" s="69"/>
      <c r="AQ134657" s="24"/>
      <c r="AR134657" s="24"/>
      <c r="AS134657" s="24"/>
      <c r="AT134657" s="24"/>
    </row>
    <row r="134785" spans="6:46" ht="15" x14ac:dyDescent="0.15">
      <c r="F134785" s="24"/>
      <c r="G134785" s="24"/>
      <c r="H134785" s="24"/>
      <c r="I134785" s="24"/>
      <c r="J134785" s="24"/>
      <c r="K134785" s="24"/>
      <c r="L134785" s="24"/>
      <c r="M134785" s="24"/>
      <c r="N134785" s="24"/>
      <c r="O134785" s="24"/>
      <c r="P134785" s="24"/>
      <c r="Q134785" s="24"/>
      <c r="R134785" s="24"/>
      <c r="S134785" s="24"/>
      <c r="T134785" s="24"/>
      <c r="U134785" s="24"/>
      <c r="V134785" s="24"/>
      <c r="W134785" s="24"/>
      <c r="X134785" s="24"/>
      <c r="Y134785" s="24"/>
      <c r="Z134785" s="24"/>
      <c r="AA134785" s="24"/>
      <c r="AB134785" s="24"/>
      <c r="AC134785" s="24"/>
      <c r="AD134785" s="24"/>
      <c r="AE134785" s="24"/>
      <c r="AF134785" s="24"/>
      <c r="AG134785" s="24"/>
      <c r="AH134785" s="24"/>
      <c r="AI134785" s="24"/>
      <c r="AJ134785" s="24"/>
      <c r="AK134785" s="24"/>
      <c r="AL134785" s="24"/>
      <c r="AM134785" s="24"/>
      <c r="AN134785" s="24"/>
      <c r="AO134785" s="24"/>
      <c r="AP134785" s="69"/>
      <c r="AQ134785" s="24"/>
      <c r="AR134785" s="24"/>
      <c r="AS134785" s="24"/>
      <c r="AT134785" s="24"/>
    </row>
    <row r="134913" spans="6:46" ht="15" x14ac:dyDescent="0.15">
      <c r="F134913" s="24"/>
      <c r="G134913" s="24"/>
      <c r="H134913" s="24"/>
      <c r="I134913" s="24"/>
      <c r="J134913" s="24"/>
      <c r="K134913" s="24"/>
      <c r="L134913" s="24"/>
      <c r="M134913" s="24"/>
      <c r="N134913" s="24"/>
      <c r="O134913" s="24"/>
      <c r="P134913" s="24"/>
      <c r="Q134913" s="24"/>
      <c r="R134913" s="24"/>
      <c r="S134913" s="24"/>
      <c r="T134913" s="24"/>
      <c r="U134913" s="24"/>
      <c r="V134913" s="24"/>
      <c r="W134913" s="24"/>
      <c r="X134913" s="24"/>
      <c r="Y134913" s="24"/>
      <c r="Z134913" s="24"/>
      <c r="AA134913" s="24"/>
      <c r="AB134913" s="24"/>
      <c r="AC134913" s="24"/>
      <c r="AD134913" s="24"/>
      <c r="AE134913" s="24"/>
      <c r="AF134913" s="24"/>
      <c r="AG134913" s="24"/>
      <c r="AH134913" s="24"/>
      <c r="AI134913" s="24"/>
      <c r="AJ134913" s="24"/>
      <c r="AK134913" s="24"/>
      <c r="AL134913" s="24"/>
      <c r="AM134913" s="24"/>
      <c r="AN134913" s="24"/>
      <c r="AO134913" s="24"/>
      <c r="AP134913" s="69"/>
      <c r="AQ134913" s="24"/>
      <c r="AR134913" s="24"/>
      <c r="AS134913" s="24"/>
      <c r="AT134913" s="24"/>
    </row>
    <row r="135041" spans="6:46" ht="15" x14ac:dyDescent="0.15">
      <c r="F135041" s="24"/>
      <c r="G135041" s="24"/>
      <c r="H135041" s="24"/>
      <c r="I135041" s="24"/>
      <c r="J135041" s="24"/>
      <c r="K135041" s="24"/>
      <c r="L135041" s="24"/>
      <c r="M135041" s="24"/>
      <c r="N135041" s="24"/>
      <c r="O135041" s="24"/>
      <c r="P135041" s="24"/>
      <c r="Q135041" s="24"/>
      <c r="R135041" s="24"/>
      <c r="S135041" s="24"/>
      <c r="T135041" s="24"/>
      <c r="U135041" s="24"/>
      <c r="V135041" s="24"/>
      <c r="W135041" s="24"/>
      <c r="X135041" s="24"/>
      <c r="Y135041" s="24"/>
      <c r="Z135041" s="24"/>
      <c r="AA135041" s="24"/>
      <c r="AB135041" s="24"/>
      <c r="AC135041" s="24"/>
      <c r="AD135041" s="24"/>
      <c r="AE135041" s="24"/>
      <c r="AF135041" s="24"/>
      <c r="AG135041" s="24"/>
      <c r="AH135041" s="24"/>
      <c r="AI135041" s="24"/>
      <c r="AJ135041" s="24"/>
      <c r="AK135041" s="24"/>
      <c r="AL135041" s="24"/>
      <c r="AM135041" s="24"/>
      <c r="AN135041" s="24"/>
      <c r="AO135041" s="24"/>
      <c r="AP135041" s="69"/>
      <c r="AQ135041" s="24"/>
      <c r="AR135041" s="24"/>
      <c r="AS135041" s="24"/>
      <c r="AT135041" s="24"/>
    </row>
    <row r="135169" spans="6:46" ht="15" x14ac:dyDescent="0.15">
      <c r="F135169" s="24"/>
      <c r="G135169" s="24"/>
      <c r="H135169" s="24"/>
      <c r="I135169" s="24"/>
      <c r="J135169" s="24"/>
      <c r="K135169" s="24"/>
      <c r="L135169" s="24"/>
      <c r="M135169" s="24"/>
      <c r="N135169" s="24"/>
      <c r="O135169" s="24"/>
      <c r="P135169" s="24"/>
      <c r="Q135169" s="24"/>
      <c r="R135169" s="24"/>
      <c r="S135169" s="24"/>
      <c r="T135169" s="24"/>
      <c r="U135169" s="24"/>
      <c r="V135169" s="24"/>
      <c r="W135169" s="24"/>
      <c r="X135169" s="24"/>
      <c r="Y135169" s="24"/>
      <c r="Z135169" s="24"/>
      <c r="AA135169" s="24"/>
      <c r="AB135169" s="24"/>
      <c r="AC135169" s="24"/>
      <c r="AD135169" s="24"/>
      <c r="AE135169" s="24"/>
      <c r="AF135169" s="24"/>
      <c r="AG135169" s="24"/>
      <c r="AH135169" s="24"/>
      <c r="AI135169" s="24"/>
      <c r="AJ135169" s="24"/>
      <c r="AK135169" s="24"/>
      <c r="AL135169" s="24"/>
      <c r="AM135169" s="24"/>
      <c r="AN135169" s="24"/>
      <c r="AO135169" s="24"/>
      <c r="AP135169" s="69"/>
      <c r="AQ135169" s="24"/>
      <c r="AR135169" s="24"/>
      <c r="AS135169" s="24"/>
      <c r="AT135169" s="24"/>
    </row>
    <row r="135297" spans="6:46" ht="15" x14ac:dyDescent="0.15">
      <c r="F135297" s="24"/>
      <c r="G135297" s="24"/>
      <c r="H135297" s="24"/>
      <c r="I135297" s="24"/>
      <c r="J135297" s="24"/>
      <c r="K135297" s="24"/>
      <c r="L135297" s="24"/>
      <c r="M135297" s="24"/>
      <c r="N135297" s="24"/>
      <c r="O135297" s="24"/>
      <c r="P135297" s="24"/>
      <c r="Q135297" s="24"/>
      <c r="R135297" s="24"/>
      <c r="S135297" s="24"/>
      <c r="T135297" s="24"/>
      <c r="U135297" s="24"/>
      <c r="V135297" s="24"/>
      <c r="W135297" s="24"/>
      <c r="X135297" s="24"/>
      <c r="Y135297" s="24"/>
      <c r="Z135297" s="24"/>
      <c r="AA135297" s="24"/>
      <c r="AB135297" s="24"/>
      <c r="AC135297" s="24"/>
      <c r="AD135297" s="24"/>
      <c r="AE135297" s="24"/>
      <c r="AF135297" s="24"/>
      <c r="AG135297" s="24"/>
      <c r="AH135297" s="24"/>
      <c r="AI135297" s="24"/>
      <c r="AJ135297" s="24"/>
      <c r="AK135297" s="24"/>
      <c r="AL135297" s="24"/>
      <c r="AM135297" s="24"/>
      <c r="AN135297" s="24"/>
      <c r="AO135297" s="24"/>
      <c r="AP135297" s="69"/>
      <c r="AQ135297" s="24"/>
      <c r="AR135297" s="24"/>
      <c r="AS135297" s="24"/>
      <c r="AT135297" s="24"/>
    </row>
    <row r="135425" spans="6:46" ht="15" x14ac:dyDescent="0.15">
      <c r="F135425" s="24"/>
      <c r="G135425" s="24"/>
      <c r="H135425" s="24"/>
      <c r="I135425" s="24"/>
      <c r="J135425" s="24"/>
      <c r="K135425" s="24"/>
      <c r="L135425" s="24"/>
      <c r="M135425" s="24"/>
      <c r="N135425" s="24"/>
      <c r="O135425" s="24"/>
      <c r="P135425" s="24"/>
      <c r="Q135425" s="24"/>
      <c r="R135425" s="24"/>
      <c r="S135425" s="24"/>
      <c r="T135425" s="24"/>
      <c r="U135425" s="24"/>
      <c r="V135425" s="24"/>
      <c r="W135425" s="24"/>
      <c r="X135425" s="24"/>
      <c r="Y135425" s="24"/>
      <c r="Z135425" s="24"/>
      <c r="AA135425" s="24"/>
      <c r="AB135425" s="24"/>
      <c r="AC135425" s="24"/>
      <c r="AD135425" s="24"/>
      <c r="AE135425" s="24"/>
      <c r="AF135425" s="24"/>
      <c r="AG135425" s="24"/>
      <c r="AH135425" s="24"/>
      <c r="AI135425" s="24"/>
      <c r="AJ135425" s="24"/>
      <c r="AK135425" s="24"/>
      <c r="AL135425" s="24"/>
      <c r="AM135425" s="24"/>
      <c r="AN135425" s="24"/>
      <c r="AO135425" s="24"/>
      <c r="AP135425" s="69"/>
      <c r="AQ135425" s="24"/>
      <c r="AR135425" s="24"/>
      <c r="AS135425" s="24"/>
      <c r="AT135425" s="24"/>
    </row>
    <row r="135553" spans="6:46" ht="15" x14ac:dyDescent="0.15">
      <c r="F135553" s="24"/>
      <c r="G135553" s="24"/>
      <c r="H135553" s="24"/>
      <c r="I135553" s="24"/>
      <c r="J135553" s="24"/>
      <c r="K135553" s="24"/>
      <c r="L135553" s="24"/>
      <c r="M135553" s="24"/>
      <c r="N135553" s="24"/>
      <c r="O135553" s="24"/>
      <c r="P135553" s="24"/>
      <c r="Q135553" s="24"/>
      <c r="R135553" s="24"/>
      <c r="S135553" s="24"/>
      <c r="T135553" s="24"/>
      <c r="U135553" s="24"/>
      <c r="V135553" s="24"/>
      <c r="W135553" s="24"/>
      <c r="X135553" s="24"/>
      <c r="Y135553" s="24"/>
      <c r="Z135553" s="24"/>
      <c r="AA135553" s="24"/>
      <c r="AB135553" s="24"/>
      <c r="AC135553" s="24"/>
      <c r="AD135553" s="24"/>
      <c r="AE135553" s="24"/>
      <c r="AF135553" s="24"/>
      <c r="AG135553" s="24"/>
      <c r="AH135553" s="24"/>
      <c r="AI135553" s="24"/>
      <c r="AJ135553" s="24"/>
      <c r="AK135553" s="24"/>
      <c r="AL135553" s="24"/>
      <c r="AM135553" s="24"/>
      <c r="AN135553" s="24"/>
      <c r="AO135553" s="24"/>
      <c r="AP135553" s="69"/>
      <c r="AQ135553" s="24"/>
      <c r="AR135553" s="24"/>
      <c r="AS135553" s="24"/>
      <c r="AT135553" s="24"/>
    </row>
    <row r="135681" spans="6:46" ht="15" x14ac:dyDescent="0.15">
      <c r="F135681" s="24"/>
      <c r="G135681" s="24"/>
      <c r="H135681" s="24"/>
      <c r="I135681" s="24"/>
      <c r="J135681" s="24"/>
      <c r="K135681" s="24"/>
      <c r="L135681" s="24"/>
      <c r="M135681" s="24"/>
      <c r="N135681" s="24"/>
      <c r="O135681" s="24"/>
      <c r="P135681" s="24"/>
      <c r="Q135681" s="24"/>
      <c r="R135681" s="24"/>
      <c r="S135681" s="24"/>
      <c r="T135681" s="24"/>
      <c r="U135681" s="24"/>
      <c r="V135681" s="24"/>
      <c r="W135681" s="24"/>
      <c r="X135681" s="24"/>
      <c r="Y135681" s="24"/>
      <c r="Z135681" s="24"/>
      <c r="AA135681" s="24"/>
      <c r="AB135681" s="24"/>
      <c r="AC135681" s="24"/>
      <c r="AD135681" s="24"/>
      <c r="AE135681" s="24"/>
      <c r="AF135681" s="24"/>
      <c r="AG135681" s="24"/>
      <c r="AH135681" s="24"/>
      <c r="AI135681" s="24"/>
      <c r="AJ135681" s="24"/>
      <c r="AK135681" s="24"/>
      <c r="AL135681" s="24"/>
      <c r="AM135681" s="24"/>
      <c r="AN135681" s="24"/>
      <c r="AO135681" s="24"/>
      <c r="AP135681" s="69"/>
      <c r="AQ135681" s="24"/>
      <c r="AR135681" s="24"/>
      <c r="AS135681" s="24"/>
      <c r="AT135681" s="24"/>
    </row>
    <row r="135809" spans="6:46" ht="15" x14ac:dyDescent="0.15">
      <c r="F135809" s="24"/>
      <c r="G135809" s="24"/>
      <c r="H135809" s="24"/>
      <c r="I135809" s="24"/>
      <c r="J135809" s="24"/>
      <c r="K135809" s="24"/>
      <c r="L135809" s="24"/>
      <c r="M135809" s="24"/>
      <c r="N135809" s="24"/>
      <c r="O135809" s="24"/>
      <c r="P135809" s="24"/>
      <c r="Q135809" s="24"/>
      <c r="R135809" s="24"/>
      <c r="S135809" s="24"/>
      <c r="T135809" s="24"/>
      <c r="U135809" s="24"/>
      <c r="V135809" s="24"/>
      <c r="W135809" s="24"/>
      <c r="X135809" s="24"/>
      <c r="Y135809" s="24"/>
      <c r="Z135809" s="24"/>
      <c r="AA135809" s="24"/>
      <c r="AB135809" s="24"/>
      <c r="AC135809" s="24"/>
      <c r="AD135809" s="24"/>
      <c r="AE135809" s="24"/>
      <c r="AF135809" s="24"/>
      <c r="AG135809" s="24"/>
      <c r="AH135809" s="24"/>
      <c r="AI135809" s="24"/>
      <c r="AJ135809" s="24"/>
      <c r="AK135809" s="24"/>
      <c r="AL135809" s="24"/>
      <c r="AM135809" s="24"/>
      <c r="AN135809" s="24"/>
      <c r="AO135809" s="24"/>
      <c r="AP135809" s="69"/>
      <c r="AQ135809" s="24"/>
      <c r="AR135809" s="24"/>
      <c r="AS135809" s="24"/>
      <c r="AT135809" s="24"/>
    </row>
    <row r="135937" spans="6:46" ht="15" x14ac:dyDescent="0.15">
      <c r="F135937" s="24"/>
      <c r="G135937" s="24"/>
      <c r="H135937" s="24"/>
      <c r="I135937" s="24"/>
      <c r="J135937" s="24"/>
      <c r="K135937" s="24"/>
      <c r="L135937" s="24"/>
      <c r="M135937" s="24"/>
      <c r="N135937" s="24"/>
      <c r="O135937" s="24"/>
      <c r="P135937" s="24"/>
      <c r="Q135937" s="24"/>
      <c r="R135937" s="24"/>
      <c r="S135937" s="24"/>
      <c r="T135937" s="24"/>
      <c r="U135937" s="24"/>
      <c r="V135937" s="24"/>
      <c r="W135937" s="24"/>
      <c r="X135937" s="24"/>
      <c r="Y135937" s="24"/>
      <c r="Z135937" s="24"/>
      <c r="AA135937" s="24"/>
      <c r="AB135937" s="24"/>
      <c r="AC135937" s="24"/>
      <c r="AD135937" s="24"/>
      <c r="AE135937" s="24"/>
      <c r="AF135937" s="24"/>
      <c r="AG135937" s="24"/>
      <c r="AH135937" s="24"/>
      <c r="AI135937" s="24"/>
      <c r="AJ135937" s="24"/>
      <c r="AK135937" s="24"/>
      <c r="AL135937" s="24"/>
      <c r="AM135937" s="24"/>
      <c r="AN135937" s="24"/>
      <c r="AO135937" s="24"/>
      <c r="AP135937" s="69"/>
      <c r="AQ135937" s="24"/>
      <c r="AR135937" s="24"/>
      <c r="AS135937" s="24"/>
      <c r="AT135937" s="24"/>
    </row>
    <row r="136065" spans="6:46" ht="15" x14ac:dyDescent="0.15">
      <c r="F136065" s="24"/>
      <c r="G136065" s="24"/>
      <c r="H136065" s="24"/>
      <c r="I136065" s="24"/>
      <c r="J136065" s="24"/>
      <c r="K136065" s="24"/>
      <c r="L136065" s="24"/>
      <c r="M136065" s="24"/>
      <c r="N136065" s="24"/>
      <c r="O136065" s="24"/>
      <c r="P136065" s="24"/>
      <c r="Q136065" s="24"/>
      <c r="R136065" s="24"/>
      <c r="S136065" s="24"/>
      <c r="T136065" s="24"/>
      <c r="U136065" s="24"/>
      <c r="V136065" s="24"/>
      <c r="W136065" s="24"/>
      <c r="X136065" s="24"/>
      <c r="Y136065" s="24"/>
      <c r="Z136065" s="24"/>
      <c r="AA136065" s="24"/>
      <c r="AB136065" s="24"/>
      <c r="AC136065" s="24"/>
      <c r="AD136065" s="24"/>
      <c r="AE136065" s="24"/>
      <c r="AF136065" s="24"/>
      <c r="AG136065" s="24"/>
      <c r="AH136065" s="24"/>
      <c r="AI136065" s="24"/>
      <c r="AJ136065" s="24"/>
      <c r="AK136065" s="24"/>
      <c r="AL136065" s="24"/>
      <c r="AM136065" s="24"/>
      <c r="AN136065" s="24"/>
      <c r="AO136065" s="24"/>
      <c r="AP136065" s="69"/>
      <c r="AQ136065" s="24"/>
      <c r="AR136065" s="24"/>
      <c r="AS136065" s="24"/>
      <c r="AT136065" s="24"/>
    </row>
    <row r="136193" spans="6:46" ht="15" x14ac:dyDescent="0.15">
      <c r="F136193" s="24"/>
      <c r="G136193" s="24"/>
      <c r="H136193" s="24"/>
      <c r="I136193" s="24"/>
      <c r="J136193" s="24"/>
      <c r="K136193" s="24"/>
      <c r="L136193" s="24"/>
      <c r="M136193" s="24"/>
      <c r="N136193" s="24"/>
      <c r="O136193" s="24"/>
      <c r="P136193" s="24"/>
      <c r="Q136193" s="24"/>
      <c r="R136193" s="24"/>
      <c r="S136193" s="24"/>
      <c r="T136193" s="24"/>
      <c r="U136193" s="24"/>
      <c r="V136193" s="24"/>
      <c r="W136193" s="24"/>
      <c r="X136193" s="24"/>
      <c r="Y136193" s="24"/>
      <c r="Z136193" s="24"/>
      <c r="AA136193" s="24"/>
      <c r="AB136193" s="24"/>
      <c r="AC136193" s="24"/>
      <c r="AD136193" s="24"/>
      <c r="AE136193" s="24"/>
      <c r="AF136193" s="24"/>
      <c r="AG136193" s="24"/>
      <c r="AH136193" s="24"/>
      <c r="AI136193" s="24"/>
      <c r="AJ136193" s="24"/>
      <c r="AK136193" s="24"/>
      <c r="AL136193" s="24"/>
      <c r="AM136193" s="24"/>
      <c r="AN136193" s="24"/>
      <c r="AO136193" s="24"/>
      <c r="AP136193" s="69"/>
      <c r="AQ136193" s="24"/>
      <c r="AR136193" s="24"/>
      <c r="AS136193" s="24"/>
      <c r="AT136193" s="24"/>
    </row>
    <row r="136321" spans="6:46" ht="15" x14ac:dyDescent="0.15">
      <c r="F136321" s="24"/>
      <c r="G136321" s="24"/>
      <c r="H136321" s="24"/>
      <c r="I136321" s="24"/>
      <c r="J136321" s="24"/>
      <c r="K136321" s="24"/>
      <c r="L136321" s="24"/>
      <c r="M136321" s="24"/>
      <c r="N136321" s="24"/>
      <c r="O136321" s="24"/>
      <c r="P136321" s="24"/>
      <c r="Q136321" s="24"/>
      <c r="R136321" s="24"/>
      <c r="S136321" s="24"/>
      <c r="T136321" s="24"/>
      <c r="U136321" s="24"/>
      <c r="V136321" s="24"/>
      <c r="W136321" s="24"/>
      <c r="X136321" s="24"/>
      <c r="Y136321" s="24"/>
      <c r="Z136321" s="24"/>
      <c r="AA136321" s="24"/>
      <c r="AB136321" s="24"/>
      <c r="AC136321" s="24"/>
      <c r="AD136321" s="24"/>
      <c r="AE136321" s="24"/>
      <c r="AF136321" s="24"/>
      <c r="AG136321" s="24"/>
      <c r="AH136321" s="24"/>
      <c r="AI136321" s="24"/>
      <c r="AJ136321" s="24"/>
      <c r="AK136321" s="24"/>
      <c r="AL136321" s="24"/>
      <c r="AM136321" s="24"/>
      <c r="AN136321" s="24"/>
      <c r="AO136321" s="24"/>
      <c r="AP136321" s="69"/>
      <c r="AQ136321" s="24"/>
      <c r="AR136321" s="24"/>
      <c r="AS136321" s="24"/>
      <c r="AT136321" s="24"/>
    </row>
    <row r="136449" spans="6:46" ht="15" x14ac:dyDescent="0.15">
      <c r="F136449" s="24"/>
      <c r="G136449" s="24"/>
      <c r="H136449" s="24"/>
      <c r="I136449" s="24"/>
      <c r="J136449" s="24"/>
      <c r="K136449" s="24"/>
      <c r="L136449" s="24"/>
      <c r="M136449" s="24"/>
      <c r="N136449" s="24"/>
      <c r="O136449" s="24"/>
      <c r="P136449" s="24"/>
      <c r="Q136449" s="24"/>
      <c r="R136449" s="24"/>
      <c r="S136449" s="24"/>
      <c r="T136449" s="24"/>
      <c r="U136449" s="24"/>
      <c r="V136449" s="24"/>
      <c r="W136449" s="24"/>
      <c r="X136449" s="24"/>
      <c r="Y136449" s="24"/>
      <c r="Z136449" s="24"/>
      <c r="AA136449" s="24"/>
      <c r="AB136449" s="24"/>
      <c r="AC136449" s="24"/>
      <c r="AD136449" s="24"/>
      <c r="AE136449" s="24"/>
      <c r="AF136449" s="24"/>
      <c r="AG136449" s="24"/>
      <c r="AH136449" s="24"/>
      <c r="AI136449" s="24"/>
      <c r="AJ136449" s="24"/>
      <c r="AK136449" s="24"/>
      <c r="AL136449" s="24"/>
      <c r="AM136449" s="24"/>
      <c r="AN136449" s="24"/>
      <c r="AO136449" s="24"/>
      <c r="AP136449" s="69"/>
      <c r="AQ136449" s="24"/>
      <c r="AR136449" s="24"/>
      <c r="AS136449" s="24"/>
      <c r="AT136449" s="24"/>
    </row>
    <row r="136577" spans="6:46" ht="15" x14ac:dyDescent="0.15">
      <c r="F136577" s="24"/>
      <c r="G136577" s="24"/>
      <c r="H136577" s="24"/>
      <c r="I136577" s="24"/>
      <c r="J136577" s="24"/>
      <c r="K136577" s="24"/>
      <c r="L136577" s="24"/>
      <c r="M136577" s="24"/>
      <c r="N136577" s="24"/>
      <c r="O136577" s="24"/>
      <c r="P136577" s="24"/>
      <c r="Q136577" s="24"/>
      <c r="R136577" s="24"/>
      <c r="S136577" s="24"/>
      <c r="T136577" s="24"/>
      <c r="U136577" s="24"/>
      <c r="V136577" s="24"/>
      <c r="W136577" s="24"/>
      <c r="X136577" s="24"/>
      <c r="Y136577" s="24"/>
      <c r="Z136577" s="24"/>
      <c r="AA136577" s="24"/>
      <c r="AB136577" s="24"/>
      <c r="AC136577" s="24"/>
      <c r="AD136577" s="24"/>
      <c r="AE136577" s="24"/>
      <c r="AF136577" s="24"/>
      <c r="AG136577" s="24"/>
      <c r="AH136577" s="24"/>
      <c r="AI136577" s="24"/>
      <c r="AJ136577" s="24"/>
      <c r="AK136577" s="24"/>
      <c r="AL136577" s="24"/>
      <c r="AM136577" s="24"/>
      <c r="AN136577" s="24"/>
      <c r="AO136577" s="24"/>
      <c r="AP136577" s="69"/>
      <c r="AQ136577" s="24"/>
      <c r="AR136577" s="24"/>
      <c r="AS136577" s="24"/>
      <c r="AT136577" s="24"/>
    </row>
    <row r="136705" spans="6:46" ht="15" x14ac:dyDescent="0.15">
      <c r="F136705" s="24"/>
      <c r="G136705" s="24"/>
      <c r="H136705" s="24"/>
      <c r="I136705" s="24"/>
      <c r="J136705" s="24"/>
      <c r="K136705" s="24"/>
      <c r="L136705" s="24"/>
      <c r="M136705" s="24"/>
      <c r="N136705" s="24"/>
      <c r="O136705" s="24"/>
      <c r="P136705" s="24"/>
      <c r="Q136705" s="24"/>
      <c r="R136705" s="24"/>
      <c r="S136705" s="24"/>
      <c r="T136705" s="24"/>
      <c r="U136705" s="24"/>
      <c r="V136705" s="24"/>
      <c r="W136705" s="24"/>
      <c r="X136705" s="24"/>
      <c r="Y136705" s="24"/>
      <c r="Z136705" s="24"/>
      <c r="AA136705" s="24"/>
      <c r="AB136705" s="24"/>
      <c r="AC136705" s="24"/>
      <c r="AD136705" s="24"/>
      <c r="AE136705" s="24"/>
      <c r="AF136705" s="24"/>
      <c r="AG136705" s="24"/>
      <c r="AH136705" s="24"/>
      <c r="AI136705" s="24"/>
      <c r="AJ136705" s="24"/>
      <c r="AK136705" s="24"/>
      <c r="AL136705" s="24"/>
      <c r="AM136705" s="24"/>
      <c r="AN136705" s="24"/>
      <c r="AO136705" s="24"/>
      <c r="AP136705" s="69"/>
      <c r="AQ136705" s="24"/>
      <c r="AR136705" s="24"/>
      <c r="AS136705" s="24"/>
      <c r="AT136705" s="24"/>
    </row>
    <row r="136833" spans="6:46" ht="15" x14ac:dyDescent="0.15">
      <c r="F136833" s="24"/>
      <c r="G136833" s="24"/>
      <c r="H136833" s="24"/>
      <c r="I136833" s="24"/>
      <c r="J136833" s="24"/>
      <c r="K136833" s="24"/>
      <c r="L136833" s="24"/>
      <c r="M136833" s="24"/>
      <c r="N136833" s="24"/>
      <c r="O136833" s="24"/>
      <c r="P136833" s="24"/>
      <c r="Q136833" s="24"/>
      <c r="R136833" s="24"/>
      <c r="S136833" s="24"/>
      <c r="T136833" s="24"/>
      <c r="U136833" s="24"/>
      <c r="V136833" s="24"/>
      <c r="W136833" s="24"/>
      <c r="X136833" s="24"/>
      <c r="Y136833" s="24"/>
      <c r="Z136833" s="24"/>
      <c r="AA136833" s="24"/>
      <c r="AB136833" s="24"/>
      <c r="AC136833" s="24"/>
      <c r="AD136833" s="24"/>
      <c r="AE136833" s="24"/>
      <c r="AF136833" s="24"/>
      <c r="AG136833" s="24"/>
      <c r="AH136833" s="24"/>
      <c r="AI136833" s="24"/>
      <c r="AJ136833" s="24"/>
      <c r="AK136833" s="24"/>
      <c r="AL136833" s="24"/>
      <c r="AM136833" s="24"/>
      <c r="AN136833" s="24"/>
      <c r="AO136833" s="24"/>
      <c r="AP136833" s="69"/>
      <c r="AQ136833" s="24"/>
      <c r="AR136833" s="24"/>
      <c r="AS136833" s="24"/>
      <c r="AT136833" s="24"/>
    </row>
    <row r="136961" spans="6:46" ht="15" x14ac:dyDescent="0.15">
      <c r="F136961" s="24"/>
      <c r="G136961" s="24"/>
      <c r="H136961" s="24"/>
      <c r="I136961" s="24"/>
      <c r="J136961" s="24"/>
      <c r="K136961" s="24"/>
      <c r="L136961" s="24"/>
      <c r="M136961" s="24"/>
      <c r="N136961" s="24"/>
      <c r="O136961" s="24"/>
      <c r="P136961" s="24"/>
      <c r="Q136961" s="24"/>
      <c r="R136961" s="24"/>
      <c r="S136961" s="24"/>
      <c r="T136961" s="24"/>
      <c r="U136961" s="24"/>
      <c r="V136961" s="24"/>
      <c r="W136961" s="24"/>
      <c r="X136961" s="24"/>
      <c r="Y136961" s="24"/>
      <c r="Z136961" s="24"/>
      <c r="AA136961" s="24"/>
      <c r="AB136961" s="24"/>
      <c r="AC136961" s="24"/>
      <c r="AD136961" s="24"/>
      <c r="AE136961" s="24"/>
      <c r="AF136961" s="24"/>
      <c r="AG136961" s="24"/>
      <c r="AH136961" s="24"/>
      <c r="AI136961" s="24"/>
      <c r="AJ136961" s="24"/>
      <c r="AK136961" s="24"/>
      <c r="AL136961" s="24"/>
      <c r="AM136961" s="24"/>
      <c r="AN136961" s="24"/>
      <c r="AO136961" s="24"/>
      <c r="AP136961" s="69"/>
      <c r="AQ136961" s="24"/>
      <c r="AR136961" s="24"/>
      <c r="AS136961" s="24"/>
      <c r="AT136961" s="24"/>
    </row>
    <row r="137089" spans="6:46" ht="15" x14ac:dyDescent="0.15">
      <c r="F137089" s="24"/>
      <c r="G137089" s="24"/>
      <c r="H137089" s="24"/>
      <c r="I137089" s="24"/>
      <c r="J137089" s="24"/>
      <c r="K137089" s="24"/>
      <c r="L137089" s="24"/>
      <c r="M137089" s="24"/>
      <c r="N137089" s="24"/>
      <c r="O137089" s="24"/>
      <c r="P137089" s="24"/>
      <c r="Q137089" s="24"/>
      <c r="R137089" s="24"/>
      <c r="S137089" s="24"/>
      <c r="T137089" s="24"/>
      <c r="U137089" s="24"/>
      <c r="V137089" s="24"/>
      <c r="W137089" s="24"/>
      <c r="X137089" s="24"/>
      <c r="Y137089" s="24"/>
      <c r="Z137089" s="24"/>
      <c r="AA137089" s="24"/>
      <c r="AB137089" s="24"/>
      <c r="AC137089" s="24"/>
      <c r="AD137089" s="24"/>
      <c r="AE137089" s="24"/>
      <c r="AF137089" s="24"/>
      <c r="AG137089" s="24"/>
      <c r="AH137089" s="24"/>
      <c r="AI137089" s="24"/>
      <c r="AJ137089" s="24"/>
      <c r="AK137089" s="24"/>
      <c r="AL137089" s="24"/>
      <c r="AM137089" s="24"/>
      <c r="AN137089" s="24"/>
      <c r="AO137089" s="24"/>
      <c r="AP137089" s="69"/>
      <c r="AQ137089" s="24"/>
      <c r="AR137089" s="24"/>
      <c r="AS137089" s="24"/>
      <c r="AT137089" s="24"/>
    </row>
    <row r="137217" spans="6:46" ht="15" x14ac:dyDescent="0.15">
      <c r="F137217" s="24"/>
      <c r="G137217" s="24"/>
      <c r="H137217" s="24"/>
      <c r="I137217" s="24"/>
      <c r="J137217" s="24"/>
      <c r="K137217" s="24"/>
      <c r="L137217" s="24"/>
      <c r="M137217" s="24"/>
      <c r="N137217" s="24"/>
      <c r="O137217" s="24"/>
      <c r="P137217" s="24"/>
      <c r="Q137217" s="24"/>
      <c r="R137217" s="24"/>
      <c r="S137217" s="24"/>
      <c r="T137217" s="24"/>
      <c r="U137217" s="24"/>
      <c r="V137217" s="24"/>
      <c r="W137217" s="24"/>
      <c r="X137217" s="24"/>
      <c r="Y137217" s="24"/>
      <c r="Z137217" s="24"/>
      <c r="AA137217" s="24"/>
      <c r="AB137217" s="24"/>
      <c r="AC137217" s="24"/>
      <c r="AD137217" s="24"/>
      <c r="AE137217" s="24"/>
      <c r="AF137217" s="24"/>
      <c r="AG137217" s="24"/>
      <c r="AH137217" s="24"/>
      <c r="AI137217" s="24"/>
      <c r="AJ137217" s="24"/>
      <c r="AK137217" s="24"/>
      <c r="AL137217" s="24"/>
      <c r="AM137217" s="24"/>
      <c r="AN137217" s="24"/>
      <c r="AO137217" s="24"/>
      <c r="AP137217" s="69"/>
      <c r="AQ137217" s="24"/>
      <c r="AR137217" s="24"/>
      <c r="AS137217" s="24"/>
      <c r="AT137217" s="24"/>
    </row>
    <row r="137345" spans="6:46" ht="15" x14ac:dyDescent="0.15">
      <c r="F137345" s="24"/>
      <c r="G137345" s="24"/>
      <c r="H137345" s="24"/>
      <c r="I137345" s="24"/>
      <c r="J137345" s="24"/>
      <c r="K137345" s="24"/>
      <c r="L137345" s="24"/>
      <c r="M137345" s="24"/>
      <c r="N137345" s="24"/>
      <c r="O137345" s="24"/>
      <c r="P137345" s="24"/>
      <c r="Q137345" s="24"/>
      <c r="R137345" s="24"/>
      <c r="S137345" s="24"/>
      <c r="T137345" s="24"/>
      <c r="U137345" s="24"/>
      <c r="V137345" s="24"/>
      <c r="W137345" s="24"/>
      <c r="X137345" s="24"/>
      <c r="Y137345" s="24"/>
      <c r="Z137345" s="24"/>
      <c r="AA137345" s="24"/>
      <c r="AB137345" s="24"/>
      <c r="AC137345" s="24"/>
      <c r="AD137345" s="24"/>
      <c r="AE137345" s="24"/>
      <c r="AF137345" s="24"/>
      <c r="AG137345" s="24"/>
      <c r="AH137345" s="24"/>
      <c r="AI137345" s="24"/>
      <c r="AJ137345" s="24"/>
      <c r="AK137345" s="24"/>
      <c r="AL137345" s="24"/>
      <c r="AM137345" s="24"/>
      <c r="AN137345" s="24"/>
      <c r="AO137345" s="24"/>
      <c r="AP137345" s="69"/>
      <c r="AQ137345" s="24"/>
      <c r="AR137345" s="24"/>
      <c r="AS137345" s="24"/>
      <c r="AT137345" s="24"/>
    </row>
    <row r="137473" spans="6:46" ht="15" x14ac:dyDescent="0.15">
      <c r="F137473" s="24"/>
      <c r="G137473" s="24"/>
      <c r="H137473" s="24"/>
      <c r="I137473" s="24"/>
      <c r="J137473" s="24"/>
      <c r="K137473" s="24"/>
      <c r="L137473" s="24"/>
      <c r="M137473" s="24"/>
      <c r="N137473" s="24"/>
      <c r="O137473" s="24"/>
      <c r="P137473" s="24"/>
      <c r="Q137473" s="24"/>
      <c r="R137473" s="24"/>
      <c r="S137473" s="24"/>
      <c r="T137473" s="24"/>
      <c r="U137473" s="24"/>
      <c r="V137473" s="24"/>
      <c r="W137473" s="24"/>
      <c r="X137473" s="24"/>
      <c r="Y137473" s="24"/>
      <c r="Z137473" s="24"/>
      <c r="AA137473" s="24"/>
      <c r="AB137473" s="24"/>
      <c r="AC137473" s="24"/>
      <c r="AD137473" s="24"/>
      <c r="AE137473" s="24"/>
      <c r="AF137473" s="24"/>
      <c r="AG137473" s="24"/>
      <c r="AH137473" s="24"/>
      <c r="AI137473" s="24"/>
      <c r="AJ137473" s="24"/>
      <c r="AK137473" s="24"/>
      <c r="AL137473" s="24"/>
      <c r="AM137473" s="24"/>
      <c r="AN137473" s="24"/>
      <c r="AO137473" s="24"/>
      <c r="AP137473" s="69"/>
      <c r="AQ137473" s="24"/>
      <c r="AR137473" s="24"/>
      <c r="AS137473" s="24"/>
      <c r="AT137473" s="24"/>
    </row>
    <row r="137601" spans="6:46" ht="15" x14ac:dyDescent="0.15">
      <c r="F137601" s="24"/>
      <c r="G137601" s="24"/>
      <c r="H137601" s="24"/>
      <c r="I137601" s="24"/>
      <c r="J137601" s="24"/>
      <c r="K137601" s="24"/>
      <c r="L137601" s="24"/>
      <c r="M137601" s="24"/>
      <c r="N137601" s="24"/>
      <c r="O137601" s="24"/>
      <c r="P137601" s="24"/>
      <c r="Q137601" s="24"/>
      <c r="R137601" s="24"/>
      <c r="S137601" s="24"/>
      <c r="T137601" s="24"/>
      <c r="U137601" s="24"/>
      <c r="V137601" s="24"/>
      <c r="W137601" s="24"/>
      <c r="X137601" s="24"/>
      <c r="Y137601" s="24"/>
      <c r="Z137601" s="24"/>
      <c r="AA137601" s="24"/>
      <c r="AB137601" s="24"/>
      <c r="AC137601" s="24"/>
      <c r="AD137601" s="24"/>
      <c r="AE137601" s="24"/>
      <c r="AF137601" s="24"/>
      <c r="AG137601" s="24"/>
      <c r="AH137601" s="24"/>
      <c r="AI137601" s="24"/>
      <c r="AJ137601" s="24"/>
      <c r="AK137601" s="24"/>
      <c r="AL137601" s="24"/>
      <c r="AM137601" s="24"/>
      <c r="AN137601" s="24"/>
      <c r="AO137601" s="24"/>
      <c r="AP137601" s="69"/>
      <c r="AQ137601" s="24"/>
      <c r="AR137601" s="24"/>
      <c r="AS137601" s="24"/>
      <c r="AT137601" s="24"/>
    </row>
    <row r="137729" spans="6:46" ht="15" x14ac:dyDescent="0.15">
      <c r="F137729" s="24"/>
      <c r="G137729" s="24"/>
      <c r="H137729" s="24"/>
      <c r="I137729" s="24"/>
      <c r="J137729" s="24"/>
      <c r="K137729" s="24"/>
      <c r="L137729" s="24"/>
      <c r="M137729" s="24"/>
      <c r="N137729" s="24"/>
      <c r="O137729" s="24"/>
      <c r="P137729" s="24"/>
      <c r="Q137729" s="24"/>
      <c r="R137729" s="24"/>
      <c r="S137729" s="24"/>
      <c r="T137729" s="24"/>
      <c r="U137729" s="24"/>
      <c r="V137729" s="24"/>
      <c r="W137729" s="24"/>
      <c r="X137729" s="24"/>
      <c r="Y137729" s="24"/>
      <c r="Z137729" s="24"/>
      <c r="AA137729" s="24"/>
      <c r="AB137729" s="24"/>
      <c r="AC137729" s="24"/>
      <c r="AD137729" s="24"/>
      <c r="AE137729" s="24"/>
      <c r="AF137729" s="24"/>
      <c r="AG137729" s="24"/>
      <c r="AH137729" s="24"/>
      <c r="AI137729" s="24"/>
      <c r="AJ137729" s="24"/>
      <c r="AK137729" s="24"/>
      <c r="AL137729" s="24"/>
      <c r="AM137729" s="24"/>
      <c r="AN137729" s="24"/>
      <c r="AO137729" s="24"/>
      <c r="AP137729" s="69"/>
      <c r="AQ137729" s="24"/>
      <c r="AR137729" s="24"/>
      <c r="AS137729" s="24"/>
      <c r="AT137729" s="24"/>
    </row>
    <row r="137857" spans="6:46" ht="15" x14ac:dyDescent="0.15">
      <c r="F137857" s="24"/>
      <c r="G137857" s="24"/>
      <c r="H137857" s="24"/>
      <c r="I137857" s="24"/>
      <c r="J137857" s="24"/>
      <c r="K137857" s="24"/>
      <c r="L137857" s="24"/>
      <c r="M137857" s="24"/>
      <c r="N137857" s="24"/>
      <c r="O137857" s="24"/>
      <c r="P137857" s="24"/>
      <c r="Q137857" s="24"/>
      <c r="R137857" s="24"/>
      <c r="S137857" s="24"/>
      <c r="T137857" s="24"/>
      <c r="U137857" s="24"/>
      <c r="V137857" s="24"/>
      <c r="W137857" s="24"/>
      <c r="X137857" s="24"/>
      <c r="Y137857" s="24"/>
      <c r="Z137857" s="24"/>
      <c r="AA137857" s="24"/>
      <c r="AB137857" s="24"/>
      <c r="AC137857" s="24"/>
      <c r="AD137857" s="24"/>
      <c r="AE137857" s="24"/>
      <c r="AF137857" s="24"/>
      <c r="AG137857" s="24"/>
      <c r="AH137857" s="24"/>
      <c r="AI137857" s="24"/>
      <c r="AJ137857" s="24"/>
      <c r="AK137857" s="24"/>
      <c r="AL137857" s="24"/>
      <c r="AM137857" s="24"/>
      <c r="AN137857" s="24"/>
      <c r="AO137857" s="24"/>
      <c r="AP137857" s="69"/>
      <c r="AQ137857" s="24"/>
      <c r="AR137857" s="24"/>
      <c r="AS137857" s="24"/>
      <c r="AT137857" s="24"/>
    </row>
    <row r="137985" spans="6:46" ht="15" x14ac:dyDescent="0.15">
      <c r="F137985" s="24"/>
      <c r="G137985" s="24"/>
      <c r="H137985" s="24"/>
      <c r="I137985" s="24"/>
      <c r="J137985" s="24"/>
      <c r="K137985" s="24"/>
      <c r="L137985" s="24"/>
      <c r="M137985" s="24"/>
      <c r="N137985" s="24"/>
      <c r="O137985" s="24"/>
      <c r="P137985" s="24"/>
      <c r="Q137985" s="24"/>
      <c r="R137985" s="24"/>
      <c r="S137985" s="24"/>
      <c r="T137985" s="24"/>
      <c r="U137985" s="24"/>
      <c r="V137985" s="24"/>
      <c r="W137985" s="24"/>
      <c r="X137985" s="24"/>
      <c r="Y137985" s="24"/>
      <c r="Z137985" s="24"/>
      <c r="AA137985" s="24"/>
      <c r="AB137985" s="24"/>
      <c r="AC137985" s="24"/>
      <c r="AD137985" s="24"/>
      <c r="AE137985" s="24"/>
      <c r="AF137985" s="24"/>
      <c r="AG137985" s="24"/>
      <c r="AH137985" s="24"/>
      <c r="AI137985" s="24"/>
      <c r="AJ137985" s="24"/>
      <c r="AK137985" s="24"/>
      <c r="AL137985" s="24"/>
      <c r="AM137985" s="24"/>
      <c r="AN137985" s="24"/>
      <c r="AO137985" s="24"/>
      <c r="AP137985" s="69"/>
      <c r="AQ137985" s="24"/>
      <c r="AR137985" s="24"/>
      <c r="AS137985" s="24"/>
      <c r="AT137985" s="24"/>
    </row>
    <row r="138113" spans="6:46" ht="15" x14ac:dyDescent="0.15">
      <c r="F138113" s="24"/>
      <c r="G138113" s="24"/>
      <c r="H138113" s="24"/>
      <c r="I138113" s="24"/>
      <c r="J138113" s="24"/>
      <c r="K138113" s="24"/>
      <c r="L138113" s="24"/>
      <c r="M138113" s="24"/>
      <c r="N138113" s="24"/>
      <c r="O138113" s="24"/>
      <c r="P138113" s="24"/>
      <c r="Q138113" s="24"/>
      <c r="R138113" s="24"/>
      <c r="S138113" s="24"/>
      <c r="T138113" s="24"/>
      <c r="U138113" s="24"/>
      <c r="V138113" s="24"/>
      <c r="W138113" s="24"/>
      <c r="X138113" s="24"/>
      <c r="Y138113" s="24"/>
      <c r="Z138113" s="24"/>
      <c r="AA138113" s="24"/>
      <c r="AB138113" s="24"/>
      <c r="AC138113" s="24"/>
      <c r="AD138113" s="24"/>
      <c r="AE138113" s="24"/>
      <c r="AF138113" s="24"/>
      <c r="AG138113" s="24"/>
      <c r="AH138113" s="24"/>
      <c r="AI138113" s="24"/>
      <c r="AJ138113" s="24"/>
      <c r="AK138113" s="24"/>
      <c r="AL138113" s="24"/>
      <c r="AM138113" s="24"/>
      <c r="AN138113" s="24"/>
      <c r="AO138113" s="24"/>
      <c r="AP138113" s="69"/>
      <c r="AQ138113" s="24"/>
      <c r="AR138113" s="24"/>
      <c r="AS138113" s="24"/>
      <c r="AT138113" s="24"/>
    </row>
    <row r="138241" spans="6:46" ht="15" x14ac:dyDescent="0.15">
      <c r="F138241" s="24"/>
      <c r="G138241" s="24"/>
      <c r="H138241" s="24"/>
      <c r="I138241" s="24"/>
      <c r="J138241" s="24"/>
      <c r="K138241" s="24"/>
      <c r="L138241" s="24"/>
      <c r="M138241" s="24"/>
      <c r="N138241" s="24"/>
      <c r="O138241" s="24"/>
      <c r="P138241" s="24"/>
      <c r="Q138241" s="24"/>
      <c r="R138241" s="24"/>
      <c r="S138241" s="24"/>
      <c r="T138241" s="24"/>
      <c r="U138241" s="24"/>
      <c r="V138241" s="24"/>
      <c r="W138241" s="24"/>
      <c r="X138241" s="24"/>
      <c r="Y138241" s="24"/>
      <c r="Z138241" s="24"/>
      <c r="AA138241" s="24"/>
      <c r="AB138241" s="24"/>
      <c r="AC138241" s="24"/>
      <c r="AD138241" s="24"/>
      <c r="AE138241" s="24"/>
      <c r="AF138241" s="24"/>
      <c r="AG138241" s="24"/>
      <c r="AH138241" s="24"/>
      <c r="AI138241" s="24"/>
      <c r="AJ138241" s="24"/>
      <c r="AK138241" s="24"/>
      <c r="AL138241" s="24"/>
      <c r="AM138241" s="24"/>
      <c r="AN138241" s="24"/>
      <c r="AO138241" s="24"/>
      <c r="AP138241" s="69"/>
      <c r="AQ138241" s="24"/>
      <c r="AR138241" s="24"/>
      <c r="AS138241" s="24"/>
      <c r="AT138241" s="24"/>
    </row>
    <row r="138369" spans="6:46" ht="15" x14ac:dyDescent="0.15">
      <c r="F138369" s="24"/>
      <c r="G138369" s="24"/>
      <c r="H138369" s="24"/>
      <c r="I138369" s="24"/>
      <c r="J138369" s="24"/>
      <c r="K138369" s="24"/>
      <c r="L138369" s="24"/>
      <c r="M138369" s="24"/>
      <c r="N138369" s="24"/>
      <c r="O138369" s="24"/>
      <c r="P138369" s="24"/>
      <c r="Q138369" s="24"/>
      <c r="R138369" s="24"/>
      <c r="S138369" s="24"/>
      <c r="T138369" s="24"/>
      <c r="U138369" s="24"/>
      <c r="V138369" s="24"/>
      <c r="W138369" s="24"/>
      <c r="X138369" s="24"/>
      <c r="Y138369" s="24"/>
      <c r="Z138369" s="24"/>
      <c r="AA138369" s="24"/>
      <c r="AB138369" s="24"/>
      <c r="AC138369" s="24"/>
      <c r="AD138369" s="24"/>
      <c r="AE138369" s="24"/>
      <c r="AF138369" s="24"/>
      <c r="AG138369" s="24"/>
      <c r="AH138369" s="24"/>
      <c r="AI138369" s="24"/>
      <c r="AJ138369" s="24"/>
      <c r="AK138369" s="24"/>
      <c r="AL138369" s="24"/>
      <c r="AM138369" s="24"/>
      <c r="AN138369" s="24"/>
      <c r="AO138369" s="24"/>
      <c r="AP138369" s="69"/>
      <c r="AQ138369" s="24"/>
      <c r="AR138369" s="24"/>
      <c r="AS138369" s="24"/>
      <c r="AT138369" s="24"/>
    </row>
    <row r="138497" spans="6:46" ht="15" x14ac:dyDescent="0.15">
      <c r="F138497" s="24"/>
      <c r="G138497" s="24"/>
      <c r="H138497" s="24"/>
      <c r="I138497" s="24"/>
      <c r="J138497" s="24"/>
      <c r="K138497" s="24"/>
      <c r="L138497" s="24"/>
      <c r="M138497" s="24"/>
      <c r="N138497" s="24"/>
      <c r="O138497" s="24"/>
      <c r="P138497" s="24"/>
      <c r="Q138497" s="24"/>
      <c r="R138497" s="24"/>
      <c r="S138497" s="24"/>
      <c r="T138497" s="24"/>
      <c r="U138497" s="24"/>
      <c r="V138497" s="24"/>
      <c r="W138497" s="24"/>
      <c r="X138497" s="24"/>
      <c r="Y138497" s="24"/>
      <c r="Z138497" s="24"/>
      <c r="AA138497" s="24"/>
      <c r="AB138497" s="24"/>
      <c r="AC138497" s="24"/>
      <c r="AD138497" s="24"/>
      <c r="AE138497" s="24"/>
      <c r="AF138497" s="24"/>
      <c r="AG138497" s="24"/>
      <c r="AH138497" s="24"/>
      <c r="AI138497" s="24"/>
      <c r="AJ138497" s="24"/>
      <c r="AK138497" s="24"/>
      <c r="AL138497" s="24"/>
      <c r="AM138497" s="24"/>
      <c r="AN138497" s="24"/>
      <c r="AO138497" s="24"/>
      <c r="AP138497" s="69"/>
      <c r="AQ138497" s="24"/>
      <c r="AR138497" s="24"/>
      <c r="AS138497" s="24"/>
      <c r="AT138497" s="24"/>
    </row>
    <row r="138625" spans="6:46" ht="15" x14ac:dyDescent="0.15">
      <c r="F138625" s="24"/>
      <c r="G138625" s="24"/>
      <c r="H138625" s="24"/>
      <c r="I138625" s="24"/>
      <c r="J138625" s="24"/>
      <c r="K138625" s="24"/>
      <c r="L138625" s="24"/>
      <c r="M138625" s="24"/>
      <c r="N138625" s="24"/>
      <c r="O138625" s="24"/>
      <c r="P138625" s="24"/>
      <c r="Q138625" s="24"/>
      <c r="R138625" s="24"/>
      <c r="S138625" s="24"/>
      <c r="T138625" s="24"/>
      <c r="U138625" s="24"/>
      <c r="V138625" s="24"/>
      <c r="W138625" s="24"/>
      <c r="X138625" s="24"/>
      <c r="Y138625" s="24"/>
      <c r="Z138625" s="24"/>
      <c r="AA138625" s="24"/>
      <c r="AB138625" s="24"/>
      <c r="AC138625" s="24"/>
      <c r="AD138625" s="24"/>
      <c r="AE138625" s="24"/>
      <c r="AF138625" s="24"/>
      <c r="AG138625" s="24"/>
      <c r="AH138625" s="24"/>
      <c r="AI138625" s="24"/>
      <c r="AJ138625" s="24"/>
      <c r="AK138625" s="24"/>
      <c r="AL138625" s="24"/>
      <c r="AM138625" s="24"/>
      <c r="AN138625" s="24"/>
      <c r="AO138625" s="24"/>
      <c r="AP138625" s="69"/>
      <c r="AQ138625" s="24"/>
      <c r="AR138625" s="24"/>
      <c r="AS138625" s="24"/>
      <c r="AT138625" s="24"/>
    </row>
    <row r="138753" spans="6:46" ht="15" x14ac:dyDescent="0.15">
      <c r="F138753" s="24"/>
      <c r="G138753" s="24"/>
      <c r="H138753" s="24"/>
      <c r="I138753" s="24"/>
      <c r="J138753" s="24"/>
      <c r="K138753" s="24"/>
      <c r="L138753" s="24"/>
      <c r="M138753" s="24"/>
      <c r="N138753" s="24"/>
      <c r="O138753" s="24"/>
      <c r="P138753" s="24"/>
      <c r="Q138753" s="24"/>
      <c r="R138753" s="24"/>
      <c r="S138753" s="24"/>
      <c r="T138753" s="24"/>
      <c r="U138753" s="24"/>
      <c r="V138753" s="24"/>
      <c r="W138753" s="24"/>
      <c r="X138753" s="24"/>
      <c r="Y138753" s="24"/>
      <c r="Z138753" s="24"/>
      <c r="AA138753" s="24"/>
      <c r="AB138753" s="24"/>
      <c r="AC138753" s="24"/>
      <c r="AD138753" s="24"/>
      <c r="AE138753" s="24"/>
      <c r="AF138753" s="24"/>
      <c r="AG138753" s="24"/>
      <c r="AH138753" s="24"/>
      <c r="AI138753" s="24"/>
      <c r="AJ138753" s="24"/>
      <c r="AK138753" s="24"/>
      <c r="AL138753" s="24"/>
      <c r="AM138753" s="24"/>
      <c r="AN138753" s="24"/>
      <c r="AO138753" s="24"/>
      <c r="AP138753" s="69"/>
      <c r="AQ138753" s="24"/>
      <c r="AR138753" s="24"/>
      <c r="AS138753" s="24"/>
      <c r="AT138753" s="24"/>
    </row>
    <row r="138881" spans="6:46" ht="15" x14ac:dyDescent="0.15">
      <c r="F138881" s="24"/>
      <c r="G138881" s="24"/>
      <c r="H138881" s="24"/>
      <c r="I138881" s="24"/>
      <c r="J138881" s="24"/>
      <c r="K138881" s="24"/>
      <c r="L138881" s="24"/>
      <c r="M138881" s="24"/>
      <c r="N138881" s="24"/>
      <c r="O138881" s="24"/>
      <c r="P138881" s="24"/>
      <c r="Q138881" s="24"/>
      <c r="R138881" s="24"/>
      <c r="S138881" s="24"/>
      <c r="T138881" s="24"/>
      <c r="U138881" s="24"/>
      <c r="V138881" s="24"/>
      <c r="W138881" s="24"/>
      <c r="X138881" s="24"/>
      <c r="Y138881" s="24"/>
      <c r="Z138881" s="24"/>
      <c r="AA138881" s="24"/>
      <c r="AB138881" s="24"/>
      <c r="AC138881" s="24"/>
      <c r="AD138881" s="24"/>
      <c r="AE138881" s="24"/>
      <c r="AF138881" s="24"/>
      <c r="AG138881" s="24"/>
      <c r="AH138881" s="24"/>
      <c r="AI138881" s="24"/>
      <c r="AJ138881" s="24"/>
      <c r="AK138881" s="24"/>
      <c r="AL138881" s="24"/>
      <c r="AM138881" s="24"/>
      <c r="AN138881" s="24"/>
      <c r="AO138881" s="24"/>
      <c r="AP138881" s="69"/>
      <c r="AQ138881" s="24"/>
      <c r="AR138881" s="24"/>
      <c r="AS138881" s="24"/>
      <c r="AT138881" s="24"/>
    </row>
    <row r="139009" spans="6:46" ht="15" x14ac:dyDescent="0.15">
      <c r="F139009" s="24"/>
      <c r="G139009" s="24"/>
      <c r="H139009" s="24"/>
      <c r="I139009" s="24"/>
      <c r="J139009" s="24"/>
      <c r="K139009" s="24"/>
      <c r="L139009" s="24"/>
      <c r="M139009" s="24"/>
      <c r="N139009" s="24"/>
      <c r="O139009" s="24"/>
      <c r="P139009" s="24"/>
      <c r="Q139009" s="24"/>
      <c r="R139009" s="24"/>
      <c r="S139009" s="24"/>
      <c r="T139009" s="24"/>
      <c r="U139009" s="24"/>
      <c r="V139009" s="24"/>
      <c r="W139009" s="24"/>
      <c r="X139009" s="24"/>
      <c r="Y139009" s="24"/>
      <c r="Z139009" s="24"/>
      <c r="AA139009" s="24"/>
      <c r="AB139009" s="24"/>
      <c r="AC139009" s="24"/>
      <c r="AD139009" s="24"/>
      <c r="AE139009" s="24"/>
      <c r="AF139009" s="24"/>
      <c r="AG139009" s="24"/>
      <c r="AH139009" s="24"/>
      <c r="AI139009" s="24"/>
      <c r="AJ139009" s="24"/>
      <c r="AK139009" s="24"/>
      <c r="AL139009" s="24"/>
      <c r="AM139009" s="24"/>
      <c r="AN139009" s="24"/>
      <c r="AO139009" s="24"/>
      <c r="AP139009" s="69"/>
      <c r="AQ139009" s="24"/>
      <c r="AR139009" s="24"/>
      <c r="AS139009" s="24"/>
      <c r="AT139009" s="24"/>
    </row>
    <row r="139137" spans="6:46" ht="15" x14ac:dyDescent="0.15">
      <c r="F139137" s="24"/>
      <c r="G139137" s="24"/>
      <c r="H139137" s="24"/>
      <c r="I139137" s="24"/>
      <c r="J139137" s="24"/>
      <c r="K139137" s="24"/>
      <c r="L139137" s="24"/>
      <c r="M139137" s="24"/>
      <c r="N139137" s="24"/>
      <c r="O139137" s="24"/>
      <c r="P139137" s="24"/>
      <c r="Q139137" s="24"/>
      <c r="R139137" s="24"/>
      <c r="S139137" s="24"/>
      <c r="T139137" s="24"/>
      <c r="U139137" s="24"/>
      <c r="V139137" s="24"/>
      <c r="W139137" s="24"/>
      <c r="X139137" s="24"/>
      <c r="Y139137" s="24"/>
      <c r="Z139137" s="24"/>
      <c r="AA139137" s="24"/>
      <c r="AB139137" s="24"/>
      <c r="AC139137" s="24"/>
      <c r="AD139137" s="24"/>
      <c r="AE139137" s="24"/>
      <c r="AF139137" s="24"/>
      <c r="AG139137" s="24"/>
      <c r="AH139137" s="24"/>
      <c r="AI139137" s="24"/>
      <c r="AJ139137" s="24"/>
      <c r="AK139137" s="24"/>
      <c r="AL139137" s="24"/>
      <c r="AM139137" s="24"/>
      <c r="AN139137" s="24"/>
      <c r="AO139137" s="24"/>
      <c r="AP139137" s="69"/>
      <c r="AQ139137" s="24"/>
      <c r="AR139137" s="24"/>
      <c r="AS139137" s="24"/>
      <c r="AT139137" s="24"/>
    </row>
    <row r="139265" spans="6:46" ht="15" x14ac:dyDescent="0.15">
      <c r="F139265" s="24"/>
      <c r="G139265" s="24"/>
      <c r="H139265" s="24"/>
      <c r="I139265" s="24"/>
      <c r="J139265" s="24"/>
      <c r="K139265" s="24"/>
      <c r="L139265" s="24"/>
      <c r="M139265" s="24"/>
      <c r="N139265" s="24"/>
      <c r="O139265" s="24"/>
      <c r="P139265" s="24"/>
      <c r="Q139265" s="24"/>
      <c r="R139265" s="24"/>
      <c r="S139265" s="24"/>
      <c r="T139265" s="24"/>
      <c r="U139265" s="24"/>
      <c r="V139265" s="24"/>
      <c r="W139265" s="24"/>
      <c r="X139265" s="24"/>
      <c r="Y139265" s="24"/>
      <c r="Z139265" s="24"/>
      <c r="AA139265" s="24"/>
      <c r="AB139265" s="24"/>
      <c r="AC139265" s="24"/>
      <c r="AD139265" s="24"/>
      <c r="AE139265" s="24"/>
      <c r="AF139265" s="24"/>
      <c r="AG139265" s="24"/>
      <c r="AH139265" s="24"/>
      <c r="AI139265" s="24"/>
      <c r="AJ139265" s="24"/>
      <c r="AK139265" s="24"/>
      <c r="AL139265" s="24"/>
      <c r="AM139265" s="24"/>
      <c r="AN139265" s="24"/>
      <c r="AO139265" s="24"/>
      <c r="AP139265" s="69"/>
      <c r="AQ139265" s="24"/>
      <c r="AR139265" s="24"/>
      <c r="AS139265" s="24"/>
      <c r="AT139265" s="24"/>
    </row>
    <row r="139393" spans="6:46" ht="15" x14ac:dyDescent="0.15">
      <c r="F139393" s="24"/>
      <c r="G139393" s="24"/>
      <c r="H139393" s="24"/>
      <c r="I139393" s="24"/>
      <c r="J139393" s="24"/>
      <c r="K139393" s="24"/>
      <c r="L139393" s="24"/>
      <c r="M139393" s="24"/>
      <c r="N139393" s="24"/>
      <c r="O139393" s="24"/>
      <c r="P139393" s="24"/>
      <c r="Q139393" s="24"/>
      <c r="R139393" s="24"/>
      <c r="S139393" s="24"/>
      <c r="T139393" s="24"/>
      <c r="U139393" s="24"/>
      <c r="V139393" s="24"/>
      <c r="W139393" s="24"/>
      <c r="X139393" s="24"/>
      <c r="Y139393" s="24"/>
      <c r="Z139393" s="24"/>
      <c r="AA139393" s="24"/>
      <c r="AB139393" s="24"/>
      <c r="AC139393" s="24"/>
      <c r="AD139393" s="24"/>
      <c r="AE139393" s="24"/>
      <c r="AF139393" s="24"/>
      <c r="AG139393" s="24"/>
      <c r="AH139393" s="24"/>
      <c r="AI139393" s="24"/>
      <c r="AJ139393" s="24"/>
      <c r="AK139393" s="24"/>
      <c r="AL139393" s="24"/>
      <c r="AM139393" s="24"/>
      <c r="AN139393" s="24"/>
      <c r="AO139393" s="24"/>
      <c r="AP139393" s="69"/>
      <c r="AQ139393" s="24"/>
      <c r="AR139393" s="24"/>
      <c r="AS139393" s="24"/>
      <c r="AT139393" s="24"/>
    </row>
    <row r="139521" spans="6:46" ht="15" x14ac:dyDescent="0.15">
      <c r="F139521" s="24"/>
      <c r="G139521" s="24"/>
      <c r="H139521" s="24"/>
      <c r="I139521" s="24"/>
      <c r="J139521" s="24"/>
      <c r="K139521" s="24"/>
      <c r="L139521" s="24"/>
      <c r="M139521" s="24"/>
      <c r="N139521" s="24"/>
      <c r="O139521" s="24"/>
      <c r="P139521" s="24"/>
      <c r="Q139521" s="24"/>
      <c r="R139521" s="24"/>
      <c r="S139521" s="24"/>
      <c r="T139521" s="24"/>
      <c r="U139521" s="24"/>
      <c r="V139521" s="24"/>
      <c r="W139521" s="24"/>
      <c r="X139521" s="24"/>
      <c r="Y139521" s="24"/>
      <c r="Z139521" s="24"/>
      <c r="AA139521" s="24"/>
      <c r="AB139521" s="24"/>
      <c r="AC139521" s="24"/>
      <c r="AD139521" s="24"/>
      <c r="AE139521" s="24"/>
      <c r="AF139521" s="24"/>
      <c r="AG139521" s="24"/>
      <c r="AH139521" s="24"/>
      <c r="AI139521" s="24"/>
      <c r="AJ139521" s="24"/>
      <c r="AK139521" s="24"/>
      <c r="AL139521" s="24"/>
      <c r="AM139521" s="24"/>
      <c r="AN139521" s="24"/>
      <c r="AO139521" s="24"/>
      <c r="AP139521" s="69"/>
      <c r="AQ139521" s="24"/>
      <c r="AR139521" s="24"/>
      <c r="AS139521" s="24"/>
      <c r="AT139521" s="24"/>
    </row>
    <row r="139649" spans="6:46" ht="15" x14ac:dyDescent="0.15">
      <c r="F139649" s="24"/>
      <c r="G139649" s="24"/>
      <c r="H139649" s="24"/>
      <c r="I139649" s="24"/>
      <c r="J139649" s="24"/>
      <c r="K139649" s="24"/>
      <c r="L139649" s="24"/>
      <c r="M139649" s="24"/>
      <c r="N139649" s="24"/>
      <c r="O139649" s="24"/>
      <c r="P139649" s="24"/>
      <c r="Q139649" s="24"/>
      <c r="R139649" s="24"/>
      <c r="S139649" s="24"/>
      <c r="T139649" s="24"/>
      <c r="U139649" s="24"/>
      <c r="V139649" s="24"/>
      <c r="W139649" s="24"/>
      <c r="X139649" s="24"/>
      <c r="Y139649" s="24"/>
      <c r="Z139649" s="24"/>
      <c r="AA139649" s="24"/>
      <c r="AB139649" s="24"/>
      <c r="AC139649" s="24"/>
      <c r="AD139649" s="24"/>
      <c r="AE139649" s="24"/>
      <c r="AF139649" s="24"/>
      <c r="AG139649" s="24"/>
      <c r="AH139649" s="24"/>
      <c r="AI139649" s="24"/>
      <c r="AJ139649" s="24"/>
      <c r="AK139649" s="24"/>
      <c r="AL139649" s="24"/>
      <c r="AM139649" s="24"/>
      <c r="AN139649" s="24"/>
      <c r="AO139649" s="24"/>
      <c r="AP139649" s="69"/>
      <c r="AQ139649" s="24"/>
      <c r="AR139649" s="24"/>
      <c r="AS139649" s="24"/>
      <c r="AT139649" s="24"/>
    </row>
    <row r="139777" spans="6:46" ht="15" x14ac:dyDescent="0.15">
      <c r="F139777" s="24"/>
      <c r="G139777" s="24"/>
      <c r="H139777" s="24"/>
      <c r="I139777" s="24"/>
      <c r="J139777" s="24"/>
      <c r="K139777" s="24"/>
      <c r="L139777" s="24"/>
      <c r="M139777" s="24"/>
      <c r="N139777" s="24"/>
      <c r="O139777" s="24"/>
      <c r="P139777" s="24"/>
      <c r="Q139777" s="24"/>
      <c r="R139777" s="24"/>
      <c r="S139777" s="24"/>
      <c r="T139777" s="24"/>
      <c r="U139777" s="24"/>
      <c r="V139777" s="24"/>
      <c r="W139777" s="24"/>
      <c r="X139777" s="24"/>
      <c r="Y139777" s="24"/>
      <c r="Z139777" s="24"/>
      <c r="AA139777" s="24"/>
      <c r="AB139777" s="24"/>
      <c r="AC139777" s="24"/>
      <c r="AD139777" s="24"/>
      <c r="AE139777" s="24"/>
      <c r="AF139777" s="24"/>
      <c r="AG139777" s="24"/>
      <c r="AH139777" s="24"/>
      <c r="AI139777" s="24"/>
      <c r="AJ139777" s="24"/>
      <c r="AK139777" s="24"/>
      <c r="AL139777" s="24"/>
      <c r="AM139777" s="24"/>
      <c r="AN139777" s="24"/>
      <c r="AO139777" s="24"/>
      <c r="AP139777" s="69"/>
      <c r="AQ139777" s="24"/>
      <c r="AR139777" s="24"/>
      <c r="AS139777" s="24"/>
      <c r="AT139777" s="24"/>
    </row>
    <row r="139905" spans="6:46" ht="15" x14ac:dyDescent="0.15">
      <c r="F139905" s="24"/>
      <c r="G139905" s="24"/>
      <c r="H139905" s="24"/>
      <c r="I139905" s="24"/>
      <c r="J139905" s="24"/>
      <c r="K139905" s="24"/>
      <c r="L139905" s="24"/>
      <c r="M139905" s="24"/>
      <c r="N139905" s="24"/>
      <c r="O139905" s="24"/>
      <c r="P139905" s="24"/>
      <c r="Q139905" s="24"/>
      <c r="R139905" s="24"/>
      <c r="S139905" s="24"/>
      <c r="T139905" s="24"/>
      <c r="U139905" s="24"/>
      <c r="V139905" s="24"/>
      <c r="W139905" s="24"/>
      <c r="X139905" s="24"/>
      <c r="Y139905" s="24"/>
      <c r="Z139905" s="24"/>
      <c r="AA139905" s="24"/>
      <c r="AB139905" s="24"/>
      <c r="AC139905" s="24"/>
      <c r="AD139905" s="24"/>
      <c r="AE139905" s="24"/>
      <c r="AF139905" s="24"/>
      <c r="AG139905" s="24"/>
      <c r="AH139905" s="24"/>
      <c r="AI139905" s="24"/>
      <c r="AJ139905" s="24"/>
      <c r="AK139905" s="24"/>
      <c r="AL139905" s="24"/>
      <c r="AM139905" s="24"/>
      <c r="AN139905" s="24"/>
      <c r="AO139905" s="24"/>
      <c r="AP139905" s="69"/>
      <c r="AQ139905" s="24"/>
      <c r="AR139905" s="24"/>
      <c r="AS139905" s="24"/>
      <c r="AT139905" s="24"/>
    </row>
    <row r="140033" spans="6:46" ht="15" x14ac:dyDescent="0.15">
      <c r="F140033" s="24"/>
      <c r="G140033" s="24"/>
      <c r="H140033" s="24"/>
      <c r="I140033" s="24"/>
      <c r="J140033" s="24"/>
      <c r="K140033" s="24"/>
      <c r="L140033" s="24"/>
      <c r="M140033" s="24"/>
      <c r="N140033" s="24"/>
      <c r="O140033" s="24"/>
      <c r="P140033" s="24"/>
      <c r="Q140033" s="24"/>
      <c r="R140033" s="24"/>
      <c r="S140033" s="24"/>
      <c r="T140033" s="24"/>
      <c r="U140033" s="24"/>
      <c r="V140033" s="24"/>
      <c r="W140033" s="24"/>
      <c r="X140033" s="24"/>
      <c r="Y140033" s="24"/>
      <c r="Z140033" s="24"/>
      <c r="AA140033" s="24"/>
      <c r="AB140033" s="24"/>
      <c r="AC140033" s="24"/>
      <c r="AD140033" s="24"/>
      <c r="AE140033" s="24"/>
      <c r="AF140033" s="24"/>
      <c r="AG140033" s="24"/>
      <c r="AH140033" s="24"/>
      <c r="AI140033" s="24"/>
      <c r="AJ140033" s="24"/>
      <c r="AK140033" s="24"/>
      <c r="AL140033" s="24"/>
      <c r="AM140033" s="24"/>
      <c r="AN140033" s="24"/>
      <c r="AO140033" s="24"/>
      <c r="AP140033" s="69"/>
      <c r="AQ140033" s="24"/>
      <c r="AR140033" s="24"/>
      <c r="AS140033" s="24"/>
      <c r="AT140033" s="24"/>
    </row>
    <row r="140161" spans="6:46" ht="15" x14ac:dyDescent="0.15">
      <c r="F140161" s="24"/>
      <c r="G140161" s="24"/>
      <c r="H140161" s="24"/>
      <c r="I140161" s="24"/>
      <c r="J140161" s="24"/>
      <c r="K140161" s="24"/>
      <c r="L140161" s="24"/>
      <c r="M140161" s="24"/>
      <c r="N140161" s="24"/>
      <c r="O140161" s="24"/>
      <c r="P140161" s="24"/>
      <c r="Q140161" s="24"/>
      <c r="R140161" s="24"/>
      <c r="S140161" s="24"/>
      <c r="T140161" s="24"/>
      <c r="U140161" s="24"/>
      <c r="V140161" s="24"/>
      <c r="W140161" s="24"/>
      <c r="X140161" s="24"/>
      <c r="Y140161" s="24"/>
      <c r="Z140161" s="24"/>
      <c r="AA140161" s="24"/>
      <c r="AB140161" s="24"/>
      <c r="AC140161" s="24"/>
      <c r="AD140161" s="24"/>
      <c r="AE140161" s="24"/>
      <c r="AF140161" s="24"/>
      <c r="AG140161" s="24"/>
      <c r="AH140161" s="24"/>
      <c r="AI140161" s="24"/>
      <c r="AJ140161" s="24"/>
      <c r="AK140161" s="24"/>
      <c r="AL140161" s="24"/>
      <c r="AM140161" s="24"/>
      <c r="AN140161" s="24"/>
      <c r="AO140161" s="24"/>
      <c r="AP140161" s="69"/>
      <c r="AQ140161" s="24"/>
      <c r="AR140161" s="24"/>
      <c r="AS140161" s="24"/>
      <c r="AT140161" s="24"/>
    </row>
    <row r="140289" spans="6:46" ht="15" x14ac:dyDescent="0.15">
      <c r="F140289" s="24"/>
      <c r="G140289" s="24"/>
      <c r="H140289" s="24"/>
      <c r="I140289" s="24"/>
      <c r="J140289" s="24"/>
      <c r="K140289" s="24"/>
      <c r="L140289" s="24"/>
      <c r="M140289" s="24"/>
      <c r="N140289" s="24"/>
      <c r="O140289" s="24"/>
      <c r="P140289" s="24"/>
      <c r="Q140289" s="24"/>
      <c r="R140289" s="24"/>
      <c r="S140289" s="24"/>
      <c r="T140289" s="24"/>
      <c r="U140289" s="24"/>
      <c r="V140289" s="24"/>
      <c r="W140289" s="24"/>
      <c r="X140289" s="24"/>
      <c r="Y140289" s="24"/>
      <c r="Z140289" s="24"/>
      <c r="AA140289" s="24"/>
      <c r="AB140289" s="24"/>
      <c r="AC140289" s="24"/>
      <c r="AD140289" s="24"/>
      <c r="AE140289" s="24"/>
      <c r="AF140289" s="24"/>
      <c r="AG140289" s="24"/>
      <c r="AH140289" s="24"/>
      <c r="AI140289" s="24"/>
      <c r="AJ140289" s="24"/>
      <c r="AK140289" s="24"/>
      <c r="AL140289" s="24"/>
      <c r="AM140289" s="24"/>
      <c r="AN140289" s="24"/>
      <c r="AO140289" s="24"/>
      <c r="AP140289" s="69"/>
      <c r="AQ140289" s="24"/>
      <c r="AR140289" s="24"/>
      <c r="AS140289" s="24"/>
      <c r="AT140289" s="24"/>
    </row>
    <row r="140417" spans="6:46" ht="15" x14ac:dyDescent="0.15">
      <c r="F140417" s="24"/>
      <c r="G140417" s="24"/>
      <c r="H140417" s="24"/>
      <c r="I140417" s="24"/>
      <c r="J140417" s="24"/>
      <c r="K140417" s="24"/>
      <c r="L140417" s="24"/>
      <c r="M140417" s="24"/>
      <c r="N140417" s="24"/>
      <c r="O140417" s="24"/>
      <c r="P140417" s="24"/>
      <c r="Q140417" s="24"/>
      <c r="R140417" s="24"/>
      <c r="S140417" s="24"/>
      <c r="T140417" s="24"/>
      <c r="U140417" s="24"/>
      <c r="V140417" s="24"/>
      <c r="W140417" s="24"/>
      <c r="X140417" s="24"/>
      <c r="Y140417" s="24"/>
      <c r="Z140417" s="24"/>
      <c r="AA140417" s="24"/>
      <c r="AB140417" s="24"/>
      <c r="AC140417" s="24"/>
      <c r="AD140417" s="24"/>
      <c r="AE140417" s="24"/>
      <c r="AF140417" s="24"/>
      <c r="AG140417" s="24"/>
      <c r="AH140417" s="24"/>
      <c r="AI140417" s="24"/>
      <c r="AJ140417" s="24"/>
      <c r="AK140417" s="24"/>
      <c r="AL140417" s="24"/>
      <c r="AM140417" s="24"/>
      <c r="AN140417" s="24"/>
      <c r="AO140417" s="24"/>
      <c r="AP140417" s="69"/>
      <c r="AQ140417" s="24"/>
      <c r="AR140417" s="24"/>
      <c r="AS140417" s="24"/>
      <c r="AT140417" s="24"/>
    </row>
    <row r="140545" spans="6:46" ht="15" x14ac:dyDescent="0.15">
      <c r="F140545" s="24"/>
      <c r="G140545" s="24"/>
      <c r="H140545" s="24"/>
      <c r="I140545" s="24"/>
      <c r="J140545" s="24"/>
      <c r="K140545" s="24"/>
      <c r="L140545" s="24"/>
      <c r="M140545" s="24"/>
      <c r="N140545" s="24"/>
      <c r="O140545" s="24"/>
      <c r="P140545" s="24"/>
      <c r="Q140545" s="24"/>
      <c r="R140545" s="24"/>
      <c r="S140545" s="24"/>
      <c r="T140545" s="24"/>
      <c r="U140545" s="24"/>
      <c r="V140545" s="24"/>
      <c r="W140545" s="24"/>
      <c r="X140545" s="24"/>
      <c r="Y140545" s="24"/>
      <c r="Z140545" s="24"/>
      <c r="AA140545" s="24"/>
      <c r="AB140545" s="24"/>
      <c r="AC140545" s="24"/>
      <c r="AD140545" s="24"/>
      <c r="AE140545" s="24"/>
      <c r="AF140545" s="24"/>
      <c r="AG140545" s="24"/>
      <c r="AH140545" s="24"/>
      <c r="AI140545" s="24"/>
      <c r="AJ140545" s="24"/>
      <c r="AK140545" s="24"/>
      <c r="AL140545" s="24"/>
      <c r="AM140545" s="24"/>
      <c r="AN140545" s="24"/>
      <c r="AO140545" s="24"/>
      <c r="AP140545" s="69"/>
      <c r="AQ140545" s="24"/>
      <c r="AR140545" s="24"/>
      <c r="AS140545" s="24"/>
      <c r="AT140545" s="24"/>
    </row>
    <row r="140673" spans="6:46" ht="15" x14ac:dyDescent="0.15">
      <c r="F140673" s="24"/>
      <c r="G140673" s="24"/>
      <c r="H140673" s="24"/>
      <c r="I140673" s="24"/>
      <c r="J140673" s="24"/>
      <c r="K140673" s="24"/>
      <c r="L140673" s="24"/>
      <c r="M140673" s="24"/>
      <c r="N140673" s="24"/>
      <c r="O140673" s="24"/>
      <c r="P140673" s="24"/>
      <c r="Q140673" s="24"/>
      <c r="R140673" s="24"/>
      <c r="S140673" s="24"/>
      <c r="T140673" s="24"/>
      <c r="U140673" s="24"/>
      <c r="V140673" s="24"/>
      <c r="W140673" s="24"/>
      <c r="X140673" s="24"/>
      <c r="Y140673" s="24"/>
      <c r="Z140673" s="24"/>
      <c r="AA140673" s="24"/>
      <c r="AB140673" s="24"/>
      <c r="AC140673" s="24"/>
      <c r="AD140673" s="24"/>
      <c r="AE140673" s="24"/>
      <c r="AF140673" s="24"/>
      <c r="AG140673" s="24"/>
      <c r="AH140673" s="24"/>
      <c r="AI140673" s="24"/>
      <c r="AJ140673" s="24"/>
      <c r="AK140673" s="24"/>
      <c r="AL140673" s="24"/>
      <c r="AM140673" s="24"/>
      <c r="AN140673" s="24"/>
      <c r="AO140673" s="24"/>
      <c r="AP140673" s="69"/>
      <c r="AQ140673" s="24"/>
      <c r="AR140673" s="24"/>
      <c r="AS140673" s="24"/>
      <c r="AT140673" s="24"/>
    </row>
    <row r="140801" spans="6:46" ht="15" x14ac:dyDescent="0.15">
      <c r="F140801" s="24"/>
      <c r="G140801" s="24"/>
      <c r="H140801" s="24"/>
      <c r="I140801" s="24"/>
      <c r="J140801" s="24"/>
      <c r="K140801" s="24"/>
      <c r="L140801" s="24"/>
      <c r="M140801" s="24"/>
      <c r="N140801" s="24"/>
      <c r="O140801" s="24"/>
      <c r="P140801" s="24"/>
      <c r="Q140801" s="24"/>
      <c r="R140801" s="24"/>
      <c r="S140801" s="24"/>
      <c r="T140801" s="24"/>
      <c r="U140801" s="24"/>
      <c r="V140801" s="24"/>
      <c r="W140801" s="24"/>
      <c r="X140801" s="24"/>
      <c r="Y140801" s="24"/>
      <c r="Z140801" s="24"/>
      <c r="AA140801" s="24"/>
      <c r="AB140801" s="24"/>
      <c r="AC140801" s="24"/>
      <c r="AD140801" s="24"/>
      <c r="AE140801" s="24"/>
      <c r="AF140801" s="24"/>
      <c r="AG140801" s="24"/>
      <c r="AH140801" s="24"/>
      <c r="AI140801" s="24"/>
      <c r="AJ140801" s="24"/>
      <c r="AK140801" s="24"/>
      <c r="AL140801" s="24"/>
      <c r="AM140801" s="24"/>
      <c r="AN140801" s="24"/>
      <c r="AO140801" s="24"/>
      <c r="AP140801" s="69"/>
      <c r="AQ140801" s="24"/>
      <c r="AR140801" s="24"/>
      <c r="AS140801" s="24"/>
      <c r="AT140801" s="24"/>
    </row>
    <row r="140929" spans="6:46" ht="15" x14ac:dyDescent="0.15">
      <c r="F140929" s="24"/>
      <c r="G140929" s="24"/>
      <c r="H140929" s="24"/>
      <c r="I140929" s="24"/>
      <c r="J140929" s="24"/>
      <c r="K140929" s="24"/>
      <c r="L140929" s="24"/>
      <c r="M140929" s="24"/>
      <c r="N140929" s="24"/>
      <c r="O140929" s="24"/>
      <c r="P140929" s="24"/>
      <c r="Q140929" s="24"/>
      <c r="R140929" s="24"/>
      <c r="S140929" s="24"/>
      <c r="T140929" s="24"/>
      <c r="U140929" s="24"/>
      <c r="V140929" s="24"/>
      <c r="W140929" s="24"/>
      <c r="X140929" s="24"/>
      <c r="Y140929" s="24"/>
      <c r="Z140929" s="24"/>
      <c r="AA140929" s="24"/>
      <c r="AB140929" s="24"/>
      <c r="AC140929" s="24"/>
      <c r="AD140929" s="24"/>
      <c r="AE140929" s="24"/>
      <c r="AF140929" s="24"/>
      <c r="AG140929" s="24"/>
      <c r="AH140929" s="24"/>
      <c r="AI140929" s="24"/>
      <c r="AJ140929" s="24"/>
      <c r="AK140929" s="24"/>
      <c r="AL140929" s="24"/>
      <c r="AM140929" s="24"/>
      <c r="AN140929" s="24"/>
      <c r="AO140929" s="24"/>
      <c r="AP140929" s="69"/>
      <c r="AQ140929" s="24"/>
      <c r="AR140929" s="24"/>
      <c r="AS140929" s="24"/>
      <c r="AT140929" s="24"/>
    </row>
    <row r="141057" spans="6:46" ht="15" x14ac:dyDescent="0.15">
      <c r="F141057" s="24"/>
      <c r="G141057" s="24"/>
      <c r="H141057" s="24"/>
      <c r="I141057" s="24"/>
      <c r="J141057" s="24"/>
      <c r="K141057" s="24"/>
      <c r="L141057" s="24"/>
      <c r="M141057" s="24"/>
      <c r="N141057" s="24"/>
      <c r="O141057" s="24"/>
      <c r="P141057" s="24"/>
      <c r="Q141057" s="24"/>
      <c r="R141057" s="24"/>
      <c r="S141057" s="24"/>
      <c r="T141057" s="24"/>
      <c r="U141057" s="24"/>
      <c r="V141057" s="24"/>
      <c r="W141057" s="24"/>
      <c r="X141057" s="24"/>
      <c r="Y141057" s="24"/>
      <c r="Z141057" s="24"/>
      <c r="AA141057" s="24"/>
      <c r="AB141057" s="24"/>
      <c r="AC141057" s="24"/>
      <c r="AD141057" s="24"/>
      <c r="AE141057" s="24"/>
      <c r="AF141057" s="24"/>
      <c r="AG141057" s="24"/>
      <c r="AH141057" s="24"/>
      <c r="AI141057" s="24"/>
      <c r="AJ141057" s="24"/>
      <c r="AK141057" s="24"/>
      <c r="AL141057" s="24"/>
      <c r="AM141057" s="24"/>
      <c r="AN141057" s="24"/>
      <c r="AO141057" s="24"/>
      <c r="AP141057" s="69"/>
      <c r="AQ141057" s="24"/>
      <c r="AR141057" s="24"/>
      <c r="AS141057" s="24"/>
      <c r="AT141057" s="24"/>
    </row>
    <row r="141185" spans="6:46" ht="15" x14ac:dyDescent="0.15">
      <c r="F141185" s="24"/>
      <c r="G141185" s="24"/>
      <c r="H141185" s="24"/>
      <c r="I141185" s="24"/>
      <c r="J141185" s="24"/>
      <c r="K141185" s="24"/>
      <c r="L141185" s="24"/>
      <c r="M141185" s="24"/>
      <c r="N141185" s="24"/>
      <c r="O141185" s="24"/>
      <c r="P141185" s="24"/>
      <c r="Q141185" s="24"/>
      <c r="R141185" s="24"/>
      <c r="S141185" s="24"/>
      <c r="T141185" s="24"/>
      <c r="U141185" s="24"/>
      <c r="V141185" s="24"/>
      <c r="W141185" s="24"/>
      <c r="X141185" s="24"/>
      <c r="Y141185" s="24"/>
      <c r="Z141185" s="24"/>
      <c r="AA141185" s="24"/>
      <c r="AB141185" s="24"/>
      <c r="AC141185" s="24"/>
      <c r="AD141185" s="24"/>
      <c r="AE141185" s="24"/>
      <c r="AF141185" s="24"/>
      <c r="AG141185" s="24"/>
      <c r="AH141185" s="24"/>
      <c r="AI141185" s="24"/>
      <c r="AJ141185" s="24"/>
      <c r="AK141185" s="24"/>
      <c r="AL141185" s="24"/>
      <c r="AM141185" s="24"/>
      <c r="AN141185" s="24"/>
      <c r="AO141185" s="24"/>
      <c r="AP141185" s="69"/>
      <c r="AQ141185" s="24"/>
      <c r="AR141185" s="24"/>
      <c r="AS141185" s="24"/>
      <c r="AT141185" s="24"/>
    </row>
    <row r="141313" spans="6:46" ht="15" x14ac:dyDescent="0.15">
      <c r="F141313" s="24"/>
      <c r="G141313" s="24"/>
      <c r="H141313" s="24"/>
      <c r="I141313" s="24"/>
      <c r="J141313" s="24"/>
      <c r="K141313" s="24"/>
      <c r="L141313" s="24"/>
      <c r="M141313" s="24"/>
      <c r="N141313" s="24"/>
      <c r="O141313" s="24"/>
      <c r="P141313" s="24"/>
      <c r="Q141313" s="24"/>
      <c r="R141313" s="24"/>
      <c r="S141313" s="24"/>
      <c r="T141313" s="24"/>
      <c r="U141313" s="24"/>
      <c r="V141313" s="24"/>
      <c r="W141313" s="24"/>
      <c r="X141313" s="24"/>
      <c r="Y141313" s="24"/>
      <c r="Z141313" s="24"/>
      <c r="AA141313" s="24"/>
      <c r="AB141313" s="24"/>
      <c r="AC141313" s="24"/>
      <c r="AD141313" s="24"/>
      <c r="AE141313" s="24"/>
      <c r="AF141313" s="24"/>
      <c r="AG141313" s="24"/>
      <c r="AH141313" s="24"/>
      <c r="AI141313" s="24"/>
      <c r="AJ141313" s="24"/>
      <c r="AK141313" s="24"/>
      <c r="AL141313" s="24"/>
      <c r="AM141313" s="24"/>
      <c r="AN141313" s="24"/>
      <c r="AO141313" s="24"/>
      <c r="AP141313" s="69"/>
      <c r="AQ141313" s="24"/>
      <c r="AR141313" s="24"/>
      <c r="AS141313" s="24"/>
      <c r="AT141313" s="24"/>
    </row>
    <row r="141441" spans="6:46" ht="15" x14ac:dyDescent="0.15">
      <c r="F141441" s="24"/>
      <c r="G141441" s="24"/>
      <c r="H141441" s="24"/>
      <c r="I141441" s="24"/>
      <c r="J141441" s="24"/>
      <c r="K141441" s="24"/>
      <c r="L141441" s="24"/>
      <c r="M141441" s="24"/>
      <c r="N141441" s="24"/>
      <c r="O141441" s="24"/>
      <c r="P141441" s="24"/>
      <c r="Q141441" s="24"/>
      <c r="R141441" s="24"/>
      <c r="S141441" s="24"/>
      <c r="T141441" s="24"/>
      <c r="U141441" s="24"/>
      <c r="V141441" s="24"/>
      <c r="W141441" s="24"/>
      <c r="X141441" s="24"/>
      <c r="Y141441" s="24"/>
      <c r="Z141441" s="24"/>
      <c r="AA141441" s="24"/>
      <c r="AB141441" s="24"/>
      <c r="AC141441" s="24"/>
      <c r="AD141441" s="24"/>
      <c r="AE141441" s="24"/>
      <c r="AF141441" s="24"/>
      <c r="AG141441" s="24"/>
      <c r="AH141441" s="24"/>
      <c r="AI141441" s="24"/>
      <c r="AJ141441" s="24"/>
      <c r="AK141441" s="24"/>
      <c r="AL141441" s="24"/>
      <c r="AM141441" s="24"/>
      <c r="AN141441" s="24"/>
      <c r="AO141441" s="24"/>
      <c r="AP141441" s="69"/>
      <c r="AQ141441" s="24"/>
      <c r="AR141441" s="24"/>
      <c r="AS141441" s="24"/>
      <c r="AT141441" s="24"/>
    </row>
    <row r="141569" spans="6:46" ht="15" x14ac:dyDescent="0.15">
      <c r="F141569" s="24"/>
      <c r="G141569" s="24"/>
      <c r="H141569" s="24"/>
      <c r="I141569" s="24"/>
      <c r="J141569" s="24"/>
      <c r="K141569" s="24"/>
      <c r="L141569" s="24"/>
      <c r="M141569" s="24"/>
      <c r="N141569" s="24"/>
      <c r="O141569" s="24"/>
      <c r="P141569" s="24"/>
      <c r="Q141569" s="24"/>
      <c r="R141569" s="24"/>
      <c r="S141569" s="24"/>
      <c r="T141569" s="24"/>
      <c r="U141569" s="24"/>
      <c r="V141569" s="24"/>
      <c r="W141569" s="24"/>
      <c r="X141569" s="24"/>
      <c r="Y141569" s="24"/>
      <c r="Z141569" s="24"/>
      <c r="AA141569" s="24"/>
      <c r="AB141569" s="24"/>
      <c r="AC141569" s="24"/>
      <c r="AD141569" s="24"/>
      <c r="AE141569" s="24"/>
      <c r="AF141569" s="24"/>
      <c r="AG141569" s="24"/>
      <c r="AH141569" s="24"/>
      <c r="AI141569" s="24"/>
      <c r="AJ141569" s="24"/>
      <c r="AK141569" s="24"/>
      <c r="AL141569" s="24"/>
      <c r="AM141569" s="24"/>
      <c r="AN141569" s="24"/>
      <c r="AO141569" s="24"/>
      <c r="AP141569" s="69"/>
      <c r="AQ141569" s="24"/>
      <c r="AR141569" s="24"/>
      <c r="AS141569" s="24"/>
      <c r="AT141569" s="24"/>
    </row>
    <row r="141697" spans="6:46" ht="15" x14ac:dyDescent="0.15">
      <c r="F141697" s="24"/>
      <c r="G141697" s="24"/>
      <c r="H141697" s="24"/>
      <c r="I141697" s="24"/>
      <c r="J141697" s="24"/>
      <c r="K141697" s="24"/>
      <c r="L141697" s="24"/>
      <c r="M141697" s="24"/>
      <c r="N141697" s="24"/>
      <c r="O141697" s="24"/>
      <c r="P141697" s="24"/>
      <c r="Q141697" s="24"/>
      <c r="R141697" s="24"/>
      <c r="S141697" s="24"/>
      <c r="T141697" s="24"/>
      <c r="U141697" s="24"/>
      <c r="V141697" s="24"/>
      <c r="W141697" s="24"/>
      <c r="X141697" s="24"/>
      <c r="Y141697" s="24"/>
      <c r="Z141697" s="24"/>
      <c r="AA141697" s="24"/>
      <c r="AB141697" s="24"/>
      <c r="AC141697" s="24"/>
      <c r="AD141697" s="24"/>
      <c r="AE141697" s="24"/>
      <c r="AF141697" s="24"/>
      <c r="AG141697" s="24"/>
      <c r="AH141697" s="24"/>
      <c r="AI141697" s="24"/>
      <c r="AJ141697" s="24"/>
      <c r="AK141697" s="24"/>
      <c r="AL141697" s="24"/>
      <c r="AM141697" s="24"/>
      <c r="AN141697" s="24"/>
      <c r="AO141697" s="24"/>
      <c r="AP141697" s="69"/>
      <c r="AQ141697" s="24"/>
      <c r="AR141697" s="24"/>
      <c r="AS141697" s="24"/>
      <c r="AT141697" s="24"/>
    </row>
    <row r="141825" spans="6:46" ht="15" x14ac:dyDescent="0.15">
      <c r="F141825" s="24"/>
      <c r="G141825" s="24"/>
      <c r="H141825" s="24"/>
      <c r="I141825" s="24"/>
      <c r="J141825" s="24"/>
      <c r="K141825" s="24"/>
      <c r="L141825" s="24"/>
      <c r="M141825" s="24"/>
      <c r="N141825" s="24"/>
      <c r="O141825" s="24"/>
      <c r="P141825" s="24"/>
      <c r="Q141825" s="24"/>
      <c r="R141825" s="24"/>
      <c r="S141825" s="24"/>
      <c r="T141825" s="24"/>
      <c r="U141825" s="24"/>
      <c r="V141825" s="24"/>
      <c r="W141825" s="24"/>
      <c r="X141825" s="24"/>
      <c r="Y141825" s="24"/>
      <c r="Z141825" s="24"/>
      <c r="AA141825" s="24"/>
      <c r="AB141825" s="24"/>
      <c r="AC141825" s="24"/>
      <c r="AD141825" s="24"/>
      <c r="AE141825" s="24"/>
      <c r="AF141825" s="24"/>
      <c r="AG141825" s="24"/>
      <c r="AH141825" s="24"/>
      <c r="AI141825" s="24"/>
      <c r="AJ141825" s="24"/>
      <c r="AK141825" s="24"/>
      <c r="AL141825" s="24"/>
      <c r="AM141825" s="24"/>
      <c r="AN141825" s="24"/>
      <c r="AO141825" s="24"/>
      <c r="AP141825" s="69"/>
      <c r="AQ141825" s="24"/>
      <c r="AR141825" s="24"/>
      <c r="AS141825" s="24"/>
      <c r="AT141825" s="24"/>
    </row>
    <row r="141953" spans="6:46" ht="15" x14ac:dyDescent="0.15">
      <c r="F141953" s="24"/>
      <c r="G141953" s="24"/>
      <c r="H141953" s="24"/>
      <c r="I141953" s="24"/>
      <c r="J141953" s="24"/>
      <c r="K141953" s="24"/>
      <c r="L141953" s="24"/>
      <c r="M141953" s="24"/>
      <c r="N141953" s="24"/>
      <c r="O141953" s="24"/>
      <c r="P141953" s="24"/>
      <c r="Q141953" s="24"/>
      <c r="R141953" s="24"/>
      <c r="S141953" s="24"/>
      <c r="T141953" s="24"/>
      <c r="U141953" s="24"/>
      <c r="V141953" s="24"/>
      <c r="W141953" s="24"/>
      <c r="X141953" s="24"/>
      <c r="Y141953" s="24"/>
      <c r="Z141953" s="24"/>
      <c r="AA141953" s="24"/>
      <c r="AB141953" s="24"/>
      <c r="AC141953" s="24"/>
      <c r="AD141953" s="24"/>
      <c r="AE141953" s="24"/>
      <c r="AF141953" s="24"/>
      <c r="AG141953" s="24"/>
      <c r="AH141953" s="24"/>
      <c r="AI141953" s="24"/>
      <c r="AJ141953" s="24"/>
      <c r="AK141953" s="24"/>
      <c r="AL141953" s="24"/>
      <c r="AM141953" s="24"/>
      <c r="AN141953" s="24"/>
      <c r="AO141953" s="24"/>
      <c r="AP141953" s="69"/>
      <c r="AQ141953" s="24"/>
      <c r="AR141953" s="24"/>
      <c r="AS141953" s="24"/>
      <c r="AT141953" s="24"/>
    </row>
    <row r="142081" spans="6:46" ht="15" x14ac:dyDescent="0.15">
      <c r="F142081" s="24"/>
      <c r="G142081" s="24"/>
      <c r="H142081" s="24"/>
      <c r="I142081" s="24"/>
      <c r="J142081" s="24"/>
      <c r="K142081" s="24"/>
      <c r="L142081" s="24"/>
      <c r="M142081" s="24"/>
      <c r="N142081" s="24"/>
      <c r="O142081" s="24"/>
      <c r="P142081" s="24"/>
      <c r="Q142081" s="24"/>
      <c r="R142081" s="24"/>
      <c r="S142081" s="24"/>
      <c r="T142081" s="24"/>
      <c r="U142081" s="24"/>
      <c r="V142081" s="24"/>
      <c r="W142081" s="24"/>
      <c r="X142081" s="24"/>
      <c r="Y142081" s="24"/>
      <c r="Z142081" s="24"/>
      <c r="AA142081" s="24"/>
      <c r="AB142081" s="24"/>
      <c r="AC142081" s="24"/>
      <c r="AD142081" s="24"/>
      <c r="AE142081" s="24"/>
      <c r="AF142081" s="24"/>
      <c r="AG142081" s="24"/>
      <c r="AH142081" s="24"/>
      <c r="AI142081" s="24"/>
      <c r="AJ142081" s="24"/>
      <c r="AK142081" s="24"/>
      <c r="AL142081" s="24"/>
      <c r="AM142081" s="24"/>
      <c r="AN142081" s="24"/>
      <c r="AO142081" s="24"/>
      <c r="AP142081" s="69"/>
      <c r="AQ142081" s="24"/>
      <c r="AR142081" s="24"/>
      <c r="AS142081" s="24"/>
      <c r="AT142081" s="24"/>
    </row>
    <row r="142209" spans="6:46" ht="15" x14ac:dyDescent="0.15">
      <c r="F142209" s="24"/>
      <c r="G142209" s="24"/>
      <c r="H142209" s="24"/>
      <c r="I142209" s="24"/>
      <c r="J142209" s="24"/>
      <c r="K142209" s="24"/>
      <c r="L142209" s="24"/>
      <c r="M142209" s="24"/>
      <c r="N142209" s="24"/>
      <c r="O142209" s="24"/>
      <c r="P142209" s="24"/>
      <c r="Q142209" s="24"/>
      <c r="R142209" s="24"/>
      <c r="S142209" s="24"/>
      <c r="T142209" s="24"/>
      <c r="U142209" s="24"/>
      <c r="V142209" s="24"/>
      <c r="W142209" s="24"/>
      <c r="X142209" s="24"/>
      <c r="Y142209" s="24"/>
      <c r="Z142209" s="24"/>
      <c r="AA142209" s="24"/>
      <c r="AB142209" s="24"/>
      <c r="AC142209" s="24"/>
      <c r="AD142209" s="24"/>
      <c r="AE142209" s="24"/>
      <c r="AF142209" s="24"/>
      <c r="AG142209" s="24"/>
      <c r="AH142209" s="24"/>
      <c r="AI142209" s="24"/>
      <c r="AJ142209" s="24"/>
      <c r="AK142209" s="24"/>
      <c r="AL142209" s="24"/>
      <c r="AM142209" s="24"/>
      <c r="AN142209" s="24"/>
      <c r="AO142209" s="24"/>
      <c r="AP142209" s="69"/>
      <c r="AQ142209" s="24"/>
      <c r="AR142209" s="24"/>
      <c r="AS142209" s="24"/>
      <c r="AT142209" s="24"/>
    </row>
    <row r="142337" spans="6:46" ht="15" x14ac:dyDescent="0.15">
      <c r="F142337" s="24"/>
      <c r="G142337" s="24"/>
      <c r="H142337" s="24"/>
      <c r="I142337" s="24"/>
      <c r="J142337" s="24"/>
      <c r="K142337" s="24"/>
      <c r="L142337" s="24"/>
      <c r="M142337" s="24"/>
      <c r="N142337" s="24"/>
      <c r="O142337" s="24"/>
      <c r="P142337" s="24"/>
      <c r="Q142337" s="24"/>
      <c r="R142337" s="24"/>
      <c r="S142337" s="24"/>
      <c r="T142337" s="24"/>
      <c r="U142337" s="24"/>
      <c r="V142337" s="24"/>
      <c r="W142337" s="24"/>
      <c r="X142337" s="24"/>
      <c r="Y142337" s="24"/>
      <c r="Z142337" s="24"/>
      <c r="AA142337" s="24"/>
      <c r="AB142337" s="24"/>
      <c r="AC142337" s="24"/>
      <c r="AD142337" s="24"/>
      <c r="AE142337" s="24"/>
      <c r="AF142337" s="24"/>
      <c r="AG142337" s="24"/>
      <c r="AH142337" s="24"/>
      <c r="AI142337" s="24"/>
      <c r="AJ142337" s="24"/>
      <c r="AK142337" s="24"/>
      <c r="AL142337" s="24"/>
      <c r="AM142337" s="24"/>
      <c r="AN142337" s="24"/>
      <c r="AO142337" s="24"/>
      <c r="AP142337" s="69"/>
      <c r="AQ142337" s="24"/>
      <c r="AR142337" s="24"/>
      <c r="AS142337" s="24"/>
      <c r="AT142337" s="24"/>
    </row>
    <row r="142465" spans="6:46" ht="15" x14ac:dyDescent="0.15">
      <c r="F142465" s="24"/>
      <c r="G142465" s="24"/>
      <c r="H142465" s="24"/>
      <c r="I142465" s="24"/>
      <c r="J142465" s="24"/>
      <c r="K142465" s="24"/>
      <c r="L142465" s="24"/>
      <c r="M142465" s="24"/>
      <c r="N142465" s="24"/>
      <c r="O142465" s="24"/>
      <c r="P142465" s="24"/>
      <c r="Q142465" s="24"/>
      <c r="R142465" s="24"/>
      <c r="S142465" s="24"/>
      <c r="T142465" s="24"/>
      <c r="U142465" s="24"/>
      <c r="V142465" s="24"/>
      <c r="W142465" s="24"/>
      <c r="X142465" s="24"/>
      <c r="Y142465" s="24"/>
      <c r="Z142465" s="24"/>
      <c r="AA142465" s="24"/>
      <c r="AB142465" s="24"/>
      <c r="AC142465" s="24"/>
      <c r="AD142465" s="24"/>
      <c r="AE142465" s="24"/>
      <c r="AF142465" s="24"/>
      <c r="AG142465" s="24"/>
      <c r="AH142465" s="24"/>
      <c r="AI142465" s="24"/>
      <c r="AJ142465" s="24"/>
      <c r="AK142465" s="24"/>
      <c r="AL142465" s="24"/>
      <c r="AM142465" s="24"/>
      <c r="AN142465" s="24"/>
      <c r="AO142465" s="24"/>
      <c r="AP142465" s="69"/>
      <c r="AQ142465" s="24"/>
      <c r="AR142465" s="24"/>
      <c r="AS142465" s="24"/>
      <c r="AT142465" s="24"/>
    </row>
    <row r="142593" spans="6:46" ht="15" x14ac:dyDescent="0.15">
      <c r="F142593" s="24"/>
      <c r="G142593" s="24"/>
      <c r="H142593" s="24"/>
      <c r="I142593" s="24"/>
      <c r="J142593" s="24"/>
      <c r="K142593" s="24"/>
      <c r="L142593" s="24"/>
      <c r="M142593" s="24"/>
      <c r="N142593" s="24"/>
      <c r="O142593" s="24"/>
      <c r="P142593" s="24"/>
      <c r="Q142593" s="24"/>
      <c r="R142593" s="24"/>
      <c r="S142593" s="24"/>
      <c r="T142593" s="24"/>
      <c r="U142593" s="24"/>
      <c r="V142593" s="24"/>
      <c r="W142593" s="24"/>
      <c r="X142593" s="24"/>
      <c r="Y142593" s="24"/>
      <c r="Z142593" s="24"/>
      <c r="AA142593" s="24"/>
      <c r="AB142593" s="24"/>
      <c r="AC142593" s="24"/>
      <c r="AD142593" s="24"/>
      <c r="AE142593" s="24"/>
      <c r="AF142593" s="24"/>
      <c r="AG142593" s="24"/>
      <c r="AH142593" s="24"/>
      <c r="AI142593" s="24"/>
      <c r="AJ142593" s="24"/>
      <c r="AK142593" s="24"/>
      <c r="AL142593" s="24"/>
      <c r="AM142593" s="24"/>
      <c r="AN142593" s="24"/>
      <c r="AO142593" s="24"/>
      <c r="AP142593" s="69"/>
      <c r="AQ142593" s="24"/>
      <c r="AR142593" s="24"/>
      <c r="AS142593" s="24"/>
      <c r="AT142593" s="24"/>
    </row>
    <row r="142721" spans="6:46" ht="15" x14ac:dyDescent="0.15">
      <c r="F142721" s="24"/>
      <c r="G142721" s="24"/>
      <c r="H142721" s="24"/>
      <c r="I142721" s="24"/>
      <c r="J142721" s="24"/>
      <c r="K142721" s="24"/>
      <c r="L142721" s="24"/>
      <c r="M142721" s="24"/>
      <c r="N142721" s="24"/>
      <c r="O142721" s="24"/>
      <c r="P142721" s="24"/>
      <c r="Q142721" s="24"/>
      <c r="R142721" s="24"/>
      <c r="S142721" s="24"/>
      <c r="T142721" s="24"/>
      <c r="U142721" s="24"/>
      <c r="V142721" s="24"/>
      <c r="W142721" s="24"/>
      <c r="X142721" s="24"/>
      <c r="Y142721" s="24"/>
      <c r="Z142721" s="24"/>
      <c r="AA142721" s="24"/>
      <c r="AB142721" s="24"/>
      <c r="AC142721" s="24"/>
      <c r="AD142721" s="24"/>
      <c r="AE142721" s="24"/>
      <c r="AF142721" s="24"/>
      <c r="AG142721" s="24"/>
      <c r="AH142721" s="24"/>
      <c r="AI142721" s="24"/>
      <c r="AJ142721" s="24"/>
      <c r="AK142721" s="24"/>
      <c r="AL142721" s="24"/>
      <c r="AM142721" s="24"/>
      <c r="AN142721" s="24"/>
      <c r="AO142721" s="24"/>
      <c r="AP142721" s="69"/>
      <c r="AQ142721" s="24"/>
      <c r="AR142721" s="24"/>
      <c r="AS142721" s="24"/>
      <c r="AT142721" s="24"/>
    </row>
    <row r="142849" spans="6:46" ht="15" x14ac:dyDescent="0.15">
      <c r="F142849" s="24"/>
      <c r="G142849" s="24"/>
      <c r="H142849" s="24"/>
      <c r="I142849" s="24"/>
      <c r="J142849" s="24"/>
      <c r="K142849" s="24"/>
      <c r="L142849" s="24"/>
      <c r="M142849" s="24"/>
      <c r="N142849" s="24"/>
      <c r="O142849" s="24"/>
      <c r="P142849" s="24"/>
      <c r="Q142849" s="24"/>
      <c r="R142849" s="24"/>
      <c r="S142849" s="24"/>
      <c r="T142849" s="24"/>
      <c r="U142849" s="24"/>
      <c r="V142849" s="24"/>
      <c r="W142849" s="24"/>
      <c r="X142849" s="24"/>
      <c r="Y142849" s="24"/>
      <c r="Z142849" s="24"/>
      <c r="AA142849" s="24"/>
      <c r="AB142849" s="24"/>
      <c r="AC142849" s="24"/>
      <c r="AD142849" s="24"/>
      <c r="AE142849" s="24"/>
      <c r="AF142849" s="24"/>
      <c r="AG142849" s="24"/>
      <c r="AH142849" s="24"/>
      <c r="AI142849" s="24"/>
      <c r="AJ142849" s="24"/>
      <c r="AK142849" s="24"/>
      <c r="AL142849" s="24"/>
      <c r="AM142849" s="24"/>
      <c r="AN142849" s="24"/>
      <c r="AO142849" s="24"/>
      <c r="AP142849" s="69"/>
      <c r="AQ142849" s="24"/>
      <c r="AR142849" s="24"/>
      <c r="AS142849" s="24"/>
      <c r="AT142849" s="24"/>
    </row>
    <row r="142977" spans="6:46" ht="15" x14ac:dyDescent="0.15">
      <c r="F142977" s="24"/>
      <c r="G142977" s="24"/>
      <c r="H142977" s="24"/>
      <c r="I142977" s="24"/>
      <c r="J142977" s="24"/>
      <c r="K142977" s="24"/>
      <c r="L142977" s="24"/>
      <c r="M142977" s="24"/>
      <c r="N142977" s="24"/>
      <c r="O142977" s="24"/>
      <c r="P142977" s="24"/>
      <c r="Q142977" s="24"/>
      <c r="R142977" s="24"/>
      <c r="S142977" s="24"/>
      <c r="T142977" s="24"/>
      <c r="U142977" s="24"/>
      <c r="V142977" s="24"/>
      <c r="W142977" s="24"/>
      <c r="X142977" s="24"/>
      <c r="Y142977" s="24"/>
      <c r="Z142977" s="24"/>
      <c r="AA142977" s="24"/>
      <c r="AB142977" s="24"/>
      <c r="AC142977" s="24"/>
      <c r="AD142977" s="24"/>
      <c r="AE142977" s="24"/>
      <c r="AF142977" s="24"/>
      <c r="AG142977" s="24"/>
      <c r="AH142977" s="24"/>
      <c r="AI142977" s="24"/>
      <c r="AJ142977" s="24"/>
      <c r="AK142977" s="24"/>
      <c r="AL142977" s="24"/>
      <c r="AM142977" s="24"/>
      <c r="AN142977" s="24"/>
      <c r="AO142977" s="24"/>
      <c r="AP142977" s="69"/>
      <c r="AQ142977" s="24"/>
      <c r="AR142977" s="24"/>
      <c r="AS142977" s="24"/>
      <c r="AT142977" s="24"/>
    </row>
    <row r="143105" spans="6:46" ht="15" x14ac:dyDescent="0.15">
      <c r="F143105" s="24"/>
      <c r="G143105" s="24"/>
      <c r="H143105" s="24"/>
      <c r="I143105" s="24"/>
      <c r="J143105" s="24"/>
      <c r="K143105" s="24"/>
      <c r="L143105" s="24"/>
      <c r="M143105" s="24"/>
      <c r="N143105" s="24"/>
      <c r="O143105" s="24"/>
      <c r="P143105" s="24"/>
      <c r="Q143105" s="24"/>
      <c r="R143105" s="24"/>
      <c r="S143105" s="24"/>
      <c r="T143105" s="24"/>
      <c r="U143105" s="24"/>
      <c r="V143105" s="24"/>
      <c r="W143105" s="24"/>
      <c r="X143105" s="24"/>
      <c r="Y143105" s="24"/>
      <c r="Z143105" s="24"/>
      <c r="AA143105" s="24"/>
      <c r="AB143105" s="24"/>
      <c r="AC143105" s="24"/>
      <c r="AD143105" s="24"/>
      <c r="AE143105" s="24"/>
      <c r="AF143105" s="24"/>
      <c r="AG143105" s="24"/>
      <c r="AH143105" s="24"/>
      <c r="AI143105" s="24"/>
      <c r="AJ143105" s="24"/>
      <c r="AK143105" s="24"/>
      <c r="AL143105" s="24"/>
      <c r="AM143105" s="24"/>
      <c r="AN143105" s="24"/>
      <c r="AO143105" s="24"/>
      <c r="AP143105" s="69"/>
      <c r="AQ143105" s="24"/>
      <c r="AR143105" s="24"/>
      <c r="AS143105" s="24"/>
      <c r="AT143105" s="24"/>
    </row>
    <row r="143233" spans="6:46" ht="15" x14ac:dyDescent="0.15">
      <c r="F143233" s="24"/>
      <c r="G143233" s="24"/>
      <c r="H143233" s="24"/>
      <c r="I143233" s="24"/>
      <c r="J143233" s="24"/>
      <c r="K143233" s="24"/>
      <c r="L143233" s="24"/>
      <c r="M143233" s="24"/>
      <c r="N143233" s="24"/>
      <c r="O143233" s="24"/>
      <c r="P143233" s="24"/>
      <c r="Q143233" s="24"/>
      <c r="R143233" s="24"/>
      <c r="S143233" s="24"/>
      <c r="T143233" s="24"/>
      <c r="U143233" s="24"/>
      <c r="V143233" s="24"/>
      <c r="W143233" s="24"/>
      <c r="X143233" s="24"/>
      <c r="Y143233" s="24"/>
      <c r="Z143233" s="24"/>
      <c r="AA143233" s="24"/>
      <c r="AB143233" s="24"/>
      <c r="AC143233" s="24"/>
      <c r="AD143233" s="24"/>
      <c r="AE143233" s="24"/>
      <c r="AF143233" s="24"/>
      <c r="AG143233" s="24"/>
      <c r="AH143233" s="24"/>
      <c r="AI143233" s="24"/>
      <c r="AJ143233" s="24"/>
      <c r="AK143233" s="24"/>
      <c r="AL143233" s="24"/>
      <c r="AM143233" s="24"/>
      <c r="AN143233" s="24"/>
      <c r="AO143233" s="24"/>
      <c r="AP143233" s="69"/>
      <c r="AQ143233" s="24"/>
      <c r="AR143233" s="24"/>
      <c r="AS143233" s="24"/>
      <c r="AT143233" s="24"/>
    </row>
    <row r="143361" spans="6:46" ht="15" x14ac:dyDescent="0.15">
      <c r="F143361" s="24"/>
      <c r="G143361" s="24"/>
      <c r="H143361" s="24"/>
      <c r="I143361" s="24"/>
      <c r="J143361" s="24"/>
      <c r="K143361" s="24"/>
      <c r="L143361" s="24"/>
      <c r="M143361" s="24"/>
      <c r="N143361" s="24"/>
      <c r="O143361" s="24"/>
      <c r="P143361" s="24"/>
      <c r="Q143361" s="24"/>
      <c r="R143361" s="24"/>
      <c r="S143361" s="24"/>
      <c r="T143361" s="24"/>
      <c r="U143361" s="24"/>
      <c r="V143361" s="24"/>
      <c r="W143361" s="24"/>
      <c r="X143361" s="24"/>
      <c r="Y143361" s="24"/>
      <c r="Z143361" s="24"/>
      <c r="AA143361" s="24"/>
      <c r="AB143361" s="24"/>
      <c r="AC143361" s="24"/>
      <c r="AD143361" s="24"/>
      <c r="AE143361" s="24"/>
      <c r="AF143361" s="24"/>
      <c r="AG143361" s="24"/>
      <c r="AH143361" s="24"/>
      <c r="AI143361" s="24"/>
      <c r="AJ143361" s="24"/>
      <c r="AK143361" s="24"/>
      <c r="AL143361" s="24"/>
      <c r="AM143361" s="24"/>
      <c r="AN143361" s="24"/>
      <c r="AO143361" s="24"/>
      <c r="AP143361" s="69"/>
      <c r="AQ143361" s="24"/>
      <c r="AR143361" s="24"/>
      <c r="AS143361" s="24"/>
      <c r="AT143361" s="24"/>
    </row>
    <row r="143489" spans="6:46" ht="15" x14ac:dyDescent="0.15">
      <c r="F143489" s="24"/>
      <c r="G143489" s="24"/>
      <c r="H143489" s="24"/>
      <c r="I143489" s="24"/>
      <c r="J143489" s="24"/>
      <c r="K143489" s="24"/>
      <c r="L143489" s="24"/>
      <c r="M143489" s="24"/>
      <c r="N143489" s="24"/>
      <c r="O143489" s="24"/>
      <c r="P143489" s="24"/>
      <c r="Q143489" s="24"/>
      <c r="R143489" s="24"/>
      <c r="S143489" s="24"/>
      <c r="T143489" s="24"/>
      <c r="U143489" s="24"/>
      <c r="V143489" s="24"/>
      <c r="W143489" s="24"/>
      <c r="X143489" s="24"/>
      <c r="Y143489" s="24"/>
      <c r="Z143489" s="24"/>
      <c r="AA143489" s="24"/>
      <c r="AB143489" s="24"/>
      <c r="AC143489" s="24"/>
      <c r="AD143489" s="24"/>
      <c r="AE143489" s="24"/>
      <c r="AF143489" s="24"/>
      <c r="AG143489" s="24"/>
      <c r="AH143489" s="24"/>
      <c r="AI143489" s="24"/>
      <c r="AJ143489" s="24"/>
      <c r="AK143489" s="24"/>
      <c r="AL143489" s="24"/>
      <c r="AM143489" s="24"/>
      <c r="AN143489" s="24"/>
      <c r="AO143489" s="24"/>
      <c r="AP143489" s="69"/>
      <c r="AQ143489" s="24"/>
      <c r="AR143489" s="24"/>
      <c r="AS143489" s="24"/>
      <c r="AT143489" s="24"/>
    </row>
    <row r="143617" spans="6:46" ht="15" x14ac:dyDescent="0.15">
      <c r="F143617" s="24"/>
      <c r="G143617" s="24"/>
      <c r="H143617" s="24"/>
      <c r="I143617" s="24"/>
      <c r="J143617" s="24"/>
      <c r="K143617" s="24"/>
      <c r="L143617" s="24"/>
      <c r="M143617" s="24"/>
      <c r="N143617" s="24"/>
      <c r="O143617" s="24"/>
      <c r="P143617" s="24"/>
      <c r="Q143617" s="24"/>
      <c r="R143617" s="24"/>
      <c r="S143617" s="24"/>
      <c r="T143617" s="24"/>
      <c r="U143617" s="24"/>
      <c r="V143617" s="24"/>
      <c r="W143617" s="24"/>
      <c r="X143617" s="24"/>
      <c r="Y143617" s="24"/>
      <c r="Z143617" s="24"/>
      <c r="AA143617" s="24"/>
      <c r="AB143617" s="24"/>
      <c r="AC143617" s="24"/>
      <c r="AD143617" s="24"/>
      <c r="AE143617" s="24"/>
      <c r="AF143617" s="24"/>
      <c r="AG143617" s="24"/>
      <c r="AH143617" s="24"/>
      <c r="AI143617" s="24"/>
      <c r="AJ143617" s="24"/>
      <c r="AK143617" s="24"/>
      <c r="AL143617" s="24"/>
      <c r="AM143617" s="24"/>
      <c r="AN143617" s="24"/>
      <c r="AO143617" s="24"/>
      <c r="AP143617" s="69"/>
      <c r="AQ143617" s="24"/>
      <c r="AR143617" s="24"/>
      <c r="AS143617" s="24"/>
      <c r="AT143617" s="24"/>
    </row>
    <row r="143745" spans="6:46" ht="15" x14ac:dyDescent="0.15">
      <c r="F143745" s="24"/>
      <c r="G143745" s="24"/>
      <c r="H143745" s="24"/>
      <c r="I143745" s="24"/>
      <c r="J143745" s="24"/>
      <c r="K143745" s="24"/>
      <c r="L143745" s="24"/>
      <c r="M143745" s="24"/>
      <c r="N143745" s="24"/>
      <c r="O143745" s="24"/>
      <c r="P143745" s="24"/>
      <c r="Q143745" s="24"/>
      <c r="R143745" s="24"/>
      <c r="S143745" s="24"/>
      <c r="T143745" s="24"/>
      <c r="U143745" s="24"/>
      <c r="V143745" s="24"/>
      <c r="W143745" s="24"/>
      <c r="X143745" s="24"/>
      <c r="Y143745" s="24"/>
      <c r="Z143745" s="24"/>
      <c r="AA143745" s="24"/>
      <c r="AB143745" s="24"/>
      <c r="AC143745" s="24"/>
      <c r="AD143745" s="24"/>
      <c r="AE143745" s="24"/>
      <c r="AF143745" s="24"/>
      <c r="AG143745" s="24"/>
      <c r="AH143745" s="24"/>
      <c r="AI143745" s="24"/>
      <c r="AJ143745" s="24"/>
      <c r="AK143745" s="24"/>
      <c r="AL143745" s="24"/>
      <c r="AM143745" s="24"/>
      <c r="AN143745" s="24"/>
      <c r="AO143745" s="24"/>
      <c r="AP143745" s="69"/>
      <c r="AQ143745" s="24"/>
      <c r="AR143745" s="24"/>
      <c r="AS143745" s="24"/>
      <c r="AT143745" s="24"/>
    </row>
    <row r="143873" spans="6:46" ht="15" x14ac:dyDescent="0.15">
      <c r="F143873" s="24"/>
      <c r="G143873" s="24"/>
      <c r="H143873" s="24"/>
      <c r="I143873" s="24"/>
      <c r="J143873" s="24"/>
      <c r="K143873" s="24"/>
      <c r="L143873" s="24"/>
      <c r="M143873" s="24"/>
      <c r="N143873" s="24"/>
      <c r="O143873" s="24"/>
      <c r="P143873" s="24"/>
      <c r="Q143873" s="24"/>
      <c r="R143873" s="24"/>
      <c r="S143873" s="24"/>
      <c r="T143873" s="24"/>
      <c r="U143873" s="24"/>
      <c r="V143873" s="24"/>
      <c r="W143873" s="24"/>
      <c r="X143873" s="24"/>
      <c r="Y143873" s="24"/>
      <c r="Z143873" s="24"/>
      <c r="AA143873" s="24"/>
      <c r="AB143873" s="24"/>
      <c r="AC143873" s="24"/>
      <c r="AD143873" s="24"/>
      <c r="AE143873" s="24"/>
      <c r="AF143873" s="24"/>
      <c r="AG143873" s="24"/>
      <c r="AH143873" s="24"/>
      <c r="AI143873" s="24"/>
      <c r="AJ143873" s="24"/>
      <c r="AK143873" s="24"/>
      <c r="AL143873" s="24"/>
      <c r="AM143873" s="24"/>
      <c r="AN143873" s="24"/>
      <c r="AO143873" s="24"/>
      <c r="AP143873" s="69"/>
      <c r="AQ143873" s="24"/>
      <c r="AR143873" s="24"/>
      <c r="AS143873" s="24"/>
      <c r="AT143873" s="24"/>
    </row>
    <row r="144001" spans="6:46" ht="15" x14ac:dyDescent="0.15">
      <c r="F144001" s="24"/>
      <c r="G144001" s="24"/>
      <c r="H144001" s="24"/>
      <c r="I144001" s="24"/>
      <c r="J144001" s="24"/>
      <c r="K144001" s="24"/>
      <c r="L144001" s="24"/>
      <c r="M144001" s="24"/>
      <c r="N144001" s="24"/>
      <c r="O144001" s="24"/>
      <c r="P144001" s="24"/>
      <c r="Q144001" s="24"/>
      <c r="R144001" s="24"/>
      <c r="S144001" s="24"/>
      <c r="T144001" s="24"/>
      <c r="U144001" s="24"/>
      <c r="V144001" s="24"/>
      <c r="W144001" s="24"/>
      <c r="X144001" s="24"/>
      <c r="Y144001" s="24"/>
      <c r="Z144001" s="24"/>
      <c r="AA144001" s="24"/>
      <c r="AB144001" s="24"/>
      <c r="AC144001" s="24"/>
      <c r="AD144001" s="24"/>
      <c r="AE144001" s="24"/>
      <c r="AF144001" s="24"/>
      <c r="AG144001" s="24"/>
      <c r="AH144001" s="24"/>
      <c r="AI144001" s="24"/>
      <c r="AJ144001" s="24"/>
      <c r="AK144001" s="24"/>
      <c r="AL144001" s="24"/>
      <c r="AM144001" s="24"/>
      <c r="AN144001" s="24"/>
      <c r="AO144001" s="24"/>
      <c r="AP144001" s="69"/>
      <c r="AQ144001" s="24"/>
      <c r="AR144001" s="24"/>
      <c r="AS144001" s="24"/>
      <c r="AT144001" s="24"/>
    </row>
    <row r="144129" spans="6:46" ht="15" x14ac:dyDescent="0.15">
      <c r="F144129" s="24"/>
      <c r="G144129" s="24"/>
      <c r="H144129" s="24"/>
      <c r="I144129" s="24"/>
      <c r="J144129" s="24"/>
      <c r="K144129" s="24"/>
      <c r="L144129" s="24"/>
      <c r="M144129" s="24"/>
      <c r="N144129" s="24"/>
      <c r="O144129" s="24"/>
      <c r="P144129" s="24"/>
      <c r="Q144129" s="24"/>
      <c r="R144129" s="24"/>
      <c r="S144129" s="24"/>
      <c r="T144129" s="24"/>
      <c r="U144129" s="24"/>
      <c r="V144129" s="24"/>
      <c r="W144129" s="24"/>
      <c r="X144129" s="24"/>
      <c r="Y144129" s="24"/>
      <c r="Z144129" s="24"/>
      <c r="AA144129" s="24"/>
      <c r="AB144129" s="24"/>
      <c r="AC144129" s="24"/>
      <c r="AD144129" s="24"/>
      <c r="AE144129" s="24"/>
      <c r="AF144129" s="24"/>
      <c r="AG144129" s="24"/>
      <c r="AH144129" s="24"/>
      <c r="AI144129" s="24"/>
      <c r="AJ144129" s="24"/>
      <c r="AK144129" s="24"/>
      <c r="AL144129" s="24"/>
      <c r="AM144129" s="24"/>
      <c r="AN144129" s="24"/>
      <c r="AO144129" s="24"/>
      <c r="AP144129" s="69"/>
      <c r="AQ144129" s="24"/>
      <c r="AR144129" s="24"/>
      <c r="AS144129" s="24"/>
      <c r="AT144129" s="24"/>
    </row>
    <row r="144257" spans="6:46" ht="15" x14ac:dyDescent="0.15">
      <c r="F144257" s="24"/>
      <c r="G144257" s="24"/>
      <c r="H144257" s="24"/>
      <c r="I144257" s="24"/>
      <c r="J144257" s="24"/>
      <c r="K144257" s="24"/>
      <c r="L144257" s="24"/>
      <c r="M144257" s="24"/>
      <c r="N144257" s="24"/>
      <c r="O144257" s="24"/>
      <c r="P144257" s="24"/>
      <c r="Q144257" s="24"/>
      <c r="R144257" s="24"/>
      <c r="S144257" s="24"/>
      <c r="T144257" s="24"/>
      <c r="U144257" s="24"/>
      <c r="V144257" s="24"/>
      <c r="W144257" s="24"/>
      <c r="X144257" s="24"/>
      <c r="Y144257" s="24"/>
      <c r="Z144257" s="24"/>
      <c r="AA144257" s="24"/>
      <c r="AB144257" s="24"/>
      <c r="AC144257" s="24"/>
      <c r="AD144257" s="24"/>
      <c r="AE144257" s="24"/>
      <c r="AF144257" s="24"/>
      <c r="AG144257" s="24"/>
      <c r="AH144257" s="24"/>
      <c r="AI144257" s="24"/>
      <c r="AJ144257" s="24"/>
      <c r="AK144257" s="24"/>
      <c r="AL144257" s="24"/>
      <c r="AM144257" s="24"/>
      <c r="AN144257" s="24"/>
      <c r="AO144257" s="24"/>
      <c r="AP144257" s="69"/>
      <c r="AQ144257" s="24"/>
      <c r="AR144257" s="24"/>
      <c r="AS144257" s="24"/>
      <c r="AT144257" s="24"/>
    </row>
    <row r="144385" spans="6:46" ht="15" x14ac:dyDescent="0.15">
      <c r="F144385" s="24"/>
      <c r="G144385" s="24"/>
      <c r="H144385" s="24"/>
      <c r="I144385" s="24"/>
      <c r="J144385" s="24"/>
      <c r="K144385" s="24"/>
      <c r="L144385" s="24"/>
      <c r="M144385" s="24"/>
      <c r="N144385" s="24"/>
      <c r="O144385" s="24"/>
      <c r="P144385" s="24"/>
      <c r="Q144385" s="24"/>
      <c r="R144385" s="24"/>
      <c r="S144385" s="24"/>
      <c r="T144385" s="24"/>
      <c r="U144385" s="24"/>
      <c r="V144385" s="24"/>
      <c r="W144385" s="24"/>
      <c r="X144385" s="24"/>
      <c r="Y144385" s="24"/>
      <c r="Z144385" s="24"/>
      <c r="AA144385" s="24"/>
      <c r="AB144385" s="24"/>
      <c r="AC144385" s="24"/>
      <c r="AD144385" s="24"/>
      <c r="AE144385" s="24"/>
      <c r="AF144385" s="24"/>
      <c r="AG144385" s="24"/>
      <c r="AH144385" s="24"/>
      <c r="AI144385" s="24"/>
      <c r="AJ144385" s="24"/>
      <c r="AK144385" s="24"/>
      <c r="AL144385" s="24"/>
      <c r="AM144385" s="24"/>
      <c r="AN144385" s="24"/>
      <c r="AO144385" s="24"/>
      <c r="AP144385" s="69"/>
      <c r="AQ144385" s="24"/>
      <c r="AR144385" s="24"/>
      <c r="AS144385" s="24"/>
      <c r="AT144385" s="24"/>
    </row>
    <row r="144513" spans="6:46" ht="15" x14ac:dyDescent="0.15">
      <c r="F144513" s="24"/>
      <c r="G144513" s="24"/>
      <c r="H144513" s="24"/>
      <c r="I144513" s="24"/>
      <c r="J144513" s="24"/>
      <c r="K144513" s="24"/>
      <c r="L144513" s="24"/>
      <c r="M144513" s="24"/>
      <c r="N144513" s="24"/>
      <c r="O144513" s="24"/>
      <c r="P144513" s="24"/>
      <c r="Q144513" s="24"/>
      <c r="R144513" s="24"/>
      <c r="S144513" s="24"/>
      <c r="T144513" s="24"/>
      <c r="U144513" s="24"/>
      <c r="V144513" s="24"/>
      <c r="W144513" s="24"/>
      <c r="X144513" s="24"/>
      <c r="Y144513" s="24"/>
      <c r="Z144513" s="24"/>
      <c r="AA144513" s="24"/>
      <c r="AB144513" s="24"/>
      <c r="AC144513" s="24"/>
      <c r="AD144513" s="24"/>
      <c r="AE144513" s="24"/>
      <c r="AF144513" s="24"/>
      <c r="AG144513" s="24"/>
      <c r="AH144513" s="24"/>
      <c r="AI144513" s="24"/>
      <c r="AJ144513" s="24"/>
      <c r="AK144513" s="24"/>
      <c r="AL144513" s="24"/>
      <c r="AM144513" s="24"/>
      <c r="AN144513" s="24"/>
      <c r="AO144513" s="24"/>
      <c r="AP144513" s="69"/>
      <c r="AQ144513" s="24"/>
      <c r="AR144513" s="24"/>
      <c r="AS144513" s="24"/>
      <c r="AT144513" s="24"/>
    </row>
    <row r="144641" spans="6:46" ht="15" x14ac:dyDescent="0.15">
      <c r="F144641" s="24"/>
      <c r="G144641" s="24"/>
      <c r="H144641" s="24"/>
      <c r="I144641" s="24"/>
      <c r="J144641" s="24"/>
      <c r="K144641" s="24"/>
      <c r="L144641" s="24"/>
      <c r="M144641" s="24"/>
      <c r="N144641" s="24"/>
      <c r="O144641" s="24"/>
      <c r="P144641" s="24"/>
      <c r="Q144641" s="24"/>
      <c r="R144641" s="24"/>
      <c r="S144641" s="24"/>
      <c r="T144641" s="24"/>
      <c r="U144641" s="24"/>
      <c r="V144641" s="24"/>
      <c r="W144641" s="24"/>
      <c r="X144641" s="24"/>
      <c r="Y144641" s="24"/>
      <c r="Z144641" s="24"/>
      <c r="AA144641" s="24"/>
      <c r="AB144641" s="24"/>
      <c r="AC144641" s="24"/>
      <c r="AD144641" s="24"/>
      <c r="AE144641" s="24"/>
      <c r="AF144641" s="24"/>
      <c r="AG144641" s="24"/>
      <c r="AH144641" s="24"/>
      <c r="AI144641" s="24"/>
      <c r="AJ144641" s="24"/>
      <c r="AK144641" s="24"/>
      <c r="AL144641" s="24"/>
      <c r="AM144641" s="24"/>
      <c r="AN144641" s="24"/>
      <c r="AO144641" s="24"/>
      <c r="AP144641" s="69"/>
      <c r="AQ144641" s="24"/>
      <c r="AR144641" s="24"/>
      <c r="AS144641" s="24"/>
      <c r="AT144641" s="24"/>
    </row>
    <row r="144769" spans="6:46" ht="15" x14ac:dyDescent="0.15">
      <c r="F144769" s="24"/>
      <c r="G144769" s="24"/>
      <c r="H144769" s="24"/>
      <c r="I144769" s="24"/>
      <c r="J144769" s="24"/>
      <c r="K144769" s="24"/>
      <c r="L144769" s="24"/>
      <c r="M144769" s="24"/>
      <c r="N144769" s="24"/>
      <c r="O144769" s="24"/>
      <c r="P144769" s="24"/>
      <c r="Q144769" s="24"/>
      <c r="R144769" s="24"/>
      <c r="S144769" s="24"/>
      <c r="T144769" s="24"/>
      <c r="U144769" s="24"/>
      <c r="V144769" s="24"/>
      <c r="W144769" s="24"/>
      <c r="X144769" s="24"/>
      <c r="Y144769" s="24"/>
      <c r="Z144769" s="24"/>
      <c r="AA144769" s="24"/>
      <c r="AB144769" s="24"/>
      <c r="AC144769" s="24"/>
      <c r="AD144769" s="24"/>
      <c r="AE144769" s="24"/>
      <c r="AF144769" s="24"/>
      <c r="AG144769" s="24"/>
      <c r="AH144769" s="24"/>
      <c r="AI144769" s="24"/>
      <c r="AJ144769" s="24"/>
      <c r="AK144769" s="24"/>
      <c r="AL144769" s="24"/>
      <c r="AM144769" s="24"/>
      <c r="AN144769" s="24"/>
      <c r="AO144769" s="24"/>
      <c r="AP144769" s="69"/>
      <c r="AQ144769" s="24"/>
      <c r="AR144769" s="24"/>
      <c r="AS144769" s="24"/>
      <c r="AT144769" s="24"/>
    </row>
    <row r="144897" spans="6:46" ht="15" x14ac:dyDescent="0.15">
      <c r="F144897" s="24"/>
      <c r="G144897" s="24"/>
      <c r="H144897" s="24"/>
      <c r="I144897" s="24"/>
      <c r="J144897" s="24"/>
      <c r="K144897" s="24"/>
      <c r="L144897" s="24"/>
      <c r="M144897" s="24"/>
      <c r="N144897" s="24"/>
      <c r="O144897" s="24"/>
      <c r="P144897" s="24"/>
      <c r="Q144897" s="24"/>
      <c r="R144897" s="24"/>
      <c r="S144897" s="24"/>
      <c r="T144897" s="24"/>
      <c r="U144897" s="24"/>
      <c r="V144897" s="24"/>
      <c r="W144897" s="24"/>
      <c r="X144897" s="24"/>
      <c r="Y144897" s="24"/>
      <c r="Z144897" s="24"/>
      <c r="AA144897" s="24"/>
      <c r="AB144897" s="24"/>
      <c r="AC144897" s="24"/>
      <c r="AD144897" s="24"/>
      <c r="AE144897" s="24"/>
      <c r="AF144897" s="24"/>
      <c r="AG144897" s="24"/>
      <c r="AH144897" s="24"/>
      <c r="AI144897" s="24"/>
      <c r="AJ144897" s="24"/>
      <c r="AK144897" s="24"/>
      <c r="AL144897" s="24"/>
      <c r="AM144897" s="24"/>
      <c r="AN144897" s="24"/>
      <c r="AO144897" s="24"/>
      <c r="AP144897" s="69"/>
      <c r="AQ144897" s="24"/>
      <c r="AR144897" s="24"/>
      <c r="AS144897" s="24"/>
      <c r="AT144897" s="24"/>
    </row>
    <row r="145025" spans="6:46" ht="15" x14ac:dyDescent="0.15">
      <c r="F145025" s="24"/>
      <c r="G145025" s="24"/>
      <c r="H145025" s="24"/>
      <c r="I145025" s="24"/>
      <c r="J145025" s="24"/>
      <c r="K145025" s="24"/>
      <c r="L145025" s="24"/>
      <c r="M145025" s="24"/>
      <c r="N145025" s="24"/>
      <c r="O145025" s="24"/>
      <c r="P145025" s="24"/>
      <c r="Q145025" s="24"/>
      <c r="R145025" s="24"/>
      <c r="S145025" s="24"/>
      <c r="T145025" s="24"/>
      <c r="U145025" s="24"/>
      <c r="V145025" s="24"/>
      <c r="W145025" s="24"/>
      <c r="X145025" s="24"/>
      <c r="Y145025" s="24"/>
      <c r="Z145025" s="24"/>
      <c r="AA145025" s="24"/>
      <c r="AB145025" s="24"/>
      <c r="AC145025" s="24"/>
      <c r="AD145025" s="24"/>
      <c r="AE145025" s="24"/>
      <c r="AF145025" s="24"/>
      <c r="AG145025" s="24"/>
      <c r="AH145025" s="24"/>
      <c r="AI145025" s="24"/>
      <c r="AJ145025" s="24"/>
      <c r="AK145025" s="24"/>
      <c r="AL145025" s="24"/>
      <c r="AM145025" s="24"/>
      <c r="AN145025" s="24"/>
      <c r="AO145025" s="24"/>
      <c r="AP145025" s="69"/>
      <c r="AQ145025" s="24"/>
      <c r="AR145025" s="24"/>
      <c r="AS145025" s="24"/>
      <c r="AT145025" s="24"/>
    </row>
    <row r="145153" spans="6:46" ht="15" x14ac:dyDescent="0.15">
      <c r="F145153" s="24"/>
      <c r="G145153" s="24"/>
      <c r="H145153" s="24"/>
      <c r="I145153" s="24"/>
      <c r="J145153" s="24"/>
      <c r="K145153" s="24"/>
      <c r="L145153" s="24"/>
      <c r="M145153" s="24"/>
      <c r="N145153" s="24"/>
      <c r="O145153" s="24"/>
      <c r="P145153" s="24"/>
      <c r="Q145153" s="24"/>
      <c r="R145153" s="24"/>
      <c r="S145153" s="24"/>
      <c r="T145153" s="24"/>
      <c r="U145153" s="24"/>
      <c r="V145153" s="24"/>
      <c r="W145153" s="24"/>
      <c r="X145153" s="24"/>
      <c r="Y145153" s="24"/>
      <c r="Z145153" s="24"/>
      <c r="AA145153" s="24"/>
      <c r="AB145153" s="24"/>
      <c r="AC145153" s="24"/>
      <c r="AD145153" s="24"/>
      <c r="AE145153" s="24"/>
      <c r="AF145153" s="24"/>
      <c r="AG145153" s="24"/>
      <c r="AH145153" s="24"/>
      <c r="AI145153" s="24"/>
      <c r="AJ145153" s="24"/>
      <c r="AK145153" s="24"/>
      <c r="AL145153" s="24"/>
      <c r="AM145153" s="24"/>
      <c r="AN145153" s="24"/>
      <c r="AO145153" s="24"/>
      <c r="AP145153" s="69"/>
      <c r="AQ145153" s="24"/>
      <c r="AR145153" s="24"/>
      <c r="AS145153" s="24"/>
      <c r="AT145153" s="24"/>
    </row>
    <row r="145281" spans="6:46" ht="15" x14ac:dyDescent="0.15">
      <c r="F145281" s="24"/>
      <c r="G145281" s="24"/>
      <c r="H145281" s="24"/>
      <c r="I145281" s="24"/>
      <c r="J145281" s="24"/>
      <c r="K145281" s="24"/>
      <c r="L145281" s="24"/>
      <c r="M145281" s="24"/>
      <c r="N145281" s="24"/>
      <c r="O145281" s="24"/>
      <c r="P145281" s="24"/>
      <c r="Q145281" s="24"/>
      <c r="R145281" s="24"/>
      <c r="S145281" s="24"/>
      <c r="T145281" s="24"/>
      <c r="U145281" s="24"/>
      <c r="V145281" s="24"/>
      <c r="W145281" s="24"/>
      <c r="X145281" s="24"/>
      <c r="Y145281" s="24"/>
      <c r="Z145281" s="24"/>
      <c r="AA145281" s="24"/>
      <c r="AB145281" s="24"/>
      <c r="AC145281" s="24"/>
      <c r="AD145281" s="24"/>
      <c r="AE145281" s="24"/>
      <c r="AF145281" s="24"/>
      <c r="AG145281" s="24"/>
      <c r="AH145281" s="24"/>
      <c r="AI145281" s="24"/>
      <c r="AJ145281" s="24"/>
      <c r="AK145281" s="24"/>
      <c r="AL145281" s="24"/>
      <c r="AM145281" s="24"/>
      <c r="AN145281" s="24"/>
      <c r="AO145281" s="24"/>
      <c r="AP145281" s="69"/>
      <c r="AQ145281" s="24"/>
      <c r="AR145281" s="24"/>
      <c r="AS145281" s="24"/>
      <c r="AT145281" s="24"/>
    </row>
    <row r="145409" spans="6:46" ht="15" x14ac:dyDescent="0.15">
      <c r="F145409" s="24"/>
      <c r="G145409" s="24"/>
      <c r="H145409" s="24"/>
      <c r="I145409" s="24"/>
      <c r="J145409" s="24"/>
      <c r="K145409" s="24"/>
      <c r="L145409" s="24"/>
      <c r="M145409" s="24"/>
      <c r="N145409" s="24"/>
      <c r="O145409" s="24"/>
      <c r="P145409" s="24"/>
      <c r="Q145409" s="24"/>
      <c r="R145409" s="24"/>
      <c r="S145409" s="24"/>
      <c r="T145409" s="24"/>
      <c r="U145409" s="24"/>
      <c r="V145409" s="24"/>
      <c r="W145409" s="24"/>
      <c r="X145409" s="24"/>
      <c r="Y145409" s="24"/>
      <c r="Z145409" s="24"/>
      <c r="AA145409" s="24"/>
      <c r="AB145409" s="24"/>
      <c r="AC145409" s="24"/>
      <c r="AD145409" s="24"/>
      <c r="AE145409" s="24"/>
      <c r="AF145409" s="24"/>
      <c r="AG145409" s="24"/>
      <c r="AH145409" s="24"/>
      <c r="AI145409" s="24"/>
      <c r="AJ145409" s="24"/>
      <c r="AK145409" s="24"/>
      <c r="AL145409" s="24"/>
      <c r="AM145409" s="24"/>
      <c r="AN145409" s="24"/>
      <c r="AO145409" s="24"/>
      <c r="AP145409" s="69"/>
      <c r="AQ145409" s="24"/>
      <c r="AR145409" s="24"/>
      <c r="AS145409" s="24"/>
      <c r="AT145409" s="24"/>
    </row>
    <row r="145537" spans="6:46" ht="15" x14ac:dyDescent="0.15">
      <c r="F145537" s="24"/>
      <c r="G145537" s="24"/>
      <c r="H145537" s="24"/>
      <c r="I145537" s="24"/>
      <c r="J145537" s="24"/>
      <c r="K145537" s="24"/>
      <c r="L145537" s="24"/>
      <c r="M145537" s="24"/>
      <c r="N145537" s="24"/>
      <c r="O145537" s="24"/>
      <c r="P145537" s="24"/>
      <c r="Q145537" s="24"/>
      <c r="R145537" s="24"/>
      <c r="S145537" s="24"/>
      <c r="T145537" s="24"/>
      <c r="U145537" s="24"/>
      <c r="V145537" s="24"/>
      <c r="W145537" s="24"/>
      <c r="X145537" s="24"/>
      <c r="Y145537" s="24"/>
      <c r="Z145537" s="24"/>
      <c r="AA145537" s="24"/>
      <c r="AB145537" s="24"/>
      <c r="AC145537" s="24"/>
      <c r="AD145537" s="24"/>
      <c r="AE145537" s="24"/>
      <c r="AF145537" s="24"/>
      <c r="AG145537" s="24"/>
      <c r="AH145537" s="24"/>
      <c r="AI145537" s="24"/>
      <c r="AJ145537" s="24"/>
      <c r="AK145537" s="24"/>
      <c r="AL145537" s="24"/>
      <c r="AM145537" s="24"/>
      <c r="AN145537" s="24"/>
      <c r="AO145537" s="24"/>
      <c r="AP145537" s="69"/>
      <c r="AQ145537" s="24"/>
      <c r="AR145537" s="24"/>
      <c r="AS145537" s="24"/>
      <c r="AT145537" s="24"/>
    </row>
    <row r="145665" spans="6:46" ht="15" x14ac:dyDescent="0.15">
      <c r="F145665" s="24"/>
      <c r="G145665" s="24"/>
      <c r="H145665" s="24"/>
      <c r="I145665" s="24"/>
      <c r="J145665" s="24"/>
      <c r="K145665" s="24"/>
      <c r="L145665" s="24"/>
      <c r="M145665" s="24"/>
      <c r="N145665" s="24"/>
      <c r="O145665" s="24"/>
      <c r="P145665" s="24"/>
      <c r="Q145665" s="24"/>
      <c r="R145665" s="24"/>
      <c r="S145665" s="24"/>
      <c r="T145665" s="24"/>
      <c r="U145665" s="24"/>
      <c r="V145665" s="24"/>
      <c r="W145665" s="24"/>
      <c r="X145665" s="24"/>
      <c r="Y145665" s="24"/>
      <c r="Z145665" s="24"/>
      <c r="AA145665" s="24"/>
      <c r="AB145665" s="24"/>
      <c r="AC145665" s="24"/>
      <c r="AD145665" s="24"/>
      <c r="AE145665" s="24"/>
      <c r="AF145665" s="24"/>
      <c r="AG145665" s="24"/>
      <c r="AH145665" s="24"/>
      <c r="AI145665" s="24"/>
      <c r="AJ145665" s="24"/>
      <c r="AK145665" s="24"/>
      <c r="AL145665" s="24"/>
      <c r="AM145665" s="24"/>
      <c r="AN145665" s="24"/>
      <c r="AO145665" s="24"/>
      <c r="AP145665" s="69"/>
      <c r="AQ145665" s="24"/>
      <c r="AR145665" s="24"/>
      <c r="AS145665" s="24"/>
      <c r="AT145665" s="24"/>
    </row>
    <row r="145793" spans="6:46" ht="15" x14ac:dyDescent="0.15">
      <c r="F145793" s="24"/>
      <c r="G145793" s="24"/>
      <c r="H145793" s="24"/>
      <c r="I145793" s="24"/>
      <c r="J145793" s="24"/>
      <c r="K145793" s="24"/>
      <c r="L145793" s="24"/>
      <c r="M145793" s="24"/>
      <c r="N145793" s="24"/>
      <c r="O145793" s="24"/>
      <c r="P145793" s="24"/>
      <c r="Q145793" s="24"/>
      <c r="R145793" s="24"/>
      <c r="S145793" s="24"/>
      <c r="T145793" s="24"/>
      <c r="U145793" s="24"/>
      <c r="V145793" s="24"/>
      <c r="W145793" s="24"/>
      <c r="X145793" s="24"/>
      <c r="Y145793" s="24"/>
      <c r="Z145793" s="24"/>
      <c r="AA145793" s="24"/>
      <c r="AB145793" s="24"/>
      <c r="AC145793" s="24"/>
      <c r="AD145793" s="24"/>
      <c r="AE145793" s="24"/>
      <c r="AF145793" s="24"/>
      <c r="AG145793" s="24"/>
      <c r="AH145793" s="24"/>
      <c r="AI145793" s="24"/>
      <c r="AJ145793" s="24"/>
      <c r="AK145793" s="24"/>
      <c r="AL145793" s="24"/>
      <c r="AM145793" s="24"/>
      <c r="AN145793" s="24"/>
      <c r="AO145793" s="24"/>
      <c r="AP145793" s="69"/>
      <c r="AQ145793" s="24"/>
      <c r="AR145793" s="24"/>
      <c r="AS145793" s="24"/>
      <c r="AT145793" s="24"/>
    </row>
    <row r="145921" spans="6:46" ht="15" x14ac:dyDescent="0.15">
      <c r="F145921" s="24"/>
      <c r="G145921" s="24"/>
      <c r="H145921" s="24"/>
      <c r="I145921" s="24"/>
      <c r="J145921" s="24"/>
      <c r="K145921" s="24"/>
      <c r="L145921" s="24"/>
      <c r="M145921" s="24"/>
      <c r="N145921" s="24"/>
      <c r="O145921" s="24"/>
      <c r="P145921" s="24"/>
      <c r="Q145921" s="24"/>
      <c r="R145921" s="24"/>
      <c r="S145921" s="24"/>
      <c r="T145921" s="24"/>
      <c r="U145921" s="24"/>
      <c r="V145921" s="24"/>
      <c r="W145921" s="24"/>
      <c r="X145921" s="24"/>
      <c r="Y145921" s="24"/>
      <c r="Z145921" s="24"/>
      <c r="AA145921" s="24"/>
      <c r="AB145921" s="24"/>
      <c r="AC145921" s="24"/>
      <c r="AD145921" s="24"/>
      <c r="AE145921" s="24"/>
      <c r="AF145921" s="24"/>
      <c r="AG145921" s="24"/>
      <c r="AH145921" s="24"/>
      <c r="AI145921" s="24"/>
      <c r="AJ145921" s="24"/>
      <c r="AK145921" s="24"/>
      <c r="AL145921" s="24"/>
      <c r="AM145921" s="24"/>
      <c r="AN145921" s="24"/>
      <c r="AO145921" s="24"/>
      <c r="AP145921" s="69"/>
      <c r="AQ145921" s="24"/>
      <c r="AR145921" s="24"/>
      <c r="AS145921" s="24"/>
      <c r="AT145921" s="24"/>
    </row>
    <row r="146049" spans="6:46" ht="15" x14ac:dyDescent="0.15">
      <c r="F146049" s="24"/>
      <c r="G146049" s="24"/>
      <c r="H146049" s="24"/>
      <c r="I146049" s="24"/>
      <c r="J146049" s="24"/>
      <c r="K146049" s="24"/>
      <c r="L146049" s="24"/>
      <c r="M146049" s="24"/>
      <c r="N146049" s="24"/>
      <c r="O146049" s="24"/>
      <c r="P146049" s="24"/>
      <c r="Q146049" s="24"/>
      <c r="R146049" s="24"/>
      <c r="S146049" s="24"/>
      <c r="T146049" s="24"/>
      <c r="U146049" s="24"/>
      <c r="V146049" s="24"/>
      <c r="W146049" s="24"/>
      <c r="X146049" s="24"/>
      <c r="Y146049" s="24"/>
      <c r="Z146049" s="24"/>
      <c r="AA146049" s="24"/>
      <c r="AB146049" s="24"/>
      <c r="AC146049" s="24"/>
      <c r="AD146049" s="24"/>
      <c r="AE146049" s="24"/>
      <c r="AF146049" s="24"/>
      <c r="AG146049" s="24"/>
      <c r="AH146049" s="24"/>
      <c r="AI146049" s="24"/>
      <c r="AJ146049" s="24"/>
      <c r="AK146049" s="24"/>
      <c r="AL146049" s="24"/>
      <c r="AM146049" s="24"/>
      <c r="AN146049" s="24"/>
      <c r="AO146049" s="24"/>
      <c r="AP146049" s="69"/>
      <c r="AQ146049" s="24"/>
      <c r="AR146049" s="24"/>
      <c r="AS146049" s="24"/>
      <c r="AT146049" s="24"/>
    </row>
    <row r="146177" spans="6:46" ht="15" x14ac:dyDescent="0.15">
      <c r="F146177" s="24"/>
      <c r="G146177" s="24"/>
      <c r="H146177" s="24"/>
      <c r="I146177" s="24"/>
      <c r="J146177" s="24"/>
      <c r="K146177" s="24"/>
      <c r="L146177" s="24"/>
      <c r="M146177" s="24"/>
      <c r="N146177" s="24"/>
      <c r="O146177" s="24"/>
      <c r="P146177" s="24"/>
      <c r="Q146177" s="24"/>
      <c r="R146177" s="24"/>
      <c r="S146177" s="24"/>
      <c r="T146177" s="24"/>
      <c r="U146177" s="24"/>
      <c r="V146177" s="24"/>
      <c r="W146177" s="24"/>
      <c r="X146177" s="24"/>
      <c r="Y146177" s="24"/>
      <c r="Z146177" s="24"/>
      <c r="AA146177" s="24"/>
      <c r="AB146177" s="24"/>
      <c r="AC146177" s="24"/>
      <c r="AD146177" s="24"/>
      <c r="AE146177" s="24"/>
      <c r="AF146177" s="24"/>
      <c r="AG146177" s="24"/>
      <c r="AH146177" s="24"/>
      <c r="AI146177" s="24"/>
      <c r="AJ146177" s="24"/>
      <c r="AK146177" s="24"/>
      <c r="AL146177" s="24"/>
      <c r="AM146177" s="24"/>
      <c r="AN146177" s="24"/>
      <c r="AO146177" s="24"/>
      <c r="AP146177" s="69"/>
      <c r="AQ146177" s="24"/>
      <c r="AR146177" s="24"/>
      <c r="AS146177" s="24"/>
      <c r="AT146177" s="24"/>
    </row>
    <row r="146305" spans="6:46" ht="15" x14ac:dyDescent="0.15">
      <c r="F146305" s="24"/>
      <c r="G146305" s="24"/>
      <c r="H146305" s="24"/>
      <c r="I146305" s="24"/>
      <c r="J146305" s="24"/>
      <c r="K146305" s="24"/>
      <c r="L146305" s="24"/>
      <c r="M146305" s="24"/>
      <c r="N146305" s="24"/>
      <c r="O146305" s="24"/>
      <c r="P146305" s="24"/>
      <c r="Q146305" s="24"/>
      <c r="R146305" s="24"/>
      <c r="S146305" s="24"/>
      <c r="T146305" s="24"/>
      <c r="U146305" s="24"/>
      <c r="V146305" s="24"/>
      <c r="W146305" s="24"/>
      <c r="X146305" s="24"/>
      <c r="Y146305" s="24"/>
      <c r="Z146305" s="24"/>
      <c r="AA146305" s="24"/>
      <c r="AB146305" s="24"/>
      <c r="AC146305" s="24"/>
      <c r="AD146305" s="24"/>
      <c r="AE146305" s="24"/>
      <c r="AF146305" s="24"/>
      <c r="AG146305" s="24"/>
      <c r="AH146305" s="24"/>
      <c r="AI146305" s="24"/>
      <c r="AJ146305" s="24"/>
      <c r="AK146305" s="24"/>
      <c r="AL146305" s="24"/>
      <c r="AM146305" s="24"/>
      <c r="AN146305" s="24"/>
      <c r="AO146305" s="24"/>
      <c r="AP146305" s="69"/>
      <c r="AQ146305" s="24"/>
      <c r="AR146305" s="24"/>
      <c r="AS146305" s="24"/>
      <c r="AT146305" s="24"/>
    </row>
    <row r="146433" spans="6:46" ht="15" x14ac:dyDescent="0.15">
      <c r="F146433" s="24"/>
      <c r="G146433" s="24"/>
      <c r="H146433" s="24"/>
      <c r="I146433" s="24"/>
      <c r="J146433" s="24"/>
      <c r="K146433" s="24"/>
      <c r="L146433" s="24"/>
      <c r="M146433" s="24"/>
      <c r="N146433" s="24"/>
      <c r="O146433" s="24"/>
      <c r="P146433" s="24"/>
      <c r="Q146433" s="24"/>
      <c r="R146433" s="24"/>
      <c r="S146433" s="24"/>
      <c r="T146433" s="24"/>
      <c r="U146433" s="24"/>
      <c r="V146433" s="24"/>
      <c r="W146433" s="24"/>
      <c r="X146433" s="24"/>
      <c r="Y146433" s="24"/>
      <c r="Z146433" s="24"/>
      <c r="AA146433" s="24"/>
      <c r="AB146433" s="24"/>
      <c r="AC146433" s="24"/>
      <c r="AD146433" s="24"/>
      <c r="AE146433" s="24"/>
      <c r="AF146433" s="24"/>
      <c r="AG146433" s="24"/>
      <c r="AH146433" s="24"/>
      <c r="AI146433" s="24"/>
      <c r="AJ146433" s="24"/>
      <c r="AK146433" s="24"/>
      <c r="AL146433" s="24"/>
      <c r="AM146433" s="24"/>
      <c r="AN146433" s="24"/>
      <c r="AO146433" s="24"/>
      <c r="AP146433" s="69"/>
      <c r="AQ146433" s="24"/>
      <c r="AR146433" s="24"/>
      <c r="AS146433" s="24"/>
      <c r="AT146433" s="24"/>
    </row>
    <row r="146561" spans="6:46" ht="15" x14ac:dyDescent="0.15">
      <c r="F146561" s="24"/>
      <c r="G146561" s="24"/>
      <c r="H146561" s="24"/>
      <c r="I146561" s="24"/>
      <c r="J146561" s="24"/>
      <c r="K146561" s="24"/>
      <c r="L146561" s="24"/>
      <c r="M146561" s="24"/>
      <c r="N146561" s="24"/>
      <c r="O146561" s="24"/>
      <c r="P146561" s="24"/>
      <c r="Q146561" s="24"/>
      <c r="R146561" s="24"/>
      <c r="S146561" s="24"/>
      <c r="T146561" s="24"/>
      <c r="U146561" s="24"/>
      <c r="V146561" s="24"/>
      <c r="W146561" s="24"/>
      <c r="X146561" s="24"/>
      <c r="Y146561" s="24"/>
      <c r="Z146561" s="24"/>
      <c r="AA146561" s="24"/>
      <c r="AB146561" s="24"/>
      <c r="AC146561" s="24"/>
      <c r="AD146561" s="24"/>
      <c r="AE146561" s="24"/>
      <c r="AF146561" s="24"/>
      <c r="AG146561" s="24"/>
      <c r="AH146561" s="24"/>
      <c r="AI146561" s="24"/>
      <c r="AJ146561" s="24"/>
      <c r="AK146561" s="24"/>
      <c r="AL146561" s="24"/>
      <c r="AM146561" s="24"/>
      <c r="AN146561" s="24"/>
      <c r="AO146561" s="24"/>
      <c r="AP146561" s="69"/>
      <c r="AQ146561" s="24"/>
      <c r="AR146561" s="24"/>
      <c r="AS146561" s="24"/>
      <c r="AT146561" s="24"/>
    </row>
    <row r="146689" spans="6:46" ht="15" x14ac:dyDescent="0.15">
      <c r="F146689" s="24"/>
      <c r="G146689" s="24"/>
      <c r="H146689" s="24"/>
      <c r="I146689" s="24"/>
      <c r="J146689" s="24"/>
      <c r="K146689" s="24"/>
      <c r="L146689" s="24"/>
      <c r="M146689" s="24"/>
      <c r="N146689" s="24"/>
      <c r="O146689" s="24"/>
      <c r="P146689" s="24"/>
      <c r="Q146689" s="24"/>
      <c r="R146689" s="24"/>
      <c r="S146689" s="24"/>
      <c r="T146689" s="24"/>
      <c r="U146689" s="24"/>
      <c r="V146689" s="24"/>
      <c r="W146689" s="24"/>
      <c r="X146689" s="24"/>
      <c r="Y146689" s="24"/>
      <c r="Z146689" s="24"/>
      <c r="AA146689" s="24"/>
      <c r="AB146689" s="24"/>
      <c r="AC146689" s="24"/>
      <c r="AD146689" s="24"/>
      <c r="AE146689" s="24"/>
      <c r="AF146689" s="24"/>
      <c r="AG146689" s="24"/>
      <c r="AH146689" s="24"/>
      <c r="AI146689" s="24"/>
      <c r="AJ146689" s="24"/>
      <c r="AK146689" s="24"/>
      <c r="AL146689" s="24"/>
      <c r="AM146689" s="24"/>
      <c r="AN146689" s="24"/>
      <c r="AO146689" s="24"/>
      <c r="AP146689" s="69"/>
      <c r="AQ146689" s="24"/>
      <c r="AR146689" s="24"/>
      <c r="AS146689" s="24"/>
      <c r="AT146689" s="24"/>
    </row>
    <row r="146817" spans="6:46" ht="15" x14ac:dyDescent="0.15">
      <c r="F146817" s="24"/>
      <c r="G146817" s="24"/>
      <c r="H146817" s="24"/>
      <c r="I146817" s="24"/>
      <c r="J146817" s="24"/>
      <c r="K146817" s="24"/>
      <c r="L146817" s="24"/>
      <c r="M146817" s="24"/>
      <c r="N146817" s="24"/>
      <c r="O146817" s="24"/>
      <c r="P146817" s="24"/>
      <c r="Q146817" s="24"/>
      <c r="R146817" s="24"/>
      <c r="S146817" s="24"/>
      <c r="T146817" s="24"/>
      <c r="U146817" s="24"/>
      <c r="V146817" s="24"/>
      <c r="W146817" s="24"/>
      <c r="X146817" s="24"/>
      <c r="Y146817" s="24"/>
      <c r="Z146817" s="24"/>
      <c r="AA146817" s="24"/>
      <c r="AB146817" s="24"/>
      <c r="AC146817" s="24"/>
      <c r="AD146817" s="24"/>
      <c r="AE146817" s="24"/>
      <c r="AF146817" s="24"/>
      <c r="AG146817" s="24"/>
      <c r="AH146817" s="24"/>
      <c r="AI146817" s="24"/>
      <c r="AJ146817" s="24"/>
      <c r="AK146817" s="24"/>
      <c r="AL146817" s="24"/>
      <c r="AM146817" s="24"/>
      <c r="AN146817" s="24"/>
      <c r="AO146817" s="24"/>
      <c r="AP146817" s="69"/>
      <c r="AQ146817" s="24"/>
      <c r="AR146817" s="24"/>
      <c r="AS146817" s="24"/>
      <c r="AT146817" s="24"/>
    </row>
    <row r="146945" spans="6:46" ht="15" x14ac:dyDescent="0.15">
      <c r="F146945" s="24"/>
      <c r="G146945" s="24"/>
      <c r="H146945" s="24"/>
      <c r="I146945" s="24"/>
      <c r="J146945" s="24"/>
      <c r="K146945" s="24"/>
      <c r="L146945" s="24"/>
      <c r="M146945" s="24"/>
      <c r="N146945" s="24"/>
      <c r="O146945" s="24"/>
      <c r="P146945" s="24"/>
      <c r="Q146945" s="24"/>
      <c r="R146945" s="24"/>
      <c r="S146945" s="24"/>
      <c r="T146945" s="24"/>
      <c r="U146945" s="24"/>
      <c r="V146945" s="24"/>
      <c r="W146945" s="24"/>
      <c r="X146945" s="24"/>
      <c r="Y146945" s="24"/>
      <c r="Z146945" s="24"/>
      <c r="AA146945" s="24"/>
      <c r="AB146945" s="24"/>
      <c r="AC146945" s="24"/>
      <c r="AD146945" s="24"/>
      <c r="AE146945" s="24"/>
      <c r="AF146945" s="24"/>
      <c r="AG146945" s="24"/>
      <c r="AH146945" s="24"/>
      <c r="AI146945" s="24"/>
      <c r="AJ146945" s="24"/>
      <c r="AK146945" s="24"/>
      <c r="AL146945" s="24"/>
      <c r="AM146945" s="24"/>
      <c r="AN146945" s="24"/>
      <c r="AO146945" s="24"/>
      <c r="AP146945" s="69"/>
      <c r="AQ146945" s="24"/>
      <c r="AR146945" s="24"/>
      <c r="AS146945" s="24"/>
      <c r="AT146945" s="24"/>
    </row>
    <row r="147073" spans="6:46" ht="15" x14ac:dyDescent="0.15">
      <c r="F147073" s="24"/>
      <c r="G147073" s="24"/>
      <c r="H147073" s="24"/>
      <c r="I147073" s="24"/>
      <c r="J147073" s="24"/>
      <c r="K147073" s="24"/>
      <c r="L147073" s="24"/>
      <c r="M147073" s="24"/>
      <c r="N147073" s="24"/>
      <c r="O147073" s="24"/>
      <c r="P147073" s="24"/>
      <c r="Q147073" s="24"/>
      <c r="R147073" s="24"/>
      <c r="S147073" s="24"/>
      <c r="T147073" s="24"/>
      <c r="U147073" s="24"/>
      <c r="V147073" s="24"/>
      <c r="W147073" s="24"/>
      <c r="X147073" s="24"/>
      <c r="Y147073" s="24"/>
      <c r="Z147073" s="24"/>
      <c r="AA147073" s="24"/>
      <c r="AB147073" s="24"/>
      <c r="AC147073" s="24"/>
      <c r="AD147073" s="24"/>
      <c r="AE147073" s="24"/>
      <c r="AF147073" s="24"/>
      <c r="AG147073" s="24"/>
      <c r="AH147073" s="24"/>
      <c r="AI147073" s="24"/>
      <c r="AJ147073" s="24"/>
      <c r="AK147073" s="24"/>
      <c r="AL147073" s="24"/>
      <c r="AM147073" s="24"/>
      <c r="AN147073" s="24"/>
      <c r="AO147073" s="24"/>
      <c r="AP147073" s="69"/>
      <c r="AQ147073" s="24"/>
      <c r="AR147073" s="24"/>
      <c r="AS147073" s="24"/>
      <c r="AT147073" s="24"/>
    </row>
    <row r="147201" spans="6:46" ht="15" x14ac:dyDescent="0.15">
      <c r="F147201" s="24"/>
      <c r="G147201" s="24"/>
      <c r="H147201" s="24"/>
      <c r="I147201" s="24"/>
      <c r="J147201" s="24"/>
      <c r="K147201" s="24"/>
      <c r="L147201" s="24"/>
      <c r="M147201" s="24"/>
      <c r="N147201" s="24"/>
      <c r="O147201" s="24"/>
      <c r="P147201" s="24"/>
      <c r="Q147201" s="24"/>
      <c r="R147201" s="24"/>
      <c r="S147201" s="24"/>
      <c r="T147201" s="24"/>
      <c r="U147201" s="24"/>
      <c r="V147201" s="24"/>
      <c r="W147201" s="24"/>
      <c r="X147201" s="24"/>
      <c r="Y147201" s="24"/>
      <c r="Z147201" s="24"/>
      <c r="AA147201" s="24"/>
      <c r="AB147201" s="24"/>
      <c r="AC147201" s="24"/>
      <c r="AD147201" s="24"/>
      <c r="AE147201" s="24"/>
      <c r="AF147201" s="24"/>
      <c r="AG147201" s="24"/>
      <c r="AH147201" s="24"/>
      <c r="AI147201" s="24"/>
      <c r="AJ147201" s="24"/>
      <c r="AK147201" s="24"/>
      <c r="AL147201" s="24"/>
      <c r="AM147201" s="24"/>
      <c r="AN147201" s="24"/>
      <c r="AO147201" s="24"/>
      <c r="AP147201" s="69"/>
      <c r="AQ147201" s="24"/>
      <c r="AR147201" s="24"/>
      <c r="AS147201" s="24"/>
      <c r="AT147201" s="24"/>
    </row>
    <row r="147329" spans="6:46" ht="15" x14ac:dyDescent="0.15">
      <c r="F147329" s="24"/>
      <c r="G147329" s="24"/>
      <c r="H147329" s="24"/>
      <c r="I147329" s="24"/>
      <c r="J147329" s="24"/>
      <c r="K147329" s="24"/>
      <c r="L147329" s="24"/>
      <c r="M147329" s="24"/>
      <c r="N147329" s="24"/>
      <c r="O147329" s="24"/>
      <c r="P147329" s="24"/>
      <c r="Q147329" s="24"/>
      <c r="R147329" s="24"/>
      <c r="S147329" s="24"/>
      <c r="T147329" s="24"/>
      <c r="U147329" s="24"/>
      <c r="V147329" s="24"/>
      <c r="W147329" s="24"/>
      <c r="X147329" s="24"/>
      <c r="Y147329" s="24"/>
      <c r="Z147329" s="24"/>
      <c r="AA147329" s="24"/>
      <c r="AB147329" s="24"/>
      <c r="AC147329" s="24"/>
      <c r="AD147329" s="24"/>
      <c r="AE147329" s="24"/>
      <c r="AF147329" s="24"/>
      <c r="AG147329" s="24"/>
      <c r="AH147329" s="24"/>
      <c r="AI147329" s="24"/>
      <c r="AJ147329" s="24"/>
      <c r="AK147329" s="24"/>
      <c r="AL147329" s="24"/>
      <c r="AM147329" s="24"/>
      <c r="AN147329" s="24"/>
      <c r="AO147329" s="24"/>
      <c r="AP147329" s="69"/>
      <c r="AQ147329" s="24"/>
      <c r="AR147329" s="24"/>
      <c r="AS147329" s="24"/>
      <c r="AT147329" s="24"/>
    </row>
    <row r="147457" spans="6:46" ht="15" x14ac:dyDescent="0.15">
      <c r="F147457" s="24"/>
      <c r="G147457" s="24"/>
      <c r="H147457" s="24"/>
      <c r="I147457" s="24"/>
      <c r="J147457" s="24"/>
      <c r="K147457" s="24"/>
      <c r="L147457" s="24"/>
      <c r="M147457" s="24"/>
      <c r="N147457" s="24"/>
      <c r="O147457" s="24"/>
      <c r="P147457" s="24"/>
      <c r="Q147457" s="24"/>
      <c r="R147457" s="24"/>
      <c r="S147457" s="24"/>
      <c r="T147457" s="24"/>
      <c r="U147457" s="24"/>
      <c r="V147457" s="24"/>
      <c r="W147457" s="24"/>
      <c r="X147457" s="24"/>
      <c r="Y147457" s="24"/>
      <c r="Z147457" s="24"/>
      <c r="AA147457" s="24"/>
      <c r="AB147457" s="24"/>
      <c r="AC147457" s="24"/>
      <c r="AD147457" s="24"/>
      <c r="AE147457" s="24"/>
      <c r="AF147457" s="24"/>
      <c r="AG147457" s="24"/>
      <c r="AH147457" s="24"/>
      <c r="AI147457" s="24"/>
      <c r="AJ147457" s="24"/>
      <c r="AK147457" s="24"/>
      <c r="AL147457" s="24"/>
      <c r="AM147457" s="24"/>
      <c r="AN147457" s="24"/>
      <c r="AO147457" s="24"/>
      <c r="AP147457" s="69"/>
      <c r="AQ147457" s="24"/>
      <c r="AR147457" s="24"/>
      <c r="AS147457" s="24"/>
      <c r="AT147457" s="24"/>
    </row>
    <row r="147585" spans="6:46" ht="15" x14ac:dyDescent="0.15">
      <c r="F147585" s="24"/>
      <c r="G147585" s="24"/>
      <c r="H147585" s="24"/>
      <c r="I147585" s="24"/>
      <c r="J147585" s="24"/>
      <c r="K147585" s="24"/>
      <c r="L147585" s="24"/>
      <c r="M147585" s="24"/>
      <c r="N147585" s="24"/>
      <c r="O147585" s="24"/>
      <c r="P147585" s="24"/>
      <c r="Q147585" s="24"/>
      <c r="R147585" s="24"/>
      <c r="S147585" s="24"/>
      <c r="T147585" s="24"/>
      <c r="U147585" s="24"/>
      <c r="V147585" s="24"/>
      <c r="W147585" s="24"/>
      <c r="X147585" s="24"/>
      <c r="Y147585" s="24"/>
      <c r="Z147585" s="24"/>
      <c r="AA147585" s="24"/>
      <c r="AB147585" s="24"/>
      <c r="AC147585" s="24"/>
      <c r="AD147585" s="24"/>
      <c r="AE147585" s="24"/>
      <c r="AF147585" s="24"/>
      <c r="AG147585" s="24"/>
      <c r="AH147585" s="24"/>
      <c r="AI147585" s="24"/>
      <c r="AJ147585" s="24"/>
      <c r="AK147585" s="24"/>
      <c r="AL147585" s="24"/>
      <c r="AM147585" s="24"/>
      <c r="AN147585" s="24"/>
      <c r="AO147585" s="24"/>
      <c r="AP147585" s="69"/>
      <c r="AQ147585" s="24"/>
      <c r="AR147585" s="24"/>
      <c r="AS147585" s="24"/>
      <c r="AT147585" s="24"/>
    </row>
    <row r="147713" spans="6:46" ht="15" x14ac:dyDescent="0.15">
      <c r="F147713" s="24"/>
      <c r="G147713" s="24"/>
      <c r="H147713" s="24"/>
      <c r="I147713" s="24"/>
      <c r="J147713" s="24"/>
      <c r="K147713" s="24"/>
      <c r="L147713" s="24"/>
      <c r="M147713" s="24"/>
      <c r="N147713" s="24"/>
      <c r="O147713" s="24"/>
      <c r="P147713" s="24"/>
      <c r="Q147713" s="24"/>
      <c r="R147713" s="24"/>
      <c r="S147713" s="24"/>
      <c r="T147713" s="24"/>
      <c r="U147713" s="24"/>
      <c r="V147713" s="24"/>
      <c r="W147713" s="24"/>
      <c r="X147713" s="24"/>
      <c r="Y147713" s="24"/>
      <c r="Z147713" s="24"/>
      <c r="AA147713" s="24"/>
      <c r="AB147713" s="24"/>
      <c r="AC147713" s="24"/>
      <c r="AD147713" s="24"/>
      <c r="AE147713" s="24"/>
      <c r="AF147713" s="24"/>
      <c r="AG147713" s="24"/>
      <c r="AH147713" s="24"/>
      <c r="AI147713" s="24"/>
      <c r="AJ147713" s="24"/>
      <c r="AK147713" s="24"/>
      <c r="AL147713" s="24"/>
      <c r="AM147713" s="24"/>
      <c r="AN147713" s="24"/>
      <c r="AO147713" s="24"/>
      <c r="AP147713" s="69"/>
      <c r="AQ147713" s="24"/>
      <c r="AR147713" s="24"/>
      <c r="AS147713" s="24"/>
      <c r="AT147713" s="24"/>
    </row>
    <row r="147841" spans="6:46" ht="15" x14ac:dyDescent="0.15">
      <c r="F147841" s="24"/>
      <c r="G147841" s="24"/>
      <c r="H147841" s="24"/>
      <c r="I147841" s="24"/>
      <c r="J147841" s="24"/>
      <c r="K147841" s="24"/>
      <c r="L147841" s="24"/>
      <c r="M147841" s="24"/>
      <c r="N147841" s="24"/>
      <c r="O147841" s="24"/>
      <c r="P147841" s="24"/>
      <c r="Q147841" s="24"/>
      <c r="R147841" s="24"/>
      <c r="S147841" s="24"/>
      <c r="T147841" s="24"/>
      <c r="U147841" s="24"/>
      <c r="V147841" s="24"/>
      <c r="W147841" s="24"/>
      <c r="X147841" s="24"/>
      <c r="Y147841" s="24"/>
      <c r="Z147841" s="24"/>
      <c r="AA147841" s="24"/>
      <c r="AB147841" s="24"/>
      <c r="AC147841" s="24"/>
      <c r="AD147841" s="24"/>
      <c r="AE147841" s="24"/>
      <c r="AF147841" s="24"/>
      <c r="AG147841" s="24"/>
      <c r="AH147841" s="24"/>
      <c r="AI147841" s="24"/>
      <c r="AJ147841" s="24"/>
      <c r="AK147841" s="24"/>
      <c r="AL147841" s="24"/>
      <c r="AM147841" s="24"/>
      <c r="AN147841" s="24"/>
      <c r="AO147841" s="24"/>
      <c r="AP147841" s="69"/>
      <c r="AQ147841" s="24"/>
      <c r="AR147841" s="24"/>
      <c r="AS147841" s="24"/>
      <c r="AT147841" s="24"/>
    </row>
    <row r="147969" spans="6:46" ht="15" x14ac:dyDescent="0.15">
      <c r="F147969" s="24"/>
      <c r="G147969" s="24"/>
      <c r="H147969" s="24"/>
      <c r="I147969" s="24"/>
      <c r="J147969" s="24"/>
      <c r="K147969" s="24"/>
      <c r="L147969" s="24"/>
      <c r="M147969" s="24"/>
      <c r="N147969" s="24"/>
      <c r="O147969" s="24"/>
      <c r="P147969" s="24"/>
      <c r="Q147969" s="24"/>
      <c r="R147969" s="24"/>
      <c r="S147969" s="24"/>
      <c r="T147969" s="24"/>
      <c r="U147969" s="24"/>
      <c r="V147969" s="24"/>
      <c r="W147969" s="24"/>
      <c r="X147969" s="24"/>
      <c r="Y147969" s="24"/>
      <c r="Z147969" s="24"/>
      <c r="AA147969" s="24"/>
      <c r="AB147969" s="24"/>
      <c r="AC147969" s="24"/>
      <c r="AD147969" s="24"/>
      <c r="AE147969" s="24"/>
      <c r="AF147969" s="24"/>
      <c r="AG147969" s="24"/>
      <c r="AH147969" s="24"/>
      <c r="AI147969" s="24"/>
      <c r="AJ147969" s="24"/>
      <c r="AK147969" s="24"/>
      <c r="AL147969" s="24"/>
      <c r="AM147969" s="24"/>
      <c r="AN147969" s="24"/>
      <c r="AO147969" s="24"/>
      <c r="AP147969" s="69"/>
      <c r="AQ147969" s="24"/>
      <c r="AR147969" s="24"/>
      <c r="AS147969" s="24"/>
      <c r="AT147969" s="24"/>
    </row>
    <row r="148097" spans="6:46" ht="15" x14ac:dyDescent="0.15">
      <c r="F148097" s="24"/>
      <c r="G148097" s="24"/>
      <c r="H148097" s="24"/>
      <c r="I148097" s="24"/>
      <c r="J148097" s="24"/>
      <c r="K148097" s="24"/>
      <c r="L148097" s="24"/>
      <c r="M148097" s="24"/>
      <c r="N148097" s="24"/>
      <c r="O148097" s="24"/>
      <c r="P148097" s="24"/>
      <c r="Q148097" s="24"/>
      <c r="R148097" s="24"/>
      <c r="S148097" s="24"/>
      <c r="T148097" s="24"/>
      <c r="U148097" s="24"/>
      <c r="V148097" s="24"/>
      <c r="W148097" s="24"/>
      <c r="X148097" s="24"/>
      <c r="Y148097" s="24"/>
      <c r="Z148097" s="24"/>
      <c r="AA148097" s="24"/>
      <c r="AB148097" s="24"/>
      <c r="AC148097" s="24"/>
      <c r="AD148097" s="24"/>
      <c r="AE148097" s="24"/>
      <c r="AF148097" s="24"/>
      <c r="AG148097" s="24"/>
      <c r="AH148097" s="24"/>
      <c r="AI148097" s="24"/>
      <c r="AJ148097" s="24"/>
      <c r="AK148097" s="24"/>
      <c r="AL148097" s="24"/>
      <c r="AM148097" s="24"/>
      <c r="AN148097" s="24"/>
      <c r="AO148097" s="24"/>
      <c r="AP148097" s="69"/>
      <c r="AQ148097" s="24"/>
      <c r="AR148097" s="24"/>
      <c r="AS148097" s="24"/>
      <c r="AT148097" s="24"/>
    </row>
    <row r="148225" spans="6:46" ht="15" x14ac:dyDescent="0.15">
      <c r="F148225" s="24"/>
      <c r="G148225" s="24"/>
      <c r="H148225" s="24"/>
      <c r="I148225" s="24"/>
      <c r="J148225" s="24"/>
      <c r="K148225" s="24"/>
      <c r="L148225" s="24"/>
      <c r="M148225" s="24"/>
      <c r="N148225" s="24"/>
      <c r="O148225" s="24"/>
      <c r="P148225" s="24"/>
      <c r="Q148225" s="24"/>
      <c r="R148225" s="24"/>
      <c r="S148225" s="24"/>
      <c r="T148225" s="24"/>
      <c r="U148225" s="24"/>
      <c r="V148225" s="24"/>
      <c r="W148225" s="24"/>
      <c r="X148225" s="24"/>
      <c r="Y148225" s="24"/>
      <c r="Z148225" s="24"/>
      <c r="AA148225" s="24"/>
      <c r="AB148225" s="24"/>
      <c r="AC148225" s="24"/>
      <c r="AD148225" s="24"/>
      <c r="AE148225" s="24"/>
      <c r="AF148225" s="24"/>
      <c r="AG148225" s="24"/>
      <c r="AH148225" s="24"/>
      <c r="AI148225" s="24"/>
      <c r="AJ148225" s="24"/>
      <c r="AK148225" s="24"/>
      <c r="AL148225" s="24"/>
      <c r="AM148225" s="24"/>
      <c r="AN148225" s="24"/>
      <c r="AO148225" s="24"/>
      <c r="AP148225" s="69"/>
      <c r="AQ148225" s="24"/>
      <c r="AR148225" s="24"/>
      <c r="AS148225" s="24"/>
      <c r="AT148225" s="24"/>
    </row>
    <row r="148353" spans="6:46" ht="15" x14ac:dyDescent="0.15">
      <c r="F148353" s="24"/>
      <c r="G148353" s="24"/>
      <c r="H148353" s="24"/>
      <c r="I148353" s="24"/>
      <c r="J148353" s="24"/>
      <c r="K148353" s="24"/>
      <c r="L148353" s="24"/>
      <c r="M148353" s="24"/>
      <c r="N148353" s="24"/>
      <c r="O148353" s="24"/>
      <c r="P148353" s="24"/>
      <c r="Q148353" s="24"/>
      <c r="R148353" s="24"/>
      <c r="S148353" s="24"/>
      <c r="T148353" s="24"/>
      <c r="U148353" s="24"/>
      <c r="V148353" s="24"/>
      <c r="W148353" s="24"/>
      <c r="X148353" s="24"/>
      <c r="Y148353" s="24"/>
      <c r="Z148353" s="24"/>
      <c r="AA148353" s="24"/>
      <c r="AB148353" s="24"/>
      <c r="AC148353" s="24"/>
      <c r="AD148353" s="24"/>
      <c r="AE148353" s="24"/>
      <c r="AF148353" s="24"/>
      <c r="AG148353" s="24"/>
      <c r="AH148353" s="24"/>
      <c r="AI148353" s="24"/>
      <c r="AJ148353" s="24"/>
      <c r="AK148353" s="24"/>
      <c r="AL148353" s="24"/>
      <c r="AM148353" s="24"/>
      <c r="AN148353" s="24"/>
      <c r="AO148353" s="24"/>
      <c r="AP148353" s="69"/>
      <c r="AQ148353" s="24"/>
      <c r="AR148353" s="24"/>
      <c r="AS148353" s="24"/>
      <c r="AT148353" s="24"/>
    </row>
    <row r="148481" spans="6:46" ht="15" x14ac:dyDescent="0.15">
      <c r="F148481" s="24"/>
      <c r="G148481" s="24"/>
      <c r="H148481" s="24"/>
      <c r="I148481" s="24"/>
      <c r="J148481" s="24"/>
      <c r="K148481" s="24"/>
      <c r="L148481" s="24"/>
      <c r="M148481" s="24"/>
      <c r="N148481" s="24"/>
      <c r="O148481" s="24"/>
      <c r="P148481" s="24"/>
      <c r="Q148481" s="24"/>
      <c r="R148481" s="24"/>
      <c r="S148481" s="24"/>
      <c r="T148481" s="24"/>
      <c r="U148481" s="24"/>
      <c r="V148481" s="24"/>
      <c r="W148481" s="24"/>
      <c r="X148481" s="24"/>
      <c r="Y148481" s="24"/>
      <c r="Z148481" s="24"/>
      <c r="AA148481" s="24"/>
      <c r="AB148481" s="24"/>
      <c r="AC148481" s="24"/>
      <c r="AD148481" s="24"/>
      <c r="AE148481" s="24"/>
      <c r="AF148481" s="24"/>
      <c r="AG148481" s="24"/>
      <c r="AH148481" s="24"/>
      <c r="AI148481" s="24"/>
      <c r="AJ148481" s="24"/>
      <c r="AK148481" s="24"/>
      <c r="AL148481" s="24"/>
      <c r="AM148481" s="24"/>
      <c r="AN148481" s="24"/>
      <c r="AO148481" s="24"/>
      <c r="AP148481" s="69"/>
      <c r="AQ148481" s="24"/>
      <c r="AR148481" s="24"/>
      <c r="AS148481" s="24"/>
      <c r="AT148481" s="24"/>
    </row>
    <row r="148609" spans="6:46" ht="15" x14ac:dyDescent="0.15">
      <c r="F148609" s="24"/>
      <c r="G148609" s="24"/>
      <c r="H148609" s="24"/>
      <c r="I148609" s="24"/>
      <c r="J148609" s="24"/>
      <c r="K148609" s="24"/>
      <c r="L148609" s="24"/>
      <c r="M148609" s="24"/>
      <c r="N148609" s="24"/>
      <c r="O148609" s="24"/>
      <c r="P148609" s="24"/>
      <c r="Q148609" s="24"/>
      <c r="R148609" s="24"/>
      <c r="S148609" s="24"/>
      <c r="T148609" s="24"/>
      <c r="U148609" s="24"/>
      <c r="V148609" s="24"/>
      <c r="W148609" s="24"/>
      <c r="X148609" s="24"/>
      <c r="Y148609" s="24"/>
      <c r="Z148609" s="24"/>
      <c r="AA148609" s="24"/>
      <c r="AB148609" s="24"/>
      <c r="AC148609" s="24"/>
      <c r="AD148609" s="24"/>
      <c r="AE148609" s="24"/>
      <c r="AF148609" s="24"/>
      <c r="AG148609" s="24"/>
      <c r="AH148609" s="24"/>
      <c r="AI148609" s="24"/>
      <c r="AJ148609" s="24"/>
      <c r="AK148609" s="24"/>
      <c r="AL148609" s="24"/>
      <c r="AM148609" s="24"/>
      <c r="AN148609" s="24"/>
      <c r="AO148609" s="24"/>
      <c r="AP148609" s="69"/>
      <c r="AQ148609" s="24"/>
      <c r="AR148609" s="24"/>
      <c r="AS148609" s="24"/>
      <c r="AT148609" s="24"/>
    </row>
    <row r="148737" spans="6:46" ht="15" x14ac:dyDescent="0.15">
      <c r="F148737" s="24"/>
      <c r="G148737" s="24"/>
      <c r="H148737" s="24"/>
      <c r="I148737" s="24"/>
      <c r="J148737" s="24"/>
      <c r="K148737" s="24"/>
      <c r="L148737" s="24"/>
      <c r="M148737" s="24"/>
      <c r="N148737" s="24"/>
      <c r="O148737" s="24"/>
      <c r="P148737" s="24"/>
      <c r="Q148737" s="24"/>
      <c r="R148737" s="24"/>
      <c r="S148737" s="24"/>
      <c r="T148737" s="24"/>
      <c r="U148737" s="24"/>
      <c r="V148737" s="24"/>
      <c r="W148737" s="24"/>
      <c r="X148737" s="24"/>
      <c r="Y148737" s="24"/>
      <c r="Z148737" s="24"/>
      <c r="AA148737" s="24"/>
      <c r="AB148737" s="24"/>
      <c r="AC148737" s="24"/>
      <c r="AD148737" s="24"/>
      <c r="AE148737" s="24"/>
      <c r="AF148737" s="24"/>
      <c r="AG148737" s="24"/>
      <c r="AH148737" s="24"/>
      <c r="AI148737" s="24"/>
      <c r="AJ148737" s="24"/>
      <c r="AK148737" s="24"/>
      <c r="AL148737" s="24"/>
      <c r="AM148737" s="24"/>
      <c r="AN148737" s="24"/>
      <c r="AO148737" s="24"/>
      <c r="AP148737" s="69"/>
      <c r="AQ148737" s="24"/>
      <c r="AR148737" s="24"/>
      <c r="AS148737" s="24"/>
      <c r="AT148737" s="24"/>
    </row>
    <row r="148865" spans="6:46" ht="15" x14ac:dyDescent="0.15">
      <c r="F148865" s="24"/>
      <c r="G148865" s="24"/>
      <c r="H148865" s="24"/>
      <c r="I148865" s="24"/>
      <c r="J148865" s="24"/>
      <c r="K148865" s="24"/>
      <c r="L148865" s="24"/>
      <c r="M148865" s="24"/>
      <c r="N148865" s="24"/>
      <c r="O148865" s="24"/>
      <c r="P148865" s="24"/>
      <c r="Q148865" s="24"/>
      <c r="R148865" s="24"/>
      <c r="S148865" s="24"/>
      <c r="T148865" s="24"/>
      <c r="U148865" s="24"/>
      <c r="V148865" s="24"/>
      <c r="W148865" s="24"/>
      <c r="X148865" s="24"/>
      <c r="Y148865" s="24"/>
      <c r="Z148865" s="24"/>
      <c r="AA148865" s="24"/>
      <c r="AB148865" s="24"/>
      <c r="AC148865" s="24"/>
      <c r="AD148865" s="24"/>
      <c r="AE148865" s="24"/>
      <c r="AF148865" s="24"/>
      <c r="AG148865" s="24"/>
      <c r="AH148865" s="24"/>
      <c r="AI148865" s="24"/>
      <c r="AJ148865" s="24"/>
      <c r="AK148865" s="24"/>
      <c r="AL148865" s="24"/>
      <c r="AM148865" s="24"/>
      <c r="AN148865" s="24"/>
      <c r="AO148865" s="24"/>
      <c r="AP148865" s="69"/>
      <c r="AQ148865" s="24"/>
      <c r="AR148865" s="24"/>
      <c r="AS148865" s="24"/>
      <c r="AT148865" s="24"/>
    </row>
    <row r="148993" spans="6:46" ht="15" x14ac:dyDescent="0.15">
      <c r="F148993" s="24"/>
      <c r="G148993" s="24"/>
      <c r="H148993" s="24"/>
      <c r="I148993" s="24"/>
      <c r="J148993" s="24"/>
      <c r="K148993" s="24"/>
      <c r="L148993" s="24"/>
      <c r="M148993" s="24"/>
      <c r="N148993" s="24"/>
      <c r="O148993" s="24"/>
      <c r="P148993" s="24"/>
      <c r="Q148993" s="24"/>
      <c r="R148993" s="24"/>
      <c r="S148993" s="24"/>
      <c r="T148993" s="24"/>
      <c r="U148993" s="24"/>
      <c r="V148993" s="24"/>
      <c r="W148993" s="24"/>
      <c r="X148993" s="24"/>
      <c r="Y148993" s="24"/>
      <c r="Z148993" s="24"/>
      <c r="AA148993" s="24"/>
      <c r="AB148993" s="24"/>
      <c r="AC148993" s="24"/>
      <c r="AD148993" s="24"/>
      <c r="AE148993" s="24"/>
      <c r="AF148993" s="24"/>
      <c r="AG148993" s="24"/>
      <c r="AH148993" s="24"/>
      <c r="AI148993" s="24"/>
      <c r="AJ148993" s="24"/>
      <c r="AK148993" s="24"/>
      <c r="AL148993" s="24"/>
      <c r="AM148993" s="24"/>
      <c r="AN148993" s="24"/>
      <c r="AO148993" s="24"/>
      <c r="AP148993" s="69"/>
      <c r="AQ148993" s="24"/>
      <c r="AR148993" s="24"/>
      <c r="AS148993" s="24"/>
      <c r="AT148993" s="24"/>
    </row>
    <row r="149121" spans="6:46" ht="15" x14ac:dyDescent="0.15">
      <c r="F149121" s="24"/>
      <c r="G149121" s="24"/>
      <c r="H149121" s="24"/>
      <c r="I149121" s="24"/>
      <c r="J149121" s="24"/>
      <c r="K149121" s="24"/>
      <c r="L149121" s="24"/>
      <c r="M149121" s="24"/>
      <c r="N149121" s="24"/>
      <c r="O149121" s="24"/>
      <c r="P149121" s="24"/>
      <c r="Q149121" s="24"/>
      <c r="R149121" s="24"/>
      <c r="S149121" s="24"/>
      <c r="T149121" s="24"/>
      <c r="U149121" s="24"/>
      <c r="V149121" s="24"/>
      <c r="W149121" s="24"/>
      <c r="X149121" s="24"/>
      <c r="Y149121" s="24"/>
      <c r="Z149121" s="24"/>
      <c r="AA149121" s="24"/>
      <c r="AB149121" s="24"/>
      <c r="AC149121" s="24"/>
      <c r="AD149121" s="24"/>
      <c r="AE149121" s="24"/>
      <c r="AF149121" s="24"/>
      <c r="AG149121" s="24"/>
      <c r="AH149121" s="24"/>
      <c r="AI149121" s="24"/>
      <c r="AJ149121" s="24"/>
      <c r="AK149121" s="24"/>
      <c r="AL149121" s="24"/>
      <c r="AM149121" s="24"/>
      <c r="AN149121" s="24"/>
      <c r="AO149121" s="24"/>
      <c r="AP149121" s="69"/>
      <c r="AQ149121" s="24"/>
      <c r="AR149121" s="24"/>
      <c r="AS149121" s="24"/>
      <c r="AT149121" s="24"/>
    </row>
    <row r="149249" spans="6:46" ht="15" x14ac:dyDescent="0.15">
      <c r="F149249" s="24"/>
      <c r="G149249" s="24"/>
      <c r="H149249" s="24"/>
      <c r="I149249" s="24"/>
      <c r="J149249" s="24"/>
      <c r="K149249" s="24"/>
      <c r="L149249" s="24"/>
      <c r="M149249" s="24"/>
      <c r="N149249" s="24"/>
      <c r="O149249" s="24"/>
      <c r="P149249" s="24"/>
      <c r="Q149249" s="24"/>
      <c r="R149249" s="24"/>
      <c r="S149249" s="24"/>
      <c r="T149249" s="24"/>
      <c r="U149249" s="24"/>
      <c r="V149249" s="24"/>
      <c r="W149249" s="24"/>
      <c r="X149249" s="24"/>
      <c r="Y149249" s="24"/>
      <c r="Z149249" s="24"/>
      <c r="AA149249" s="24"/>
      <c r="AB149249" s="24"/>
      <c r="AC149249" s="24"/>
      <c r="AD149249" s="24"/>
      <c r="AE149249" s="24"/>
      <c r="AF149249" s="24"/>
      <c r="AG149249" s="24"/>
      <c r="AH149249" s="24"/>
      <c r="AI149249" s="24"/>
      <c r="AJ149249" s="24"/>
      <c r="AK149249" s="24"/>
      <c r="AL149249" s="24"/>
      <c r="AM149249" s="24"/>
      <c r="AN149249" s="24"/>
      <c r="AO149249" s="24"/>
      <c r="AP149249" s="69"/>
      <c r="AQ149249" s="24"/>
      <c r="AR149249" s="24"/>
      <c r="AS149249" s="24"/>
      <c r="AT149249" s="24"/>
    </row>
    <row r="149377" spans="6:46" ht="15" x14ac:dyDescent="0.15">
      <c r="F149377" s="24"/>
      <c r="G149377" s="24"/>
      <c r="H149377" s="24"/>
      <c r="I149377" s="24"/>
      <c r="J149377" s="24"/>
      <c r="K149377" s="24"/>
      <c r="L149377" s="24"/>
      <c r="M149377" s="24"/>
      <c r="N149377" s="24"/>
      <c r="O149377" s="24"/>
      <c r="P149377" s="24"/>
      <c r="Q149377" s="24"/>
      <c r="R149377" s="24"/>
      <c r="S149377" s="24"/>
      <c r="T149377" s="24"/>
      <c r="U149377" s="24"/>
      <c r="V149377" s="24"/>
      <c r="W149377" s="24"/>
      <c r="X149377" s="24"/>
      <c r="Y149377" s="24"/>
      <c r="Z149377" s="24"/>
      <c r="AA149377" s="24"/>
      <c r="AB149377" s="24"/>
      <c r="AC149377" s="24"/>
      <c r="AD149377" s="24"/>
      <c r="AE149377" s="24"/>
      <c r="AF149377" s="24"/>
      <c r="AG149377" s="24"/>
      <c r="AH149377" s="24"/>
      <c r="AI149377" s="24"/>
      <c r="AJ149377" s="24"/>
      <c r="AK149377" s="24"/>
      <c r="AL149377" s="24"/>
      <c r="AM149377" s="24"/>
      <c r="AN149377" s="24"/>
      <c r="AO149377" s="24"/>
      <c r="AP149377" s="69"/>
      <c r="AQ149377" s="24"/>
      <c r="AR149377" s="24"/>
      <c r="AS149377" s="24"/>
      <c r="AT149377" s="24"/>
    </row>
    <row r="149505" spans="6:46" ht="15" x14ac:dyDescent="0.15">
      <c r="F149505" s="24"/>
      <c r="G149505" s="24"/>
      <c r="H149505" s="24"/>
      <c r="I149505" s="24"/>
      <c r="J149505" s="24"/>
      <c r="K149505" s="24"/>
      <c r="L149505" s="24"/>
      <c r="M149505" s="24"/>
      <c r="N149505" s="24"/>
      <c r="O149505" s="24"/>
      <c r="P149505" s="24"/>
      <c r="Q149505" s="24"/>
      <c r="R149505" s="24"/>
      <c r="S149505" s="24"/>
      <c r="T149505" s="24"/>
      <c r="U149505" s="24"/>
      <c r="V149505" s="24"/>
      <c r="W149505" s="24"/>
      <c r="X149505" s="24"/>
      <c r="Y149505" s="24"/>
      <c r="Z149505" s="24"/>
      <c r="AA149505" s="24"/>
      <c r="AB149505" s="24"/>
      <c r="AC149505" s="24"/>
      <c r="AD149505" s="24"/>
      <c r="AE149505" s="24"/>
      <c r="AF149505" s="24"/>
      <c r="AG149505" s="24"/>
      <c r="AH149505" s="24"/>
      <c r="AI149505" s="24"/>
      <c r="AJ149505" s="24"/>
      <c r="AK149505" s="24"/>
      <c r="AL149505" s="24"/>
      <c r="AM149505" s="24"/>
      <c r="AN149505" s="24"/>
      <c r="AO149505" s="24"/>
      <c r="AP149505" s="69"/>
      <c r="AQ149505" s="24"/>
      <c r="AR149505" s="24"/>
      <c r="AS149505" s="24"/>
      <c r="AT149505" s="24"/>
    </row>
    <row r="149633" spans="6:46" ht="15" x14ac:dyDescent="0.15">
      <c r="F149633" s="24"/>
      <c r="G149633" s="24"/>
      <c r="H149633" s="24"/>
      <c r="I149633" s="24"/>
      <c r="J149633" s="24"/>
      <c r="K149633" s="24"/>
      <c r="L149633" s="24"/>
      <c r="M149633" s="24"/>
      <c r="N149633" s="24"/>
      <c r="O149633" s="24"/>
      <c r="P149633" s="24"/>
      <c r="Q149633" s="24"/>
      <c r="R149633" s="24"/>
      <c r="S149633" s="24"/>
      <c r="T149633" s="24"/>
      <c r="U149633" s="24"/>
      <c r="V149633" s="24"/>
      <c r="W149633" s="24"/>
      <c r="X149633" s="24"/>
      <c r="Y149633" s="24"/>
      <c r="Z149633" s="24"/>
      <c r="AA149633" s="24"/>
      <c r="AB149633" s="24"/>
      <c r="AC149633" s="24"/>
      <c r="AD149633" s="24"/>
      <c r="AE149633" s="24"/>
      <c r="AF149633" s="24"/>
      <c r="AG149633" s="24"/>
      <c r="AH149633" s="24"/>
      <c r="AI149633" s="24"/>
      <c r="AJ149633" s="24"/>
      <c r="AK149633" s="24"/>
      <c r="AL149633" s="24"/>
      <c r="AM149633" s="24"/>
      <c r="AN149633" s="24"/>
      <c r="AO149633" s="24"/>
      <c r="AP149633" s="69"/>
      <c r="AQ149633" s="24"/>
      <c r="AR149633" s="24"/>
      <c r="AS149633" s="24"/>
      <c r="AT149633" s="24"/>
    </row>
    <row r="149761" spans="6:46" ht="15" x14ac:dyDescent="0.15">
      <c r="F149761" s="24"/>
      <c r="G149761" s="24"/>
      <c r="H149761" s="24"/>
      <c r="I149761" s="24"/>
      <c r="J149761" s="24"/>
      <c r="K149761" s="24"/>
      <c r="L149761" s="24"/>
      <c r="M149761" s="24"/>
      <c r="N149761" s="24"/>
      <c r="O149761" s="24"/>
      <c r="P149761" s="24"/>
      <c r="Q149761" s="24"/>
      <c r="R149761" s="24"/>
      <c r="S149761" s="24"/>
      <c r="T149761" s="24"/>
      <c r="U149761" s="24"/>
      <c r="V149761" s="24"/>
      <c r="W149761" s="24"/>
      <c r="X149761" s="24"/>
      <c r="Y149761" s="24"/>
      <c r="Z149761" s="24"/>
      <c r="AA149761" s="24"/>
      <c r="AB149761" s="24"/>
      <c r="AC149761" s="24"/>
      <c r="AD149761" s="24"/>
      <c r="AE149761" s="24"/>
      <c r="AF149761" s="24"/>
      <c r="AG149761" s="24"/>
      <c r="AH149761" s="24"/>
      <c r="AI149761" s="24"/>
      <c r="AJ149761" s="24"/>
      <c r="AK149761" s="24"/>
      <c r="AL149761" s="24"/>
      <c r="AM149761" s="24"/>
      <c r="AN149761" s="24"/>
      <c r="AO149761" s="24"/>
      <c r="AP149761" s="69"/>
      <c r="AQ149761" s="24"/>
      <c r="AR149761" s="24"/>
      <c r="AS149761" s="24"/>
      <c r="AT149761" s="24"/>
    </row>
    <row r="149889" spans="6:46" ht="15" x14ac:dyDescent="0.15">
      <c r="F149889" s="24"/>
      <c r="G149889" s="24"/>
      <c r="H149889" s="24"/>
      <c r="I149889" s="24"/>
      <c r="J149889" s="24"/>
      <c r="K149889" s="24"/>
      <c r="L149889" s="24"/>
      <c r="M149889" s="24"/>
      <c r="N149889" s="24"/>
      <c r="O149889" s="24"/>
      <c r="P149889" s="24"/>
      <c r="Q149889" s="24"/>
      <c r="R149889" s="24"/>
      <c r="S149889" s="24"/>
      <c r="T149889" s="24"/>
      <c r="U149889" s="24"/>
      <c r="V149889" s="24"/>
      <c r="W149889" s="24"/>
      <c r="X149889" s="24"/>
      <c r="Y149889" s="24"/>
      <c r="Z149889" s="24"/>
      <c r="AA149889" s="24"/>
      <c r="AB149889" s="24"/>
      <c r="AC149889" s="24"/>
      <c r="AD149889" s="24"/>
      <c r="AE149889" s="24"/>
      <c r="AF149889" s="24"/>
      <c r="AG149889" s="24"/>
      <c r="AH149889" s="24"/>
      <c r="AI149889" s="24"/>
      <c r="AJ149889" s="24"/>
      <c r="AK149889" s="24"/>
      <c r="AL149889" s="24"/>
      <c r="AM149889" s="24"/>
      <c r="AN149889" s="24"/>
      <c r="AO149889" s="24"/>
      <c r="AP149889" s="69"/>
      <c r="AQ149889" s="24"/>
      <c r="AR149889" s="24"/>
      <c r="AS149889" s="24"/>
      <c r="AT149889" s="24"/>
    </row>
    <row r="150017" spans="6:46" ht="15" x14ac:dyDescent="0.15">
      <c r="F150017" s="24"/>
      <c r="G150017" s="24"/>
      <c r="H150017" s="24"/>
      <c r="I150017" s="24"/>
      <c r="J150017" s="24"/>
      <c r="K150017" s="24"/>
      <c r="L150017" s="24"/>
      <c r="M150017" s="24"/>
      <c r="N150017" s="24"/>
      <c r="O150017" s="24"/>
      <c r="P150017" s="24"/>
      <c r="Q150017" s="24"/>
      <c r="R150017" s="24"/>
      <c r="S150017" s="24"/>
      <c r="T150017" s="24"/>
      <c r="U150017" s="24"/>
      <c r="V150017" s="24"/>
      <c r="W150017" s="24"/>
      <c r="X150017" s="24"/>
      <c r="Y150017" s="24"/>
      <c r="Z150017" s="24"/>
      <c r="AA150017" s="24"/>
      <c r="AB150017" s="24"/>
      <c r="AC150017" s="24"/>
      <c r="AD150017" s="24"/>
      <c r="AE150017" s="24"/>
      <c r="AF150017" s="24"/>
      <c r="AG150017" s="24"/>
      <c r="AH150017" s="24"/>
      <c r="AI150017" s="24"/>
      <c r="AJ150017" s="24"/>
      <c r="AK150017" s="24"/>
      <c r="AL150017" s="24"/>
      <c r="AM150017" s="24"/>
      <c r="AN150017" s="24"/>
      <c r="AO150017" s="24"/>
      <c r="AP150017" s="69"/>
      <c r="AQ150017" s="24"/>
      <c r="AR150017" s="24"/>
      <c r="AS150017" s="24"/>
      <c r="AT150017" s="24"/>
    </row>
    <row r="150145" spans="6:46" ht="15" x14ac:dyDescent="0.15">
      <c r="F150145" s="24"/>
      <c r="G150145" s="24"/>
      <c r="H150145" s="24"/>
      <c r="I150145" s="24"/>
      <c r="J150145" s="24"/>
      <c r="K150145" s="24"/>
      <c r="L150145" s="24"/>
      <c r="M150145" s="24"/>
      <c r="N150145" s="24"/>
      <c r="O150145" s="24"/>
      <c r="P150145" s="24"/>
      <c r="Q150145" s="24"/>
      <c r="R150145" s="24"/>
      <c r="S150145" s="24"/>
      <c r="T150145" s="24"/>
      <c r="U150145" s="24"/>
      <c r="V150145" s="24"/>
      <c r="W150145" s="24"/>
      <c r="X150145" s="24"/>
      <c r="Y150145" s="24"/>
      <c r="Z150145" s="24"/>
      <c r="AA150145" s="24"/>
      <c r="AB150145" s="24"/>
      <c r="AC150145" s="24"/>
      <c r="AD150145" s="24"/>
      <c r="AE150145" s="24"/>
      <c r="AF150145" s="24"/>
      <c r="AG150145" s="24"/>
      <c r="AH150145" s="24"/>
      <c r="AI150145" s="24"/>
      <c r="AJ150145" s="24"/>
      <c r="AK150145" s="24"/>
      <c r="AL150145" s="24"/>
      <c r="AM150145" s="24"/>
      <c r="AN150145" s="24"/>
      <c r="AO150145" s="24"/>
      <c r="AP150145" s="69"/>
      <c r="AQ150145" s="24"/>
      <c r="AR150145" s="24"/>
      <c r="AS150145" s="24"/>
      <c r="AT150145" s="24"/>
    </row>
    <row r="150273" spans="6:46" ht="15" x14ac:dyDescent="0.15">
      <c r="F150273" s="24"/>
      <c r="G150273" s="24"/>
      <c r="H150273" s="24"/>
      <c r="I150273" s="24"/>
      <c r="J150273" s="24"/>
      <c r="K150273" s="24"/>
      <c r="L150273" s="24"/>
      <c r="M150273" s="24"/>
      <c r="N150273" s="24"/>
      <c r="O150273" s="24"/>
      <c r="P150273" s="24"/>
      <c r="Q150273" s="24"/>
      <c r="R150273" s="24"/>
      <c r="S150273" s="24"/>
      <c r="T150273" s="24"/>
      <c r="U150273" s="24"/>
      <c r="V150273" s="24"/>
      <c r="W150273" s="24"/>
      <c r="X150273" s="24"/>
      <c r="Y150273" s="24"/>
      <c r="Z150273" s="24"/>
      <c r="AA150273" s="24"/>
      <c r="AB150273" s="24"/>
      <c r="AC150273" s="24"/>
      <c r="AD150273" s="24"/>
      <c r="AE150273" s="24"/>
      <c r="AF150273" s="24"/>
      <c r="AG150273" s="24"/>
      <c r="AH150273" s="24"/>
      <c r="AI150273" s="24"/>
      <c r="AJ150273" s="24"/>
      <c r="AK150273" s="24"/>
      <c r="AL150273" s="24"/>
      <c r="AM150273" s="24"/>
      <c r="AN150273" s="24"/>
      <c r="AO150273" s="24"/>
      <c r="AP150273" s="69"/>
      <c r="AQ150273" s="24"/>
      <c r="AR150273" s="24"/>
      <c r="AS150273" s="24"/>
      <c r="AT150273" s="24"/>
    </row>
    <row r="150401" spans="6:46" ht="15" x14ac:dyDescent="0.15">
      <c r="F150401" s="24"/>
      <c r="G150401" s="24"/>
      <c r="H150401" s="24"/>
      <c r="I150401" s="24"/>
      <c r="J150401" s="24"/>
      <c r="K150401" s="24"/>
      <c r="L150401" s="24"/>
      <c r="M150401" s="24"/>
      <c r="N150401" s="24"/>
      <c r="O150401" s="24"/>
      <c r="P150401" s="24"/>
      <c r="Q150401" s="24"/>
      <c r="R150401" s="24"/>
      <c r="S150401" s="24"/>
      <c r="T150401" s="24"/>
      <c r="U150401" s="24"/>
      <c r="V150401" s="24"/>
      <c r="W150401" s="24"/>
      <c r="X150401" s="24"/>
      <c r="Y150401" s="24"/>
      <c r="Z150401" s="24"/>
      <c r="AA150401" s="24"/>
      <c r="AB150401" s="24"/>
      <c r="AC150401" s="24"/>
      <c r="AD150401" s="24"/>
      <c r="AE150401" s="24"/>
      <c r="AF150401" s="24"/>
      <c r="AG150401" s="24"/>
      <c r="AH150401" s="24"/>
      <c r="AI150401" s="24"/>
      <c r="AJ150401" s="24"/>
      <c r="AK150401" s="24"/>
      <c r="AL150401" s="24"/>
      <c r="AM150401" s="24"/>
      <c r="AN150401" s="24"/>
      <c r="AO150401" s="24"/>
      <c r="AP150401" s="69"/>
      <c r="AQ150401" s="24"/>
      <c r="AR150401" s="24"/>
      <c r="AS150401" s="24"/>
      <c r="AT150401" s="24"/>
    </row>
    <row r="150529" spans="6:46" ht="15" x14ac:dyDescent="0.15">
      <c r="F150529" s="24"/>
      <c r="G150529" s="24"/>
      <c r="H150529" s="24"/>
      <c r="I150529" s="24"/>
      <c r="J150529" s="24"/>
      <c r="K150529" s="24"/>
      <c r="L150529" s="24"/>
      <c r="M150529" s="24"/>
      <c r="N150529" s="24"/>
      <c r="O150529" s="24"/>
      <c r="P150529" s="24"/>
      <c r="Q150529" s="24"/>
      <c r="R150529" s="24"/>
      <c r="S150529" s="24"/>
      <c r="T150529" s="24"/>
      <c r="U150529" s="24"/>
      <c r="V150529" s="24"/>
      <c r="W150529" s="24"/>
      <c r="X150529" s="24"/>
      <c r="Y150529" s="24"/>
      <c r="Z150529" s="24"/>
      <c r="AA150529" s="24"/>
      <c r="AB150529" s="24"/>
      <c r="AC150529" s="24"/>
      <c r="AD150529" s="24"/>
      <c r="AE150529" s="24"/>
      <c r="AF150529" s="24"/>
      <c r="AG150529" s="24"/>
      <c r="AH150529" s="24"/>
      <c r="AI150529" s="24"/>
      <c r="AJ150529" s="24"/>
      <c r="AK150529" s="24"/>
      <c r="AL150529" s="24"/>
      <c r="AM150529" s="24"/>
      <c r="AN150529" s="24"/>
      <c r="AO150529" s="24"/>
      <c r="AP150529" s="69"/>
      <c r="AQ150529" s="24"/>
      <c r="AR150529" s="24"/>
      <c r="AS150529" s="24"/>
      <c r="AT150529" s="24"/>
    </row>
    <row r="150657" spans="6:46" ht="15" x14ac:dyDescent="0.15">
      <c r="F150657" s="24"/>
      <c r="G150657" s="24"/>
      <c r="H150657" s="24"/>
      <c r="I150657" s="24"/>
      <c r="J150657" s="24"/>
      <c r="K150657" s="24"/>
      <c r="L150657" s="24"/>
      <c r="M150657" s="24"/>
      <c r="N150657" s="24"/>
      <c r="O150657" s="24"/>
      <c r="P150657" s="24"/>
      <c r="Q150657" s="24"/>
      <c r="R150657" s="24"/>
      <c r="S150657" s="24"/>
      <c r="T150657" s="24"/>
      <c r="U150657" s="24"/>
      <c r="V150657" s="24"/>
      <c r="W150657" s="24"/>
      <c r="X150657" s="24"/>
      <c r="Y150657" s="24"/>
      <c r="Z150657" s="24"/>
      <c r="AA150657" s="24"/>
      <c r="AB150657" s="24"/>
      <c r="AC150657" s="24"/>
      <c r="AD150657" s="24"/>
      <c r="AE150657" s="24"/>
      <c r="AF150657" s="24"/>
      <c r="AG150657" s="24"/>
      <c r="AH150657" s="24"/>
      <c r="AI150657" s="24"/>
      <c r="AJ150657" s="24"/>
      <c r="AK150657" s="24"/>
      <c r="AL150657" s="24"/>
      <c r="AM150657" s="24"/>
      <c r="AN150657" s="24"/>
      <c r="AO150657" s="24"/>
      <c r="AP150657" s="69"/>
      <c r="AQ150657" s="24"/>
      <c r="AR150657" s="24"/>
      <c r="AS150657" s="24"/>
      <c r="AT150657" s="24"/>
    </row>
    <row r="150785" spans="6:46" ht="15" x14ac:dyDescent="0.15">
      <c r="F150785" s="24"/>
      <c r="G150785" s="24"/>
      <c r="H150785" s="24"/>
      <c r="I150785" s="24"/>
      <c r="J150785" s="24"/>
      <c r="K150785" s="24"/>
      <c r="L150785" s="24"/>
      <c r="M150785" s="24"/>
      <c r="N150785" s="24"/>
      <c r="O150785" s="24"/>
      <c r="P150785" s="24"/>
      <c r="Q150785" s="24"/>
      <c r="R150785" s="24"/>
      <c r="S150785" s="24"/>
      <c r="T150785" s="24"/>
      <c r="U150785" s="24"/>
      <c r="V150785" s="24"/>
      <c r="W150785" s="24"/>
      <c r="X150785" s="24"/>
      <c r="Y150785" s="24"/>
      <c r="Z150785" s="24"/>
      <c r="AA150785" s="24"/>
      <c r="AB150785" s="24"/>
      <c r="AC150785" s="24"/>
      <c r="AD150785" s="24"/>
      <c r="AE150785" s="24"/>
      <c r="AF150785" s="24"/>
      <c r="AG150785" s="24"/>
      <c r="AH150785" s="24"/>
      <c r="AI150785" s="24"/>
      <c r="AJ150785" s="24"/>
      <c r="AK150785" s="24"/>
      <c r="AL150785" s="24"/>
      <c r="AM150785" s="24"/>
      <c r="AN150785" s="24"/>
      <c r="AO150785" s="24"/>
      <c r="AP150785" s="69"/>
      <c r="AQ150785" s="24"/>
      <c r="AR150785" s="24"/>
      <c r="AS150785" s="24"/>
      <c r="AT150785" s="24"/>
    </row>
    <row r="150913" spans="6:46" ht="15" x14ac:dyDescent="0.15">
      <c r="F150913" s="24"/>
      <c r="G150913" s="24"/>
      <c r="H150913" s="24"/>
      <c r="I150913" s="24"/>
      <c r="J150913" s="24"/>
      <c r="K150913" s="24"/>
      <c r="L150913" s="24"/>
      <c r="M150913" s="24"/>
      <c r="N150913" s="24"/>
      <c r="O150913" s="24"/>
      <c r="P150913" s="24"/>
      <c r="Q150913" s="24"/>
      <c r="R150913" s="24"/>
      <c r="S150913" s="24"/>
      <c r="T150913" s="24"/>
      <c r="U150913" s="24"/>
      <c r="V150913" s="24"/>
      <c r="W150913" s="24"/>
      <c r="X150913" s="24"/>
      <c r="Y150913" s="24"/>
      <c r="Z150913" s="24"/>
      <c r="AA150913" s="24"/>
      <c r="AB150913" s="24"/>
      <c r="AC150913" s="24"/>
      <c r="AD150913" s="24"/>
      <c r="AE150913" s="24"/>
      <c r="AF150913" s="24"/>
      <c r="AG150913" s="24"/>
      <c r="AH150913" s="24"/>
      <c r="AI150913" s="24"/>
      <c r="AJ150913" s="24"/>
      <c r="AK150913" s="24"/>
      <c r="AL150913" s="24"/>
      <c r="AM150913" s="24"/>
      <c r="AN150913" s="24"/>
      <c r="AO150913" s="24"/>
      <c r="AP150913" s="69"/>
      <c r="AQ150913" s="24"/>
      <c r="AR150913" s="24"/>
      <c r="AS150913" s="24"/>
      <c r="AT150913" s="24"/>
    </row>
    <row r="151041" spans="6:46" ht="15" x14ac:dyDescent="0.15">
      <c r="F151041" s="24"/>
      <c r="G151041" s="24"/>
      <c r="H151041" s="24"/>
      <c r="I151041" s="24"/>
      <c r="J151041" s="24"/>
      <c r="K151041" s="24"/>
      <c r="L151041" s="24"/>
      <c r="M151041" s="24"/>
      <c r="N151041" s="24"/>
      <c r="O151041" s="24"/>
      <c r="P151041" s="24"/>
      <c r="Q151041" s="24"/>
      <c r="R151041" s="24"/>
      <c r="S151041" s="24"/>
      <c r="T151041" s="24"/>
      <c r="U151041" s="24"/>
      <c r="V151041" s="24"/>
      <c r="W151041" s="24"/>
      <c r="X151041" s="24"/>
      <c r="Y151041" s="24"/>
      <c r="Z151041" s="24"/>
      <c r="AA151041" s="24"/>
      <c r="AB151041" s="24"/>
      <c r="AC151041" s="24"/>
      <c r="AD151041" s="24"/>
      <c r="AE151041" s="24"/>
      <c r="AF151041" s="24"/>
      <c r="AG151041" s="24"/>
      <c r="AH151041" s="24"/>
      <c r="AI151041" s="24"/>
      <c r="AJ151041" s="24"/>
      <c r="AK151041" s="24"/>
      <c r="AL151041" s="24"/>
      <c r="AM151041" s="24"/>
      <c r="AN151041" s="24"/>
      <c r="AO151041" s="24"/>
      <c r="AP151041" s="69"/>
      <c r="AQ151041" s="24"/>
      <c r="AR151041" s="24"/>
      <c r="AS151041" s="24"/>
      <c r="AT151041" s="24"/>
    </row>
    <row r="151169" spans="6:46" ht="15" x14ac:dyDescent="0.15">
      <c r="F151169" s="24"/>
      <c r="G151169" s="24"/>
      <c r="H151169" s="24"/>
      <c r="I151169" s="24"/>
      <c r="J151169" s="24"/>
      <c r="K151169" s="24"/>
      <c r="L151169" s="24"/>
      <c r="M151169" s="24"/>
      <c r="N151169" s="24"/>
      <c r="O151169" s="24"/>
      <c r="P151169" s="24"/>
      <c r="Q151169" s="24"/>
      <c r="R151169" s="24"/>
      <c r="S151169" s="24"/>
      <c r="T151169" s="24"/>
      <c r="U151169" s="24"/>
      <c r="V151169" s="24"/>
      <c r="W151169" s="24"/>
      <c r="X151169" s="24"/>
      <c r="Y151169" s="24"/>
      <c r="Z151169" s="24"/>
      <c r="AA151169" s="24"/>
      <c r="AB151169" s="24"/>
      <c r="AC151169" s="24"/>
      <c r="AD151169" s="24"/>
      <c r="AE151169" s="24"/>
      <c r="AF151169" s="24"/>
      <c r="AG151169" s="24"/>
      <c r="AH151169" s="24"/>
      <c r="AI151169" s="24"/>
      <c r="AJ151169" s="24"/>
      <c r="AK151169" s="24"/>
      <c r="AL151169" s="24"/>
      <c r="AM151169" s="24"/>
      <c r="AN151169" s="24"/>
      <c r="AO151169" s="24"/>
      <c r="AP151169" s="69"/>
      <c r="AQ151169" s="24"/>
      <c r="AR151169" s="24"/>
      <c r="AS151169" s="24"/>
      <c r="AT151169" s="24"/>
    </row>
    <row r="151297" spans="6:46" ht="15" x14ac:dyDescent="0.15">
      <c r="F151297" s="24"/>
      <c r="G151297" s="24"/>
      <c r="H151297" s="24"/>
      <c r="I151297" s="24"/>
      <c r="J151297" s="24"/>
      <c r="K151297" s="24"/>
      <c r="L151297" s="24"/>
      <c r="M151297" s="24"/>
      <c r="N151297" s="24"/>
      <c r="O151297" s="24"/>
      <c r="P151297" s="24"/>
      <c r="Q151297" s="24"/>
      <c r="R151297" s="24"/>
      <c r="S151297" s="24"/>
      <c r="T151297" s="24"/>
      <c r="U151297" s="24"/>
      <c r="V151297" s="24"/>
      <c r="W151297" s="24"/>
      <c r="X151297" s="24"/>
      <c r="Y151297" s="24"/>
      <c r="Z151297" s="24"/>
      <c r="AA151297" s="24"/>
      <c r="AB151297" s="24"/>
      <c r="AC151297" s="24"/>
      <c r="AD151297" s="24"/>
      <c r="AE151297" s="24"/>
      <c r="AF151297" s="24"/>
      <c r="AG151297" s="24"/>
      <c r="AH151297" s="24"/>
      <c r="AI151297" s="24"/>
      <c r="AJ151297" s="24"/>
      <c r="AK151297" s="24"/>
      <c r="AL151297" s="24"/>
      <c r="AM151297" s="24"/>
      <c r="AN151297" s="24"/>
      <c r="AO151297" s="24"/>
      <c r="AP151297" s="69"/>
      <c r="AQ151297" s="24"/>
      <c r="AR151297" s="24"/>
      <c r="AS151297" s="24"/>
      <c r="AT151297" s="24"/>
    </row>
    <row r="151425" spans="6:46" ht="15" x14ac:dyDescent="0.15">
      <c r="F151425" s="24"/>
      <c r="G151425" s="24"/>
      <c r="H151425" s="24"/>
      <c r="I151425" s="24"/>
      <c r="J151425" s="24"/>
      <c r="K151425" s="24"/>
      <c r="L151425" s="24"/>
      <c r="M151425" s="24"/>
      <c r="N151425" s="24"/>
      <c r="O151425" s="24"/>
      <c r="P151425" s="24"/>
      <c r="Q151425" s="24"/>
      <c r="R151425" s="24"/>
      <c r="S151425" s="24"/>
      <c r="T151425" s="24"/>
      <c r="U151425" s="24"/>
      <c r="V151425" s="24"/>
      <c r="W151425" s="24"/>
      <c r="X151425" s="24"/>
      <c r="Y151425" s="24"/>
      <c r="Z151425" s="24"/>
      <c r="AA151425" s="24"/>
      <c r="AB151425" s="24"/>
      <c r="AC151425" s="24"/>
      <c r="AD151425" s="24"/>
      <c r="AE151425" s="24"/>
      <c r="AF151425" s="24"/>
      <c r="AG151425" s="24"/>
      <c r="AH151425" s="24"/>
      <c r="AI151425" s="24"/>
      <c r="AJ151425" s="24"/>
      <c r="AK151425" s="24"/>
      <c r="AL151425" s="24"/>
      <c r="AM151425" s="24"/>
      <c r="AN151425" s="24"/>
      <c r="AO151425" s="24"/>
      <c r="AP151425" s="69"/>
      <c r="AQ151425" s="24"/>
      <c r="AR151425" s="24"/>
      <c r="AS151425" s="24"/>
      <c r="AT151425" s="24"/>
    </row>
    <row r="151553" spans="6:46" ht="15" x14ac:dyDescent="0.15">
      <c r="F151553" s="24"/>
      <c r="G151553" s="24"/>
      <c r="H151553" s="24"/>
      <c r="I151553" s="24"/>
      <c r="J151553" s="24"/>
      <c r="K151553" s="24"/>
      <c r="L151553" s="24"/>
      <c r="M151553" s="24"/>
      <c r="N151553" s="24"/>
      <c r="O151553" s="24"/>
      <c r="P151553" s="24"/>
      <c r="Q151553" s="24"/>
      <c r="R151553" s="24"/>
      <c r="S151553" s="24"/>
      <c r="T151553" s="24"/>
      <c r="U151553" s="24"/>
      <c r="V151553" s="24"/>
      <c r="W151553" s="24"/>
      <c r="X151553" s="24"/>
      <c r="Y151553" s="24"/>
      <c r="Z151553" s="24"/>
      <c r="AA151553" s="24"/>
      <c r="AB151553" s="24"/>
      <c r="AC151553" s="24"/>
      <c r="AD151553" s="24"/>
      <c r="AE151553" s="24"/>
      <c r="AF151553" s="24"/>
      <c r="AG151553" s="24"/>
      <c r="AH151553" s="24"/>
      <c r="AI151553" s="24"/>
      <c r="AJ151553" s="24"/>
      <c r="AK151553" s="24"/>
      <c r="AL151553" s="24"/>
      <c r="AM151553" s="24"/>
      <c r="AN151553" s="24"/>
      <c r="AO151553" s="24"/>
      <c r="AP151553" s="69"/>
      <c r="AQ151553" s="24"/>
      <c r="AR151553" s="24"/>
      <c r="AS151553" s="24"/>
      <c r="AT151553" s="24"/>
    </row>
    <row r="151681" spans="6:46" ht="15" x14ac:dyDescent="0.15">
      <c r="F151681" s="24"/>
      <c r="G151681" s="24"/>
      <c r="H151681" s="24"/>
      <c r="I151681" s="24"/>
      <c r="J151681" s="24"/>
      <c r="K151681" s="24"/>
      <c r="L151681" s="24"/>
      <c r="M151681" s="24"/>
      <c r="N151681" s="24"/>
      <c r="O151681" s="24"/>
      <c r="P151681" s="24"/>
      <c r="Q151681" s="24"/>
      <c r="R151681" s="24"/>
      <c r="S151681" s="24"/>
      <c r="T151681" s="24"/>
      <c r="U151681" s="24"/>
      <c r="V151681" s="24"/>
      <c r="W151681" s="24"/>
      <c r="X151681" s="24"/>
      <c r="Y151681" s="24"/>
      <c r="Z151681" s="24"/>
      <c r="AA151681" s="24"/>
      <c r="AB151681" s="24"/>
      <c r="AC151681" s="24"/>
      <c r="AD151681" s="24"/>
      <c r="AE151681" s="24"/>
      <c r="AF151681" s="24"/>
      <c r="AG151681" s="24"/>
      <c r="AH151681" s="24"/>
      <c r="AI151681" s="24"/>
      <c r="AJ151681" s="24"/>
      <c r="AK151681" s="24"/>
      <c r="AL151681" s="24"/>
      <c r="AM151681" s="24"/>
      <c r="AN151681" s="24"/>
      <c r="AO151681" s="24"/>
      <c r="AP151681" s="69"/>
      <c r="AQ151681" s="24"/>
      <c r="AR151681" s="24"/>
      <c r="AS151681" s="24"/>
      <c r="AT151681" s="24"/>
    </row>
    <row r="151809" spans="6:46" ht="15" x14ac:dyDescent="0.15">
      <c r="F151809" s="24"/>
      <c r="G151809" s="24"/>
      <c r="H151809" s="24"/>
      <c r="I151809" s="24"/>
      <c r="J151809" s="24"/>
      <c r="K151809" s="24"/>
      <c r="L151809" s="24"/>
      <c r="M151809" s="24"/>
      <c r="N151809" s="24"/>
      <c r="O151809" s="24"/>
      <c r="P151809" s="24"/>
      <c r="Q151809" s="24"/>
      <c r="R151809" s="24"/>
      <c r="S151809" s="24"/>
      <c r="T151809" s="24"/>
      <c r="U151809" s="24"/>
      <c r="V151809" s="24"/>
      <c r="W151809" s="24"/>
      <c r="X151809" s="24"/>
      <c r="Y151809" s="24"/>
      <c r="Z151809" s="24"/>
      <c r="AA151809" s="24"/>
      <c r="AB151809" s="24"/>
      <c r="AC151809" s="24"/>
      <c r="AD151809" s="24"/>
      <c r="AE151809" s="24"/>
      <c r="AF151809" s="24"/>
      <c r="AG151809" s="24"/>
      <c r="AH151809" s="24"/>
      <c r="AI151809" s="24"/>
      <c r="AJ151809" s="24"/>
      <c r="AK151809" s="24"/>
      <c r="AL151809" s="24"/>
      <c r="AM151809" s="24"/>
      <c r="AN151809" s="24"/>
      <c r="AO151809" s="24"/>
      <c r="AP151809" s="69"/>
      <c r="AQ151809" s="24"/>
      <c r="AR151809" s="24"/>
      <c r="AS151809" s="24"/>
      <c r="AT151809" s="24"/>
    </row>
    <row r="151937" spans="6:46" ht="15" x14ac:dyDescent="0.15">
      <c r="F151937" s="24"/>
      <c r="G151937" s="24"/>
      <c r="H151937" s="24"/>
      <c r="I151937" s="24"/>
      <c r="J151937" s="24"/>
      <c r="K151937" s="24"/>
      <c r="L151937" s="24"/>
      <c r="M151937" s="24"/>
      <c r="N151937" s="24"/>
      <c r="O151937" s="24"/>
      <c r="P151937" s="24"/>
      <c r="Q151937" s="24"/>
      <c r="R151937" s="24"/>
      <c r="S151937" s="24"/>
      <c r="T151937" s="24"/>
      <c r="U151937" s="24"/>
      <c r="V151937" s="24"/>
      <c r="W151937" s="24"/>
      <c r="X151937" s="24"/>
      <c r="Y151937" s="24"/>
      <c r="Z151937" s="24"/>
      <c r="AA151937" s="24"/>
      <c r="AB151937" s="24"/>
      <c r="AC151937" s="24"/>
      <c r="AD151937" s="24"/>
      <c r="AE151937" s="24"/>
      <c r="AF151937" s="24"/>
      <c r="AG151937" s="24"/>
      <c r="AH151937" s="24"/>
      <c r="AI151937" s="24"/>
      <c r="AJ151937" s="24"/>
      <c r="AK151937" s="24"/>
      <c r="AL151937" s="24"/>
      <c r="AM151937" s="24"/>
      <c r="AN151937" s="24"/>
      <c r="AO151937" s="24"/>
      <c r="AP151937" s="69"/>
      <c r="AQ151937" s="24"/>
      <c r="AR151937" s="24"/>
      <c r="AS151937" s="24"/>
      <c r="AT151937" s="24"/>
    </row>
    <row r="152065" spans="6:46" ht="15" x14ac:dyDescent="0.15">
      <c r="F152065" s="24"/>
      <c r="G152065" s="24"/>
      <c r="H152065" s="24"/>
      <c r="I152065" s="24"/>
      <c r="J152065" s="24"/>
      <c r="K152065" s="24"/>
      <c r="L152065" s="24"/>
      <c r="M152065" s="24"/>
      <c r="N152065" s="24"/>
      <c r="O152065" s="24"/>
      <c r="P152065" s="24"/>
      <c r="Q152065" s="24"/>
      <c r="R152065" s="24"/>
      <c r="S152065" s="24"/>
      <c r="T152065" s="24"/>
      <c r="U152065" s="24"/>
      <c r="V152065" s="24"/>
      <c r="W152065" s="24"/>
      <c r="X152065" s="24"/>
      <c r="Y152065" s="24"/>
      <c r="Z152065" s="24"/>
      <c r="AA152065" s="24"/>
      <c r="AB152065" s="24"/>
      <c r="AC152065" s="24"/>
      <c r="AD152065" s="24"/>
      <c r="AE152065" s="24"/>
      <c r="AF152065" s="24"/>
      <c r="AG152065" s="24"/>
      <c r="AH152065" s="24"/>
      <c r="AI152065" s="24"/>
      <c r="AJ152065" s="24"/>
      <c r="AK152065" s="24"/>
      <c r="AL152065" s="24"/>
      <c r="AM152065" s="24"/>
      <c r="AN152065" s="24"/>
      <c r="AO152065" s="24"/>
      <c r="AP152065" s="69"/>
      <c r="AQ152065" s="24"/>
      <c r="AR152065" s="24"/>
      <c r="AS152065" s="24"/>
      <c r="AT152065" s="24"/>
    </row>
    <row r="152193" spans="6:46" ht="15" x14ac:dyDescent="0.15">
      <c r="F152193" s="24"/>
      <c r="G152193" s="24"/>
      <c r="H152193" s="24"/>
      <c r="I152193" s="24"/>
      <c r="J152193" s="24"/>
      <c r="K152193" s="24"/>
      <c r="L152193" s="24"/>
      <c r="M152193" s="24"/>
      <c r="N152193" s="24"/>
      <c r="O152193" s="24"/>
      <c r="P152193" s="24"/>
      <c r="Q152193" s="24"/>
      <c r="R152193" s="24"/>
      <c r="S152193" s="24"/>
      <c r="T152193" s="24"/>
      <c r="U152193" s="24"/>
      <c r="V152193" s="24"/>
      <c r="W152193" s="24"/>
      <c r="X152193" s="24"/>
      <c r="Y152193" s="24"/>
      <c r="Z152193" s="24"/>
      <c r="AA152193" s="24"/>
      <c r="AB152193" s="24"/>
      <c r="AC152193" s="24"/>
      <c r="AD152193" s="24"/>
      <c r="AE152193" s="24"/>
      <c r="AF152193" s="24"/>
      <c r="AG152193" s="24"/>
      <c r="AH152193" s="24"/>
      <c r="AI152193" s="24"/>
      <c r="AJ152193" s="24"/>
      <c r="AK152193" s="24"/>
      <c r="AL152193" s="24"/>
      <c r="AM152193" s="24"/>
      <c r="AN152193" s="24"/>
      <c r="AO152193" s="24"/>
      <c r="AP152193" s="69"/>
      <c r="AQ152193" s="24"/>
      <c r="AR152193" s="24"/>
      <c r="AS152193" s="24"/>
      <c r="AT152193" s="24"/>
    </row>
    <row r="152321" spans="6:46" ht="15" x14ac:dyDescent="0.15">
      <c r="F152321" s="24"/>
      <c r="G152321" s="24"/>
      <c r="H152321" s="24"/>
      <c r="I152321" s="24"/>
      <c r="J152321" s="24"/>
      <c r="K152321" s="24"/>
      <c r="L152321" s="24"/>
      <c r="M152321" s="24"/>
      <c r="N152321" s="24"/>
      <c r="O152321" s="24"/>
      <c r="P152321" s="24"/>
      <c r="Q152321" s="24"/>
      <c r="R152321" s="24"/>
      <c r="S152321" s="24"/>
      <c r="T152321" s="24"/>
      <c r="U152321" s="24"/>
      <c r="V152321" s="24"/>
      <c r="W152321" s="24"/>
      <c r="X152321" s="24"/>
      <c r="Y152321" s="24"/>
      <c r="Z152321" s="24"/>
      <c r="AA152321" s="24"/>
      <c r="AB152321" s="24"/>
      <c r="AC152321" s="24"/>
      <c r="AD152321" s="24"/>
      <c r="AE152321" s="24"/>
      <c r="AF152321" s="24"/>
      <c r="AG152321" s="24"/>
      <c r="AH152321" s="24"/>
      <c r="AI152321" s="24"/>
      <c r="AJ152321" s="24"/>
      <c r="AK152321" s="24"/>
      <c r="AL152321" s="24"/>
      <c r="AM152321" s="24"/>
      <c r="AN152321" s="24"/>
      <c r="AO152321" s="24"/>
      <c r="AP152321" s="69"/>
      <c r="AQ152321" s="24"/>
      <c r="AR152321" s="24"/>
      <c r="AS152321" s="24"/>
      <c r="AT152321" s="24"/>
    </row>
    <row r="152449" spans="6:46" ht="15" x14ac:dyDescent="0.15">
      <c r="F152449" s="24"/>
      <c r="G152449" s="24"/>
      <c r="H152449" s="24"/>
      <c r="I152449" s="24"/>
      <c r="J152449" s="24"/>
      <c r="K152449" s="24"/>
      <c r="L152449" s="24"/>
      <c r="M152449" s="24"/>
      <c r="N152449" s="24"/>
      <c r="O152449" s="24"/>
      <c r="P152449" s="24"/>
      <c r="Q152449" s="24"/>
      <c r="R152449" s="24"/>
      <c r="S152449" s="24"/>
      <c r="T152449" s="24"/>
      <c r="U152449" s="24"/>
      <c r="V152449" s="24"/>
      <c r="W152449" s="24"/>
      <c r="X152449" s="24"/>
      <c r="Y152449" s="24"/>
      <c r="Z152449" s="24"/>
      <c r="AA152449" s="24"/>
      <c r="AB152449" s="24"/>
      <c r="AC152449" s="24"/>
      <c r="AD152449" s="24"/>
      <c r="AE152449" s="24"/>
      <c r="AF152449" s="24"/>
      <c r="AG152449" s="24"/>
      <c r="AH152449" s="24"/>
      <c r="AI152449" s="24"/>
      <c r="AJ152449" s="24"/>
      <c r="AK152449" s="24"/>
      <c r="AL152449" s="24"/>
      <c r="AM152449" s="24"/>
      <c r="AN152449" s="24"/>
      <c r="AO152449" s="24"/>
      <c r="AP152449" s="69"/>
      <c r="AQ152449" s="24"/>
      <c r="AR152449" s="24"/>
      <c r="AS152449" s="24"/>
      <c r="AT152449" s="24"/>
    </row>
    <row r="152577" spans="6:46" ht="15" x14ac:dyDescent="0.15">
      <c r="F152577" s="24"/>
      <c r="G152577" s="24"/>
      <c r="H152577" s="24"/>
      <c r="I152577" s="24"/>
      <c r="J152577" s="24"/>
      <c r="K152577" s="24"/>
      <c r="L152577" s="24"/>
      <c r="M152577" s="24"/>
      <c r="N152577" s="24"/>
      <c r="O152577" s="24"/>
      <c r="P152577" s="24"/>
      <c r="Q152577" s="24"/>
      <c r="R152577" s="24"/>
      <c r="S152577" s="24"/>
      <c r="T152577" s="24"/>
      <c r="U152577" s="24"/>
      <c r="V152577" s="24"/>
      <c r="W152577" s="24"/>
      <c r="X152577" s="24"/>
      <c r="Y152577" s="24"/>
      <c r="Z152577" s="24"/>
      <c r="AA152577" s="24"/>
      <c r="AB152577" s="24"/>
      <c r="AC152577" s="24"/>
      <c r="AD152577" s="24"/>
      <c r="AE152577" s="24"/>
      <c r="AF152577" s="24"/>
      <c r="AG152577" s="24"/>
      <c r="AH152577" s="24"/>
      <c r="AI152577" s="24"/>
      <c r="AJ152577" s="24"/>
      <c r="AK152577" s="24"/>
      <c r="AL152577" s="24"/>
      <c r="AM152577" s="24"/>
      <c r="AN152577" s="24"/>
      <c r="AO152577" s="24"/>
      <c r="AP152577" s="69"/>
      <c r="AQ152577" s="24"/>
      <c r="AR152577" s="24"/>
      <c r="AS152577" s="24"/>
      <c r="AT152577" s="24"/>
    </row>
    <row r="152705" spans="6:46" ht="15" x14ac:dyDescent="0.15">
      <c r="F152705" s="24"/>
      <c r="G152705" s="24"/>
      <c r="H152705" s="24"/>
      <c r="I152705" s="24"/>
      <c r="J152705" s="24"/>
      <c r="K152705" s="24"/>
      <c r="L152705" s="24"/>
      <c r="M152705" s="24"/>
      <c r="N152705" s="24"/>
      <c r="O152705" s="24"/>
      <c r="P152705" s="24"/>
      <c r="Q152705" s="24"/>
      <c r="R152705" s="24"/>
      <c r="S152705" s="24"/>
      <c r="T152705" s="24"/>
      <c r="U152705" s="24"/>
      <c r="V152705" s="24"/>
      <c r="W152705" s="24"/>
      <c r="X152705" s="24"/>
      <c r="Y152705" s="24"/>
      <c r="Z152705" s="24"/>
      <c r="AA152705" s="24"/>
      <c r="AB152705" s="24"/>
      <c r="AC152705" s="24"/>
      <c r="AD152705" s="24"/>
      <c r="AE152705" s="24"/>
      <c r="AF152705" s="24"/>
      <c r="AG152705" s="24"/>
      <c r="AH152705" s="24"/>
      <c r="AI152705" s="24"/>
      <c r="AJ152705" s="24"/>
      <c r="AK152705" s="24"/>
      <c r="AL152705" s="24"/>
      <c r="AM152705" s="24"/>
      <c r="AN152705" s="24"/>
      <c r="AO152705" s="24"/>
      <c r="AP152705" s="69"/>
      <c r="AQ152705" s="24"/>
      <c r="AR152705" s="24"/>
      <c r="AS152705" s="24"/>
      <c r="AT152705" s="24"/>
    </row>
    <row r="152833" spans="6:46" ht="15" x14ac:dyDescent="0.15">
      <c r="F152833" s="24"/>
      <c r="G152833" s="24"/>
      <c r="H152833" s="24"/>
      <c r="I152833" s="24"/>
      <c r="J152833" s="24"/>
      <c r="K152833" s="24"/>
      <c r="L152833" s="24"/>
      <c r="M152833" s="24"/>
      <c r="N152833" s="24"/>
      <c r="O152833" s="24"/>
      <c r="P152833" s="24"/>
      <c r="Q152833" s="24"/>
      <c r="R152833" s="24"/>
      <c r="S152833" s="24"/>
      <c r="T152833" s="24"/>
      <c r="U152833" s="24"/>
      <c r="V152833" s="24"/>
      <c r="W152833" s="24"/>
      <c r="X152833" s="24"/>
      <c r="Y152833" s="24"/>
      <c r="Z152833" s="24"/>
      <c r="AA152833" s="24"/>
      <c r="AB152833" s="24"/>
      <c r="AC152833" s="24"/>
      <c r="AD152833" s="24"/>
      <c r="AE152833" s="24"/>
      <c r="AF152833" s="24"/>
      <c r="AG152833" s="24"/>
      <c r="AH152833" s="24"/>
      <c r="AI152833" s="24"/>
      <c r="AJ152833" s="24"/>
      <c r="AK152833" s="24"/>
      <c r="AL152833" s="24"/>
      <c r="AM152833" s="24"/>
      <c r="AN152833" s="24"/>
      <c r="AO152833" s="24"/>
      <c r="AP152833" s="69"/>
      <c r="AQ152833" s="24"/>
      <c r="AR152833" s="24"/>
      <c r="AS152833" s="24"/>
      <c r="AT152833" s="24"/>
    </row>
    <row r="152961" spans="6:46" ht="15" x14ac:dyDescent="0.15">
      <c r="F152961" s="24"/>
      <c r="G152961" s="24"/>
      <c r="H152961" s="24"/>
      <c r="I152961" s="24"/>
      <c r="J152961" s="24"/>
      <c r="K152961" s="24"/>
      <c r="L152961" s="24"/>
      <c r="M152961" s="24"/>
      <c r="N152961" s="24"/>
      <c r="O152961" s="24"/>
      <c r="P152961" s="24"/>
      <c r="Q152961" s="24"/>
      <c r="R152961" s="24"/>
      <c r="S152961" s="24"/>
      <c r="T152961" s="24"/>
      <c r="U152961" s="24"/>
      <c r="V152961" s="24"/>
      <c r="W152961" s="24"/>
      <c r="X152961" s="24"/>
      <c r="Y152961" s="24"/>
      <c r="Z152961" s="24"/>
      <c r="AA152961" s="24"/>
      <c r="AB152961" s="24"/>
      <c r="AC152961" s="24"/>
      <c r="AD152961" s="24"/>
      <c r="AE152961" s="24"/>
      <c r="AF152961" s="24"/>
      <c r="AG152961" s="24"/>
      <c r="AH152961" s="24"/>
      <c r="AI152961" s="24"/>
      <c r="AJ152961" s="24"/>
      <c r="AK152961" s="24"/>
      <c r="AL152961" s="24"/>
      <c r="AM152961" s="24"/>
      <c r="AN152961" s="24"/>
      <c r="AO152961" s="24"/>
      <c r="AP152961" s="69"/>
      <c r="AQ152961" s="24"/>
      <c r="AR152961" s="24"/>
      <c r="AS152961" s="24"/>
      <c r="AT152961" s="24"/>
    </row>
    <row r="153089" spans="6:46" ht="15" x14ac:dyDescent="0.15">
      <c r="F153089" s="24"/>
      <c r="G153089" s="24"/>
      <c r="H153089" s="24"/>
      <c r="I153089" s="24"/>
      <c r="J153089" s="24"/>
      <c r="K153089" s="24"/>
      <c r="L153089" s="24"/>
      <c r="M153089" s="24"/>
      <c r="N153089" s="24"/>
      <c r="O153089" s="24"/>
      <c r="P153089" s="24"/>
      <c r="Q153089" s="24"/>
      <c r="R153089" s="24"/>
      <c r="S153089" s="24"/>
      <c r="T153089" s="24"/>
      <c r="U153089" s="24"/>
      <c r="V153089" s="24"/>
      <c r="W153089" s="24"/>
      <c r="X153089" s="24"/>
      <c r="Y153089" s="24"/>
      <c r="Z153089" s="24"/>
      <c r="AA153089" s="24"/>
      <c r="AB153089" s="24"/>
      <c r="AC153089" s="24"/>
      <c r="AD153089" s="24"/>
      <c r="AE153089" s="24"/>
      <c r="AF153089" s="24"/>
      <c r="AG153089" s="24"/>
      <c r="AH153089" s="24"/>
      <c r="AI153089" s="24"/>
      <c r="AJ153089" s="24"/>
      <c r="AK153089" s="24"/>
      <c r="AL153089" s="24"/>
      <c r="AM153089" s="24"/>
      <c r="AN153089" s="24"/>
      <c r="AO153089" s="24"/>
      <c r="AP153089" s="69"/>
      <c r="AQ153089" s="24"/>
      <c r="AR153089" s="24"/>
      <c r="AS153089" s="24"/>
      <c r="AT153089" s="24"/>
    </row>
    <row r="153217" spans="6:46" ht="15" x14ac:dyDescent="0.15">
      <c r="F153217" s="24"/>
      <c r="G153217" s="24"/>
      <c r="H153217" s="24"/>
      <c r="I153217" s="24"/>
      <c r="J153217" s="24"/>
      <c r="K153217" s="24"/>
      <c r="L153217" s="24"/>
      <c r="M153217" s="24"/>
      <c r="N153217" s="24"/>
      <c r="O153217" s="24"/>
      <c r="P153217" s="24"/>
      <c r="Q153217" s="24"/>
      <c r="R153217" s="24"/>
      <c r="S153217" s="24"/>
      <c r="T153217" s="24"/>
      <c r="U153217" s="24"/>
      <c r="V153217" s="24"/>
      <c r="W153217" s="24"/>
      <c r="X153217" s="24"/>
      <c r="Y153217" s="24"/>
      <c r="Z153217" s="24"/>
      <c r="AA153217" s="24"/>
      <c r="AB153217" s="24"/>
      <c r="AC153217" s="24"/>
      <c r="AD153217" s="24"/>
      <c r="AE153217" s="24"/>
      <c r="AF153217" s="24"/>
      <c r="AG153217" s="24"/>
      <c r="AH153217" s="24"/>
      <c r="AI153217" s="24"/>
      <c r="AJ153217" s="24"/>
      <c r="AK153217" s="24"/>
      <c r="AL153217" s="24"/>
      <c r="AM153217" s="24"/>
      <c r="AN153217" s="24"/>
      <c r="AO153217" s="24"/>
      <c r="AP153217" s="69"/>
      <c r="AQ153217" s="24"/>
      <c r="AR153217" s="24"/>
      <c r="AS153217" s="24"/>
      <c r="AT153217" s="24"/>
    </row>
    <row r="153345" spans="6:46" ht="15" x14ac:dyDescent="0.15">
      <c r="F153345" s="24"/>
      <c r="G153345" s="24"/>
      <c r="H153345" s="24"/>
      <c r="I153345" s="24"/>
      <c r="J153345" s="24"/>
      <c r="K153345" s="24"/>
      <c r="L153345" s="24"/>
      <c r="M153345" s="24"/>
      <c r="N153345" s="24"/>
      <c r="O153345" s="24"/>
      <c r="P153345" s="24"/>
      <c r="Q153345" s="24"/>
      <c r="R153345" s="24"/>
      <c r="S153345" s="24"/>
      <c r="T153345" s="24"/>
      <c r="U153345" s="24"/>
      <c r="V153345" s="24"/>
      <c r="W153345" s="24"/>
      <c r="X153345" s="24"/>
      <c r="Y153345" s="24"/>
      <c r="Z153345" s="24"/>
      <c r="AA153345" s="24"/>
      <c r="AB153345" s="24"/>
      <c r="AC153345" s="24"/>
      <c r="AD153345" s="24"/>
      <c r="AE153345" s="24"/>
      <c r="AF153345" s="24"/>
      <c r="AG153345" s="24"/>
      <c r="AH153345" s="24"/>
      <c r="AI153345" s="24"/>
      <c r="AJ153345" s="24"/>
      <c r="AK153345" s="24"/>
      <c r="AL153345" s="24"/>
      <c r="AM153345" s="24"/>
      <c r="AN153345" s="24"/>
      <c r="AO153345" s="24"/>
      <c r="AP153345" s="69"/>
      <c r="AQ153345" s="24"/>
      <c r="AR153345" s="24"/>
      <c r="AS153345" s="24"/>
      <c r="AT153345" s="24"/>
    </row>
    <row r="153473" spans="6:46" ht="15" x14ac:dyDescent="0.15">
      <c r="F153473" s="24"/>
      <c r="G153473" s="24"/>
      <c r="H153473" s="24"/>
      <c r="I153473" s="24"/>
      <c r="J153473" s="24"/>
      <c r="K153473" s="24"/>
      <c r="L153473" s="24"/>
      <c r="M153473" s="24"/>
      <c r="N153473" s="24"/>
      <c r="O153473" s="24"/>
      <c r="P153473" s="24"/>
      <c r="Q153473" s="24"/>
      <c r="R153473" s="24"/>
      <c r="S153473" s="24"/>
      <c r="T153473" s="24"/>
      <c r="U153473" s="24"/>
      <c r="V153473" s="24"/>
      <c r="W153473" s="24"/>
      <c r="X153473" s="24"/>
      <c r="Y153473" s="24"/>
      <c r="Z153473" s="24"/>
      <c r="AA153473" s="24"/>
      <c r="AB153473" s="24"/>
      <c r="AC153473" s="24"/>
      <c r="AD153473" s="24"/>
      <c r="AE153473" s="24"/>
      <c r="AF153473" s="24"/>
      <c r="AG153473" s="24"/>
      <c r="AH153473" s="24"/>
      <c r="AI153473" s="24"/>
      <c r="AJ153473" s="24"/>
      <c r="AK153473" s="24"/>
      <c r="AL153473" s="24"/>
      <c r="AM153473" s="24"/>
      <c r="AN153473" s="24"/>
      <c r="AO153473" s="24"/>
      <c r="AP153473" s="69"/>
      <c r="AQ153473" s="24"/>
      <c r="AR153473" s="24"/>
      <c r="AS153473" s="24"/>
      <c r="AT153473" s="24"/>
    </row>
    <row r="153601" spans="6:46" ht="15" x14ac:dyDescent="0.15">
      <c r="F153601" s="24"/>
      <c r="G153601" s="24"/>
      <c r="H153601" s="24"/>
      <c r="I153601" s="24"/>
      <c r="J153601" s="24"/>
      <c r="K153601" s="24"/>
      <c r="L153601" s="24"/>
      <c r="M153601" s="24"/>
      <c r="N153601" s="24"/>
      <c r="O153601" s="24"/>
      <c r="P153601" s="24"/>
      <c r="Q153601" s="24"/>
      <c r="R153601" s="24"/>
      <c r="S153601" s="24"/>
      <c r="T153601" s="24"/>
      <c r="U153601" s="24"/>
      <c r="V153601" s="24"/>
      <c r="W153601" s="24"/>
      <c r="X153601" s="24"/>
      <c r="Y153601" s="24"/>
      <c r="Z153601" s="24"/>
      <c r="AA153601" s="24"/>
      <c r="AB153601" s="24"/>
      <c r="AC153601" s="24"/>
      <c r="AD153601" s="24"/>
      <c r="AE153601" s="24"/>
      <c r="AF153601" s="24"/>
      <c r="AG153601" s="24"/>
      <c r="AH153601" s="24"/>
      <c r="AI153601" s="24"/>
      <c r="AJ153601" s="24"/>
      <c r="AK153601" s="24"/>
      <c r="AL153601" s="24"/>
      <c r="AM153601" s="24"/>
      <c r="AN153601" s="24"/>
      <c r="AO153601" s="24"/>
      <c r="AP153601" s="69"/>
      <c r="AQ153601" s="24"/>
      <c r="AR153601" s="24"/>
      <c r="AS153601" s="24"/>
      <c r="AT153601" s="24"/>
    </row>
    <row r="153729" spans="6:46" ht="15" x14ac:dyDescent="0.15">
      <c r="F153729" s="24"/>
      <c r="G153729" s="24"/>
      <c r="H153729" s="24"/>
      <c r="I153729" s="24"/>
      <c r="J153729" s="24"/>
      <c r="K153729" s="24"/>
      <c r="L153729" s="24"/>
      <c r="M153729" s="24"/>
      <c r="N153729" s="24"/>
      <c r="O153729" s="24"/>
      <c r="P153729" s="24"/>
      <c r="Q153729" s="24"/>
      <c r="R153729" s="24"/>
      <c r="S153729" s="24"/>
      <c r="T153729" s="24"/>
      <c r="U153729" s="24"/>
      <c r="V153729" s="24"/>
      <c r="W153729" s="24"/>
      <c r="X153729" s="24"/>
      <c r="Y153729" s="24"/>
      <c r="Z153729" s="24"/>
      <c r="AA153729" s="24"/>
      <c r="AB153729" s="24"/>
      <c r="AC153729" s="24"/>
      <c r="AD153729" s="24"/>
      <c r="AE153729" s="24"/>
      <c r="AF153729" s="24"/>
      <c r="AG153729" s="24"/>
      <c r="AH153729" s="24"/>
      <c r="AI153729" s="24"/>
      <c r="AJ153729" s="24"/>
      <c r="AK153729" s="24"/>
      <c r="AL153729" s="24"/>
      <c r="AM153729" s="24"/>
      <c r="AN153729" s="24"/>
      <c r="AO153729" s="24"/>
      <c r="AP153729" s="69"/>
      <c r="AQ153729" s="24"/>
      <c r="AR153729" s="24"/>
      <c r="AS153729" s="24"/>
      <c r="AT153729" s="24"/>
    </row>
    <row r="153857" spans="6:46" ht="15" x14ac:dyDescent="0.15">
      <c r="F153857" s="24"/>
      <c r="G153857" s="24"/>
      <c r="H153857" s="24"/>
      <c r="I153857" s="24"/>
      <c r="J153857" s="24"/>
      <c r="K153857" s="24"/>
      <c r="L153857" s="24"/>
      <c r="M153857" s="24"/>
      <c r="N153857" s="24"/>
      <c r="O153857" s="24"/>
      <c r="P153857" s="24"/>
      <c r="Q153857" s="24"/>
      <c r="R153857" s="24"/>
      <c r="S153857" s="24"/>
      <c r="T153857" s="24"/>
      <c r="U153857" s="24"/>
      <c r="V153857" s="24"/>
      <c r="W153857" s="24"/>
      <c r="X153857" s="24"/>
      <c r="Y153857" s="24"/>
      <c r="Z153857" s="24"/>
      <c r="AA153857" s="24"/>
      <c r="AB153857" s="24"/>
      <c r="AC153857" s="24"/>
      <c r="AD153857" s="24"/>
      <c r="AE153857" s="24"/>
      <c r="AF153857" s="24"/>
      <c r="AG153857" s="24"/>
      <c r="AH153857" s="24"/>
      <c r="AI153857" s="24"/>
      <c r="AJ153857" s="24"/>
      <c r="AK153857" s="24"/>
      <c r="AL153857" s="24"/>
      <c r="AM153857" s="24"/>
      <c r="AN153857" s="24"/>
      <c r="AO153857" s="24"/>
      <c r="AP153857" s="69"/>
      <c r="AQ153857" s="24"/>
      <c r="AR153857" s="24"/>
      <c r="AS153857" s="24"/>
      <c r="AT153857" s="24"/>
    </row>
    <row r="153985" spans="6:46" ht="15" x14ac:dyDescent="0.15">
      <c r="F153985" s="24"/>
      <c r="G153985" s="24"/>
      <c r="H153985" s="24"/>
      <c r="I153985" s="24"/>
      <c r="J153985" s="24"/>
      <c r="K153985" s="24"/>
      <c r="L153985" s="24"/>
      <c r="M153985" s="24"/>
      <c r="N153985" s="24"/>
      <c r="O153985" s="24"/>
      <c r="P153985" s="24"/>
      <c r="Q153985" s="24"/>
      <c r="R153985" s="24"/>
      <c r="S153985" s="24"/>
      <c r="T153985" s="24"/>
      <c r="U153985" s="24"/>
      <c r="V153985" s="24"/>
      <c r="W153985" s="24"/>
      <c r="X153985" s="24"/>
      <c r="Y153985" s="24"/>
      <c r="Z153985" s="24"/>
      <c r="AA153985" s="24"/>
      <c r="AB153985" s="24"/>
      <c r="AC153985" s="24"/>
      <c r="AD153985" s="24"/>
      <c r="AE153985" s="24"/>
      <c r="AF153985" s="24"/>
      <c r="AG153985" s="24"/>
      <c r="AH153985" s="24"/>
      <c r="AI153985" s="24"/>
      <c r="AJ153985" s="24"/>
      <c r="AK153985" s="24"/>
      <c r="AL153985" s="24"/>
      <c r="AM153985" s="24"/>
      <c r="AN153985" s="24"/>
      <c r="AO153985" s="24"/>
      <c r="AP153985" s="69"/>
      <c r="AQ153985" s="24"/>
      <c r="AR153985" s="24"/>
      <c r="AS153985" s="24"/>
      <c r="AT153985" s="24"/>
    </row>
    <row r="154113" spans="6:46" ht="15" x14ac:dyDescent="0.15">
      <c r="F154113" s="24"/>
      <c r="G154113" s="24"/>
      <c r="H154113" s="24"/>
      <c r="I154113" s="24"/>
      <c r="J154113" s="24"/>
      <c r="K154113" s="24"/>
      <c r="L154113" s="24"/>
      <c r="M154113" s="24"/>
      <c r="N154113" s="24"/>
      <c r="O154113" s="24"/>
      <c r="P154113" s="24"/>
      <c r="Q154113" s="24"/>
      <c r="R154113" s="24"/>
      <c r="S154113" s="24"/>
      <c r="T154113" s="24"/>
      <c r="U154113" s="24"/>
      <c r="V154113" s="24"/>
      <c r="W154113" s="24"/>
      <c r="X154113" s="24"/>
      <c r="Y154113" s="24"/>
      <c r="Z154113" s="24"/>
      <c r="AA154113" s="24"/>
      <c r="AB154113" s="24"/>
      <c r="AC154113" s="24"/>
      <c r="AD154113" s="24"/>
      <c r="AE154113" s="24"/>
      <c r="AF154113" s="24"/>
      <c r="AG154113" s="24"/>
      <c r="AH154113" s="24"/>
      <c r="AI154113" s="24"/>
      <c r="AJ154113" s="24"/>
      <c r="AK154113" s="24"/>
      <c r="AL154113" s="24"/>
      <c r="AM154113" s="24"/>
      <c r="AN154113" s="24"/>
      <c r="AO154113" s="24"/>
      <c r="AP154113" s="69"/>
      <c r="AQ154113" s="24"/>
      <c r="AR154113" s="24"/>
      <c r="AS154113" s="24"/>
      <c r="AT154113" s="24"/>
    </row>
    <row r="154241" spans="6:46" ht="15" x14ac:dyDescent="0.15">
      <c r="F154241" s="24"/>
      <c r="G154241" s="24"/>
      <c r="H154241" s="24"/>
      <c r="I154241" s="24"/>
      <c r="J154241" s="24"/>
      <c r="K154241" s="24"/>
      <c r="L154241" s="24"/>
      <c r="M154241" s="24"/>
      <c r="N154241" s="24"/>
      <c r="O154241" s="24"/>
      <c r="P154241" s="24"/>
      <c r="Q154241" s="24"/>
      <c r="R154241" s="24"/>
      <c r="S154241" s="24"/>
      <c r="T154241" s="24"/>
      <c r="U154241" s="24"/>
      <c r="V154241" s="24"/>
      <c r="W154241" s="24"/>
      <c r="X154241" s="24"/>
      <c r="Y154241" s="24"/>
      <c r="Z154241" s="24"/>
      <c r="AA154241" s="24"/>
      <c r="AB154241" s="24"/>
      <c r="AC154241" s="24"/>
      <c r="AD154241" s="24"/>
      <c r="AE154241" s="24"/>
      <c r="AF154241" s="24"/>
      <c r="AG154241" s="24"/>
      <c r="AH154241" s="24"/>
      <c r="AI154241" s="24"/>
      <c r="AJ154241" s="24"/>
      <c r="AK154241" s="24"/>
      <c r="AL154241" s="24"/>
      <c r="AM154241" s="24"/>
      <c r="AN154241" s="24"/>
      <c r="AO154241" s="24"/>
      <c r="AP154241" s="69"/>
      <c r="AQ154241" s="24"/>
      <c r="AR154241" s="24"/>
      <c r="AS154241" s="24"/>
      <c r="AT154241" s="24"/>
    </row>
    <row r="154369" spans="6:46" ht="15" x14ac:dyDescent="0.15">
      <c r="F154369" s="24"/>
      <c r="G154369" s="24"/>
      <c r="H154369" s="24"/>
      <c r="I154369" s="24"/>
      <c r="J154369" s="24"/>
      <c r="K154369" s="24"/>
      <c r="L154369" s="24"/>
      <c r="M154369" s="24"/>
      <c r="N154369" s="24"/>
      <c r="O154369" s="24"/>
      <c r="P154369" s="24"/>
      <c r="Q154369" s="24"/>
      <c r="R154369" s="24"/>
      <c r="S154369" s="24"/>
      <c r="T154369" s="24"/>
      <c r="U154369" s="24"/>
      <c r="V154369" s="24"/>
      <c r="W154369" s="24"/>
      <c r="X154369" s="24"/>
      <c r="Y154369" s="24"/>
      <c r="Z154369" s="24"/>
      <c r="AA154369" s="24"/>
      <c r="AB154369" s="24"/>
      <c r="AC154369" s="24"/>
      <c r="AD154369" s="24"/>
      <c r="AE154369" s="24"/>
      <c r="AF154369" s="24"/>
      <c r="AG154369" s="24"/>
      <c r="AH154369" s="24"/>
      <c r="AI154369" s="24"/>
      <c r="AJ154369" s="24"/>
      <c r="AK154369" s="24"/>
      <c r="AL154369" s="24"/>
      <c r="AM154369" s="24"/>
      <c r="AN154369" s="24"/>
      <c r="AO154369" s="24"/>
      <c r="AP154369" s="69"/>
      <c r="AQ154369" s="24"/>
      <c r="AR154369" s="24"/>
      <c r="AS154369" s="24"/>
      <c r="AT154369" s="24"/>
    </row>
    <row r="154497" spans="6:46" ht="15" x14ac:dyDescent="0.15">
      <c r="F154497" s="24"/>
      <c r="G154497" s="24"/>
      <c r="H154497" s="24"/>
      <c r="I154497" s="24"/>
      <c r="J154497" s="24"/>
      <c r="K154497" s="24"/>
      <c r="L154497" s="24"/>
      <c r="M154497" s="24"/>
      <c r="N154497" s="24"/>
      <c r="O154497" s="24"/>
      <c r="P154497" s="24"/>
      <c r="Q154497" s="24"/>
      <c r="R154497" s="24"/>
      <c r="S154497" s="24"/>
      <c r="T154497" s="24"/>
      <c r="U154497" s="24"/>
      <c r="V154497" s="24"/>
      <c r="W154497" s="24"/>
      <c r="X154497" s="24"/>
      <c r="Y154497" s="24"/>
      <c r="Z154497" s="24"/>
      <c r="AA154497" s="24"/>
      <c r="AB154497" s="24"/>
      <c r="AC154497" s="24"/>
      <c r="AD154497" s="24"/>
      <c r="AE154497" s="24"/>
      <c r="AF154497" s="24"/>
      <c r="AG154497" s="24"/>
      <c r="AH154497" s="24"/>
      <c r="AI154497" s="24"/>
      <c r="AJ154497" s="24"/>
      <c r="AK154497" s="24"/>
      <c r="AL154497" s="24"/>
      <c r="AM154497" s="24"/>
      <c r="AN154497" s="24"/>
      <c r="AO154497" s="24"/>
      <c r="AP154497" s="69"/>
      <c r="AQ154497" s="24"/>
      <c r="AR154497" s="24"/>
      <c r="AS154497" s="24"/>
      <c r="AT154497" s="24"/>
    </row>
    <row r="154625" spans="6:46" ht="15" x14ac:dyDescent="0.15">
      <c r="F154625" s="24"/>
      <c r="G154625" s="24"/>
      <c r="H154625" s="24"/>
      <c r="I154625" s="24"/>
      <c r="J154625" s="24"/>
      <c r="K154625" s="24"/>
      <c r="L154625" s="24"/>
      <c r="M154625" s="24"/>
      <c r="N154625" s="24"/>
      <c r="O154625" s="24"/>
      <c r="P154625" s="24"/>
      <c r="Q154625" s="24"/>
      <c r="R154625" s="24"/>
      <c r="S154625" s="24"/>
      <c r="T154625" s="24"/>
      <c r="U154625" s="24"/>
      <c r="V154625" s="24"/>
      <c r="W154625" s="24"/>
      <c r="X154625" s="24"/>
      <c r="Y154625" s="24"/>
      <c r="Z154625" s="24"/>
      <c r="AA154625" s="24"/>
      <c r="AB154625" s="24"/>
      <c r="AC154625" s="24"/>
      <c r="AD154625" s="24"/>
      <c r="AE154625" s="24"/>
      <c r="AF154625" s="24"/>
      <c r="AG154625" s="24"/>
      <c r="AH154625" s="24"/>
      <c r="AI154625" s="24"/>
      <c r="AJ154625" s="24"/>
      <c r="AK154625" s="24"/>
      <c r="AL154625" s="24"/>
      <c r="AM154625" s="24"/>
      <c r="AN154625" s="24"/>
      <c r="AO154625" s="24"/>
      <c r="AP154625" s="69"/>
      <c r="AQ154625" s="24"/>
      <c r="AR154625" s="24"/>
      <c r="AS154625" s="24"/>
      <c r="AT154625" s="24"/>
    </row>
    <row r="154753" spans="6:46" ht="15" x14ac:dyDescent="0.15">
      <c r="F154753" s="24"/>
      <c r="G154753" s="24"/>
      <c r="H154753" s="24"/>
      <c r="I154753" s="24"/>
      <c r="J154753" s="24"/>
      <c r="K154753" s="24"/>
      <c r="L154753" s="24"/>
      <c r="M154753" s="24"/>
      <c r="N154753" s="24"/>
      <c r="O154753" s="24"/>
      <c r="P154753" s="24"/>
      <c r="Q154753" s="24"/>
      <c r="R154753" s="24"/>
      <c r="S154753" s="24"/>
      <c r="T154753" s="24"/>
      <c r="U154753" s="24"/>
      <c r="V154753" s="24"/>
      <c r="W154753" s="24"/>
      <c r="X154753" s="24"/>
      <c r="Y154753" s="24"/>
      <c r="Z154753" s="24"/>
      <c r="AA154753" s="24"/>
      <c r="AB154753" s="24"/>
      <c r="AC154753" s="24"/>
      <c r="AD154753" s="24"/>
      <c r="AE154753" s="24"/>
      <c r="AF154753" s="24"/>
      <c r="AG154753" s="24"/>
      <c r="AH154753" s="24"/>
      <c r="AI154753" s="24"/>
      <c r="AJ154753" s="24"/>
      <c r="AK154753" s="24"/>
      <c r="AL154753" s="24"/>
      <c r="AM154753" s="24"/>
      <c r="AN154753" s="24"/>
      <c r="AO154753" s="24"/>
      <c r="AP154753" s="69"/>
      <c r="AQ154753" s="24"/>
      <c r="AR154753" s="24"/>
      <c r="AS154753" s="24"/>
      <c r="AT154753" s="24"/>
    </row>
    <row r="154881" spans="6:46" ht="15" x14ac:dyDescent="0.15">
      <c r="F154881" s="24"/>
      <c r="G154881" s="24"/>
      <c r="H154881" s="24"/>
      <c r="I154881" s="24"/>
      <c r="J154881" s="24"/>
      <c r="K154881" s="24"/>
      <c r="L154881" s="24"/>
      <c r="M154881" s="24"/>
      <c r="N154881" s="24"/>
      <c r="O154881" s="24"/>
      <c r="P154881" s="24"/>
      <c r="Q154881" s="24"/>
      <c r="R154881" s="24"/>
      <c r="S154881" s="24"/>
      <c r="T154881" s="24"/>
      <c r="U154881" s="24"/>
      <c r="V154881" s="24"/>
      <c r="W154881" s="24"/>
      <c r="X154881" s="24"/>
      <c r="Y154881" s="24"/>
      <c r="Z154881" s="24"/>
      <c r="AA154881" s="24"/>
      <c r="AB154881" s="24"/>
      <c r="AC154881" s="24"/>
      <c r="AD154881" s="24"/>
      <c r="AE154881" s="24"/>
      <c r="AF154881" s="24"/>
      <c r="AG154881" s="24"/>
      <c r="AH154881" s="24"/>
      <c r="AI154881" s="24"/>
      <c r="AJ154881" s="24"/>
      <c r="AK154881" s="24"/>
      <c r="AL154881" s="24"/>
      <c r="AM154881" s="24"/>
      <c r="AN154881" s="24"/>
      <c r="AO154881" s="24"/>
      <c r="AP154881" s="69"/>
      <c r="AQ154881" s="24"/>
      <c r="AR154881" s="24"/>
      <c r="AS154881" s="24"/>
      <c r="AT154881" s="24"/>
    </row>
    <row r="155009" spans="6:46" ht="15" x14ac:dyDescent="0.15">
      <c r="F155009" s="24"/>
      <c r="G155009" s="24"/>
      <c r="H155009" s="24"/>
      <c r="I155009" s="24"/>
      <c r="J155009" s="24"/>
      <c r="K155009" s="24"/>
      <c r="L155009" s="24"/>
      <c r="M155009" s="24"/>
      <c r="N155009" s="24"/>
      <c r="O155009" s="24"/>
      <c r="P155009" s="24"/>
      <c r="Q155009" s="24"/>
      <c r="R155009" s="24"/>
      <c r="S155009" s="24"/>
      <c r="T155009" s="24"/>
      <c r="U155009" s="24"/>
      <c r="V155009" s="24"/>
      <c r="W155009" s="24"/>
      <c r="X155009" s="24"/>
      <c r="Y155009" s="24"/>
      <c r="Z155009" s="24"/>
      <c r="AA155009" s="24"/>
      <c r="AB155009" s="24"/>
      <c r="AC155009" s="24"/>
      <c r="AD155009" s="24"/>
      <c r="AE155009" s="24"/>
      <c r="AF155009" s="24"/>
      <c r="AG155009" s="24"/>
      <c r="AH155009" s="24"/>
      <c r="AI155009" s="24"/>
      <c r="AJ155009" s="24"/>
      <c r="AK155009" s="24"/>
      <c r="AL155009" s="24"/>
      <c r="AM155009" s="24"/>
      <c r="AN155009" s="24"/>
      <c r="AO155009" s="24"/>
      <c r="AP155009" s="69"/>
      <c r="AQ155009" s="24"/>
      <c r="AR155009" s="24"/>
      <c r="AS155009" s="24"/>
      <c r="AT155009" s="24"/>
    </row>
    <row r="155137" spans="6:46" ht="15" x14ac:dyDescent="0.15">
      <c r="F155137" s="24"/>
      <c r="G155137" s="24"/>
      <c r="H155137" s="24"/>
      <c r="I155137" s="24"/>
      <c r="J155137" s="24"/>
      <c r="K155137" s="24"/>
      <c r="L155137" s="24"/>
      <c r="M155137" s="24"/>
      <c r="N155137" s="24"/>
      <c r="O155137" s="24"/>
      <c r="P155137" s="24"/>
      <c r="Q155137" s="24"/>
      <c r="R155137" s="24"/>
      <c r="S155137" s="24"/>
      <c r="T155137" s="24"/>
      <c r="U155137" s="24"/>
      <c r="V155137" s="24"/>
      <c r="W155137" s="24"/>
      <c r="X155137" s="24"/>
      <c r="Y155137" s="24"/>
      <c r="Z155137" s="24"/>
      <c r="AA155137" s="24"/>
      <c r="AB155137" s="24"/>
      <c r="AC155137" s="24"/>
      <c r="AD155137" s="24"/>
      <c r="AE155137" s="24"/>
      <c r="AF155137" s="24"/>
      <c r="AG155137" s="24"/>
      <c r="AH155137" s="24"/>
      <c r="AI155137" s="24"/>
      <c r="AJ155137" s="24"/>
      <c r="AK155137" s="24"/>
      <c r="AL155137" s="24"/>
      <c r="AM155137" s="24"/>
      <c r="AN155137" s="24"/>
      <c r="AO155137" s="24"/>
      <c r="AP155137" s="69"/>
      <c r="AQ155137" s="24"/>
      <c r="AR155137" s="24"/>
      <c r="AS155137" s="24"/>
      <c r="AT155137" s="24"/>
    </row>
    <row r="155265" spans="6:46" ht="15" x14ac:dyDescent="0.15">
      <c r="F155265" s="24"/>
      <c r="G155265" s="24"/>
      <c r="H155265" s="24"/>
      <c r="I155265" s="24"/>
      <c r="J155265" s="24"/>
      <c r="K155265" s="24"/>
      <c r="L155265" s="24"/>
      <c r="M155265" s="24"/>
      <c r="N155265" s="24"/>
      <c r="O155265" s="24"/>
      <c r="P155265" s="24"/>
      <c r="Q155265" s="24"/>
      <c r="R155265" s="24"/>
      <c r="S155265" s="24"/>
      <c r="T155265" s="24"/>
      <c r="U155265" s="24"/>
      <c r="V155265" s="24"/>
      <c r="W155265" s="24"/>
      <c r="X155265" s="24"/>
      <c r="Y155265" s="24"/>
      <c r="Z155265" s="24"/>
      <c r="AA155265" s="24"/>
      <c r="AB155265" s="24"/>
      <c r="AC155265" s="24"/>
      <c r="AD155265" s="24"/>
      <c r="AE155265" s="24"/>
      <c r="AF155265" s="24"/>
      <c r="AG155265" s="24"/>
      <c r="AH155265" s="24"/>
      <c r="AI155265" s="24"/>
      <c r="AJ155265" s="24"/>
      <c r="AK155265" s="24"/>
      <c r="AL155265" s="24"/>
      <c r="AM155265" s="24"/>
      <c r="AN155265" s="24"/>
      <c r="AO155265" s="24"/>
      <c r="AP155265" s="69"/>
      <c r="AQ155265" s="24"/>
      <c r="AR155265" s="24"/>
      <c r="AS155265" s="24"/>
      <c r="AT155265" s="24"/>
    </row>
    <row r="155393" spans="6:46" ht="15" x14ac:dyDescent="0.15">
      <c r="F155393" s="24"/>
      <c r="G155393" s="24"/>
      <c r="H155393" s="24"/>
      <c r="I155393" s="24"/>
      <c r="J155393" s="24"/>
      <c r="K155393" s="24"/>
      <c r="L155393" s="24"/>
      <c r="M155393" s="24"/>
      <c r="N155393" s="24"/>
      <c r="O155393" s="24"/>
      <c r="P155393" s="24"/>
      <c r="Q155393" s="24"/>
      <c r="R155393" s="24"/>
      <c r="S155393" s="24"/>
      <c r="T155393" s="24"/>
      <c r="U155393" s="24"/>
      <c r="V155393" s="24"/>
      <c r="W155393" s="24"/>
      <c r="X155393" s="24"/>
      <c r="Y155393" s="24"/>
      <c r="Z155393" s="24"/>
      <c r="AA155393" s="24"/>
      <c r="AB155393" s="24"/>
      <c r="AC155393" s="24"/>
      <c r="AD155393" s="24"/>
      <c r="AE155393" s="24"/>
      <c r="AF155393" s="24"/>
      <c r="AG155393" s="24"/>
      <c r="AH155393" s="24"/>
      <c r="AI155393" s="24"/>
      <c r="AJ155393" s="24"/>
      <c r="AK155393" s="24"/>
      <c r="AL155393" s="24"/>
      <c r="AM155393" s="24"/>
      <c r="AN155393" s="24"/>
      <c r="AO155393" s="24"/>
      <c r="AP155393" s="69"/>
      <c r="AQ155393" s="24"/>
      <c r="AR155393" s="24"/>
      <c r="AS155393" s="24"/>
      <c r="AT155393" s="24"/>
    </row>
    <row r="155521" spans="6:46" ht="15" x14ac:dyDescent="0.15">
      <c r="F155521" s="24"/>
      <c r="G155521" s="24"/>
      <c r="H155521" s="24"/>
      <c r="I155521" s="24"/>
      <c r="J155521" s="24"/>
      <c r="K155521" s="24"/>
      <c r="L155521" s="24"/>
      <c r="M155521" s="24"/>
      <c r="N155521" s="24"/>
      <c r="O155521" s="24"/>
      <c r="P155521" s="24"/>
      <c r="Q155521" s="24"/>
      <c r="R155521" s="24"/>
      <c r="S155521" s="24"/>
      <c r="T155521" s="24"/>
      <c r="U155521" s="24"/>
      <c r="V155521" s="24"/>
      <c r="W155521" s="24"/>
      <c r="X155521" s="24"/>
      <c r="Y155521" s="24"/>
      <c r="Z155521" s="24"/>
      <c r="AA155521" s="24"/>
      <c r="AB155521" s="24"/>
      <c r="AC155521" s="24"/>
      <c r="AD155521" s="24"/>
      <c r="AE155521" s="24"/>
      <c r="AF155521" s="24"/>
      <c r="AG155521" s="24"/>
      <c r="AH155521" s="24"/>
      <c r="AI155521" s="24"/>
      <c r="AJ155521" s="24"/>
      <c r="AK155521" s="24"/>
      <c r="AL155521" s="24"/>
      <c r="AM155521" s="24"/>
      <c r="AN155521" s="24"/>
      <c r="AO155521" s="24"/>
      <c r="AP155521" s="69"/>
      <c r="AQ155521" s="24"/>
      <c r="AR155521" s="24"/>
      <c r="AS155521" s="24"/>
      <c r="AT155521" s="24"/>
    </row>
    <row r="155649" spans="6:46" ht="15" x14ac:dyDescent="0.15">
      <c r="F155649" s="24"/>
      <c r="G155649" s="24"/>
      <c r="H155649" s="24"/>
      <c r="I155649" s="24"/>
      <c r="J155649" s="24"/>
      <c r="K155649" s="24"/>
      <c r="L155649" s="24"/>
      <c r="M155649" s="24"/>
      <c r="N155649" s="24"/>
      <c r="O155649" s="24"/>
      <c r="P155649" s="24"/>
      <c r="Q155649" s="24"/>
      <c r="R155649" s="24"/>
      <c r="S155649" s="24"/>
      <c r="T155649" s="24"/>
      <c r="U155649" s="24"/>
      <c r="V155649" s="24"/>
      <c r="W155649" s="24"/>
      <c r="X155649" s="24"/>
      <c r="Y155649" s="24"/>
      <c r="Z155649" s="24"/>
      <c r="AA155649" s="24"/>
      <c r="AB155649" s="24"/>
      <c r="AC155649" s="24"/>
      <c r="AD155649" s="24"/>
      <c r="AE155649" s="24"/>
      <c r="AF155649" s="24"/>
      <c r="AG155649" s="24"/>
      <c r="AH155649" s="24"/>
      <c r="AI155649" s="24"/>
      <c r="AJ155649" s="24"/>
      <c r="AK155649" s="24"/>
      <c r="AL155649" s="24"/>
      <c r="AM155649" s="24"/>
      <c r="AN155649" s="24"/>
      <c r="AO155649" s="24"/>
      <c r="AP155649" s="69"/>
      <c r="AQ155649" s="24"/>
      <c r="AR155649" s="24"/>
      <c r="AS155649" s="24"/>
      <c r="AT155649" s="24"/>
    </row>
    <row r="155777" spans="6:46" ht="15" x14ac:dyDescent="0.15">
      <c r="F155777" s="24"/>
      <c r="G155777" s="24"/>
      <c r="H155777" s="24"/>
      <c r="I155777" s="24"/>
      <c r="J155777" s="24"/>
      <c r="K155777" s="24"/>
      <c r="L155777" s="24"/>
      <c r="M155777" s="24"/>
      <c r="N155777" s="24"/>
      <c r="O155777" s="24"/>
      <c r="P155777" s="24"/>
      <c r="Q155777" s="24"/>
      <c r="R155777" s="24"/>
      <c r="S155777" s="24"/>
      <c r="T155777" s="24"/>
      <c r="U155777" s="24"/>
      <c r="V155777" s="24"/>
      <c r="W155777" s="24"/>
      <c r="X155777" s="24"/>
      <c r="Y155777" s="24"/>
      <c r="Z155777" s="24"/>
      <c r="AA155777" s="24"/>
      <c r="AB155777" s="24"/>
      <c r="AC155777" s="24"/>
      <c r="AD155777" s="24"/>
      <c r="AE155777" s="24"/>
      <c r="AF155777" s="24"/>
      <c r="AG155777" s="24"/>
      <c r="AH155777" s="24"/>
      <c r="AI155777" s="24"/>
      <c r="AJ155777" s="24"/>
      <c r="AK155777" s="24"/>
      <c r="AL155777" s="24"/>
      <c r="AM155777" s="24"/>
      <c r="AN155777" s="24"/>
      <c r="AO155777" s="24"/>
      <c r="AP155777" s="69"/>
      <c r="AQ155777" s="24"/>
      <c r="AR155777" s="24"/>
      <c r="AS155777" s="24"/>
      <c r="AT155777" s="24"/>
    </row>
    <row r="155905" spans="6:46" ht="15" x14ac:dyDescent="0.15">
      <c r="F155905" s="24"/>
      <c r="G155905" s="24"/>
      <c r="H155905" s="24"/>
      <c r="I155905" s="24"/>
      <c r="J155905" s="24"/>
      <c r="K155905" s="24"/>
      <c r="L155905" s="24"/>
      <c r="M155905" s="24"/>
      <c r="N155905" s="24"/>
      <c r="O155905" s="24"/>
      <c r="P155905" s="24"/>
      <c r="Q155905" s="24"/>
      <c r="R155905" s="24"/>
      <c r="S155905" s="24"/>
      <c r="T155905" s="24"/>
      <c r="U155905" s="24"/>
      <c r="V155905" s="24"/>
      <c r="W155905" s="24"/>
      <c r="X155905" s="24"/>
      <c r="Y155905" s="24"/>
      <c r="Z155905" s="24"/>
      <c r="AA155905" s="24"/>
      <c r="AB155905" s="24"/>
      <c r="AC155905" s="24"/>
      <c r="AD155905" s="24"/>
      <c r="AE155905" s="24"/>
      <c r="AF155905" s="24"/>
      <c r="AG155905" s="24"/>
      <c r="AH155905" s="24"/>
      <c r="AI155905" s="24"/>
      <c r="AJ155905" s="24"/>
      <c r="AK155905" s="24"/>
      <c r="AL155905" s="24"/>
      <c r="AM155905" s="24"/>
      <c r="AN155905" s="24"/>
      <c r="AO155905" s="24"/>
      <c r="AP155905" s="69"/>
      <c r="AQ155905" s="24"/>
      <c r="AR155905" s="24"/>
      <c r="AS155905" s="24"/>
      <c r="AT155905" s="24"/>
    </row>
    <row r="156033" spans="6:46" ht="15" x14ac:dyDescent="0.15">
      <c r="F156033" s="24"/>
      <c r="G156033" s="24"/>
      <c r="H156033" s="24"/>
      <c r="I156033" s="24"/>
      <c r="J156033" s="24"/>
      <c r="K156033" s="24"/>
      <c r="L156033" s="24"/>
      <c r="M156033" s="24"/>
      <c r="N156033" s="24"/>
      <c r="O156033" s="24"/>
      <c r="P156033" s="24"/>
      <c r="Q156033" s="24"/>
      <c r="R156033" s="24"/>
      <c r="S156033" s="24"/>
      <c r="T156033" s="24"/>
      <c r="U156033" s="24"/>
      <c r="V156033" s="24"/>
      <c r="W156033" s="24"/>
      <c r="X156033" s="24"/>
      <c r="Y156033" s="24"/>
      <c r="Z156033" s="24"/>
      <c r="AA156033" s="24"/>
      <c r="AB156033" s="24"/>
      <c r="AC156033" s="24"/>
      <c r="AD156033" s="24"/>
      <c r="AE156033" s="24"/>
      <c r="AF156033" s="24"/>
      <c r="AG156033" s="24"/>
      <c r="AH156033" s="24"/>
      <c r="AI156033" s="24"/>
      <c r="AJ156033" s="24"/>
      <c r="AK156033" s="24"/>
      <c r="AL156033" s="24"/>
      <c r="AM156033" s="24"/>
      <c r="AN156033" s="24"/>
      <c r="AO156033" s="24"/>
      <c r="AP156033" s="69"/>
      <c r="AQ156033" s="24"/>
      <c r="AR156033" s="24"/>
      <c r="AS156033" s="24"/>
      <c r="AT156033" s="24"/>
    </row>
    <row r="156161" spans="6:46" ht="15" x14ac:dyDescent="0.15">
      <c r="F156161" s="24"/>
      <c r="G156161" s="24"/>
      <c r="H156161" s="24"/>
      <c r="I156161" s="24"/>
      <c r="J156161" s="24"/>
      <c r="K156161" s="24"/>
      <c r="L156161" s="24"/>
      <c r="M156161" s="24"/>
      <c r="N156161" s="24"/>
      <c r="O156161" s="24"/>
      <c r="P156161" s="24"/>
      <c r="Q156161" s="24"/>
      <c r="R156161" s="24"/>
      <c r="S156161" s="24"/>
      <c r="T156161" s="24"/>
      <c r="U156161" s="24"/>
      <c r="V156161" s="24"/>
      <c r="W156161" s="24"/>
      <c r="X156161" s="24"/>
      <c r="Y156161" s="24"/>
      <c r="Z156161" s="24"/>
      <c r="AA156161" s="24"/>
      <c r="AB156161" s="24"/>
      <c r="AC156161" s="24"/>
      <c r="AD156161" s="24"/>
      <c r="AE156161" s="24"/>
      <c r="AF156161" s="24"/>
      <c r="AG156161" s="24"/>
      <c r="AH156161" s="24"/>
      <c r="AI156161" s="24"/>
      <c r="AJ156161" s="24"/>
      <c r="AK156161" s="24"/>
      <c r="AL156161" s="24"/>
      <c r="AM156161" s="24"/>
      <c r="AN156161" s="24"/>
      <c r="AO156161" s="24"/>
      <c r="AP156161" s="69"/>
      <c r="AQ156161" s="24"/>
      <c r="AR156161" s="24"/>
      <c r="AS156161" s="24"/>
      <c r="AT156161" s="24"/>
    </row>
    <row r="156289" spans="6:46" ht="15" x14ac:dyDescent="0.15">
      <c r="F156289" s="24"/>
      <c r="G156289" s="24"/>
      <c r="H156289" s="24"/>
      <c r="I156289" s="24"/>
      <c r="J156289" s="24"/>
      <c r="K156289" s="24"/>
      <c r="L156289" s="24"/>
      <c r="M156289" s="24"/>
      <c r="N156289" s="24"/>
      <c r="O156289" s="24"/>
      <c r="P156289" s="24"/>
      <c r="Q156289" s="24"/>
      <c r="R156289" s="24"/>
      <c r="S156289" s="24"/>
      <c r="T156289" s="24"/>
      <c r="U156289" s="24"/>
      <c r="V156289" s="24"/>
      <c r="W156289" s="24"/>
      <c r="X156289" s="24"/>
      <c r="Y156289" s="24"/>
      <c r="Z156289" s="24"/>
      <c r="AA156289" s="24"/>
      <c r="AB156289" s="24"/>
      <c r="AC156289" s="24"/>
      <c r="AD156289" s="24"/>
      <c r="AE156289" s="24"/>
      <c r="AF156289" s="24"/>
      <c r="AG156289" s="24"/>
      <c r="AH156289" s="24"/>
      <c r="AI156289" s="24"/>
      <c r="AJ156289" s="24"/>
      <c r="AK156289" s="24"/>
      <c r="AL156289" s="24"/>
      <c r="AM156289" s="24"/>
      <c r="AN156289" s="24"/>
      <c r="AO156289" s="24"/>
      <c r="AP156289" s="69"/>
      <c r="AQ156289" s="24"/>
      <c r="AR156289" s="24"/>
      <c r="AS156289" s="24"/>
      <c r="AT156289" s="24"/>
    </row>
    <row r="156417" spans="6:46" ht="15" x14ac:dyDescent="0.15">
      <c r="F156417" s="24"/>
      <c r="G156417" s="24"/>
      <c r="H156417" s="24"/>
      <c r="I156417" s="24"/>
      <c r="J156417" s="24"/>
      <c r="K156417" s="24"/>
      <c r="L156417" s="24"/>
      <c r="M156417" s="24"/>
      <c r="N156417" s="24"/>
      <c r="O156417" s="24"/>
      <c r="P156417" s="24"/>
      <c r="Q156417" s="24"/>
      <c r="R156417" s="24"/>
      <c r="S156417" s="24"/>
      <c r="T156417" s="24"/>
      <c r="U156417" s="24"/>
      <c r="V156417" s="24"/>
      <c r="W156417" s="24"/>
      <c r="X156417" s="24"/>
      <c r="Y156417" s="24"/>
      <c r="Z156417" s="24"/>
      <c r="AA156417" s="24"/>
      <c r="AB156417" s="24"/>
      <c r="AC156417" s="24"/>
      <c r="AD156417" s="24"/>
      <c r="AE156417" s="24"/>
      <c r="AF156417" s="24"/>
      <c r="AG156417" s="24"/>
      <c r="AH156417" s="24"/>
      <c r="AI156417" s="24"/>
      <c r="AJ156417" s="24"/>
      <c r="AK156417" s="24"/>
      <c r="AL156417" s="24"/>
      <c r="AM156417" s="24"/>
      <c r="AN156417" s="24"/>
      <c r="AO156417" s="24"/>
      <c r="AP156417" s="69"/>
      <c r="AQ156417" s="24"/>
      <c r="AR156417" s="24"/>
      <c r="AS156417" s="24"/>
      <c r="AT156417" s="24"/>
    </row>
    <row r="156545" spans="6:46" ht="15" x14ac:dyDescent="0.15">
      <c r="F156545" s="24"/>
      <c r="G156545" s="24"/>
      <c r="H156545" s="24"/>
      <c r="I156545" s="24"/>
      <c r="J156545" s="24"/>
      <c r="K156545" s="24"/>
      <c r="L156545" s="24"/>
      <c r="M156545" s="24"/>
      <c r="N156545" s="24"/>
      <c r="O156545" s="24"/>
      <c r="P156545" s="24"/>
      <c r="Q156545" s="24"/>
      <c r="R156545" s="24"/>
      <c r="S156545" s="24"/>
      <c r="T156545" s="24"/>
      <c r="U156545" s="24"/>
      <c r="V156545" s="24"/>
      <c r="W156545" s="24"/>
      <c r="X156545" s="24"/>
      <c r="Y156545" s="24"/>
      <c r="Z156545" s="24"/>
      <c r="AA156545" s="24"/>
      <c r="AB156545" s="24"/>
      <c r="AC156545" s="24"/>
      <c r="AD156545" s="24"/>
      <c r="AE156545" s="24"/>
      <c r="AF156545" s="24"/>
      <c r="AG156545" s="24"/>
      <c r="AH156545" s="24"/>
      <c r="AI156545" s="24"/>
      <c r="AJ156545" s="24"/>
      <c r="AK156545" s="24"/>
      <c r="AL156545" s="24"/>
      <c r="AM156545" s="24"/>
      <c r="AN156545" s="24"/>
      <c r="AO156545" s="24"/>
      <c r="AP156545" s="69"/>
      <c r="AQ156545" s="24"/>
      <c r="AR156545" s="24"/>
      <c r="AS156545" s="24"/>
      <c r="AT156545" s="24"/>
    </row>
    <row r="156673" spans="6:46" ht="15" x14ac:dyDescent="0.15">
      <c r="F156673" s="24"/>
      <c r="G156673" s="24"/>
      <c r="H156673" s="24"/>
      <c r="I156673" s="24"/>
      <c r="J156673" s="24"/>
      <c r="K156673" s="24"/>
      <c r="L156673" s="24"/>
      <c r="M156673" s="24"/>
      <c r="N156673" s="24"/>
      <c r="O156673" s="24"/>
      <c r="P156673" s="24"/>
      <c r="Q156673" s="24"/>
      <c r="R156673" s="24"/>
      <c r="S156673" s="24"/>
      <c r="T156673" s="24"/>
      <c r="U156673" s="24"/>
      <c r="V156673" s="24"/>
      <c r="W156673" s="24"/>
      <c r="X156673" s="24"/>
      <c r="Y156673" s="24"/>
      <c r="Z156673" s="24"/>
      <c r="AA156673" s="24"/>
      <c r="AB156673" s="24"/>
      <c r="AC156673" s="24"/>
      <c r="AD156673" s="24"/>
      <c r="AE156673" s="24"/>
      <c r="AF156673" s="24"/>
      <c r="AG156673" s="24"/>
      <c r="AH156673" s="24"/>
      <c r="AI156673" s="24"/>
      <c r="AJ156673" s="24"/>
      <c r="AK156673" s="24"/>
      <c r="AL156673" s="24"/>
      <c r="AM156673" s="24"/>
      <c r="AN156673" s="24"/>
      <c r="AO156673" s="24"/>
      <c r="AP156673" s="69"/>
      <c r="AQ156673" s="24"/>
      <c r="AR156673" s="24"/>
      <c r="AS156673" s="24"/>
      <c r="AT156673" s="24"/>
    </row>
    <row r="156801" spans="6:46" ht="15" x14ac:dyDescent="0.15">
      <c r="F156801" s="24"/>
      <c r="G156801" s="24"/>
      <c r="H156801" s="24"/>
      <c r="I156801" s="24"/>
      <c r="J156801" s="24"/>
      <c r="K156801" s="24"/>
      <c r="L156801" s="24"/>
      <c r="M156801" s="24"/>
      <c r="N156801" s="24"/>
      <c r="O156801" s="24"/>
      <c r="P156801" s="24"/>
      <c r="Q156801" s="24"/>
      <c r="R156801" s="24"/>
      <c r="S156801" s="24"/>
      <c r="T156801" s="24"/>
      <c r="U156801" s="24"/>
      <c r="V156801" s="24"/>
      <c r="W156801" s="24"/>
      <c r="X156801" s="24"/>
      <c r="Y156801" s="24"/>
      <c r="Z156801" s="24"/>
      <c r="AA156801" s="24"/>
      <c r="AB156801" s="24"/>
      <c r="AC156801" s="24"/>
      <c r="AD156801" s="24"/>
      <c r="AE156801" s="24"/>
      <c r="AF156801" s="24"/>
      <c r="AG156801" s="24"/>
      <c r="AH156801" s="24"/>
      <c r="AI156801" s="24"/>
      <c r="AJ156801" s="24"/>
      <c r="AK156801" s="24"/>
      <c r="AL156801" s="24"/>
      <c r="AM156801" s="24"/>
      <c r="AN156801" s="24"/>
      <c r="AO156801" s="24"/>
      <c r="AP156801" s="69"/>
      <c r="AQ156801" s="24"/>
      <c r="AR156801" s="24"/>
      <c r="AS156801" s="24"/>
      <c r="AT156801" s="24"/>
    </row>
    <row r="156929" spans="6:46" ht="15" x14ac:dyDescent="0.15">
      <c r="F156929" s="24"/>
      <c r="G156929" s="24"/>
      <c r="H156929" s="24"/>
      <c r="I156929" s="24"/>
      <c r="J156929" s="24"/>
      <c r="K156929" s="24"/>
      <c r="L156929" s="24"/>
      <c r="M156929" s="24"/>
      <c r="N156929" s="24"/>
      <c r="O156929" s="24"/>
      <c r="P156929" s="24"/>
      <c r="Q156929" s="24"/>
      <c r="R156929" s="24"/>
      <c r="S156929" s="24"/>
      <c r="T156929" s="24"/>
      <c r="U156929" s="24"/>
      <c r="V156929" s="24"/>
      <c r="W156929" s="24"/>
      <c r="X156929" s="24"/>
      <c r="Y156929" s="24"/>
      <c r="Z156929" s="24"/>
      <c r="AA156929" s="24"/>
      <c r="AB156929" s="24"/>
      <c r="AC156929" s="24"/>
      <c r="AD156929" s="24"/>
      <c r="AE156929" s="24"/>
      <c r="AF156929" s="24"/>
      <c r="AG156929" s="24"/>
      <c r="AH156929" s="24"/>
      <c r="AI156929" s="24"/>
      <c r="AJ156929" s="24"/>
      <c r="AK156929" s="24"/>
      <c r="AL156929" s="24"/>
      <c r="AM156929" s="24"/>
      <c r="AN156929" s="24"/>
      <c r="AO156929" s="24"/>
      <c r="AP156929" s="69"/>
      <c r="AQ156929" s="24"/>
      <c r="AR156929" s="24"/>
      <c r="AS156929" s="24"/>
      <c r="AT156929" s="24"/>
    </row>
    <row r="157057" spans="6:46" ht="15" x14ac:dyDescent="0.15">
      <c r="F157057" s="24"/>
      <c r="G157057" s="24"/>
      <c r="H157057" s="24"/>
      <c r="I157057" s="24"/>
      <c r="J157057" s="24"/>
      <c r="K157057" s="24"/>
      <c r="L157057" s="24"/>
      <c r="M157057" s="24"/>
      <c r="N157057" s="24"/>
      <c r="O157057" s="24"/>
      <c r="P157057" s="24"/>
      <c r="Q157057" s="24"/>
      <c r="R157057" s="24"/>
      <c r="S157057" s="24"/>
      <c r="T157057" s="24"/>
      <c r="U157057" s="24"/>
      <c r="V157057" s="24"/>
      <c r="W157057" s="24"/>
      <c r="X157057" s="24"/>
      <c r="Y157057" s="24"/>
      <c r="Z157057" s="24"/>
      <c r="AA157057" s="24"/>
      <c r="AB157057" s="24"/>
      <c r="AC157057" s="24"/>
      <c r="AD157057" s="24"/>
      <c r="AE157057" s="24"/>
      <c r="AF157057" s="24"/>
      <c r="AG157057" s="24"/>
      <c r="AH157057" s="24"/>
      <c r="AI157057" s="24"/>
      <c r="AJ157057" s="24"/>
      <c r="AK157057" s="24"/>
      <c r="AL157057" s="24"/>
      <c r="AM157057" s="24"/>
      <c r="AN157057" s="24"/>
      <c r="AO157057" s="24"/>
      <c r="AP157057" s="69"/>
      <c r="AQ157057" s="24"/>
      <c r="AR157057" s="24"/>
      <c r="AS157057" s="24"/>
      <c r="AT157057" s="24"/>
    </row>
    <row r="157185" spans="6:46" ht="15" x14ac:dyDescent="0.15">
      <c r="F157185" s="24"/>
      <c r="G157185" s="24"/>
      <c r="H157185" s="24"/>
      <c r="I157185" s="24"/>
      <c r="J157185" s="24"/>
      <c r="K157185" s="24"/>
      <c r="L157185" s="24"/>
      <c r="M157185" s="24"/>
      <c r="N157185" s="24"/>
      <c r="O157185" s="24"/>
      <c r="P157185" s="24"/>
      <c r="Q157185" s="24"/>
      <c r="R157185" s="24"/>
      <c r="S157185" s="24"/>
      <c r="T157185" s="24"/>
      <c r="U157185" s="24"/>
      <c r="V157185" s="24"/>
      <c r="W157185" s="24"/>
      <c r="X157185" s="24"/>
      <c r="Y157185" s="24"/>
      <c r="Z157185" s="24"/>
      <c r="AA157185" s="24"/>
      <c r="AB157185" s="24"/>
      <c r="AC157185" s="24"/>
      <c r="AD157185" s="24"/>
      <c r="AE157185" s="24"/>
      <c r="AF157185" s="24"/>
      <c r="AG157185" s="24"/>
      <c r="AH157185" s="24"/>
      <c r="AI157185" s="24"/>
      <c r="AJ157185" s="24"/>
      <c r="AK157185" s="24"/>
      <c r="AL157185" s="24"/>
      <c r="AM157185" s="24"/>
      <c r="AN157185" s="24"/>
      <c r="AO157185" s="24"/>
      <c r="AP157185" s="69"/>
      <c r="AQ157185" s="24"/>
      <c r="AR157185" s="24"/>
      <c r="AS157185" s="24"/>
      <c r="AT157185" s="24"/>
    </row>
    <row r="157313" spans="6:46" ht="15" x14ac:dyDescent="0.15">
      <c r="F157313" s="24"/>
      <c r="G157313" s="24"/>
      <c r="H157313" s="24"/>
      <c r="I157313" s="24"/>
      <c r="J157313" s="24"/>
      <c r="K157313" s="24"/>
      <c r="L157313" s="24"/>
      <c r="M157313" s="24"/>
      <c r="N157313" s="24"/>
      <c r="O157313" s="24"/>
      <c r="P157313" s="24"/>
      <c r="Q157313" s="24"/>
      <c r="R157313" s="24"/>
      <c r="S157313" s="24"/>
      <c r="T157313" s="24"/>
      <c r="U157313" s="24"/>
      <c r="V157313" s="24"/>
      <c r="W157313" s="24"/>
      <c r="X157313" s="24"/>
      <c r="Y157313" s="24"/>
      <c r="Z157313" s="24"/>
      <c r="AA157313" s="24"/>
      <c r="AB157313" s="24"/>
      <c r="AC157313" s="24"/>
      <c r="AD157313" s="24"/>
      <c r="AE157313" s="24"/>
      <c r="AF157313" s="24"/>
      <c r="AG157313" s="24"/>
      <c r="AH157313" s="24"/>
      <c r="AI157313" s="24"/>
      <c r="AJ157313" s="24"/>
      <c r="AK157313" s="24"/>
      <c r="AL157313" s="24"/>
      <c r="AM157313" s="24"/>
      <c r="AN157313" s="24"/>
      <c r="AO157313" s="24"/>
      <c r="AP157313" s="69"/>
      <c r="AQ157313" s="24"/>
      <c r="AR157313" s="24"/>
      <c r="AS157313" s="24"/>
      <c r="AT157313" s="24"/>
    </row>
    <row r="157441" spans="6:46" ht="15" x14ac:dyDescent="0.15">
      <c r="F157441" s="24"/>
      <c r="G157441" s="24"/>
      <c r="H157441" s="24"/>
      <c r="I157441" s="24"/>
      <c r="J157441" s="24"/>
      <c r="K157441" s="24"/>
      <c r="L157441" s="24"/>
      <c r="M157441" s="24"/>
      <c r="N157441" s="24"/>
      <c r="O157441" s="24"/>
      <c r="P157441" s="24"/>
      <c r="Q157441" s="24"/>
      <c r="R157441" s="24"/>
      <c r="S157441" s="24"/>
      <c r="T157441" s="24"/>
      <c r="U157441" s="24"/>
      <c r="V157441" s="24"/>
      <c r="W157441" s="24"/>
      <c r="X157441" s="24"/>
      <c r="Y157441" s="24"/>
      <c r="Z157441" s="24"/>
      <c r="AA157441" s="24"/>
      <c r="AB157441" s="24"/>
      <c r="AC157441" s="24"/>
      <c r="AD157441" s="24"/>
      <c r="AE157441" s="24"/>
      <c r="AF157441" s="24"/>
      <c r="AG157441" s="24"/>
      <c r="AH157441" s="24"/>
      <c r="AI157441" s="24"/>
      <c r="AJ157441" s="24"/>
      <c r="AK157441" s="24"/>
      <c r="AL157441" s="24"/>
      <c r="AM157441" s="24"/>
      <c r="AN157441" s="24"/>
      <c r="AO157441" s="24"/>
      <c r="AP157441" s="69"/>
      <c r="AQ157441" s="24"/>
      <c r="AR157441" s="24"/>
      <c r="AS157441" s="24"/>
      <c r="AT157441" s="24"/>
    </row>
    <row r="157569" spans="6:46" ht="15" x14ac:dyDescent="0.15">
      <c r="F157569" s="24"/>
      <c r="G157569" s="24"/>
      <c r="H157569" s="24"/>
      <c r="I157569" s="24"/>
      <c r="J157569" s="24"/>
      <c r="K157569" s="24"/>
      <c r="L157569" s="24"/>
      <c r="M157569" s="24"/>
      <c r="N157569" s="24"/>
      <c r="O157569" s="24"/>
      <c r="P157569" s="24"/>
      <c r="Q157569" s="24"/>
      <c r="R157569" s="24"/>
      <c r="S157569" s="24"/>
      <c r="T157569" s="24"/>
      <c r="U157569" s="24"/>
      <c r="V157569" s="24"/>
      <c r="W157569" s="24"/>
      <c r="X157569" s="24"/>
      <c r="Y157569" s="24"/>
      <c r="Z157569" s="24"/>
      <c r="AA157569" s="24"/>
      <c r="AB157569" s="24"/>
      <c r="AC157569" s="24"/>
      <c r="AD157569" s="24"/>
      <c r="AE157569" s="24"/>
      <c r="AF157569" s="24"/>
      <c r="AG157569" s="24"/>
      <c r="AH157569" s="24"/>
      <c r="AI157569" s="24"/>
      <c r="AJ157569" s="24"/>
      <c r="AK157569" s="24"/>
      <c r="AL157569" s="24"/>
      <c r="AM157569" s="24"/>
      <c r="AN157569" s="24"/>
      <c r="AO157569" s="24"/>
      <c r="AP157569" s="69"/>
      <c r="AQ157569" s="24"/>
      <c r="AR157569" s="24"/>
      <c r="AS157569" s="24"/>
      <c r="AT157569" s="24"/>
    </row>
    <row r="157697" spans="6:46" ht="15" x14ac:dyDescent="0.15">
      <c r="F157697" s="24"/>
      <c r="G157697" s="24"/>
      <c r="H157697" s="24"/>
      <c r="I157697" s="24"/>
      <c r="J157697" s="24"/>
      <c r="K157697" s="24"/>
      <c r="L157697" s="24"/>
      <c r="M157697" s="24"/>
      <c r="N157697" s="24"/>
      <c r="O157697" s="24"/>
      <c r="P157697" s="24"/>
      <c r="Q157697" s="24"/>
      <c r="R157697" s="24"/>
      <c r="S157697" s="24"/>
      <c r="T157697" s="24"/>
      <c r="U157697" s="24"/>
      <c r="V157697" s="24"/>
      <c r="W157697" s="24"/>
      <c r="X157697" s="24"/>
      <c r="Y157697" s="24"/>
      <c r="Z157697" s="24"/>
      <c r="AA157697" s="24"/>
      <c r="AB157697" s="24"/>
      <c r="AC157697" s="24"/>
      <c r="AD157697" s="24"/>
      <c r="AE157697" s="24"/>
      <c r="AF157697" s="24"/>
      <c r="AG157697" s="24"/>
      <c r="AH157697" s="24"/>
      <c r="AI157697" s="24"/>
      <c r="AJ157697" s="24"/>
      <c r="AK157697" s="24"/>
      <c r="AL157697" s="24"/>
      <c r="AM157697" s="24"/>
      <c r="AN157697" s="24"/>
      <c r="AO157697" s="24"/>
      <c r="AP157697" s="69"/>
      <c r="AQ157697" s="24"/>
      <c r="AR157697" s="24"/>
      <c r="AS157697" s="24"/>
      <c r="AT157697" s="24"/>
    </row>
    <row r="157825" spans="6:46" ht="15" x14ac:dyDescent="0.15">
      <c r="F157825" s="24"/>
      <c r="G157825" s="24"/>
      <c r="H157825" s="24"/>
      <c r="I157825" s="24"/>
      <c r="J157825" s="24"/>
      <c r="K157825" s="24"/>
      <c r="L157825" s="24"/>
      <c r="M157825" s="24"/>
      <c r="N157825" s="24"/>
      <c r="O157825" s="24"/>
      <c r="P157825" s="24"/>
      <c r="Q157825" s="24"/>
      <c r="R157825" s="24"/>
      <c r="S157825" s="24"/>
      <c r="T157825" s="24"/>
      <c r="U157825" s="24"/>
      <c r="V157825" s="24"/>
      <c r="W157825" s="24"/>
      <c r="X157825" s="24"/>
      <c r="Y157825" s="24"/>
      <c r="Z157825" s="24"/>
      <c r="AA157825" s="24"/>
      <c r="AB157825" s="24"/>
      <c r="AC157825" s="24"/>
      <c r="AD157825" s="24"/>
      <c r="AE157825" s="24"/>
      <c r="AF157825" s="24"/>
      <c r="AG157825" s="24"/>
      <c r="AH157825" s="24"/>
      <c r="AI157825" s="24"/>
      <c r="AJ157825" s="24"/>
      <c r="AK157825" s="24"/>
      <c r="AL157825" s="24"/>
      <c r="AM157825" s="24"/>
      <c r="AN157825" s="24"/>
      <c r="AO157825" s="24"/>
      <c r="AP157825" s="69"/>
      <c r="AQ157825" s="24"/>
      <c r="AR157825" s="24"/>
      <c r="AS157825" s="24"/>
      <c r="AT157825" s="24"/>
    </row>
    <row r="157953" spans="6:46" ht="15" x14ac:dyDescent="0.15">
      <c r="F157953" s="24"/>
      <c r="G157953" s="24"/>
      <c r="H157953" s="24"/>
      <c r="I157953" s="24"/>
      <c r="J157953" s="24"/>
      <c r="K157953" s="24"/>
      <c r="L157953" s="24"/>
      <c r="M157953" s="24"/>
      <c r="N157953" s="24"/>
      <c r="O157953" s="24"/>
      <c r="P157953" s="24"/>
      <c r="Q157953" s="24"/>
      <c r="R157953" s="24"/>
      <c r="S157953" s="24"/>
      <c r="T157953" s="24"/>
      <c r="U157953" s="24"/>
      <c r="V157953" s="24"/>
      <c r="W157953" s="24"/>
      <c r="X157953" s="24"/>
      <c r="Y157953" s="24"/>
      <c r="Z157953" s="24"/>
      <c r="AA157953" s="24"/>
      <c r="AB157953" s="24"/>
      <c r="AC157953" s="24"/>
      <c r="AD157953" s="24"/>
      <c r="AE157953" s="24"/>
      <c r="AF157953" s="24"/>
      <c r="AG157953" s="24"/>
      <c r="AH157953" s="24"/>
      <c r="AI157953" s="24"/>
      <c r="AJ157953" s="24"/>
      <c r="AK157953" s="24"/>
      <c r="AL157953" s="24"/>
      <c r="AM157953" s="24"/>
      <c r="AN157953" s="24"/>
      <c r="AO157953" s="24"/>
      <c r="AP157953" s="69"/>
      <c r="AQ157953" s="24"/>
      <c r="AR157953" s="24"/>
      <c r="AS157953" s="24"/>
      <c r="AT157953" s="24"/>
    </row>
    <row r="158081" spans="6:46" ht="15" x14ac:dyDescent="0.15">
      <c r="F158081" s="24"/>
      <c r="G158081" s="24"/>
      <c r="H158081" s="24"/>
      <c r="I158081" s="24"/>
      <c r="J158081" s="24"/>
      <c r="K158081" s="24"/>
      <c r="L158081" s="24"/>
      <c r="M158081" s="24"/>
      <c r="N158081" s="24"/>
      <c r="O158081" s="24"/>
      <c r="P158081" s="24"/>
      <c r="Q158081" s="24"/>
      <c r="R158081" s="24"/>
      <c r="S158081" s="24"/>
      <c r="T158081" s="24"/>
      <c r="U158081" s="24"/>
      <c r="V158081" s="24"/>
      <c r="W158081" s="24"/>
      <c r="X158081" s="24"/>
      <c r="Y158081" s="24"/>
      <c r="Z158081" s="24"/>
      <c r="AA158081" s="24"/>
      <c r="AB158081" s="24"/>
      <c r="AC158081" s="24"/>
      <c r="AD158081" s="24"/>
      <c r="AE158081" s="24"/>
      <c r="AF158081" s="24"/>
      <c r="AG158081" s="24"/>
      <c r="AH158081" s="24"/>
      <c r="AI158081" s="24"/>
      <c r="AJ158081" s="24"/>
      <c r="AK158081" s="24"/>
      <c r="AL158081" s="24"/>
      <c r="AM158081" s="24"/>
      <c r="AN158081" s="24"/>
      <c r="AO158081" s="24"/>
      <c r="AP158081" s="69"/>
      <c r="AQ158081" s="24"/>
      <c r="AR158081" s="24"/>
      <c r="AS158081" s="24"/>
      <c r="AT158081" s="24"/>
    </row>
    <row r="158209" spans="6:46" ht="15" x14ac:dyDescent="0.15">
      <c r="F158209" s="24"/>
      <c r="G158209" s="24"/>
      <c r="H158209" s="24"/>
      <c r="I158209" s="24"/>
      <c r="J158209" s="24"/>
      <c r="K158209" s="24"/>
      <c r="L158209" s="24"/>
      <c r="M158209" s="24"/>
      <c r="N158209" s="24"/>
      <c r="O158209" s="24"/>
      <c r="P158209" s="24"/>
      <c r="Q158209" s="24"/>
      <c r="R158209" s="24"/>
      <c r="S158209" s="24"/>
      <c r="T158209" s="24"/>
      <c r="U158209" s="24"/>
      <c r="V158209" s="24"/>
      <c r="W158209" s="24"/>
      <c r="X158209" s="24"/>
      <c r="Y158209" s="24"/>
      <c r="Z158209" s="24"/>
      <c r="AA158209" s="24"/>
      <c r="AB158209" s="24"/>
      <c r="AC158209" s="24"/>
      <c r="AD158209" s="24"/>
      <c r="AE158209" s="24"/>
      <c r="AF158209" s="24"/>
      <c r="AG158209" s="24"/>
      <c r="AH158209" s="24"/>
      <c r="AI158209" s="24"/>
      <c r="AJ158209" s="24"/>
      <c r="AK158209" s="24"/>
      <c r="AL158209" s="24"/>
      <c r="AM158209" s="24"/>
      <c r="AN158209" s="24"/>
      <c r="AO158209" s="24"/>
      <c r="AP158209" s="69"/>
      <c r="AQ158209" s="24"/>
      <c r="AR158209" s="24"/>
      <c r="AS158209" s="24"/>
      <c r="AT158209" s="24"/>
    </row>
    <row r="158337" spans="6:46" ht="15" x14ac:dyDescent="0.15">
      <c r="F158337" s="24"/>
      <c r="G158337" s="24"/>
      <c r="H158337" s="24"/>
      <c r="I158337" s="24"/>
      <c r="J158337" s="24"/>
      <c r="K158337" s="24"/>
      <c r="L158337" s="24"/>
      <c r="M158337" s="24"/>
      <c r="N158337" s="24"/>
      <c r="O158337" s="24"/>
      <c r="P158337" s="24"/>
      <c r="Q158337" s="24"/>
      <c r="R158337" s="24"/>
      <c r="S158337" s="24"/>
      <c r="T158337" s="24"/>
      <c r="U158337" s="24"/>
      <c r="V158337" s="24"/>
      <c r="W158337" s="24"/>
      <c r="X158337" s="24"/>
      <c r="Y158337" s="24"/>
      <c r="Z158337" s="24"/>
      <c r="AA158337" s="24"/>
      <c r="AB158337" s="24"/>
      <c r="AC158337" s="24"/>
      <c r="AD158337" s="24"/>
      <c r="AE158337" s="24"/>
      <c r="AF158337" s="24"/>
      <c r="AG158337" s="24"/>
      <c r="AH158337" s="24"/>
      <c r="AI158337" s="24"/>
      <c r="AJ158337" s="24"/>
      <c r="AK158337" s="24"/>
      <c r="AL158337" s="24"/>
      <c r="AM158337" s="24"/>
      <c r="AN158337" s="24"/>
      <c r="AO158337" s="24"/>
      <c r="AP158337" s="69"/>
      <c r="AQ158337" s="24"/>
      <c r="AR158337" s="24"/>
      <c r="AS158337" s="24"/>
      <c r="AT158337" s="24"/>
    </row>
    <row r="158465" spans="6:46" ht="15" x14ac:dyDescent="0.15">
      <c r="F158465" s="24"/>
      <c r="G158465" s="24"/>
      <c r="H158465" s="24"/>
      <c r="I158465" s="24"/>
      <c r="J158465" s="24"/>
      <c r="K158465" s="24"/>
      <c r="L158465" s="24"/>
      <c r="M158465" s="24"/>
      <c r="N158465" s="24"/>
      <c r="O158465" s="24"/>
      <c r="P158465" s="24"/>
      <c r="Q158465" s="24"/>
      <c r="R158465" s="24"/>
      <c r="S158465" s="24"/>
      <c r="T158465" s="24"/>
      <c r="U158465" s="24"/>
      <c r="V158465" s="24"/>
      <c r="W158465" s="24"/>
      <c r="X158465" s="24"/>
      <c r="Y158465" s="24"/>
      <c r="Z158465" s="24"/>
      <c r="AA158465" s="24"/>
      <c r="AB158465" s="24"/>
      <c r="AC158465" s="24"/>
      <c r="AD158465" s="24"/>
      <c r="AE158465" s="24"/>
      <c r="AF158465" s="24"/>
      <c r="AG158465" s="24"/>
      <c r="AH158465" s="24"/>
      <c r="AI158465" s="24"/>
      <c r="AJ158465" s="24"/>
      <c r="AK158465" s="24"/>
      <c r="AL158465" s="24"/>
      <c r="AM158465" s="24"/>
      <c r="AN158465" s="24"/>
      <c r="AO158465" s="24"/>
      <c r="AP158465" s="69"/>
      <c r="AQ158465" s="24"/>
      <c r="AR158465" s="24"/>
      <c r="AS158465" s="24"/>
      <c r="AT158465" s="24"/>
    </row>
    <row r="158593" spans="6:46" ht="15" x14ac:dyDescent="0.15">
      <c r="F158593" s="24"/>
      <c r="G158593" s="24"/>
      <c r="H158593" s="24"/>
      <c r="I158593" s="24"/>
      <c r="J158593" s="24"/>
      <c r="K158593" s="24"/>
      <c r="L158593" s="24"/>
      <c r="M158593" s="24"/>
      <c r="N158593" s="24"/>
      <c r="O158593" s="24"/>
      <c r="P158593" s="24"/>
      <c r="Q158593" s="24"/>
      <c r="R158593" s="24"/>
      <c r="S158593" s="24"/>
      <c r="T158593" s="24"/>
      <c r="U158593" s="24"/>
      <c r="V158593" s="24"/>
      <c r="W158593" s="24"/>
      <c r="X158593" s="24"/>
      <c r="Y158593" s="24"/>
      <c r="Z158593" s="24"/>
      <c r="AA158593" s="24"/>
      <c r="AB158593" s="24"/>
      <c r="AC158593" s="24"/>
      <c r="AD158593" s="24"/>
      <c r="AE158593" s="24"/>
      <c r="AF158593" s="24"/>
      <c r="AG158593" s="24"/>
      <c r="AH158593" s="24"/>
      <c r="AI158593" s="24"/>
      <c r="AJ158593" s="24"/>
      <c r="AK158593" s="24"/>
      <c r="AL158593" s="24"/>
      <c r="AM158593" s="24"/>
      <c r="AN158593" s="24"/>
      <c r="AO158593" s="24"/>
      <c r="AP158593" s="69"/>
      <c r="AQ158593" s="24"/>
      <c r="AR158593" s="24"/>
      <c r="AS158593" s="24"/>
      <c r="AT158593" s="24"/>
    </row>
    <row r="158721" spans="6:46" ht="15" x14ac:dyDescent="0.15">
      <c r="F158721" s="24"/>
      <c r="G158721" s="24"/>
      <c r="H158721" s="24"/>
      <c r="I158721" s="24"/>
      <c r="J158721" s="24"/>
      <c r="K158721" s="24"/>
      <c r="L158721" s="24"/>
      <c r="M158721" s="24"/>
      <c r="N158721" s="24"/>
      <c r="O158721" s="24"/>
      <c r="P158721" s="24"/>
      <c r="Q158721" s="24"/>
      <c r="R158721" s="24"/>
      <c r="S158721" s="24"/>
      <c r="T158721" s="24"/>
      <c r="U158721" s="24"/>
      <c r="V158721" s="24"/>
      <c r="W158721" s="24"/>
      <c r="X158721" s="24"/>
      <c r="Y158721" s="24"/>
      <c r="Z158721" s="24"/>
      <c r="AA158721" s="24"/>
      <c r="AB158721" s="24"/>
      <c r="AC158721" s="24"/>
      <c r="AD158721" s="24"/>
      <c r="AE158721" s="24"/>
      <c r="AF158721" s="24"/>
      <c r="AG158721" s="24"/>
      <c r="AH158721" s="24"/>
      <c r="AI158721" s="24"/>
      <c r="AJ158721" s="24"/>
      <c r="AK158721" s="24"/>
      <c r="AL158721" s="24"/>
      <c r="AM158721" s="24"/>
      <c r="AN158721" s="24"/>
      <c r="AO158721" s="24"/>
      <c r="AP158721" s="69"/>
      <c r="AQ158721" s="24"/>
      <c r="AR158721" s="24"/>
      <c r="AS158721" s="24"/>
      <c r="AT158721" s="24"/>
    </row>
    <row r="158849" spans="6:46" ht="15" x14ac:dyDescent="0.15">
      <c r="F158849" s="24"/>
      <c r="G158849" s="24"/>
      <c r="H158849" s="24"/>
      <c r="I158849" s="24"/>
      <c r="J158849" s="24"/>
      <c r="K158849" s="24"/>
      <c r="L158849" s="24"/>
      <c r="M158849" s="24"/>
      <c r="N158849" s="24"/>
      <c r="O158849" s="24"/>
      <c r="P158849" s="24"/>
      <c r="Q158849" s="24"/>
      <c r="R158849" s="24"/>
      <c r="S158849" s="24"/>
      <c r="T158849" s="24"/>
      <c r="U158849" s="24"/>
      <c r="V158849" s="24"/>
      <c r="W158849" s="24"/>
      <c r="X158849" s="24"/>
      <c r="Y158849" s="24"/>
      <c r="Z158849" s="24"/>
      <c r="AA158849" s="24"/>
      <c r="AB158849" s="24"/>
      <c r="AC158849" s="24"/>
      <c r="AD158849" s="24"/>
      <c r="AE158849" s="24"/>
      <c r="AF158849" s="24"/>
      <c r="AG158849" s="24"/>
      <c r="AH158849" s="24"/>
      <c r="AI158849" s="24"/>
      <c r="AJ158849" s="24"/>
      <c r="AK158849" s="24"/>
      <c r="AL158849" s="24"/>
      <c r="AM158849" s="24"/>
      <c r="AN158849" s="24"/>
      <c r="AO158849" s="24"/>
      <c r="AP158849" s="69"/>
      <c r="AQ158849" s="24"/>
      <c r="AR158849" s="24"/>
      <c r="AS158849" s="24"/>
      <c r="AT158849" s="24"/>
    </row>
    <row r="158977" spans="6:46" ht="15" x14ac:dyDescent="0.15">
      <c r="F158977" s="24"/>
      <c r="G158977" s="24"/>
      <c r="H158977" s="24"/>
      <c r="I158977" s="24"/>
      <c r="J158977" s="24"/>
      <c r="K158977" s="24"/>
      <c r="L158977" s="24"/>
      <c r="M158977" s="24"/>
      <c r="N158977" s="24"/>
      <c r="O158977" s="24"/>
      <c r="P158977" s="24"/>
      <c r="Q158977" s="24"/>
      <c r="R158977" s="24"/>
      <c r="S158977" s="24"/>
      <c r="T158977" s="24"/>
      <c r="U158977" s="24"/>
      <c r="V158977" s="24"/>
      <c r="W158977" s="24"/>
      <c r="X158977" s="24"/>
      <c r="Y158977" s="24"/>
      <c r="Z158977" s="24"/>
      <c r="AA158977" s="24"/>
      <c r="AB158977" s="24"/>
      <c r="AC158977" s="24"/>
      <c r="AD158977" s="24"/>
      <c r="AE158977" s="24"/>
      <c r="AF158977" s="24"/>
      <c r="AG158977" s="24"/>
      <c r="AH158977" s="24"/>
      <c r="AI158977" s="24"/>
      <c r="AJ158977" s="24"/>
      <c r="AK158977" s="24"/>
      <c r="AL158977" s="24"/>
      <c r="AM158977" s="24"/>
      <c r="AN158977" s="24"/>
      <c r="AO158977" s="24"/>
      <c r="AP158977" s="69"/>
      <c r="AQ158977" s="24"/>
      <c r="AR158977" s="24"/>
      <c r="AS158977" s="24"/>
      <c r="AT158977" s="24"/>
    </row>
    <row r="159105" spans="6:46" ht="15" x14ac:dyDescent="0.15">
      <c r="F159105" s="24"/>
      <c r="G159105" s="24"/>
      <c r="H159105" s="24"/>
      <c r="I159105" s="24"/>
      <c r="J159105" s="24"/>
      <c r="K159105" s="24"/>
      <c r="L159105" s="24"/>
      <c r="M159105" s="24"/>
      <c r="N159105" s="24"/>
      <c r="O159105" s="24"/>
      <c r="P159105" s="24"/>
      <c r="Q159105" s="24"/>
      <c r="R159105" s="24"/>
      <c r="S159105" s="24"/>
      <c r="T159105" s="24"/>
      <c r="U159105" s="24"/>
      <c r="V159105" s="24"/>
      <c r="W159105" s="24"/>
      <c r="X159105" s="24"/>
      <c r="Y159105" s="24"/>
      <c r="Z159105" s="24"/>
      <c r="AA159105" s="24"/>
      <c r="AB159105" s="24"/>
      <c r="AC159105" s="24"/>
      <c r="AD159105" s="24"/>
      <c r="AE159105" s="24"/>
      <c r="AF159105" s="24"/>
      <c r="AG159105" s="24"/>
      <c r="AH159105" s="24"/>
      <c r="AI159105" s="24"/>
      <c r="AJ159105" s="24"/>
      <c r="AK159105" s="24"/>
      <c r="AL159105" s="24"/>
      <c r="AM159105" s="24"/>
      <c r="AN159105" s="24"/>
      <c r="AO159105" s="24"/>
      <c r="AP159105" s="69"/>
      <c r="AQ159105" s="24"/>
      <c r="AR159105" s="24"/>
      <c r="AS159105" s="24"/>
      <c r="AT159105" s="24"/>
    </row>
    <row r="159233" spans="6:46" ht="15" x14ac:dyDescent="0.15">
      <c r="F159233" s="24"/>
      <c r="G159233" s="24"/>
      <c r="H159233" s="24"/>
      <c r="I159233" s="24"/>
      <c r="J159233" s="24"/>
      <c r="K159233" s="24"/>
      <c r="L159233" s="24"/>
      <c r="M159233" s="24"/>
      <c r="N159233" s="24"/>
      <c r="O159233" s="24"/>
      <c r="P159233" s="24"/>
      <c r="Q159233" s="24"/>
      <c r="R159233" s="24"/>
      <c r="S159233" s="24"/>
      <c r="T159233" s="24"/>
      <c r="U159233" s="24"/>
      <c r="V159233" s="24"/>
      <c r="W159233" s="24"/>
      <c r="X159233" s="24"/>
      <c r="Y159233" s="24"/>
      <c r="Z159233" s="24"/>
      <c r="AA159233" s="24"/>
      <c r="AB159233" s="24"/>
      <c r="AC159233" s="24"/>
      <c r="AD159233" s="24"/>
      <c r="AE159233" s="24"/>
      <c r="AF159233" s="24"/>
      <c r="AG159233" s="24"/>
      <c r="AH159233" s="24"/>
      <c r="AI159233" s="24"/>
      <c r="AJ159233" s="24"/>
      <c r="AK159233" s="24"/>
      <c r="AL159233" s="24"/>
      <c r="AM159233" s="24"/>
      <c r="AN159233" s="24"/>
      <c r="AO159233" s="24"/>
      <c r="AP159233" s="69"/>
      <c r="AQ159233" s="24"/>
      <c r="AR159233" s="24"/>
      <c r="AS159233" s="24"/>
      <c r="AT159233" s="24"/>
    </row>
    <row r="159361" spans="6:46" ht="15" x14ac:dyDescent="0.15">
      <c r="F159361" s="24"/>
      <c r="G159361" s="24"/>
      <c r="H159361" s="24"/>
      <c r="I159361" s="24"/>
      <c r="J159361" s="24"/>
      <c r="K159361" s="24"/>
      <c r="L159361" s="24"/>
      <c r="M159361" s="24"/>
      <c r="N159361" s="24"/>
      <c r="O159361" s="24"/>
      <c r="P159361" s="24"/>
      <c r="Q159361" s="24"/>
      <c r="R159361" s="24"/>
      <c r="S159361" s="24"/>
      <c r="T159361" s="24"/>
      <c r="U159361" s="24"/>
      <c r="V159361" s="24"/>
      <c r="W159361" s="24"/>
      <c r="X159361" s="24"/>
      <c r="Y159361" s="24"/>
      <c r="Z159361" s="24"/>
      <c r="AA159361" s="24"/>
      <c r="AB159361" s="24"/>
      <c r="AC159361" s="24"/>
      <c r="AD159361" s="24"/>
      <c r="AE159361" s="24"/>
      <c r="AF159361" s="24"/>
      <c r="AG159361" s="24"/>
      <c r="AH159361" s="24"/>
      <c r="AI159361" s="24"/>
      <c r="AJ159361" s="24"/>
      <c r="AK159361" s="24"/>
      <c r="AL159361" s="24"/>
      <c r="AM159361" s="24"/>
      <c r="AN159361" s="24"/>
      <c r="AO159361" s="24"/>
      <c r="AP159361" s="69"/>
      <c r="AQ159361" s="24"/>
      <c r="AR159361" s="24"/>
      <c r="AS159361" s="24"/>
      <c r="AT159361" s="24"/>
    </row>
    <row r="159489" spans="6:46" ht="15" x14ac:dyDescent="0.15">
      <c r="F159489" s="24"/>
      <c r="G159489" s="24"/>
      <c r="H159489" s="24"/>
      <c r="I159489" s="24"/>
      <c r="J159489" s="24"/>
      <c r="K159489" s="24"/>
      <c r="L159489" s="24"/>
      <c r="M159489" s="24"/>
      <c r="N159489" s="24"/>
      <c r="O159489" s="24"/>
      <c r="P159489" s="24"/>
      <c r="Q159489" s="24"/>
      <c r="R159489" s="24"/>
      <c r="S159489" s="24"/>
      <c r="T159489" s="24"/>
      <c r="U159489" s="24"/>
      <c r="V159489" s="24"/>
      <c r="W159489" s="24"/>
      <c r="X159489" s="24"/>
      <c r="Y159489" s="24"/>
      <c r="Z159489" s="24"/>
      <c r="AA159489" s="24"/>
      <c r="AB159489" s="24"/>
      <c r="AC159489" s="24"/>
      <c r="AD159489" s="24"/>
      <c r="AE159489" s="24"/>
      <c r="AF159489" s="24"/>
      <c r="AG159489" s="24"/>
      <c r="AH159489" s="24"/>
      <c r="AI159489" s="24"/>
      <c r="AJ159489" s="24"/>
      <c r="AK159489" s="24"/>
      <c r="AL159489" s="24"/>
      <c r="AM159489" s="24"/>
      <c r="AN159489" s="24"/>
      <c r="AO159489" s="24"/>
      <c r="AP159489" s="69"/>
      <c r="AQ159489" s="24"/>
      <c r="AR159489" s="24"/>
      <c r="AS159489" s="24"/>
      <c r="AT159489" s="24"/>
    </row>
    <row r="159617" spans="6:46" ht="15" x14ac:dyDescent="0.15">
      <c r="F159617" s="24"/>
      <c r="G159617" s="24"/>
      <c r="H159617" s="24"/>
      <c r="I159617" s="24"/>
      <c r="J159617" s="24"/>
      <c r="K159617" s="24"/>
      <c r="L159617" s="24"/>
      <c r="M159617" s="24"/>
      <c r="N159617" s="24"/>
      <c r="O159617" s="24"/>
      <c r="P159617" s="24"/>
      <c r="Q159617" s="24"/>
      <c r="R159617" s="24"/>
      <c r="S159617" s="24"/>
      <c r="T159617" s="24"/>
      <c r="U159617" s="24"/>
      <c r="V159617" s="24"/>
      <c r="W159617" s="24"/>
      <c r="X159617" s="24"/>
      <c r="Y159617" s="24"/>
      <c r="Z159617" s="24"/>
      <c r="AA159617" s="24"/>
      <c r="AB159617" s="24"/>
      <c r="AC159617" s="24"/>
      <c r="AD159617" s="24"/>
      <c r="AE159617" s="24"/>
      <c r="AF159617" s="24"/>
      <c r="AG159617" s="24"/>
      <c r="AH159617" s="24"/>
      <c r="AI159617" s="24"/>
      <c r="AJ159617" s="24"/>
      <c r="AK159617" s="24"/>
      <c r="AL159617" s="24"/>
      <c r="AM159617" s="24"/>
      <c r="AN159617" s="24"/>
      <c r="AO159617" s="24"/>
      <c r="AP159617" s="69"/>
      <c r="AQ159617" s="24"/>
      <c r="AR159617" s="24"/>
      <c r="AS159617" s="24"/>
      <c r="AT159617" s="24"/>
    </row>
    <row r="159745" spans="6:46" ht="15" x14ac:dyDescent="0.15">
      <c r="F159745" s="24"/>
      <c r="G159745" s="24"/>
      <c r="H159745" s="24"/>
      <c r="I159745" s="24"/>
      <c r="J159745" s="24"/>
      <c r="K159745" s="24"/>
      <c r="L159745" s="24"/>
      <c r="M159745" s="24"/>
      <c r="N159745" s="24"/>
      <c r="O159745" s="24"/>
      <c r="P159745" s="24"/>
      <c r="Q159745" s="24"/>
      <c r="R159745" s="24"/>
      <c r="S159745" s="24"/>
      <c r="T159745" s="24"/>
      <c r="U159745" s="24"/>
      <c r="V159745" s="24"/>
      <c r="W159745" s="24"/>
      <c r="X159745" s="24"/>
      <c r="Y159745" s="24"/>
      <c r="Z159745" s="24"/>
      <c r="AA159745" s="24"/>
      <c r="AB159745" s="24"/>
      <c r="AC159745" s="24"/>
      <c r="AD159745" s="24"/>
      <c r="AE159745" s="24"/>
      <c r="AF159745" s="24"/>
      <c r="AG159745" s="24"/>
      <c r="AH159745" s="24"/>
      <c r="AI159745" s="24"/>
      <c r="AJ159745" s="24"/>
      <c r="AK159745" s="24"/>
      <c r="AL159745" s="24"/>
      <c r="AM159745" s="24"/>
      <c r="AN159745" s="24"/>
      <c r="AO159745" s="24"/>
      <c r="AP159745" s="69"/>
      <c r="AQ159745" s="24"/>
      <c r="AR159745" s="24"/>
      <c r="AS159745" s="24"/>
      <c r="AT159745" s="24"/>
    </row>
    <row r="159873" spans="6:46" ht="15" x14ac:dyDescent="0.15">
      <c r="F159873" s="24"/>
      <c r="G159873" s="24"/>
      <c r="H159873" s="24"/>
      <c r="I159873" s="24"/>
      <c r="J159873" s="24"/>
      <c r="K159873" s="24"/>
      <c r="L159873" s="24"/>
      <c r="M159873" s="24"/>
      <c r="N159873" s="24"/>
      <c r="O159873" s="24"/>
      <c r="P159873" s="24"/>
      <c r="Q159873" s="24"/>
      <c r="R159873" s="24"/>
      <c r="S159873" s="24"/>
      <c r="T159873" s="24"/>
      <c r="U159873" s="24"/>
      <c r="V159873" s="24"/>
      <c r="W159873" s="24"/>
      <c r="X159873" s="24"/>
      <c r="Y159873" s="24"/>
      <c r="Z159873" s="24"/>
      <c r="AA159873" s="24"/>
      <c r="AB159873" s="24"/>
      <c r="AC159873" s="24"/>
      <c r="AD159873" s="24"/>
      <c r="AE159873" s="24"/>
      <c r="AF159873" s="24"/>
      <c r="AG159873" s="24"/>
      <c r="AH159873" s="24"/>
      <c r="AI159873" s="24"/>
      <c r="AJ159873" s="24"/>
      <c r="AK159873" s="24"/>
      <c r="AL159873" s="24"/>
      <c r="AM159873" s="24"/>
      <c r="AN159873" s="24"/>
      <c r="AO159873" s="24"/>
      <c r="AP159873" s="69"/>
      <c r="AQ159873" s="24"/>
      <c r="AR159873" s="24"/>
      <c r="AS159873" s="24"/>
      <c r="AT159873" s="24"/>
    </row>
    <row r="160001" spans="6:46" ht="15" x14ac:dyDescent="0.15">
      <c r="F160001" s="24"/>
      <c r="G160001" s="24"/>
      <c r="H160001" s="24"/>
      <c r="I160001" s="24"/>
      <c r="J160001" s="24"/>
      <c r="K160001" s="24"/>
      <c r="L160001" s="24"/>
      <c r="M160001" s="24"/>
      <c r="N160001" s="24"/>
      <c r="O160001" s="24"/>
      <c r="P160001" s="24"/>
      <c r="Q160001" s="24"/>
      <c r="R160001" s="24"/>
      <c r="S160001" s="24"/>
      <c r="T160001" s="24"/>
      <c r="U160001" s="24"/>
      <c r="V160001" s="24"/>
      <c r="W160001" s="24"/>
      <c r="X160001" s="24"/>
      <c r="Y160001" s="24"/>
      <c r="Z160001" s="24"/>
      <c r="AA160001" s="24"/>
      <c r="AB160001" s="24"/>
      <c r="AC160001" s="24"/>
      <c r="AD160001" s="24"/>
      <c r="AE160001" s="24"/>
      <c r="AF160001" s="24"/>
      <c r="AG160001" s="24"/>
      <c r="AH160001" s="24"/>
      <c r="AI160001" s="24"/>
      <c r="AJ160001" s="24"/>
      <c r="AK160001" s="24"/>
      <c r="AL160001" s="24"/>
      <c r="AM160001" s="24"/>
      <c r="AN160001" s="24"/>
      <c r="AO160001" s="24"/>
      <c r="AP160001" s="69"/>
      <c r="AQ160001" s="24"/>
      <c r="AR160001" s="24"/>
      <c r="AS160001" s="24"/>
      <c r="AT160001" s="24"/>
    </row>
    <row r="160129" spans="6:46" ht="15" x14ac:dyDescent="0.15">
      <c r="F160129" s="24"/>
      <c r="G160129" s="24"/>
      <c r="H160129" s="24"/>
      <c r="I160129" s="24"/>
      <c r="J160129" s="24"/>
      <c r="K160129" s="24"/>
      <c r="L160129" s="24"/>
      <c r="M160129" s="24"/>
      <c r="N160129" s="24"/>
      <c r="O160129" s="24"/>
      <c r="P160129" s="24"/>
      <c r="Q160129" s="24"/>
      <c r="R160129" s="24"/>
      <c r="S160129" s="24"/>
      <c r="T160129" s="24"/>
      <c r="U160129" s="24"/>
      <c r="V160129" s="24"/>
      <c r="W160129" s="24"/>
      <c r="X160129" s="24"/>
      <c r="Y160129" s="24"/>
      <c r="Z160129" s="24"/>
      <c r="AA160129" s="24"/>
      <c r="AB160129" s="24"/>
      <c r="AC160129" s="24"/>
      <c r="AD160129" s="24"/>
      <c r="AE160129" s="24"/>
      <c r="AF160129" s="24"/>
      <c r="AG160129" s="24"/>
      <c r="AH160129" s="24"/>
      <c r="AI160129" s="24"/>
      <c r="AJ160129" s="24"/>
      <c r="AK160129" s="24"/>
      <c r="AL160129" s="24"/>
      <c r="AM160129" s="24"/>
      <c r="AN160129" s="24"/>
      <c r="AO160129" s="24"/>
      <c r="AP160129" s="69"/>
      <c r="AQ160129" s="24"/>
      <c r="AR160129" s="24"/>
      <c r="AS160129" s="24"/>
      <c r="AT160129" s="24"/>
    </row>
    <row r="160257" spans="6:46" ht="15" x14ac:dyDescent="0.15">
      <c r="F160257" s="24"/>
      <c r="G160257" s="24"/>
      <c r="H160257" s="24"/>
      <c r="I160257" s="24"/>
      <c r="J160257" s="24"/>
      <c r="K160257" s="24"/>
      <c r="L160257" s="24"/>
      <c r="M160257" s="24"/>
      <c r="N160257" s="24"/>
      <c r="O160257" s="24"/>
      <c r="P160257" s="24"/>
      <c r="Q160257" s="24"/>
      <c r="R160257" s="24"/>
      <c r="S160257" s="24"/>
      <c r="T160257" s="24"/>
      <c r="U160257" s="24"/>
      <c r="V160257" s="24"/>
      <c r="W160257" s="24"/>
      <c r="X160257" s="24"/>
      <c r="Y160257" s="24"/>
      <c r="Z160257" s="24"/>
      <c r="AA160257" s="24"/>
      <c r="AB160257" s="24"/>
      <c r="AC160257" s="24"/>
      <c r="AD160257" s="24"/>
      <c r="AE160257" s="24"/>
      <c r="AF160257" s="24"/>
      <c r="AG160257" s="24"/>
      <c r="AH160257" s="24"/>
      <c r="AI160257" s="24"/>
      <c r="AJ160257" s="24"/>
      <c r="AK160257" s="24"/>
      <c r="AL160257" s="24"/>
      <c r="AM160257" s="24"/>
      <c r="AN160257" s="24"/>
      <c r="AO160257" s="24"/>
      <c r="AP160257" s="69"/>
      <c r="AQ160257" s="24"/>
      <c r="AR160257" s="24"/>
      <c r="AS160257" s="24"/>
      <c r="AT160257" s="24"/>
    </row>
    <row r="160385" spans="6:46" ht="15" x14ac:dyDescent="0.15">
      <c r="F160385" s="24"/>
      <c r="G160385" s="24"/>
      <c r="H160385" s="24"/>
      <c r="I160385" s="24"/>
      <c r="J160385" s="24"/>
      <c r="K160385" s="24"/>
      <c r="L160385" s="24"/>
      <c r="M160385" s="24"/>
      <c r="N160385" s="24"/>
      <c r="O160385" s="24"/>
      <c r="P160385" s="24"/>
      <c r="Q160385" s="24"/>
      <c r="R160385" s="24"/>
      <c r="S160385" s="24"/>
      <c r="T160385" s="24"/>
      <c r="U160385" s="24"/>
      <c r="V160385" s="24"/>
      <c r="W160385" s="24"/>
      <c r="X160385" s="24"/>
      <c r="Y160385" s="24"/>
      <c r="Z160385" s="24"/>
      <c r="AA160385" s="24"/>
      <c r="AB160385" s="24"/>
      <c r="AC160385" s="24"/>
      <c r="AD160385" s="24"/>
      <c r="AE160385" s="24"/>
      <c r="AF160385" s="24"/>
      <c r="AG160385" s="24"/>
      <c r="AH160385" s="24"/>
      <c r="AI160385" s="24"/>
      <c r="AJ160385" s="24"/>
      <c r="AK160385" s="24"/>
      <c r="AL160385" s="24"/>
      <c r="AM160385" s="24"/>
      <c r="AN160385" s="24"/>
      <c r="AO160385" s="24"/>
      <c r="AP160385" s="69"/>
      <c r="AQ160385" s="24"/>
      <c r="AR160385" s="24"/>
      <c r="AS160385" s="24"/>
      <c r="AT160385" s="24"/>
    </row>
    <row r="160513" spans="6:46" ht="15" x14ac:dyDescent="0.15">
      <c r="F160513" s="24"/>
      <c r="G160513" s="24"/>
      <c r="H160513" s="24"/>
      <c r="I160513" s="24"/>
      <c r="J160513" s="24"/>
      <c r="K160513" s="24"/>
      <c r="L160513" s="24"/>
      <c r="M160513" s="24"/>
      <c r="N160513" s="24"/>
      <c r="O160513" s="24"/>
      <c r="P160513" s="24"/>
      <c r="Q160513" s="24"/>
      <c r="R160513" s="24"/>
      <c r="S160513" s="24"/>
      <c r="T160513" s="24"/>
      <c r="U160513" s="24"/>
      <c r="V160513" s="24"/>
      <c r="W160513" s="24"/>
      <c r="X160513" s="24"/>
      <c r="Y160513" s="24"/>
      <c r="Z160513" s="24"/>
      <c r="AA160513" s="24"/>
      <c r="AB160513" s="24"/>
      <c r="AC160513" s="24"/>
      <c r="AD160513" s="24"/>
      <c r="AE160513" s="24"/>
      <c r="AF160513" s="24"/>
      <c r="AG160513" s="24"/>
      <c r="AH160513" s="24"/>
      <c r="AI160513" s="24"/>
      <c r="AJ160513" s="24"/>
      <c r="AK160513" s="24"/>
      <c r="AL160513" s="24"/>
      <c r="AM160513" s="24"/>
      <c r="AN160513" s="24"/>
      <c r="AO160513" s="24"/>
      <c r="AP160513" s="69"/>
      <c r="AQ160513" s="24"/>
      <c r="AR160513" s="24"/>
      <c r="AS160513" s="24"/>
      <c r="AT160513" s="24"/>
    </row>
    <row r="160641" spans="6:46" ht="15" x14ac:dyDescent="0.15">
      <c r="F160641" s="24"/>
      <c r="G160641" s="24"/>
      <c r="H160641" s="24"/>
      <c r="I160641" s="24"/>
      <c r="J160641" s="24"/>
      <c r="K160641" s="24"/>
      <c r="L160641" s="24"/>
      <c r="M160641" s="24"/>
      <c r="N160641" s="24"/>
      <c r="O160641" s="24"/>
      <c r="P160641" s="24"/>
      <c r="Q160641" s="24"/>
      <c r="R160641" s="24"/>
      <c r="S160641" s="24"/>
      <c r="T160641" s="24"/>
      <c r="U160641" s="24"/>
      <c r="V160641" s="24"/>
      <c r="W160641" s="24"/>
      <c r="X160641" s="24"/>
      <c r="Y160641" s="24"/>
      <c r="Z160641" s="24"/>
      <c r="AA160641" s="24"/>
      <c r="AB160641" s="24"/>
      <c r="AC160641" s="24"/>
      <c r="AD160641" s="24"/>
      <c r="AE160641" s="24"/>
      <c r="AF160641" s="24"/>
      <c r="AG160641" s="24"/>
      <c r="AH160641" s="24"/>
      <c r="AI160641" s="24"/>
      <c r="AJ160641" s="24"/>
      <c r="AK160641" s="24"/>
      <c r="AL160641" s="24"/>
      <c r="AM160641" s="24"/>
      <c r="AN160641" s="24"/>
      <c r="AO160641" s="24"/>
      <c r="AP160641" s="69"/>
      <c r="AQ160641" s="24"/>
      <c r="AR160641" s="24"/>
      <c r="AS160641" s="24"/>
      <c r="AT160641" s="24"/>
    </row>
    <row r="160769" spans="6:46" ht="15" x14ac:dyDescent="0.15">
      <c r="F160769" s="24"/>
      <c r="G160769" s="24"/>
      <c r="H160769" s="24"/>
      <c r="I160769" s="24"/>
      <c r="J160769" s="24"/>
      <c r="K160769" s="24"/>
      <c r="L160769" s="24"/>
      <c r="M160769" s="24"/>
      <c r="N160769" s="24"/>
      <c r="O160769" s="24"/>
      <c r="P160769" s="24"/>
      <c r="Q160769" s="24"/>
      <c r="R160769" s="24"/>
      <c r="S160769" s="24"/>
      <c r="T160769" s="24"/>
      <c r="U160769" s="24"/>
      <c r="V160769" s="24"/>
      <c r="W160769" s="24"/>
      <c r="X160769" s="24"/>
      <c r="Y160769" s="24"/>
      <c r="Z160769" s="24"/>
      <c r="AA160769" s="24"/>
      <c r="AB160769" s="24"/>
      <c r="AC160769" s="24"/>
      <c r="AD160769" s="24"/>
      <c r="AE160769" s="24"/>
      <c r="AF160769" s="24"/>
      <c r="AG160769" s="24"/>
      <c r="AH160769" s="24"/>
      <c r="AI160769" s="24"/>
      <c r="AJ160769" s="24"/>
      <c r="AK160769" s="24"/>
      <c r="AL160769" s="24"/>
      <c r="AM160769" s="24"/>
      <c r="AN160769" s="24"/>
      <c r="AO160769" s="24"/>
      <c r="AP160769" s="69"/>
      <c r="AQ160769" s="24"/>
      <c r="AR160769" s="24"/>
      <c r="AS160769" s="24"/>
      <c r="AT160769" s="24"/>
    </row>
    <row r="160897" spans="6:46" ht="15" x14ac:dyDescent="0.15">
      <c r="F160897" s="24"/>
      <c r="G160897" s="24"/>
      <c r="H160897" s="24"/>
      <c r="I160897" s="24"/>
      <c r="J160897" s="24"/>
      <c r="K160897" s="24"/>
      <c r="L160897" s="24"/>
      <c r="M160897" s="24"/>
      <c r="N160897" s="24"/>
      <c r="O160897" s="24"/>
      <c r="P160897" s="24"/>
      <c r="Q160897" s="24"/>
      <c r="R160897" s="24"/>
      <c r="S160897" s="24"/>
      <c r="T160897" s="24"/>
      <c r="U160897" s="24"/>
      <c r="V160897" s="24"/>
      <c r="W160897" s="24"/>
      <c r="X160897" s="24"/>
      <c r="Y160897" s="24"/>
      <c r="Z160897" s="24"/>
      <c r="AA160897" s="24"/>
      <c r="AB160897" s="24"/>
      <c r="AC160897" s="24"/>
      <c r="AD160897" s="24"/>
      <c r="AE160897" s="24"/>
      <c r="AF160897" s="24"/>
      <c r="AG160897" s="24"/>
      <c r="AH160897" s="24"/>
      <c r="AI160897" s="24"/>
      <c r="AJ160897" s="24"/>
      <c r="AK160897" s="24"/>
      <c r="AL160897" s="24"/>
      <c r="AM160897" s="24"/>
      <c r="AN160897" s="24"/>
      <c r="AO160897" s="24"/>
      <c r="AP160897" s="69"/>
      <c r="AQ160897" s="24"/>
      <c r="AR160897" s="24"/>
      <c r="AS160897" s="24"/>
      <c r="AT160897" s="24"/>
    </row>
    <row r="161025" spans="6:46" ht="15" x14ac:dyDescent="0.15">
      <c r="F161025" s="24"/>
      <c r="G161025" s="24"/>
      <c r="H161025" s="24"/>
      <c r="I161025" s="24"/>
      <c r="J161025" s="24"/>
      <c r="K161025" s="24"/>
      <c r="L161025" s="24"/>
      <c r="M161025" s="24"/>
      <c r="N161025" s="24"/>
      <c r="O161025" s="24"/>
      <c r="P161025" s="24"/>
      <c r="Q161025" s="24"/>
      <c r="R161025" s="24"/>
      <c r="S161025" s="24"/>
      <c r="T161025" s="24"/>
      <c r="U161025" s="24"/>
      <c r="V161025" s="24"/>
      <c r="W161025" s="24"/>
      <c r="X161025" s="24"/>
      <c r="Y161025" s="24"/>
      <c r="Z161025" s="24"/>
      <c r="AA161025" s="24"/>
      <c r="AB161025" s="24"/>
      <c r="AC161025" s="24"/>
      <c r="AD161025" s="24"/>
      <c r="AE161025" s="24"/>
      <c r="AF161025" s="24"/>
      <c r="AG161025" s="24"/>
      <c r="AH161025" s="24"/>
      <c r="AI161025" s="24"/>
      <c r="AJ161025" s="24"/>
      <c r="AK161025" s="24"/>
      <c r="AL161025" s="24"/>
      <c r="AM161025" s="24"/>
      <c r="AN161025" s="24"/>
      <c r="AO161025" s="24"/>
      <c r="AP161025" s="69"/>
      <c r="AQ161025" s="24"/>
      <c r="AR161025" s="24"/>
      <c r="AS161025" s="24"/>
      <c r="AT161025" s="24"/>
    </row>
    <row r="161153" spans="6:46" ht="15" x14ac:dyDescent="0.15">
      <c r="F161153" s="24"/>
      <c r="G161153" s="24"/>
      <c r="H161153" s="24"/>
      <c r="I161153" s="24"/>
      <c r="J161153" s="24"/>
      <c r="K161153" s="24"/>
      <c r="L161153" s="24"/>
      <c r="M161153" s="24"/>
      <c r="N161153" s="24"/>
      <c r="O161153" s="24"/>
      <c r="P161153" s="24"/>
      <c r="Q161153" s="24"/>
      <c r="R161153" s="24"/>
      <c r="S161153" s="24"/>
      <c r="T161153" s="24"/>
      <c r="U161153" s="24"/>
      <c r="V161153" s="24"/>
      <c r="W161153" s="24"/>
      <c r="X161153" s="24"/>
      <c r="Y161153" s="24"/>
      <c r="Z161153" s="24"/>
      <c r="AA161153" s="24"/>
      <c r="AB161153" s="24"/>
      <c r="AC161153" s="24"/>
      <c r="AD161153" s="24"/>
      <c r="AE161153" s="24"/>
      <c r="AF161153" s="24"/>
      <c r="AG161153" s="24"/>
      <c r="AH161153" s="24"/>
      <c r="AI161153" s="24"/>
      <c r="AJ161153" s="24"/>
      <c r="AK161153" s="24"/>
      <c r="AL161153" s="24"/>
      <c r="AM161153" s="24"/>
      <c r="AN161153" s="24"/>
      <c r="AO161153" s="24"/>
      <c r="AP161153" s="69"/>
      <c r="AQ161153" s="24"/>
      <c r="AR161153" s="24"/>
      <c r="AS161153" s="24"/>
      <c r="AT161153" s="24"/>
    </row>
    <row r="161281" spans="6:46" ht="15" x14ac:dyDescent="0.15">
      <c r="F161281" s="24"/>
      <c r="G161281" s="24"/>
      <c r="H161281" s="24"/>
      <c r="I161281" s="24"/>
      <c r="J161281" s="24"/>
      <c r="K161281" s="24"/>
      <c r="L161281" s="24"/>
      <c r="M161281" s="24"/>
      <c r="N161281" s="24"/>
      <c r="O161281" s="24"/>
      <c r="P161281" s="24"/>
      <c r="Q161281" s="24"/>
      <c r="R161281" s="24"/>
      <c r="S161281" s="24"/>
      <c r="T161281" s="24"/>
      <c r="U161281" s="24"/>
      <c r="V161281" s="24"/>
      <c r="W161281" s="24"/>
      <c r="X161281" s="24"/>
      <c r="Y161281" s="24"/>
      <c r="Z161281" s="24"/>
      <c r="AA161281" s="24"/>
      <c r="AB161281" s="24"/>
      <c r="AC161281" s="24"/>
      <c r="AD161281" s="24"/>
      <c r="AE161281" s="24"/>
      <c r="AF161281" s="24"/>
      <c r="AG161281" s="24"/>
      <c r="AH161281" s="24"/>
      <c r="AI161281" s="24"/>
      <c r="AJ161281" s="24"/>
      <c r="AK161281" s="24"/>
      <c r="AL161281" s="24"/>
      <c r="AM161281" s="24"/>
      <c r="AN161281" s="24"/>
      <c r="AO161281" s="24"/>
      <c r="AP161281" s="69"/>
      <c r="AQ161281" s="24"/>
      <c r="AR161281" s="24"/>
      <c r="AS161281" s="24"/>
      <c r="AT161281" s="24"/>
    </row>
    <row r="161409" spans="6:46" ht="15" x14ac:dyDescent="0.15">
      <c r="F161409" s="24"/>
      <c r="G161409" s="24"/>
      <c r="H161409" s="24"/>
      <c r="I161409" s="24"/>
      <c r="J161409" s="24"/>
      <c r="K161409" s="24"/>
      <c r="L161409" s="24"/>
      <c r="M161409" s="24"/>
      <c r="N161409" s="24"/>
      <c r="O161409" s="24"/>
      <c r="P161409" s="24"/>
      <c r="Q161409" s="24"/>
      <c r="R161409" s="24"/>
      <c r="S161409" s="24"/>
      <c r="T161409" s="24"/>
      <c r="U161409" s="24"/>
      <c r="V161409" s="24"/>
      <c r="W161409" s="24"/>
      <c r="X161409" s="24"/>
      <c r="Y161409" s="24"/>
      <c r="Z161409" s="24"/>
      <c r="AA161409" s="24"/>
      <c r="AB161409" s="24"/>
      <c r="AC161409" s="24"/>
      <c r="AD161409" s="24"/>
      <c r="AE161409" s="24"/>
      <c r="AF161409" s="24"/>
      <c r="AG161409" s="24"/>
      <c r="AH161409" s="24"/>
      <c r="AI161409" s="24"/>
      <c r="AJ161409" s="24"/>
      <c r="AK161409" s="24"/>
      <c r="AL161409" s="24"/>
      <c r="AM161409" s="24"/>
      <c r="AN161409" s="24"/>
      <c r="AO161409" s="24"/>
      <c r="AP161409" s="69"/>
      <c r="AQ161409" s="24"/>
      <c r="AR161409" s="24"/>
      <c r="AS161409" s="24"/>
      <c r="AT161409" s="24"/>
    </row>
    <row r="161537" spans="6:46" ht="15" x14ac:dyDescent="0.15">
      <c r="F161537" s="24"/>
      <c r="G161537" s="24"/>
      <c r="H161537" s="24"/>
      <c r="I161537" s="24"/>
      <c r="J161537" s="24"/>
      <c r="K161537" s="24"/>
      <c r="L161537" s="24"/>
      <c r="M161537" s="24"/>
      <c r="N161537" s="24"/>
      <c r="O161537" s="24"/>
      <c r="P161537" s="24"/>
      <c r="Q161537" s="24"/>
      <c r="R161537" s="24"/>
      <c r="S161537" s="24"/>
      <c r="T161537" s="24"/>
      <c r="U161537" s="24"/>
      <c r="V161537" s="24"/>
      <c r="W161537" s="24"/>
      <c r="X161537" s="24"/>
      <c r="Y161537" s="24"/>
      <c r="Z161537" s="24"/>
      <c r="AA161537" s="24"/>
      <c r="AB161537" s="24"/>
      <c r="AC161537" s="24"/>
      <c r="AD161537" s="24"/>
      <c r="AE161537" s="24"/>
      <c r="AF161537" s="24"/>
      <c r="AG161537" s="24"/>
      <c r="AH161537" s="24"/>
      <c r="AI161537" s="24"/>
      <c r="AJ161537" s="24"/>
      <c r="AK161537" s="24"/>
      <c r="AL161537" s="24"/>
      <c r="AM161537" s="24"/>
      <c r="AN161537" s="24"/>
      <c r="AO161537" s="24"/>
      <c r="AP161537" s="69"/>
      <c r="AQ161537" s="24"/>
      <c r="AR161537" s="24"/>
      <c r="AS161537" s="24"/>
      <c r="AT161537" s="24"/>
    </row>
    <row r="161665" spans="6:46" ht="15" x14ac:dyDescent="0.15">
      <c r="F161665" s="24"/>
      <c r="G161665" s="24"/>
      <c r="H161665" s="24"/>
      <c r="I161665" s="24"/>
      <c r="J161665" s="24"/>
      <c r="K161665" s="24"/>
      <c r="L161665" s="24"/>
      <c r="M161665" s="24"/>
      <c r="N161665" s="24"/>
      <c r="O161665" s="24"/>
      <c r="P161665" s="24"/>
      <c r="Q161665" s="24"/>
      <c r="R161665" s="24"/>
      <c r="S161665" s="24"/>
      <c r="T161665" s="24"/>
      <c r="U161665" s="24"/>
      <c r="V161665" s="24"/>
      <c r="W161665" s="24"/>
      <c r="X161665" s="24"/>
      <c r="Y161665" s="24"/>
      <c r="Z161665" s="24"/>
      <c r="AA161665" s="24"/>
      <c r="AB161665" s="24"/>
      <c r="AC161665" s="24"/>
      <c r="AD161665" s="24"/>
      <c r="AE161665" s="24"/>
      <c r="AF161665" s="24"/>
      <c r="AG161665" s="24"/>
      <c r="AH161665" s="24"/>
      <c r="AI161665" s="24"/>
      <c r="AJ161665" s="24"/>
      <c r="AK161665" s="24"/>
      <c r="AL161665" s="24"/>
      <c r="AM161665" s="24"/>
      <c r="AN161665" s="24"/>
      <c r="AO161665" s="24"/>
      <c r="AP161665" s="69"/>
      <c r="AQ161665" s="24"/>
      <c r="AR161665" s="24"/>
      <c r="AS161665" s="24"/>
      <c r="AT161665" s="24"/>
    </row>
    <row r="161793" spans="6:46" ht="15" x14ac:dyDescent="0.15">
      <c r="F161793" s="24"/>
      <c r="G161793" s="24"/>
      <c r="H161793" s="24"/>
      <c r="I161793" s="24"/>
      <c r="J161793" s="24"/>
      <c r="K161793" s="24"/>
      <c r="L161793" s="24"/>
      <c r="M161793" s="24"/>
      <c r="N161793" s="24"/>
      <c r="O161793" s="24"/>
      <c r="P161793" s="24"/>
      <c r="Q161793" s="24"/>
      <c r="R161793" s="24"/>
      <c r="S161793" s="24"/>
      <c r="T161793" s="24"/>
      <c r="U161793" s="24"/>
      <c r="V161793" s="24"/>
      <c r="W161793" s="24"/>
      <c r="X161793" s="24"/>
      <c r="Y161793" s="24"/>
      <c r="Z161793" s="24"/>
      <c r="AA161793" s="24"/>
      <c r="AB161793" s="24"/>
      <c r="AC161793" s="24"/>
      <c r="AD161793" s="24"/>
      <c r="AE161793" s="24"/>
      <c r="AF161793" s="24"/>
      <c r="AG161793" s="24"/>
      <c r="AH161793" s="24"/>
      <c r="AI161793" s="24"/>
      <c r="AJ161793" s="24"/>
      <c r="AK161793" s="24"/>
      <c r="AL161793" s="24"/>
      <c r="AM161793" s="24"/>
      <c r="AN161793" s="24"/>
      <c r="AO161793" s="24"/>
      <c r="AP161793" s="69"/>
      <c r="AQ161793" s="24"/>
      <c r="AR161793" s="24"/>
      <c r="AS161793" s="24"/>
      <c r="AT161793" s="24"/>
    </row>
    <row r="161921" spans="6:46" ht="15" x14ac:dyDescent="0.15">
      <c r="F161921" s="24"/>
      <c r="G161921" s="24"/>
      <c r="H161921" s="24"/>
      <c r="I161921" s="24"/>
      <c r="J161921" s="24"/>
      <c r="K161921" s="24"/>
      <c r="L161921" s="24"/>
      <c r="M161921" s="24"/>
      <c r="N161921" s="24"/>
      <c r="O161921" s="24"/>
      <c r="P161921" s="24"/>
      <c r="Q161921" s="24"/>
      <c r="R161921" s="24"/>
      <c r="S161921" s="24"/>
      <c r="T161921" s="24"/>
      <c r="U161921" s="24"/>
      <c r="V161921" s="24"/>
      <c r="W161921" s="24"/>
      <c r="X161921" s="24"/>
      <c r="Y161921" s="24"/>
      <c r="Z161921" s="24"/>
      <c r="AA161921" s="24"/>
      <c r="AB161921" s="24"/>
      <c r="AC161921" s="24"/>
      <c r="AD161921" s="24"/>
      <c r="AE161921" s="24"/>
      <c r="AF161921" s="24"/>
      <c r="AG161921" s="24"/>
      <c r="AH161921" s="24"/>
      <c r="AI161921" s="24"/>
      <c r="AJ161921" s="24"/>
      <c r="AK161921" s="24"/>
      <c r="AL161921" s="24"/>
      <c r="AM161921" s="24"/>
      <c r="AN161921" s="24"/>
      <c r="AO161921" s="24"/>
      <c r="AP161921" s="69"/>
      <c r="AQ161921" s="24"/>
      <c r="AR161921" s="24"/>
      <c r="AS161921" s="24"/>
      <c r="AT161921" s="24"/>
    </row>
    <row r="162049" spans="6:46" ht="15" x14ac:dyDescent="0.15">
      <c r="F162049" s="24"/>
      <c r="G162049" s="24"/>
      <c r="H162049" s="24"/>
      <c r="I162049" s="24"/>
      <c r="J162049" s="24"/>
      <c r="K162049" s="24"/>
      <c r="L162049" s="24"/>
      <c r="M162049" s="24"/>
      <c r="N162049" s="24"/>
      <c r="O162049" s="24"/>
      <c r="P162049" s="24"/>
      <c r="Q162049" s="24"/>
      <c r="R162049" s="24"/>
      <c r="S162049" s="24"/>
      <c r="T162049" s="24"/>
      <c r="U162049" s="24"/>
      <c r="V162049" s="24"/>
      <c r="W162049" s="24"/>
      <c r="X162049" s="24"/>
      <c r="Y162049" s="24"/>
      <c r="Z162049" s="24"/>
      <c r="AA162049" s="24"/>
      <c r="AB162049" s="24"/>
      <c r="AC162049" s="24"/>
      <c r="AD162049" s="24"/>
      <c r="AE162049" s="24"/>
      <c r="AF162049" s="24"/>
      <c r="AG162049" s="24"/>
      <c r="AH162049" s="24"/>
      <c r="AI162049" s="24"/>
      <c r="AJ162049" s="24"/>
      <c r="AK162049" s="24"/>
      <c r="AL162049" s="24"/>
      <c r="AM162049" s="24"/>
      <c r="AN162049" s="24"/>
      <c r="AO162049" s="24"/>
      <c r="AP162049" s="69"/>
      <c r="AQ162049" s="24"/>
      <c r="AR162049" s="24"/>
      <c r="AS162049" s="24"/>
      <c r="AT162049" s="24"/>
    </row>
    <row r="162177" spans="6:46" ht="15" x14ac:dyDescent="0.15">
      <c r="F162177" s="24"/>
      <c r="G162177" s="24"/>
      <c r="H162177" s="24"/>
      <c r="I162177" s="24"/>
      <c r="J162177" s="24"/>
      <c r="K162177" s="24"/>
      <c r="L162177" s="24"/>
      <c r="M162177" s="24"/>
      <c r="N162177" s="24"/>
      <c r="O162177" s="24"/>
      <c r="P162177" s="24"/>
      <c r="Q162177" s="24"/>
      <c r="R162177" s="24"/>
      <c r="S162177" s="24"/>
      <c r="T162177" s="24"/>
      <c r="U162177" s="24"/>
      <c r="V162177" s="24"/>
      <c r="W162177" s="24"/>
      <c r="X162177" s="24"/>
      <c r="Y162177" s="24"/>
      <c r="Z162177" s="24"/>
      <c r="AA162177" s="24"/>
      <c r="AB162177" s="24"/>
      <c r="AC162177" s="24"/>
      <c r="AD162177" s="24"/>
      <c r="AE162177" s="24"/>
      <c r="AF162177" s="24"/>
      <c r="AG162177" s="24"/>
      <c r="AH162177" s="24"/>
      <c r="AI162177" s="24"/>
      <c r="AJ162177" s="24"/>
      <c r="AK162177" s="24"/>
      <c r="AL162177" s="24"/>
      <c r="AM162177" s="24"/>
      <c r="AN162177" s="24"/>
      <c r="AO162177" s="24"/>
      <c r="AP162177" s="69"/>
      <c r="AQ162177" s="24"/>
      <c r="AR162177" s="24"/>
      <c r="AS162177" s="24"/>
      <c r="AT162177" s="24"/>
    </row>
    <row r="162305" spans="6:46" ht="15" x14ac:dyDescent="0.15">
      <c r="F162305" s="24"/>
      <c r="G162305" s="24"/>
      <c r="H162305" s="24"/>
      <c r="I162305" s="24"/>
      <c r="J162305" s="24"/>
      <c r="K162305" s="24"/>
      <c r="L162305" s="24"/>
      <c r="M162305" s="24"/>
      <c r="N162305" s="24"/>
      <c r="O162305" s="24"/>
      <c r="P162305" s="24"/>
      <c r="Q162305" s="24"/>
      <c r="R162305" s="24"/>
      <c r="S162305" s="24"/>
      <c r="T162305" s="24"/>
      <c r="U162305" s="24"/>
      <c r="V162305" s="24"/>
      <c r="W162305" s="24"/>
      <c r="X162305" s="24"/>
      <c r="Y162305" s="24"/>
      <c r="Z162305" s="24"/>
      <c r="AA162305" s="24"/>
      <c r="AB162305" s="24"/>
      <c r="AC162305" s="24"/>
      <c r="AD162305" s="24"/>
      <c r="AE162305" s="24"/>
      <c r="AF162305" s="24"/>
      <c r="AG162305" s="24"/>
      <c r="AH162305" s="24"/>
      <c r="AI162305" s="24"/>
      <c r="AJ162305" s="24"/>
      <c r="AK162305" s="24"/>
      <c r="AL162305" s="24"/>
      <c r="AM162305" s="24"/>
      <c r="AN162305" s="24"/>
      <c r="AO162305" s="24"/>
      <c r="AP162305" s="69"/>
      <c r="AQ162305" s="24"/>
      <c r="AR162305" s="24"/>
      <c r="AS162305" s="24"/>
      <c r="AT162305" s="24"/>
    </row>
    <row r="162433" spans="6:46" ht="15" x14ac:dyDescent="0.15">
      <c r="F162433" s="24"/>
      <c r="G162433" s="24"/>
      <c r="H162433" s="24"/>
      <c r="I162433" s="24"/>
      <c r="J162433" s="24"/>
      <c r="K162433" s="24"/>
      <c r="L162433" s="24"/>
      <c r="M162433" s="24"/>
      <c r="N162433" s="24"/>
      <c r="O162433" s="24"/>
      <c r="P162433" s="24"/>
      <c r="Q162433" s="24"/>
      <c r="R162433" s="24"/>
      <c r="S162433" s="24"/>
      <c r="T162433" s="24"/>
      <c r="U162433" s="24"/>
      <c r="V162433" s="24"/>
      <c r="W162433" s="24"/>
      <c r="X162433" s="24"/>
      <c r="Y162433" s="24"/>
      <c r="Z162433" s="24"/>
      <c r="AA162433" s="24"/>
      <c r="AB162433" s="24"/>
      <c r="AC162433" s="24"/>
      <c r="AD162433" s="24"/>
      <c r="AE162433" s="24"/>
      <c r="AF162433" s="24"/>
      <c r="AG162433" s="24"/>
      <c r="AH162433" s="24"/>
      <c r="AI162433" s="24"/>
      <c r="AJ162433" s="24"/>
      <c r="AK162433" s="24"/>
      <c r="AL162433" s="24"/>
      <c r="AM162433" s="24"/>
      <c r="AN162433" s="24"/>
      <c r="AO162433" s="24"/>
      <c r="AP162433" s="69"/>
      <c r="AQ162433" s="24"/>
      <c r="AR162433" s="24"/>
      <c r="AS162433" s="24"/>
      <c r="AT162433" s="24"/>
    </row>
    <row r="162561" spans="6:46" ht="15" x14ac:dyDescent="0.15">
      <c r="F162561" s="24"/>
      <c r="G162561" s="24"/>
      <c r="H162561" s="24"/>
      <c r="I162561" s="24"/>
      <c r="J162561" s="24"/>
      <c r="K162561" s="24"/>
      <c r="L162561" s="24"/>
      <c r="M162561" s="24"/>
      <c r="N162561" s="24"/>
      <c r="O162561" s="24"/>
      <c r="P162561" s="24"/>
      <c r="Q162561" s="24"/>
      <c r="R162561" s="24"/>
      <c r="S162561" s="24"/>
      <c r="T162561" s="24"/>
      <c r="U162561" s="24"/>
      <c r="V162561" s="24"/>
      <c r="W162561" s="24"/>
      <c r="X162561" s="24"/>
      <c r="Y162561" s="24"/>
      <c r="Z162561" s="24"/>
      <c r="AA162561" s="24"/>
      <c r="AB162561" s="24"/>
      <c r="AC162561" s="24"/>
      <c r="AD162561" s="24"/>
      <c r="AE162561" s="24"/>
      <c r="AF162561" s="24"/>
      <c r="AG162561" s="24"/>
      <c r="AH162561" s="24"/>
      <c r="AI162561" s="24"/>
      <c r="AJ162561" s="24"/>
      <c r="AK162561" s="24"/>
      <c r="AL162561" s="24"/>
      <c r="AM162561" s="24"/>
      <c r="AN162561" s="24"/>
      <c r="AO162561" s="24"/>
      <c r="AP162561" s="69"/>
      <c r="AQ162561" s="24"/>
      <c r="AR162561" s="24"/>
      <c r="AS162561" s="24"/>
      <c r="AT162561" s="24"/>
    </row>
    <row r="162689" spans="6:46" ht="15" x14ac:dyDescent="0.15">
      <c r="F162689" s="24"/>
      <c r="G162689" s="24"/>
      <c r="H162689" s="24"/>
      <c r="I162689" s="24"/>
      <c r="J162689" s="24"/>
      <c r="K162689" s="24"/>
      <c r="L162689" s="24"/>
      <c r="M162689" s="24"/>
      <c r="N162689" s="24"/>
      <c r="O162689" s="24"/>
      <c r="P162689" s="24"/>
      <c r="Q162689" s="24"/>
      <c r="R162689" s="24"/>
      <c r="S162689" s="24"/>
      <c r="T162689" s="24"/>
      <c r="U162689" s="24"/>
      <c r="V162689" s="24"/>
      <c r="W162689" s="24"/>
      <c r="X162689" s="24"/>
      <c r="Y162689" s="24"/>
      <c r="Z162689" s="24"/>
      <c r="AA162689" s="24"/>
      <c r="AB162689" s="24"/>
      <c r="AC162689" s="24"/>
      <c r="AD162689" s="24"/>
      <c r="AE162689" s="24"/>
      <c r="AF162689" s="24"/>
      <c r="AG162689" s="24"/>
      <c r="AH162689" s="24"/>
      <c r="AI162689" s="24"/>
      <c r="AJ162689" s="24"/>
      <c r="AK162689" s="24"/>
      <c r="AL162689" s="24"/>
      <c r="AM162689" s="24"/>
      <c r="AN162689" s="24"/>
      <c r="AO162689" s="24"/>
      <c r="AP162689" s="69"/>
      <c r="AQ162689" s="24"/>
      <c r="AR162689" s="24"/>
      <c r="AS162689" s="24"/>
      <c r="AT162689" s="24"/>
    </row>
    <row r="162817" spans="6:46" ht="15" x14ac:dyDescent="0.15">
      <c r="F162817" s="24"/>
      <c r="G162817" s="24"/>
      <c r="H162817" s="24"/>
      <c r="I162817" s="24"/>
      <c r="J162817" s="24"/>
      <c r="K162817" s="24"/>
      <c r="L162817" s="24"/>
      <c r="M162817" s="24"/>
      <c r="N162817" s="24"/>
      <c r="O162817" s="24"/>
      <c r="P162817" s="24"/>
      <c r="Q162817" s="24"/>
      <c r="R162817" s="24"/>
      <c r="S162817" s="24"/>
      <c r="T162817" s="24"/>
      <c r="U162817" s="24"/>
      <c r="V162817" s="24"/>
      <c r="W162817" s="24"/>
      <c r="X162817" s="24"/>
      <c r="Y162817" s="24"/>
      <c r="Z162817" s="24"/>
      <c r="AA162817" s="24"/>
      <c r="AB162817" s="24"/>
      <c r="AC162817" s="24"/>
      <c r="AD162817" s="24"/>
      <c r="AE162817" s="24"/>
      <c r="AF162817" s="24"/>
      <c r="AG162817" s="24"/>
      <c r="AH162817" s="24"/>
      <c r="AI162817" s="24"/>
      <c r="AJ162817" s="24"/>
      <c r="AK162817" s="24"/>
      <c r="AL162817" s="24"/>
      <c r="AM162817" s="24"/>
      <c r="AN162817" s="24"/>
      <c r="AO162817" s="24"/>
      <c r="AP162817" s="69"/>
      <c r="AQ162817" s="24"/>
      <c r="AR162817" s="24"/>
      <c r="AS162817" s="24"/>
      <c r="AT162817" s="24"/>
    </row>
    <row r="162945" spans="6:46" ht="15" x14ac:dyDescent="0.15">
      <c r="F162945" s="24"/>
      <c r="G162945" s="24"/>
      <c r="H162945" s="24"/>
      <c r="I162945" s="24"/>
      <c r="J162945" s="24"/>
      <c r="K162945" s="24"/>
      <c r="L162945" s="24"/>
      <c r="M162945" s="24"/>
      <c r="N162945" s="24"/>
      <c r="O162945" s="24"/>
      <c r="P162945" s="24"/>
      <c r="Q162945" s="24"/>
      <c r="R162945" s="24"/>
      <c r="S162945" s="24"/>
      <c r="T162945" s="24"/>
      <c r="U162945" s="24"/>
      <c r="V162945" s="24"/>
      <c r="W162945" s="24"/>
      <c r="X162945" s="24"/>
      <c r="Y162945" s="24"/>
      <c r="Z162945" s="24"/>
      <c r="AA162945" s="24"/>
      <c r="AB162945" s="24"/>
      <c r="AC162945" s="24"/>
      <c r="AD162945" s="24"/>
      <c r="AE162945" s="24"/>
      <c r="AF162945" s="24"/>
      <c r="AG162945" s="24"/>
      <c r="AH162945" s="24"/>
      <c r="AI162945" s="24"/>
      <c r="AJ162945" s="24"/>
      <c r="AK162945" s="24"/>
      <c r="AL162945" s="24"/>
      <c r="AM162945" s="24"/>
      <c r="AN162945" s="24"/>
      <c r="AO162945" s="24"/>
      <c r="AP162945" s="69"/>
      <c r="AQ162945" s="24"/>
      <c r="AR162945" s="24"/>
      <c r="AS162945" s="24"/>
      <c r="AT162945" s="24"/>
    </row>
    <row r="163073" spans="6:46" ht="15" x14ac:dyDescent="0.15">
      <c r="F163073" s="24"/>
      <c r="G163073" s="24"/>
      <c r="H163073" s="24"/>
      <c r="I163073" s="24"/>
      <c r="J163073" s="24"/>
      <c r="K163073" s="24"/>
      <c r="L163073" s="24"/>
      <c r="M163073" s="24"/>
      <c r="N163073" s="24"/>
      <c r="O163073" s="24"/>
      <c r="P163073" s="24"/>
      <c r="Q163073" s="24"/>
      <c r="R163073" s="24"/>
      <c r="S163073" s="24"/>
      <c r="T163073" s="24"/>
      <c r="U163073" s="24"/>
      <c r="V163073" s="24"/>
      <c r="W163073" s="24"/>
      <c r="X163073" s="24"/>
      <c r="Y163073" s="24"/>
      <c r="Z163073" s="24"/>
      <c r="AA163073" s="24"/>
      <c r="AB163073" s="24"/>
      <c r="AC163073" s="24"/>
      <c r="AD163073" s="24"/>
      <c r="AE163073" s="24"/>
      <c r="AF163073" s="24"/>
      <c r="AG163073" s="24"/>
      <c r="AH163073" s="24"/>
      <c r="AI163073" s="24"/>
      <c r="AJ163073" s="24"/>
      <c r="AK163073" s="24"/>
      <c r="AL163073" s="24"/>
      <c r="AM163073" s="24"/>
      <c r="AN163073" s="24"/>
      <c r="AO163073" s="24"/>
      <c r="AP163073" s="69"/>
      <c r="AQ163073" s="24"/>
      <c r="AR163073" s="24"/>
      <c r="AS163073" s="24"/>
      <c r="AT163073" s="24"/>
    </row>
    <row r="163201" spans="6:46" ht="15" x14ac:dyDescent="0.15">
      <c r="F163201" s="24"/>
      <c r="G163201" s="24"/>
      <c r="H163201" s="24"/>
      <c r="I163201" s="24"/>
      <c r="J163201" s="24"/>
      <c r="K163201" s="24"/>
      <c r="L163201" s="24"/>
      <c r="M163201" s="24"/>
      <c r="N163201" s="24"/>
      <c r="O163201" s="24"/>
      <c r="P163201" s="24"/>
      <c r="Q163201" s="24"/>
      <c r="R163201" s="24"/>
      <c r="S163201" s="24"/>
      <c r="T163201" s="24"/>
      <c r="U163201" s="24"/>
      <c r="V163201" s="24"/>
      <c r="W163201" s="24"/>
      <c r="X163201" s="24"/>
      <c r="Y163201" s="24"/>
      <c r="Z163201" s="24"/>
      <c r="AA163201" s="24"/>
      <c r="AB163201" s="24"/>
      <c r="AC163201" s="24"/>
      <c r="AD163201" s="24"/>
      <c r="AE163201" s="24"/>
      <c r="AF163201" s="24"/>
      <c r="AG163201" s="24"/>
      <c r="AH163201" s="24"/>
      <c r="AI163201" s="24"/>
      <c r="AJ163201" s="24"/>
      <c r="AK163201" s="24"/>
      <c r="AL163201" s="24"/>
      <c r="AM163201" s="24"/>
      <c r="AN163201" s="24"/>
      <c r="AO163201" s="24"/>
      <c r="AP163201" s="69"/>
      <c r="AQ163201" s="24"/>
      <c r="AR163201" s="24"/>
      <c r="AS163201" s="24"/>
      <c r="AT163201" s="24"/>
    </row>
    <row r="163329" spans="6:46" ht="15" x14ac:dyDescent="0.15">
      <c r="F163329" s="24"/>
      <c r="G163329" s="24"/>
      <c r="H163329" s="24"/>
      <c r="I163329" s="24"/>
      <c r="J163329" s="24"/>
      <c r="K163329" s="24"/>
      <c r="L163329" s="24"/>
      <c r="M163329" s="24"/>
      <c r="N163329" s="24"/>
      <c r="O163329" s="24"/>
      <c r="P163329" s="24"/>
      <c r="Q163329" s="24"/>
      <c r="R163329" s="24"/>
      <c r="S163329" s="24"/>
      <c r="T163329" s="24"/>
      <c r="U163329" s="24"/>
      <c r="V163329" s="24"/>
      <c r="W163329" s="24"/>
      <c r="X163329" s="24"/>
      <c r="Y163329" s="24"/>
      <c r="Z163329" s="24"/>
      <c r="AA163329" s="24"/>
      <c r="AB163329" s="24"/>
      <c r="AC163329" s="24"/>
      <c r="AD163329" s="24"/>
      <c r="AE163329" s="24"/>
      <c r="AF163329" s="24"/>
      <c r="AG163329" s="24"/>
      <c r="AH163329" s="24"/>
      <c r="AI163329" s="24"/>
      <c r="AJ163329" s="24"/>
      <c r="AK163329" s="24"/>
      <c r="AL163329" s="24"/>
      <c r="AM163329" s="24"/>
      <c r="AN163329" s="24"/>
      <c r="AO163329" s="24"/>
      <c r="AP163329" s="69"/>
      <c r="AQ163329" s="24"/>
      <c r="AR163329" s="24"/>
      <c r="AS163329" s="24"/>
      <c r="AT163329" s="24"/>
    </row>
    <row r="163457" spans="6:46" ht="15" x14ac:dyDescent="0.15">
      <c r="F163457" s="24"/>
      <c r="G163457" s="24"/>
      <c r="H163457" s="24"/>
      <c r="I163457" s="24"/>
      <c r="J163457" s="24"/>
      <c r="K163457" s="24"/>
      <c r="L163457" s="24"/>
      <c r="M163457" s="24"/>
      <c r="N163457" s="24"/>
      <c r="O163457" s="24"/>
      <c r="P163457" s="24"/>
      <c r="Q163457" s="24"/>
      <c r="R163457" s="24"/>
      <c r="S163457" s="24"/>
      <c r="T163457" s="24"/>
      <c r="U163457" s="24"/>
      <c r="V163457" s="24"/>
      <c r="W163457" s="24"/>
      <c r="X163457" s="24"/>
      <c r="Y163457" s="24"/>
      <c r="Z163457" s="24"/>
      <c r="AA163457" s="24"/>
      <c r="AB163457" s="24"/>
      <c r="AC163457" s="24"/>
      <c r="AD163457" s="24"/>
      <c r="AE163457" s="24"/>
      <c r="AF163457" s="24"/>
      <c r="AG163457" s="24"/>
      <c r="AH163457" s="24"/>
      <c r="AI163457" s="24"/>
      <c r="AJ163457" s="24"/>
      <c r="AK163457" s="24"/>
      <c r="AL163457" s="24"/>
      <c r="AM163457" s="24"/>
      <c r="AN163457" s="24"/>
      <c r="AO163457" s="24"/>
      <c r="AP163457" s="69"/>
      <c r="AQ163457" s="24"/>
      <c r="AR163457" s="24"/>
      <c r="AS163457" s="24"/>
      <c r="AT163457" s="24"/>
    </row>
    <row r="163585" spans="6:46" ht="15" x14ac:dyDescent="0.15">
      <c r="F163585" s="24"/>
      <c r="G163585" s="24"/>
      <c r="H163585" s="24"/>
      <c r="I163585" s="24"/>
      <c r="J163585" s="24"/>
      <c r="K163585" s="24"/>
      <c r="L163585" s="24"/>
      <c r="M163585" s="24"/>
      <c r="N163585" s="24"/>
      <c r="O163585" s="24"/>
      <c r="P163585" s="24"/>
      <c r="Q163585" s="24"/>
      <c r="R163585" s="24"/>
      <c r="S163585" s="24"/>
      <c r="T163585" s="24"/>
      <c r="U163585" s="24"/>
      <c r="V163585" s="24"/>
      <c r="W163585" s="24"/>
      <c r="X163585" s="24"/>
      <c r="Y163585" s="24"/>
      <c r="Z163585" s="24"/>
      <c r="AA163585" s="24"/>
      <c r="AB163585" s="24"/>
      <c r="AC163585" s="24"/>
      <c r="AD163585" s="24"/>
      <c r="AE163585" s="24"/>
      <c r="AF163585" s="24"/>
      <c r="AG163585" s="24"/>
      <c r="AH163585" s="24"/>
      <c r="AI163585" s="24"/>
      <c r="AJ163585" s="24"/>
      <c r="AK163585" s="24"/>
      <c r="AL163585" s="24"/>
      <c r="AM163585" s="24"/>
      <c r="AN163585" s="24"/>
      <c r="AO163585" s="24"/>
      <c r="AP163585" s="69"/>
      <c r="AQ163585" s="24"/>
      <c r="AR163585" s="24"/>
      <c r="AS163585" s="24"/>
      <c r="AT163585" s="24"/>
    </row>
    <row r="163713" spans="6:46" ht="15" x14ac:dyDescent="0.15">
      <c r="F163713" s="24"/>
      <c r="G163713" s="24"/>
      <c r="H163713" s="24"/>
      <c r="I163713" s="24"/>
      <c r="J163713" s="24"/>
      <c r="K163713" s="24"/>
      <c r="L163713" s="24"/>
      <c r="M163713" s="24"/>
      <c r="N163713" s="24"/>
      <c r="O163713" s="24"/>
      <c r="P163713" s="24"/>
      <c r="Q163713" s="24"/>
      <c r="R163713" s="24"/>
      <c r="S163713" s="24"/>
      <c r="T163713" s="24"/>
      <c r="U163713" s="24"/>
      <c r="V163713" s="24"/>
      <c r="W163713" s="24"/>
      <c r="X163713" s="24"/>
      <c r="Y163713" s="24"/>
      <c r="Z163713" s="24"/>
      <c r="AA163713" s="24"/>
      <c r="AB163713" s="24"/>
      <c r="AC163713" s="24"/>
      <c r="AD163713" s="24"/>
      <c r="AE163713" s="24"/>
      <c r="AF163713" s="24"/>
      <c r="AG163713" s="24"/>
      <c r="AH163713" s="24"/>
      <c r="AI163713" s="24"/>
      <c r="AJ163713" s="24"/>
      <c r="AK163713" s="24"/>
      <c r="AL163713" s="24"/>
      <c r="AM163713" s="24"/>
      <c r="AN163713" s="24"/>
      <c r="AO163713" s="24"/>
      <c r="AP163713" s="69"/>
      <c r="AQ163713" s="24"/>
      <c r="AR163713" s="24"/>
      <c r="AS163713" s="24"/>
      <c r="AT163713" s="24"/>
    </row>
    <row r="163841" spans="6:46" ht="15" x14ac:dyDescent="0.15">
      <c r="F163841" s="24"/>
      <c r="G163841" s="24"/>
      <c r="H163841" s="24"/>
      <c r="I163841" s="24"/>
      <c r="J163841" s="24"/>
      <c r="K163841" s="24"/>
      <c r="L163841" s="24"/>
      <c r="M163841" s="24"/>
      <c r="N163841" s="24"/>
      <c r="O163841" s="24"/>
      <c r="P163841" s="24"/>
      <c r="Q163841" s="24"/>
      <c r="R163841" s="24"/>
      <c r="S163841" s="24"/>
      <c r="T163841" s="24"/>
      <c r="U163841" s="24"/>
      <c r="V163841" s="24"/>
      <c r="W163841" s="24"/>
      <c r="X163841" s="24"/>
      <c r="Y163841" s="24"/>
      <c r="Z163841" s="24"/>
      <c r="AA163841" s="24"/>
      <c r="AB163841" s="24"/>
      <c r="AC163841" s="24"/>
      <c r="AD163841" s="24"/>
      <c r="AE163841" s="24"/>
      <c r="AF163841" s="24"/>
      <c r="AG163841" s="24"/>
      <c r="AH163841" s="24"/>
      <c r="AI163841" s="24"/>
      <c r="AJ163841" s="24"/>
      <c r="AK163841" s="24"/>
      <c r="AL163841" s="24"/>
      <c r="AM163841" s="24"/>
      <c r="AN163841" s="24"/>
      <c r="AO163841" s="24"/>
      <c r="AP163841" s="69"/>
      <c r="AQ163841" s="24"/>
      <c r="AR163841" s="24"/>
      <c r="AS163841" s="24"/>
      <c r="AT163841" s="24"/>
    </row>
    <row r="163969" spans="6:46" ht="15" x14ac:dyDescent="0.15">
      <c r="F163969" s="24"/>
      <c r="G163969" s="24"/>
      <c r="H163969" s="24"/>
      <c r="I163969" s="24"/>
      <c r="J163969" s="24"/>
      <c r="K163969" s="24"/>
      <c r="L163969" s="24"/>
      <c r="M163969" s="24"/>
      <c r="N163969" s="24"/>
      <c r="O163969" s="24"/>
      <c r="P163969" s="24"/>
      <c r="Q163969" s="24"/>
      <c r="R163969" s="24"/>
      <c r="S163969" s="24"/>
      <c r="T163969" s="24"/>
      <c r="U163969" s="24"/>
      <c r="V163969" s="24"/>
      <c r="W163969" s="24"/>
      <c r="X163969" s="24"/>
      <c r="Y163969" s="24"/>
      <c r="Z163969" s="24"/>
      <c r="AA163969" s="24"/>
      <c r="AB163969" s="24"/>
      <c r="AC163969" s="24"/>
      <c r="AD163969" s="24"/>
      <c r="AE163969" s="24"/>
      <c r="AF163969" s="24"/>
      <c r="AG163969" s="24"/>
      <c r="AH163969" s="24"/>
      <c r="AI163969" s="24"/>
      <c r="AJ163969" s="24"/>
      <c r="AK163969" s="24"/>
      <c r="AL163969" s="24"/>
      <c r="AM163969" s="24"/>
      <c r="AN163969" s="24"/>
      <c r="AO163969" s="24"/>
      <c r="AP163969" s="69"/>
      <c r="AQ163969" s="24"/>
      <c r="AR163969" s="24"/>
      <c r="AS163969" s="24"/>
      <c r="AT163969" s="24"/>
    </row>
    <row r="164097" spans="6:46" ht="15" x14ac:dyDescent="0.15">
      <c r="F164097" s="24"/>
      <c r="G164097" s="24"/>
      <c r="H164097" s="24"/>
      <c r="I164097" s="24"/>
      <c r="J164097" s="24"/>
      <c r="K164097" s="24"/>
      <c r="L164097" s="24"/>
      <c r="M164097" s="24"/>
      <c r="N164097" s="24"/>
      <c r="O164097" s="24"/>
      <c r="P164097" s="24"/>
      <c r="Q164097" s="24"/>
      <c r="R164097" s="24"/>
      <c r="S164097" s="24"/>
      <c r="T164097" s="24"/>
      <c r="U164097" s="24"/>
      <c r="V164097" s="24"/>
      <c r="W164097" s="24"/>
      <c r="X164097" s="24"/>
      <c r="Y164097" s="24"/>
      <c r="Z164097" s="24"/>
      <c r="AA164097" s="24"/>
      <c r="AB164097" s="24"/>
      <c r="AC164097" s="24"/>
      <c r="AD164097" s="24"/>
      <c r="AE164097" s="24"/>
      <c r="AF164097" s="24"/>
      <c r="AG164097" s="24"/>
      <c r="AH164097" s="24"/>
      <c r="AI164097" s="24"/>
      <c r="AJ164097" s="24"/>
      <c r="AK164097" s="24"/>
      <c r="AL164097" s="24"/>
      <c r="AM164097" s="24"/>
      <c r="AN164097" s="24"/>
      <c r="AO164097" s="24"/>
      <c r="AP164097" s="69"/>
      <c r="AQ164097" s="24"/>
      <c r="AR164097" s="24"/>
      <c r="AS164097" s="24"/>
      <c r="AT164097" s="24"/>
    </row>
    <row r="164225" spans="6:46" ht="15" x14ac:dyDescent="0.15">
      <c r="F164225" s="24"/>
      <c r="G164225" s="24"/>
      <c r="H164225" s="24"/>
      <c r="I164225" s="24"/>
      <c r="J164225" s="24"/>
      <c r="K164225" s="24"/>
      <c r="L164225" s="24"/>
      <c r="M164225" s="24"/>
      <c r="N164225" s="24"/>
      <c r="O164225" s="24"/>
      <c r="P164225" s="24"/>
      <c r="Q164225" s="24"/>
      <c r="R164225" s="24"/>
      <c r="S164225" s="24"/>
      <c r="T164225" s="24"/>
      <c r="U164225" s="24"/>
      <c r="V164225" s="24"/>
      <c r="W164225" s="24"/>
      <c r="X164225" s="24"/>
      <c r="Y164225" s="24"/>
      <c r="Z164225" s="24"/>
      <c r="AA164225" s="24"/>
      <c r="AB164225" s="24"/>
      <c r="AC164225" s="24"/>
      <c r="AD164225" s="24"/>
      <c r="AE164225" s="24"/>
      <c r="AF164225" s="24"/>
      <c r="AG164225" s="24"/>
      <c r="AH164225" s="24"/>
      <c r="AI164225" s="24"/>
      <c r="AJ164225" s="24"/>
      <c r="AK164225" s="24"/>
      <c r="AL164225" s="24"/>
      <c r="AM164225" s="24"/>
      <c r="AN164225" s="24"/>
      <c r="AO164225" s="24"/>
      <c r="AP164225" s="69"/>
      <c r="AQ164225" s="24"/>
      <c r="AR164225" s="24"/>
      <c r="AS164225" s="24"/>
      <c r="AT164225" s="24"/>
    </row>
    <row r="164353" spans="6:46" ht="15" x14ac:dyDescent="0.15">
      <c r="F164353" s="24"/>
      <c r="G164353" s="24"/>
      <c r="H164353" s="24"/>
      <c r="I164353" s="24"/>
      <c r="J164353" s="24"/>
      <c r="K164353" s="24"/>
      <c r="L164353" s="24"/>
      <c r="M164353" s="24"/>
      <c r="N164353" s="24"/>
      <c r="O164353" s="24"/>
      <c r="P164353" s="24"/>
      <c r="Q164353" s="24"/>
      <c r="R164353" s="24"/>
      <c r="S164353" s="24"/>
      <c r="T164353" s="24"/>
      <c r="U164353" s="24"/>
      <c r="V164353" s="24"/>
      <c r="W164353" s="24"/>
      <c r="X164353" s="24"/>
      <c r="Y164353" s="24"/>
      <c r="Z164353" s="24"/>
      <c r="AA164353" s="24"/>
      <c r="AB164353" s="24"/>
      <c r="AC164353" s="24"/>
      <c r="AD164353" s="24"/>
      <c r="AE164353" s="24"/>
      <c r="AF164353" s="24"/>
      <c r="AG164353" s="24"/>
      <c r="AH164353" s="24"/>
      <c r="AI164353" s="24"/>
      <c r="AJ164353" s="24"/>
      <c r="AK164353" s="24"/>
      <c r="AL164353" s="24"/>
      <c r="AM164353" s="24"/>
      <c r="AN164353" s="24"/>
      <c r="AO164353" s="24"/>
      <c r="AP164353" s="69"/>
      <c r="AQ164353" s="24"/>
      <c r="AR164353" s="24"/>
      <c r="AS164353" s="24"/>
      <c r="AT164353" s="24"/>
    </row>
    <row r="164481" spans="6:46" ht="15" x14ac:dyDescent="0.15">
      <c r="F164481" s="24"/>
      <c r="G164481" s="24"/>
      <c r="H164481" s="24"/>
      <c r="I164481" s="24"/>
      <c r="J164481" s="24"/>
      <c r="K164481" s="24"/>
      <c r="L164481" s="24"/>
      <c r="M164481" s="24"/>
      <c r="N164481" s="24"/>
      <c r="O164481" s="24"/>
      <c r="P164481" s="24"/>
      <c r="Q164481" s="24"/>
      <c r="R164481" s="24"/>
      <c r="S164481" s="24"/>
      <c r="T164481" s="24"/>
      <c r="U164481" s="24"/>
      <c r="V164481" s="24"/>
      <c r="W164481" s="24"/>
      <c r="X164481" s="24"/>
      <c r="Y164481" s="24"/>
      <c r="Z164481" s="24"/>
      <c r="AA164481" s="24"/>
      <c r="AB164481" s="24"/>
      <c r="AC164481" s="24"/>
      <c r="AD164481" s="24"/>
      <c r="AE164481" s="24"/>
      <c r="AF164481" s="24"/>
      <c r="AG164481" s="24"/>
      <c r="AH164481" s="24"/>
      <c r="AI164481" s="24"/>
      <c r="AJ164481" s="24"/>
      <c r="AK164481" s="24"/>
      <c r="AL164481" s="24"/>
      <c r="AM164481" s="24"/>
      <c r="AN164481" s="24"/>
      <c r="AO164481" s="24"/>
      <c r="AP164481" s="69"/>
      <c r="AQ164481" s="24"/>
      <c r="AR164481" s="24"/>
      <c r="AS164481" s="24"/>
      <c r="AT164481" s="24"/>
    </row>
    <row r="164609" spans="6:46" ht="15" x14ac:dyDescent="0.15">
      <c r="F164609" s="24"/>
      <c r="G164609" s="24"/>
      <c r="H164609" s="24"/>
      <c r="I164609" s="24"/>
      <c r="J164609" s="24"/>
      <c r="K164609" s="24"/>
      <c r="L164609" s="24"/>
      <c r="M164609" s="24"/>
      <c r="N164609" s="24"/>
      <c r="O164609" s="24"/>
      <c r="P164609" s="24"/>
      <c r="Q164609" s="24"/>
      <c r="R164609" s="24"/>
      <c r="S164609" s="24"/>
      <c r="T164609" s="24"/>
      <c r="U164609" s="24"/>
      <c r="V164609" s="24"/>
      <c r="W164609" s="24"/>
      <c r="X164609" s="24"/>
      <c r="Y164609" s="24"/>
      <c r="Z164609" s="24"/>
      <c r="AA164609" s="24"/>
      <c r="AB164609" s="24"/>
      <c r="AC164609" s="24"/>
      <c r="AD164609" s="24"/>
      <c r="AE164609" s="24"/>
      <c r="AF164609" s="24"/>
      <c r="AG164609" s="24"/>
      <c r="AH164609" s="24"/>
      <c r="AI164609" s="24"/>
      <c r="AJ164609" s="24"/>
      <c r="AK164609" s="24"/>
      <c r="AL164609" s="24"/>
      <c r="AM164609" s="24"/>
      <c r="AN164609" s="24"/>
      <c r="AO164609" s="24"/>
      <c r="AP164609" s="69"/>
      <c r="AQ164609" s="24"/>
      <c r="AR164609" s="24"/>
      <c r="AS164609" s="24"/>
      <c r="AT164609" s="24"/>
    </row>
    <row r="164737" spans="6:46" ht="15" x14ac:dyDescent="0.15">
      <c r="F164737" s="24"/>
      <c r="G164737" s="24"/>
      <c r="H164737" s="24"/>
      <c r="I164737" s="24"/>
      <c r="J164737" s="24"/>
      <c r="K164737" s="24"/>
      <c r="L164737" s="24"/>
      <c r="M164737" s="24"/>
      <c r="N164737" s="24"/>
      <c r="O164737" s="24"/>
      <c r="P164737" s="24"/>
      <c r="Q164737" s="24"/>
      <c r="R164737" s="24"/>
      <c r="S164737" s="24"/>
      <c r="T164737" s="24"/>
      <c r="U164737" s="24"/>
      <c r="V164737" s="24"/>
      <c r="W164737" s="24"/>
      <c r="X164737" s="24"/>
      <c r="Y164737" s="24"/>
      <c r="Z164737" s="24"/>
      <c r="AA164737" s="24"/>
      <c r="AB164737" s="24"/>
      <c r="AC164737" s="24"/>
      <c r="AD164737" s="24"/>
      <c r="AE164737" s="24"/>
      <c r="AF164737" s="24"/>
      <c r="AG164737" s="24"/>
      <c r="AH164737" s="24"/>
      <c r="AI164737" s="24"/>
      <c r="AJ164737" s="24"/>
      <c r="AK164737" s="24"/>
      <c r="AL164737" s="24"/>
      <c r="AM164737" s="24"/>
      <c r="AN164737" s="24"/>
      <c r="AO164737" s="24"/>
      <c r="AP164737" s="69"/>
      <c r="AQ164737" s="24"/>
      <c r="AR164737" s="24"/>
      <c r="AS164737" s="24"/>
      <c r="AT164737" s="24"/>
    </row>
    <row r="164865" spans="6:46" ht="15" x14ac:dyDescent="0.15">
      <c r="F164865" s="24"/>
      <c r="G164865" s="24"/>
      <c r="H164865" s="24"/>
      <c r="I164865" s="24"/>
      <c r="J164865" s="24"/>
      <c r="K164865" s="24"/>
      <c r="L164865" s="24"/>
      <c r="M164865" s="24"/>
      <c r="N164865" s="24"/>
      <c r="O164865" s="24"/>
      <c r="P164865" s="24"/>
      <c r="Q164865" s="24"/>
      <c r="R164865" s="24"/>
      <c r="S164865" s="24"/>
      <c r="T164865" s="24"/>
      <c r="U164865" s="24"/>
      <c r="V164865" s="24"/>
      <c r="W164865" s="24"/>
      <c r="X164865" s="24"/>
      <c r="Y164865" s="24"/>
      <c r="Z164865" s="24"/>
      <c r="AA164865" s="24"/>
      <c r="AB164865" s="24"/>
      <c r="AC164865" s="24"/>
      <c r="AD164865" s="24"/>
      <c r="AE164865" s="24"/>
      <c r="AF164865" s="24"/>
      <c r="AG164865" s="24"/>
      <c r="AH164865" s="24"/>
      <c r="AI164865" s="24"/>
      <c r="AJ164865" s="24"/>
      <c r="AK164865" s="24"/>
      <c r="AL164865" s="24"/>
      <c r="AM164865" s="24"/>
      <c r="AN164865" s="24"/>
      <c r="AO164865" s="24"/>
      <c r="AP164865" s="69"/>
      <c r="AQ164865" s="24"/>
      <c r="AR164865" s="24"/>
      <c r="AS164865" s="24"/>
      <c r="AT164865" s="24"/>
    </row>
    <row r="164993" spans="6:46" ht="15" x14ac:dyDescent="0.15">
      <c r="F164993" s="24"/>
      <c r="G164993" s="24"/>
      <c r="H164993" s="24"/>
      <c r="I164993" s="24"/>
      <c r="J164993" s="24"/>
      <c r="K164993" s="24"/>
      <c r="L164993" s="24"/>
      <c r="M164993" s="24"/>
      <c r="N164993" s="24"/>
      <c r="O164993" s="24"/>
      <c r="P164993" s="24"/>
      <c r="Q164993" s="24"/>
      <c r="R164993" s="24"/>
      <c r="S164993" s="24"/>
      <c r="T164993" s="24"/>
      <c r="U164993" s="24"/>
      <c r="V164993" s="24"/>
      <c r="W164993" s="24"/>
      <c r="X164993" s="24"/>
      <c r="Y164993" s="24"/>
      <c r="Z164993" s="24"/>
      <c r="AA164993" s="24"/>
      <c r="AB164993" s="24"/>
      <c r="AC164993" s="24"/>
      <c r="AD164993" s="24"/>
      <c r="AE164993" s="24"/>
      <c r="AF164993" s="24"/>
      <c r="AG164993" s="24"/>
      <c r="AH164993" s="24"/>
      <c r="AI164993" s="24"/>
      <c r="AJ164993" s="24"/>
      <c r="AK164993" s="24"/>
      <c r="AL164993" s="24"/>
      <c r="AM164993" s="24"/>
      <c r="AN164993" s="24"/>
      <c r="AO164993" s="24"/>
      <c r="AP164993" s="69"/>
      <c r="AQ164993" s="24"/>
      <c r="AR164993" s="24"/>
      <c r="AS164993" s="24"/>
      <c r="AT164993" s="24"/>
    </row>
    <row r="165121" spans="6:46" ht="15" x14ac:dyDescent="0.15">
      <c r="F165121" s="24"/>
      <c r="G165121" s="24"/>
      <c r="H165121" s="24"/>
      <c r="I165121" s="24"/>
      <c r="J165121" s="24"/>
      <c r="K165121" s="24"/>
      <c r="L165121" s="24"/>
      <c r="M165121" s="24"/>
      <c r="N165121" s="24"/>
      <c r="O165121" s="24"/>
      <c r="P165121" s="24"/>
      <c r="Q165121" s="24"/>
      <c r="R165121" s="24"/>
      <c r="S165121" s="24"/>
      <c r="T165121" s="24"/>
      <c r="U165121" s="24"/>
      <c r="V165121" s="24"/>
      <c r="W165121" s="24"/>
      <c r="X165121" s="24"/>
      <c r="Y165121" s="24"/>
      <c r="Z165121" s="24"/>
      <c r="AA165121" s="24"/>
      <c r="AB165121" s="24"/>
      <c r="AC165121" s="24"/>
      <c r="AD165121" s="24"/>
      <c r="AE165121" s="24"/>
      <c r="AF165121" s="24"/>
      <c r="AG165121" s="24"/>
      <c r="AH165121" s="24"/>
      <c r="AI165121" s="24"/>
      <c r="AJ165121" s="24"/>
      <c r="AK165121" s="24"/>
      <c r="AL165121" s="24"/>
      <c r="AM165121" s="24"/>
      <c r="AN165121" s="24"/>
      <c r="AO165121" s="24"/>
      <c r="AP165121" s="69"/>
      <c r="AQ165121" s="24"/>
      <c r="AR165121" s="24"/>
      <c r="AS165121" s="24"/>
      <c r="AT165121" s="24"/>
    </row>
    <row r="165249" spans="6:46" ht="15" x14ac:dyDescent="0.15">
      <c r="F165249" s="24"/>
      <c r="G165249" s="24"/>
      <c r="H165249" s="24"/>
      <c r="I165249" s="24"/>
      <c r="J165249" s="24"/>
      <c r="K165249" s="24"/>
      <c r="L165249" s="24"/>
      <c r="M165249" s="24"/>
      <c r="N165249" s="24"/>
      <c r="O165249" s="24"/>
      <c r="P165249" s="24"/>
      <c r="Q165249" s="24"/>
      <c r="R165249" s="24"/>
      <c r="S165249" s="24"/>
      <c r="T165249" s="24"/>
      <c r="U165249" s="24"/>
      <c r="V165249" s="24"/>
      <c r="W165249" s="24"/>
      <c r="X165249" s="24"/>
      <c r="Y165249" s="24"/>
      <c r="Z165249" s="24"/>
      <c r="AA165249" s="24"/>
      <c r="AB165249" s="24"/>
      <c r="AC165249" s="24"/>
      <c r="AD165249" s="24"/>
      <c r="AE165249" s="24"/>
      <c r="AF165249" s="24"/>
      <c r="AG165249" s="24"/>
      <c r="AH165249" s="24"/>
      <c r="AI165249" s="24"/>
      <c r="AJ165249" s="24"/>
      <c r="AK165249" s="24"/>
      <c r="AL165249" s="24"/>
      <c r="AM165249" s="24"/>
      <c r="AN165249" s="24"/>
      <c r="AO165249" s="24"/>
      <c r="AP165249" s="69"/>
      <c r="AQ165249" s="24"/>
      <c r="AR165249" s="24"/>
      <c r="AS165249" s="24"/>
      <c r="AT165249" s="24"/>
    </row>
    <row r="165377" spans="6:46" ht="15" x14ac:dyDescent="0.15">
      <c r="F165377" s="24"/>
      <c r="G165377" s="24"/>
      <c r="H165377" s="24"/>
      <c r="I165377" s="24"/>
      <c r="J165377" s="24"/>
      <c r="K165377" s="24"/>
      <c r="L165377" s="24"/>
      <c r="M165377" s="24"/>
      <c r="N165377" s="24"/>
      <c r="O165377" s="24"/>
      <c r="P165377" s="24"/>
      <c r="Q165377" s="24"/>
      <c r="R165377" s="24"/>
      <c r="S165377" s="24"/>
      <c r="T165377" s="24"/>
      <c r="U165377" s="24"/>
      <c r="V165377" s="24"/>
      <c r="W165377" s="24"/>
      <c r="X165377" s="24"/>
      <c r="Y165377" s="24"/>
      <c r="Z165377" s="24"/>
      <c r="AA165377" s="24"/>
      <c r="AB165377" s="24"/>
      <c r="AC165377" s="24"/>
      <c r="AD165377" s="24"/>
      <c r="AE165377" s="24"/>
      <c r="AF165377" s="24"/>
      <c r="AG165377" s="24"/>
      <c r="AH165377" s="24"/>
      <c r="AI165377" s="24"/>
      <c r="AJ165377" s="24"/>
      <c r="AK165377" s="24"/>
      <c r="AL165377" s="24"/>
      <c r="AM165377" s="24"/>
      <c r="AN165377" s="24"/>
      <c r="AO165377" s="24"/>
      <c r="AP165377" s="69"/>
      <c r="AQ165377" s="24"/>
      <c r="AR165377" s="24"/>
      <c r="AS165377" s="24"/>
      <c r="AT165377" s="24"/>
    </row>
    <row r="165505" spans="6:46" ht="15" x14ac:dyDescent="0.15">
      <c r="F165505" s="24"/>
      <c r="G165505" s="24"/>
      <c r="H165505" s="24"/>
      <c r="I165505" s="24"/>
      <c r="J165505" s="24"/>
      <c r="K165505" s="24"/>
      <c r="L165505" s="24"/>
      <c r="M165505" s="24"/>
      <c r="N165505" s="24"/>
      <c r="O165505" s="24"/>
      <c r="P165505" s="24"/>
      <c r="Q165505" s="24"/>
      <c r="R165505" s="24"/>
      <c r="S165505" s="24"/>
      <c r="T165505" s="24"/>
      <c r="U165505" s="24"/>
      <c r="V165505" s="24"/>
      <c r="W165505" s="24"/>
      <c r="X165505" s="24"/>
      <c r="Y165505" s="24"/>
      <c r="Z165505" s="24"/>
      <c r="AA165505" s="24"/>
      <c r="AB165505" s="24"/>
      <c r="AC165505" s="24"/>
      <c r="AD165505" s="24"/>
      <c r="AE165505" s="24"/>
      <c r="AF165505" s="24"/>
      <c r="AG165505" s="24"/>
      <c r="AH165505" s="24"/>
      <c r="AI165505" s="24"/>
      <c r="AJ165505" s="24"/>
      <c r="AK165505" s="24"/>
      <c r="AL165505" s="24"/>
      <c r="AM165505" s="24"/>
      <c r="AN165505" s="24"/>
      <c r="AO165505" s="24"/>
      <c r="AP165505" s="69"/>
      <c r="AQ165505" s="24"/>
      <c r="AR165505" s="24"/>
      <c r="AS165505" s="24"/>
      <c r="AT165505" s="24"/>
    </row>
    <row r="165633" spans="6:46" ht="15" x14ac:dyDescent="0.15">
      <c r="F165633" s="24"/>
      <c r="G165633" s="24"/>
      <c r="H165633" s="24"/>
      <c r="I165633" s="24"/>
      <c r="J165633" s="24"/>
      <c r="K165633" s="24"/>
      <c r="L165633" s="24"/>
      <c r="M165633" s="24"/>
      <c r="N165633" s="24"/>
      <c r="O165633" s="24"/>
      <c r="P165633" s="24"/>
      <c r="Q165633" s="24"/>
      <c r="R165633" s="24"/>
      <c r="S165633" s="24"/>
      <c r="T165633" s="24"/>
      <c r="U165633" s="24"/>
      <c r="V165633" s="24"/>
      <c r="W165633" s="24"/>
      <c r="X165633" s="24"/>
      <c r="Y165633" s="24"/>
      <c r="Z165633" s="24"/>
      <c r="AA165633" s="24"/>
      <c r="AB165633" s="24"/>
      <c r="AC165633" s="24"/>
      <c r="AD165633" s="24"/>
      <c r="AE165633" s="24"/>
      <c r="AF165633" s="24"/>
      <c r="AG165633" s="24"/>
      <c r="AH165633" s="24"/>
      <c r="AI165633" s="24"/>
      <c r="AJ165633" s="24"/>
      <c r="AK165633" s="24"/>
      <c r="AL165633" s="24"/>
      <c r="AM165633" s="24"/>
      <c r="AN165633" s="24"/>
      <c r="AO165633" s="24"/>
      <c r="AP165633" s="69"/>
      <c r="AQ165633" s="24"/>
      <c r="AR165633" s="24"/>
      <c r="AS165633" s="24"/>
      <c r="AT165633" s="24"/>
    </row>
    <row r="165761" spans="6:46" ht="15" x14ac:dyDescent="0.15">
      <c r="F165761" s="24"/>
      <c r="G165761" s="24"/>
      <c r="H165761" s="24"/>
      <c r="I165761" s="24"/>
      <c r="J165761" s="24"/>
      <c r="K165761" s="24"/>
      <c r="L165761" s="24"/>
      <c r="M165761" s="24"/>
      <c r="N165761" s="24"/>
      <c r="O165761" s="24"/>
      <c r="P165761" s="24"/>
      <c r="Q165761" s="24"/>
      <c r="R165761" s="24"/>
      <c r="S165761" s="24"/>
      <c r="T165761" s="24"/>
      <c r="U165761" s="24"/>
      <c r="V165761" s="24"/>
      <c r="W165761" s="24"/>
      <c r="X165761" s="24"/>
      <c r="Y165761" s="24"/>
      <c r="Z165761" s="24"/>
      <c r="AA165761" s="24"/>
      <c r="AB165761" s="24"/>
      <c r="AC165761" s="24"/>
      <c r="AD165761" s="24"/>
      <c r="AE165761" s="24"/>
      <c r="AF165761" s="24"/>
      <c r="AG165761" s="24"/>
      <c r="AH165761" s="24"/>
      <c r="AI165761" s="24"/>
      <c r="AJ165761" s="24"/>
      <c r="AK165761" s="24"/>
      <c r="AL165761" s="24"/>
      <c r="AM165761" s="24"/>
      <c r="AN165761" s="24"/>
      <c r="AO165761" s="24"/>
      <c r="AP165761" s="69"/>
      <c r="AQ165761" s="24"/>
      <c r="AR165761" s="24"/>
      <c r="AS165761" s="24"/>
      <c r="AT165761" s="24"/>
    </row>
    <row r="165889" spans="6:46" ht="15" x14ac:dyDescent="0.15">
      <c r="F165889" s="24"/>
      <c r="G165889" s="24"/>
      <c r="H165889" s="24"/>
      <c r="I165889" s="24"/>
      <c r="J165889" s="24"/>
      <c r="K165889" s="24"/>
      <c r="L165889" s="24"/>
      <c r="M165889" s="24"/>
      <c r="N165889" s="24"/>
      <c r="O165889" s="24"/>
      <c r="P165889" s="24"/>
      <c r="Q165889" s="24"/>
      <c r="R165889" s="24"/>
      <c r="S165889" s="24"/>
      <c r="T165889" s="24"/>
      <c r="U165889" s="24"/>
      <c r="V165889" s="24"/>
      <c r="W165889" s="24"/>
      <c r="X165889" s="24"/>
      <c r="Y165889" s="24"/>
      <c r="Z165889" s="24"/>
      <c r="AA165889" s="24"/>
      <c r="AB165889" s="24"/>
      <c r="AC165889" s="24"/>
      <c r="AD165889" s="24"/>
      <c r="AE165889" s="24"/>
      <c r="AF165889" s="24"/>
      <c r="AG165889" s="24"/>
      <c r="AH165889" s="24"/>
      <c r="AI165889" s="24"/>
      <c r="AJ165889" s="24"/>
      <c r="AK165889" s="24"/>
      <c r="AL165889" s="24"/>
      <c r="AM165889" s="24"/>
      <c r="AN165889" s="24"/>
      <c r="AO165889" s="24"/>
      <c r="AP165889" s="69"/>
      <c r="AQ165889" s="24"/>
      <c r="AR165889" s="24"/>
      <c r="AS165889" s="24"/>
      <c r="AT165889" s="24"/>
    </row>
    <row r="166017" spans="6:46" ht="15" x14ac:dyDescent="0.15">
      <c r="F166017" s="24"/>
      <c r="G166017" s="24"/>
      <c r="H166017" s="24"/>
      <c r="I166017" s="24"/>
      <c r="J166017" s="24"/>
      <c r="K166017" s="24"/>
      <c r="L166017" s="24"/>
      <c r="M166017" s="24"/>
      <c r="N166017" s="24"/>
      <c r="O166017" s="24"/>
      <c r="P166017" s="24"/>
      <c r="Q166017" s="24"/>
      <c r="R166017" s="24"/>
      <c r="S166017" s="24"/>
      <c r="T166017" s="24"/>
      <c r="U166017" s="24"/>
      <c r="V166017" s="24"/>
      <c r="W166017" s="24"/>
      <c r="X166017" s="24"/>
      <c r="Y166017" s="24"/>
      <c r="Z166017" s="24"/>
      <c r="AA166017" s="24"/>
      <c r="AB166017" s="24"/>
      <c r="AC166017" s="24"/>
      <c r="AD166017" s="24"/>
      <c r="AE166017" s="24"/>
      <c r="AF166017" s="24"/>
      <c r="AG166017" s="24"/>
      <c r="AH166017" s="24"/>
      <c r="AI166017" s="24"/>
      <c r="AJ166017" s="24"/>
      <c r="AK166017" s="24"/>
      <c r="AL166017" s="24"/>
      <c r="AM166017" s="24"/>
      <c r="AN166017" s="24"/>
      <c r="AO166017" s="24"/>
      <c r="AP166017" s="69"/>
      <c r="AQ166017" s="24"/>
      <c r="AR166017" s="24"/>
      <c r="AS166017" s="24"/>
      <c r="AT166017" s="24"/>
    </row>
    <row r="166145" spans="6:46" ht="15" x14ac:dyDescent="0.15">
      <c r="F166145" s="24"/>
      <c r="G166145" s="24"/>
      <c r="H166145" s="24"/>
      <c r="I166145" s="24"/>
      <c r="J166145" s="24"/>
      <c r="K166145" s="24"/>
      <c r="L166145" s="24"/>
      <c r="M166145" s="24"/>
      <c r="N166145" s="24"/>
      <c r="O166145" s="24"/>
      <c r="P166145" s="24"/>
      <c r="Q166145" s="24"/>
      <c r="R166145" s="24"/>
      <c r="S166145" s="24"/>
      <c r="T166145" s="24"/>
      <c r="U166145" s="24"/>
      <c r="V166145" s="24"/>
      <c r="W166145" s="24"/>
      <c r="X166145" s="24"/>
      <c r="Y166145" s="24"/>
      <c r="Z166145" s="24"/>
      <c r="AA166145" s="24"/>
      <c r="AB166145" s="24"/>
      <c r="AC166145" s="24"/>
      <c r="AD166145" s="24"/>
      <c r="AE166145" s="24"/>
      <c r="AF166145" s="24"/>
      <c r="AG166145" s="24"/>
      <c r="AH166145" s="24"/>
      <c r="AI166145" s="24"/>
      <c r="AJ166145" s="24"/>
      <c r="AK166145" s="24"/>
      <c r="AL166145" s="24"/>
      <c r="AM166145" s="24"/>
      <c r="AN166145" s="24"/>
      <c r="AO166145" s="24"/>
      <c r="AP166145" s="69"/>
      <c r="AQ166145" s="24"/>
      <c r="AR166145" s="24"/>
      <c r="AS166145" s="24"/>
      <c r="AT166145" s="24"/>
    </row>
    <row r="166273" spans="6:46" ht="15" x14ac:dyDescent="0.15">
      <c r="F166273" s="24"/>
      <c r="G166273" s="24"/>
      <c r="H166273" s="24"/>
      <c r="I166273" s="24"/>
      <c r="J166273" s="24"/>
      <c r="K166273" s="24"/>
      <c r="L166273" s="24"/>
      <c r="M166273" s="24"/>
      <c r="N166273" s="24"/>
      <c r="O166273" s="24"/>
      <c r="P166273" s="24"/>
      <c r="Q166273" s="24"/>
      <c r="R166273" s="24"/>
      <c r="S166273" s="24"/>
      <c r="T166273" s="24"/>
      <c r="U166273" s="24"/>
      <c r="V166273" s="24"/>
      <c r="W166273" s="24"/>
      <c r="X166273" s="24"/>
      <c r="Y166273" s="24"/>
      <c r="Z166273" s="24"/>
      <c r="AA166273" s="24"/>
      <c r="AB166273" s="24"/>
      <c r="AC166273" s="24"/>
      <c r="AD166273" s="24"/>
      <c r="AE166273" s="24"/>
      <c r="AF166273" s="24"/>
      <c r="AG166273" s="24"/>
      <c r="AH166273" s="24"/>
      <c r="AI166273" s="24"/>
      <c r="AJ166273" s="24"/>
      <c r="AK166273" s="24"/>
      <c r="AL166273" s="24"/>
      <c r="AM166273" s="24"/>
      <c r="AN166273" s="24"/>
      <c r="AO166273" s="24"/>
      <c r="AP166273" s="69"/>
      <c r="AQ166273" s="24"/>
      <c r="AR166273" s="24"/>
      <c r="AS166273" s="24"/>
      <c r="AT166273" s="24"/>
    </row>
    <row r="166401" spans="6:46" ht="15" x14ac:dyDescent="0.15">
      <c r="F166401" s="24"/>
      <c r="G166401" s="24"/>
      <c r="H166401" s="24"/>
      <c r="I166401" s="24"/>
      <c r="J166401" s="24"/>
      <c r="K166401" s="24"/>
      <c r="L166401" s="24"/>
      <c r="M166401" s="24"/>
      <c r="N166401" s="24"/>
      <c r="O166401" s="24"/>
      <c r="P166401" s="24"/>
      <c r="Q166401" s="24"/>
      <c r="R166401" s="24"/>
      <c r="S166401" s="24"/>
      <c r="T166401" s="24"/>
      <c r="U166401" s="24"/>
      <c r="V166401" s="24"/>
      <c r="W166401" s="24"/>
      <c r="X166401" s="24"/>
      <c r="Y166401" s="24"/>
      <c r="Z166401" s="24"/>
      <c r="AA166401" s="24"/>
      <c r="AB166401" s="24"/>
      <c r="AC166401" s="24"/>
      <c r="AD166401" s="24"/>
      <c r="AE166401" s="24"/>
      <c r="AF166401" s="24"/>
      <c r="AG166401" s="24"/>
      <c r="AH166401" s="24"/>
      <c r="AI166401" s="24"/>
      <c r="AJ166401" s="24"/>
      <c r="AK166401" s="24"/>
      <c r="AL166401" s="24"/>
      <c r="AM166401" s="24"/>
      <c r="AN166401" s="24"/>
      <c r="AO166401" s="24"/>
      <c r="AP166401" s="69"/>
      <c r="AQ166401" s="24"/>
      <c r="AR166401" s="24"/>
      <c r="AS166401" s="24"/>
      <c r="AT166401" s="24"/>
    </row>
    <row r="166529" spans="6:46" ht="15" x14ac:dyDescent="0.15">
      <c r="F166529" s="24"/>
      <c r="G166529" s="24"/>
      <c r="H166529" s="24"/>
      <c r="I166529" s="24"/>
      <c r="J166529" s="24"/>
      <c r="K166529" s="24"/>
      <c r="L166529" s="24"/>
      <c r="M166529" s="24"/>
      <c r="N166529" s="24"/>
      <c r="O166529" s="24"/>
      <c r="P166529" s="24"/>
      <c r="Q166529" s="24"/>
      <c r="R166529" s="24"/>
      <c r="S166529" s="24"/>
      <c r="T166529" s="24"/>
      <c r="U166529" s="24"/>
      <c r="V166529" s="24"/>
      <c r="W166529" s="24"/>
      <c r="X166529" s="24"/>
      <c r="Y166529" s="24"/>
      <c r="Z166529" s="24"/>
      <c r="AA166529" s="24"/>
      <c r="AB166529" s="24"/>
      <c r="AC166529" s="24"/>
      <c r="AD166529" s="24"/>
      <c r="AE166529" s="24"/>
      <c r="AF166529" s="24"/>
      <c r="AG166529" s="24"/>
      <c r="AH166529" s="24"/>
      <c r="AI166529" s="24"/>
      <c r="AJ166529" s="24"/>
      <c r="AK166529" s="24"/>
      <c r="AL166529" s="24"/>
      <c r="AM166529" s="24"/>
      <c r="AN166529" s="24"/>
      <c r="AO166529" s="24"/>
      <c r="AP166529" s="69"/>
      <c r="AQ166529" s="24"/>
      <c r="AR166529" s="24"/>
      <c r="AS166529" s="24"/>
      <c r="AT166529" s="24"/>
    </row>
    <row r="166657" spans="6:46" ht="15" x14ac:dyDescent="0.15">
      <c r="F166657" s="24"/>
      <c r="G166657" s="24"/>
      <c r="H166657" s="24"/>
      <c r="I166657" s="24"/>
      <c r="J166657" s="24"/>
      <c r="K166657" s="24"/>
      <c r="L166657" s="24"/>
      <c r="M166657" s="24"/>
      <c r="N166657" s="24"/>
      <c r="O166657" s="24"/>
      <c r="P166657" s="24"/>
      <c r="Q166657" s="24"/>
      <c r="R166657" s="24"/>
      <c r="S166657" s="24"/>
      <c r="T166657" s="24"/>
      <c r="U166657" s="24"/>
      <c r="V166657" s="24"/>
      <c r="W166657" s="24"/>
      <c r="X166657" s="24"/>
      <c r="Y166657" s="24"/>
      <c r="Z166657" s="24"/>
      <c r="AA166657" s="24"/>
      <c r="AB166657" s="24"/>
      <c r="AC166657" s="24"/>
      <c r="AD166657" s="24"/>
      <c r="AE166657" s="24"/>
      <c r="AF166657" s="24"/>
      <c r="AG166657" s="24"/>
      <c r="AH166657" s="24"/>
      <c r="AI166657" s="24"/>
      <c r="AJ166657" s="24"/>
      <c r="AK166657" s="24"/>
      <c r="AL166657" s="24"/>
      <c r="AM166657" s="24"/>
      <c r="AN166657" s="24"/>
      <c r="AO166657" s="24"/>
      <c r="AP166657" s="69"/>
      <c r="AQ166657" s="24"/>
      <c r="AR166657" s="24"/>
      <c r="AS166657" s="24"/>
      <c r="AT166657" s="24"/>
    </row>
    <row r="166785" spans="6:46" ht="15" x14ac:dyDescent="0.15">
      <c r="F166785" s="24"/>
      <c r="G166785" s="24"/>
      <c r="H166785" s="24"/>
      <c r="I166785" s="24"/>
      <c r="J166785" s="24"/>
      <c r="K166785" s="24"/>
      <c r="L166785" s="24"/>
      <c r="M166785" s="24"/>
      <c r="N166785" s="24"/>
      <c r="O166785" s="24"/>
      <c r="P166785" s="24"/>
      <c r="Q166785" s="24"/>
      <c r="R166785" s="24"/>
      <c r="S166785" s="24"/>
      <c r="T166785" s="24"/>
      <c r="U166785" s="24"/>
      <c r="V166785" s="24"/>
      <c r="W166785" s="24"/>
      <c r="X166785" s="24"/>
      <c r="Y166785" s="24"/>
      <c r="Z166785" s="24"/>
      <c r="AA166785" s="24"/>
      <c r="AB166785" s="24"/>
      <c r="AC166785" s="24"/>
      <c r="AD166785" s="24"/>
      <c r="AE166785" s="24"/>
      <c r="AF166785" s="24"/>
      <c r="AG166785" s="24"/>
      <c r="AH166785" s="24"/>
      <c r="AI166785" s="24"/>
      <c r="AJ166785" s="24"/>
      <c r="AK166785" s="24"/>
      <c r="AL166785" s="24"/>
      <c r="AM166785" s="24"/>
      <c r="AN166785" s="24"/>
      <c r="AO166785" s="24"/>
      <c r="AP166785" s="69"/>
      <c r="AQ166785" s="24"/>
      <c r="AR166785" s="24"/>
      <c r="AS166785" s="24"/>
      <c r="AT166785" s="24"/>
    </row>
    <row r="166913" spans="6:46" ht="15" x14ac:dyDescent="0.15">
      <c r="F166913" s="24"/>
      <c r="G166913" s="24"/>
      <c r="H166913" s="24"/>
      <c r="I166913" s="24"/>
      <c r="J166913" s="24"/>
      <c r="K166913" s="24"/>
      <c r="L166913" s="24"/>
      <c r="M166913" s="24"/>
      <c r="N166913" s="24"/>
      <c r="O166913" s="24"/>
      <c r="P166913" s="24"/>
      <c r="Q166913" s="24"/>
      <c r="R166913" s="24"/>
      <c r="S166913" s="24"/>
      <c r="T166913" s="24"/>
      <c r="U166913" s="24"/>
      <c r="V166913" s="24"/>
      <c r="W166913" s="24"/>
      <c r="X166913" s="24"/>
      <c r="Y166913" s="24"/>
      <c r="Z166913" s="24"/>
      <c r="AA166913" s="24"/>
      <c r="AB166913" s="24"/>
      <c r="AC166913" s="24"/>
      <c r="AD166913" s="24"/>
      <c r="AE166913" s="24"/>
      <c r="AF166913" s="24"/>
      <c r="AG166913" s="24"/>
      <c r="AH166913" s="24"/>
      <c r="AI166913" s="24"/>
      <c r="AJ166913" s="24"/>
      <c r="AK166913" s="24"/>
      <c r="AL166913" s="24"/>
      <c r="AM166913" s="24"/>
      <c r="AN166913" s="24"/>
      <c r="AO166913" s="24"/>
      <c r="AP166913" s="69"/>
      <c r="AQ166913" s="24"/>
      <c r="AR166913" s="24"/>
      <c r="AS166913" s="24"/>
      <c r="AT166913" s="24"/>
    </row>
    <row r="167041" spans="6:46" ht="15" x14ac:dyDescent="0.15">
      <c r="F167041" s="24"/>
      <c r="G167041" s="24"/>
      <c r="H167041" s="24"/>
      <c r="I167041" s="24"/>
      <c r="J167041" s="24"/>
      <c r="K167041" s="24"/>
      <c r="L167041" s="24"/>
      <c r="M167041" s="24"/>
      <c r="N167041" s="24"/>
      <c r="O167041" s="24"/>
      <c r="P167041" s="24"/>
      <c r="Q167041" s="24"/>
      <c r="R167041" s="24"/>
      <c r="S167041" s="24"/>
      <c r="T167041" s="24"/>
      <c r="U167041" s="24"/>
      <c r="V167041" s="24"/>
      <c r="W167041" s="24"/>
      <c r="X167041" s="24"/>
      <c r="Y167041" s="24"/>
      <c r="Z167041" s="24"/>
      <c r="AA167041" s="24"/>
      <c r="AB167041" s="24"/>
      <c r="AC167041" s="24"/>
      <c r="AD167041" s="24"/>
      <c r="AE167041" s="24"/>
      <c r="AF167041" s="24"/>
      <c r="AG167041" s="24"/>
      <c r="AH167041" s="24"/>
      <c r="AI167041" s="24"/>
      <c r="AJ167041" s="24"/>
      <c r="AK167041" s="24"/>
      <c r="AL167041" s="24"/>
      <c r="AM167041" s="24"/>
      <c r="AN167041" s="24"/>
      <c r="AO167041" s="24"/>
      <c r="AP167041" s="69"/>
      <c r="AQ167041" s="24"/>
      <c r="AR167041" s="24"/>
      <c r="AS167041" s="24"/>
      <c r="AT167041" s="24"/>
    </row>
    <row r="167169" spans="6:46" ht="15" x14ac:dyDescent="0.15">
      <c r="F167169" s="24"/>
      <c r="G167169" s="24"/>
      <c r="H167169" s="24"/>
      <c r="I167169" s="24"/>
      <c r="J167169" s="24"/>
      <c r="K167169" s="24"/>
      <c r="L167169" s="24"/>
      <c r="M167169" s="24"/>
      <c r="N167169" s="24"/>
      <c r="O167169" s="24"/>
      <c r="P167169" s="24"/>
      <c r="Q167169" s="24"/>
      <c r="R167169" s="24"/>
      <c r="S167169" s="24"/>
      <c r="T167169" s="24"/>
      <c r="U167169" s="24"/>
      <c r="V167169" s="24"/>
      <c r="W167169" s="24"/>
      <c r="X167169" s="24"/>
      <c r="Y167169" s="24"/>
      <c r="Z167169" s="24"/>
      <c r="AA167169" s="24"/>
      <c r="AB167169" s="24"/>
      <c r="AC167169" s="24"/>
      <c r="AD167169" s="24"/>
      <c r="AE167169" s="24"/>
      <c r="AF167169" s="24"/>
      <c r="AG167169" s="24"/>
      <c r="AH167169" s="24"/>
      <c r="AI167169" s="24"/>
      <c r="AJ167169" s="24"/>
      <c r="AK167169" s="24"/>
      <c r="AL167169" s="24"/>
      <c r="AM167169" s="24"/>
      <c r="AN167169" s="24"/>
      <c r="AO167169" s="24"/>
      <c r="AP167169" s="69"/>
      <c r="AQ167169" s="24"/>
      <c r="AR167169" s="24"/>
      <c r="AS167169" s="24"/>
      <c r="AT167169" s="24"/>
    </row>
    <row r="167297" spans="6:46" ht="15" x14ac:dyDescent="0.15">
      <c r="F167297" s="24"/>
      <c r="G167297" s="24"/>
      <c r="H167297" s="24"/>
      <c r="I167297" s="24"/>
      <c r="J167297" s="24"/>
      <c r="K167297" s="24"/>
      <c r="L167297" s="24"/>
      <c r="M167297" s="24"/>
      <c r="N167297" s="24"/>
      <c r="O167297" s="24"/>
      <c r="P167297" s="24"/>
      <c r="Q167297" s="24"/>
      <c r="R167297" s="24"/>
      <c r="S167297" s="24"/>
      <c r="T167297" s="24"/>
      <c r="U167297" s="24"/>
      <c r="V167297" s="24"/>
      <c r="W167297" s="24"/>
      <c r="X167297" s="24"/>
      <c r="Y167297" s="24"/>
      <c r="Z167297" s="24"/>
      <c r="AA167297" s="24"/>
      <c r="AB167297" s="24"/>
      <c r="AC167297" s="24"/>
      <c r="AD167297" s="24"/>
      <c r="AE167297" s="24"/>
      <c r="AF167297" s="24"/>
      <c r="AG167297" s="24"/>
      <c r="AH167297" s="24"/>
      <c r="AI167297" s="24"/>
      <c r="AJ167297" s="24"/>
      <c r="AK167297" s="24"/>
      <c r="AL167297" s="24"/>
      <c r="AM167297" s="24"/>
      <c r="AN167297" s="24"/>
      <c r="AO167297" s="24"/>
      <c r="AP167297" s="69"/>
      <c r="AQ167297" s="24"/>
      <c r="AR167297" s="24"/>
      <c r="AS167297" s="24"/>
      <c r="AT167297" s="24"/>
    </row>
    <row r="167425" spans="6:46" ht="15" x14ac:dyDescent="0.15">
      <c r="F167425" s="24"/>
      <c r="G167425" s="24"/>
      <c r="H167425" s="24"/>
      <c r="I167425" s="24"/>
      <c r="J167425" s="24"/>
      <c r="K167425" s="24"/>
      <c r="L167425" s="24"/>
      <c r="M167425" s="24"/>
      <c r="N167425" s="24"/>
      <c r="O167425" s="24"/>
      <c r="P167425" s="24"/>
      <c r="Q167425" s="24"/>
      <c r="R167425" s="24"/>
      <c r="S167425" s="24"/>
      <c r="T167425" s="24"/>
      <c r="U167425" s="24"/>
      <c r="V167425" s="24"/>
      <c r="W167425" s="24"/>
      <c r="X167425" s="24"/>
      <c r="Y167425" s="24"/>
      <c r="Z167425" s="24"/>
      <c r="AA167425" s="24"/>
      <c r="AB167425" s="24"/>
      <c r="AC167425" s="24"/>
      <c r="AD167425" s="24"/>
      <c r="AE167425" s="24"/>
      <c r="AF167425" s="24"/>
      <c r="AG167425" s="24"/>
      <c r="AH167425" s="24"/>
      <c r="AI167425" s="24"/>
      <c r="AJ167425" s="24"/>
      <c r="AK167425" s="24"/>
      <c r="AL167425" s="24"/>
      <c r="AM167425" s="24"/>
      <c r="AN167425" s="24"/>
      <c r="AO167425" s="24"/>
      <c r="AP167425" s="69"/>
      <c r="AQ167425" s="24"/>
      <c r="AR167425" s="24"/>
      <c r="AS167425" s="24"/>
      <c r="AT167425" s="24"/>
    </row>
    <row r="167553" spans="6:46" ht="15" x14ac:dyDescent="0.15">
      <c r="F167553" s="24"/>
      <c r="G167553" s="24"/>
      <c r="H167553" s="24"/>
      <c r="I167553" s="24"/>
      <c r="J167553" s="24"/>
      <c r="K167553" s="24"/>
      <c r="L167553" s="24"/>
      <c r="M167553" s="24"/>
      <c r="N167553" s="24"/>
      <c r="O167553" s="24"/>
      <c r="P167553" s="24"/>
      <c r="Q167553" s="24"/>
      <c r="R167553" s="24"/>
      <c r="S167553" s="24"/>
      <c r="T167553" s="24"/>
      <c r="U167553" s="24"/>
      <c r="V167553" s="24"/>
      <c r="W167553" s="24"/>
      <c r="X167553" s="24"/>
      <c r="Y167553" s="24"/>
      <c r="Z167553" s="24"/>
      <c r="AA167553" s="24"/>
      <c r="AB167553" s="24"/>
      <c r="AC167553" s="24"/>
      <c r="AD167553" s="24"/>
      <c r="AE167553" s="24"/>
      <c r="AF167553" s="24"/>
      <c r="AG167553" s="24"/>
      <c r="AH167553" s="24"/>
      <c r="AI167553" s="24"/>
      <c r="AJ167553" s="24"/>
      <c r="AK167553" s="24"/>
      <c r="AL167553" s="24"/>
      <c r="AM167553" s="24"/>
      <c r="AN167553" s="24"/>
      <c r="AO167553" s="24"/>
      <c r="AP167553" s="69"/>
      <c r="AQ167553" s="24"/>
      <c r="AR167553" s="24"/>
      <c r="AS167553" s="24"/>
      <c r="AT167553" s="24"/>
    </row>
    <row r="167681" spans="6:46" ht="15" x14ac:dyDescent="0.15">
      <c r="F167681" s="24"/>
      <c r="G167681" s="24"/>
      <c r="H167681" s="24"/>
      <c r="I167681" s="24"/>
      <c r="J167681" s="24"/>
      <c r="K167681" s="24"/>
      <c r="L167681" s="24"/>
      <c r="M167681" s="24"/>
      <c r="N167681" s="24"/>
      <c r="O167681" s="24"/>
      <c r="P167681" s="24"/>
      <c r="Q167681" s="24"/>
      <c r="R167681" s="24"/>
      <c r="S167681" s="24"/>
      <c r="T167681" s="24"/>
      <c r="U167681" s="24"/>
      <c r="V167681" s="24"/>
      <c r="W167681" s="24"/>
      <c r="X167681" s="24"/>
      <c r="Y167681" s="24"/>
      <c r="Z167681" s="24"/>
      <c r="AA167681" s="24"/>
      <c r="AB167681" s="24"/>
      <c r="AC167681" s="24"/>
      <c r="AD167681" s="24"/>
      <c r="AE167681" s="24"/>
      <c r="AF167681" s="24"/>
      <c r="AG167681" s="24"/>
      <c r="AH167681" s="24"/>
      <c r="AI167681" s="24"/>
      <c r="AJ167681" s="24"/>
      <c r="AK167681" s="24"/>
      <c r="AL167681" s="24"/>
      <c r="AM167681" s="24"/>
      <c r="AN167681" s="24"/>
      <c r="AO167681" s="24"/>
      <c r="AP167681" s="69"/>
      <c r="AQ167681" s="24"/>
      <c r="AR167681" s="24"/>
      <c r="AS167681" s="24"/>
      <c r="AT167681" s="24"/>
    </row>
    <row r="167809" spans="6:46" ht="15" x14ac:dyDescent="0.15">
      <c r="F167809" s="24"/>
      <c r="G167809" s="24"/>
      <c r="H167809" s="24"/>
      <c r="I167809" s="24"/>
      <c r="J167809" s="24"/>
      <c r="K167809" s="24"/>
      <c r="L167809" s="24"/>
      <c r="M167809" s="24"/>
      <c r="N167809" s="24"/>
      <c r="O167809" s="24"/>
      <c r="P167809" s="24"/>
      <c r="Q167809" s="24"/>
      <c r="R167809" s="24"/>
      <c r="S167809" s="24"/>
      <c r="T167809" s="24"/>
      <c r="U167809" s="24"/>
      <c r="V167809" s="24"/>
      <c r="W167809" s="24"/>
      <c r="X167809" s="24"/>
      <c r="Y167809" s="24"/>
      <c r="Z167809" s="24"/>
      <c r="AA167809" s="24"/>
      <c r="AB167809" s="24"/>
      <c r="AC167809" s="24"/>
      <c r="AD167809" s="24"/>
      <c r="AE167809" s="24"/>
      <c r="AF167809" s="24"/>
      <c r="AG167809" s="24"/>
      <c r="AH167809" s="24"/>
      <c r="AI167809" s="24"/>
      <c r="AJ167809" s="24"/>
      <c r="AK167809" s="24"/>
      <c r="AL167809" s="24"/>
      <c r="AM167809" s="24"/>
      <c r="AN167809" s="24"/>
      <c r="AO167809" s="24"/>
      <c r="AP167809" s="69"/>
      <c r="AQ167809" s="24"/>
      <c r="AR167809" s="24"/>
      <c r="AS167809" s="24"/>
      <c r="AT167809" s="24"/>
    </row>
    <row r="167937" spans="6:46" ht="15" x14ac:dyDescent="0.15">
      <c r="F167937" s="24"/>
      <c r="G167937" s="24"/>
      <c r="H167937" s="24"/>
      <c r="I167937" s="24"/>
      <c r="J167937" s="24"/>
      <c r="K167937" s="24"/>
      <c r="L167937" s="24"/>
      <c r="M167937" s="24"/>
      <c r="N167937" s="24"/>
      <c r="O167937" s="24"/>
      <c r="P167937" s="24"/>
      <c r="Q167937" s="24"/>
      <c r="R167937" s="24"/>
      <c r="S167937" s="24"/>
      <c r="T167937" s="24"/>
      <c r="U167937" s="24"/>
      <c r="V167937" s="24"/>
      <c r="W167937" s="24"/>
      <c r="X167937" s="24"/>
      <c r="Y167937" s="24"/>
      <c r="Z167937" s="24"/>
      <c r="AA167937" s="24"/>
      <c r="AB167937" s="24"/>
      <c r="AC167937" s="24"/>
      <c r="AD167937" s="24"/>
      <c r="AE167937" s="24"/>
      <c r="AF167937" s="24"/>
      <c r="AG167937" s="24"/>
      <c r="AH167937" s="24"/>
      <c r="AI167937" s="24"/>
      <c r="AJ167937" s="24"/>
      <c r="AK167937" s="24"/>
      <c r="AL167937" s="24"/>
      <c r="AM167937" s="24"/>
      <c r="AN167937" s="24"/>
      <c r="AO167937" s="24"/>
      <c r="AP167937" s="69"/>
      <c r="AQ167937" s="24"/>
      <c r="AR167937" s="24"/>
      <c r="AS167937" s="24"/>
      <c r="AT167937" s="24"/>
    </row>
    <row r="168065" spans="6:46" ht="15" x14ac:dyDescent="0.15">
      <c r="F168065" s="24"/>
      <c r="G168065" s="24"/>
      <c r="H168065" s="24"/>
      <c r="I168065" s="24"/>
      <c r="J168065" s="24"/>
      <c r="K168065" s="24"/>
      <c r="L168065" s="24"/>
      <c r="M168065" s="24"/>
      <c r="N168065" s="24"/>
      <c r="O168065" s="24"/>
      <c r="P168065" s="24"/>
      <c r="Q168065" s="24"/>
      <c r="R168065" s="24"/>
      <c r="S168065" s="24"/>
      <c r="T168065" s="24"/>
      <c r="U168065" s="24"/>
      <c r="V168065" s="24"/>
      <c r="W168065" s="24"/>
      <c r="X168065" s="24"/>
      <c r="Y168065" s="24"/>
      <c r="Z168065" s="24"/>
      <c r="AA168065" s="24"/>
      <c r="AB168065" s="24"/>
      <c r="AC168065" s="24"/>
      <c r="AD168065" s="24"/>
      <c r="AE168065" s="24"/>
      <c r="AF168065" s="24"/>
      <c r="AG168065" s="24"/>
      <c r="AH168065" s="24"/>
      <c r="AI168065" s="24"/>
      <c r="AJ168065" s="24"/>
      <c r="AK168065" s="24"/>
      <c r="AL168065" s="24"/>
      <c r="AM168065" s="24"/>
      <c r="AN168065" s="24"/>
      <c r="AO168065" s="24"/>
      <c r="AP168065" s="69"/>
      <c r="AQ168065" s="24"/>
      <c r="AR168065" s="24"/>
      <c r="AS168065" s="24"/>
      <c r="AT168065" s="24"/>
    </row>
    <row r="168193" spans="6:46" ht="15" x14ac:dyDescent="0.15">
      <c r="F168193" s="24"/>
      <c r="G168193" s="24"/>
      <c r="H168193" s="24"/>
      <c r="I168193" s="24"/>
      <c r="J168193" s="24"/>
      <c r="K168193" s="24"/>
      <c r="L168193" s="24"/>
      <c r="M168193" s="24"/>
      <c r="N168193" s="24"/>
      <c r="O168193" s="24"/>
      <c r="P168193" s="24"/>
      <c r="Q168193" s="24"/>
      <c r="R168193" s="24"/>
      <c r="S168193" s="24"/>
      <c r="T168193" s="24"/>
      <c r="U168193" s="24"/>
      <c r="V168193" s="24"/>
      <c r="W168193" s="24"/>
      <c r="X168193" s="24"/>
      <c r="Y168193" s="24"/>
      <c r="Z168193" s="24"/>
      <c r="AA168193" s="24"/>
      <c r="AB168193" s="24"/>
      <c r="AC168193" s="24"/>
      <c r="AD168193" s="24"/>
      <c r="AE168193" s="24"/>
      <c r="AF168193" s="24"/>
      <c r="AG168193" s="24"/>
      <c r="AH168193" s="24"/>
      <c r="AI168193" s="24"/>
      <c r="AJ168193" s="24"/>
      <c r="AK168193" s="24"/>
      <c r="AL168193" s="24"/>
      <c r="AM168193" s="24"/>
      <c r="AN168193" s="24"/>
      <c r="AO168193" s="24"/>
      <c r="AP168193" s="69"/>
      <c r="AQ168193" s="24"/>
      <c r="AR168193" s="24"/>
      <c r="AS168193" s="24"/>
      <c r="AT168193" s="24"/>
    </row>
    <row r="168321" spans="6:46" ht="15" x14ac:dyDescent="0.15">
      <c r="F168321" s="24"/>
      <c r="G168321" s="24"/>
      <c r="H168321" s="24"/>
      <c r="I168321" s="24"/>
      <c r="J168321" s="24"/>
      <c r="K168321" s="24"/>
      <c r="L168321" s="24"/>
      <c r="M168321" s="24"/>
      <c r="N168321" s="24"/>
      <c r="O168321" s="24"/>
      <c r="P168321" s="24"/>
      <c r="Q168321" s="24"/>
      <c r="R168321" s="24"/>
      <c r="S168321" s="24"/>
      <c r="T168321" s="24"/>
      <c r="U168321" s="24"/>
      <c r="V168321" s="24"/>
      <c r="W168321" s="24"/>
      <c r="X168321" s="24"/>
      <c r="Y168321" s="24"/>
      <c r="Z168321" s="24"/>
      <c r="AA168321" s="24"/>
      <c r="AB168321" s="24"/>
      <c r="AC168321" s="24"/>
      <c r="AD168321" s="24"/>
      <c r="AE168321" s="24"/>
      <c r="AF168321" s="24"/>
      <c r="AG168321" s="24"/>
      <c r="AH168321" s="24"/>
      <c r="AI168321" s="24"/>
      <c r="AJ168321" s="24"/>
      <c r="AK168321" s="24"/>
      <c r="AL168321" s="24"/>
      <c r="AM168321" s="24"/>
      <c r="AN168321" s="24"/>
      <c r="AO168321" s="24"/>
      <c r="AP168321" s="69"/>
      <c r="AQ168321" s="24"/>
      <c r="AR168321" s="24"/>
      <c r="AS168321" s="24"/>
      <c r="AT168321" s="24"/>
    </row>
    <row r="168449" spans="6:46" ht="15" x14ac:dyDescent="0.15">
      <c r="F168449" s="24"/>
      <c r="G168449" s="24"/>
      <c r="H168449" s="24"/>
      <c r="I168449" s="24"/>
      <c r="J168449" s="24"/>
      <c r="K168449" s="24"/>
      <c r="L168449" s="24"/>
      <c r="M168449" s="24"/>
      <c r="N168449" s="24"/>
      <c r="O168449" s="24"/>
      <c r="P168449" s="24"/>
      <c r="Q168449" s="24"/>
      <c r="R168449" s="24"/>
      <c r="S168449" s="24"/>
      <c r="T168449" s="24"/>
      <c r="U168449" s="24"/>
      <c r="V168449" s="24"/>
      <c r="W168449" s="24"/>
      <c r="X168449" s="24"/>
      <c r="Y168449" s="24"/>
      <c r="Z168449" s="24"/>
      <c r="AA168449" s="24"/>
      <c r="AB168449" s="24"/>
      <c r="AC168449" s="24"/>
      <c r="AD168449" s="24"/>
      <c r="AE168449" s="24"/>
      <c r="AF168449" s="24"/>
      <c r="AG168449" s="24"/>
      <c r="AH168449" s="24"/>
      <c r="AI168449" s="24"/>
      <c r="AJ168449" s="24"/>
      <c r="AK168449" s="24"/>
      <c r="AL168449" s="24"/>
      <c r="AM168449" s="24"/>
      <c r="AN168449" s="24"/>
      <c r="AO168449" s="24"/>
      <c r="AP168449" s="69"/>
      <c r="AQ168449" s="24"/>
      <c r="AR168449" s="24"/>
      <c r="AS168449" s="24"/>
      <c r="AT168449" s="24"/>
    </row>
    <row r="168577" spans="6:46" ht="15" x14ac:dyDescent="0.15">
      <c r="F168577" s="24"/>
      <c r="G168577" s="24"/>
      <c r="H168577" s="24"/>
      <c r="I168577" s="24"/>
      <c r="J168577" s="24"/>
      <c r="K168577" s="24"/>
      <c r="L168577" s="24"/>
      <c r="M168577" s="24"/>
      <c r="N168577" s="24"/>
      <c r="O168577" s="24"/>
      <c r="P168577" s="24"/>
      <c r="Q168577" s="24"/>
      <c r="R168577" s="24"/>
      <c r="S168577" s="24"/>
      <c r="T168577" s="24"/>
      <c r="U168577" s="24"/>
      <c r="V168577" s="24"/>
      <c r="W168577" s="24"/>
      <c r="X168577" s="24"/>
      <c r="Y168577" s="24"/>
      <c r="Z168577" s="24"/>
      <c r="AA168577" s="24"/>
      <c r="AB168577" s="24"/>
      <c r="AC168577" s="24"/>
      <c r="AD168577" s="24"/>
      <c r="AE168577" s="24"/>
      <c r="AF168577" s="24"/>
      <c r="AG168577" s="24"/>
      <c r="AH168577" s="24"/>
      <c r="AI168577" s="24"/>
      <c r="AJ168577" s="24"/>
      <c r="AK168577" s="24"/>
      <c r="AL168577" s="24"/>
      <c r="AM168577" s="24"/>
      <c r="AN168577" s="24"/>
      <c r="AO168577" s="24"/>
      <c r="AP168577" s="69"/>
      <c r="AQ168577" s="24"/>
      <c r="AR168577" s="24"/>
      <c r="AS168577" s="24"/>
      <c r="AT168577" s="24"/>
    </row>
    <row r="168705" spans="6:46" ht="15" x14ac:dyDescent="0.15">
      <c r="F168705" s="24"/>
      <c r="G168705" s="24"/>
      <c r="H168705" s="24"/>
      <c r="I168705" s="24"/>
      <c r="J168705" s="24"/>
      <c r="K168705" s="24"/>
      <c r="L168705" s="24"/>
      <c r="M168705" s="24"/>
      <c r="N168705" s="24"/>
      <c r="O168705" s="24"/>
      <c r="P168705" s="24"/>
      <c r="Q168705" s="24"/>
      <c r="R168705" s="24"/>
      <c r="S168705" s="24"/>
      <c r="T168705" s="24"/>
      <c r="U168705" s="24"/>
      <c r="V168705" s="24"/>
      <c r="W168705" s="24"/>
      <c r="X168705" s="24"/>
      <c r="Y168705" s="24"/>
      <c r="Z168705" s="24"/>
      <c r="AA168705" s="24"/>
      <c r="AB168705" s="24"/>
      <c r="AC168705" s="24"/>
      <c r="AD168705" s="24"/>
      <c r="AE168705" s="24"/>
      <c r="AF168705" s="24"/>
      <c r="AG168705" s="24"/>
      <c r="AH168705" s="24"/>
      <c r="AI168705" s="24"/>
      <c r="AJ168705" s="24"/>
      <c r="AK168705" s="24"/>
      <c r="AL168705" s="24"/>
      <c r="AM168705" s="24"/>
      <c r="AN168705" s="24"/>
      <c r="AO168705" s="24"/>
      <c r="AP168705" s="69"/>
      <c r="AQ168705" s="24"/>
      <c r="AR168705" s="24"/>
      <c r="AS168705" s="24"/>
      <c r="AT168705" s="24"/>
    </row>
    <row r="168833" spans="6:46" ht="15" x14ac:dyDescent="0.15">
      <c r="F168833" s="24"/>
      <c r="G168833" s="24"/>
      <c r="H168833" s="24"/>
      <c r="I168833" s="24"/>
      <c r="J168833" s="24"/>
      <c r="K168833" s="24"/>
      <c r="L168833" s="24"/>
      <c r="M168833" s="24"/>
      <c r="N168833" s="24"/>
      <c r="O168833" s="24"/>
      <c r="P168833" s="24"/>
      <c r="Q168833" s="24"/>
      <c r="R168833" s="24"/>
      <c r="S168833" s="24"/>
      <c r="T168833" s="24"/>
      <c r="U168833" s="24"/>
      <c r="V168833" s="24"/>
      <c r="W168833" s="24"/>
      <c r="X168833" s="24"/>
      <c r="Y168833" s="24"/>
      <c r="Z168833" s="24"/>
      <c r="AA168833" s="24"/>
      <c r="AB168833" s="24"/>
      <c r="AC168833" s="24"/>
      <c r="AD168833" s="24"/>
      <c r="AE168833" s="24"/>
      <c r="AF168833" s="24"/>
      <c r="AG168833" s="24"/>
      <c r="AH168833" s="24"/>
      <c r="AI168833" s="24"/>
      <c r="AJ168833" s="24"/>
      <c r="AK168833" s="24"/>
      <c r="AL168833" s="24"/>
      <c r="AM168833" s="24"/>
      <c r="AN168833" s="24"/>
      <c r="AO168833" s="24"/>
      <c r="AP168833" s="69"/>
      <c r="AQ168833" s="24"/>
      <c r="AR168833" s="24"/>
      <c r="AS168833" s="24"/>
      <c r="AT168833" s="24"/>
    </row>
    <row r="168961" spans="6:46" ht="15" x14ac:dyDescent="0.15">
      <c r="F168961" s="24"/>
      <c r="G168961" s="24"/>
      <c r="H168961" s="24"/>
      <c r="I168961" s="24"/>
      <c r="J168961" s="24"/>
      <c r="K168961" s="24"/>
      <c r="L168961" s="24"/>
      <c r="M168961" s="24"/>
      <c r="N168961" s="24"/>
      <c r="O168961" s="24"/>
      <c r="P168961" s="24"/>
      <c r="Q168961" s="24"/>
      <c r="R168961" s="24"/>
      <c r="S168961" s="24"/>
      <c r="T168961" s="24"/>
      <c r="U168961" s="24"/>
      <c r="V168961" s="24"/>
      <c r="W168961" s="24"/>
      <c r="X168961" s="24"/>
      <c r="Y168961" s="24"/>
      <c r="Z168961" s="24"/>
      <c r="AA168961" s="24"/>
      <c r="AB168961" s="24"/>
      <c r="AC168961" s="24"/>
      <c r="AD168961" s="24"/>
      <c r="AE168961" s="24"/>
      <c r="AF168961" s="24"/>
      <c r="AG168961" s="24"/>
      <c r="AH168961" s="24"/>
      <c r="AI168961" s="24"/>
      <c r="AJ168961" s="24"/>
      <c r="AK168961" s="24"/>
      <c r="AL168961" s="24"/>
      <c r="AM168961" s="24"/>
      <c r="AN168961" s="24"/>
      <c r="AO168961" s="24"/>
      <c r="AP168961" s="69"/>
      <c r="AQ168961" s="24"/>
      <c r="AR168961" s="24"/>
      <c r="AS168961" s="24"/>
      <c r="AT168961" s="24"/>
    </row>
    <row r="169089" spans="6:46" ht="15" x14ac:dyDescent="0.15">
      <c r="F169089" s="24"/>
      <c r="G169089" s="24"/>
      <c r="H169089" s="24"/>
      <c r="I169089" s="24"/>
      <c r="J169089" s="24"/>
      <c r="K169089" s="24"/>
      <c r="L169089" s="24"/>
      <c r="M169089" s="24"/>
      <c r="N169089" s="24"/>
      <c r="O169089" s="24"/>
      <c r="P169089" s="24"/>
      <c r="Q169089" s="24"/>
      <c r="R169089" s="24"/>
      <c r="S169089" s="24"/>
      <c r="T169089" s="24"/>
      <c r="U169089" s="24"/>
      <c r="V169089" s="24"/>
      <c r="W169089" s="24"/>
      <c r="X169089" s="24"/>
      <c r="Y169089" s="24"/>
      <c r="Z169089" s="24"/>
      <c r="AA169089" s="24"/>
      <c r="AB169089" s="24"/>
      <c r="AC169089" s="24"/>
      <c r="AD169089" s="24"/>
      <c r="AE169089" s="24"/>
      <c r="AF169089" s="24"/>
      <c r="AG169089" s="24"/>
      <c r="AH169089" s="24"/>
      <c r="AI169089" s="24"/>
      <c r="AJ169089" s="24"/>
      <c r="AK169089" s="24"/>
      <c r="AL169089" s="24"/>
      <c r="AM169089" s="24"/>
      <c r="AN169089" s="24"/>
      <c r="AO169089" s="24"/>
      <c r="AP169089" s="69"/>
      <c r="AQ169089" s="24"/>
      <c r="AR169089" s="24"/>
      <c r="AS169089" s="24"/>
      <c r="AT169089" s="24"/>
    </row>
    <row r="169217" spans="6:46" ht="15" x14ac:dyDescent="0.15">
      <c r="F169217" s="24"/>
      <c r="G169217" s="24"/>
      <c r="H169217" s="24"/>
      <c r="I169217" s="24"/>
      <c r="J169217" s="24"/>
      <c r="K169217" s="24"/>
      <c r="L169217" s="24"/>
      <c r="M169217" s="24"/>
      <c r="N169217" s="24"/>
      <c r="O169217" s="24"/>
      <c r="P169217" s="24"/>
      <c r="Q169217" s="24"/>
      <c r="R169217" s="24"/>
      <c r="S169217" s="24"/>
      <c r="T169217" s="24"/>
      <c r="U169217" s="24"/>
      <c r="V169217" s="24"/>
      <c r="W169217" s="24"/>
      <c r="X169217" s="24"/>
      <c r="Y169217" s="24"/>
      <c r="Z169217" s="24"/>
      <c r="AA169217" s="24"/>
      <c r="AB169217" s="24"/>
      <c r="AC169217" s="24"/>
      <c r="AD169217" s="24"/>
      <c r="AE169217" s="24"/>
      <c r="AF169217" s="24"/>
      <c r="AG169217" s="24"/>
      <c r="AH169217" s="24"/>
      <c r="AI169217" s="24"/>
      <c r="AJ169217" s="24"/>
      <c r="AK169217" s="24"/>
      <c r="AL169217" s="24"/>
      <c r="AM169217" s="24"/>
      <c r="AN169217" s="24"/>
      <c r="AO169217" s="24"/>
      <c r="AP169217" s="69"/>
      <c r="AQ169217" s="24"/>
      <c r="AR169217" s="24"/>
      <c r="AS169217" s="24"/>
      <c r="AT169217" s="24"/>
    </row>
    <row r="169345" spans="6:46" ht="15" x14ac:dyDescent="0.15">
      <c r="F169345" s="24"/>
      <c r="G169345" s="24"/>
      <c r="H169345" s="24"/>
      <c r="I169345" s="24"/>
      <c r="J169345" s="24"/>
      <c r="K169345" s="24"/>
      <c r="L169345" s="24"/>
      <c r="M169345" s="24"/>
      <c r="N169345" s="24"/>
      <c r="O169345" s="24"/>
      <c r="P169345" s="24"/>
      <c r="Q169345" s="24"/>
      <c r="R169345" s="24"/>
      <c r="S169345" s="24"/>
      <c r="T169345" s="24"/>
      <c r="U169345" s="24"/>
      <c r="V169345" s="24"/>
      <c r="W169345" s="24"/>
      <c r="X169345" s="24"/>
      <c r="Y169345" s="24"/>
      <c r="Z169345" s="24"/>
      <c r="AA169345" s="24"/>
      <c r="AB169345" s="24"/>
      <c r="AC169345" s="24"/>
      <c r="AD169345" s="24"/>
      <c r="AE169345" s="24"/>
      <c r="AF169345" s="24"/>
      <c r="AG169345" s="24"/>
      <c r="AH169345" s="24"/>
      <c r="AI169345" s="24"/>
      <c r="AJ169345" s="24"/>
      <c r="AK169345" s="24"/>
      <c r="AL169345" s="24"/>
      <c r="AM169345" s="24"/>
      <c r="AN169345" s="24"/>
      <c r="AO169345" s="24"/>
      <c r="AP169345" s="69"/>
      <c r="AQ169345" s="24"/>
      <c r="AR169345" s="24"/>
      <c r="AS169345" s="24"/>
      <c r="AT169345" s="24"/>
    </row>
    <row r="169473" spans="6:46" ht="15" x14ac:dyDescent="0.15">
      <c r="F169473" s="24"/>
      <c r="G169473" s="24"/>
      <c r="H169473" s="24"/>
      <c r="I169473" s="24"/>
      <c r="J169473" s="24"/>
      <c r="K169473" s="24"/>
      <c r="L169473" s="24"/>
      <c r="M169473" s="24"/>
      <c r="N169473" s="24"/>
      <c r="O169473" s="24"/>
      <c r="P169473" s="24"/>
      <c r="Q169473" s="24"/>
      <c r="R169473" s="24"/>
      <c r="S169473" s="24"/>
      <c r="T169473" s="24"/>
      <c r="U169473" s="24"/>
      <c r="V169473" s="24"/>
      <c r="W169473" s="24"/>
      <c r="X169473" s="24"/>
      <c r="Y169473" s="24"/>
      <c r="Z169473" s="24"/>
      <c r="AA169473" s="24"/>
      <c r="AB169473" s="24"/>
      <c r="AC169473" s="24"/>
      <c r="AD169473" s="24"/>
      <c r="AE169473" s="24"/>
      <c r="AF169473" s="24"/>
      <c r="AG169473" s="24"/>
      <c r="AH169473" s="24"/>
      <c r="AI169473" s="24"/>
      <c r="AJ169473" s="24"/>
      <c r="AK169473" s="24"/>
      <c r="AL169473" s="24"/>
      <c r="AM169473" s="24"/>
      <c r="AN169473" s="24"/>
      <c r="AO169473" s="24"/>
      <c r="AP169473" s="69"/>
      <c r="AQ169473" s="24"/>
      <c r="AR169473" s="24"/>
      <c r="AS169473" s="24"/>
      <c r="AT169473" s="24"/>
    </row>
    <row r="169601" spans="6:46" ht="15" x14ac:dyDescent="0.15">
      <c r="F169601" s="24"/>
      <c r="G169601" s="24"/>
      <c r="H169601" s="24"/>
      <c r="I169601" s="24"/>
      <c r="J169601" s="24"/>
      <c r="K169601" s="24"/>
      <c r="L169601" s="24"/>
      <c r="M169601" s="24"/>
      <c r="N169601" s="24"/>
      <c r="O169601" s="24"/>
      <c r="P169601" s="24"/>
      <c r="Q169601" s="24"/>
      <c r="R169601" s="24"/>
      <c r="S169601" s="24"/>
      <c r="T169601" s="24"/>
      <c r="U169601" s="24"/>
      <c r="V169601" s="24"/>
      <c r="W169601" s="24"/>
      <c r="X169601" s="24"/>
      <c r="Y169601" s="24"/>
      <c r="Z169601" s="24"/>
      <c r="AA169601" s="24"/>
      <c r="AB169601" s="24"/>
      <c r="AC169601" s="24"/>
      <c r="AD169601" s="24"/>
      <c r="AE169601" s="24"/>
      <c r="AF169601" s="24"/>
      <c r="AG169601" s="24"/>
      <c r="AH169601" s="24"/>
      <c r="AI169601" s="24"/>
      <c r="AJ169601" s="24"/>
      <c r="AK169601" s="24"/>
      <c r="AL169601" s="24"/>
      <c r="AM169601" s="24"/>
      <c r="AN169601" s="24"/>
      <c r="AO169601" s="24"/>
      <c r="AP169601" s="69"/>
      <c r="AQ169601" s="24"/>
      <c r="AR169601" s="24"/>
      <c r="AS169601" s="24"/>
      <c r="AT169601" s="24"/>
    </row>
    <row r="169729" spans="6:46" ht="15" x14ac:dyDescent="0.15">
      <c r="F169729" s="24"/>
      <c r="G169729" s="24"/>
      <c r="H169729" s="24"/>
      <c r="I169729" s="24"/>
      <c r="J169729" s="24"/>
      <c r="K169729" s="24"/>
      <c r="L169729" s="24"/>
      <c r="M169729" s="24"/>
      <c r="N169729" s="24"/>
      <c r="O169729" s="24"/>
      <c r="P169729" s="24"/>
      <c r="Q169729" s="24"/>
      <c r="R169729" s="24"/>
      <c r="S169729" s="24"/>
      <c r="T169729" s="24"/>
      <c r="U169729" s="24"/>
      <c r="V169729" s="24"/>
      <c r="W169729" s="24"/>
      <c r="X169729" s="24"/>
      <c r="Y169729" s="24"/>
      <c r="Z169729" s="24"/>
      <c r="AA169729" s="24"/>
      <c r="AB169729" s="24"/>
      <c r="AC169729" s="24"/>
      <c r="AD169729" s="24"/>
      <c r="AE169729" s="24"/>
      <c r="AF169729" s="24"/>
      <c r="AG169729" s="24"/>
      <c r="AH169729" s="24"/>
      <c r="AI169729" s="24"/>
      <c r="AJ169729" s="24"/>
      <c r="AK169729" s="24"/>
      <c r="AL169729" s="24"/>
      <c r="AM169729" s="24"/>
      <c r="AN169729" s="24"/>
      <c r="AO169729" s="24"/>
      <c r="AP169729" s="69"/>
      <c r="AQ169729" s="24"/>
      <c r="AR169729" s="24"/>
      <c r="AS169729" s="24"/>
      <c r="AT169729" s="24"/>
    </row>
    <row r="169857" spans="6:46" ht="15" x14ac:dyDescent="0.15">
      <c r="F169857" s="24"/>
      <c r="G169857" s="24"/>
      <c r="H169857" s="24"/>
      <c r="I169857" s="24"/>
      <c r="J169857" s="24"/>
      <c r="K169857" s="24"/>
      <c r="L169857" s="24"/>
      <c r="M169857" s="24"/>
      <c r="N169857" s="24"/>
      <c r="O169857" s="24"/>
      <c r="P169857" s="24"/>
      <c r="Q169857" s="24"/>
      <c r="R169857" s="24"/>
      <c r="S169857" s="24"/>
      <c r="T169857" s="24"/>
      <c r="U169857" s="24"/>
      <c r="V169857" s="24"/>
      <c r="W169857" s="24"/>
      <c r="X169857" s="24"/>
      <c r="Y169857" s="24"/>
      <c r="Z169857" s="24"/>
      <c r="AA169857" s="24"/>
      <c r="AB169857" s="24"/>
      <c r="AC169857" s="24"/>
      <c r="AD169857" s="24"/>
      <c r="AE169857" s="24"/>
      <c r="AF169857" s="24"/>
      <c r="AG169857" s="24"/>
      <c r="AH169857" s="24"/>
      <c r="AI169857" s="24"/>
      <c r="AJ169857" s="24"/>
      <c r="AK169857" s="24"/>
      <c r="AL169857" s="24"/>
      <c r="AM169857" s="24"/>
      <c r="AN169857" s="24"/>
      <c r="AO169857" s="24"/>
      <c r="AP169857" s="69"/>
      <c r="AQ169857" s="24"/>
      <c r="AR169857" s="24"/>
      <c r="AS169857" s="24"/>
      <c r="AT169857" s="24"/>
    </row>
    <row r="169985" spans="6:46" ht="15" x14ac:dyDescent="0.15">
      <c r="F169985" s="24"/>
      <c r="G169985" s="24"/>
      <c r="H169985" s="24"/>
      <c r="I169985" s="24"/>
      <c r="J169985" s="24"/>
      <c r="K169985" s="24"/>
      <c r="L169985" s="24"/>
      <c r="M169985" s="24"/>
      <c r="N169985" s="24"/>
      <c r="O169985" s="24"/>
      <c r="P169985" s="24"/>
      <c r="Q169985" s="24"/>
      <c r="R169985" s="24"/>
      <c r="S169985" s="24"/>
      <c r="T169985" s="24"/>
      <c r="U169985" s="24"/>
      <c r="V169985" s="24"/>
      <c r="W169985" s="24"/>
      <c r="X169985" s="24"/>
      <c r="Y169985" s="24"/>
      <c r="Z169985" s="24"/>
      <c r="AA169985" s="24"/>
      <c r="AB169985" s="24"/>
      <c r="AC169985" s="24"/>
      <c r="AD169985" s="24"/>
      <c r="AE169985" s="24"/>
      <c r="AF169985" s="24"/>
      <c r="AG169985" s="24"/>
      <c r="AH169985" s="24"/>
      <c r="AI169985" s="24"/>
      <c r="AJ169985" s="24"/>
      <c r="AK169985" s="24"/>
      <c r="AL169985" s="24"/>
      <c r="AM169985" s="24"/>
      <c r="AN169985" s="24"/>
      <c r="AO169985" s="24"/>
      <c r="AP169985" s="69"/>
      <c r="AQ169985" s="24"/>
      <c r="AR169985" s="24"/>
      <c r="AS169985" s="24"/>
      <c r="AT169985" s="24"/>
    </row>
    <row r="170113" spans="6:46" ht="15" x14ac:dyDescent="0.15">
      <c r="F170113" s="24"/>
      <c r="G170113" s="24"/>
      <c r="H170113" s="24"/>
      <c r="I170113" s="24"/>
      <c r="J170113" s="24"/>
      <c r="K170113" s="24"/>
      <c r="L170113" s="24"/>
      <c r="M170113" s="24"/>
      <c r="N170113" s="24"/>
      <c r="O170113" s="24"/>
      <c r="P170113" s="24"/>
      <c r="Q170113" s="24"/>
      <c r="R170113" s="24"/>
      <c r="S170113" s="24"/>
      <c r="T170113" s="24"/>
      <c r="U170113" s="24"/>
      <c r="V170113" s="24"/>
      <c r="W170113" s="24"/>
      <c r="X170113" s="24"/>
      <c r="Y170113" s="24"/>
      <c r="Z170113" s="24"/>
      <c r="AA170113" s="24"/>
      <c r="AB170113" s="24"/>
      <c r="AC170113" s="24"/>
      <c r="AD170113" s="24"/>
      <c r="AE170113" s="24"/>
      <c r="AF170113" s="24"/>
      <c r="AG170113" s="24"/>
      <c r="AH170113" s="24"/>
      <c r="AI170113" s="24"/>
      <c r="AJ170113" s="24"/>
      <c r="AK170113" s="24"/>
      <c r="AL170113" s="24"/>
      <c r="AM170113" s="24"/>
      <c r="AN170113" s="24"/>
      <c r="AO170113" s="24"/>
      <c r="AP170113" s="69"/>
      <c r="AQ170113" s="24"/>
      <c r="AR170113" s="24"/>
      <c r="AS170113" s="24"/>
      <c r="AT170113" s="24"/>
    </row>
    <row r="170241" spans="6:46" ht="15" x14ac:dyDescent="0.15">
      <c r="F170241" s="24"/>
      <c r="G170241" s="24"/>
      <c r="H170241" s="24"/>
      <c r="I170241" s="24"/>
      <c r="J170241" s="24"/>
      <c r="K170241" s="24"/>
      <c r="L170241" s="24"/>
      <c r="M170241" s="24"/>
      <c r="N170241" s="24"/>
      <c r="O170241" s="24"/>
      <c r="P170241" s="24"/>
      <c r="Q170241" s="24"/>
      <c r="R170241" s="24"/>
      <c r="S170241" s="24"/>
      <c r="T170241" s="24"/>
      <c r="U170241" s="24"/>
      <c r="V170241" s="24"/>
      <c r="W170241" s="24"/>
      <c r="X170241" s="24"/>
      <c r="Y170241" s="24"/>
      <c r="Z170241" s="24"/>
      <c r="AA170241" s="24"/>
      <c r="AB170241" s="24"/>
      <c r="AC170241" s="24"/>
      <c r="AD170241" s="24"/>
      <c r="AE170241" s="24"/>
      <c r="AF170241" s="24"/>
      <c r="AG170241" s="24"/>
      <c r="AH170241" s="24"/>
      <c r="AI170241" s="24"/>
      <c r="AJ170241" s="24"/>
      <c r="AK170241" s="24"/>
      <c r="AL170241" s="24"/>
      <c r="AM170241" s="24"/>
      <c r="AN170241" s="24"/>
      <c r="AO170241" s="24"/>
      <c r="AP170241" s="69"/>
      <c r="AQ170241" s="24"/>
      <c r="AR170241" s="24"/>
      <c r="AS170241" s="24"/>
      <c r="AT170241" s="24"/>
    </row>
    <row r="170369" spans="6:46" ht="15" x14ac:dyDescent="0.15">
      <c r="F170369" s="24"/>
      <c r="G170369" s="24"/>
      <c r="H170369" s="24"/>
      <c r="I170369" s="24"/>
      <c r="J170369" s="24"/>
      <c r="K170369" s="24"/>
      <c r="L170369" s="24"/>
      <c r="M170369" s="24"/>
      <c r="N170369" s="24"/>
      <c r="O170369" s="24"/>
      <c r="P170369" s="24"/>
      <c r="Q170369" s="24"/>
      <c r="R170369" s="24"/>
      <c r="S170369" s="24"/>
      <c r="T170369" s="24"/>
      <c r="U170369" s="24"/>
      <c r="V170369" s="24"/>
      <c r="W170369" s="24"/>
      <c r="X170369" s="24"/>
      <c r="Y170369" s="24"/>
      <c r="Z170369" s="24"/>
      <c r="AA170369" s="24"/>
      <c r="AB170369" s="24"/>
      <c r="AC170369" s="24"/>
      <c r="AD170369" s="24"/>
      <c r="AE170369" s="24"/>
      <c r="AF170369" s="24"/>
      <c r="AG170369" s="24"/>
      <c r="AH170369" s="24"/>
      <c r="AI170369" s="24"/>
      <c r="AJ170369" s="24"/>
      <c r="AK170369" s="24"/>
      <c r="AL170369" s="24"/>
      <c r="AM170369" s="24"/>
      <c r="AN170369" s="24"/>
      <c r="AO170369" s="24"/>
      <c r="AP170369" s="69"/>
      <c r="AQ170369" s="24"/>
      <c r="AR170369" s="24"/>
      <c r="AS170369" s="24"/>
      <c r="AT170369" s="24"/>
    </row>
    <row r="170497" spans="6:46" ht="15" x14ac:dyDescent="0.15">
      <c r="F170497" s="24"/>
      <c r="G170497" s="24"/>
      <c r="H170497" s="24"/>
      <c r="I170497" s="24"/>
      <c r="J170497" s="24"/>
      <c r="K170497" s="24"/>
      <c r="L170497" s="24"/>
      <c r="M170497" s="24"/>
      <c r="N170497" s="24"/>
      <c r="O170497" s="24"/>
      <c r="P170497" s="24"/>
      <c r="Q170497" s="24"/>
      <c r="R170497" s="24"/>
      <c r="S170497" s="24"/>
      <c r="T170497" s="24"/>
      <c r="U170497" s="24"/>
      <c r="V170497" s="24"/>
      <c r="W170497" s="24"/>
      <c r="X170497" s="24"/>
      <c r="Y170497" s="24"/>
      <c r="Z170497" s="24"/>
      <c r="AA170497" s="24"/>
      <c r="AB170497" s="24"/>
      <c r="AC170497" s="24"/>
      <c r="AD170497" s="24"/>
      <c r="AE170497" s="24"/>
      <c r="AF170497" s="24"/>
      <c r="AG170497" s="24"/>
      <c r="AH170497" s="24"/>
      <c r="AI170497" s="24"/>
      <c r="AJ170497" s="24"/>
      <c r="AK170497" s="24"/>
      <c r="AL170497" s="24"/>
      <c r="AM170497" s="24"/>
      <c r="AN170497" s="24"/>
      <c r="AO170497" s="24"/>
      <c r="AP170497" s="69"/>
      <c r="AQ170497" s="24"/>
      <c r="AR170497" s="24"/>
      <c r="AS170497" s="24"/>
      <c r="AT170497" s="24"/>
    </row>
    <row r="170625" spans="6:46" ht="15" x14ac:dyDescent="0.15">
      <c r="F170625" s="24"/>
      <c r="G170625" s="24"/>
      <c r="H170625" s="24"/>
      <c r="I170625" s="24"/>
      <c r="J170625" s="24"/>
      <c r="K170625" s="24"/>
      <c r="L170625" s="24"/>
      <c r="M170625" s="24"/>
      <c r="N170625" s="24"/>
      <c r="O170625" s="24"/>
      <c r="P170625" s="24"/>
      <c r="Q170625" s="24"/>
      <c r="R170625" s="24"/>
      <c r="S170625" s="24"/>
      <c r="T170625" s="24"/>
      <c r="U170625" s="24"/>
      <c r="V170625" s="24"/>
      <c r="W170625" s="24"/>
      <c r="X170625" s="24"/>
      <c r="Y170625" s="24"/>
      <c r="Z170625" s="24"/>
      <c r="AA170625" s="24"/>
      <c r="AB170625" s="24"/>
      <c r="AC170625" s="24"/>
      <c r="AD170625" s="24"/>
      <c r="AE170625" s="24"/>
      <c r="AF170625" s="24"/>
      <c r="AG170625" s="24"/>
      <c r="AH170625" s="24"/>
      <c r="AI170625" s="24"/>
      <c r="AJ170625" s="24"/>
      <c r="AK170625" s="24"/>
      <c r="AL170625" s="24"/>
      <c r="AM170625" s="24"/>
      <c r="AN170625" s="24"/>
      <c r="AO170625" s="24"/>
      <c r="AP170625" s="69"/>
      <c r="AQ170625" s="24"/>
      <c r="AR170625" s="24"/>
      <c r="AS170625" s="24"/>
      <c r="AT170625" s="24"/>
    </row>
    <row r="170753" spans="6:46" ht="15" x14ac:dyDescent="0.15">
      <c r="F170753" s="24"/>
      <c r="G170753" s="24"/>
      <c r="H170753" s="24"/>
      <c r="I170753" s="24"/>
      <c r="J170753" s="24"/>
      <c r="K170753" s="24"/>
      <c r="L170753" s="24"/>
      <c r="M170753" s="24"/>
      <c r="N170753" s="24"/>
      <c r="O170753" s="24"/>
      <c r="P170753" s="24"/>
      <c r="Q170753" s="24"/>
      <c r="R170753" s="24"/>
      <c r="S170753" s="24"/>
      <c r="T170753" s="24"/>
      <c r="U170753" s="24"/>
      <c r="V170753" s="24"/>
      <c r="W170753" s="24"/>
      <c r="X170753" s="24"/>
      <c r="Y170753" s="24"/>
      <c r="Z170753" s="24"/>
      <c r="AA170753" s="24"/>
      <c r="AB170753" s="24"/>
      <c r="AC170753" s="24"/>
      <c r="AD170753" s="24"/>
      <c r="AE170753" s="24"/>
      <c r="AF170753" s="24"/>
      <c r="AG170753" s="24"/>
      <c r="AH170753" s="24"/>
      <c r="AI170753" s="24"/>
      <c r="AJ170753" s="24"/>
      <c r="AK170753" s="24"/>
      <c r="AL170753" s="24"/>
      <c r="AM170753" s="24"/>
      <c r="AN170753" s="24"/>
      <c r="AO170753" s="24"/>
      <c r="AP170753" s="69"/>
      <c r="AQ170753" s="24"/>
      <c r="AR170753" s="24"/>
      <c r="AS170753" s="24"/>
      <c r="AT170753" s="24"/>
    </row>
    <row r="170881" spans="6:46" ht="15" x14ac:dyDescent="0.15">
      <c r="F170881" s="24"/>
      <c r="G170881" s="24"/>
      <c r="H170881" s="24"/>
      <c r="I170881" s="24"/>
      <c r="J170881" s="24"/>
      <c r="K170881" s="24"/>
      <c r="L170881" s="24"/>
      <c r="M170881" s="24"/>
      <c r="N170881" s="24"/>
      <c r="O170881" s="24"/>
      <c r="P170881" s="24"/>
      <c r="Q170881" s="24"/>
      <c r="R170881" s="24"/>
      <c r="S170881" s="24"/>
      <c r="T170881" s="24"/>
      <c r="U170881" s="24"/>
      <c r="V170881" s="24"/>
      <c r="W170881" s="24"/>
      <c r="X170881" s="24"/>
      <c r="Y170881" s="24"/>
      <c r="Z170881" s="24"/>
      <c r="AA170881" s="24"/>
      <c r="AB170881" s="24"/>
      <c r="AC170881" s="24"/>
      <c r="AD170881" s="24"/>
      <c r="AE170881" s="24"/>
      <c r="AF170881" s="24"/>
      <c r="AG170881" s="24"/>
      <c r="AH170881" s="24"/>
      <c r="AI170881" s="24"/>
      <c r="AJ170881" s="24"/>
      <c r="AK170881" s="24"/>
      <c r="AL170881" s="24"/>
      <c r="AM170881" s="24"/>
      <c r="AN170881" s="24"/>
      <c r="AO170881" s="24"/>
      <c r="AP170881" s="69"/>
      <c r="AQ170881" s="24"/>
      <c r="AR170881" s="24"/>
      <c r="AS170881" s="24"/>
      <c r="AT170881" s="24"/>
    </row>
    <row r="171009" spans="6:46" ht="15" x14ac:dyDescent="0.15">
      <c r="F171009" s="24"/>
      <c r="G171009" s="24"/>
      <c r="H171009" s="24"/>
      <c r="I171009" s="24"/>
      <c r="J171009" s="24"/>
      <c r="K171009" s="24"/>
      <c r="L171009" s="24"/>
      <c r="M171009" s="24"/>
      <c r="N171009" s="24"/>
      <c r="O171009" s="24"/>
      <c r="P171009" s="24"/>
      <c r="Q171009" s="24"/>
      <c r="R171009" s="24"/>
      <c r="S171009" s="24"/>
      <c r="T171009" s="24"/>
      <c r="U171009" s="24"/>
      <c r="V171009" s="24"/>
      <c r="W171009" s="24"/>
      <c r="X171009" s="24"/>
      <c r="Y171009" s="24"/>
      <c r="Z171009" s="24"/>
      <c r="AA171009" s="24"/>
      <c r="AB171009" s="24"/>
      <c r="AC171009" s="24"/>
      <c r="AD171009" s="24"/>
      <c r="AE171009" s="24"/>
      <c r="AF171009" s="24"/>
      <c r="AG171009" s="24"/>
      <c r="AH171009" s="24"/>
      <c r="AI171009" s="24"/>
      <c r="AJ171009" s="24"/>
      <c r="AK171009" s="24"/>
      <c r="AL171009" s="24"/>
      <c r="AM171009" s="24"/>
      <c r="AN171009" s="24"/>
      <c r="AO171009" s="24"/>
      <c r="AP171009" s="69"/>
      <c r="AQ171009" s="24"/>
      <c r="AR171009" s="24"/>
      <c r="AS171009" s="24"/>
      <c r="AT171009" s="24"/>
    </row>
    <row r="171137" spans="6:46" ht="15" x14ac:dyDescent="0.15">
      <c r="F171137" s="24"/>
      <c r="G171137" s="24"/>
      <c r="H171137" s="24"/>
      <c r="I171137" s="24"/>
      <c r="J171137" s="24"/>
      <c r="K171137" s="24"/>
      <c r="L171137" s="24"/>
      <c r="M171137" s="24"/>
      <c r="N171137" s="24"/>
      <c r="O171137" s="24"/>
      <c r="P171137" s="24"/>
      <c r="Q171137" s="24"/>
      <c r="R171137" s="24"/>
      <c r="S171137" s="24"/>
      <c r="T171137" s="24"/>
      <c r="U171137" s="24"/>
      <c r="V171137" s="24"/>
      <c r="W171137" s="24"/>
      <c r="X171137" s="24"/>
      <c r="Y171137" s="24"/>
      <c r="Z171137" s="24"/>
      <c r="AA171137" s="24"/>
      <c r="AB171137" s="24"/>
      <c r="AC171137" s="24"/>
      <c r="AD171137" s="24"/>
      <c r="AE171137" s="24"/>
      <c r="AF171137" s="24"/>
      <c r="AG171137" s="24"/>
      <c r="AH171137" s="24"/>
      <c r="AI171137" s="24"/>
      <c r="AJ171137" s="24"/>
      <c r="AK171137" s="24"/>
      <c r="AL171137" s="24"/>
      <c r="AM171137" s="24"/>
      <c r="AN171137" s="24"/>
      <c r="AO171137" s="24"/>
      <c r="AP171137" s="69"/>
      <c r="AQ171137" s="24"/>
      <c r="AR171137" s="24"/>
      <c r="AS171137" s="24"/>
      <c r="AT171137" s="24"/>
    </row>
    <row r="171265" spans="6:46" ht="15" x14ac:dyDescent="0.15">
      <c r="F171265" s="24"/>
      <c r="G171265" s="24"/>
      <c r="H171265" s="24"/>
      <c r="I171265" s="24"/>
      <c r="J171265" s="24"/>
      <c r="K171265" s="24"/>
      <c r="L171265" s="24"/>
      <c r="M171265" s="24"/>
      <c r="N171265" s="24"/>
      <c r="O171265" s="24"/>
      <c r="P171265" s="24"/>
      <c r="Q171265" s="24"/>
      <c r="R171265" s="24"/>
      <c r="S171265" s="24"/>
      <c r="T171265" s="24"/>
      <c r="U171265" s="24"/>
      <c r="V171265" s="24"/>
      <c r="W171265" s="24"/>
      <c r="X171265" s="24"/>
      <c r="Y171265" s="24"/>
      <c r="Z171265" s="24"/>
      <c r="AA171265" s="24"/>
      <c r="AB171265" s="24"/>
      <c r="AC171265" s="24"/>
      <c r="AD171265" s="24"/>
      <c r="AE171265" s="24"/>
      <c r="AF171265" s="24"/>
      <c r="AG171265" s="24"/>
      <c r="AH171265" s="24"/>
      <c r="AI171265" s="24"/>
      <c r="AJ171265" s="24"/>
      <c r="AK171265" s="24"/>
      <c r="AL171265" s="24"/>
      <c r="AM171265" s="24"/>
      <c r="AN171265" s="24"/>
      <c r="AO171265" s="24"/>
      <c r="AP171265" s="69"/>
      <c r="AQ171265" s="24"/>
      <c r="AR171265" s="24"/>
      <c r="AS171265" s="24"/>
      <c r="AT171265" s="24"/>
    </row>
    <row r="171393" spans="6:46" ht="15" x14ac:dyDescent="0.15">
      <c r="F171393" s="24"/>
      <c r="G171393" s="24"/>
      <c r="H171393" s="24"/>
      <c r="I171393" s="24"/>
      <c r="J171393" s="24"/>
      <c r="K171393" s="24"/>
      <c r="L171393" s="24"/>
      <c r="M171393" s="24"/>
      <c r="N171393" s="24"/>
      <c r="O171393" s="24"/>
      <c r="P171393" s="24"/>
      <c r="Q171393" s="24"/>
      <c r="R171393" s="24"/>
      <c r="S171393" s="24"/>
      <c r="T171393" s="24"/>
      <c r="U171393" s="24"/>
      <c r="V171393" s="24"/>
      <c r="W171393" s="24"/>
      <c r="X171393" s="24"/>
      <c r="Y171393" s="24"/>
      <c r="Z171393" s="24"/>
      <c r="AA171393" s="24"/>
      <c r="AB171393" s="24"/>
      <c r="AC171393" s="24"/>
      <c r="AD171393" s="24"/>
      <c r="AE171393" s="24"/>
      <c r="AF171393" s="24"/>
      <c r="AG171393" s="24"/>
      <c r="AH171393" s="24"/>
      <c r="AI171393" s="24"/>
      <c r="AJ171393" s="24"/>
      <c r="AK171393" s="24"/>
      <c r="AL171393" s="24"/>
      <c r="AM171393" s="24"/>
      <c r="AN171393" s="24"/>
      <c r="AO171393" s="24"/>
      <c r="AP171393" s="69"/>
      <c r="AQ171393" s="24"/>
      <c r="AR171393" s="24"/>
      <c r="AS171393" s="24"/>
      <c r="AT171393" s="24"/>
    </row>
    <row r="171521" spans="6:46" ht="15" x14ac:dyDescent="0.15">
      <c r="F171521" s="24"/>
      <c r="G171521" s="24"/>
      <c r="H171521" s="24"/>
      <c r="I171521" s="24"/>
      <c r="J171521" s="24"/>
      <c r="K171521" s="24"/>
      <c r="L171521" s="24"/>
      <c r="M171521" s="24"/>
      <c r="N171521" s="24"/>
      <c r="O171521" s="24"/>
      <c r="P171521" s="24"/>
      <c r="Q171521" s="24"/>
      <c r="R171521" s="24"/>
      <c r="S171521" s="24"/>
      <c r="T171521" s="24"/>
      <c r="U171521" s="24"/>
      <c r="V171521" s="24"/>
      <c r="W171521" s="24"/>
      <c r="X171521" s="24"/>
      <c r="Y171521" s="24"/>
      <c r="Z171521" s="24"/>
      <c r="AA171521" s="24"/>
      <c r="AB171521" s="24"/>
      <c r="AC171521" s="24"/>
      <c r="AD171521" s="24"/>
      <c r="AE171521" s="24"/>
      <c r="AF171521" s="24"/>
      <c r="AG171521" s="24"/>
      <c r="AH171521" s="24"/>
      <c r="AI171521" s="24"/>
      <c r="AJ171521" s="24"/>
      <c r="AK171521" s="24"/>
      <c r="AL171521" s="24"/>
      <c r="AM171521" s="24"/>
      <c r="AN171521" s="24"/>
      <c r="AO171521" s="24"/>
      <c r="AP171521" s="69"/>
      <c r="AQ171521" s="24"/>
      <c r="AR171521" s="24"/>
      <c r="AS171521" s="24"/>
      <c r="AT171521" s="24"/>
    </row>
    <row r="171649" spans="6:46" ht="15" x14ac:dyDescent="0.15">
      <c r="F171649" s="24"/>
      <c r="G171649" s="24"/>
      <c r="H171649" s="24"/>
      <c r="I171649" s="24"/>
      <c r="J171649" s="24"/>
      <c r="K171649" s="24"/>
      <c r="L171649" s="24"/>
      <c r="M171649" s="24"/>
      <c r="N171649" s="24"/>
      <c r="O171649" s="24"/>
      <c r="P171649" s="24"/>
      <c r="Q171649" s="24"/>
      <c r="R171649" s="24"/>
      <c r="S171649" s="24"/>
      <c r="T171649" s="24"/>
      <c r="U171649" s="24"/>
      <c r="V171649" s="24"/>
      <c r="W171649" s="24"/>
      <c r="X171649" s="24"/>
      <c r="Y171649" s="24"/>
      <c r="Z171649" s="24"/>
      <c r="AA171649" s="24"/>
      <c r="AB171649" s="24"/>
      <c r="AC171649" s="24"/>
      <c r="AD171649" s="24"/>
      <c r="AE171649" s="24"/>
      <c r="AF171649" s="24"/>
      <c r="AG171649" s="24"/>
      <c r="AH171649" s="24"/>
      <c r="AI171649" s="24"/>
      <c r="AJ171649" s="24"/>
      <c r="AK171649" s="24"/>
      <c r="AL171649" s="24"/>
      <c r="AM171649" s="24"/>
      <c r="AN171649" s="24"/>
      <c r="AO171649" s="24"/>
      <c r="AP171649" s="69"/>
      <c r="AQ171649" s="24"/>
      <c r="AR171649" s="24"/>
      <c r="AS171649" s="24"/>
      <c r="AT171649" s="24"/>
    </row>
    <row r="171777" spans="6:46" ht="15" x14ac:dyDescent="0.15">
      <c r="F171777" s="24"/>
      <c r="G171777" s="24"/>
      <c r="H171777" s="24"/>
      <c r="I171777" s="24"/>
      <c r="J171777" s="24"/>
      <c r="K171777" s="24"/>
      <c r="L171777" s="24"/>
      <c r="M171777" s="24"/>
      <c r="N171777" s="24"/>
      <c r="O171777" s="24"/>
      <c r="P171777" s="24"/>
      <c r="Q171777" s="24"/>
      <c r="R171777" s="24"/>
      <c r="S171777" s="24"/>
      <c r="T171777" s="24"/>
      <c r="U171777" s="24"/>
      <c r="V171777" s="24"/>
      <c r="W171777" s="24"/>
      <c r="X171777" s="24"/>
      <c r="Y171777" s="24"/>
      <c r="Z171777" s="24"/>
      <c r="AA171777" s="24"/>
      <c r="AB171777" s="24"/>
      <c r="AC171777" s="24"/>
      <c r="AD171777" s="24"/>
      <c r="AE171777" s="24"/>
      <c r="AF171777" s="24"/>
      <c r="AG171777" s="24"/>
      <c r="AH171777" s="24"/>
      <c r="AI171777" s="24"/>
      <c r="AJ171777" s="24"/>
      <c r="AK171777" s="24"/>
      <c r="AL171777" s="24"/>
      <c r="AM171777" s="24"/>
      <c r="AN171777" s="24"/>
      <c r="AO171777" s="24"/>
      <c r="AP171777" s="69"/>
      <c r="AQ171777" s="24"/>
      <c r="AR171777" s="24"/>
      <c r="AS171777" s="24"/>
      <c r="AT171777" s="24"/>
    </row>
    <row r="171905" spans="6:46" ht="15" x14ac:dyDescent="0.15">
      <c r="F171905" s="24"/>
      <c r="G171905" s="24"/>
      <c r="H171905" s="24"/>
      <c r="I171905" s="24"/>
      <c r="J171905" s="24"/>
      <c r="K171905" s="24"/>
      <c r="L171905" s="24"/>
      <c r="M171905" s="24"/>
      <c r="N171905" s="24"/>
      <c r="O171905" s="24"/>
      <c r="P171905" s="24"/>
      <c r="Q171905" s="24"/>
      <c r="R171905" s="24"/>
      <c r="S171905" s="24"/>
      <c r="T171905" s="24"/>
      <c r="U171905" s="24"/>
      <c r="V171905" s="24"/>
      <c r="W171905" s="24"/>
      <c r="X171905" s="24"/>
      <c r="Y171905" s="24"/>
      <c r="Z171905" s="24"/>
      <c r="AA171905" s="24"/>
      <c r="AB171905" s="24"/>
      <c r="AC171905" s="24"/>
      <c r="AD171905" s="24"/>
      <c r="AE171905" s="24"/>
      <c r="AF171905" s="24"/>
      <c r="AG171905" s="24"/>
      <c r="AH171905" s="24"/>
      <c r="AI171905" s="24"/>
      <c r="AJ171905" s="24"/>
      <c r="AK171905" s="24"/>
      <c r="AL171905" s="24"/>
      <c r="AM171905" s="24"/>
      <c r="AN171905" s="24"/>
      <c r="AO171905" s="24"/>
      <c r="AP171905" s="69"/>
      <c r="AQ171905" s="24"/>
      <c r="AR171905" s="24"/>
      <c r="AS171905" s="24"/>
      <c r="AT171905" s="24"/>
    </row>
    <row r="172033" spans="6:46" ht="15" x14ac:dyDescent="0.15">
      <c r="F172033" s="24"/>
      <c r="G172033" s="24"/>
      <c r="H172033" s="24"/>
      <c r="I172033" s="24"/>
      <c r="J172033" s="24"/>
      <c r="K172033" s="24"/>
      <c r="L172033" s="24"/>
      <c r="M172033" s="24"/>
      <c r="N172033" s="24"/>
      <c r="O172033" s="24"/>
      <c r="P172033" s="24"/>
      <c r="Q172033" s="24"/>
      <c r="R172033" s="24"/>
      <c r="S172033" s="24"/>
      <c r="T172033" s="24"/>
      <c r="U172033" s="24"/>
      <c r="V172033" s="24"/>
      <c r="W172033" s="24"/>
      <c r="X172033" s="24"/>
      <c r="Y172033" s="24"/>
      <c r="Z172033" s="24"/>
      <c r="AA172033" s="24"/>
      <c r="AB172033" s="24"/>
      <c r="AC172033" s="24"/>
      <c r="AD172033" s="24"/>
      <c r="AE172033" s="24"/>
      <c r="AF172033" s="24"/>
      <c r="AG172033" s="24"/>
      <c r="AH172033" s="24"/>
      <c r="AI172033" s="24"/>
      <c r="AJ172033" s="24"/>
      <c r="AK172033" s="24"/>
      <c r="AL172033" s="24"/>
      <c r="AM172033" s="24"/>
      <c r="AN172033" s="24"/>
      <c r="AO172033" s="24"/>
      <c r="AP172033" s="69"/>
      <c r="AQ172033" s="24"/>
      <c r="AR172033" s="24"/>
      <c r="AS172033" s="24"/>
      <c r="AT172033" s="24"/>
    </row>
    <row r="172161" spans="6:46" ht="15" x14ac:dyDescent="0.15">
      <c r="F172161" s="24"/>
      <c r="G172161" s="24"/>
      <c r="H172161" s="24"/>
      <c r="I172161" s="24"/>
      <c r="J172161" s="24"/>
      <c r="K172161" s="24"/>
      <c r="L172161" s="24"/>
      <c r="M172161" s="24"/>
      <c r="N172161" s="24"/>
      <c r="O172161" s="24"/>
      <c r="P172161" s="24"/>
      <c r="Q172161" s="24"/>
      <c r="R172161" s="24"/>
      <c r="S172161" s="24"/>
      <c r="T172161" s="24"/>
      <c r="U172161" s="24"/>
      <c r="V172161" s="24"/>
      <c r="W172161" s="24"/>
      <c r="X172161" s="24"/>
      <c r="Y172161" s="24"/>
      <c r="Z172161" s="24"/>
      <c r="AA172161" s="24"/>
      <c r="AB172161" s="24"/>
      <c r="AC172161" s="24"/>
      <c r="AD172161" s="24"/>
      <c r="AE172161" s="24"/>
      <c r="AF172161" s="24"/>
      <c r="AG172161" s="24"/>
      <c r="AH172161" s="24"/>
      <c r="AI172161" s="24"/>
      <c r="AJ172161" s="24"/>
      <c r="AK172161" s="24"/>
      <c r="AL172161" s="24"/>
      <c r="AM172161" s="24"/>
      <c r="AN172161" s="24"/>
      <c r="AO172161" s="24"/>
      <c r="AP172161" s="69"/>
      <c r="AQ172161" s="24"/>
      <c r="AR172161" s="24"/>
      <c r="AS172161" s="24"/>
      <c r="AT172161" s="24"/>
    </row>
    <row r="172289" spans="6:46" ht="15" x14ac:dyDescent="0.15">
      <c r="F172289" s="24"/>
      <c r="G172289" s="24"/>
      <c r="H172289" s="24"/>
      <c r="I172289" s="24"/>
      <c r="J172289" s="24"/>
      <c r="K172289" s="24"/>
      <c r="L172289" s="24"/>
      <c r="M172289" s="24"/>
      <c r="N172289" s="24"/>
      <c r="O172289" s="24"/>
      <c r="P172289" s="24"/>
      <c r="Q172289" s="24"/>
      <c r="R172289" s="24"/>
      <c r="S172289" s="24"/>
      <c r="T172289" s="24"/>
      <c r="U172289" s="24"/>
      <c r="V172289" s="24"/>
      <c r="W172289" s="24"/>
      <c r="X172289" s="24"/>
      <c r="Y172289" s="24"/>
      <c r="Z172289" s="24"/>
      <c r="AA172289" s="24"/>
      <c r="AB172289" s="24"/>
      <c r="AC172289" s="24"/>
      <c r="AD172289" s="24"/>
      <c r="AE172289" s="24"/>
      <c r="AF172289" s="24"/>
      <c r="AG172289" s="24"/>
      <c r="AH172289" s="24"/>
      <c r="AI172289" s="24"/>
      <c r="AJ172289" s="24"/>
      <c r="AK172289" s="24"/>
      <c r="AL172289" s="24"/>
      <c r="AM172289" s="24"/>
      <c r="AN172289" s="24"/>
      <c r="AO172289" s="24"/>
      <c r="AP172289" s="69"/>
      <c r="AQ172289" s="24"/>
      <c r="AR172289" s="24"/>
      <c r="AS172289" s="24"/>
      <c r="AT172289" s="24"/>
    </row>
    <row r="172417" spans="6:46" ht="15" x14ac:dyDescent="0.15">
      <c r="F172417" s="24"/>
      <c r="G172417" s="24"/>
      <c r="H172417" s="24"/>
      <c r="I172417" s="24"/>
      <c r="J172417" s="24"/>
      <c r="K172417" s="24"/>
      <c r="L172417" s="24"/>
      <c r="M172417" s="24"/>
      <c r="N172417" s="24"/>
      <c r="O172417" s="24"/>
      <c r="P172417" s="24"/>
      <c r="Q172417" s="24"/>
      <c r="R172417" s="24"/>
      <c r="S172417" s="24"/>
      <c r="T172417" s="24"/>
      <c r="U172417" s="24"/>
      <c r="V172417" s="24"/>
      <c r="W172417" s="24"/>
      <c r="X172417" s="24"/>
      <c r="Y172417" s="24"/>
      <c r="Z172417" s="24"/>
      <c r="AA172417" s="24"/>
      <c r="AB172417" s="24"/>
      <c r="AC172417" s="24"/>
      <c r="AD172417" s="24"/>
      <c r="AE172417" s="24"/>
      <c r="AF172417" s="24"/>
      <c r="AG172417" s="24"/>
      <c r="AH172417" s="24"/>
      <c r="AI172417" s="24"/>
      <c r="AJ172417" s="24"/>
      <c r="AK172417" s="24"/>
      <c r="AL172417" s="24"/>
      <c r="AM172417" s="24"/>
      <c r="AN172417" s="24"/>
      <c r="AO172417" s="24"/>
      <c r="AP172417" s="69"/>
      <c r="AQ172417" s="24"/>
      <c r="AR172417" s="24"/>
      <c r="AS172417" s="24"/>
      <c r="AT172417" s="24"/>
    </row>
    <row r="172545" spans="6:46" ht="15" x14ac:dyDescent="0.15">
      <c r="F172545" s="24"/>
      <c r="G172545" s="24"/>
      <c r="H172545" s="24"/>
      <c r="I172545" s="24"/>
      <c r="J172545" s="24"/>
      <c r="K172545" s="24"/>
      <c r="L172545" s="24"/>
      <c r="M172545" s="24"/>
      <c r="N172545" s="24"/>
      <c r="O172545" s="24"/>
      <c r="P172545" s="24"/>
      <c r="Q172545" s="24"/>
      <c r="R172545" s="24"/>
      <c r="S172545" s="24"/>
      <c r="T172545" s="24"/>
      <c r="U172545" s="24"/>
      <c r="V172545" s="24"/>
      <c r="W172545" s="24"/>
      <c r="X172545" s="24"/>
      <c r="Y172545" s="24"/>
      <c r="Z172545" s="24"/>
      <c r="AA172545" s="24"/>
      <c r="AB172545" s="24"/>
      <c r="AC172545" s="24"/>
      <c r="AD172545" s="24"/>
      <c r="AE172545" s="24"/>
      <c r="AF172545" s="24"/>
      <c r="AG172545" s="24"/>
      <c r="AH172545" s="24"/>
      <c r="AI172545" s="24"/>
      <c r="AJ172545" s="24"/>
      <c r="AK172545" s="24"/>
      <c r="AL172545" s="24"/>
      <c r="AM172545" s="24"/>
      <c r="AN172545" s="24"/>
      <c r="AO172545" s="24"/>
      <c r="AP172545" s="69"/>
      <c r="AQ172545" s="24"/>
      <c r="AR172545" s="24"/>
      <c r="AS172545" s="24"/>
      <c r="AT172545" s="24"/>
    </row>
    <row r="172673" spans="6:46" ht="15" x14ac:dyDescent="0.15">
      <c r="F172673" s="24"/>
      <c r="G172673" s="24"/>
      <c r="H172673" s="24"/>
      <c r="I172673" s="24"/>
      <c r="J172673" s="24"/>
      <c r="K172673" s="24"/>
      <c r="L172673" s="24"/>
      <c r="M172673" s="24"/>
      <c r="N172673" s="24"/>
      <c r="O172673" s="24"/>
      <c r="P172673" s="24"/>
      <c r="Q172673" s="24"/>
      <c r="R172673" s="24"/>
      <c r="S172673" s="24"/>
      <c r="T172673" s="24"/>
      <c r="U172673" s="24"/>
      <c r="V172673" s="24"/>
      <c r="W172673" s="24"/>
      <c r="X172673" s="24"/>
      <c r="Y172673" s="24"/>
      <c r="Z172673" s="24"/>
      <c r="AA172673" s="24"/>
      <c r="AB172673" s="24"/>
      <c r="AC172673" s="24"/>
      <c r="AD172673" s="24"/>
      <c r="AE172673" s="24"/>
      <c r="AF172673" s="24"/>
      <c r="AG172673" s="24"/>
      <c r="AH172673" s="24"/>
      <c r="AI172673" s="24"/>
      <c r="AJ172673" s="24"/>
      <c r="AK172673" s="24"/>
      <c r="AL172673" s="24"/>
      <c r="AM172673" s="24"/>
      <c r="AN172673" s="24"/>
      <c r="AO172673" s="24"/>
      <c r="AP172673" s="69"/>
      <c r="AQ172673" s="24"/>
      <c r="AR172673" s="24"/>
      <c r="AS172673" s="24"/>
      <c r="AT172673" s="24"/>
    </row>
    <row r="172801" spans="6:46" ht="15" x14ac:dyDescent="0.15">
      <c r="F172801" s="24"/>
      <c r="G172801" s="24"/>
      <c r="H172801" s="24"/>
      <c r="I172801" s="24"/>
      <c r="J172801" s="24"/>
      <c r="K172801" s="24"/>
      <c r="L172801" s="24"/>
      <c r="M172801" s="24"/>
      <c r="N172801" s="24"/>
      <c r="O172801" s="24"/>
      <c r="P172801" s="24"/>
      <c r="Q172801" s="24"/>
      <c r="R172801" s="24"/>
      <c r="S172801" s="24"/>
      <c r="T172801" s="24"/>
      <c r="U172801" s="24"/>
      <c r="V172801" s="24"/>
      <c r="W172801" s="24"/>
      <c r="X172801" s="24"/>
      <c r="Y172801" s="24"/>
      <c r="Z172801" s="24"/>
      <c r="AA172801" s="24"/>
      <c r="AB172801" s="24"/>
      <c r="AC172801" s="24"/>
      <c r="AD172801" s="24"/>
      <c r="AE172801" s="24"/>
      <c r="AF172801" s="24"/>
      <c r="AG172801" s="24"/>
      <c r="AH172801" s="24"/>
      <c r="AI172801" s="24"/>
      <c r="AJ172801" s="24"/>
      <c r="AK172801" s="24"/>
      <c r="AL172801" s="24"/>
      <c r="AM172801" s="24"/>
      <c r="AN172801" s="24"/>
      <c r="AO172801" s="24"/>
      <c r="AP172801" s="69"/>
      <c r="AQ172801" s="24"/>
      <c r="AR172801" s="24"/>
      <c r="AS172801" s="24"/>
      <c r="AT172801" s="24"/>
    </row>
    <row r="172929" spans="6:46" ht="15" x14ac:dyDescent="0.15">
      <c r="F172929" s="24"/>
      <c r="G172929" s="24"/>
      <c r="H172929" s="24"/>
      <c r="I172929" s="24"/>
      <c r="J172929" s="24"/>
      <c r="K172929" s="24"/>
      <c r="L172929" s="24"/>
      <c r="M172929" s="24"/>
      <c r="N172929" s="24"/>
      <c r="O172929" s="24"/>
      <c r="P172929" s="24"/>
      <c r="Q172929" s="24"/>
      <c r="R172929" s="24"/>
      <c r="S172929" s="24"/>
      <c r="T172929" s="24"/>
      <c r="U172929" s="24"/>
      <c r="V172929" s="24"/>
      <c r="W172929" s="24"/>
      <c r="X172929" s="24"/>
      <c r="Y172929" s="24"/>
      <c r="Z172929" s="24"/>
      <c r="AA172929" s="24"/>
      <c r="AB172929" s="24"/>
      <c r="AC172929" s="24"/>
      <c r="AD172929" s="24"/>
      <c r="AE172929" s="24"/>
      <c r="AF172929" s="24"/>
      <c r="AG172929" s="24"/>
      <c r="AH172929" s="24"/>
      <c r="AI172929" s="24"/>
      <c r="AJ172929" s="24"/>
      <c r="AK172929" s="24"/>
      <c r="AL172929" s="24"/>
      <c r="AM172929" s="24"/>
      <c r="AN172929" s="24"/>
      <c r="AO172929" s="24"/>
      <c r="AP172929" s="69"/>
      <c r="AQ172929" s="24"/>
      <c r="AR172929" s="24"/>
      <c r="AS172929" s="24"/>
      <c r="AT172929" s="24"/>
    </row>
    <row r="173057" spans="6:46" ht="15" x14ac:dyDescent="0.15">
      <c r="F173057" s="24"/>
      <c r="G173057" s="24"/>
      <c r="H173057" s="24"/>
      <c r="I173057" s="24"/>
      <c r="J173057" s="24"/>
      <c r="K173057" s="24"/>
      <c r="L173057" s="24"/>
      <c r="M173057" s="24"/>
      <c r="N173057" s="24"/>
      <c r="O173057" s="24"/>
      <c r="P173057" s="24"/>
      <c r="Q173057" s="24"/>
      <c r="R173057" s="24"/>
      <c r="S173057" s="24"/>
      <c r="T173057" s="24"/>
      <c r="U173057" s="24"/>
      <c r="V173057" s="24"/>
      <c r="W173057" s="24"/>
      <c r="X173057" s="24"/>
      <c r="Y173057" s="24"/>
      <c r="Z173057" s="24"/>
      <c r="AA173057" s="24"/>
      <c r="AB173057" s="24"/>
      <c r="AC173057" s="24"/>
      <c r="AD173057" s="24"/>
      <c r="AE173057" s="24"/>
      <c r="AF173057" s="24"/>
      <c r="AG173057" s="24"/>
      <c r="AH173057" s="24"/>
      <c r="AI173057" s="24"/>
      <c r="AJ173057" s="24"/>
      <c r="AK173057" s="24"/>
      <c r="AL173057" s="24"/>
      <c r="AM173057" s="24"/>
      <c r="AN173057" s="24"/>
      <c r="AO173057" s="24"/>
      <c r="AP173057" s="69"/>
      <c r="AQ173057" s="24"/>
      <c r="AR173057" s="24"/>
      <c r="AS173057" s="24"/>
      <c r="AT173057" s="24"/>
    </row>
    <row r="173185" spans="6:46" ht="15" x14ac:dyDescent="0.15">
      <c r="F173185" s="24"/>
      <c r="G173185" s="24"/>
      <c r="H173185" s="24"/>
      <c r="I173185" s="24"/>
      <c r="J173185" s="24"/>
      <c r="K173185" s="24"/>
      <c r="L173185" s="24"/>
      <c r="M173185" s="24"/>
      <c r="N173185" s="24"/>
      <c r="O173185" s="24"/>
      <c r="P173185" s="24"/>
      <c r="Q173185" s="24"/>
      <c r="R173185" s="24"/>
      <c r="S173185" s="24"/>
      <c r="T173185" s="24"/>
      <c r="U173185" s="24"/>
      <c r="V173185" s="24"/>
      <c r="W173185" s="24"/>
      <c r="X173185" s="24"/>
      <c r="Y173185" s="24"/>
      <c r="Z173185" s="24"/>
      <c r="AA173185" s="24"/>
      <c r="AB173185" s="24"/>
      <c r="AC173185" s="24"/>
      <c r="AD173185" s="24"/>
      <c r="AE173185" s="24"/>
      <c r="AF173185" s="24"/>
      <c r="AG173185" s="24"/>
      <c r="AH173185" s="24"/>
      <c r="AI173185" s="24"/>
      <c r="AJ173185" s="24"/>
      <c r="AK173185" s="24"/>
      <c r="AL173185" s="24"/>
      <c r="AM173185" s="24"/>
      <c r="AN173185" s="24"/>
      <c r="AO173185" s="24"/>
      <c r="AP173185" s="69"/>
      <c r="AQ173185" s="24"/>
      <c r="AR173185" s="24"/>
      <c r="AS173185" s="24"/>
      <c r="AT173185" s="24"/>
    </row>
    <row r="173313" spans="6:46" ht="15" x14ac:dyDescent="0.15">
      <c r="F173313" s="24"/>
      <c r="G173313" s="24"/>
      <c r="H173313" s="24"/>
      <c r="I173313" s="24"/>
      <c r="J173313" s="24"/>
      <c r="K173313" s="24"/>
      <c r="L173313" s="24"/>
      <c r="M173313" s="24"/>
      <c r="N173313" s="24"/>
      <c r="O173313" s="24"/>
      <c r="P173313" s="24"/>
      <c r="Q173313" s="24"/>
      <c r="R173313" s="24"/>
      <c r="S173313" s="24"/>
      <c r="T173313" s="24"/>
      <c r="U173313" s="24"/>
      <c r="V173313" s="24"/>
      <c r="W173313" s="24"/>
      <c r="X173313" s="24"/>
      <c r="Y173313" s="24"/>
      <c r="Z173313" s="24"/>
      <c r="AA173313" s="24"/>
      <c r="AB173313" s="24"/>
      <c r="AC173313" s="24"/>
      <c r="AD173313" s="24"/>
      <c r="AE173313" s="24"/>
      <c r="AF173313" s="24"/>
      <c r="AG173313" s="24"/>
      <c r="AH173313" s="24"/>
      <c r="AI173313" s="24"/>
      <c r="AJ173313" s="24"/>
      <c r="AK173313" s="24"/>
      <c r="AL173313" s="24"/>
      <c r="AM173313" s="24"/>
      <c r="AN173313" s="24"/>
      <c r="AO173313" s="24"/>
      <c r="AP173313" s="69"/>
      <c r="AQ173313" s="24"/>
      <c r="AR173313" s="24"/>
      <c r="AS173313" s="24"/>
      <c r="AT173313" s="24"/>
    </row>
    <row r="173441" spans="6:46" ht="15" x14ac:dyDescent="0.15">
      <c r="F173441" s="24"/>
      <c r="G173441" s="24"/>
      <c r="H173441" s="24"/>
      <c r="I173441" s="24"/>
      <c r="J173441" s="24"/>
      <c r="K173441" s="24"/>
      <c r="L173441" s="24"/>
      <c r="M173441" s="24"/>
      <c r="N173441" s="24"/>
      <c r="O173441" s="24"/>
      <c r="P173441" s="24"/>
      <c r="Q173441" s="24"/>
      <c r="R173441" s="24"/>
      <c r="S173441" s="24"/>
      <c r="T173441" s="24"/>
      <c r="U173441" s="24"/>
      <c r="V173441" s="24"/>
      <c r="W173441" s="24"/>
      <c r="X173441" s="24"/>
      <c r="Y173441" s="24"/>
      <c r="Z173441" s="24"/>
      <c r="AA173441" s="24"/>
      <c r="AB173441" s="24"/>
      <c r="AC173441" s="24"/>
      <c r="AD173441" s="24"/>
      <c r="AE173441" s="24"/>
      <c r="AF173441" s="24"/>
      <c r="AG173441" s="24"/>
      <c r="AH173441" s="24"/>
      <c r="AI173441" s="24"/>
      <c r="AJ173441" s="24"/>
      <c r="AK173441" s="24"/>
      <c r="AL173441" s="24"/>
      <c r="AM173441" s="24"/>
      <c r="AN173441" s="24"/>
      <c r="AO173441" s="24"/>
      <c r="AP173441" s="69"/>
      <c r="AQ173441" s="24"/>
      <c r="AR173441" s="24"/>
      <c r="AS173441" s="24"/>
      <c r="AT173441" s="24"/>
    </row>
    <row r="173569" spans="6:46" ht="15" x14ac:dyDescent="0.15">
      <c r="F173569" s="24"/>
      <c r="G173569" s="24"/>
      <c r="H173569" s="24"/>
      <c r="I173569" s="24"/>
      <c r="J173569" s="24"/>
      <c r="K173569" s="24"/>
      <c r="L173569" s="24"/>
      <c r="M173569" s="24"/>
      <c r="N173569" s="24"/>
      <c r="O173569" s="24"/>
      <c r="P173569" s="24"/>
      <c r="Q173569" s="24"/>
      <c r="R173569" s="24"/>
      <c r="S173569" s="24"/>
      <c r="T173569" s="24"/>
      <c r="U173569" s="24"/>
      <c r="V173569" s="24"/>
      <c r="W173569" s="24"/>
      <c r="X173569" s="24"/>
      <c r="Y173569" s="24"/>
      <c r="Z173569" s="24"/>
      <c r="AA173569" s="24"/>
      <c r="AB173569" s="24"/>
      <c r="AC173569" s="24"/>
      <c r="AD173569" s="24"/>
      <c r="AE173569" s="24"/>
      <c r="AF173569" s="24"/>
      <c r="AG173569" s="24"/>
      <c r="AH173569" s="24"/>
      <c r="AI173569" s="24"/>
      <c r="AJ173569" s="24"/>
      <c r="AK173569" s="24"/>
      <c r="AL173569" s="24"/>
      <c r="AM173569" s="24"/>
      <c r="AN173569" s="24"/>
      <c r="AO173569" s="24"/>
      <c r="AP173569" s="69"/>
      <c r="AQ173569" s="24"/>
      <c r="AR173569" s="24"/>
      <c r="AS173569" s="24"/>
      <c r="AT173569" s="24"/>
    </row>
    <row r="173697" spans="6:46" ht="15" x14ac:dyDescent="0.15">
      <c r="F173697" s="24"/>
      <c r="G173697" s="24"/>
      <c r="H173697" s="24"/>
      <c r="I173697" s="24"/>
      <c r="J173697" s="24"/>
      <c r="K173697" s="24"/>
      <c r="L173697" s="24"/>
      <c r="M173697" s="24"/>
      <c r="N173697" s="24"/>
      <c r="O173697" s="24"/>
      <c r="P173697" s="24"/>
      <c r="Q173697" s="24"/>
      <c r="R173697" s="24"/>
      <c r="S173697" s="24"/>
      <c r="T173697" s="24"/>
      <c r="U173697" s="24"/>
      <c r="V173697" s="24"/>
      <c r="W173697" s="24"/>
      <c r="X173697" s="24"/>
      <c r="Y173697" s="24"/>
      <c r="Z173697" s="24"/>
      <c r="AA173697" s="24"/>
      <c r="AB173697" s="24"/>
      <c r="AC173697" s="24"/>
      <c r="AD173697" s="24"/>
      <c r="AE173697" s="24"/>
      <c r="AF173697" s="24"/>
      <c r="AG173697" s="24"/>
      <c r="AH173697" s="24"/>
      <c r="AI173697" s="24"/>
      <c r="AJ173697" s="24"/>
      <c r="AK173697" s="24"/>
      <c r="AL173697" s="24"/>
      <c r="AM173697" s="24"/>
      <c r="AN173697" s="24"/>
      <c r="AO173697" s="24"/>
      <c r="AP173697" s="69"/>
      <c r="AQ173697" s="24"/>
      <c r="AR173697" s="24"/>
      <c r="AS173697" s="24"/>
      <c r="AT173697" s="24"/>
    </row>
    <row r="173825" spans="6:46" ht="15" x14ac:dyDescent="0.15">
      <c r="F173825" s="24"/>
      <c r="G173825" s="24"/>
      <c r="H173825" s="24"/>
      <c r="I173825" s="24"/>
      <c r="J173825" s="24"/>
      <c r="K173825" s="24"/>
      <c r="L173825" s="24"/>
      <c r="M173825" s="24"/>
      <c r="N173825" s="24"/>
      <c r="O173825" s="24"/>
      <c r="P173825" s="24"/>
      <c r="Q173825" s="24"/>
      <c r="R173825" s="24"/>
      <c r="S173825" s="24"/>
      <c r="T173825" s="24"/>
      <c r="U173825" s="24"/>
      <c r="V173825" s="24"/>
      <c r="W173825" s="24"/>
      <c r="X173825" s="24"/>
      <c r="Y173825" s="24"/>
      <c r="Z173825" s="24"/>
      <c r="AA173825" s="24"/>
      <c r="AB173825" s="24"/>
      <c r="AC173825" s="24"/>
      <c r="AD173825" s="24"/>
      <c r="AE173825" s="24"/>
      <c r="AF173825" s="24"/>
      <c r="AG173825" s="24"/>
      <c r="AH173825" s="24"/>
      <c r="AI173825" s="24"/>
      <c r="AJ173825" s="24"/>
      <c r="AK173825" s="24"/>
      <c r="AL173825" s="24"/>
      <c r="AM173825" s="24"/>
      <c r="AN173825" s="24"/>
      <c r="AO173825" s="24"/>
      <c r="AP173825" s="69"/>
      <c r="AQ173825" s="24"/>
      <c r="AR173825" s="24"/>
      <c r="AS173825" s="24"/>
      <c r="AT173825" s="24"/>
    </row>
    <row r="173953" spans="6:46" ht="15" x14ac:dyDescent="0.15">
      <c r="F173953" s="24"/>
      <c r="G173953" s="24"/>
      <c r="H173953" s="24"/>
      <c r="I173953" s="24"/>
      <c r="J173953" s="24"/>
      <c r="K173953" s="24"/>
      <c r="L173953" s="24"/>
      <c r="M173953" s="24"/>
      <c r="N173953" s="24"/>
      <c r="O173953" s="24"/>
      <c r="P173953" s="24"/>
      <c r="Q173953" s="24"/>
      <c r="R173953" s="24"/>
      <c r="S173953" s="24"/>
      <c r="T173953" s="24"/>
      <c r="U173953" s="24"/>
      <c r="V173953" s="24"/>
      <c r="W173953" s="24"/>
      <c r="X173953" s="24"/>
      <c r="Y173953" s="24"/>
      <c r="Z173953" s="24"/>
      <c r="AA173953" s="24"/>
      <c r="AB173953" s="24"/>
      <c r="AC173953" s="24"/>
      <c r="AD173953" s="24"/>
      <c r="AE173953" s="24"/>
      <c r="AF173953" s="24"/>
      <c r="AG173953" s="24"/>
      <c r="AH173953" s="24"/>
      <c r="AI173953" s="24"/>
      <c r="AJ173953" s="24"/>
      <c r="AK173953" s="24"/>
      <c r="AL173953" s="24"/>
      <c r="AM173953" s="24"/>
      <c r="AN173953" s="24"/>
      <c r="AO173953" s="24"/>
      <c r="AP173953" s="69"/>
      <c r="AQ173953" s="24"/>
      <c r="AR173953" s="24"/>
      <c r="AS173953" s="24"/>
      <c r="AT173953" s="24"/>
    </row>
    <row r="174081" spans="6:46" ht="15" x14ac:dyDescent="0.15">
      <c r="F174081" s="24"/>
      <c r="G174081" s="24"/>
      <c r="H174081" s="24"/>
      <c r="I174081" s="24"/>
      <c r="J174081" s="24"/>
      <c r="K174081" s="24"/>
      <c r="L174081" s="24"/>
      <c r="M174081" s="24"/>
      <c r="N174081" s="24"/>
      <c r="O174081" s="24"/>
      <c r="P174081" s="24"/>
      <c r="Q174081" s="24"/>
      <c r="R174081" s="24"/>
      <c r="S174081" s="24"/>
      <c r="T174081" s="24"/>
      <c r="U174081" s="24"/>
      <c r="V174081" s="24"/>
      <c r="W174081" s="24"/>
      <c r="X174081" s="24"/>
      <c r="Y174081" s="24"/>
      <c r="Z174081" s="24"/>
      <c r="AA174081" s="24"/>
      <c r="AB174081" s="24"/>
      <c r="AC174081" s="24"/>
      <c r="AD174081" s="24"/>
      <c r="AE174081" s="24"/>
      <c r="AF174081" s="24"/>
      <c r="AG174081" s="24"/>
      <c r="AH174081" s="24"/>
      <c r="AI174081" s="24"/>
      <c r="AJ174081" s="24"/>
      <c r="AK174081" s="24"/>
      <c r="AL174081" s="24"/>
      <c r="AM174081" s="24"/>
      <c r="AN174081" s="24"/>
      <c r="AO174081" s="24"/>
      <c r="AP174081" s="69"/>
      <c r="AQ174081" s="24"/>
      <c r="AR174081" s="24"/>
      <c r="AS174081" s="24"/>
      <c r="AT174081" s="24"/>
    </row>
    <row r="174209" spans="6:46" ht="15" x14ac:dyDescent="0.15">
      <c r="F174209" s="24"/>
      <c r="G174209" s="24"/>
      <c r="H174209" s="24"/>
      <c r="I174209" s="24"/>
      <c r="J174209" s="24"/>
      <c r="K174209" s="24"/>
      <c r="L174209" s="24"/>
      <c r="M174209" s="24"/>
      <c r="N174209" s="24"/>
      <c r="O174209" s="24"/>
      <c r="P174209" s="24"/>
      <c r="Q174209" s="24"/>
      <c r="R174209" s="24"/>
      <c r="S174209" s="24"/>
      <c r="T174209" s="24"/>
      <c r="U174209" s="24"/>
      <c r="V174209" s="24"/>
      <c r="W174209" s="24"/>
      <c r="X174209" s="24"/>
      <c r="Y174209" s="24"/>
      <c r="Z174209" s="24"/>
      <c r="AA174209" s="24"/>
      <c r="AB174209" s="24"/>
      <c r="AC174209" s="24"/>
      <c r="AD174209" s="24"/>
      <c r="AE174209" s="24"/>
      <c r="AF174209" s="24"/>
      <c r="AG174209" s="24"/>
      <c r="AH174209" s="24"/>
      <c r="AI174209" s="24"/>
      <c r="AJ174209" s="24"/>
      <c r="AK174209" s="24"/>
      <c r="AL174209" s="24"/>
      <c r="AM174209" s="24"/>
      <c r="AN174209" s="24"/>
      <c r="AO174209" s="24"/>
      <c r="AP174209" s="69"/>
      <c r="AQ174209" s="24"/>
      <c r="AR174209" s="24"/>
      <c r="AS174209" s="24"/>
      <c r="AT174209" s="24"/>
    </row>
    <row r="174337" spans="6:46" ht="15" x14ac:dyDescent="0.15">
      <c r="F174337" s="24"/>
      <c r="G174337" s="24"/>
      <c r="H174337" s="24"/>
      <c r="I174337" s="24"/>
      <c r="J174337" s="24"/>
      <c r="K174337" s="24"/>
      <c r="L174337" s="24"/>
      <c r="M174337" s="24"/>
      <c r="N174337" s="24"/>
      <c r="O174337" s="24"/>
      <c r="P174337" s="24"/>
      <c r="Q174337" s="24"/>
      <c r="R174337" s="24"/>
      <c r="S174337" s="24"/>
      <c r="T174337" s="24"/>
      <c r="U174337" s="24"/>
      <c r="V174337" s="24"/>
      <c r="W174337" s="24"/>
      <c r="X174337" s="24"/>
      <c r="Y174337" s="24"/>
      <c r="Z174337" s="24"/>
      <c r="AA174337" s="24"/>
      <c r="AB174337" s="24"/>
      <c r="AC174337" s="24"/>
      <c r="AD174337" s="24"/>
      <c r="AE174337" s="24"/>
      <c r="AF174337" s="24"/>
      <c r="AG174337" s="24"/>
      <c r="AH174337" s="24"/>
      <c r="AI174337" s="24"/>
      <c r="AJ174337" s="24"/>
      <c r="AK174337" s="24"/>
      <c r="AL174337" s="24"/>
      <c r="AM174337" s="24"/>
      <c r="AN174337" s="24"/>
      <c r="AO174337" s="24"/>
      <c r="AP174337" s="69"/>
      <c r="AQ174337" s="24"/>
      <c r="AR174337" s="24"/>
      <c r="AS174337" s="24"/>
      <c r="AT174337" s="24"/>
    </row>
    <row r="174465" spans="6:46" ht="15" x14ac:dyDescent="0.15">
      <c r="F174465" s="24"/>
      <c r="G174465" s="24"/>
      <c r="H174465" s="24"/>
      <c r="I174465" s="24"/>
      <c r="J174465" s="24"/>
      <c r="K174465" s="24"/>
      <c r="L174465" s="24"/>
      <c r="M174465" s="24"/>
      <c r="N174465" s="24"/>
      <c r="O174465" s="24"/>
      <c r="P174465" s="24"/>
      <c r="Q174465" s="24"/>
      <c r="R174465" s="24"/>
      <c r="S174465" s="24"/>
      <c r="T174465" s="24"/>
      <c r="U174465" s="24"/>
      <c r="V174465" s="24"/>
      <c r="W174465" s="24"/>
      <c r="X174465" s="24"/>
      <c r="Y174465" s="24"/>
      <c r="Z174465" s="24"/>
      <c r="AA174465" s="24"/>
      <c r="AB174465" s="24"/>
      <c r="AC174465" s="24"/>
      <c r="AD174465" s="24"/>
      <c r="AE174465" s="24"/>
      <c r="AF174465" s="24"/>
      <c r="AG174465" s="24"/>
      <c r="AH174465" s="24"/>
      <c r="AI174465" s="24"/>
      <c r="AJ174465" s="24"/>
      <c r="AK174465" s="24"/>
      <c r="AL174465" s="24"/>
      <c r="AM174465" s="24"/>
      <c r="AN174465" s="24"/>
      <c r="AO174465" s="24"/>
      <c r="AP174465" s="69"/>
      <c r="AQ174465" s="24"/>
      <c r="AR174465" s="24"/>
      <c r="AS174465" s="24"/>
      <c r="AT174465" s="24"/>
    </row>
    <row r="174593" spans="6:46" ht="15" x14ac:dyDescent="0.15">
      <c r="F174593" s="24"/>
      <c r="G174593" s="24"/>
      <c r="H174593" s="24"/>
      <c r="I174593" s="24"/>
      <c r="J174593" s="24"/>
      <c r="K174593" s="24"/>
      <c r="L174593" s="24"/>
      <c r="M174593" s="24"/>
      <c r="N174593" s="24"/>
      <c r="O174593" s="24"/>
      <c r="P174593" s="24"/>
      <c r="Q174593" s="24"/>
      <c r="R174593" s="24"/>
      <c r="S174593" s="24"/>
      <c r="T174593" s="24"/>
      <c r="U174593" s="24"/>
      <c r="V174593" s="24"/>
      <c r="W174593" s="24"/>
      <c r="X174593" s="24"/>
      <c r="Y174593" s="24"/>
      <c r="Z174593" s="24"/>
      <c r="AA174593" s="24"/>
      <c r="AB174593" s="24"/>
      <c r="AC174593" s="24"/>
      <c r="AD174593" s="24"/>
      <c r="AE174593" s="24"/>
      <c r="AF174593" s="24"/>
      <c r="AG174593" s="24"/>
      <c r="AH174593" s="24"/>
      <c r="AI174593" s="24"/>
      <c r="AJ174593" s="24"/>
      <c r="AK174593" s="24"/>
      <c r="AL174593" s="24"/>
      <c r="AM174593" s="24"/>
      <c r="AN174593" s="24"/>
      <c r="AO174593" s="24"/>
      <c r="AP174593" s="69"/>
      <c r="AQ174593" s="24"/>
      <c r="AR174593" s="24"/>
      <c r="AS174593" s="24"/>
      <c r="AT174593" s="24"/>
    </row>
    <row r="174721" spans="6:46" ht="15" x14ac:dyDescent="0.15">
      <c r="F174721" s="24"/>
      <c r="G174721" s="24"/>
      <c r="H174721" s="24"/>
      <c r="I174721" s="24"/>
      <c r="J174721" s="24"/>
      <c r="K174721" s="24"/>
      <c r="L174721" s="24"/>
      <c r="M174721" s="24"/>
      <c r="N174721" s="24"/>
      <c r="O174721" s="24"/>
      <c r="P174721" s="24"/>
      <c r="Q174721" s="24"/>
      <c r="R174721" s="24"/>
      <c r="S174721" s="24"/>
      <c r="T174721" s="24"/>
      <c r="U174721" s="24"/>
      <c r="V174721" s="24"/>
      <c r="W174721" s="24"/>
      <c r="X174721" s="24"/>
      <c r="Y174721" s="24"/>
      <c r="Z174721" s="24"/>
      <c r="AA174721" s="24"/>
      <c r="AB174721" s="24"/>
      <c r="AC174721" s="24"/>
      <c r="AD174721" s="24"/>
      <c r="AE174721" s="24"/>
      <c r="AF174721" s="24"/>
      <c r="AG174721" s="24"/>
      <c r="AH174721" s="24"/>
      <c r="AI174721" s="24"/>
      <c r="AJ174721" s="24"/>
      <c r="AK174721" s="24"/>
      <c r="AL174721" s="24"/>
      <c r="AM174721" s="24"/>
      <c r="AN174721" s="24"/>
      <c r="AO174721" s="24"/>
      <c r="AP174721" s="69"/>
      <c r="AQ174721" s="24"/>
      <c r="AR174721" s="24"/>
      <c r="AS174721" s="24"/>
      <c r="AT174721" s="24"/>
    </row>
    <row r="174849" spans="6:46" ht="15" x14ac:dyDescent="0.15">
      <c r="F174849" s="24"/>
      <c r="G174849" s="24"/>
      <c r="H174849" s="24"/>
      <c r="I174849" s="24"/>
      <c r="J174849" s="24"/>
      <c r="K174849" s="24"/>
      <c r="L174849" s="24"/>
      <c r="M174849" s="24"/>
      <c r="N174849" s="24"/>
      <c r="O174849" s="24"/>
      <c r="P174849" s="24"/>
      <c r="Q174849" s="24"/>
      <c r="R174849" s="24"/>
      <c r="S174849" s="24"/>
      <c r="T174849" s="24"/>
      <c r="U174849" s="24"/>
      <c r="V174849" s="24"/>
      <c r="W174849" s="24"/>
      <c r="X174849" s="24"/>
      <c r="Y174849" s="24"/>
      <c r="Z174849" s="24"/>
      <c r="AA174849" s="24"/>
      <c r="AB174849" s="24"/>
      <c r="AC174849" s="24"/>
      <c r="AD174849" s="24"/>
      <c r="AE174849" s="24"/>
      <c r="AF174849" s="24"/>
      <c r="AG174849" s="24"/>
      <c r="AH174849" s="24"/>
      <c r="AI174849" s="24"/>
      <c r="AJ174849" s="24"/>
      <c r="AK174849" s="24"/>
      <c r="AL174849" s="24"/>
      <c r="AM174849" s="24"/>
      <c r="AN174849" s="24"/>
      <c r="AO174849" s="24"/>
      <c r="AP174849" s="69"/>
      <c r="AQ174849" s="24"/>
      <c r="AR174849" s="24"/>
      <c r="AS174849" s="24"/>
      <c r="AT174849" s="24"/>
    </row>
    <row r="174977" spans="6:46" ht="15" x14ac:dyDescent="0.15">
      <c r="F174977" s="24"/>
      <c r="G174977" s="24"/>
      <c r="H174977" s="24"/>
      <c r="I174977" s="24"/>
      <c r="J174977" s="24"/>
      <c r="K174977" s="24"/>
      <c r="L174977" s="24"/>
      <c r="M174977" s="24"/>
      <c r="N174977" s="24"/>
      <c r="O174977" s="24"/>
      <c r="P174977" s="24"/>
      <c r="Q174977" s="24"/>
      <c r="R174977" s="24"/>
      <c r="S174977" s="24"/>
      <c r="T174977" s="24"/>
      <c r="U174977" s="24"/>
      <c r="V174977" s="24"/>
      <c r="W174977" s="24"/>
      <c r="X174977" s="24"/>
      <c r="Y174977" s="24"/>
      <c r="Z174977" s="24"/>
      <c r="AA174977" s="24"/>
      <c r="AB174977" s="24"/>
      <c r="AC174977" s="24"/>
      <c r="AD174977" s="24"/>
      <c r="AE174977" s="24"/>
      <c r="AF174977" s="24"/>
      <c r="AG174977" s="24"/>
      <c r="AH174977" s="24"/>
      <c r="AI174977" s="24"/>
      <c r="AJ174977" s="24"/>
      <c r="AK174977" s="24"/>
      <c r="AL174977" s="24"/>
      <c r="AM174977" s="24"/>
      <c r="AN174977" s="24"/>
      <c r="AO174977" s="24"/>
      <c r="AP174977" s="69"/>
      <c r="AQ174977" s="24"/>
      <c r="AR174977" s="24"/>
      <c r="AS174977" s="24"/>
      <c r="AT174977" s="24"/>
    </row>
    <row r="175105" spans="6:46" ht="15" x14ac:dyDescent="0.15">
      <c r="F175105" s="24"/>
      <c r="G175105" s="24"/>
      <c r="H175105" s="24"/>
      <c r="I175105" s="24"/>
      <c r="J175105" s="24"/>
      <c r="K175105" s="24"/>
      <c r="L175105" s="24"/>
      <c r="M175105" s="24"/>
      <c r="N175105" s="24"/>
      <c r="O175105" s="24"/>
      <c r="P175105" s="24"/>
      <c r="Q175105" s="24"/>
      <c r="R175105" s="24"/>
      <c r="S175105" s="24"/>
      <c r="T175105" s="24"/>
      <c r="U175105" s="24"/>
      <c r="V175105" s="24"/>
      <c r="W175105" s="24"/>
      <c r="X175105" s="24"/>
      <c r="Y175105" s="24"/>
      <c r="Z175105" s="24"/>
      <c r="AA175105" s="24"/>
      <c r="AB175105" s="24"/>
      <c r="AC175105" s="24"/>
      <c r="AD175105" s="24"/>
      <c r="AE175105" s="24"/>
      <c r="AF175105" s="24"/>
      <c r="AG175105" s="24"/>
      <c r="AH175105" s="24"/>
      <c r="AI175105" s="24"/>
      <c r="AJ175105" s="24"/>
      <c r="AK175105" s="24"/>
      <c r="AL175105" s="24"/>
      <c r="AM175105" s="24"/>
      <c r="AN175105" s="24"/>
      <c r="AO175105" s="24"/>
      <c r="AP175105" s="69"/>
      <c r="AQ175105" s="24"/>
      <c r="AR175105" s="24"/>
      <c r="AS175105" s="24"/>
      <c r="AT175105" s="24"/>
    </row>
    <row r="175233" spans="6:46" ht="15" x14ac:dyDescent="0.15">
      <c r="F175233" s="24"/>
      <c r="G175233" s="24"/>
      <c r="H175233" s="24"/>
      <c r="I175233" s="24"/>
      <c r="J175233" s="24"/>
      <c r="K175233" s="24"/>
      <c r="L175233" s="24"/>
      <c r="M175233" s="24"/>
      <c r="N175233" s="24"/>
      <c r="O175233" s="24"/>
      <c r="P175233" s="24"/>
      <c r="Q175233" s="24"/>
      <c r="R175233" s="24"/>
      <c r="S175233" s="24"/>
      <c r="T175233" s="24"/>
      <c r="U175233" s="24"/>
      <c r="V175233" s="24"/>
      <c r="W175233" s="24"/>
      <c r="X175233" s="24"/>
      <c r="Y175233" s="24"/>
      <c r="Z175233" s="24"/>
      <c r="AA175233" s="24"/>
      <c r="AB175233" s="24"/>
      <c r="AC175233" s="24"/>
      <c r="AD175233" s="24"/>
      <c r="AE175233" s="24"/>
      <c r="AF175233" s="24"/>
      <c r="AG175233" s="24"/>
      <c r="AH175233" s="24"/>
      <c r="AI175233" s="24"/>
      <c r="AJ175233" s="24"/>
      <c r="AK175233" s="24"/>
      <c r="AL175233" s="24"/>
      <c r="AM175233" s="24"/>
      <c r="AN175233" s="24"/>
      <c r="AO175233" s="24"/>
      <c r="AP175233" s="69"/>
      <c r="AQ175233" s="24"/>
      <c r="AR175233" s="24"/>
      <c r="AS175233" s="24"/>
      <c r="AT175233" s="24"/>
    </row>
    <row r="175361" spans="6:46" ht="15" x14ac:dyDescent="0.15">
      <c r="F175361" s="24"/>
      <c r="G175361" s="24"/>
      <c r="H175361" s="24"/>
      <c r="I175361" s="24"/>
      <c r="J175361" s="24"/>
      <c r="K175361" s="24"/>
      <c r="L175361" s="24"/>
      <c r="M175361" s="24"/>
      <c r="N175361" s="24"/>
      <c r="O175361" s="24"/>
      <c r="P175361" s="24"/>
      <c r="Q175361" s="24"/>
      <c r="R175361" s="24"/>
      <c r="S175361" s="24"/>
      <c r="T175361" s="24"/>
      <c r="U175361" s="24"/>
      <c r="V175361" s="24"/>
      <c r="W175361" s="24"/>
      <c r="X175361" s="24"/>
      <c r="Y175361" s="24"/>
      <c r="Z175361" s="24"/>
      <c r="AA175361" s="24"/>
      <c r="AB175361" s="24"/>
      <c r="AC175361" s="24"/>
      <c r="AD175361" s="24"/>
      <c r="AE175361" s="24"/>
      <c r="AF175361" s="24"/>
      <c r="AG175361" s="24"/>
      <c r="AH175361" s="24"/>
      <c r="AI175361" s="24"/>
      <c r="AJ175361" s="24"/>
      <c r="AK175361" s="24"/>
      <c r="AL175361" s="24"/>
      <c r="AM175361" s="24"/>
      <c r="AN175361" s="24"/>
      <c r="AO175361" s="24"/>
      <c r="AP175361" s="69"/>
      <c r="AQ175361" s="24"/>
      <c r="AR175361" s="24"/>
      <c r="AS175361" s="24"/>
      <c r="AT175361" s="24"/>
    </row>
    <row r="175489" spans="6:46" ht="15" x14ac:dyDescent="0.15">
      <c r="F175489" s="24"/>
      <c r="G175489" s="24"/>
      <c r="H175489" s="24"/>
      <c r="I175489" s="24"/>
      <c r="J175489" s="24"/>
      <c r="K175489" s="24"/>
      <c r="L175489" s="24"/>
      <c r="M175489" s="24"/>
      <c r="N175489" s="24"/>
      <c r="O175489" s="24"/>
      <c r="P175489" s="24"/>
      <c r="Q175489" s="24"/>
      <c r="R175489" s="24"/>
      <c r="S175489" s="24"/>
      <c r="T175489" s="24"/>
      <c r="U175489" s="24"/>
      <c r="V175489" s="24"/>
      <c r="W175489" s="24"/>
      <c r="X175489" s="24"/>
      <c r="Y175489" s="24"/>
      <c r="Z175489" s="24"/>
      <c r="AA175489" s="24"/>
      <c r="AB175489" s="24"/>
      <c r="AC175489" s="24"/>
      <c r="AD175489" s="24"/>
      <c r="AE175489" s="24"/>
      <c r="AF175489" s="24"/>
      <c r="AG175489" s="24"/>
      <c r="AH175489" s="24"/>
      <c r="AI175489" s="24"/>
      <c r="AJ175489" s="24"/>
      <c r="AK175489" s="24"/>
      <c r="AL175489" s="24"/>
      <c r="AM175489" s="24"/>
      <c r="AN175489" s="24"/>
      <c r="AO175489" s="24"/>
      <c r="AP175489" s="69"/>
      <c r="AQ175489" s="24"/>
      <c r="AR175489" s="24"/>
      <c r="AS175489" s="24"/>
      <c r="AT175489" s="24"/>
    </row>
    <row r="175617" spans="6:46" ht="15" x14ac:dyDescent="0.15">
      <c r="F175617" s="24"/>
      <c r="G175617" s="24"/>
      <c r="H175617" s="24"/>
      <c r="I175617" s="24"/>
      <c r="J175617" s="24"/>
      <c r="K175617" s="24"/>
      <c r="L175617" s="24"/>
      <c r="M175617" s="24"/>
      <c r="N175617" s="24"/>
      <c r="O175617" s="24"/>
      <c r="P175617" s="24"/>
      <c r="Q175617" s="24"/>
      <c r="R175617" s="24"/>
      <c r="S175617" s="24"/>
      <c r="T175617" s="24"/>
      <c r="U175617" s="24"/>
      <c r="V175617" s="24"/>
      <c r="W175617" s="24"/>
      <c r="X175617" s="24"/>
      <c r="Y175617" s="24"/>
      <c r="Z175617" s="24"/>
      <c r="AA175617" s="24"/>
      <c r="AB175617" s="24"/>
      <c r="AC175617" s="24"/>
      <c r="AD175617" s="24"/>
      <c r="AE175617" s="24"/>
      <c r="AF175617" s="24"/>
      <c r="AG175617" s="24"/>
      <c r="AH175617" s="24"/>
      <c r="AI175617" s="24"/>
      <c r="AJ175617" s="24"/>
      <c r="AK175617" s="24"/>
      <c r="AL175617" s="24"/>
      <c r="AM175617" s="24"/>
      <c r="AN175617" s="24"/>
      <c r="AO175617" s="24"/>
      <c r="AP175617" s="69"/>
      <c r="AQ175617" s="24"/>
      <c r="AR175617" s="24"/>
      <c r="AS175617" s="24"/>
      <c r="AT175617" s="24"/>
    </row>
    <row r="175745" spans="6:46" ht="15" x14ac:dyDescent="0.15">
      <c r="F175745" s="24"/>
      <c r="G175745" s="24"/>
      <c r="H175745" s="24"/>
      <c r="I175745" s="24"/>
      <c r="J175745" s="24"/>
      <c r="K175745" s="24"/>
      <c r="L175745" s="24"/>
      <c r="M175745" s="24"/>
      <c r="N175745" s="24"/>
      <c r="O175745" s="24"/>
      <c r="P175745" s="24"/>
      <c r="Q175745" s="24"/>
      <c r="R175745" s="24"/>
      <c r="S175745" s="24"/>
      <c r="T175745" s="24"/>
      <c r="U175745" s="24"/>
      <c r="V175745" s="24"/>
      <c r="W175745" s="24"/>
      <c r="X175745" s="24"/>
      <c r="Y175745" s="24"/>
      <c r="Z175745" s="24"/>
      <c r="AA175745" s="24"/>
      <c r="AB175745" s="24"/>
      <c r="AC175745" s="24"/>
      <c r="AD175745" s="24"/>
      <c r="AE175745" s="24"/>
      <c r="AF175745" s="24"/>
      <c r="AG175745" s="24"/>
      <c r="AH175745" s="24"/>
      <c r="AI175745" s="24"/>
      <c r="AJ175745" s="24"/>
      <c r="AK175745" s="24"/>
      <c r="AL175745" s="24"/>
      <c r="AM175745" s="24"/>
      <c r="AN175745" s="24"/>
      <c r="AO175745" s="24"/>
      <c r="AP175745" s="69"/>
      <c r="AQ175745" s="24"/>
      <c r="AR175745" s="24"/>
      <c r="AS175745" s="24"/>
      <c r="AT175745" s="24"/>
    </row>
    <row r="175873" spans="6:46" ht="15" x14ac:dyDescent="0.15">
      <c r="F175873" s="24"/>
      <c r="G175873" s="24"/>
      <c r="H175873" s="24"/>
      <c r="I175873" s="24"/>
      <c r="J175873" s="24"/>
      <c r="K175873" s="24"/>
      <c r="L175873" s="24"/>
      <c r="M175873" s="24"/>
      <c r="N175873" s="24"/>
      <c r="O175873" s="24"/>
      <c r="P175873" s="24"/>
      <c r="Q175873" s="24"/>
      <c r="R175873" s="24"/>
      <c r="S175873" s="24"/>
      <c r="T175873" s="24"/>
      <c r="U175873" s="24"/>
      <c r="V175873" s="24"/>
      <c r="W175873" s="24"/>
      <c r="X175873" s="24"/>
      <c r="Y175873" s="24"/>
      <c r="Z175873" s="24"/>
      <c r="AA175873" s="24"/>
      <c r="AB175873" s="24"/>
      <c r="AC175873" s="24"/>
      <c r="AD175873" s="24"/>
      <c r="AE175873" s="24"/>
      <c r="AF175873" s="24"/>
      <c r="AG175873" s="24"/>
      <c r="AH175873" s="24"/>
      <c r="AI175873" s="24"/>
      <c r="AJ175873" s="24"/>
      <c r="AK175873" s="24"/>
      <c r="AL175873" s="24"/>
      <c r="AM175873" s="24"/>
      <c r="AN175873" s="24"/>
      <c r="AO175873" s="24"/>
      <c r="AP175873" s="69"/>
      <c r="AQ175873" s="24"/>
      <c r="AR175873" s="24"/>
      <c r="AS175873" s="24"/>
      <c r="AT175873" s="24"/>
    </row>
    <row r="176001" spans="6:46" ht="15" x14ac:dyDescent="0.15">
      <c r="F176001" s="24"/>
      <c r="G176001" s="24"/>
      <c r="H176001" s="24"/>
      <c r="I176001" s="24"/>
      <c r="J176001" s="24"/>
      <c r="K176001" s="24"/>
      <c r="L176001" s="24"/>
      <c r="M176001" s="24"/>
      <c r="N176001" s="24"/>
      <c r="O176001" s="24"/>
      <c r="P176001" s="24"/>
      <c r="Q176001" s="24"/>
      <c r="R176001" s="24"/>
      <c r="S176001" s="24"/>
      <c r="T176001" s="24"/>
      <c r="U176001" s="24"/>
      <c r="V176001" s="24"/>
      <c r="W176001" s="24"/>
      <c r="X176001" s="24"/>
      <c r="Y176001" s="24"/>
      <c r="Z176001" s="24"/>
      <c r="AA176001" s="24"/>
      <c r="AB176001" s="24"/>
      <c r="AC176001" s="24"/>
      <c r="AD176001" s="24"/>
      <c r="AE176001" s="24"/>
      <c r="AF176001" s="24"/>
      <c r="AG176001" s="24"/>
      <c r="AH176001" s="24"/>
      <c r="AI176001" s="24"/>
      <c r="AJ176001" s="24"/>
      <c r="AK176001" s="24"/>
      <c r="AL176001" s="24"/>
      <c r="AM176001" s="24"/>
      <c r="AN176001" s="24"/>
      <c r="AO176001" s="24"/>
      <c r="AP176001" s="69"/>
      <c r="AQ176001" s="24"/>
      <c r="AR176001" s="24"/>
      <c r="AS176001" s="24"/>
      <c r="AT176001" s="24"/>
    </row>
    <row r="176129" spans="6:46" ht="15" x14ac:dyDescent="0.15">
      <c r="F176129" s="24"/>
      <c r="G176129" s="24"/>
      <c r="H176129" s="24"/>
      <c r="I176129" s="24"/>
      <c r="J176129" s="24"/>
      <c r="K176129" s="24"/>
      <c r="L176129" s="24"/>
      <c r="M176129" s="24"/>
      <c r="N176129" s="24"/>
      <c r="O176129" s="24"/>
      <c r="P176129" s="24"/>
      <c r="Q176129" s="24"/>
      <c r="R176129" s="24"/>
      <c r="S176129" s="24"/>
      <c r="T176129" s="24"/>
      <c r="U176129" s="24"/>
      <c r="V176129" s="24"/>
      <c r="W176129" s="24"/>
      <c r="X176129" s="24"/>
      <c r="Y176129" s="24"/>
      <c r="Z176129" s="24"/>
      <c r="AA176129" s="24"/>
      <c r="AB176129" s="24"/>
      <c r="AC176129" s="24"/>
      <c r="AD176129" s="24"/>
      <c r="AE176129" s="24"/>
      <c r="AF176129" s="24"/>
      <c r="AG176129" s="24"/>
      <c r="AH176129" s="24"/>
      <c r="AI176129" s="24"/>
      <c r="AJ176129" s="24"/>
      <c r="AK176129" s="24"/>
      <c r="AL176129" s="24"/>
      <c r="AM176129" s="24"/>
      <c r="AN176129" s="24"/>
      <c r="AO176129" s="24"/>
      <c r="AP176129" s="69"/>
      <c r="AQ176129" s="24"/>
      <c r="AR176129" s="24"/>
      <c r="AS176129" s="24"/>
      <c r="AT176129" s="24"/>
    </row>
    <row r="176257" spans="6:46" ht="15" x14ac:dyDescent="0.15">
      <c r="F176257" s="24"/>
      <c r="G176257" s="24"/>
      <c r="H176257" s="24"/>
      <c r="I176257" s="24"/>
      <c r="J176257" s="24"/>
      <c r="K176257" s="24"/>
      <c r="L176257" s="24"/>
      <c r="M176257" s="24"/>
      <c r="N176257" s="24"/>
      <c r="O176257" s="24"/>
      <c r="P176257" s="24"/>
      <c r="Q176257" s="24"/>
      <c r="R176257" s="24"/>
      <c r="S176257" s="24"/>
      <c r="T176257" s="24"/>
      <c r="U176257" s="24"/>
      <c r="V176257" s="24"/>
      <c r="W176257" s="24"/>
      <c r="X176257" s="24"/>
      <c r="Y176257" s="24"/>
      <c r="Z176257" s="24"/>
      <c r="AA176257" s="24"/>
      <c r="AB176257" s="24"/>
      <c r="AC176257" s="24"/>
      <c r="AD176257" s="24"/>
      <c r="AE176257" s="24"/>
      <c r="AF176257" s="24"/>
      <c r="AG176257" s="24"/>
      <c r="AH176257" s="24"/>
      <c r="AI176257" s="24"/>
      <c r="AJ176257" s="24"/>
      <c r="AK176257" s="24"/>
      <c r="AL176257" s="24"/>
      <c r="AM176257" s="24"/>
      <c r="AN176257" s="24"/>
      <c r="AO176257" s="24"/>
      <c r="AP176257" s="69"/>
      <c r="AQ176257" s="24"/>
      <c r="AR176257" s="24"/>
      <c r="AS176257" s="24"/>
      <c r="AT176257" s="24"/>
    </row>
    <row r="176385" spans="6:46" ht="15" x14ac:dyDescent="0.15">
      <c r="F176385" s="24"/>
      <c r="G176385" s="24"/>
      <c r="H176385" s="24"/>
      <c r="I176385" s="24"/>
      <c r="J176385" s="24"/>
      <c r="K176385" s="24"/>
      <c r="L176385" s="24"/>
      <c r="M176385" s="24"/>
      <c r="N176385" s="24"/>
      <c r="O176385" s="24"/>
      <c r="P176385" s="24"/>
      <c r="Q176385" s="24"/>
      <c r="R176385" s="24"/>
      <c r="S176385" s="24"/>
      <c r="T176385" s="24"/>
      <c r="U176385" s="24"/>
      <c r="V176385" s="24"/>
      <c r="W176385" s="24"/>
      <c r="X176385" s="24"/>
      <c r="Y176385" s="24"/>
      <c r="Z176385" s="24"/>
      <c r="AA176385" s="24"/>
      <c r="AB176385" s="24"/>
      <c r="AC176385" s="24"/>
      <c r="AD176385" s="24"/>
      <c r="AE176385" s="24"/>
      <c r="AF176385" s="24"/>
      <c r="AG176385" s="24"/>
      <c r="AH176385" s="24"/>
      <c r="AI176385" s="24"/>
      <c r="AJ176385" s="24"/>
      <c r="AK176385" s="24"/>
      <c r="AL176385" s="24"/>
      <c r="AM176385" s="24"/>
      <c r="AN176385" s="24"/>
      <c r="AO176385" s="24"/>
      <c r="AP176385" s="69"/>
      <c r="AQ176385" s="24"/>
      <c r="AR176385" s="24"/>
      <c r="AS176385" s="24"/>
      <c r="AT176385" s="24"/>
    </row>
    <row r="176513" spans="6:46" ht="15" x14ac:dyDescent="0.15">
      <c r="F176513" s="24"/>
      <c r="G176513" s="24"/>
      <c r="H176513" s="24"/>
      <c r="I176513" s="24"/>
      <c r="J176513" s="24"/>
      <c r="K176513" s="24"/>
      <c r="L176513" s="24"/>
      <c r="M176513" s="24"/>
      <c r="N176513" s="24"/>
      <c r="O176513" s="24"/>
      <c r="P176513" s="24"/>
      <c r="Q176513" s="24"/>
      <c r="R176513" s="24"/>
      <c r="S176513" s="24"/>
      <c r="T176513" s="24"/>
      <c r="U176513" s="24"/>
      <c r="V176513" s="24"/>
      <c r="W176513" s="24"/>
      <c r="X176513" s="24"/>
      <c r="Y176513" s="24"/>
      <c r="Z176513" s="24"/>
      <c r="AA176513" s="24"/>
      <c r="AB176513" s="24"/>
      <c r="AC176513" s="24"/>
      <c r="AD176513" s="24"/>
      <c r="AE176513" s="24"/>
      <c r="AF176513" s="24"/>
      <c r="AG176513" s="24"/>
      <c r="AH176513" s="24"/>
      <c r="AI176513" s="24"/>
      <c r="AJ176513" s="24"/>
      <c r="AK176513" s="24"/>
      <c r="AL176513" s="24"/>
      <c r="AM176513" s="24"/>
      <c r="AN176513" s="24"/>
      <c r="AO176513" s="24"/>
      <c r="AP176513" s="69"/>
      <c r="AQ176513" s="24"/>
      <c r="AR176513" s="24"/>
      <c r="AS176513" s="24"/>
      <c r="AT176513" s="24"/>
    </row>
    <row r="176641" spans="6:46" ht="15" x14ac:dyDescent="0.15">
      <c r="F176641" s="24"/>
      <c r="G176641" s="24"/>
      <c r="H176641" s="24"/>
      <c r="I176641" s="24"/>
      <c r="J176641" s="24"/>
      <c r="K176641" s="24"/>
      <c r="L176641" s="24"/>
      <c r="M176641" s="24"/>
      <c r="N176641" s="24"/>
      <c r="O176641" s="24"/>
      <c r="P176641" s="24"/>
      <c r="Q176641" s="24"/>
      <c r="R176641" s="24"/>
      <c r="S176641" s="24"/>
      <c r="T176641" s="24"/>
      <c r="U176641" s="24"/>
      <c r="V176641" s="24"/>
      <c r="W176641" s="24"/>
      <c r="X176641" s="24"/>
      <c r="Y176641" s="24"/>
      <c r="Z176641" s="24"/>
      <c r="AA176641" s="24"/>
      <c r="AB176641" s="24"/>
      <c r="AC176641" s="24"/>
      <c r="AD176641" s="24"/>
      <c r="AE176641" s="24"/>
      <c r="AF176641" s="24"/>
      <c r="AG176641" s="24"/>
      <c r="AH176641" s="24"/>
      <c r="AI176641" s="24"/>
      <c r="AJ176641" s="24"/>
      <c r="AK176641" s="24"/>
      <c r="AL176641" s="24"/>
      <c r="AM176641" s="24"/>
      <c r="AN176641" s="24"/>
      <c r="AO176641" s="24"/>
      <c r="AP176641" s="69"/>
      <c r="AQ176641" s="24"/>
      <c r="AR176641" s="24"/>
      <c r="AS176641" s="24"/>
      <c r="AT176641" s="24"/>
    </row>
    <row r="176769" spans="6:46" ht="15" x14ac:dyDescent="0.15">
      <c r="F176769" s="24"/>
      <c r="G176769" s="24"/>
      <c r="H176769" s="24"/>
      <c r="I176769" s="24"/>
      <c r="J176769" s="24"/>
      <c r="K176769" s="24"/>
      <c r="L176769" s="24"/>
      <c r="M176769" s="24"/>
      <c r="N176769" s="24"/>
      <c r="O176769" s="24"/>
      <c r="P176769" s="24"/>
      <c r="Q176769" s="24"/>
      <c r="R176769" s="24"/>
      <c r="S176769" s="24"/>
      <c r="T176769" s="24"/>
      <c r="U176769" s="24"/>
      <c r="V176769" s="24"/>
      <c r="W176769" s="24"/>
      <c r="X176769" s="24"/>
      <c r="Y176769" s="24"/>
      <c r="Z176769" s="24"/>
      <c r="AA176769" s="24"/>
      <c r="AB176769" s="24"/>
      <c r="AC176769" s="24"/>
      <c r="AD176769" s="24"/>
      <c r="AE176769" s="24"/>
      <c r="AF176769" s="24"/>
      <c r="AG176769" s="24"/>
      <c r="AH176769" s="24"/>
      <c r="AI176769" s="24"/>
      <c r="AJ176769" s="24"/>
      <c r="AK176769" s="24"/>
      <c r="AL176769" s="24"/>
      <c r="AM176769" s="24"/>
      <c r="AN176769" s="24"/>
      <c r="AO176769" s="24"/>
      <c r="AP176769" s="69"/>
      <c r="AQ176769" s="24"/>
      <c r="AR176769" s="24"/>
      <c r="AS176769" s="24"/>
      <c r="AT176769" s="24"/>
    </row>
    <row r="176897" spans="6:46" ht="15" x14ac:dyDescent="0.15">
      <c r="F176897" s="24"/>
      <c r="G176897" s="24"/>
      <c r="H176897" s="24"/>
      <c r="I176897" s="24"/>
      <c r="J176897" s="24"/>
      <c r="K176897" s="24"/>
      <c r="L176897" s="24"/>
      <c r="M176897" s="24"/>
      <c r="N176897" s="24"/>
      <c r="O176897" s="24"/>
      <c r="P176897" s="24"/>
      <c r="Q176897" s="24"/>
      <c r="R176897" s="24"/>
      <c r="S176897" s="24"/>
      <c r="T176897" s="24"/>
      <c r="U176897" s="24"/>
      <c r="V176897" s="24"/>
      <c r="W176897" s="24"/>
      <c r="X176897" s="24"/>
      <c r="Y176897" s="24"/>
      <c r="Z176897" s="24"/>
      <c r="AA176897" s="24"/>
      <c r="AB176897" s="24"/>
      <c r="AC176897" s="24"/>
      <c r="AD176897" s="24"/>
      <c r="AE176897" s="24"/>
      <c r="AF176897" s="24"/>
      <c r="AG176897" s="24"/>
      <c r="AH176897" s="24"/>
      <c r="AI176897" s="24"/>
      <c r="AJ176897" s="24"/>
      <c r="AK176897" s="24"/>
      <c r="AL176897" s="24"/>
      <c r="AM176897" s="24"/>
      <c r="AN176897" s="24"/>
      <c r="AO176897" s="24"/>
      <c r="AP176897" s="69"/>
      <c r="AQ176897" s="24"/>
      <c r="AR176897" s="24"/>
      <c r="AS176897" s="24"/>
      <c r="AT176897" s="24"/>
    </row>
    <row r="177025" spans="6:46" ht="15" x14ac:dyDescent="0.15">
      <c r="F177025" s="24"/>
      <c r="G177025" s="24"/>
      <c r="H177025" s="24"/>
      <c r="I177025" s="24"/>
      <c r="J177025" s="24"/>
      <c r="K177025" s="24"/>
      <c r="L177025" s="24"/>
      <c r="M177025" s="24"/>
      <c r="N177025" s="24"/>
      <c r="O177025" s="24"/>
      <c r="P177025" s="24"/>
      <c r="Q177025" s="24"/>
      <c r="R177025" s="24"/>
      <c r="S177025" s="24"/>
      <c r="T177025" s="24"/>
      <c r="U177025" s="24"/>
      <c r="V177025" s="24"/>
      <c r="W177025" s="24"/>
      <c r="X177025" s="24"/>
      <c r="Y177025" s="24"/>
      <c r="Z177025" s="24"/>
      <c r="AA177025" s="24"/>
      <c r="AB177025" s="24"/>
      <c r="AC177025" s="24"/>
      <c r="AD177025" s="24"/>
      <c r="AE177025" s="24"/>
      <c r="AF177025" s="24"/>
      <c r="AG177025" s="24"/>
      <c r="AH177025" s="24"/>
      <c r="AI177025" s="24"/>
      <c r="AJ177025" s="24"/>
      <c r="AK177025" s="24"/>
      <c r="AL177025" s="24"/>
      <c r="AM177025" s="24"/>
      <c r="AN177025" s="24"/>
      <c r="AO177025" s="24"/>
      <c r="AP177025" s="69"/>
      <c r="AQ177025" s="24"/>
      <c r="AR177025" s="24"/>
      <c r="AS177025" s="24"/>
      <c r="AT177025" s="24"/>
    </row>
    <row r="177153" spans="6:46" ht="15" x14ac:dyDescent="0.15">
      <c r="F177153" s="24"/>
      <c r="G177153" s="24"/>
      <c r="H177153" s="24"/>
      <c r="I177153" s="24"/>
      <c r="J177153" s="24"/>
      <c r="K177153" s="24"/>
      <c r="L177153" s="24"/>
      <c r="M177153" s="24"/>
      <c r="N177153" s="24"/>
      <c r="O177153" s="24"/>
      <c r="P177153" s="24"/>
      <c r="Q177153" s="24"/>
      <c r="R177153" s="24"/>
      <c r="S177153" s="24"/>
      <c r="T177153" s="24"/>
      <c r="U177153" s="24"/>
      <c r="V177153" s="24"/>
      <c r="W177153" s="24"/>
      <c r="X177153" s="24"/>
      <c r="Y177153" s="24"/>
      <c r="Z177153" s="24"/>
      <c r="AA177153" s="24"/>
      <c r="AB177153" s="24"/>
      <c r="AC177153" s="24"/>
      <c r="AD177153" s="24"/>
      <c r="AE177153" s="24"/>
      <c r="AF177153" s="24"/>
      <c r="AG177153" s="24"/>
      <c r="AH177153" s="24"/>
      <c r="AI177153" s="24"/>
      <c r="AJ177153" s="24"/>
      <c r="AK177153" s="24"/>
      <c r="AL177153" s="24"/>
      <c r="AM177153" s="24"/>
      <c r="AN177153" s="24"/>
      <c r="AO177153" s="24"/>
      <c r="AP177153" s="69"/>
      <c r="AQ177153" s="24"/>
      <c r="AR177153" s="24"/>
      <c r="AS177153" s="24"/>
      <c r="AT177153" s="24"/>
    </row>
    <row r="177281" spans="6:46" ht="15" x14ac:dyDescent="0.15">
      <c r="F177281" s="24"/>
      <c r="G177281" s="24"/>
      <c r="H177281" s="24"/>
      <c r="I177281" s="24"/>
      <c r="J177281" s="24"/>
      <c r="K177281" s="24"/>
      <c r="L177281" s="24"/>
      <c r="M177281" s="24"/>
      <c r="N177281" s="24"/>
      <c r="O177281" s="24"/>
      <c r="P177281" s="24"/>
      <c r="Q177281" s="24"/>
      <c r="R177281" s="24"/>
      <c r="S177281" s="24"/>
      <c r="T177281" s="24"/>
      <c r="U177281" s="24"/>
      <c r="V177281" s="24"/>
      <c r="W177281" s="24"/>
      <c r="X177281" s="24"/>
      <c r="Y177281" s="24"/>
      <c r="Z177281" s="24"/>
      <c r="AA177281" s="24"/>
      <c r="AB177281" s="24"/>
      <c r="AC177281" s="24"/>
      <c r="AD177281" s="24"/>
      <c r="AE177281" s="24"/>
      <c r="AF177281" s="24"/>
      <c r="AG177281" s="24"/>
      <c r="AH177281" s="24"/>
      <c r="AI177281" s="24"/>
      <c r="AJ177281" s="24"/>
      <c r="AK177281" s="24"/>
      <c r="AL177281" s="24"/>
      <c r="AM177281" s="24"/>
      <c r="AN177281" s="24"/>
      <c r="AO177281" s="24"/>
      <c r="AP177281" s="69"/>
      <c r="AQ177281" s="24"/>
      <c r="AR177281" s="24"/>
      <c r="AS177281" s="24"/>
      <c r="AT177281" s="24"/>
    </row>
    <row r="177409" spans="6:46" ht="15" x14ac:dyDescent="0.15">
      <c r="F177409" s="24"/>
      <c r="G177409" s="24"/>
      <c r="H177409" s="24"/>
      <c r="I177409" s="24"/>
      <c r="J177409" s="24"/>
      <c r="K177409" s="24"/>
      <c r="L177409" s="24"/>
      <c r="M177409" s="24"/>
      <c r="N177409" s="24"/>
      <c r="O177409" s="24"/>
      <c r="P177409" s="24"/>
      <c r="Q177409" s="24"/>
      <c r="R177409" s="24"/>
      <c r="S177409" s="24"/>
      <c r="T177409" s="24"/>
      <c r="U177409" s="24"/>
      <c r="V177409" s="24"/>
      <c r="W177409" s="24"/>
      <c r="X177409" s="24"/>
      <c r="Y177409" s="24"/>
      <c r="Z177409" s="24"/>
      <c r="AA177409" s="24"/>
      <c r="AB177409" s="24"/>
      <c r="AC177409" s="24"/>
      <c r="AD177409" s="24"/>
      <c r="AE177409" s="24"/>
      <c r="AF177409" s="24"/>
      <c r="AG177409" s="24"/>
      <c r="AH177409" s="24"/>
      <c r="AI177409" s="24"/>
      <c r="AJ177409" s="24"/>
      <c r="AK177409" s="24"/>
      <c r="AL177409" s="24"/>
      <c r="AM177409" s="24"/>
      <c r="AN177409" s="24"/>
      <c r="AO177409" s="24"/>
      <c r="AP177409" s="69"/>
      <c r="AQ177409" s="24"/>
      <c r="AR177409" s="24"/>
      <c r="AS177409" s="24"/>
      <c r="AT177409" s="24"/>
    </row>
    <row r="177537" spans="6:46" ht="15" x14ac:dyDescent="0.15">
      <c r="F177537" s="24"/>
      <c r="G177537" s="24"/>
      <c r="H177537" s="24"/>
      <c r="I177537" s="24"/>
      <c r="J177537" s="24"/>
      <c r="K177537" s="24"/>
      <c r="L177537" s="24"/>
      <c r="M177537" s="24"/>
      <c r="N177537" s="24"/>
      <c r="O177537" s="24"/>
      <c r="P177537" s="24"/>
      <c r="Q177537" s="24"/>
      <c r="R177537" s="24"/>
      <c r="S177537" s="24"/>
      <c r="T177537" s="24"/>
      <c r="U177537" s="24"/>
      <c r="V177537" s="24"/>
      <c r="W177537" s="24"/>
      <c r="X177537" s="24"/>
      <c r="Y177537" s="24"/>
      <c r="Z177537" s="24"/>
      <c r="AA177537" s="24"/>
      <c r="AB177537" s="24"/>
      <c r="AC177537" s="24"/>
      <c r="AD177537" s="24"/>
      <c r="AE177537" s="24"/>
      <c r="AF177537" s="24"/>
      <c r="AG177537" s="24"/>
      <c r="AH177537" s="24"/>
      <c r="AI177537" s="24"/>
      <c r="AJ177537" s="24"/>
      <c r="AK177537" s="24"/>
      <c r="AL177537" s="24"/>
      <c r="AM177537" s="24"/>
      <c r="AN177537" s="24"/>
      <c r="AO177537" s="24"/>
      <c r="AP177537" s="69"/>
      <c r="AQ177537" s="24"/>
      <c r="AR177537" s="24"/>
      <c r="AS177537" s="24"/>
      <c r="AT177537" s="24"/>
    </row>
    <row r="177665" spans="6:46" ht="15" x14ac:dyDescent="0.15">
      <c r="F177665" s="24"/>
      <c r="G177665" s="24"/>
      <c r="H177665" s="24"/>
      <c r="I177665" s="24"/>
      <c r="J177665" s="24"/>
      <c r="K177665" s="24"/>
      <c r="L177665" s="24"/>
      <c r="M177665" s="24"/>
      <c r="N177665" s="24"/>
      <c r="O177665" s="24"/>
      <c r="P177665" s="24"/>
      <c r="Q177665" s="24"/>
      <c r="R177665" s="24"/>
      <c r="S177665" s="24"/>
      <c r="T177665" s="24"/>
      <c r="U177665" s="24"/>
      <c r="V177665" s="24"/>
      <c r="W177665" s="24"/>
      <c r="X177665" s="24"/>
      <c r="Y177665" s="24"/>
      <c r="Z177665" s="24"/>
      <c r="AA177665" s="24"/>
      <c r="AB177665" s="24"/>
      <c r="AC177665" s="24"/>
      <c r="AD177665" s="24"/>
      <c r="AE177665" s="24"/>
      <c r="AF177665" s="24"/>
      <c r="AG177665" s="24"/>
      <c r="AH177665" s="24"/>
      <c r="AI177665" s="24"/>
      <c r="AJ177665" s="24"/>
      <c r="AK177665" s="24"/>
      <c r="AL177665" s="24"/>
      <c r="AM177665" s="24"/>
      <c r="AN177665" s="24"/>
      <c r="AO177665" s="24"/>
      <c r="AP177665" s="69"/>
      <c r="AQ177665" s="24"/>
      <c r="AR177665" s="24"/>
      <c r="AS177665" s="24"/>
      <c r="AT177665" s="24"/>
    </row>
    <row r="177793" spans="6:46" ht="15" x14ac:dyDescent="0.15">
      <c r="F177793" s="24"/>
      <c r="G177793" s="24"/>
      <c r="H177793" s="24"/>
      <c r="I177793" s="24"/>
      <c r="J177793" s="24"/>
      <c r="K177793" s="24"/>
      <c r="L177793" s="24"/>
      <c r="M177793" s="24"/>
      <c r="N177793" s="24"/>
      <c r="O177793" s="24"/>
      <c r="P177793" s="24"/>
      <c r="Q177793" s="24"/>
      <c r="R177793" s="24"/>
      <c r="S177793" s="24"/>
      <c r="T177793" s="24"/>
      <c r="U177793" s="24"/>
      <c r="V177793" s="24"/>
      <c r="W177793" s="24"/>
      <c r="X177793" s="24"/>
      <c r="Y177793" s="24"/>
      <c r="Z177793" s="24"/>
      <c r="AA177793" s="24"/>
      <c r="AB177793" s="24"/>
      <c r="AC177793" s="24"/>
      <c r="AD177793" s="24"/>
      <c r="AE177793" s="24"/>
      <c r="AF177793" s="24"/>
      <c r="AG177793" s="24"/>
      <c r="AH177793" s="24"/>
      <c r="AI177793" s="24"/>
      <c r="AJ177793" s="24"/>
      <c r="AK177793" s="24"/>
      <c r="AL177793" s="24"/>
      <c r="AM177793" s="24"/>
      <c r="AN177793" s="24"/>
      <c r="AO177793" s="24"/>
      <c r="AP177793" s="69"/>
      <c r="AQ177793" s="24"/>
      <c r="AR177793" s="24"/>
      <c r="AS177793" s="24"/>
      <c r="AT177793" s="24"/>
    </row>
    <row r="177921" spans="6:46" ht="15" x14ac:dyDescent="0.15">
      <c r="F177921" s="24"/>
      <c r="G177921" s="24"/>
      <c r="H177921" s="24"/>
      <c r="I177921" s="24"/>
      <c r="J177921" s="24"/>
      <c r="K177921" s="24"/>
      <c r="L177921" s="24"/>
      <c r="M177921" s="24"/>
      <c r="N177921" s="24"/>
      <c r="O177921" s="24"/>
      <c r="P177921" s="24"/>
      <c r="Q177921" s="24"/>
      <c r="R177921" s="24"/>
      <c r="S177921" s="24"/>
      <c r="T177921" s="24"/>
      <c r="U177921" s="24"/>
      <c r="V177921" s="24"/>
      <c r="W177921" s="24"/>
      <c r="X177921" s="24"/>
      <c r="Y177921" s="24"/>
      <c r="Z177921" s="24"/>
      <c r="AA177921" s="24"/>
      <c r="AB177921" s="24"/>
      <c r="AC177921" s="24"/>
      <c r="AD177921" s="24"/>
      <c r="AE177921" s="24"/>
      <c r="AF177921" s="24"/>
      <c r="AG177921" s="24"/>
      <c r="AH177921" s="24"/>
      <c r="AI177921" s="24"/>
      <c r="AJ177921" s="24"/>
      <c r="AK177921" s="24"/>
      <c r="AL177921" s="24"/>
      <c r="AM177921" s="24"/>
      <c r="AN177921" s="24"/>
      <c r="AO177921" s="24"/>
      <c r="AP177921" s="69"/>
      <c r="AQ177921" s="24"/>
      <c r="AR177921" s="24"/>
      <c r="AS177921" s="24"/>
      <c r="AT177921" s="24"/>
    </row>
    <row r="178049" spans="6:46" ht="15" x14ac:dyDescent="0.15">
      <c r="F178049" s="24"/>
      <c r="G178049" s="24"/>
      <c r="H178049" s="24"/>
      <c r="I178049" s="24"/>
      <c r="J178049" s="24"/>
      <c r="K178049" s="24"/>
      <c r="L178049" s="24"/>
      <c r="M178049" s="24"/>
      <c r="N178049" s="24"/>
      <c r="O178049" s="24"/>
      <c r="P178049" s="24"/>
      <c r="Q178049" s="24"/>
      <c r="R178049" s="24"/>
      <c r="S178049" s="24"/>
      <c r="T178049" s="24"/>
      <c r="U178049" s="24"/>
      <c r="V178049" s="24"/>
      <c r="W178049" s="24"/>
      <c r="X178049" s="24"/>
      <c r="Y178049" s="24"/>
      <c r="Z178049" s="24"/>
      <c r="AA178049" s="24"/>
      <c r="AB178049" s="24"/>
      <c r="AC178049" s="24"/>
      <c r="AD178049" s="24"/>
      <c r="AE178049" s="24"/>
      <c r="AF178049" s="24"/>
      <c r="AG178049" s="24"/>
      <c r="AH178049" s="24"/>
      <c r="AI178049" s="24"/>
      <c r="AJ178049" s="24"/>
      <c r="AK178049" s="24"/>
      <c r="AL178049" s="24"/>
      <c r="AM178049" s="24"/>
      <c r="AN178049" s="24"/>
      <c r="AO178049" s="24"/>
      <c r="AP178049" s="69"/>
      <c r="AQ178049" s="24"/>
      <c r="AR178049" s="24"/>
      <c r="AS178049" s="24"/>
      <c r="AT178049" s="24"/>
    </row>
    <row r="178177" spans="6:46" ht="15" x14ac:dyDescent="0.15">
      <c r="F178177" s="24"/>
      <c r="G178177" s="24"/>
      <c r="H178177" s="24"/>
      <c r="I178177" s="24"/>
      <c r="J178177" s="24"/>
      <c r="K178177" s="24"/>
      <c r="L178177" s="24"/>
      <c r="M178177" s="24"/>
      <c r="N178177" s="24"/>
      <c r="O178177" s="24"/>
      <c r="P178177" s="24"/>
      <c r="Q178177" s="24"/>
      <c r="R178177" s="24"/>
      <c r="S178177" s="24"/>
      <c r="T178177" s="24"/>
      <c r="U178177" s="24"/>
      <c r="V178177" s="24"/>
      <c r="W178177" s="24"/>
      <c r="X178177" s="24"/>
      <c r="Y178177" s="24"/>
      <c r="Z178177" s="24"/>
      <c r="AA178177" s="24"/>
      <c r="AB178177" s="24"/>
      <c r="AC178177" s="24"/>
      <c r="AD178177" s="24"/>
      <c r="AE178177" s="24"/>
      <c r="AF178177" s="24"/>
      <c r="AG178177" s="24"/>
      <c r="AH178177" s="24"/>
      <c r="AI178177" s="24"/>
      <c r="AJ178177" s="24"/>
      <c r="AK178177" s="24"/>
      <c r="AL178177" s="24"/>
      <c r="AM178177" s="24"/>
      <c r="AN178177" s="24"/>
      <c r="AO178177" s="24"/>
      <c r="AP178177" s="69"/>
      <c r="AQ178177" s="24"/>
      <c r="AR178177" s="24"/>
      <c r="AS178177" s="24"/>
      <c r="AT178177" s="24"/>
    </row>
    <row r="178305" spans="6:46" ht="15" x14ac:dyDescent="0.15">
      <c r="F178305" s="24"/>
      <c r="G178305" s="24"/>
      <c r="H178305" s="24"/>
      <c r="I178305" s="24"/>
      <c r="J178305" s="24"/>
      <c r="K178305" s="24"/>
      <c r="L178305" s="24"/>
      <c r="M178305" s="24"/>
      <c r="N178305" s="24"/>
      <c r="O178305" s="24"/>
      <c r="P178305" s="24"/>
      <c r="Q178305" s="24"/>
      <c r="R178305" s="24"/>
      <c r="S178305" s="24"/>
      <c r="T178305" s="24"/>
      <c r="U178305" s="24"/>
      <c r="V178305" s="24"/>
      <c r="W178305" s="24"/>
      <c r="X178305" s="24"/>
      <c r="Y178305" s="24"/>
      <c r="Z178305" s="24"/>
      <c r="AA178305" s="24"/>
      <c r="AB178305" s="24"/>
      <c r="AC178305" s="24"/>
      <c r="AD178305" s="24"/>
      <c r="AE178305" s="24"/>
      <c r="AF178305" s="24"/>
      <c r="AG178305" s="24"/>
      <c r="AH178305" s="24"/>
      <c r="AI178305" s="24"/>
      <c r="AJ178305" s="24"/>
      <c r="AK178305" s="24"/>
      <c r="AL178305" s="24"/>
      <c r="AM178305" s="24"/>
      <c r="AN178305" s="24"/>
      <c r="AO178305" s="24"/>
      <c r="AP178305" s="69"/>
      <c r="AQ178305" s="24"/>
      <c r="AR178305" s="24"/>
      <c r="AS178305" s="24"/>
      <c r="AT178305" s="24"/>
    </row>
    <row r="178433" spans="6:46" ht="15" x14ac:dyDescent="0.15">
      <c r="F178433" s="24"/>
      <c r="G178433" s="24"/>
      <c r="H178433" s="24"/>
      <c r="I178433" s="24"/>
      <c r="J178433" s="24"/>
      <c r="K178433" s="24"/>
      <c r="L178433" s="24"/>
      <c r="M178433" s="24"/>
      <c r="N178433" s="24"/>
      <c r="O178433" s="24"/>
      <c r="P178433" s="24"/>
      <c r="Q178433" s="24"/>
      <c r="R178433" s="24"/>
      <c r="S178433" s="24"/>
      <c r="T178433" s="24"/>
      <c r="U178433" s="24"/>
      <c r="V178433" s="24"/>
      <c r="W178433" s="24"/>
      <c r="X178433" s="24"/>
      <c r="Y178433" s="24"/>
      <c r="Z178433" s="24"/>
      <c r="AA178433" s="24"/>
      <c r="AB178433" s="24"/>
      <c r="AC178433" s="24"/>
      <c r="AD178433" s="24"/>
      <c r="AE178433" s="24"/>
      <c r="AF178433" s="24"/>
      <c r="AG178433" s="24"/>
      <c r="AH178433" s="24"/>
      <c r="AI178433" s="24"/>
      <c r="AJ178433" s="24"/>
      <c r="AK178433" s="24"/>
      <c r="AL178433" s="24"/>
      <c r="AM178433" s="24"/>
      <c r="AN178433" s="24"/>
      <c r="AO178433" s="24"/>
      <c r="AP178433" s="69"/>
      <c r="AQ178433" s="24"/>
      <c r="AR178433" s="24"/>
      <c r="AS178433" s="24"/>
      <c r="AT178433" s="24"/>
    </row>
    <row r="178561" spans="6:46" ht="15" x14ac:dyDescent="0.15">
      <c r="F178561" s="24"/>
      <c r="G178561" s="24"/>
      <c r="H178561" s="24"/>
      <c r="I178561" s="24"/>
      <c r="J178561" s="24"/>
      <c r="K178561" s="24"/>
      <c r="L178561" s="24"/>
      <c r="M178561" s="24"/>
      <c r="N178561" s="24"/>
      <c r="O178561" s="24"/>
      <c r="P178561" s="24"/>
      <c r="Q178561" s="24"/>
      <c r="R178561" s="24"/>
      <c r="S178561" s="24"/>
      <c r="T178561" s="24"/>
      <c r="U178561" s="24"/>
      <c r="V178561" s="24"/>
      <c r="W178561" s="24"/>
      <c r="X178561" s="24"/>
      <c r="Y178561" s="24"/>
      <c r="Z178561" s="24"/>
      <c r="AA178561" s="24"/>
      <c r="AB178561" s="24"/>
      <c r="AC178561" s="24"/>
      <c r="AD178561" s="24"/>
      <c r="AE178561" s="24"/>
      <c r="AF178561" s="24"/>
      <c r="AG178561" s="24"/>
      <c r="AH178561" s="24"/>
      <c r="AI178561" s="24"/>
      <c r="AJ178561" s="24"/>
      <c r="AK178561" s="24"/>
      <c r="AL178561" s="24"/>
      <c r="AM178561" s="24"/>
      <c r="AN178561" s="24"/>
      <c r="AO178561" s="24"/>
      <c r="AP178561" s="69"/>
      <c r="AQ178561" s="24"/>
      <c r="AR178561" s="24"/>
      <c r="AS178561" s="24"/>
      <c r="AT178561" s="24"/>
    </row>
    <row r="178689" spans="6:46" ht="15" x14ac:dyDescent="0.15">
      <c r="F178689" s="24"/>
      <c r="G178689" s="24"/>
      <c r="H178689" s="24"/>
      <c r="I178689" s="24"/>
      <c r="J178689" s="24"/>
      <c r="K178689" s="24"/>
      <c r="L178689" s="24"/>
      <c r="M178689" s="24"/>
      <c r="N178689" s="24"/>
      <c r="O178689" s="24"/>
      <c r="P178689" s="24"/>
      <c r="Q178689" s="24"/>
      <c r="R178689" s="24"/>
      <c r="S178689" s="24"/>
      <c r="T178689" s="24"/>
      <c r="U178689" s="24"/>
      <c r="V178689" s="24"/>
      <c r="W178689" s="24"/>
      <c r="X178689" s="24"/>
      <c r="Y178689" s="24"/>
      <c r="Z178689" s="24"/>
      <c r="AA178689" s="24"/>
      <c r="AB178689" s="24"/>
      <c r="AC178689" s="24"/>
      <c r="AD178689" s="24"/>
      <c r="AE178689" s="24"/>
      <c r="AF178689" s="24"/>
      <c r="AG178689" s="24"/>
      <c r="AH178689" s="24"/>
      <c r="AI178689" s="24"/>
      <c r="AJ178689" s="24"/>
      <c r="AK178689" s="24"/>
      <c r="AL178689" s="24"/>
      <c r="AM178689" s="24"/>
      <c r="AN178689" s="24"/>
      <c r="AO178689" s="24"/>
      <c r="AP178689" s="69"/>
      <c r="AQ178689" s="24"/>
      <c r="AR178689" s="24"/>
      <c r="AS178689" s="24"/>
      <c r="AT178689" s="24"/>
    </row>
    <row r="178817" spans="6:46" ht="15" x14ac:dyDescent="0.15">
      <c r="F178817" s="24"/>
      <c r="G178817" s="24"/>
      <c r="H178817" s="24"/>
      <c r="I178817" s="24"/>
      <c r="J178817" s="24"/>
      <c r="K178817" s="24"/>
      <c r="L178817" s="24"/>
      <c r="M178817" s="24"/>
      <c r="N178817" s="24"/>
      <c r="O178817" s="24"/>
      <c r="P178817" s="24"/>
      <c r="Q178817" s="24"/>
      <c r="R178817" s="24"/>
      <c r="S178817" s="24"/>
      <c r="T178817" s="24"/>
      <c r="U178817" s="24"/>
      <c r="V178817" s="24"/>
      <c r="W178817" s="24"/>
      <c r="X178817" s="24"/>
      <c r="Y178817" s="24"/>
      <c r="Z178817" s="24"/>
      <c r="AA178817" s="24"/>
      <c r="AB178817" s="24"/>
      <c r="AC178817" s="24"/>
      <c r="AD178817" s="24"/>
      <c r="AE178817" s="24"/>
      <c r="AF178817" s="24"/>
      <c r="AG178817" s="24"/>
      <c r="AH178817" s="24"/>
      <c r="AI178817" s="24"/>
      <c r="AJ178817" s="24"/>
      <c r="AK178817" s="24"/>
      <c r="AL178817" s="24"/>
      <c r="AM178817" s="24"/>
      <c r="AN178817" s="24"/>
      <c r="AO178817" s="24"/>
      <c r="AP178817" s="69"/>
      <c r="AQ178817" s="24"/>
      <c r="AR178817" s="24"/>
      <c r="AS178817" s="24"/>
      <c r="AT178817" s="24"/>
    </row>
    <row r="178945" spans="6:46" ht="15" x14ac:dyDescent="0.15">
      <c r="F178945" s="24"/>
      <c r="G178945" s="24"/>
      <c r="H178945" s="24"/>
      <c r="I178945" s="24"/>
      <c r="J178945" s="24"/>
      <c r="K178945" s="24"/>
      <c r="L178945" s="24"/>
      <c r="M178945" s="24"/>
      <c r="N178945" s="24"/>
      <c r="O178945" s="24"/>
      <c r="P178945" s="24"/>
      <c r="Q178945" s="24"/>
      <c r="R178945" s="24"/>
      <c r="S178945" s="24"/>
      <c r="T178945" s="24"/>
      <c r="U178945" s="24"/>
      <c r="V178945" s="24"/>
      <c r="W178945" s="24"/>
      <c r="X178945" s="24"/>
      <c r="Y178945" s="24"/>
      <c r="Z178945" s="24"/>
      <c r="AA178945" s="24"/>
      <c r="AB178945" s="24"/>
      <c r="AC178945" s="24"/>
      <c r="AD178945" s="24"/>
      <c r="AE178945" s="24"/>
      <c r="AF178945" s="24"/>
      <c r="AG178945" s="24"/>
      <c r="AH178945" s="24"/>
      <c r="AI178945" s="24"/>
      <c r="AJ178945" s="24"/>
      <c r="AK178945" s="24"/>
      <c r="AL178945" s="24"/>
      <c r="AM178945" s="24"/>
      <c r="AN178945" s="24"/>
      <c r="AO178945" s="24"/>
      <c r="AP178945" s="69"/>
      <c r="AQ178945" s="24"/>
      <c r="AR178945" s="24"/>
      <c r="AS178945" s="24"/>
      <c r="AT178945" s="24"/>
    </row>
    <row r="179073" spans="6:46" ht="15" x14ac:dyDescent="0.15">
      <c r="F179073" s="24"/>
      <c r="G179073" s="24"/>
      <c r="H179073" s="24"/>
      <c r="I179073" s="24"/>
      <c r="J179073" s="24"/>
      <c r="K179073" s="24"/>
      <c r="L179073" s="24"/>
      <c r="M179073" s="24"/>
      <c r="N179073" s="24"/>
      <c r="O179073" s="24"/>
      <c r="P179073" s="24"/>
      <c r="Q179073" s="24"/>
      <c r="R179073" s="24"/>
      <c r="S179073" s="24"/>
      <c r="T179073" s="24"/>
      <c r="U179073" s="24"/>
      <c r="V179073" s="24"/>
      <c r="W179073" s="24"/>
      <c r="X179073" s="24"/>
      <c r="Y179073" s="24"/>
      <c r="Z179073" s="24"/>
      <c r="AA179073" s="24"/>
      <c r="AB179073" s="24"/>
      <c r="AC179073" s="24"/>
      <c r="AD179073" s="24"/>
      <c r="AE179073" s="24"/>
      <c r="AF179073" s="24"/>
      <c r="AG179073" s="24"/>
      <c r="AH179073" s="24"/>
      <c r="AI179073" s="24"/>
      <c r="AJ179073" s="24"/>
      <c r="AK179073" s="24"/>
      <c r="AL179073" s="24"/>
      <c r="AM179073" s="24"/>
      <c r="AN179073" s="24"/>
      <c r="AO179073" s="24"/>
      <c r="AP179073" s="69"/>
      <c r="AQ179073" s="24"/>
      <c r="AR179073" s="24"/>
      <c r="AS179073" s="24"/>
      <c r="AT179073" s="24"/>
    </row>
    <row r="179201" spans="6:46" ht="15" x14ac:dyDescent="0.15">
      <c r="F179201" s="24"/>
      <c r="G179201" s="24"/>
      <c r="H179201" s="24"/>
      <c r="I179201" s="24"/>
      <c r="J179201" s="24"/>
      <c r="K179201" s="24"/>
      <c r="L179201" s="24"/>
      <c r="M179201" s="24"/>
      <c r="N179201" s="24"/>
      <c r="O179201" s="24"/>
      <c r="P179201" s="24"/>
      <c r="Q179201" s="24"/>
      <c r="R179201" s="24"/>
      <c r="S179201" s="24"/>
      <c r="T179201" s="24"/>
      <c r="U179201" s="24"/>
      <c r="V179201" s="24"/>
      <c r="W179201" s="24"/>
      <c r="X179201" s="24"/>
      <c r="Y179201" s="24"/>
      <c r="Z179201" s="24"/>
      <c r="AA179201" s="24"/>
      <c r="AB179201" s="24"/>
      <c r="AC179201" s="24"/>
      <c r="AD179201" s="24"/>
      <c r="AE179201" s="24"/>
      <c r="AF179201" s="24"/>
      <c r="AG179201" s="24"/>
      <c r="AH179201" s="24"/>
      <c r="AI179201" s="24"/>
      <c r="AJ179201" s="24"/>
      <c r="AK179201" s="24"/>
      <c r="AL179201" s="24"/>
      <c r="AM179201" s="24"/>
      <c r="AN179201" s="24"/>
      <c r="AO179201" s="24"/>
      <c r="AP179201" s="69"/>
      <c r="AQ179201" s="24"/>
      <c r="AR179201" s="24"/>
      <c r="AS179201" s="24"/>
      <c r="AT179201" s="24"/>
    </row>
    <row r="179329" spans="6:46" ht="15" x14ac:dyDescent="0.15">
      <c r="F179329" s="24"/>
      <c r="G179329" s="24"/>
      <c r="H179329" s="24"/>
      <c r="I179329" s="24"/>
      <c r="J179329" s="24"/>
      <c r="K179329" s="24"/>
      <c r="L179329" s="24"/>
      <c r="M179329" s="24"/>
      <c r="N179329" s="24"/>
      <c r="O179329" s="24"/>
      <c r="P179329" s="24"/>
      <c r="Q179329" s="24"/>
      <c r="R179329" s="24"/>
      <c r="S179329" s="24"/>
      <c r="T179329" s="24"/>
      <c r="U179329" s="24"/>
      <c r="V179329" s="24"/>
      <c r="W179329" s="24"/>
      <c r="X179329" s="24"/>
      <c r="Y179329" s="24"/>
      <c r="Z179329" s="24"/>
      <c r="AA179329" s="24"/>
      <c r="AB179329" s="24"/>
      <c r="AC179329" s="24"/>
      <c r="AD179329" s="24"/>
      <c r="AE179329" s="24"/>
      <c r="AF179329" s="24"/>
      <c r="AG179329" s="24"/>
      <c r="AH179329" s="24"/>
      <c r="AI179329" s="24"/>
      <c r="AJ179329" s="24"/>
      <c r="AK179329" s="24"/>
      <c r="AL179329" s="24"/>
      <c r="AM179329" s="24"/>
      <c r="AN179329" s="24"/>
      <c r="AO179329" s="24"/>
      <c r="AP179329" s="69"/>
      <c r="AQ179329" s="24"/>
      <c r="AR179329" s="24"/>
      <c r="AS179329" s="24"/>
      <c r="AT179329" s="24"/>
    </row>
    <row r="179457" spans="6:46" ht="15" x14ac:dyDescent="0.15">
      <c r="F179457" s="24"/>
      <c r="G179457" s="24"/>
      <c r="H179457" s="24"/>
      <c r="I179457" s="24"/>
      <c r="J179457" s="24"/>
      <c r="K179457" s="24"/>
      <c r="L179457" s="24"/>
      <c r="M179457" s="24"/>
      <c r="N179457" s="24"/>
      <c r="O179457" s="24"/>
      <c r="P179457" s="24"/>
      <c r="Q179457" s="24"/>
      <c r="R179457" s="24"/>
      <c r="S179457" s="24"/>
      <c r="T179457" s="24"/>
      <c r="U179457" s="24"/>
      <c r="V179457" s="24"/>
      <c r="W179457" s="24"/>
      <c r="X179457" s="24"/>
      <c r="Y179457" s="24"/>
      <c r="Z179457" s="24"/>
      <c r="AA179457" s="24"/>
      <c r="AB179457" s="24"/>
      <c r="AC179457" s="24"/>
      <c r="AD179457" s="24"/>
      <c r="AE179457" s="24"/>
      <c r="AF179457" s="24"/>
      <c r="AG179457" s="24"/>
      <c r="AH179457" s="24"/>
      <c r="AI179457" s="24"/>
      <c r="AJ179457" s="24"/>
      <c r="AK179457" s="24"/>
      <c r="AL179457" s="24"/>
      <c r="AM179457" s="24"/>
      <c r="AN179457" s="24"/>
      <c r="AO179457" s="24"/>
      <c r="AP179457" s="69"/>
      <c r="AQ179457" s="24"/>
      <c r="AR179457" s="24"/>
      <c r="AS179457" s="24"/>
      <c r="AT179457" s="24"/>
    </row>
    <row r="179585" spans="6:46" ht="15" x14ac:dyDescent="0.15">
      <c r="F179585" s="24"/>
      <c r="G179585" s="24"/>
      <c r="H179585" s="24"/>
      <c r="I179585" s="24"/>
      <c r="J179585" s="24"/>
      <c r="K179585" s="24"/>
      <c r="L179585" s="24"/>
      <c r="M179585" s="24"/>
      <c r="N179585" s="24"/>
      <c r="O179585" s="24"/>
      <c r="P179585" s="24"/>
      <c r="Q179585" s="24"/>
      <c r="R179585" s="24"/>
      <c r="S179585" s="24"/>
      <c r="T179585" s="24"/>
      <c r="U179585" s="24"/>
      <c r="V179585" s="24"/>
      <c r="W179585" s="24"/>
      <c r="X179585" s="24"/>
      <c r="Y179585" s="24"/>
      <c r="Z179585" s="24"/>
      <c r="AA179585" s="24"/>
      <c r="AB179585" s="24"/>
      <c r="AC179585" s="24"/>
      <c r="AD179585" s="24"/>
      <c r="AE179585" s="24"/>
      <c r="AF179585" s="24"/>
      <c r="AG179585" s="24"/>
      <c r="AH179585" s="24"/>
      <c r="AI179585" s="24"/>
      <c r="AJ179585" s="24"/>
      <c r="AK179585" s="24"/>
      <c r="AL179585" s="24"/>
      <c r="AM179585" s="24"/>
      <c r="AN179585" s="24"/>
      <c r="AO179585" s="24"/>
      <c r="AP179585" s="69"/>
      <c r="AQ179585" s="24"/>
      <c r="AR179585" s="24"/>
      <c r="AS179585" s="24"/>
      <c r="AT179585" s="24"/>
    </row>
    <row r="179713" spans="6:46" ht="15" x14ac:dyDescent="0.15">
      <c r="F179713" s="24"/>
      <c r="G179713" s="24"/>
      <c r="H179713" s="24"/>
      <c r="I179713" s="24"/>
      <c r="J179713" s="24"/>
      <c r="K179713" s="24"/>
      <c r="L179713" s="24"/>
      <c r="M179713" s="24"/>
      <c r="N179713" s="24"/>
      <c r="O179713" s="24"/>
      <c r="P179713" s="24"/>
      <c r="Q179713" s="24"/>
      <c r="R179713" s="24"/>
      <c r="S179713" s="24"/>
      <c r="T179713" s="24"/>
      <c r="U179713" s="24"/>
      <c r="V179713" s="24"/>
      <c r="W179713" s="24"/>
      <c r="X179713" s="24"/>
      <c r="Y179713" s="24"/>
      <c r="Z179713" s="24"/>
      <c r="AA179713" s="24"/>
      <c r="AB179713" s="24"/>
      <c r="AC179713" s="24"/>
      <c r="AD179713" s="24"/>
      <c r="AE179713" s="24"/>
      <c r="AF179713" s="24"/>
      <c r="AG179713" s="24"/>
      <c r="AH179713" s="24"/>
      <c r="AI179713" s="24"/>
      <c r="AJ179713" s="24"/>
      <c r="AK179713" s="24"/>
      <c r="AL179713" s="24"/>
      <c r="AM179713" s="24"/>
      <c r="AN179713" s="24"/>
      <c r="AO179713" s="24"/>
      <c r="AP179713" s="69"/>
      <c r="AQ179713" s="24"/>
      <c r="AR179713" s="24"/>
      <c r="AS179713" s="24"/>
      <c r="AT179713" s="24"/>
    </row>
    <row r="179841" spans="6:46" ht="15" x14ac:dyDescent="0.15">
      <c r="F179841" s="24"/>
      <c r="G179841" s="24"/>
      <c r="H179841" s="24"/>
      <c r="I179841" s="24"/>
      <c r="J179841" s="24"/>
      <c r="K179841" s="24"/>
      <c r="L179841" s="24"/>
      <c r="M179841" s="24"/>
      <c r="N179841" s="24"/>
      <c r="O179841" s="24"/>
      <c r="P179841" s="24"/>
      <c r="Q179841" s="24"/>
      <c r="R179841" s="24"/>
      <c r="S179841" s="24"/>
      <c r="T179841" s="24"/>
      <c r="U179841" s="24"/>
      <c r="V179841" s="24"/>
      <c r="W179841" s="24"/>
      <c r="X179841" s="24"/>
      <c r="Y179841" s="24"/>
      <c r="Z179841" s="24"/>
      <c r="AA179841" s="24"/>
      <c r="AB179841" s="24"/>
      <c r="AC179841" s="24"/>
      <c r="AD179841" s="24"/>
      <c r="AE179841" s="24"/>
      <c r="AF179841" s="24"/>
      <c r="AG179841" s="24"/>
      <c r="AH179841" s="24"/>
      <c r="AI179841" s="24"/>
      <c r="AJ179841" s="24"/>
      <c r="AK179841" s="24"/>
      <c r="AL179841" s="24"/>
      <c r="AM179841" s="24"/>
      <c r="AN179841" s="24"/>
      <c r="AO179841" s="24"/>
      <c r="AP179841" s="69"/>
      <c r="AQ179841" s="24"/>
      <c r="AR179841" s="24"/>
      <c r="AS179841" s="24"/>
      <c r="AT179841" s="24"/>
    </row>
    <row r="179969" spans="6:46" ht="15" x14ac:dyDescent="0.15">
      <c r="F179969" s="24"/>
      <c r="G179969" s="24"/>
      <c r="H179969" s="24"/>
      <c r="I179969" s="24"/>
      <c r="J179969" s="24"/>
      <c r="K179969" s="24"/>
      <c r="L179969" s="24"/>
      <c r="M179969" s="24"/>
      <c r="N179969" s="24"/>
      <c r="O179969" s="24"/>
      <c r="P179969" s="24"/>
      <c r="Q179969" s="24"/>
      <c r="R179969" s="24"/>
      <c r="S179969" s="24"/>
      <c r="T179969" s="24"/>
      <c r="U179969" s="24"/>
      <c r="V179969" s="24"/>
      <c r="W179969" s="24"/>
      <c r="X179969" s="24"/>
      <c r="Y179969" s="24"/>
      <c r="Z179969" s="24"/>
      <c r="AA179969" s="24"/>
      <c r="AB179969" s="24"/>
      <c r="AC179969" s="24"/>
      <c r="AD179969" s="24"/>
      <c r="AE179969" s="24"/>
      <c r="AF179969" s="24"/>
      <c r="AG179969" s="24"/>
      <c r="AH179969" s="24"/>
      <c r="AI179969" s="24"/>
      <c r="AJ179969" s="24"/>
      <c r="AK179969" s="24"/>
      <c r="AL179969" s="24"/>
      <c r="AM179969" s="24"/>
      <c r="AN179969" s="24"/>
      <c r="AO179969" s="24"/>
      <c r="AP179969" s="69"/>
      <c r="AQ179969" s="24"/>
      <c r="AR179969" s="24"/>
      <c r="AS179969" s="24"/>
      <c r="AT179969" s="24"/>
    </row>
    <row r="180097" spans="6:46" ht="15" x14ac:dyDescent="0.15">
      <c r="F180097" s="24"/>
      <c r="G180097" s="24"/>
      <c r="H180097" s="24"/>
      <c r="I180097" s="24"/>
      <c r="J180097" s="24"/>
      <c r="K180097" s="24"/>
      <c r="L180097" s="24"/>
      <c r="M180097" s="24"/>
      <c r="N180097" s="24"/>
      <c r="O180097" s="24"/>
      <c r="P180097" s="24"/>
      <c r="Q180097" s="24"/>
      <c r="R180097" s="24"/>
      <c r="S180097" s="24"/>
      <c r="T180097" s="24"/>
      <c r="U180097" s="24"/>
      <c r="V180097" s="24"/>
      <c r="W180097" s="24"/>
      <c r="X180097" s="24"/>
      <c r="Y180097" s="24"/>
      <c r="Z180097" s="24"/>
      <c r="AA180097" s="24"/>
      <c r="AB180097" s="24"/>
      <c r="AC180097" s="24"/>
      <c r="AD180097" s="24"/>
      <c r="AE180097" s="24"/>
      <c r="AF180097" s="24"/>
      <c r="AG180097" s="24"/>
      <c r="AH180097" s="24"/>
      <c r="AI180097" s="24"/>
      <c r="AJ180097" s="24"/>
      <c r="AK180097" s="24"/>
      <c r="AL180097" s="24"/>
      <c r="AM180097" s="24"/>
      <c r="AN180097" s="24"/>
      <c r="AO180097" s="24"/>
      <c r="AP180097" s="69"/>
      <c r="AQ180097" s="24"/>
      <c r="AR180097" s="24"/>
      <c r="AS180097" s="24"/>
      <c r="AT180097" s="24"/>
    </row>
    <row r="180225" spans="6:46" ht="15" x14ac:dyDescent="0.15">
      <c r="F180225" s="24"/>
      <c r="G180225" s="24"/>
      <c r="H180225" s="24"/>
      <c r="I180225" s="24"/>
      <c r="J180225" s="24"/>
      <c r="K180225" s="24"/>
      <c r="L180225" s="24"/>
      <c r="M180225" s="24"/>
      <c r="N180225" s="24"/>
      <c r="O180225" s="24"/>
      <c r="P180225" s="24"/>
      <c r="Q180225" s="24"/>
      <c r="R180225" s="24"/>
      <c r="S180225" s="24"/>
      <c r="T180225" s="24"/>
      <c r="U180225" s="24"/>
      <c r="V180225" s="24"/>
      <c r="W180225" s="24"/>
      <c r="X180225" s="24"/>
      <c r="Y180225" s="24"/>
      <c r="Z180225" s="24"/>
      <c r="AA180225" s="24"/>
      <c r="AB180225" s="24"/>
      <c r="AC180225" s="24"/>
      <c r="AD180225" s="24"/>
      <c r="AE180225" s="24"/>
      <c r="AF180225" s="24"/>
      <c r="AG180225" s="24"/>
      <c r="AH180225" s="24"/>
      <c r="AI180225" s="24"/>
      <c r="AJ180225" s="24"/>
      <c r="AK180225" s="24"/>
      <c r="AL180225" s="24"/>
      <c r="AM180225" s="24"/>
      <c r="AN180225" s="24"/>
      <c r="AO180225" s="24"/>
      <c r="AP180225" s="69"/>
      <c r="AQ180225" s="24"/>
      <c r="AR180225" s="24"/>
      <c r="AS180225" s="24"/>
      <c r="AT180225" s="24"/>
    </row>
    <row r="180353" spans="6:46" ht="15" x14ac:dyDescent="0.15">
      <c r="F180353" s="24"/>
      <c r="G180353" s="24"/>
      <c r="H180353" s="24"/>
      <c r="I180353" s="24"/>
      <c r="J180353" s="24"/>
      <c r="K180353" s="24"/>
      <c r="L180353" s="24"/>
      <c r="M180353" s="24"/>
      <c r="N180353" s="24"/>
      <c r="O180353" s="24"/>
      <c r="P180353" s="24"/>
      <c r="Q180353" s="24"/>
      <c r="R180353" s="24"/>
      <c r="S180353" s="24"/>
      <c r="T180353" s="24"/>
      <c r="U180353" s="24"/>
      <c r="V180353" s="24"/>
      <c r="W180353" s="24"/>
      <c r="X180353" s="24"/>
      <c r="Y180353" s="24"/>
      <c r="Z180353" s="24"/>
      <c r="AA180353" s="24"/>
      <c r="AB180353" s="24"/>
      <c r="AC180353" s="24"/>
      <c r="AD180353" s="24"/>
      <c r="AE180353" s="24"/>
      <c r="AF180353" s="24"/>
      <c r="AG180353" s="24"/>
      <c r="AH180353" s="24"/>
      <c r="AI180353" s="24"/>
      <c r="AJ180353" s="24"/>
      <c r="AK180353" s="24"/>
      <c r="AL180353" s="24"/>
      <c r="AM180353" s="24"/>
      <c r="AN180353" s="24"/>
      <c r="AO180353" s="24"/>
      <c r="AP180353" s="69"/>
      <c r="AQ180353" s="24"/>
      <c r="AR180353" s="24"/>
      <c r="AS180353" s="24"/>
      <c r="AT180353" s="24"/>
    </row>
    <row r="180481" spans="6:46" ht="15" x14ac:dyDescent="0.15">
      <c r="F180481" s="24"/>
      <c r="G180481" s="24"/>
      <c r="H180481" s="24"/>
      <c r="I180481" s="24"/>
      <c r="J180481" s="24"/>
      <c r="K180481" s="24"/>
      <c r="L180481" s="24"/>
      <c r="M180481" s="24"/>
      <c r="N180481" s="24"/>
      <c r="O180481" s="24"/>
      <c r="P180481" s="24"/>
      <c r="Q180481" s="24"/>
      <c r="R180481" s="24"/>
      <c r="S180481" s="24"/>
      <c r="T180481" s="24"/>
      <c r="U180481" s="24"/>
      <c r="V180481" s="24"/>
      <c r="W180481" s="24"/>
      <c r="X180481" s="24"/>
      <c r="Y180481" s="24"/>
      <c r="Z180481" s="24"/>
      <c r="AA180481" s="24"/>
      <c r="AB180481" s="24"/>
      <c r="AC180481" s="24"/>
      <c r="AD180481" s="24"/>
      <c r="AE180481" s="24"/>
      <c r="AF180481" s="24"/>
      <c r="AG180481" s="24"/>
      <c r="AH180481" s="24"/>
      <c r="AI180481" s="24"/>
      <c r="AJ180481" s="24"/>
      <c r="AK180481" s="24"/>
      <c r="AL180481" s="24"/>
      <c r="AM180481" s="24"/>
      <c r="AN180481" s="24"/>
      <c r="AO180481" s="24"/>
      <c r="AP180481" s="69"/>
      <c r="AQ180481" s="24"/>
      <c r="AR180481" s="24"/>
      <c r="AS180481" s="24"/>
      <c r="AT180481" s="24"/>
    </row>
    <row r="180609" spans="6:46" ht="15" x14ac:dyDescent="0.15">
      <c r="F180609" s="24"/>
      <c r="G180609" s="24"/>
      <c r="H180609" s="24"/>
      <c r="I180609" s="24"/>
      <c r="J180609" s="24"/>
      <c r="K180609" s="24"/>
      <c r="L180609" s="24"/>
      <c r="M180609" s="24"/>
      <c r="N180609" s="24"/>
      <c r="O180609" s="24"/>
      <c r="P180609" s="24"/>
      <c r="Q180609" s="24"/>
      <c r="R180609" s="24"/>
      <c r="S180609" s="24"/>
      <c r="T180609" s="24"/>
      <c r="U180609" s="24"/>
      <c r="V180609" s="24"/>
      <c r="W180609" s="24"/>
      <c r="X180609" s="24"/>
      <c r="Y180609" s="24"/>
      <c r="Z180609" s="24"/>
      <c r="AA180609" s="24"/>
      <c r="AB180609" s="24"/>
      <c r="AC180609" s="24"/>
      <c r="AD180609" s="24"/>
      <c r="AE180609" s="24"/>
      <c r="AF180609" s="24"/>
      <c r="AG180609" s="24"/>
      <c r="AH180609" s="24"/>
      <c r="AI180609" s="24"/>
      <c r="AJ180609" s="24"/>
      <c r="AK180609" s="24"/>
      <c r="AL180609" s="24"/>
      <c r="AM180609" s="24"/>
      <c r="AN180609" s="24"/>
      <c r="AO180609" s="24"/>
      <c r="AP180609" s="69"/>
      <c r="AQ180609" s="24"/>
      <c r="AR180609" s="24"/>
      <c r="AS180609" s="24"/>
      <c r="AT180609" s="24"/>
    </row>
    <row r="180737" spans="6:46" ht="15" x14ac:dyDescent="0.15">
      <c r="F180737" s="24"/>
      <c r="G180737" s="24"/>
      <c r="H180737" s="24"/>
      <c r="I180737" s="24"/>
      <c r="J180737" s="24"/>
      <c r="K180737" s="24"/>
      <c r="L180737" s="24"/>
      <c r="M180737" s="24"/>
      <c r="N180737" s="24"/>
      <c r="O180737" s="24"/>
      <c r="P180737" s="24"/>
      <c r="Q180737" s="24"/>
      <c r="R180737" s="24"/>
      <c r="S180737" s="24"/>
      <c r="T180737" s="24"/>
      <c r="U180737" s="24"/>
      <c r="V180737" s="24"/>
      <c r="W180737" s="24"/>
      <c r="X180737" s="24"/>
      <c r="Y180737" s="24"/>
      <c r="Z180737" s="24"/>
      <c r="AA180737" s="24"/>
      <c r="AB180737" s="24"/>
      <c r="AC180737" s="24"/>
      <c r="AD180737" s="24"/>
      <c r="AE180737" s="24"/>
      <c r="AF180737" s="24"/>
      <c r="AG180737" s="24"/>
      <c r="AH180737" s="24"/>
      <c r="AI180737" s="24"/>
      <c r="AJ180737" s="24"/>
      <c r="AK180737" s="24"/>
      <c r="AL180737" s="24"/>
      <c r="AM180737" s="24"/>
      <c r="AN180737" s="24"/>
      <c r="AO180737" s="24"/>
      <c r="AP180737" s="69"/>
      <c r="AQ180737" s="24"/>
      <c r="AR180737" s="24"/>
      <c r="AS180737" s="24"/>
      <c r="AT180737" s="24"/>
    </row>
    <row r="180865" spans="6:46" ht="15" x14ac:dyDescent="0.15">
      <c r="F180865" s="24"/>
      <c r="G180865" s="24"/>
      <c r="H180865" s="24"/>
      <c r="I180865" s="24"/>
      <c r="J180865" s="24"/>
      <c r="K180865" s="24"/>
      <c r="L180865" s="24"/>
      <c r="M180865" s="24"/>
      <c r="N180865" s="24"/>
      <c r="O180865" s="24"/>
      <c r="P180865" s="24"/>
      <c r="Q180865" s="24"/>
      <c r="R180865" s="24"/>
      <c r="S180865" s="24"/>
      <c r="T180865" s="24"/>
      <c r="U180865" s="24"/>
      <c r="V180865" s="24"/>
      <c r="W180865" s="24"/>
      <c r="X180865" s="24"/>
      <c r="Y180865" s="24"/>
      <c r="Z180865" s="24"/>
      <c r="AA180865" s="24"/>
      <c r="AB180865" s="24"/>
      <c r="AC180865" s="24"/>
      <c r="AD180865" s="24"/>
      <c r="AE180865" s="24"/>
      <c r="AF180865" s="24"/>
      <c r="AG180865" s="24"/>
      <c r="AH180865" s="24"/>
      <c r="AI180865" s="24"/>
      <c r="AJ180865" s="24"/>
      <c r="AK180865" s="24"/>
      <c r="AL180865" s="24"/>
      <c r="AM180865" s="24"/>
      <c r="AN180865" s="24"/>
      <c r="AO180865" s="24"/>
      <c r="AP180865" s="69"/>
      <c r="AQ180865" s="24"/>
      <c r="AR180865" s="24"/>
      <c r="AS180865" s="24"/>
      <c r="AT180865" s="24"/>
    </row>
    <row r="180993" spans="6:46" ht="15" x14ac:dyDescent="0.15">
      <c r="F180993" s="24"/>
      <c r="G180993" s="24"/>
      <c r="H180993" s="24"/>
      <c r="I180993" s="24"/>
      <c r="J180993" s="24"/>
      <c r="K180993" s="24"/>
      <c r="L180993" s="24"/>
      <c r="M180993" s="24"/>
      <c r="N180993" s="24"/>
      <c r="O180993" s="24"/>
      <c r="P180993" s="24"/>
      <c r="Q180993" s="24"/>
      <c r="R180993" s="24"/>
      <c r="S180993" s="24"/>
      <c r="T180993" s="24"/>
      <c r="U180993" s="24"/>
      <c r="V180993" s="24"/>
      <c r="W180993" s="24"/>
      <c r="X180993" s="24"/>
      <c r="Y180993" s="24"/>
      <c r="Z180993" s="24"/>
      <c r="AA180993" s="24"/>
      <c r="AB180993" s="24"/>
      <c r="AC180993" s="24"/>
      <c r="AD180993" s="24"/>
      <c r="AE180993" s="24"/>
      <c r="AF180993" s="24"/>
      <c r="AG180993" s="24"/>
      <c r="AH180993" s="24"/>
      <c r="AI180993" s="24"/>
      <c r="AJ180993" s="24"/>
      <c r="AK180993" s="24"/>
      <c r="AL180993" s="24"/>
      <c r="AM180993" s="24"/>
      <c r="AN180993" s="24"/>
      <c r="AO180993" s="24"/>
      <c r="AP180993" s="69"/>
      <c r="AQ180993" s="24"/>
      <c r="AR180993" s="24"/>
      <c r="AS180993" s="24"/>
      <c r="AT180993" s="24"/>
    </row>
    <row r="181121" spans="6:46" ht="15" x14ac:dyDescent="0.15">
      <c r="F181121" s="24"/>
      <c r="G181121" s="24"/>
      <c r="H181121" s="24"/>
      <c r="I181121" s="24"/>
      <c r="J181121" s="24"/>
      <c r="K181121" s="24"/>
      <c r="L181121" s="24"/>
      <c r="M181121" s="24"/>
      <c r="N181121" s="24"/>
      <c r="O181121" s="24"/>
      <c r="P181121" s="24"/>
      <c r="Q181121" s="24"/>
      <c r="R181121" s="24"/>
      <c r="S181121" s="24"/>
      <c r="T181121" s="24"/>
      <c r="U181121" s="24"/>
      <c r="V181121" s="24"/>
      <c r="W181121" s="24"/>
      <c r="X181121" s="24"/>
      <c r="Y181121" s="24"/>
      <c r="Z181121" s="24"/>
      <c r="AA181121" s="24"/>
      <c r="AB181121" s="24"/>
      <c r="AC181121" s="24"/>
      <c r="AD181121" s="24"/>
      <c r="AE181121" s="24"/>
      <c r="AF181121" s="24"/>
      <c r="AG181121" s="24"/>
      <c r="AH181121" s="24"/>
      <c r="AI181121" s="24"/>
      <c r="AJ181121" s="24"/>
      <c r="AK181121" s="24"/>
      <c r="AL181121" s="24"/>
      <c r="AM181121" s="24"/>
      <c r="AN181121" s="24"/>
      <c r="AO181121" s="24"/>
      <c r="AP181121" s="69"/>
      <c r="AQ181121" s="24"/>
      <c r="AR181121" s="24"/>
      <c r="AS181121" s="24"/>
      <c r="AT181121" s="24"/>
    </row>
    <row r="181249" spans="6:46" ht="15" x14ac:dyDescent="0.15">
      <c r="F181249" s="24"/>
      <c r="G181249" s="24"/>
      <c r="H181249" s="24"/>
      <c r="I181249" s="24"/>
      <c r="J181249" s="24"/>
      <c r="K181249" s="24"/>
      <c r="L181249" s="24"/>
      <c r="M181249" s="24"/>
      <c r="N181249" s="24"/>
      <c r="O181249" s="24"/>
      <c r="P181249" s="24"/>
      <c r="Q181249" s="24"/>
      <c r="R181249" s="24"/>
      <c r="S181249" s="24"/>
      <c r="T181249" s="24"/>
      <c r="U181249" s="24"/>
      <c r="V181249" s="24"/>
      <c r="W181249" s="24"/>
      <c r="X181249" s="24"/>
      <c r="Y181249" s="24"/>
      <c r="Z181249" s="24"/>
      <c r="AA181249" s="24"/>
      <c r="AB181249" s="24"/>
      <c r="AC181249" s="24"/>
      <c r="AD181249" s="24"/>
      <c r="AE181249" s="24"/>
      <c r="AF181249" s="24"/>
      <c r="AG181249" s="24"/>
      <c r="AH181249" s="24"/>
      <c r="AI181249" s="24"/>
      <c r="AJ181249" s="24"/>
      <c r="AK181249" s="24"/>
      <c r="AL181249" s="24"/>
      <c r="AM181249" s="24"/>
      <c r="AN181249" s="24"/>
      <c r="AO181249" s="24"/>
      <c r="AP181249" s="69"/>
      <c r="AQ181249" s="24"/>
      <c r="AR181249" s="24"/>
      <c r="AS181249" s="24"/>
      <c r="AT181249" s="24"/>
    </row>
    <row r="181377" spans="6:46" ht="15" x14ac:dyDescent="0.15">
      <c r="F181377" s="24"/>
      <c r="G181377" s="24"/>
      <c r="H181377" s="24"/>
      <c r="I181377" s="24"/>
      <c r="J181377" s="24"/>
      <c r="K181377" s="24"/>
      <c r="L181377" s="24"/>
      <c r="M181377" s="24"/>
      <c r="N181377" s="24"/>
      <c r="O181377" s="24"/>
      <c r="P181377" s="24"/>
      <c r="Q181377" s="24"/>
      <c r="R181377" s="24"/>
      <c r="S181377" s="24"/>
      <c r="T181377" s="24"/>
      <c r="U181377" s="24"/>
      <c r="V181377" s="24"/>
      <c r="W181377" s="24"/>
      <c r="X181377" s="24"/>
      <c r="Y181377" s="24"/>
      <c r="Z181377" s="24"/>
      <c r="AA181377" s="24"/>
      <c r="AB181377" s="24"/>
      <c r="AC181377" s="24"/>
      <c r="AD181377" s="24"/>
      <c r="AE181377" s="24"/>
      <c r="AF181377" s="24"/>
      <c r="AG181377" s="24"/>
      <c r="AH181377" s="24"/>
      <c r="AI181377" s="24"/>
      <c r="AJ181377" s="24"/>
      <c r="AK181377" s="24"/>
      <c r="AL181377" s="24"/>
      <c r="AM181377" s="24"/>
      <c r="AN181377" s="24"/>
      <c r="AO181377" s="24"/>
      <c r="AP181377" s="69"/>
      <c r="AQ181377" s="24"/>
      <c r="AR181377" s="24"/>
      <c r="AS181377" s="24"/>
      <c r="AT181377" s="24"/>
    </row>
    <row r="181505" spans="6:46" ht="15" x14ac:dyDescent="0.15">
      <c r="F181505" s="24"/>
      <c r="G181505" s="24"/>
      <c r="H181505" s="24"/>
      <c r="I181505" s="24"/>
      <c r="J181505" s="24"/>
      <c r="K181505" s="24"/>
      <c r="L181505" s="24"/>
      <c r="M181505" s="24"/>
      <c r="N181505" s="24"/>
      <c r="O181505" s="24"/>
      <c r="P181505" s="24"/>
      <c r="Q181505" s="24"/>
      <c r="R181505" s="24"/>
      <c r="S181505" s="24"/>
      <c r="T181505" s="24"/>
      <c r="U181505" s="24"/>
      <c r="V181505" s="24"/>
      <c r="W181505" s="24"/>
      <c r="X181505" s="24"/>
      <c r="Y181505" s="24"/>
      <c r="Z181505" s="24"/>
      <c r="AA181505" s="24"/>
      <c r="AB181505" s="24"/>
      <c r="AC181505" s="24"/>
      <c r="AD181505" s="24"/>
      <c r="AE181505" s="24"/>
      <c r="AF181505" s="24"/>
      <c r="AG181505" s="24"/>
      <c r="AH181505" s="24"/>
      <c r="AI181505" s="24"/>
      <c r="AJ181505" s="24"/>
      <c r="AK181505" s="24"/>
      <c r="AL181505" s="24"/>
      <c r="AM181505" s="24"/>
      <c r="AN181505" s="24"/>
      <c r="AO181505" s="24"/>
      <c r="AP181505" s="69"/>
      <c r="AQ181505" s="24"/>
      <c r="AR181505" s="24"/>
      <c r="AS181505" s="24"/>
      <c r="AT181505" s="24"/>
    </row>
    <row r="181633" spans="6:46" ht="15" x14ac:dyDescent="0.15">
      <c r="F181633" s="24"/>
      <c r="G181633" s="24"/>
      <c r="H181633" s="24"/>
      <c r="I181633" s="24"/>
      <c r="J181633" s="24"/>
      <c r="K181633" s="24"/>
      <c r="L181633" s="24"/>
      <c r="M181633" s="24"/>
      <c r="N181633" s="24"/>
      <c r="O181633" s="24"/>
      <c r="P181633" s="24"/>
      <c r="Q181633" s="24"/>
      <c r="R181633" s="24"/>
      <c r="S181633" s="24"/>
      <c r="T181633" s="24"/>
      <c r="U181633" s="24"/>
      <c r="V181633" s="24"/>
      <c r="W181633" s="24"/>
      <c r="X181633" s="24"/>
      <c r="Y181633" s="24"/>
      <c r="Z181633" s="24"/>
      <c r="AA181633" s="24"/>
      <c r="AB181633" s="24"/>
      <c r="AC181633" s="24"/>
      <c r="AD181633" s="24"/>
      <c r="AE181633" s="24"/>
      <c r="AF181633" s="24"/>
      <c r="AG181633" s="24"/>
      <c r="AH181633" s="24"/>
      <c r="AI181633" s="24"/>
      <c r="AJ181633" s="24"/>
      <c r="AK181633" s="24"/>
      <c r="AL181633" s="24"/>
      <c r="AM181633" s="24"/>
      <c r="AN181633" s="24"/>
      <c r="AO181633" s="24"/>
      <c r="AP181633" s="69"/>
      <c r="AQ181633" s="24"/>
      <c r="AR181633" s="24"/>
      <c r="AS181633" s="24"/>
      <c r="AT181633" s="24"/>
    </row>
    <row r="181761" spans="6:46" ht="15" x14ac:dyDescent="0.15">
      <c r="F181761" s="24"/>
      <c r="G181761" s="24"/>
      <c r="H181761" s="24"/>
      <c r="I181761" s="24"/>
      <c r="J181761" s="24"/>
      <c r="K181761" s="24"/>
      <c r="L181761" s="24"/>
      <c r="M181761" s="24"/>
      <c r="N181761" s="24"/>
      <c r="O181761" s="24"/>
      <c r="P181761" s="24"/>
      <c r="Q181761" s="24"/>
      <c r="R181761" s="24"/>
      <c r="S181761" s="24"/>
      <c r="T181761" s="24"/>
      <c r="U181761" s="24"/>
      <c r="V181761" s="24"/>
      <c r="W181761" s="24"/>
      <c r="X181761" s="24"/>
      <c r="Y181761" s="24"/>
      <c r="Z181761" s="24"/>
      <c r="AA181761" s="24"/>
      <c r="AB181761" s="24"/>
      <c r="AC181761" s="24"/>
      <c r="AD181761" s="24"/>
      <c r="AE181761" s="24"/>
      <c r="AF181761" s="24"/>
      <c r="AG181761" s="24"/>
      <c r="AH181761" s="24"/>
      <c r="AI181761" s="24"/>
      <c r="AJ181761" s="24"/>
      <c r="AK181761" s="24"/>
      <c r="AL181761" s="24"/>
      <c r="AM181761" s="24"/>
      <c r="AN181761" s="24"/>
      <c r="AO181761" s="24"/>
      <c r="AP181761" s="69"/>
      <c r="AQ181761" s="24"/>
      <c r="AR181761" s="24"/>
      <c r="AS181761" s="24"/>
      <c r="AT181761" s="24"/>
    </row>
    <row r="181889" spans="6:46" ht="15" x14ac:dyDescent="0.15">
      <c r="F181889" s="24"/>
      <c r="G181889" s="24"/>
      <c r="H181889" s="24"/>
      <c r="I181889" s="24"/>
      <c r="J181889" s="24"/>
      <c r="K181889" s="24"/>
      <c r="L181889" s="24"/>
      <c r="M181889" s="24"/>
      <c r="N181889" s="24"/>
      <c r="O181889" s="24"/>
      <c r="P181889" s="24"/>
      <c r="Q181889" s="24"/>
      <c r="R181889" s="24"/>
      <c r="S181889" s="24"/>
      <c r="T181889" s="24"/>
      <c r="U181889" s="24"/>
      <c r="V181889" s="24"/>
      <c r="W181889" s="24"/>
      <c r="X181889" s="24"/>
      <c r="Y181889" s="24"/>
      <c r="Z181889" s="24"/>
      <c r="AA181889" s="24"/>
      <c r="AB181889" s="24"/>
      <c r="AC181889" s="24"/>
      <c r="AD181889" s="24"/>
      <c r="AE181889" s="24"/>
      <c r="AF181889" s="24"/>
      <c r="AG181889" s="24"/>
      <c r="AH181889" s="24"/>
      <c r="AI181889" s="24"/>
      <c r="AJ181889" s="24"/>
      <c r="AK181889" s="24"/>
      <c r="AL181889" s="24"/>
      <c r="AM181889" s="24"/>
      <c r="AN181889" s="24"/>
      <c r="AO181889" s="24"/>
      <c r="AP181889" s="69"/>
      <c r="AQ181889" s="24"/>
      <c r="AR181889" s="24"/>
      <c r="AS181889" s="24"/>
      <c r="AT181889" s="24"/>
    </row>
    <row r="182017" spans="6:46" ht="15" x14ac:dyDescent="0.15">
      <c r="F182017" s="24"/>
      <c r="G182017" s="24"/>
      <c r="H182017" s="24"/>
      <c r="I182017" s="24"/>
      <c r="J182017" s="24"/>
      <c r="K182017" s="24"/>
      <c r="L182017" s="24"/>
      <c r="M182017" s="24"/>
      <c r="N182017" s="24"/>
      <c r="O182017" s="24"/>
      <c r="P182017" s="24"/>
      <c r="Q182017" s="24"/>
      <c r="R182017" s="24"/>
      <c r="S182017" s="24"/>
      <c r="T182017" s="24"/>
      <c r="U182017" s="24"/>
      <c r="V182017" s="24"/>
      <c r="W182017" s="24"/>
      <c r="X182017" s="24"/>
      <c r="Y182017" s="24"/>
      <c r="Z182017" s="24"/>
      <c r="AA182017" s="24"/>
      <c r="AB182017" s="24"/>
      <c r="AC182017" s="24"/>
      <c r="AD182017" s="24"/>
      <c r="AE182017" s="24"/>
      <c r="AF182017" s="24"/>
      <c r="AG182017" s="24"/>
      <c r="AH182017" s="24"/>
      <c r="AI182017" s="24"/>
      <c r="AJ182017" s="24"/>
      <c r="AK182017" s="24"/>
      <c r="AL182017" s="24"/>
      <c r="AM182017" s="24"/>
      <c r="AN182017" s="24"/>
      <c r="AO182017" s="24"/>
      <c r="AP182017" s="69"/>
      <c r="AQ182017" s="24"/>
      <c r="AR182017" s="24"/>
      <c r="AS182017" s="24"/>
      <c r="AT182017" s="24"/>
    </row>
    <row r="182145" spans="6:46" ht="15" x14ac:dyDescent="0.15">
      <c r="F182145" s="24"/>
      <c r="G182145" s="24"/>
      <c r="H182145" s="24"/>
      <c r="I182145" s="24"/>
      <c r="J182145" s="24"/>
      <c r="K182145" s="24"/>
      <c r="L182145" s="24"/>
      <c r="M182145" s="24"/>
      <c r="N182145" s="24"/>
      <c r="O182145" s="24"/>
      <c r="P182145" s="24"/>
      <c r="Q182145" s="24"/>
      <c r="R182145" s="24"/>
      <c r="S182145" s="24"/>
      <c r="T182145" s="24"/>
      <c r="U182145" s="24"/>
      <c r="V182145" s="24"/>
      <c r="W182145" s="24"/>
      <c r="X182145" s="24"/>
      <c r="Y182145" s="24"/>
      <c r="Z182145" s="24"/>
      <c r="AA182145" s="24"/>
      <c r="AB182145" s="24"/>
      <c r="AC182145" s="24"/>
      <c r="AD182145" s="24"/>
      <c r="AE182145" s="24"/>
      <c r="AF182145" s="24"/>
      <c r="AG182145" s="24"/>
      <c r="AH182145" s="24"/>
      <c r="AI182145" s="24"/>
      <c r="AJ182145" s="24"/>
      <c r="AK182145" s="24"/>
      <c r="AL182145" s="24"/>
      <c r="AM182145" s="24"/>
      <c r="AN182145" s="24"/>
      <c r="AO182145" s="24"/>
      <c r="AP182145" s="69"/>
      <c r="AQ182145" s="24"/>
      <c r="AR182145" s="24"/>
      <c r="AS182145" s="24"/>
      <c r="AT182145" s="24"/>
    </row>
    <row r="182273" spans="6:46" ht="15" x14ac:dyDescent="0.15">
      <c r="F182273" s="24"/>
      <c r="G182273" s="24"/>
      <c r="H182273" s="24"/>
      <c r="I182273" s="24"/>
      <c r="J182273" s="24"/>
      <c r="K182273" s="24"/>
      <c r="L182273" s="24"/>
      <c r="M182273" s="24"/>
      <c r="N182273" s="24"/>
      <c r="O182273" s="24"/>
      <c r="P182273" s="24"/>
      <c r="Q182273" s="24"/>
      <c r="R182273" s="24"/>
      <c r="S182273" s="24"/>
      <c r="T182273" s="24"/>
      <c r="U182273" s="24"/>
      <c r="V182273" s="24"/>
      <c r="W182273" s="24"/>
      <c r="X182273" s="24"/>
      <c r="Y182273" s="24"/>
      <c r="Z182273" s="24"/>
      <c r="AA182273" s="24"/>
      <c r="AB182273" s="24"/>
      <c r="AC182273" s="24"/>
      <c r="AD182273" s="24"/>
      <c r="AE182273" s="24"/>
      <c r="AF182273" s="24"/>
      <c r="AG182273" s="24"/>
      <c r="AH182273" s="24"/>
      <c r="AI182273" s="24"/>
      <c r="AJ182273" s="24"/>
      <c r="AK182273" s="24"/>
      <c r="AL182273" s="24"/>
      <c r="AM182273" s="24"/>
      <c r="AN182273" s="24"/>
      <c r="AO182273" s="24"/>
      <c r="AP182273" s="69"/>
      <c r="AQ182273" s="24"/>
      <c r="AR182273" s="24"/>
      <c r="AS182273" s="24"/>
      <c r="AT182273" s="24"/>
    </row>
    <row r="182401" spans="6:46" ht="15" x14ac:dyDescent="0.15">
      <c r="F182401" s="24"/>
      <c r="G182401" s="24"/>
      <c r="H182401" s="24"/>
      <c r="I182401" s="24"/>
      <c r="J182401" s="24"/>
      <c r="K182401" s="24"/>
      <c r="L182401" s="24"/>
      <c r="M182401" s="24"/>
      <c r="N182401" s="24"/>
      <c r="O182401" s="24"/>
      <c r="P182401" s="24"/>
      <c r="Q182401" s="24"/>
      <c r="R182401" s="24"/>
      <c r="S182401" s="24"/>
      <c r="T182401" s="24"/>
      <c r="U182401" s="24"/>
      <c r="V182401" s="24"/>
      <c r="W182401" s="24"/>
      <c r="X182401" s="24"/>
      <c r="Y182401" s="24"/>
      <c r="Z182401" s="24"/>
      <c r="AA182401" s="24"/>
      <c r="AB182401" s="24"/>
      <c r="AC182401" s="24"/>
      <c r="AD182401" s="24"/>
      <c r="AE182401" s="24"/>
      <c r="AF182401" s="24"/>
      <c r="AG182401" s="24"/>
      <c r="AH182401" s="24"/>
      <c r="AI182401" s="24"/>
      <c r="AJ182401" s="24"/>
      <c r="AK182401" s="24"/>
      <c r="AL182401" s="24"/>
      <c r="AM182401" s="24"/>
      <c r="AN182401" s="24"/>
      <c r="AO182401" s="24"/>
      <c r="AP182401" s="69"/>
      <c r="AQ182401" s="24"/>
      <c r="AR182401" s="24"/>
      <c r="AS182401" s="24"/>
      <c r="AT182401" s="24"/>
    </row>
    <row r="182529" spans="6:46" ht="15" x14ac:dyDescent="0.15">
      <c r="F182529" s="24"/>
      <c r="G182529" s="24"/>
      <c r="H182529" s="24"/>
      <c r="I182529" s="24"/>
      <c r="J182529" s="24"/>
      <c r="K182529" s="24"/>
      <c r="L182529" s="24"/>
      <c r="M182529" s="24"/>
      <c r="N182529" s="24"/>
      <c r="O182529" s="24"/>
      <c r="P182529" s="24"/>
      <c r="Q182529" s="24"/>
      <c r="R182529" s="24"/>
      <c r="S182529" s="24"/>
      <c r="T182529" s="24"/>
      <c r="U182529" s="24"/>
      <c r="V182529" s="24"/>
      <c r="W182529" s="24"/>
      <c r="X182529" s="24"/>
      <c r="Y182529" s="24"/>
      <c r="Z182529" s="24"/>
      <c r="AA182529" s="24"/>
      <c r="AB182529" s="24"/>
      <c r="AC182529" s="24"/>
      <c r="AD182529" s="24"/>
      <c r="AE182529" s="24"/>
      <c r="AF182529" s="24"/>
      <c r="AG182529" s="24"/>
      <c r="AH182529" s="24"/>
      <c r="AI182529" s="24"/>
      <c r="AJ182529" s="24"/>
      <c r="AK182529" s="24"/>
      <c r="AL182529" s="24"/>
      <c r="AM182529" s="24"/>
      <c r="AN182529" s="24"/>
      <c r="AO182529" s="24"/>
      <c r="AP182529" s="69"/>
      <c r="AQ182529" s="24"/>
      <c r="AR182529" s="24"/>
      <c r="AS182529" s="24"/>
      <c r="AT182529" s="24"/>
    </row>
    <row r="182657" spans="6:46" ht="15" x14ac:dyDescent="0.15">
      <c r="F182657" s="24"/>
      <c r="G182657" s="24"/>
      <c r="H182657" s="24"/>
      <c r="I182657" s="24"/>
      <c r="J182657" s="24"/>
      <c r="K182657" s="24"/>
      <c r="L182657" s="24"/>
      <c r="M182657" s="24"/>
      <c r="N182657" s="24"/>
      <c r="O182657" s="24"/>
      <c r="P182657" s="24"/>
      <c r="Q182657" s="24"/>
      <c r="R182657" s="24"/>
      <c r="S182657" s="24"/>
      <c r="T182657" s="24"/>
      <c r="U182657" s="24"/>
      <c r="V182657" s="24"/>
      <c r="W182657" s="24"/>
      <c r="X182657" s="24"/>
      <c r="Y182657" s="24"/>
      <c r="Z182657" s="24"/>
      <c r="AA182657" s="24"/>
      <c r="AB182657" s="24"/>
      <c r="AC182657" s="24"/>
      <c r="AD182657" s="24"/>
      <c r="AE182657" s="24"/>
      <c r="AF182657" s="24"/>
      <c r="AG182657" s="24"/>
      <c r="AH182657" s="24"/>
      <c r="AI182657" s="24"/>
      <c r="AJ182657" s="24"/>
      <c r="AK182657" s="24"/>
      <c r="AL182657" s="24"/>
      <c r="AM182657" s="24"/>
      <c r="AN182657" s="24"/>
      <c r="AO182657" s="24"/>
      <c r="AP182657" s="69"/>
      <c r="AQ182657" s="24"/>
      <c r="AR182657" s="24"/>
      <c r="AS182657" s="24"/>
      <c r="AT182657" s="24"/>
    </row>
    <row r="182785" spans="6:46" ht="15" x14ac:dyDescent="0.15">
      <c r="F182785" s="24"/>
      <c r="G182785" s="24"/>
      <c r="H182785" s="24"/>
      <c r="I182785" s="24"/>
      <c r="J182785" s="24"/>
      <c r="K182785" s="24"/>
      <c r="L182785" s="24"/>
      <c r="M182785" s="24"/>
      <c r="N182785" s="24"/>
      <c r="O182785" s="24"/>
      <c r="P182785" s="24"/>
      <c r="Q182785" s="24"/>
      <c r="R182785" s="24"/>
      <c r="S182785" s="24"/>
      <c r="T182785" s="24"/>
      <c r="U182785" s="24"/>
      <c r="V182785" s="24"/>
      <c r="W182785" s="24"/>
      <c r="X182785" s="24"/>
      <c r="Y182785" s="24"/>
      <c r="Z182785" s="24"/>
      <c r="AA182785" s="24"/>
      <c r="AB182785" s="24"/>
      <c r="AC182785" s="24"/>
      <c r="AD182785" s="24"/>
      <c r="AE182785" s="24"/>
      <c r="AF182785" s="24"/>
      <c r="AG182785" s="24"/>
      <c r="AH182785" s="24"/>
      <c r="AI182785" s="24"/>
      <c r="AJ182785" s="24"/>
      <c r="AK182785" s="24"/>
      <c r="AL182785" s="24"/>
      <c r="AM182785" s="24"/>
      <c r="AN182785" s="24"/>
      <c r="AO182785" s="24"/>
      <c r="AP182785" s="69"/>
      <c r="AQ182785" s="24"/>
      <c r="AR182785" s="24"/>
      <c r="AS182785" s="24"/>
      <c r="AT182785" s="24"/>
    </row>
    <row r="182913" spans="6:46" ht="15" x14ac:dyDescent="0.15">
      <c r="F182913" s="24"/>
      <c r="G182913" s="24"/>
      <c r="H182913" s="24"/>
      <c r="I182913" s="24"/>
      <c r="J182913" s="24"/>
      <c r="K182913" s="24"/>
      <c r="L182913" s="24"/>
      <c r="M182913" s="24"/>
      <c r="N182913" s="24"/>
      <c r="O182913" s="24"/>
      <c r="P182913" s="24"/>
      <c r="Q182913" s="24"/>
      <c r="R182913" s="24"/>
      <c r="S182913" s="24"/>
      <c r="T182913" s="24"/>
      <c r="U182913" s="24"/>
      <c r="V182913" s="24"/>
      <c r="W182913" s="24"/>
      <c r="X182913" s="24"/>
      <c r="Y182913" s="24"/>
      <c r="Z182913" s="24"/>
      <c r="AA182913" s="24"/>
      <c r="AB182913" s="24"/>
      <c r="AC182913" s="24"/>
      <c r="AD182913" s="24"/>
      <c r="AE182913" s="24"/>
      <c r="AF182913" s="24"/>
      <c r="AG182913" s="24"/>
      <c r="AH182913" s="24"/>
      <c r="AI182913" s="24"/>
      <c r="AJ182913" s="24"/>
      <c r="AK182913" s="24"/>
      <c r="AL182913" s="24"/>
      <c r="AM182913" s="24"/>
      <c r="AN182913" s="24"/>
      <c r="AO182913" s="24"/>
      <c r="AP182913" s="69"/>
      <c r="AQ182913" s="24"/>
      <c r="AR182913" s="24"/>
      <c r="AS182913" s="24"/>
      <c r="AT182913" s="24"/>
    </row>
    <row r="183041" spans="6:46" ht="15" x14ac:dyDescent="0.15">
      <c r="F183041" s="24"/>
      <c r="G183041" s="24"/>
      <c r="H183041" s="24"/>
      <c r="I183041" s="24"/>
      <c r="J183041" s="24"/>
      <c r="K183041" s="24"/>
      <c r="L183041" s="24"/>
      <c r="M183041" s="24"/>
      <c r="N183041" s="24"/>
      <c r="O183041" s="24"/>
      <c r="P183041" s="24"/>
      <c r="Q183041" s="24"/>
      <c r="R183041" s="24"/>
      <c r="S183041" s="24"/>
      <c r="T183041" s="24"/>
      <c r="U183041" s="24"/>
      <c r="V183041" s="24"/>
      <c r="W183041" s="24"/>
      <c r="X183041" s="24"/>
      <c r="Y183041" s="24"/>
      <c r="Z183041" s="24"/>
      <c r="AA183041" s="24"/>
      <c r="AB183041" s="24"/>
      <c r="AC183041" s="24"/>
      <c r="AD183041" s="24"/>
      <c r="AE183041" s="24"/>
      <c r="AF183041" s="24"/>
      <c r="AG183041" s="24"/>
      <c r="AH183041" s="24"/>
      <c r="AI183041" s="24"/>
      <c r="AJ183041" s="24"/>
      <c r="AK183041" s="24"/>
      <c r="AL183041" s="24"/>
      <c r="AM183041" s="24"/>
      <c r="AN183041" s="24"/>
      <c r="AO183041" s="24"/>
      <c r="AP183041" s="69"/>
      <c r="AQ183041" s="24"/>
      <c r="AR183041" s="24"/>
      <c r="AS183041" s="24"/>
      <c r="AT183041" s="24"/>
    </row>
    <row r="183169" spans="6:46" ht="15" x14ac:dyDescent="0.15">
      <c r="F183169" s="24"/>
      <c r="G183169" s="24"/>
      <c r="H183169" s="24"/>
      <c r="I183169" s="24"/>
      <c r="J183169" s="24"/>
      <c r="K183169" s="24"/>
      <c r="L183169" s="24"/>
      <c r="M183169" s="24"/>
      <c r="N183169" s="24"/>
      <c r="O183169" s="24"/>
      <c r="P183169" s="24"/>
      <c r="Q183169" s="24"/>
      <c r="R183169" s="24"/>
      <c r="S183169" s="24"/>
      <c r="T183169" s="24"/>
      <c r="U183169" s="24"/>
      <c r="V183169" s="24"/>
      <c r="W183169" s="24"/>
      <c r="X183169" s="24"/>
      <c r="Y183169" s="24"/>
      <c r="Z183169" s="24"/>
      <c r="AA183169" s="24"/>
      <c r="AB183169" s="24"/>
      <c r="AC183169" s="24"/>
      <c r="AD183169" s="24"/>
      <c r="AE183169" s="24"/>
      <c r="AF183169" s="24"/>
      <c r="AG183169" s="24"/>
      <c r="AH183169" s="24"/>
      <c r="AI183169" s="24"/>
      <c r="AJ183169" s="24"/>
      <c r="AK183169" s="24"/>
      <c r="AL183169" s="24"/>
      <c r="AM183169" s="24"/>
      <c r="AN183169" s="24"/>
      <c r="AO183169" s="24"/>
      <c r="AP183169" s="69"/>
      <c r="AQ183169" s="24"/>
      <c r="AR183169" s="24"/>
      <c r="AS183169" s="24"/>
      <c r="AT183169" s="24"/>
    </row>
    <row r="183297" spans="6:46" ht="15" x14ac:dyDescent="0.15">
      <c r="F183297" s="24"/>
      <c r="G183297" s="24"/>
      <c r="H183297" s="24"/>
      <c r="I183297" s="24"/>
      <c r="J183297" s="24"/>
      <c r="K183297" s="24"/>
      <c r="L183297" s="24"/>
      <c r="M183297" s="24"/>
      <c r="N183297" s="24"/>
      <c r="O183297" s="24"/>
      <c r="P183297" s="24"/>
      <c r="Q183297" s="24"/>
      <c r="R183297" s="24"/>
      <c r="S183297" s="24"/>
      <c r="T183297" s="24"/>
      <c r="U183297" s="24"/>
      <c r="V183297" s="24"/>
      <c r="W183297" s="24"/>
      <c r="X183297" s="24"/>
      <c r="Y183297" s="24"/>
      <c r="Z183297" s="24"/>
      <c r="AA183297" s="24"/>
      <c r="AB183297" s="24"/>
      <c r="AC183297" s="24"/>
      <c r="AD183297" s="24"/>
      <c r="AE183297" s="24"/>
      <c r="AF183297" s="24"/>
      <c r="AG183297" s="24"/>
      <c r="AH183297" s="24"/>
      <c r="AI183297" s="24"/>
      <c r="AJ183297" s="24"/>
      <c r="AK183297" s="24"/>
      <c r="AL183297" s="24"/>
      <c r="AM183297" s="24"/>
      <c r="AN183297" s="24"/>
      <c r="AO183297" s="24"/>
      <c r="AP183297" s="69"/>
      <c r="AQ183297" s="24"/>
      <c r="AR183297" s="24"/>
      <c r="AS183297" s="24"/>
      <c r="AT183297" s="24"/>
    </row>
    <row r="183425" spans="6:46" ht="15" x14ac:dyDescent="0.15">
      <c r="F183425" s="24"/>
      <c r="G183425" s="24"/>
      <c r="H183425" s="24"/>
      <c r="I183425" s="24"/>
      <c r="J183425" s="24"/>
      <c r="K183425" s="24"/>
      <c r="L183425" s="24"/>
      <c r="M183425" s="24"/>
      <c r="N183425" s="24"/>
      <c r="O183425" s="24"/>
      <c r="P183425" s="24"/>
      <c r="Q183425" s="24"/>
      <c r="R183425" s="24"/>
      <c r="S183425" s="24"/>
      <c r="T183425" s="24"/>
      <c r="U183425" s="24"/>
      <c r="V183425" s="24"/>
      <c r="W183425" s="24"/>
      <c r="X183425" s="24"/>
      <c r="Y183425" s="24"/>
      <c r="Z183425" s="24"/>
      <c r="AA183425" s="24"/>
      <c r="AB183425" s="24"/>
      <c r="AC183425" s="24"/>
      <c r="AD183425" s="24"/>
      <c r="AE183425" s="24"/>
      <c r="AF183425" s="24"/>
      <c r="AG183425" s="24"/>
      <c r="AH183425" s="24"/>
      <c r="AI183425" s="24"/>
      <c r="AJ183425" s="24"/>
      <c r="AK183425" s="24"/>
      <c r="AL183425" s="24"/>
      <c r="AM183425" s="24"/>
      <c r="AN183425" s="24"/>
      <c r="AO183425" s="24"/>
      <c r="AP183425" s="69"/>
      <c r="AQ183425" s="24"/>
      <c r="AR183425" s="24"/>
      <c r="AS183425" s="24"/>
      <c r="AT183425" s="24"/>
    </row>
    <row r="183553" spans="6:46" ht="15" x14ac:dyDescent="0.15">
      <c r="F183553" s="24"/>
      <c r="G183553" s="24"/>
      <c r="H183553" s="24"/>
      <c r="I183553" s="24"/>
      <c r="J183553" s="24"/>
      <c r="K183553" s="24"/>
      <c r="L183553" s="24"/>
      <c r="M183553" s="24"/>
      <c r="N183553" s="24"/>
      <c r="O183553" s="24"/>
      <c r="P183553" s="24"/>
      <c r="Q183553" s="24"/>
      <c r="R183553" s="24"/>
      <c r="S183553" s="24"/>
      <c r="T183553" s="24"/>
      <c r="U183553" s="24"/>
      <c r="V183553" s="24"/>
      <c r="W183553" s="24"/>
      <c r="X183553" s="24"/>
      <c r="Y183553" s="24"/>
      <c r="Z183553" s="24"/>
      <c r="AA183553" s="24"/>
      <c r="AB183553" s="24"/>
      <c r="AC183553" s="24"/>
      <c r="AD183553" s="24"/>
      <c r="AE183553" s="24"/>
      <c r="AF183553" s="24"/>
      <c r="AG183553" s="24"/>
      <c r="AH183553" s="24"/>
      <c r="AI183553" s="24"/>
      <c r="AJ183553" s="24"/>
      <c r="AK183553" s="24"/>
      <c r="AL183553" s="24"/>
      <c r="AM183553" s="24"/>
      <c r="AN183553" s="24"/>
      <c r="AO183553" s="24"/>
      <c r="AP183553" s="69"/>
      <c r="AQ183553" s="24"/>
      <c r="AR183553" s="24"/>
      <c r="AS183553" s="24"/>
      <c r="AT183553" s="24"/>
    </row>
    <row r="183681" spans="6:46" ht="15" x14ac:dyDescent="0.15">
      <c r="F183681" s="24"/>
      <c r="G183681" s="24"/>
      <c r="H183681" s="24"/>
      <c r="I183681" s="24"/>
      <c r="J183681" s="24"/>
      <c r="K183681" s="24"/>
      <c r="L183681" s="24"/>
      <c r="M183681" s="24"/>
      <c r="N183681" s="24"/>
      <c r="O183681" s="24"/>
      <c r="P183681" s="24"/>
      <c r="Q183681" s="24"/>
      <c r="R183681" s="24"/>
      <c r="S183681" s="24"/>
      <c r="T183681" s="24"/>
      <c r="U183681" s="24"/>
      <c r="V183681" s="24"/>
      <c r="W183681" s="24"/>
      <c r="X183681" s="24"/>
      <c r="Y183681" s="24"/>
      <c r="Z183681" s="24"/>
      <c r="AA183681" s="24"/>
      <c r="AB183681" s="24"/>
      <c r="AC183681" s="24"/>
      <c r="AD183681" s="24"/>
      <c r="AE183681" s="24"/>
      <c r="AF183681" s="24"/>
      <c r="AG183681" s="24"/>
      <c r="AH183681" s="24"/>
      <c r="AI183681" s="24"/>
      <c r="AJ183681" s="24"/>
      <c r="AK183681" s="24"/>
      <c r="AL183681" s="24"/>
      <c r="AM183681" s="24"/>
      <c r="AN183681" s="24"/>
      <c r="AO183681" s="24"/>
      <c r="AP183681" s="69"/>
      <c r="AQ183681" s="24"/>
      <c r="AR183681" s="24"/>
      <c r="AS183681" s="24"/>
      <c r="AT183681" s="24"/>
    </row>
    <row r="183809" spans="6:46" ht="15" x14ac:dyDescent="0.15">
      <c r="F183809" s="24"/>
      <c r="G183809" s="24"/>
      <c r="H183809" s="24"/>
      <c r="I183809" s="24"/>
      <c r="J183809" s="24"/>
      <c r="K183809" s="24"/>
      <c r="L183809" s="24"/>
      <c r="M183809" s="24"/>
      <c r="N183809" s="24"/>
      <c r="O183809" s="24"/>
      <c r="P183809" s="24"/>
      <c r="Q183809" s="24"/>
      <c r="R183809" s="24"/>
      <c r="S183809" s="24"/>
      <c r="T183809" s="24"/>
      <c r="U183809" s="24"/>
      <c r="V183809" s="24"/>
      <c r="W183809" s="24"/>
      <c r="X183809" s="24"/>
      <c r="Y183809" s="24"/>
      <c r="Z183809" s="24"/>
      <c r="AA183809" s="24"/>
      <c r="AB183809" s="24"/>
      <c r="AC183809" s="24"/>
      <c r="AD183809" s="24"/>
      <c r="AE183809" s="24"/>
      <c r="AF183809" s="24"/>
      <c r="AG183809" s="24"/>
      <c r="AH183809" s="24"/>
      <c r="AI183809" s="24"/>
      <c r="AJ183809" s="24"/>
      <c r="AK183809" s="24"/>
      <c r="AL183809" s="24"/>
      <c r="AM183809" s="24"/>
      <c r="AN183809" s="24"/>
      <c r="AO183809" s="24"/>
      <c r="AP183809" s="69"/>
      <c r="AQ183809" s="24"/>
      <c r="AR183809" s="24"/>
      <c r="AS183809" s="24"/>
      <c r="AT183809" s="24"/>
    </row>
    <row r="183937" spans="6:46" ht="15" x14ac:dyDescent="0.15">
      <c r="F183937" s="24"/>
      <c r="G183937" s="24"/>
      <c r="H183937" s="24"/>
      <c r="I183937" s="24"/>
      <c r="J183937" s="24"/>
      <c r="K183937" s="24"/>
      <c r="L183937" s="24"/>
      <c r="M183937" s="24"/>
      <c r="N183937" s="24"/>
      <c r="O183937" s="24"/>
      <c r="P183937" s="24"/>
      <c r="Q183937" s="24"/>
      <c r="R183937" s="24"/>
      <c r="S183937" s="24"/>
      <c r="T183937" s="24"/>
      <c r="U183937" s="24"/>
      <c r="V183937" s="24"/>
      <c r="W183937" s="24"/>
      <c r="X183937" s="24"/>
      <c r="Y183937" s="24"/>
      <c r="Z183937" s="24"/>
      <c r="AA183937" s="24"/>
      <c r="AB183937" s="24"/>
      <c r="AC183937" s="24"/>
      <c r="AD183937" s="24"/>
      <c r="AE183937" s="24"/>
      <c r="AF183937" s="24"/>
      <c r="AG183937" s="24"/>
      <c r="AH183937" s="24"/>
      <c r="AI183937" s="24"/>
      <c r="AJ183937" s="24"/>
      <c r="AK183937" s="24"/>
      <c r="AL183937" s="24"/>
      <c r="AM183937" s="24"/>
      <c r="AN183937" s="24"/>
      <c r="AO183937" s="24"/>
      <c r="AP183937" s="69"/>
      <c r="AQ183937" s="24"/>
      <c r="AR183937" s="24"/>
      <c r="AS183937" s="24"/>
      <c r="AT183937" s="24"/>
    </row>
    <row r="184065" spans="6:46" ht="15" x14ac:dyDescent="0.15">
      <c r="F184065" s="24"/>
      <c r="G184065" s="24"/>
      <c r="H184065" s="24"/>
      <c r="I184065" s="24"/>
      <c r="J184065" s="24"/>
      <c r="K184065" s="24"/>
      <c r="L184065" s="24"/>
      <c r="M184065" s="24"/>
      <c r="N184065" s="24"/>
      <c r="O184065" s="24"/>
      <c r="P184065" s="24"/>
      <c r="Q184065" s="24"/>
      <c r="R184065" s="24"/>
      <c r="S184065" s="24"/>
      <c r="T184065" s="24"/>
      <c r="U184065" s="24"/>
      <c r="V184065" s="24"/>
      <c r="W184065" s="24"/>
      <c r="X184065" s="24"/>
      <c r="Y184065" s="24"/>
      <c r="Z184065" s="24"/>
      <c r="AA184065" s="24"/>
      <c r="AB184065" s="24"/>
      <c r="AC184065" s="24"/>
      <c r="AD184065" s="24"/>
      <c r="AE184065" s="24"/>
      <c r="AF184065" s="24"/>
      <c r="AG184065" s="24"/>
      <c r="AH184065" s="24"/>
      <c r="AI184065" s="24"/>
      <c r="AJ184065" s="24"/>
      <c r="AK184065" s="24"/>
      <c r="AL184065" s="24"/>
      <c r="AM184065" s="24"/>
      <c r="AN184065" s="24"/>
      <c r="AO184065" s="24"/>
      <c r="AP184065" s="69"/>
      <c r="AQ184065" s="24"/>
      <c r="AR184065" s="24"/>
      <c r="AS184065" s="24"/>
      <c r="AT184065" s="24"/>
    </row>
    <row r="184193" spans="6:46" ht="15" x14ac:dyDescent="0.15">
      <c r="F184193" s="24"/>
      <c r="G184193" s="24"/>
      <c r="H184193" s="24"/>
      <c r="I184193" s="24"/>
      <c r="J184193" s="24"/>
      <c r="K184193" s="24"/>
      <c r="L184193" s="24"/>
      <c r="M184193" s="24"/>
      <c r="N184193" s="24"/>
      <c r="O184193" s="24"/>
      <c r="P184193" s="24"/>
      <c r="Q184193" s="24"/>
      <c r="R184193" s="24"/>
      <c r="S184193" s="24"/>
      <c r="T184193" s="24"/>
      <c r="U184193" s="24"/>
      <c r="V184193" s="24"/>
      <c r="W184193" s="24"/>
      <c r="X184193" s="24"/>
      <c r="Y184193" s="24"/>
      <c r="Z184193" s="24"/>
      <c r="AA184193" s="24"/>
      <c r="AB184193" s="24"/>
      <c r="AC184193" s="24"/>
      <c r="AD184193" s="24"/>
      <c r="AE184193" s="24"/>
      <c r="AF184193" s="24"/>
      <c r="AG184193" s="24"/>
      <c r="AH184193" s="24"/>
      <c r="AI184193" s="24"/>
      <c r="AJ184193" s="24"/>
      <c r="AK184193" s="24"/>
      <c r="AL184193" s="24"/>
      <c r="AM184193" s="24"/>
      <c r="AN184193" s="24"/>
      <c r="AO184193" s="24"/>
      <c r="AP184193" s="69"/>
      <c r="AQ184193" s="24"/>
      <c r="AR184193" s="24"/>
      <c r="AS184193" s="24"/>
      <c r="AT184193" s="24"/>
    </row>
    <row r="184321" spans="6:46" ht="15" x14ac:dyDescent="0.15">
      <c r="F184321" s="24"/>
      <c r="G184321" s="24"/>
      <c r="H184321" s="24"/>
      <c r="I184321" s="24"/>
      <c r="J184321" s="24"/>
      <c r="K184321" s="24"/>
      <c r="L184321" s="24"/>
      <c r="M184321" s="24"/>
      <c r="N184321" s="24"/>
      <c r="O184321" s="24"/>
      <c r="P184321" s="24"/>
      <c r="Q184321" s="24"/>
      <c r="R184321" s="24"/>
      <c r="S184321" s="24"/>
      <c r="T184321" s="24"/>
      <c r="U184321" s="24"/>
      <c r="V184321" s="24"/>
      <c r="W184321" s="24"/>
      <c r="X184321" s="24"/>
      <c r="Y184321" s="24"/>
      <c r="Z184321" s="24"/>
      <c r="AA184321" s="24"/>
      <c r="AB184321" s="24"/>
      <c r="AC184321" s="24"/>
      <c r="AD184321" s="24"/>
      <c r="AE184321" s="24"/>
      <c r="AF184321" s="24"/>
      <c r="AG184321" s="24"/>
      <c r="AH184321" s="24"/>
      <c r="AI184321" s="24"/>
      <c r="AJ184321" s="24"/>
      <c r="AK184321" s="24"/>
      <c r="AL184321" s="24"/>
      <c r="AM184321" s="24"/>
      <c r="AN184321" s="24"/>
      <c r="AO184321" s="24"/>
      <c r="AP184321" s="69"/>
      <c r="AQ184321" s="24"/>
      <c r="AR184321" s="24"/>
      <c r="AS184321" s="24"/>
      <c r="AT184321" s="24"/>
    </row>
    <row r="184449" spans="6:46" ht="15" x14ac:dyDescent="0.15">
      <c r="F184449" s="24"/>
      <c r="G184449" s="24"/>
      <c r="H184449" s="24"/>
      <c r="I184449" s="24"/>
      <c r="J184449" s="24"/>
      <c r="K184449" s="24"/>
      <c r="L184449" s="24"/>
      <c r="M184449" s="24"/>
      <c r="N184449" s="24"/>
      <c r="O184449" s="24"/>
      <c r="P184449" s="24"/>
      <c r="Q184449" s="24"/>
      <c r="R184449" s="24"/>
      <c r="S184449" s="24"/>
      <c r="T184449" s="24"/>
      <c r="U184449" s="24"/>
      <c r="V184449" s="24"/>
      <c r="W184449" s="24"/>
      <c r="X184449" s="24"/>
      <c r="Y184449" s="24"/>
      <c r="Z184449" s="24"/>
      <c r="AA184449" s="24"/>
      <c r="AB184449" s="24"/>
      <c r="AC184449" s="24"/>
      <c r="AD184449" s="24"/>
      <c r="AE184449" s="24"/>
      <c r="AF184449" s="24"/>
      <c r="AG184449" s="24"/>
      <c r="AH184449" s="24"/>
      <c r="AI184449" s="24"/>
      <c r="AJ184449" s="24"/>
      <c r="AK184449" s="24"/>
      <c r="AL184449" s="24"/>
      <c r="AM184449" s="24"/>
      <c r="AN184449" s="24"/>
      <c r="AO184449" s="24"/>
      <c r="AP184449" s="69"/>
      <c r="AQ184449" s="24"/>
      <c r="AR184449" s="24"/>
      <c r="AS184449" s="24"/>
      <c r="AT184449" s="24"/>
    </row>
    <row r="184577" spans="6:46" ht="15" x14ac:dyDescent="0.15">
      <c r="F184577" s="24"/>
      <c r="G184577" s="24"/>
      <c r="H184577" s="24"/>
      <c r="I184577" s="24"/>
      <c r="J184577" s="24"/>
      <c r="K184577" s="24"/>
      <c r="L184577" s="24"/>
      <c r="M184577" s="24"/>
      <c r="N184577" s="24"/>
      <c r="O184577" s="24"/>
      <c r="P184577" s="24"/>
      <c r="Q184577" s="24"/>
      <c r="R184577" s="24"/>
      <c r="S184577" s="24"/>
      <c r="T184577" s="24"/>
      <c r="U184577" s="24"/>
      <c r="V184577" s="24"/>
      <c r="W184577" s="24"/>
      <c r="X184577" s="24"/>
      <c r="Y184577" s="24"/>
      <c r="Z184577" s="24"/>
      <c r="AA184577" s="24"/>
      <c r="AB184577" s="24"/>
      <c r="AC184577" s="24"/>
      <c r="AD184577" s="24"/>
      <c r="AE184577" s="24"/>
      <c r="AF184577" s="24"/>
      <c r="AG184577" s="24"/>
      <c r="AH184577" s="24"/>
      <c r="AI184577" s="24"/>
      <c r="AJ184577" s="24"/>
      <c r="AK184577" s="24"/>
      <c r="AL184577" s="24"/>
      <c r="AM184577" s="24"/>
      <c r="AN184577" s="24"/>
      <c r="AO184577" s="24"/>
      <c r="AP184577" s="69"/>
      <c r="AQ184577" s="24"/>
      <c r="AR184577" s="24"/>
      <c r="AS184577" s="24"/>
      <c r="AT184577" s="24"/>
    </row>
    <row r="184705" spans="6:46" ht="15" x14ac:dyDescent="0.15">
      <c r="F184705" s="24"/>
      <c r="G184705" s="24"/>
      <c r="H184705" s="24"/>
      <c r="I184705" s="24"/>
      <c r="J184705" s="24"/>
      <c r="K184705" s="24"/>
      <c r="L184705" s="24"/>
      <c r="M184705" s="24"/>
      <c r="N184705" s="24"/>
      <c r="O184705" s="24"/>
      <c r="P184705" s="24"/>
      <c r="Q184705" s="24"/>
      <c r="R184705" s="24"/>
      <c r="S184705" s="24"/>
      <c r="T184705" s="24"/>
      <c r="U184705" s="24"/>
      <c r="V184705" s="24"/>
      <c r="W184705" s="24"/>
      <c r="X184705" s="24"/>
      <c r="Y184705" s="24"/>
      <c r="Z184705" s="24"/>
      <c r="AA184705" s="24"/>
      <c r="AB184705" s="24"/>
      <c r="AC184705" s="24"/>
      <c r="AD184705" s="24"/>
      <c r="AE184705" s="24"/>
      <c r="AF184705" s="24"/>
      <c r="AG184705" s="24"/>
      <c r="AH184705" s="24"/>
      <c r="AI184705" s="24"/>
      <c r="AJ184705" s="24"/>
      <c r="AK184705" s="24"/>
      <c r="AL184705" s="24"/>
      <c r="AM184705" s="24"/>
      <c r="AN184705" s="24"/>
      <c r="AO184705" s="24"/>
      <c r="AP184705" s="69"/>
      <c r="AQ184705" s="24"/>
      <c r="AR184705" s="24"/>
      <c r="AS184705" s="24"/>
      <c r="AT184705" s="24"/>
    </row>
    <row r="184833" spans="6:46" ht="15" x14ac:dyDescent="0.15">
      <c r="F184833" s="24"/>
      <c r="G184833" s="24"/>
      <c r="H184833" s="24"/>
      <c r="I184833" s="24"/>
      <c r="J184833" s="24"/>
      <c r="K184833" s="24"/>
      <c r="L184833" s="24"/>
      <c r="M184833" s="24"/>
      <c r="N184833" s="24"/>
      <c r="O184833" s="24"/>
      <c r="P184833" s="24"/>
      <c r="Q184833" s="24"/>
      <c r="R184833" s="24"/>
      <c r="S184833" s="24"/>
      <c r="T184833" s="24"/>
      <c r="U184833" s="24"/>
      <c r="V184833" s="24"/>
      <c r="W184833" s="24"/>
      <c r="X184833" s="24"/>
      <c r="Y184833" s="24"/>
      <c r="Z184833" s="24"/>
      <c r="AA184833" s="24"/>
      <c r="AB184833" s="24"/>
      <c r="AC184833" s="24"/>
      <c r="AD184833" s="24"/>
      <c r="AE184833" s="24"/>
      <c r="AF184833" s="24"/>
      <c r="AG184833" s="24"/>
      <c r="AH184833" s="24"/>
      <c r="AI184833" s="24"/>
      <c r="AJ184833" s="24"/>
      <c r="AK184833" s="24"/>
      <c r="AL184833" s="24"/>
      <c r="AM184833" s="24"/>
      <c r="AN184833" s="24"/>
      <c r="AO184833" s="24"/>
      <c r="AP184833" s="69"/>
      <c r="AQ184833" s="24"/>
      <c r="AR184833" s="24"/>
      <c r="AS184833" s="24"/>
      <c r="AT184833" s="24"/>
    </row>
    <row r="184961" spans="6:46" ht="15" x14ac:dyDescent="0.15">
      <c r="F184961" s="24"/>
      <c r="G184961" s="24"/>
      <c r="H184961" s="24"/>
      <c r="I184961" s="24"/>
      <c r="J184961" s="24"/>
      <c r="K184961" s="24"/>
      <c r="L184961" s="24"/>
      <c r="M184961" s="24"/>
      <c r="N184961" s="24"/>
      <c r="O184961" s="24"/>
      <c r="P184961" s="24"/>
      <c r="Q184961" s="24"/>
      <c r="R184961" s="24"/>
      <c r="S184961" s="24"/>
      <c r="T184961" s="24"/>
      <c r="U184961" s="24"/>
      <c r="V184961" s="24"/>
      <c r="W184961" s="24"/>
      <c r="X184961" s="24"/>
      <c r="Y184961" s="24"/>
      <c r="Z184961" s="24"/>
      <c r="AA184961" s="24"/>
      <c r="AB184961" s="24"/>
      <c r="AC184961" s="24"/>
      <c r="AD184961" s="24"/>
      <c r="AE184961" s="24"/>
      <c r="AF184961" s="24"/>
      <c r="AG184961" s="24"/>
      <c r="AH184961" s="24"/>
      <c r="AI184961" s="24"/>
      <c r="AJ184961" s="24"/>
      <c r="AK184961" s="24"/>
      <c r="AL184961" s="24"/>
      <c r="AM184961" s="24"/>
      <c r="AN184961" s="24"/>
      <c r="AO184961" s="24"/>
      <c r="AP184961" s="69"/>
      <c r="AQ184961" s="24"/>
      <c r="AR184961" s="24"/>
      <c r="AS184961" s="24"/>
      <c r="AT184961" s="24"/>
    </row>
    <row r="185089" spans="6:46" ht="15" x14ac:dyDescent="0.15">
      <c r="F185089" s="24"/>
      <c r="G185089" s="24"/>
      <c r="H185089" s="24"/>
      <c r="I185089" s="24"/>
      <c r="J185089" s="24"/>
      <c r="K185089" s="24"/>
      <c r="L185089" s="24"/>
      <c r="M185089" s="24"/>
      <c r="N185089" s="24"/>
      <c r="O185089" s="24"/>
      <c r="P185089" s="24"/>
      <c r="Q185089" s="24"/>
      <c r="R185089" s="24"/>
      <c r="S185089" s="24"/>
      <c r="T185089" s="24"/>
      <c r="U185089" s="24"/>
      <c r="V185089" s="24"/>
      <c r="W185089" s="24"/>
      <c r="X185089" s="24"/>
      <c r="Y185089" s="24"/>
      <c r="Z185089" s="24"/>
      <c r="AA185089" s="24"/>
      <c r="AB185089" s="24"/>
      <c r="AC185089" s="24"/>
      <c r="AD185089" s="24"/>
      <c r="AE185089" s="24"/>
      <c r="AF185089" s="24"/>
      <c r="AG185089" s="24"/>
      <c r="AH185089" s="24"/>
      <c r="AI185089" s="24"/>
      <c r="AJ185089" s="24"/>
      <c r="AK185089" s="24"/>
      <c r="AL185089" s="24"/>
      <c r="AM185089" s="24"/>
      <c r="AN185089" s="24"/>
      <c r="AO185089" s="24"/>
      <c r="AP185089" s="69"/>
      <c r="AQ185089" s="24"/>
      <c r="AR185089" s="24"/>
      <c r="AS185089" s="24"/>
      <c r="AT185089" s="24"/>
    </row>
    <row r="185217" spans="6:46" ht="15" x14ac:dyDescent="0.15">
      <c r="F185217" s="24"/>
      <c r="G185217" s="24"/>
      <c r="H185217" s="24"/>
      <c r="I185217" s="24"/>
      <c r="J185217" s="24"/>
      <c r="K185217" s="24"/>
      <c r="L185217" s="24"/>
      <c r="M185217" s="24"/>
      <c r="N185217" s="24"/>
      <c r="O185217" s="24"/>
      <c r="P185217" s="24"/>
      <c r="Q185217" s="24"/>
      <c r="R185217" s="24"/>
      <c r="S185217" s="24"/>
      <c r="T185217" s="24"/>
      <c r="U185217" s="24"/>
      <c r="V185217" s="24"/>
      <c r="W185217" s="24"/>
      <c r="X185217" s="24"/>
      <c r="Y185217" s="24"/>
      <c r="Z185217" s="24"/>
      <c r="AA185217" s="24"/>
      <c r="AB185217" s="24"/>
      <c r="AC185217" s="24"/>
      <c r="AD185217" s="24"/>
      <c r="AE185217" s="24"/>
      <c r="AF185217" s="24"/>
      <c r="AG185217" s="24"/>
      <c r="AH185217" s="24"/>
      <c r="AI185217" s="24"/>
      <c r="AJ185217" s="24"/>
      <c r="AK185217" s="24"/>
      <c r="AL185217" s="24"/>
      <c r="AM185217" s="24"/>
      <c r="AN185217" s="24"/>
      <c r="AO185217" s="24"/>
      <c r="AP185217" s="69"/>
      <c r="AQ185217" s="24"/>
      <c r="AR185217" s="24"/>
      <c r="AS185217" s="24"/>
      <c r="AT185217" s="24"/>
    </row>
    <row r="185345" spans="6:46" ht="15" x14ac:dyDescent="0.15">
      <c r="F185345" s="24"/>
      <c r="G185345" s="24"/>
      <c r="H185345" s="24"/>
      <c r="I185345" s="24"/>
      <c r="J185345" s="24"/>
      <c r="K185345" s="24"/>
      <c r="L185345" s="24"/>
      <c r="M185345" s="24"/>
      <c r="N185345" s="24"/>
      <c r="O185345" s="24"/>
      <c r="P185345" s="24"/>
      <c r="Q185345" s="24"/>
      <c r="R185345" s="24"/>
      <c r="S185345" s="24"/>
      <c r="T185345" s="24"/>
      <c r="U185345" s="24"/>
      <c r="V185345" s="24"/>
      <c r="W185345" s="24"/>
      <c r="X185345" s="24"/>
      <c r="Y185345" s="24"/>
      <c r="Z185345" s="24"/>
      <c r="AA185345" s="24"/>
      <c r="AB185345" s="24"/>
      <c r="AC185345" s="24"/>
      <c r="AD185345" s="24"/>
      <c r="AE185345" s="24"/>
      <c r="AF185345" s="24"/>
      <c r="AG185345" s="24"/>
      <c r="AH185345" s="24"/>
      <c r="AI185345" s="24"/>
      <c r="AJ185345" s="24"/>
      <c r="AK185345" s="24"/>
      <c r="AL185345" s="24"/>
      <c r="AM185345" s="24"/>
      <c r="AN185345" s="24"/>
      <c r="AO185345" s="24"/>
      <c r="AP185345" s="69"/>
      <c r="AQ185345" s="24"/>
      <c r="AR185345" s="24"/>
      <c r="AS185345" s="24"/>
      <c r="AT185345" s="24"/>
    </row>
    <row r="185473" spans="6:46" ht="15" x14ac:dyDescent="0.15">
      <c r="F185473" s="24"/>
      <c r="G185473" s="24"/>
      <c r="H185473" s="24"/>
      <c r="I185473" s="24"/>
      <c r="J185473" s="24"/>
      <c r="K185473" s="24"/>
      <c r="L185473" s="24"/>
      <c r="M185473" s="24"/>
      <c r="N185473" s="24"/>
      <c r="O185473" s="24"/>
      <c r="P185473" s="24"/>
      <c r="Q185473" s="24"/>
      <c r="R185473" s="24"/>
      <c r="S185473" s="24"/>
      <c r="T185473" s="24"/>
      <c r="U185473" s="24"/>
      <c r="V185473" s="24"/>
      <c r="W185473" s="24"/>
      <c r="X185473" s="24"/>
      <c r="Y185473" s="24"/>
      <c r="Z185473" s="24"/>
      <c r="AA185473" s="24"/>
      <c r="AB185473" s="24"/>
      <c r="AC185473" s="24"/>
      <c r="AD185473" s="24"/>
      <c r="AE185473" s="24"/>
      <c r="AF185473" s="24"/>
      <c r="AG185473" s="24"/>
      <c r="AH185473" s="24"/>
      <c r="AI185473" s="24"/>
      <c r="AJ185473" s="24"/>
      <c r="AK185473" s="24"/>
      <c r="AL185473" s="24"/>
      <c r="AM185473" s="24"/>
      <c r="AN185473" s="24"/>
      <c r="AO185473" s="24"/>
      <c r="AP185473" s="69"/>
      <c r="AQ185473" s="24"/>
      <c r="AR185473" s="24"/>
      <c r="AS185473" s="24"/>
      <c r="AT185473" s="24"/>
    </row>
    <row r="185601" spans="6:46" ht="15" x14ac:dyDescent="0.15">
      <c r="F185601" s="24"/>
      <c r="G185601" s="24"/>
      <c r="H185601" s="24"/>
      <c r="I185601" s="24"/>
      <c r="J185601" s="24"/>
      <c r="K185601" s="24"/>
      <c r="L185601" s="24"/>
      <c r="M185601" s="24"/>
      <c r="N185601" s="24"/>
      <c r="O185601" s="24"/>
      <c r="P185601" s="24"/>
      <c r="Q185601" s="24"/>
      <c r="R185601" s="24"/>
      <c r="S185601" s="24"/>
      <c r="T185601" s="24"/>
      <c r="U185601" s="24"/>
      <c r="V185601" s="24"/>
      <c r="W185601" s="24"/>
      <c r="X185601" s="24"/>
      <c r="Y185601" s="24"/>
      <c r="Z185601" s="24"/>
      <c r="AA185601" s="24"/>
      <c r="AB185601" s="24"/>
      <c r="AC185601" s="24"/>
      <c r="AD185601" s="24"/>
      <c r="AE185601" s="24"/>
      <c r="AF185601" s="24"/>
      <c r="AG185601" s="24"/>
      <c r="AH185601" s="24"/>
      <c r="AI185601" s="24"/>
      <c r="AJ185601" s="24"/>
      <c r="AK185601" s="24"/>
      <c r="AL185601" s="24"/>
      <c r="AM185601" s="24"/>
      <c r="AN185601" s="24"/>
      <c r="AO185601" s="24"/>
      <c r="AP185601" s="69"/>
      <c r="AQ185601" s="24"/>
      <c r="AR185601" s="24"/>
      <c r="AS185601" s="24"/>
      <c r="AT185601" s="24"/>
    </row>
    <row r="185729" spans="6:46" ht="15" x14ac:dyDescent="0.15">
      <c r="F185729" s="24"/>
      <c r="G185729" s="24"/>
      <c r="H185729" s="24"/>
      <c r="I185729" s="24"/>
      <c r="J185729" s="24"/>
      <c r="K185729" s="24"/>
      <c r="L185729" s="24"/>
      <c r="M185729" s="24"/>
      <c r="N185729" s="24"/>
      <c r="O185729" s="24"/>
      <c r="P185729" s="24"/>
      <c r="Q185729" s="24"/>
      <c r="R185729" s="24"/>
      <c r="S185729" s="24"/>
      <c r="T185729" s="24"/>
      <c r="U185729" s="24"/>
      <c r="V185729" s="24"/>
      <c r="W185729" s="24"/>
      <c r="X185729" s="24"/>
      <c r="Y185729" s="24"/>
      <c r="Z185729" s="24"/>
      <c r="AA185729" s="24"/>
      <c r="AB185729" s="24"/>
      <c r="AC185729" s="24"/>
      <c r="AD185729" s="24"/>
      <c r="AE185729" s="24"/>
      <c r="AF185729" s="24"/>
      <c r="AG185729" s="24"/>
      <c r="AH185729" s="24"/>
      <c r="AI185729" s="24"/>
      <c r="AJ185729" s="24"/>
      <c r="AK185729" s="24"/>
      <c r="AL185729" s="24"/>
      <c r="AM185729" s="24"/>
      <c r="AN185729" s="24"/>
      <c r="AO185729" s="24"/>
      <c r="AP185729" s="69"/>
      <c r="AQ185729" s="24"/>
      <c r="AR185729" s="24"/>
      <c r="AS185729" s="24"/>
      <c r="AT185729" s="24"/>
    </row>
    <row r="185857" spans="6:46" ht="15" x14ac:dyDescent="0.15">
      <c r="F185857" s="24"/>
      <c r="G185857" s="24"/>
      <c r="H185857" s="24"/>
      <c r="I185857" s="24"/>
      <c r="J185857" s="24"/>
      <c r="K185857" s="24"/>
      <c r="L185857" s="24"/>
      <c r="M185857" s="24"/>
      <c r="N185857" s="24"/>
      <c r="O185857" s="24"/>
      <c r="P185857" s="24"/>
      <c r="Q185857" s="24"/>
      <c r="R185857" s="24"/>
      <c r="S185857" s="24"/>
      <c r="T185857" s="24"/>
      <c r="U185857" s="24"/>
      <c r="V185857" s="24"/>
      <c r="W185857" s="24"/>
      <c r="X185857" s="24"/>
      <c r="Y185857" s="24"/>
      <c r="Z185857" s="24"/>
      <c r="AA185857" s="24"/>
      <c r="AB185857" s="24"/>
      <c r="AC185857" s="24"/>
      <c r="AD185857" s="24"/>
      <c r="AE185857" s="24"/>
      <c r="AF185857" s="24"/>
      <c r="AG185857" s="24"/>
      <c r="AH185857" s="24"/>
      <c r="AI185857" s="24"/>
      <c r="AJ185857" s="24"/>
      <c r="AK185857" s="24"/>
      <c r="AL185857" s="24"/>
      <c r="AM185857" s="24"/>
      <c r="AN185857" s="24"/>
      <c r="AO185857" s="24"/>
      <c r="AP185857" s="69"/>
      <c r="AQ185857" s="24"/>
      <c r="AR185857" s="24"/>
      <c r="AS185857" s="24"/>
      <c r="AT185857" s="24"/>
    </row>
    <row r="185985" spans="6:46" ht="15" x14ac:dyDescent="0.15">
      <c r="F185985" s="24"/>
      <c r="G185985" s="24"/>
      <c r="H185985" s="24"/>
      <c r="I185985" s="24"/>
      <c r="J185985" s="24"/>
      <c r="K185985" s="24"/>
      <c r="L185985" s="24"/>
      <c r="M185985" s="24"/>
      <c r="N185985" s="24"/>
      <c r="O185985" s="24"/>
      <c r="P185985" s="24"/>
      <c r="Q185985" s="24"/>
      <c r="R185985" s="24"/>
      <c r="S185985" s="24"/>
      <c r="T185985" s="24"/>
      <c r="U185985" s="24"/>
      <c r="V185985" s="24"/>
      <c r="W185985" s="24"/>
      <c r="X185985" s="24"/>
      <c r="Y185985" s="24"/>
      <c r="Z185985" s="24"/>
      <c r="AA185985" s="24"/>
      <c r="AB185985" s="24"/>
      <c r="AC185985" s="24"/>
      <c r="AD185985" s="24"/>
      <c r="AE185985" s="24"/>
      <c r="AF185985" s="24"/>
      <c r="AG185985" s="24"/>
      <c r="AH185985" s="24"/>
      <c r="AI185985" s="24"/>
      <c r="AJ185985" s="24"/>
      <c r="AK185985" s="24"/>
      <c r="AL185985" s="24"/>
      <c r="AM185985" s="24"/>
      <c r="AN185985" s="24"/>
      <c r="AO185985" s="24"/>
      <c r="AP185985" s="69"/>
      <c r="AQ185985" s="24"/>
      <c r="AR185985" s="24"/>
      <c r="AS185985" s="24"/>
      <c r="AT185985" s="24"/>
    </row>
    <row r="186113" spans="6:46" ht="15" x14ac:dyDescent="0.15">
      <c r="F186113" s="24"/>
      <c r="G186113" s="24"/>
      <c r="H186113" s="24"/>
      <c r="I186113" s="24"/>
      <c r="J186113" s="24"/>
      <c r="K186113" s="24"/>
      <c r="L186113" s="24"/>
      <c r="M186113" s="24"/>
      <c r="N186113" s="24"/>
      <c r="O186113" s="24"/>
      <c r="P186113" s="24"/>
      <c r="Q186113" s="24"/>
      <c r="R186113" s="24"/>
      <c r="S186113" s="24"/>
      <c r="T186113" s="24"/>
      <c r="U186113" s="24"/>
      <c r="V186113" s="24"/>
      <c r="W186113" s="24"/>
      <c r="X186113" s="24"/>
      <c r="Y186113" s="24"/>
      <c r="Z186113" s="24"/>
      <c r="AA186113" s="24"/>
      <c r="AB186113" s="24"/>
      <c r="AC186113" s="24"/>
      <c r="AD186113" s="24"/>
      <c r="AE186113" s="24"/>
      <c r="AF186113" s="24"/>
      <c r="AG186113" s="24"/>
      <c r="AH186113" s="24"/>
      <c r="AI186113" s="24"/>
      <c r="AJ186113" s="24"/>
      <c r="AK186113" s="24"/>
      <c r="AL186113" s="24"/>
      <c r="AM186113" s="24"/>
      <c r="AN186113" s="24"/>
      <c r="AO186113" s="24"/>
      <c r="AP186113" s="69"/>
      <c r="AQ186113" s="24"/>
      <c r="AR186113" s="24"/>
      <c r="AS186113" s="24"/>
      <c r="AT186113" s="24"/>
    </row>
    <row r="186241" spans="6:46" ht="15" x14ac:dyDescent="0.15">
      <c r="F186241" s="24"/>
      <c r="G186241" s="24"/>
      <c r="H186241" s="24"/>
      <c r="I186241" s="24"/>
      <c r="J186241" s="24"/>
      <c r="K186241" s="24"/>
      <c r="L186241" s="24"/>
      <c r="M186241" s="24"/>
      <c r="N186241" s="24"/>
      <c r="O186241" s="24"/>
      <c r="P186241" s="24"/>
      <c r="Q186241" s="24"/>
      <c r="R186241" s="24"/>
      <c r="S186241" s="24"/>
      <c r="T186241" s="24"/>
      <c r="U186241" s="24"/>
      <c r="V186241" s="24"/>
      <c r="W186241" s="24"/>
      <c r="X186241" s="24"/>
      <c r="Y186241" s="24"/>
      <c r="Z186241" s="24"/>
      <c r="AA186241" s="24"/>
      <c r="AB186241" s="24"/>
      <c r="AC186241" s="24"/>
      <c r="AD186241" s="24"/>
      <c r="AE186241" s="24"/>
      <c r="AF186241" s="24"/>
      <c r="AG186241" s="24"/>
      <c r="AH186241" s="24"/>
      <c r="AI186241" s="24"/>
      <c r="AJ186241" s="24"/>
      <c r="AK186241" s="24"/>
      <c r="AL186241" s="24"/>
      <c r="AM186241" s="24"/>
      <c r="AN186241" s="24"/>
      <c r="AO186241" s="24"/>
      <c r="AP186241" s="69"/>
      <c r="AQ186241" s="24"/>
      <c r="AR186241" s="24"/>
      <c r="AS186241" s="24"/>
      <c r="AT186241" s="24"/>
    </row>
    <row r="186369" spans="6:46" ht="15" x14ac:dyDescent="0.15">
      <c r="F186369" s="24"/>
      <c r="G186369" s="24"/>
      <c r="H186369" s="24"/>
      <c r="I186369" s="24"/>
      <c r="J186369" s="24"/>
      <c r="K186369" s="24"/>
      <c r="L186369" s="24"/>
      <c r="M186369" s="24"/>
      <c r="N186369" s="24"/>
      <c r="O186369" s="24"/>
      <c r="P186369" s="24"/>
      <c r="Q186369" s="24"/>
      <c r="R186369" s="24"/>
      <c r="S186369" s="24"/>
      <c r="T186369" s="24"/>
      <c r="U186369" s="24"/>
      <c r="V186369" s="24"/>
      <c r="W186369" s="24"/>
      <c r="X186369" s="24"/>
      <c r="Y186369" s="24"/>
      <c r="Z186369" s="24"/>
      <c r="AA186369" s="24"/>
      <c r="AB186369" s="24"/>
      <c r="AC186369" s="24"/>
      <c r="AD186369" s="24"/>
      <c r="AE186369" s="24"/>
      <c r="AF186369" s="24"/>
      <c r="AG186369" s="24"/>
      <c r="AH186369" s="24"/>
      <c r="AI186369" s="24"/>
      <c r="AJ186369" s="24"/>
      <c r="AK186369" s="24"/>
      <c r="AL186369" s="24"/>
      <c r="AM186369" s="24"/>
      <c r="AN186369" s="24"/>
      <c r="AO186369" s="24"/>
      <c r="AP186369" s="69"/>
      <c r="AQ186369" s="24"/>
      <c r="AR186369" s="24"/>
      <c r="AS186369" s="24"/>
      <c r="AT186369" s="24"/>
    </row>
    <row r="186497" spans="6:46" ht="15" x14ac:dyDescent="0.15">
      <c r="F186497" s="24"/>
      <c r="G186497" s="24"/>
      <c r="H186497" s="24"/>
      <c r="I186497" s="24"/>
      <c r="J186497" s="24"/>
      <c r="K186497" s="24"/>
      <c r="L186497" s="24"/>
      <c r="M186497" s="24"/>
      <c r="N186497" s="24"/>
      <c r="O186497" s="24"/>
      <c r="P186497" s="24"/>
      <c r="Q186497" s="24"/>
      <c r="R186497" s="24"/>
      <c r="S186497" s="24"/>
      <c r="T186497" s="24"/>
      <c r="U186497" s="24"/>
      <c r="V186497" s="24"/>
      <c r="W186497" s="24"/>
      <c r="X186497" s="24"/>
      <c r="Y186497" s="24"/>
      <c r="Z186497" s="24"/>
      <c r="AA186497" s="24"/>
      <c r="AB186497" s="24"/>
      <c r="AC186497" s="24"/>
      <c r="AD186497" s="24"/>
      <c r="AE186497" s="24"/>
      <c r="AF186497" s="24"/>
      <c r="AG186497" s="24"/>
      <c r="AH186497" s="24"/>
      <c r="AI186497" s="24"/>
      <c r="AJ186497" s="24"/>
      <c r="AK186497" s="24"/>
      <c r="AL186497" s="24"/>
      <c r="AM186497" s="24"/>
      <c r="AN186497" s="24"/>
      <c r="AO186497" s="24"/>
      <c r="AP186497" s="69"/>
      <c r="AQ186497" s="24"/>
      <c r="AR186497" s="24"/>
      <c r="AS186497" s="24"/>
      <c r="AT186497" s="24"/>
    </row>
    <row r="186625" spans="6:46" ht="15" x14ac:dyDescent="0.15">
      <c r="F186625" s="24"/>
      <c r="G186625" s="24"/>
      <c r="H186625" s="24"/>
      <c r="I186625" s="24"/>
      <c r="J186625" s="24"/>
      <c r="K186625" s="24"/>
      <c r="L186625" s="24"/>
      <c r="M186625" s="24"/>
      <c r="N186625" s="24"/>
      <c r="O186625" s="24"/>
      <c r="P186625" s="24"/>
      <c r="Q186625" s="24"/>
      <c r="R186625" s="24"/>
      <c r="S186625" s="24"/>
      <c r="T186625" s="24"/>
      <c r="U186625" s="24"/>
      <c r="V186625" s="24"/>
      <c r="W186625" s="24"/>
      <c r="X186625" s="24"/>
      <c r="Y186625" s="24"/>
      <c r="Z186625" s="24"/>
      <c r="AA186625" s="24"/>
      <c r="AB186625" s="24"/>
      <c r="AC186625" s="24"/>
      <c r="AD186625" s="24"/>
      <c r="AE186625" s="24"/>
      <c r="AF186625" s="24"/>
      <c r="AG186625" s="24"/>
      <c r="AH186625" s="24"/>
      <c r="AI186625" s="24"/>
      <c r="AJ186625" s="24"/>
      <c r="AK186625" s="24"/>
      <c r="AL186625" s="24"/>
      <c r="AM186625" s="24"/>
      <c r="AN186625" s="24"/>
      <c r="AO186625" s="24"/>
      <c r="AP186625" s="69"/>
      <c r="AQ186625" s="24"/>
      <c r="AR186625" s="24"/>
      <c r="AS186625" s="24"/>
      <c r="AT186625" s="24"/>
    </row>
    <row r="186753" spans="6:46" ht="15" x14ac:dyDescent="0.15">
      <c r="F186753" s="24"/>
      <c r="G186753" s="24"/>
      <c r="H186753" s="24"/>
      <c r="I186753" s="24"/>
      <c r="J186753" s="24"/>
      <c r="K186753" s="24"/>
      <c r="L186753" s="24"/>
      <c r="M186753" s="24"/>
      <c r="N186753" s="24"/>
      <c r="O186753" s="24"/>
      <c r="P186753" s="24"/>
      <c r="Q186753" s="24"/>
      <c r="R186753" s="24"/>
      <c r="S186753" s="24"/>
      <c r="T186753" s="24"/>
      <c r="U186753" s="24"/>
      <c r="V186753" s="24"/>
      <c r="W186753" s="24"/>
      <c r="X186753" s="24"/>
      <c r="Y186753" s="24"/>
      <c r="Z186753" s="24"/>
      <c r="AA186753" s="24"/>
      <c r="AB186753" s="24"/>
      <c r="AC186753" s="24"/>
      <c r="AD186753" s="24"/>
      <c r="AE186753" s="24"/>
      <c r="AF186753" s="24"/>
      <c r="AG186753" s="24"/>
      <c r="AH186753" s="24"/>
      <c r="AI186753" s="24"/>
      <c r="AJ186753" s="24"/>
      <c r="AK186753" s="24"/>
      <c r="AL186753" s="24"/>
      <c r="AM186753" s="24"/>
      <c r="AN186753" s="24"/>
      <c r="AO186753" s="24"/>
      <c r="AP186753" s="69"/>
      <c r="AQ186753" s="24"/>
      <c r="AR186753" s="24"/>
      <c r="AS186753" s="24"/>
      <c r="AT186753" s="24"/>
    </row>
    <row r="186881" spans="6:46" ht="15" x14ac:dyDescent="0.15">
      <c r="F186881" s="24"/>
      <c r="G186881" s="24"/>
      <c r="H186881" s="24"/>
      <c r="I186881" s="24"/>
      <c r="J186881" s="24"/>
      <c r="K186881" s="24"/>
      <c r="L186881" s="24"/>
      <c r="M186881" s="24"/>
      <c r="N186881" s="24"/>
      <c r="O186881" s="24"/>
      <c r="P186881" s="24"/>
      <c r="Q186881" s="24"/>
      <c r="R186881" s="24"/>
      <c r="S186881" s="24"/>
      <c r="T186881" s="24"/>
      <c r="U186881" s="24"/>
      <c r="V186881" s="24"/>
      <c r="W186881" s="24"/>
      <c r="X186881" s="24"/>
      <c r="Y186881" s="24"/>
      <c r="Z186881" s="24"/>
      <c r="AA186881" s="24"/>
      <c r="AB186881" s="24"/>
      <c r="AC186881" s="24"/>
      <c r="AD186881" s="24"/>
      <c r="AE186881" s="24"/>
      <c r="AF186881" s="24"/>
      <c r="AG186881" s="24"/>
      <c r="AH186881" s="24"/>
      <c r="AI186881" s="24"/>
      <c r="AJ186881" s="24"/>
      <c r="AK186881" s="24"/>
      <c r="AL186881" s="24"/>
      <c r="AM186881" s="24"/>
      <c r="AN186881" s="24"/>
      <c r="AO186881" s="24"/>
      <c r="AP186881" s="69"/>
      <c r="AQ186881" s="24"/>
      <c r="AR186881" s="24"/>
      <c r="AS186881" s="24"/>
      <c r="AT186881" s="24"/>
    </row>
    <row r="187009" spans="6:46" ht="15" x14ac:dyDescent="0.15">
      <c r="F187009" s="24"/>
      <c r="G187009" s="24"/>
      <c r="H187009" s="24"/>
      <c r="I187009" s="24"/>
      <c r="J187009" s="24"/>
      <c r="K187009" s="24"/>
      <c r="L187009" s="24"/>
      <c r="M187009" s="24"/>
      <c r="N187009" s="24"/>
      <c r="O187009" s="24"/>
      <c r="P187009" s="24"/>
      <c r="Q187009" s="24"/>
      <c r="R187009" s="24"/>
      <c r="S187009" s="24"/>
      <c r="T187009" s="24"/>
      <c r="U187009" s="24"/>
      <c r="V187009" s="24"/>
      <c r="W187009" s="24"/>
      <c r="X187009" s="24"/>
      <c r="Y187009" s="24"/>
      <c r="Z187009" s="24"/>
      <c r="AA187009" s="24"/>
      <c r="AB187009" s="24"/>
      <c r="AC187009" s="24"/>
      <c r="AD187009" s="24"/>
      <c r="AE187009" s="24"/>
      <c r="AF187009" s="24"/>
      <c r="AG187009" s="24"/>
      <c r="AH187009" s="24"/>
      <c r="AI187009" s="24"/>
      <c r="AJ187009" s="24"/>
      <c r="AK187009" s="24"/>
      <c r="AL187009" s="24"/>
      <c r="AM187009" s="24"/>
      <c r="AN187009" s="24"/>
      <c r="AO187009" s="24"/>
      <c r="AP187009" s="69"/>
      <c r="AQ187009" s="24"/>
      <c r="AR187009" s="24"/>
      <c r="AS187009" s="24"/>
      <c r="AT187009" s="24"/>
    </row>
    <row r="187137" spans="6:46" ht="15" x14ac:dyDescent="0.15">
      <c r="F187137" s="24"/>
      <c r="G187137" s="24"/>
      <c r="H187137" s="24"/>
      <c r="I187137" s="24"/>
      <c r="J187137" s="24"/>
      <c r="K187137" s="24"/>
      <c r="L187137" s="24"/>
      <c r="M187137" s="24"/>
      <c r="N187137" s="24"/>
      <c r="O187137" s="24"/>
      <c r="P187137" s="24"/>
      <c r="Q187137" s="24"/>
      <c r="R187137" s="24"/>
      <c r="S187137" s="24"/>
      <c r="T187137" s="24"/>
      <c r="U187137" s="24"/>
      <c r="V187137" s="24"/>
      <c r="W187137" s="24"/>
      <c r="X187137" s="24"/>
      <c r="Y187137" s="24"/>
      <c r="Z187137" s="24"/>
      <c r="AA187137" s="24"/>
      <c r="AB187137" s="24"/>
      <c r="AC187137" s="24"/>
      <c r="AD187137" s="24"/>
      <c r="AE187137" s="24"/>
      <c r="AF187137" s="24"/>
      <c r="AG187137" s="24"/>
      <c r="AH187137" s="24"/>
      <c r="AI187137" s="24"/>
      <c r="AJ187137" s="24"/>
      <c r="AK187137" s="24"/>
      <c r="AL187137" s="24"/>
      <c r="AM187137" s="24"/>
      <c r="AN187137" s="24"/>
      <c r="AO187137" s="24"/>
      <c r="AP187137" s="69"/>
      <c r="AQ187137" s="24"/>
      <c r="AR187137" s="24"/>
      <c r="AS187137" s="24"/>
      <c r="AT187137" s="24"/>
    </row>
    <row r="187265" spans="6:46" ht="15" x14ac:dyDescent="0.15">
      <c r="F187265" s="24"/>
      <c r="G187265" s="24"/>
      <c r="H187265" s="24"/>
      <c r="I187265" s="24"/>
      <c r="J187265" s="24"/>
      <c r="K187265" s="24"/>
      <c r="L187265" s="24"/>
      <c r="M187265" s="24"/>
      <c r="N187265" s="24"/>
      <c r="O187265" s="24"/>
      <c r="P187265" s="24"/>
      <c r="Q187265" s="24"/>
      <c r="R187265" s="24"/>
      <c r="S187265" s="24"/>
      <c r="T187265" s="24"/>
      <c r="U187265" s="24"/>
      <c r="V187265" s="24"/>
      <c r="W187265" s="24"/>
      <c r="X187265" s="24"/>
      <c r="Y187265" s="24"/>
      <c r="Z187265" s="24"/>
      <c r="AA187265" s="24"/>
      <c r="AB187265" s="24"/>
      <c r="AC187265" s="24"/>
      <c r="AD187265" s="24"/>
      <c r="AE187265" s="24"/>
      <c r="AF187265" s="24"/>
      <c r="AG187265" s="24"/>
      <c r="AH187265" s="24"/>
      <c r="AI187265" s="24"/>
      <c r="AJ187265" s="24"/>
      <c r="AK187265" s="24"/>
      <c r="AL187265" s="24"/>
      <c r="AM187265" s="24"/>
      <c r="AN187265" s="24"/>
      <c r="AO187265" s="24"/>
      <c r="AP187265" s="69"/>
      <c r="AQ187265" s="24"/>
      <c r="AR187265" s="24"/>
      <c r="AS187265" s="24"/>
      <c r="AT187265" s="24"/>
    </row>
    <row r="187393" spans="6:46" ht="15" x14ac:dyDescent="0.15">
      <c r="F187393" s="24"/>
      <c r="G187393" s="24"/>
      <c r="H187393" s="24"/>
      <c r="I187393" s="24"/>
      <c r="J187393" s="24"/>
      <c r="K187393" s="24"/>
      <c r="L187393" s="24"/>
      <c r="M187393" s="24"/>
      <c r="N187393" s="24"/>
      <c r="O187393" s="24"/>
      <c r="P187393" s="24"/>
      <c r="Q187393" s="24"/>
      <c r="R187393" s="24"/>
      <c r="S187393" s="24"/>
      <c r="T187393" s="24"/>
      <c r="U187393" s="24"/>
      <c r="V187393" s="24"/>
      <c r="W187393" s="24"/>
      <c r="X187393" s="24"/>
      <c r="Y187393" s="24"/>
      <c r="Z187393" s="24"/>
      <c r="AA187393" s="24"/>
      <c r="AB187393" s="24"/>
      <c r="AC187393" s="24"/>
      <c r="AD187393" s="24"/>
      <c r="AE187393" s="24"/>
      <c r="AF187393" s="24"/>
      <c r="AG187393" s="24"/>
      <c r="AH187393" s="24"/>
      <c r="AI187393" s="24"/>
      <c r="AJ187393" s="24"/>
      <c r="AK187393" s="24"/>
      <c r="AL187393" s="24"/>
      <c r="AM187393" s="24"/>
      <c r="AN187393" s="24"/>
      <c r="AO187393" s="24"/>
      <c r="AP187393" s="69"/>
      <c r="AQ187393" s="24"/>
      <c r="AR187393" s="24"/>
      <c r="AS187393" s="24"/>
      <c r="AT187393" s="24"/>
    </row>
    <row r="187521" spans="6:46" ht="15" x14ac:dyDescent="0.15">
      <c r="F187521" s="24"/>
      <c r="G187521" s="24"/>
      <c r="H187521" s="24"/>
      <c r="I187521" s="24"/>
      <c r="J187521" s="24"/>
      <c r="K187521" s="24"/>
      <c r="L187521" s="24"/>
      <c r="M187521" s="24"/>
      <c r="N187521" s="24"/>
      <c r="O187521" s="24"/>
      <c r="P187521" s="24"/>
      <c r="Q187521" s="24"/>
      <c r="R187521" s="24"/>
      <c r="S187521" s="24"/>
      <c r="T187521" s="24"/>
      <c r="U187521" s="24"/>
      <c r="V187521" s="24"/>
      <c r="W187521" s="24"/>
      <c r="X187521" s="24"/>
      <c r="Y187521" s="24"/>
      <c r="Z187521" s="24"/>
      <c r="AA187521" s="24"/>
      <c r="AB187521" s="24"/>
      <c r="AC187521" s="24"/>
      <c r="AD187521" s="24"/>
      <c r="AE187521" s="24"/>
      <c r="AF187521" s="24"/>
      <c r="AG187521" s="24"/>
      <c r="AH187521" s="24"/>
      <c r="AI187521" s="24"/>
      <c r="AJ187521" s="24"/>
      <c r="AK187521" s="24"/>
      <c r="AL187521" s="24"/>
      <c r="AM187521" s="24"/>
      <c r="AN187521" s="24"/>
      <c r="AO187521" s="24"/>
      <c r="AP187521" s="69"/>
      <c r="AQ187521" s="24"/>
      <c r="AR187521" s="24"/>
      <c r="AS187521" s="24"/>
      <c r="AT187521" s="24"/>
    </row>
    <row r="187649" spans="6:46" ht="15" x14ac:dyDescent="0.15">
      <c r="F187649" s="24"/>
      <c r="G187649" s="24"/>
      <c r="H187649" s="24"/>
      <c r="I187649" s="24"/>
      <c r="J187649" s="24"/>
      <c r="K187649" s="24"/>
      <c r="L187649" s="24"/>
      <c r="M187649" s="24"/>
      <c r="N187649" s="24"/>
      <c r="O187649" s="24"/>
      <c r="P187649" s="24"/>
      <c r="Q187649" s="24"/>
      <c r="R187649" s="24"/>
      <c r="S187649" s="24"/>
      <c r="T187649" s="24"/>
      <c r="U187649" s="24"/>
      <c r="V187649" s="24"/>
      <c r="W187649" s="24"/>
      <c r="X187649" s="24"/>
      <c r="Y187649" s="24"/>
      <c r="Z187649" s="24"/>
      <c r="AA187649" s="24"/>
      <c r="AB187649" s="24"/>
      <c r="AC187649" s="24"/>
      <c r="AD187649" s="24"/>
      <c r="AE187649" s="24"/>
      <c r="AF187649" s="24"/>
      <c r="AG187649" s="24"/>
      <c r="AH187649" s="24"/>
      <c r="AI187649" s="24"/>
      <c r="AJ187649" s="24"/>
      <c r="AK187649" s="24"/>
      <c r="AL187649" s="24"/>
      <c r="AM187649" s="24"/>
      <c r="AN187649" s="24"/>
      <c r="AO187649" s="24"/>
      <c r="AP187649" s="69"/>
      <c r="AQ187649" s="24"/>
      <c r="AR187649" s="24"/>
      <c r="AS187649" s="24"/>
      <c r="AT187649" s="24"/>
    </row>
    <row r="187777" spans="6:46" ht="15" x14ac:dyDescent="0.15">
      <c r="F187777" s="24"/>
      <c r="G187777" s="24"/>
      <c r="H187777" s="24"/>
      <c r="I187777" s="24"/>
      <c r="J187777" s="24"/>
      <c r="K187777" s="24"/>
      <c r="L187777" s="24"/>
      <c r="M187777" s="24"/>
      <c r="N187777" s="24"/>
      <c r="O187777" s="24"/>
      <c r="P187777" s="24"/>
      <c r="Q187777" s="24"/>
      <c r="R187777" s="24"/>
      <c r="S187777" s="24"/>
      <c r="T187777" s="24"/>
      <c r="U187777" s="24"/>
      <c r="V187777" s="24"/>
      <c r="W187777" s="24"/>
      <c r="X187777" s="24"/>
      <c r="Y187777" s="24"/>
      <c r="Z187777" s="24"/>
      <c r="AA187777" s="24"/>
      <c r="AB187777" s="24"/>
      <c r="AC187777" s="24"/>
      <c r="AD187777" s="24"/>
      <c r="AE187777" s="24"/>
      <c r="AF187777" s="24"/>
      <c r="AG187777" s="24"/>
      <c r="AH187777" s="24"/>
      <c r="AI187777" s="24"/>
      <c r="AJ187777" s="24"/>
      <c r="AK187777" s="24"/>
      <c r="AL187777" s="24"/>
      <c r="AM187777" s="24"/>
      <c r="AN187777" s="24"/>
      <c r="AO187777" s="24"/>
      <c r="AP187777" s="69"/>
      <c r="AQ187777" s="24"/>
      <c r="AR187777" s="24"/>
      <c r="AS187777" s="24"/>
      <c r="AT187777" s="24"/>
    </row>
    <row r="187905" spans="6:46" ht="15" x14ac:dyDescent="0.15">
      <c r="F187905" s="24"/>
      <c r="G187905" s="24"/>
      <c r="H187905" s="24"/>
      <c r="I187905" s="24"/>
      <c r="J187905" s="24"/>
      <c r="K187905" s="24"/>
      <c r="L187905" s="24"/>
      <c r="M187905" s="24"/>
      <c r="N187905" s="24"/>
      <c r="O187905" s="24"/>
      <c r="P187905" s="24"/>
      <c r="Q187905" s="24"/>
      <c r="R187905" s="24"/>
      <c r="S187905" s="24"/>
      <c r="T187905" s="24"/>
      <c r="U187905" s="24"/>
      <c r="V187905" s="24"/>
      <c r="W187905" s="24"/>
      <c r="X187905" s="24"/>
      <c r="Y187905" s="24"/>
      <c r="Z187905" s="24"/>
      <c r="AA187905" s="24"/>
      <c r="AB187905" s="24"/>
      <c r="AC187905" s="24"/>
      <c r="AD187905" s="24"/>
      <c r="AE187905" s="24"/>
      <c r="AF187905" s="24"/>
      <c r="AG187905" s="24"/>
      <c r="AH187905" s="24"/>
      <c r="AI187905" s="24"/>
      <c r="AJ187905" s="24"/>
      <c r="AK187905" s="24"/>
      <c r="AL187905" s="24"/>
      <c r="AM187905" s="24"/>
      <c r="AN187905" s="24"/>
      <c r="AO187905" s="24"/>
      <c r="AP187905" s="69"/>
      <c r="AQ187905" s="24"/>
      <c r="AR187905" s="24"/>
      <c r="AS187905" s="24"/>
      <c r="AT187905" s="24"/>
    </row>
    <row r="188033" spans="6:46" ht="15" x14ac:dyDescent="0.15">
      <c r="F188033" s="24"/>
      <c r="G188033" s="24"/>
      <c r="H188033" s="24"/>
      <c r="I188033" s="24"/>
      <c r="J188033" s="24"/>
      <c r="K188033" s="24"/>
      <c r="L188033" s="24"/>
      <c r="M188033" s="24"/>
      <c r="N188033" s="24"/>
      <c r="O188033" s="24"/>
      <c r="P188033" s="24"/>
      <c r="Q188033" s="24"/>
      <c r="R188033" s="24"/>
      <c r="S188033" s="24"/>
      <c r="T188033" s="24"/>
      <c r="U188033" s="24"/>
      <c r="V188033" s="24"/>
      <c r="W188033" s="24"/>
      <c r="X188033" s="24"/>
      <c r="Y188033" s="24"/>
      <c r="Z188033" s="24"/>
      <c r="AA188033" s="24"/>
      <c r="AB188033" s="24"/>
      <c r="AC188033" s="24"/>
      <c r="AD188033" s="24"/>
      <c r="AE188033" s="24"/>
      <c r="AF188033" s="24"/>
      <c r="AG188033" s="24"/>
      <c r="AH188033" s="24"/>
      <c r="AI188033" s="24"/>
      <c r="AJ188033" s="24"/>
      <c r="AK188033" s="24"/>
      <c r="AL188033" s="24"/>
      <c r="AM188033" s="24"/>
      <c r="AN188033" s="24"/>
      <c r="AO188033" s="24"/>
      <c r="AP188033" s="69"/>
      <c r="AQ188033" s="24"/>
      <c r="AR188033" s="24"/>
      <c r="AS188033" s="24"/>
      <c r="AT188033" s="24"/>
    </row>
    <row r="188161" spans="6:46" ht="15" x14ac:dyDescent="0.15">
      <c r="F188161" s="24"/>
      <c r="G188161" s="24"/>
      <c r="H188161" s="24"/>
      <c r="I188161" s="24"/>
      <c r="J188161" s="24"/>
      <c r="K188161" s="24"/>
      <c r="L188161" s="24"/>
      <c r="M188161" s="24"/>
      <c r="N188161" s="24"/>
      <c r="O188161" s="24"/>
      <c r="P188161" s="24"/>
      <c r="Q188161" s="24"/>
      <c r="R188161" s="24"/>
      <c r="S188161" s="24"/>
      <c r="T188161" s="24"/>
      <c r="U188161" s="24"/>
      <c r="V188161" s="24"/>
      <c r="W188161" s="24"/>
      <c r="X188161" s="24"/>
      <c r="Y188161" s="24"/>
      <c r="Z188161" s="24"/>
      <c r="AA188161" s="24"/>
      <c r="AB188161" s="24"/>
      <c r="AC188161" s="24"/>
      <c r="AD188161" s="24"/>
      <c r="AE188161" s="24"/>
      <c r="AF188161" s="24"/>
      <c r="AG188161" s="24"/>
      <c r="AH188161" s="24"/>
      <c r="AI188161" s="24"/>
      <c r="AJ188161" s="24"/>
      <c r="AK188161" s="24"/>
      <c r="AL188161" s="24"/>
      <c r="AM188161" s="24"/>
      <c r="AN188161" s="24"/>
      <c r="AO188161" s="24"/>
      <c r="AP188161" s="69"/>
      <c r="AQ188161" s="24"/>
      <c r="AR188161" s="24"/>
      <c r="AS188161" s="24"/>
      <c r="AT188161" s="24"/>
    </row>
    <row r="188289" spans="6:46" ht="15" x14ac:dyDescent="0.15">
      <c r="F188289" s="24"/>
      <c r="G188289" s="24"/>
      <c r="H188289" s="24"/>
      <c r="I188289" s="24"/>
      <c r="J188289" s="24"/>
      <c r="K188289" s="24"/>
      <c r="L188289" s="24"/>
      <c r="M188289" s="24"/>
      <c r="N188289" s="24"/>
      <c r="O188289" s="24"/>
      <c r="P188289" s="24"/>
      <c r="Q188289" s="24"/>
      <c r="R188289" s="24"/>
      <c r="S188289" s="24"/>
      <c r="T188289" s="24"/>
      <c r="U188289" s="24"/>
      <c r="V188289" s="24"/>
      <c r="W188289" s="24"/>
      <c r="X188289" s="24"/>
      <c r="Y188289" s="24"/>
      <c r="Z188289" s="24"/>
      <c r="AA188289" s="24"/>
      <c r="AB188289" s="24"/>
      <c r="AC188289" s="24"/>
      <c r="AD188289" s="24"/>
      <c r="AE188289" s="24"/>
      <c r="AF188289" s="24"/>
      <c r="AG188289" s="24"/>
      <c r="AH188289" s="24"/>
      <c r="AI188289" s="24"/>
      <c r="AJ188289" s="24"/>
      <c r="AK188289" s="24"/>
      <c r="AL188289" s="24"/>
      <c r="AM188289" s="24"/>
      <c r="AN188289" s="24"/>
      <c r="AO188289" s="24"/>
      <c r="AP188289" s="69"/>
      <c r="AQ188289" s="24"/>
      <c r="AR188289" s="24"/>
      <c r="AS188289" s="24"/>
      <c r="AT188289" s="24"/>
    </row>
    <row r="188417" spans="6:46" ht="15" x14ac:dyDescent="0.15">
      <c r="F188417" s="24"/>
      <c r="G188417" s="24"/>
      <c r="H188417" s="24"/>
      <c r="I188417" s="24"/>
      <c r="J188417" s="24"/>
      <c r="K188417" s="24"/>
      <c r="L188417" s="24"/>
      <c r="M188417" s="24"/>
      <c r="N188417" s="24"/>
      <c r="O188417" s="24"/>
      <c r="P188417" s="24"/>
      <c r="Q188417" s="24"/>
      <c r="R188417" s="24"/>
      <c r="S188417" s="24"/>
      <c r="T188417" s="24"/>
      <c r="U188417" s="24"/>
      <c r="V188417" s="24"/>
      <c r="W188417" s="24"/>
      <c r="X188417" s="24"/>
      <c r="Y188417" s="24"/>
      <c r="Z188417" s="24"/>
      <c r="AA188417" s="24"/>
      <c r="AB188417" s="24"/>
      <c r="AC188417" s="24"/>
      <c r="AD188417" s="24"/>
      <c r="AE188417" s="24"/>
      <c r="AF188417" s="24"/>
      <c r="AG188417" s="24"/>
      <c r="AH188417" s="24"/>
      <c r="AI188417" s="24"/>
      <c r="AJ188417" s="24"/>
      <c r="AK188417" s="24"/>
      <c r="AL188417" s="24"/>
      <c r="AM188417" s="24"/>
      <c r="AN188417" s="24"/>
      <c r="AO188417" s="24"/>
      <c r="AP188417" s="69"/>
      <c r="AQ188417" s="24"/>
      <c r="AR188417" s="24"/>
      <c r="AS188417" s="24"/>
      <c r="AT188417" s="24"/>
    </row>
    <row r="188545" spans="6:46" ht="15" x14ac:dyDescent="0.15">
      <c r="F188545" s="24"/>
      <c r="G188545" s="24"/>
      <c r="H188545" s="24"/>
      <c r="I188545" s="24"/>
      <c r="J188545" s="24"/>
      <c r="K188545" s="24"/>
      <c r="L188545" s="24"/>
      <c r="M188545" s="24"/>
      <c r="N188545" s="24"/>
      <c r="O188545" s="24"/>
      <c r="P188545" s="24"/>
      <c r="Q188545" s="24"/>
      <c r="R188545" s="24"/>
      <c r="S188545" s="24"/>
      <c r="T188545" s="24"/>
      <c r="U188545" s="24"/>
      <c r="V188545" s="24"/>
      <c r="W188545" s="24"/>
      <c r="X188545" s="24"/>
      <c r="Y188545" s="24"/>
      <c r="Z188545" s="24"/>
      <c r="AA188545" s="24"/>
      <c r="AB188545" s="24"/>
      <c r="AC188545" s="24"/>
      <c r="AD188545" s="24"/>
      <c r="AE188545" s="24"/>
      <c r="AF188545" s="24"/>
      <c r="AG188545" s="24"/>
      <c r="AH188545" s="24"/>
      <c r="AI188545" s="24"/>
      <c r="AJ188545" s="24"/>
      <c r="AK188545" s="24"/>
      <c r="AL188545" s="24"/>
      <c r="AM188545" s="24"/>
      <c r="AN188545" s="24"/>
      <c r="AO188545" s="24"/>
      <c r="AP188545" s="69"/>
      <c r="AQ188545" s="24"/>
      <c r="AR188545" s="24"/>
      <c r="AS188545" s="24"/>
      <c r="AT188545" s="24"/>
    </row>
    <row r="188673" spans="6:46" ht="15" x14ac:dyDescent="0.15">
      <c r="F188673" s="24"/>
      <c r="G188673" s="24"/>
      <c r="H188673" s="24"/>
      <c r="I188673" s="24"/>
      <c r="J188673" s="24"/>
      <c r="K188673" s="24"/>
      <c r="L188673" s="24"/>
      <c r="M188673" s="24"/>
      <c r="N188673" s="24"/>
      <c r="O188673" s="24"/>
      <c r="P188673" s="24"/>
      <c r="Q188673" s="24"/>
      <c r="R188673" s="24"/>
      <c r="S188673" s="24"/>
      <c r="T188673" s="24"/>
      <c r="U188673" s="24"/>
      <c r="V188673" s="24"/>
      <c r="W188673" s="24"/>
      <c r="X188673" s="24"/>
      <c r="Y188673" s="24"/>
      <c r="Z188673" s="24"/>
      <c r="AA188673" s="24"/>
      <c r="AB188673" s="24"/>
      <c r="AC188673" s="24"/>
      <c r="AD188673" s="24"/>
      <c r="AE188673" s="24"/>
      <c r="AF188673" s="24"/>
      <c r="AG188673" s="24"/>
      <c r="AH188673" s="24"/>
      <c r="AI188673" s="24"/>
      <c r="AJ188673" s="24"/>
      <c r="AK188673" s="24"/>
      <c r="AL188673" s="24"/>
      <c r="AM188673" s="24"/>
      <c r="AN188673" s="24"/>
      <c r="AO188673" s="24"/>
      <c r="AP188673" s="69"/>
      <c r="AQ188673" s="24"/>
      <c r="AR188673" s="24"/>
      <c r="AS188673" s="24"/>
      <c r="AT188673" s="24"/>
    </row>
    <row r="188801" spans="6:46" ht="15" x14ac:dyDescent="0.15">
      <c r="F188801" s="24"/>
      <c r="G188801" s="24"/>
      <c r="H188801" s="24"/>
      <c r="I188801" s="24"/>
      <c r="J188801" s="24"/>
      <c r="K188801" s="24"/>
      <c r="L188801" s="24"/>
      <c r="M188801" s="24"/>
      <c r="N188801" s="24"/>
      <c r="O188801" s="24"/>
      <c r="P188801" s="24"/>
      <c r="Q188801" s="24"/>
      <c r="R188801" s="24"/>
      <c r="S188801" s="24"/>
      <c r="T188801" s="24"/>
      <c r="U188801" s="24"/>
      <c r="V188801" s="24"/>
      <c r="W188801" s="24"/>
      <c r="X188801" s="24"/>
      <c r="Y188801" s="24"/>
      <c r="Z188801" s="24"/>
      <c r="AA188801" s="24"/>
      <c r="AB188801" s="24"/>
      <c r="AC188801" s="24"/>
      <c r="AD188801" s="24"/>
      <c r="AE188801" s="24"/>
      <c r="AF188801" s="24"/>
      <c r="AG188801" s="24"/>
      <c r="AH188801" s="24"/>
      <c r="AI188801" s="24"/>
      <c r="AJ188801" s="24"/>
      <c r="AK188801" s="24"/>
      <c r="AL188801" s="24"/>
      <c r="AM188801" s="24"/>
      <c r="AN188801" s="24"/>
      <c r="AO188801" s="24"/>
      <c r="AP188801" s="69"/>
      <c r="AQ188801" s="24"/>
      <c r="AR188801" s="24"/>
      <c r="AS188801" s="24"/>
      <c r="AT188801" s="24"/>
    </row>
    <row r="188929" spans="6:46" ht="15" x14ac:dyDescent="0.15">
      <c r="F188929" s="24"/>
      <c r="G188929" s="24"/>
      <c r="H188929" s="24"/>
      <c r="I188929" s="24"/>
      <c r="J188929" s="24"/>
      <c r="K188929" s="24"/>
      <c r="L188929" s="24"/>
      <c r="M188929" s="24"/>
      <c r="N188929" s="24"/>
      <c r="O188929" s="24"/>
      <c r="P188929" s="24"/>
      <c r="Q188929" s="24"/>
      <c r="R188929" s="24"/>
      <c r="S188929" s="24"/>
      <c r="T188929" s="24"/>
      <c r="U188929" s="24"/>
      <c r="V188929" s="24"/>
      <c r="W188929" s="24"/>
      <c r="X188929" s="24"/>
      <c r="Y188929" s="24"/>
      <c r="Z188929" s="24"/>
      <c r="AA188929" s="24"/>
      <c r="AB188929" s="24"/>
      <c r="AC188929" s="24"/>
      <c r="AD188929" s="24"/>
      <c r="AE188929" s="24"/>
      <c r="AF188929" s="24"/>
      <c r="AG188929" s="24"/>
      <c r="AH188929" s="24"/>
      <c r="AI188929" s="24"/>
      <c r="AJ188929" s="24"/>
      <c r="AK188929" s="24"/>
      <c r="AL188929" s="24"/>
      <c r="AM188929" s="24"/>
      <c r="AN188929" s="24"/>
      <c r="AO188929" s="24"/>
      <c r="AP188929" s="69"/>
      <c r="AQ188929" s="24"/>
      <c r="AR188929" s="24"/>
      <c r="AS188929" s="24"/>
      <c r="AT188929" s="24"/>
    </row>
    <row r="189057" spans="6:46" ht="15" x14ac:dyDescent="0.15">
      <c r="F189057" s="24"/>
      <c r="G189057" s="24"/>
      <c r="H189057" s="24"/>
      <c r="I189057" s="24"/>
      <c r="J189057" s="24"/>
      <c r="K189057" s="24"/>
      <c r="L189057" s="24"/>
      <c r="M189057" s="24"/>
      <c r="N189057" s="24"/>
      <c r="O189057" s="24"/>
      <c r="P189057" s="24"/>
      <c r="Q189057" s="24"/>
      <c r="R189057" s="24"/>
      <c r="S189057" s="24"/>
      <c r="T189057" s="24"/>
      <c r="U189057" s="24"/>
      <c r="V189057" s="24"/>
      <c r="W189057" s="24"/>
      <c r="X189057" s="24"/>
      <c r="Y189057" s="24"/>
      <c r="Z189057" s="24"/>
      <c r="AA189057" s="24"/>
      <c r="AB189057" s="24"/>
      <c r="AC189057" s="24"/>
      <c r="AD189057" s="24"/>
      <c r="AE189057" s="24"/>
      <c r="AF189057" s="24"/>
      <c r="AG189057" s="24"/>
      <c r="AH189057" s="24"/>
      <c r="AI189057" s="24"/>
      <c r="AJ189057" s="24"/>
      <c r="AK189057" s="24"/>
      <c r="AL189057" s="24"/>
      <c r="AM189057" s="24"/>
      <c r="AN189057" s="24"/>
      <c r="AO189057" s="24"/>
      <c r="AP189057" s="69"/>
      <c r="AQ189057" s="24"/>
      <c r="AR189057" s="24"/>
      <c r="AS189057" s="24"/>
      <c r="AT189057" s="24"/>
    </row>
    <row r="189185" spans="6:46" ht="15" x14ac:dyDescent="0.15">
      <c r="F189185" s="24"/>
      <c r="G189185" s="24"/>
      <c r="H189185" s="24"/>
      <c r="I189185" s="24"/>
      <c r="J189185" s="24"/>
      <c r="K189185" s="24"/>
      <c r="L189185" s="24"/>
      <c r="M189185" s="24"/>
      <c r="N189185" s="24"/>
      <c r="O189185" s="24"/>
      <c r="P189185" s="24"/>
      <c r="Q189185" s="24"/>
      <c r="R189185" s="24"/>
      <c r="S189185" s="24"/>
      <c r="T189185" s="24"/>
      <c r="U189185" s="24"/>
      <c r="V189185" s="24"/>
      <c r="W189185" s="24"/>
      <c r="X189185" s="24"/>
      <c r="Y189185" s="24"/>
      <c r="Z189185" s="24"/>
      <c r="AA189185" s="24"/>
      <c r="AB189185" s="24"/>
      <c r="AC189185" s="24"/>
      <c r="AD189185" s="24"/>
      <c r="AE189185" s="24"/>
      <c r="AF189185" s="24"/>
      <c r="AG189185" s="24"/>
      <c r="AH189185" s="24"/>
      <c r="AI189185" s="24"/>
      <c r="AJ189185" s="24"/>
      <c r="AK189185" s="24"/>
      <c r="AL189185" s="24"/>
      <c r="AM189185" s="24"/>
      <c r="AN189185" s="24"/>
      <c r="AO189185" s="24"/>
      <c r="AP189185" s="69"/>
      <c r="AQ189185" s="24"/>
      <c r="AR189185" s="24"/>
      <c r="AS189185" s="24"/>
      <c r="AT189185" s="24"/>
    </row>
    <row r="189313" spans="6:46" ht="15" x14ac:dyDescent="0.15">
      <c r="F189313" s="24"/>
      <c r="G189313" s="24"/>
      <c r="H189313" s="24"/>
      <c r="I189313" s="24"/>
      <c r="J189313" s="24"/>
      <c r="K189313" s="24"/>
      <c r="L189313" s="24"/>
      <c r="M189313" s="24"/>
      <c r="N189313" s="24"/>
      <c r="O189313" s="24"/>
      <c r="P189313" s="24"/>
      <c r="Q189313" s="24"/>
      <c r="R189313" s="24"/>
      <c r="S189313" s="24"/>
      <c r="T189313" s="24"/>
      <c r="U189313" s="24"/>
      <c r="V189313" s="24"/>
      <c r="W189313" s="24"/>
      <c r="X189313" s="24"/>
      <c r="Y189313" s="24"/>
      <c r="Z189313" s="24"/>
      <c r="AA189313" s="24"/>
      <c r="AB189313" s="24"/>
      <c r="AC189313" s="24"/>
      <c r="AD189313" s="24"/>
      <c r="AE189313" s="24"/>
      <c r="AF189313" s="24"/>
      <c r="AG189313" s="24"/>
      <c r="AH189313" s="24"/>
      <c r="AI189313" s="24"/>
      <c r="AJ189313" s="24"/>
      <c r="AK189313" s="24"/>
      <c r="AL189313" s="24"/>
      <c r="AM189313" s="24"/>
      <c r="AN189313" s="24"/>
      <c r="AO189313" s="24"/>
      <c r="AP189313" s="69"/>
      <c r="AQ189313" s="24"/>
      <c r="AR189313" s="24"/>
      <c r="AS189313" s="24"/>
      <c r="AT189313" s="24"/>
    </row>
    <row r="189441" spans="6:46" ht="15" x14ac:dyDescent="0.15">
      <c r="F189441" s="24"/>
      <c r="G189441" s="24"/>
      <c r="H189441" s="24"/>
      <c r="I189441" s="24"/>
      <c r="J189441" s="24"/>
      <c r="K189441" s="24"/>
      <c r="L189441" s="24"/>
      <c r="M189441" s="24"/>
      <c r="N189441" s="24"/>
      <c r="O189441" s="24"/>
      <c r="P189441" s="24"/>
      <c r="Q189441" s="24"/>
      <c r="R189441" s="24"/>
      <c r="S189441" s="24"/>
      <c r="T189441" s="24"/>
      <c r="U189441" s="24"/>
      <c r="V189441" s="24"/>
      <c r="W189441" s="24"/>
      <c r="X189441" s="24"/>
      <c r="Y189441" s="24"/>
      <c r="Z189441" s="24"/>
      <c r="AA189441" s="24"/>
      <c r="AB189441" s="24"/>
      <c r="AC189441" s="24"/>
      <c r="AD189441" s="24"/>
      <c r="AE189441" s="24"/>
      <c r="AF189441" s="24"/>
      <c r="AG189441" s="24"/>
      <c r="AH189441" s="24"/>
      <c r="AI189441" s="24"/>
      <c r="AJ189441" s="24"/>
      <c r="AK189441" s="24"/>
      <c r="AL189441" s="24"/>
      <c r="AM189441" s="24"/>
      <c r="AN189441" s="24"/>
      <c r="AO189441" s="24"/>
      <c r="AP189441" s="69"/>
      <c r="AQ189441" s="24"/>
      <c r="AR189441" s="24"/>
      <c r="AS189441" s="24"/>
      <c r="AT189441" s="24"/>
    </row>
    <row r="189569" spans="6:46" ht="15" x14ac:dyDescent="0.15">
      <c r="F189569" s="24"/>
      <c r="G189569" s="24"/>
      <c r="H189569" s="24"/>
      <c r="I189569" s="24"/>
      <c r="J189569" s="24"/>
      <c r="K189569" s="24"/>
      <c r="L189569" s="24"/>
      <c r="M189569" s="24"/>
      <c r="N189569" s="24"/>
      <c r="O189569" s="24"/>
      <c r="P189569" s="24"/>
      <c r="Q189569" s="24"/>
      <c r="R189569" s="24"/>
      <c r="S189569" s="24"/>
      <c r="T189569" s="24"/>
      <c r="U189569" s="24"/>
      <c r="V189569" s="24"/>
      <c r="W189569" s="24"/>
      <c r="X189569" s="24"/>
      <c r="Y189569" s="24"/>
      <c r="Z189569" s="24"/>
      <c r="AA189569" s="24"/>
      <c r="AB189569" s="24"/>
      <c r="AC189569" s="24"/>
      <c r="AD189569" s="24"/>
      <c r="AE189569" s="24"/>
      <c r="AF189569" s="24"/>
      <c r="AG189569" s="24"/>
      <c r="AH189569" s="24"/>
      <c r="AI189569" s="24"/>
      <c r="AJ189569" s="24"/>
      <c r="AK189569" s="24"/>
      <c r="AL189569" s="24"/>
      <c r="AM189569" s="24"/>
      <c r="AN189569" s="24"/>
      <c r="AO189569" s="24"/>
      <c r="AP189569" s="69"/>
      <c r="AQ189569" s="24"/>
      <c r="AR189569" s="24"/>
      <c r="AS189569" s="24"/>
      <c r="AT189569" s="24"/>
    </row>
    <row r="189697" spans="6:46" ht="15" x14ac:dyDescent="0.15">
      <c r="F189697" s="24"/>
      <c r="G189697" s="24"/>
      <c r="H189697" s="24"/>
      <c r="I189697" s="24"/>
      <c r="J189697" s="24"/>
      <c r="K189697" s="24"/>
      <c r="L189697" s="24"/>
      <c r="M189697" s="24"/>
      <c r="N189697" s="24"/>
      <c r="O189697" s="24"/>
      <c r="P189697" s="24"/>
      <c r="Q189697" s="24"/>
      <c r="R189697" s="24"/>
      <c r="S189697" s="24"/>
      <c r="T189697" s="24"/>
      <c r="U189697" s="24"/>
      <c r="V189697" s="24"/>
      <c r="W189697" s="24"/>
      <c r="X189697" s="24"/>
      <c r="Y189697" s="24"/>
      <c r="Z189697" s="24"/>
      <c r="AA189697" s="24"/>
      <c r="AB189697" s="24"/>
      <c r="AC189697" s="24"/>
      <c r="AD189697" s="24"/>
      <c r="AE189697" s="24"/>
      <c r="AF189697" s="24"/>
      <c r="AG189697" s="24"/>
      <c r="AH189697" s="24"/>
      <c r="AI189697" s="24"/>
      <c r="AJ189697" s="24"/>
      <c r="AK189697" s="24"/>
      <c r="AL189697" s="24"/>
      <c r="AM189697" s="24"/>
      <c r="AN189697" s="24"/>
      <c r="AO189697" s="24"/>
      <c r="AP189697" s="69"/>
      <c r="AQ189697" s="24"/>
      <c r="AR189697" s="24"/>
      <c r="AS189697" s="24"/>
      <c r="AT189697" s="24"/>
    </row>
    <row r="189825" spans="6:46" ht="15" x14ac:dyDescent="0.15">
      <c r="F189825" s="24"/>
      <c r="G189825" s="24"/>
      <c r="H189825" s="24"/>
      <c r="I189825" s="24"/>
      <c r="J189825" s="24"/>
      <c r="K189825" s="24"/>
      <c r="L189825" s="24"/>
      <c r="M189825" s="24"/>
      <c r="N189825" s="24"/>
      <c r="O189825" s="24"/>
      <c r="P189825" s="24"/>
      <c r="Q189825" s="24"/>
      <c r="R189825" s="24"/>
      <c r="S189825" s="24"/>
      <c r="T189825" s="24"/>
      <c r="U189825" s="24"/>
      <c r="V189825" s="24"/>
      <c r="W189825" s="24"/>
      <c r="X189825" s="24"/>
      <c r="Y189825" s="24"/>
      <c r="Z189825" s="24"/>
      <c r="AA189825" s="24"/>
      <c r="AB189825" s="24"/>
      <c r="AC189825" s="24"/>
      <c r="AD189825" s="24"/>
      <c r="AE189825" s="24"/>
      <c r="AF189825" s="24"/>
      <c r="AG189825" s="24"/>
      <c r="AH189825" s="24"/>
      <c r="AI189825" s="24"/>
      <c r="AJ189825" s="24"/>
      <c r="AK189825" s="24"/>
      <c r="AL189825" s="24"/>
      <c r="AM189825" s="24"/>
      <c r="AN189825" s="24"/>
      <c r="AO189825" s="24"/>
      <c r="AP189825" s="69"/>
      <c r="AQ189825" s="24"/>
      <c r="AR189825" s="24"/>
      <c r="AS189825" s="24"/>
      <c r="AT189825" s="24"/>
    </row>
    <row r="189953" spans="6:46" ht="15" x14ac:dyDescent="0.15">
      <c r="F189953" s="24"/>
      <c r="G189953" s="24"/>
      <c r="H189953" s="24"/>
      <c r="I189953" s="24"/>
      <c r="J189953" s="24"/>
      <c r="K189953" s="24"/>
      <c r="L189953" s="24"/>
      <c r="M189953" s="24"/>
      <c r="N189953" s="24"/>
      <c r="O189953" s="24"/>
      <c r="P189953" s="24"/>
      <c r="Q189953" s="24"/>
      <c r="R189953" s="24"/>
      <c r="S189953" s="24"/>
      <c r="T189953" s="24"/>
      <c r="U189953" s="24"/>
      <c r="V189953" s="24"/>
      <c r="W189953" s="24"/>
      <c r="X189953" s="24"/>
      <c r="Y189953" s="24"/>
      <c r="Z189953" s="24"/>
      <c r="AA189953" s="24"/>
      <c r="AB189953" s="24"/>
      <c r="AC189953" s="24"/>
      <c r="AD189953" s="24"/>
      <c r="AE189953" s="24"/>
      <c r="AF189953" s="24"/>
      <c r="AG189953" s="24"/>
      <c r="AH189953" s="24"/>
      <c r="AI189953" s="24"/>
      <c r="AJ189953" s="24"/>
      <c r="AK189953" s="24"/>
      <c r="AL189953" s="24"/>
      <c r="AM189953" s="24"/>
      <c r="AN189953" s="24"/>
      <c r="AO189953" s="24"/>
      <c r="AP189953" s="69"/>
      <c r="AQ189953" s="24"/>
      <c r="AR189953" s="24"/>
      <c r="AS189953" s="24"/>
      <c r="AT189953" s="24"/>
    </row>
    <row r="190081" spans="6:46" ht="15" x14ac:dyDescent="0.15">
      <c r="F190081" s="24"/>
      <c r="G190081" s="24"/>
      <c r="H190081" s="24"/>
      <c r="I190081" s="24"/>
      <c r="J190081" s="24"/>
      <c r="K190081" s="24"/>
      <c r="L190081" s="24"/>
      <c r="M190081" s="24"/>
      <c r="N190081" s="24"/>
      <c r="O190081" s="24"/>
      <c r="P190081" s="24"/>
      <c r="Q190081" s="24"/>
      <c r="R190081" s="24"/>
      <c r="S190081" s="24"/>
      <c r="T190081" s="24"/>
      <c r="U190081" s="24"/>
      <c r="V190081" s="24"/>
      <c r="W190081" s="24"/>
      <c r="X190081" s="24"/>
      <c r="Y190081" s="24"/>
      <c r="Z190081" s="24"/>
      <c r="AA190081" s="24"/>
      <c r="AB190081" s="24"/>
      <c r="AC190081" s="24"/>
      <c r="AD190081" s="24"/>
      <c r="AE190081" s="24"/>
      <c r="AF190081" s="24"/>
      <c r="AG190081" s="24"/>
      <c r="AH190081" s="24"/>
      <c r="AI190081" s="24"/>
      <c r="AJ190081" s="24"/>
      <c r="AK190081" s="24"/>
      <c r="AL190081" s="24"/>
      <c r="AM190081" s="24"/>
      <c r="AN190081" s="24"/>
      <c r="AO190081" s="24"/>
      <c r="AP190081" s="69"/>
      <c r="AQ190081" s="24"/>
      <c r="AR190081" s="24"/>
      <c r="AS190081" s="24"/>
      <c r="AT190081" s="24"/>
    </row>
    <row r="190209" spans="6:46" ht="15" x14ac:dyDescent="0.15">
      <c r="F190209" s="24"/>
      <c r="G190209" s="24"/>
      <c r="H190209" s="24"/>
      <c r="I190209" s="24"/>
      <c r="J190209" s="24"/>
      <c r="K190209" s="24"/>
      <c r="L190209" s="24"/>
      <c r="M190209" s="24"/>
      <c r="N190209" s="24"/>
      <c r="O190209" s="24"/>
      <c r="P190209" s="24"/>
      <c r="Q190209" s="24"/>
      <c r="R190209" s="24"/>
      <c r="S190209" s="24"/>
      <c r="T190209" s="24"/>
      <c r="U190209" s="24"/>
      <c r="V190209" s="24"/>
      <c r="W190209" s="24"/>
      <c r="X190209" s="24"/>
      <c r="Y190209" s="24"/>
      <c r="Z190209" s="24"/>
      <c r="AA190209" s="24"/>
      <c r="AB190209" s="24"/>
      <c r="AC190209" s="24"/>
      <c r="AD190209" s="24"/>
      <c r="AE190209" s="24"/>
      <c r="AF190209" s="24"/>
      <c r="AG190209" s="24"/>
      <c r="AH190209" s="24"/>
      <c r="AI190209" s="24"/>
      <c r="AJ190209" s="24"/>
      <c r="AK190209" s="24"/>
      <c r="AL190209" s="24"/>
      <c r="AM190209" s="24"/>
      <c r="AN190209" s="24"/>
      <c r="AO190209" s="24"/>
      <c r="AP190209" s="69"/>
      <c r="AQ190209" s="24"/>
      <c r="AR190209" s="24"/>
      <c r="AS190209" s="24"/>
      <c r="AT190209" s="24"/>
    </row>
    <row r="190337" spans="6:46" ht="15" x14ac:dyDescent="0.15">
      <c r="F190337" s="24"/>
      <c r="G190337" s="24"/>
      <c r="H190337" s="24"/>
      <c r="I190337" s="24"/>
      <c r="J190337" s="24"/>
      <c r="K190337" s="24"/>
      <c r="L190337" s="24"/>
      <c r="M190337" s="24"/>
      <c r="N190337" s="24"/>
      <c r="O190337" s="24"/>
      <c r="P190337" s="24"/>
      <c r="Q190337" s="24"/>
      <c r="R190337" s="24"/>
      <c r="S190337" s="24"/>
      <c r="T190337" s="24"/>
      <c r="U190337" s="24"/>
      <c r="V190337" s="24"/>
      <c r="W190337" s="24"/>
      <c r="X190337" s="24"/>
      <c r="Y190337" s="24"/>
      <c r="Z190337" s="24"/>
      <c r="AA190337" s="24"/>
      <c r="AB190337" s="24"/>
      <c r="AC190337" s="24"/>
      <c r="AD190337" s="24"/>
      <c r="AE190337" s="24"/>
      <c r="AF190337" s="24"/>
      <c r="AG190337" s="24"/>
      <c r="AH190337" s="24"/>
      <c r="AI190337" s="24"/>
      <c r="AJ190337" s="24"/>
      <c r="AK190337" s="24"/>
      <c r="AL190337" s="24"/>
      <c r="AM190337" s="24"/>
      <c r="AN190337" s="24"/>
      <c r="AO190337" s="24"/>
      <c r="AP190337" s="69"/>
      <c r="AQ190337" s="24"/>
      <c r="AR190337" s="24"/>
      <c r="AS190337" s="24"/>
      <c r="AT190337" s="24"/>
    </row>
    <row r="190465" spans="6:46" ht="15" x14ac:dyDescent="0.15">
      <c r="F190465" s="24"/>
      <c r="G190465" s="24"/>
      <c r="H190465" s="24"/>
      <c r="I190465" s="24"/>
      <c r="J190465" s="24"/>
      <c r="K190465" s="24"/>
      <c r="L190465" s="24"/>
      <c r="M190465" s="24"/>
      <c r="N190465" s="24"/>
      <c r="O190465" s="24"/>
      <c r="P190465" s="24"/>
      <c r="Q190465" s="24"/>
      <c r="R190465" s="24"/>
      <c r="S190465" s="24"/>
      <c r="T190465" s="24"/>
      <c r="U190465" s="24"/>
      <c r="V190465" s="24"/>
      <c r="W190465" s="24"/>
      <c r="X190465" s="24"/>
      <c r="Y190465" s="24"/>
      <c r="Z190465" s="24"/>
      <c r="AA190465" s="24"/>
      <c r="AB190465" s="24"/>
      <c r="AC190465" s="24"/>
      <c r="AD190465" s="24"/>
      <c r="AE190465" s="24"/>
      <c r="AF190465" s="24"/>
      <c r="AG190465" s="24"/>
      <c r="AH190465" s="24"/>
      <c r="AI190465" s="24"/>
      <c r="AJ190465" s="24"/>
      <c r="AK190465" s="24"/>
      <c r="AL190465" s="24"/>
      <c r="AM190465" s="24"/>
      <c r="AN190465" s="24"/>
      <c r="AO190465" s="24"/>
      <c r="AP190465" s="69"/>
      <c r="AQ190465" s="24"/>
      <c r="AR190465" s="24"/>
      <c r="AS190465" s="24"/>
      <c r="AT190465" s="24"/>
    </row>
    <row r="190593" spans="6:46" ht="15" x14ac:dyDescent="0.15">
      <c r="F190593" s="24"/>
      <c r="G190593" s="24"/>
      <c r="H190593" s="24"/>
      <c r="I190593" s="24"/>
      <c r="J190593" s="24"/>
      <c r="K190593" s="24"/>
      <c r="L190593" s="24"/>
      <c r="M190593" s="24"/>
      <c r="N190593" s="24"/>
      <c r="O190593" s="24"/>
      <c r="P190593" s="24"/>
      <c r="Q190593" s="24"/>
      <c r="R190593" s="24"/>
      <c r="S190593" s="24"/>
      <c r="T190593" s="24"/>
      <c r="U190593" s="24"/>
      <c r="V190593" s="24"/>
      <c r="W190593" s="24"/>
      <c r="X190593" s="24"/>
      <c r="Y190593" s="24"/>
      <c r="Z190593" s="24"/>
      <c r="AA190593" s="24"/>
      <c r="AB190593" s="24"/>
      <c r="AC190593" s="24"/>
      <c r="AD190593" s="24"/>
      <c r="AE190593" s="24"/>
      <c r="AF190593" s="24"/>
      <c r="AG190593" s="24"/>
      <c r="AH190593" s="24"/>
      <c r="AI190593" s="24"/>
      <c r="AJ190593" s="24"/>
      <c r="AK190593" s="24"/>
      <c r="AL190593" s="24"/>
      <c r="AM190593" s="24"/>
      <c r="AN190593" s="24"/>
      <c r="AO190593" s="24"/>
      <c r="AP190593" s="69"/>
      <c r="AQ190593" s="24"/>
      <c r="AR190593" s="24"/>
      <c r="AS190593" s="24"/>
      <c r="AT190593" s="24"/>
    </row>
    <row r="190721" spans="6:46" ht="15" x14ac:dyDescent="0.15">
      <c r="F190721" s="24"/>
      <c r="G190721" s="24"/>
      <c r="H190721" s="24"/>
      <c r="I190721" s="24"/>
      <c r="J190721" s="24"/>
      <c r="K190721" s="24"/>
      <c r="L190721" s="24"/>
      <c r="M190721" s="24"/>
      <c r="N190721" s="24"/>
      <c r="O190721" s="24"/>
      <c r="P190721" s="24"/>
      <c r="Q190721" s="24"/>
      <c r="R190721" s="24"/>
      <c r="S190721" s="24"/>
      <c r="T190721" s="24"/>
      <c r="U190721" s="24"/>
      <c r="V190721" s="24"/>
      <c r="W190721" s="24"/>
      <c r="X190721" s="24"/>
      <c r="Y190721" s="24"/>
      <c r="Z190721" s="24"/>
      <c r="AA190721" s="24"/>
      <c r="AB190721" s="24"/>
      <c r="AC190721" s="24"/>
      <c r="AD190721" s="24"/>
      <c r="AE190721" s="24"/>
      <c r="AF190721" s="24"/>
      <c r="AG190721" s="24"/>
      <c r="AH190721" s="24"/>
      <c r="AI190721" s="24"/>
      <c r="AJ190721" s="24"/>
      <c r="AK190721" s="24"/>
      <c r="AL190721" s="24"/>
      <c r="AM190721" s="24"/>
      <c r="AN190721" s="24"/>
      <c r="AO190721" s="24"/>
      <c r="AP190721" s="69"/>
      <c r="AQ190721" s="24"/>
      <c r="AR190721" s="24"/>
      <c r="AS190721" s="24"/>
      <c r="AT190721" s="24"/>
    </row>
    <row r="190849" spans="6:46" ht="15" x14ac:dyDescent="0.15">
      <c r="F190849" s="24"/>
      <c r="G190849" s="24"/>
      <c r="H190849" s="24"/>
      <c r="I190849" s="24"/>
      <c r="J190849" s="24"/>
      <c r="K190849" s="24"/>
      <c r="L190849" s="24"/>
      <c r="M190849" s="24"/>
      <c r="N190849" s="24"/>
      <c r="O190849" s="24"/>
      <c r="P190849" s="24"/>
      <c r="Q190849" s="24"/>
      <c r="R190849" s="24"/>
      <c r="S190849" s="24"/>
      <c r="T190849" s="24"/>
      <c r="U190849" s="24"/>
      <c r="V190849" s="24"/>
      <c r="W190849" s="24"/>
      <c r="X190849" s="24"/>
      <c r="Y190849" s="24"/>
      <c r="Z190849" s="24"/>
      <c r="AA190849" s="24"/>
      <c r="AB190849" s="24"/>
      <c r="AC190849" s="24"/>
      <c r="AD190849" s="24"/>
      <c r="AE190849" s="24"/>
      <c r="AF190849" s="24"/>
      <c r="AG190849" s="24"/>
      <c r="AH190849" s="24"/>
      <c r="AI190849" s="24"/>
      <c r="AJ190849" s="24"/>
      <c r="AK190849" s="24"/>
      <c r="AL190849" s="24"/>
      <c r="AM190849" s="24"/>
      <c r="AN190849" s="24"/>
      <c r="AO190849" s="24"/>
      <c r="AP190849" s="69"/>
      <c r="AQ190849" s="24"/>
      <c r="AR190849" s="24"/>
      <c r="AS190849" s="24"/>
      <c r="AT190849" s="24"/>
    </row>
    <row r="190977" spans="6:46" ht="15" x14ac:dyDescent="0.15">
      <c r="F190977" s="24"/>
      <c r="G190977" s="24"/>
      <c r="H190977" s="24"/>
      <c r="I190977" s="24"/>
      <c r="J190977" s="24"/>
      <c r="K190977" s="24"/>
      <c r="L190977" s="24"/>
      <c r="M190977" s="24"/>
      <c r="N190977" s="24"/>
      <c r="O190977" s="24"/>
      <c r="P190977" s="24"/>
      <c r="Q190977" s="24"/>
      <c r="R190977" s="24"/>
      <c r="S190977" s="24"/>
      <c r="T190977" s="24"/>
      <c r="U190977" s="24"/>
      <c r="V190977" s="24"/>
      <c r="W190977" s="24"/>
      <c r="X190977" s="24"/>
      <c r="Y190977" s="24"/>
      <c r="Z190977" s="24"/>
      <c r="AA190977" s="24"/>
      <c r="AB190977" s="24"/>
      <c r="AC190977" s="24"/>
      <c r="AD190977" s="24"/>
      <c r="AE190977" s="24"/>
      <c r="AF190977" s="24"/>
      <c r="AG190977" s="24"/>
      <c r="AH190977" s="24"/>
      <c r="AI190977" s="24"/>
      <c r="AJ190977" s="24"/>
      <c r="AK190977" s="24"/>
      <c r="AL190977" s="24"/>
      <c r="AM190977" s="24"/>
      <c r="AN190977" s="24"/>
      <c r="AO190977" s="24"/>
      <c r="AP190977" s="69"/>
      <c r="AQ190977" s="24"/>
      <c r="AR190977" s="24"/>
      <c r="AS190977" s="24"/>
      <c r="AT190977" s="24"/>
    </row>
    <row r="191105" spans="6:46" ht="15" x14ac:dyDescent="0.15">
      <c r="F191105" s="24"/>
      <c r="G191105" s="24"/>
      <c r="H191105" s="24"/>
      <c r="I191105" s="24"/>
      <c r="J191105" s="24"/>
      <c r="K191105" s="24"/>
      <c r="L191105" s="24"/>
      <c r="M191105" s="24"/>
      <c r="N191105" s="24"/>
      <c r="O191105" s="24"/>
      <c r="P191105" s="24"/>
      <c r="Q191105" s="24"/>
      <c r="R191105" s="24"/>
      <c r="S191105" s="24"/>
      <c r="T191105" s="24"/>
      <c r="U191105" s="24"/>
      <c r="V191105" s="24"/>
      <c r="W191105" s="24"/>
      <c r="X191105" s="24"/>
      <c r="Y191105" s="24"/>
      <c r="Z191105" s="24"/>
      <c r="AA191105" s="24"/>
      <c r="AB191105" s="24"/>
      <c r="AC191105" s="24"/>
      <c r="AD191105" s="24"/>
      <c r="AE191105" s="24"/>
      <c r="AF191105" s="24"/>
      <c r="AG191105" s="24"/>
      <c r="AH191105" s="24"/>
      <c r="AI191105" s="24"/>
      <c r="AJ191105" s="24"/>
      <c r="AK191105" s="24"/>
      <c r="AL191105" s="24"/>
      <c r="AM191105" s="24"/>
      <c r="AN191105" s="24"/>
      <c r="AO191105" s="24"/>
      <c r="AP191105" s="69"/>
      <c r="AQ191105" s="24"/>
      <c r="AR191105" s="24"/>
      <c r="AS191105" s="24"/>
      <c r="AT191105" s="24"/>
    </row>
    <row r="191233" spans="6:46" ht="15" x14ac:dyDescent="0.15">
      <c r="F191233" s="24"/>
      <c r="G191233" s="24"/>
      <c r="H191233" s="24"/>
      <c r="I191233" s="24"/>
      <c r="J191233" s="24"/>
      <c r="K191233" s="24"/>
      <c r="L191233" s="24"/>
      <c r="M191233" s="24"/>
      <c r="N191233" s="24"/>
      <c r="O191233" s="24"/>
      <c r="P191233" s="24"/>
      <c r="Q191233" s="24"/>
      <c r="R191233" s="24"/>
      <c r="S191233" s="24"/>
      <c r="T191233" s="24"/>
      <c r="U191233" s="24"/>
      <c r="V191233" s="24"/>
      <c r="W191233" s="24"/>
      <c r="X191233" s="24"/>
      <c r="Y191233" s="24"/>
      <c r="Z191233" s="24"/>
      <c r="AA191233" s="24"/>
      <c r="AB191233" s="24"/>
      <c r="AC191233" s="24"/>
      <c r="AD191233" s="24"/>
      <c r="AE191233" s="24"/>
      <c r="AF191233" s="24"/>
      <c r="AG191233" s="24"/>
      <c r="AH191233" s="24"/>
      <c r="AI191233" s="24"/>
      <c r="AJ191233" s="24"/>
      <c r="AK191233" s="24"/>
      <c r="AL191233" s="24"/>
      <c r="AM191233" s="24"/>
      <c r="AN191233" s="24"/>
      <c r="AO191233" s="24"/>
      <c r="AP191233" s="69"/>
      <c r="AQ191233" s="24"/>
      <c r="AR191233" s="24"/>
      <c r="AS191233" s="24"/>
      <c r="AT191233" s="24"/>
    </row>
    <row r="191361" spans="6:46" ht="15" x14ac:dyDescent="0.15">
      <c r="F191361" s="24"/>
      <c r="G191361" s="24"/>
      <c r="H191361" s="24"/>
      <c r="I191361" s="24"/>
      <c r="J191361" s="24"/>
      <c r="K191361" s="24"/>
      <c r="L191361" s="24"/>
      <c r="M191361" s="24"/>
      <c r="N191361" s="24"/>
      <c r="O191361" s="24"/>
      <c r="P191361" s="24"/>
      <c r="Q191361" s="24"/>
      <c r="R191361" s="24"/>
      <c r="S191361" s="24"/>
      <c r="T191361" s="24"/>
      <c r="U191361" s="24"/>
      <c r="V191361" s="24"/>
      <c r="W191361" s="24"/>
      <c r="X191361" s="24"/>
      <c r="Y191361" s="24"/>
      <c r="Z191361" s="24"/>
      <c r="AA191361" s="24"/>
      <c r="AB191361" s="24"/>
      <c r="AC191361" s="24"/>
      <c r="AD191361" s="24"/>
      <c r="AE191361" s="24"/>
      <c r="AF191361" s="24"/>
      <c r="AG191361" s="24"/>
      <c r="AH191361" s="24"/>
      <c r="AI191361" s="24"/>
      <c r="AJ191361" s="24"/>
      <c r="AK191361" s="24"/>
      <c r="AL191361" s="24"/>
      <c r="AM191361" s="24"/>
      <c r="AN191361" s="24"/>
      <c r="AO191361" s="24"/>
      <c r="AP191361" s="69"/>
      <c r="AQ191361" s="24"/>
      <c r="AR191361" s="24"/>
      <c r="AS191361" s="24"/>
      <c r="AT191361" s="24"/>
    </row>
    <row r="191489" spans="6:46" ht="15" x14ac:dyDescent="0.15">
      <c r="F191489" s="24"/>
      <c r="G191489" s="24"/>
      <c r="H191489" s="24"/>
      <c r="I191489" s="24"/>
      <c r="J191489" s="24"/>
      <c r="K191489" s="24"/>
      <c r="L191489" s="24"/>
      <c r="M191489" s="24"/>
      <c r="N191489" s="24"/>
      <c r="O191489" s="24"/>
      <c r="P191489" s="24"/>
      <c r="Q191489" s="24"/>
      <c r="R191489" s="24"/>
      <c r="S191489" s="24"/>
      <c r="T191489" s="24"/>
      <c r="U191489" s="24"/>
      <c r="V191489" s="24"/>
      <c r="W191489" s="24"/>
      <c r="X191489" s="24"/>
      <c r="Y191489" s="24"/>
      <c r="Z191489" s="24"/>
      <c r="AA191489" s="24"/>
      <c r="AB191489" s="24"/>
      <c r="AC191489" s="24"/>
      <c r="AD191489" s="24"/>
      <c r="AE191489" s="24"/>
      <c r="AF191489" s="24"/>
      <c r="AG191489" s="24"/>
      <c r="AH191489" s="24"/>
      <c r="AI191489" s="24"/>
      <c r="AJ191489" s="24"/>
      <c r="AK191489" s="24"/>
      <c r="AL191489" s="24"/>
      <c r="AM191489" s="24"/>
      <c r="AN191489" s="24"/>
      <c r="AO191489" s="24"/>
      <c r="AP191489" s="69"/>
      <c r="AQ191489" s="24"/>
      <c r="AR191489" s="24"/>
      <c r="AS191489" s="24"/>
      <c r="AT191489" s="24"/>
    </row>
    <row r="191617" spans="6:46" ht="15" x14ac:dyDescent="0.15">
      <c r="F191617" s="24"/>
      <c r="G191617" s="24"/>
      <c r="H191617" s="24"/>
      <c r="I191617" s="24"/>
      <c r="J191617" s="24"/>
      <c r="K191617" s="24"/>
      <c r="L191617" s="24"/>
      <c r="M191617" s="24"/>
      <c r="N191617" s="24"/>
      <c r="O191617" s="24"/>
      <c r="P191617" s="24"/>
      <c r="Q191617" s="24"/>
      <c r="R191617" s="24"/>
      <c r="S191617" s="24"/>
      <c r="T191617" s="24"/>
      <c r="U191617" s="24"/>
      <c r="V191617" s="24"/>
      <c r="W191617" s="24"/>
      <c r="X191617" s="24"/>
      <c r="Y191617" s="24"/>
      <c r="Z191617" s="24"/>
      <c r="AA191617" s="24"/>
      <c r="AB191617" s="24"/>
      <c r="AC191617" s="24"/>
      <c r="AD191617" s="24"/>
      <c r="AE191617" s="24"/>
      <c r="AF191617" s="24"/>
      <c r="AG191617" s="24"/>
      <c r="AH191617" s="24"/>
      <c r="AI191617" s="24"/>
      <c r="AJ191617" s="24"/>
      <c r="AK191617" s="24"/>
      <c r="AL191617" s="24"/>
      <c r="AM191617" s="24"/>
      <c r="AN191617" s="24"/>
      <c r="AO191617" s="24"/>
      <c r="AP191617" s="69"/>
      <c r="AQ191617" s="24"/>
      <c r="AR191617" s="24"/>
      <c r="AS191617" s="24"/>
      <c r="AT191617" s="24"/>
    </row>
    <row r="191745" spans="6:46" ht="15" x14ac:dyDescent="0.15">
      <c r="F191745" s="24"/>
      <c r="G191745" s="24"/>
      <c r="H191745" s="24"/>
      <c r="I191745" s="24"/>
      <c r="J191745" s="24"/>
      <c r="K191745" s="24"/>
      <c r="L191745" s="24"/>
      <c r="M191745" s="24"/>
      <c r="N191745" s="24"/>
      <c r="O191745" s="24"/>
      <c r="P191745" s="24"/>
      <c r="Q191745" s="24"/>
      <c r="R191745" s="24"/>
      <c r="S191745" s="24"/>
      <c r="T191745" s="24"/>
      <c r="U191745" s="24"/>
      <c r="V191745" s="24"/>
      <c r="W191745" s="24"/>
      <c r="X191745" s="24"/>
      <c r="Y191745" s="24"/>
      <c r="Z191745" s="24"/>
      <c r="AA191745" s="24"/>
      <c r="AB191745" s="24"/>
      <c r="AC191745" s="24"/>
      <c r="AD191745" s="24"/>
      <c r="AE191745" s="24"/>
      <c r="AF191745" s="24"/>
      <c r="AG191745" s="24"/>
      <c r="AH191745" s="24"/>
      <c r="AI191745" s="24"/>
      <c r="AJ191745" s="24"/>
      <c r="AK191745" s="24"/>
      <c r="AL191745" s="24"/>
      <c r="AM191745" s="24"/>
      <c r="AN191745" s="24"/>
      <c r="AO191745" s="24"/>
      <c r="AP191745" s="69"/>
      <c r="AQ191745" s="24"/>
      <c r="AR191745" s="24"/>
      <c r="AS191745" s="24"/>
      <c r="AT191745" s="24"/>
    </row>
    <row r="191873" spans="6:46" ht="15" x14ac:dyDescent="0.15">
      <c r="F191873" s="24"/>
      <c r="G191873" s="24"/>
      <c r="H191873" s="24"/>
      <c r="I191873" s="24"/>
      <c r="J191873" s="24"/>
      <c r="K191873" s="24"/>
      <c r="L191873" s="24"/>
      <c r="M191873" s="24"/>
      <c r="N191873" s="24"/>
      <c r="O191873" s="24"/>
      <c r="P191873" s="24"/>
      <c r="Q191873" s="24"/>
      <c r="R191873" s="24"/>
      <c r="S191873" s="24"/>
      <c r="T191873" s="24"/>
      <c r="U191873" s="24"/>
      <c r="V191873" s="24"/>
      <c r="W191873" s="24"/>
      <c r="X191873" s="24"/>
      <c r="Y191873" s="24"/>
      <c r="Z191873" s="24"/>
      <c r="AA191873" s="24"/>
      <c r="AB191873" s="24"/>
      <c r="AC191873" s="24"/>
      <c r="AD191873" s="24"/>
      <c r="AE191873" s="24"/>
      <c r="AF191873" s="24"/>
      <c r="AG191873" s="24"/>
      <c r="AH191873" s="24"/>
      <c r="AI191873" s="24"/>
      <c r="AJ191873" s="24"/>
      <c r="AK191873" s="24"/>
      <c r="AL191873" s="24"/>
      <c r="AM191873" s="24"/>
      <c r="AN191873" s="24"/>
      <c r="AO191873" s="24"/>
      <c r="AP191873" s="69"/>
      <c r="AQ191873" s="24"/>
      <c r="AR191873" s="24"/>
      <c r="AS191873" s="24"/>
      <c r="AT191873" s="24"/>
    </row>
    <row r="192001" spans="6:46" ht="15" x14ac:dyDescent="0.15">
      <c r="F192001" s="24"/>
      <c r="G192001" s="24"/>
      <c r="H192001" s="24"/>
      <c r="I192001" s="24"/>
      <c r="J192001" s="24"/>
      <c r="K192001" s="24"/>
      <c r="L192001" s="24"/>
      <c r="M192001" s="24"/>
      <c r="N192001" s="24"/>
      <c r="O192001" s="24"/>
      <c r="P192001" s="24"/>
      <c r="Q192001" s="24"/>
      <c r="R192001" s="24"/>
      <c r="S192001" s="24"/>
      <c r="T192001" s="24"/>
      <c r="U192001" s="24"/>
      <c r="V192001" s="24"/>
      <c r="W192001" s="24"/>
      <c r="X192001" s="24"/>
      <c r="Y192001" s="24"/>
      <c r="Z192001" s="24"/>
      <c r="AA192001" s="24"/>
      <c r="AB192001" s="24"/>
      <c r="AC192001" s="24"/>
      <c r="AD192001" s="24"/>
      <c r="AE192001" s="24"/>
      <c r="AF192001" s="24"/>
      <c r="AG192001" s="24"/>
      <c r="AH192001" s="24"/>
      <c r="AI192001" s="24"/>
      <c r="AJ192001" s="24"/>
      <c r="AK192001" s="24"/>
      <c r="AL192001" s="24"/>
      <c r="AM192001" s="24"/>
      <c r="AN192001" s="24"/>
      <c r="AO192001" s="24"/>
      <c r="AP192001" s="69"/>
      <c r="AQ192001" s="24"/>
      <c r="AR192001" s="24"/>
      <c r="AS192001" s="24"/>
      <c r="AT192001" s="24"/>
    </row>
    <row r="192129" spans="6:46" ht="15" x14ac:dyDescent="0.15">
      <c r="F192129" s="24"/>
      <c r="G192129" s="24"/>
      <c r="H192129" s="24"/>
      <c r="I192129" s="24"/>
      <c r="J192129" s="24"/>
      <c r="K192129" s="24"/>
      <c r="L192129" s="24"/>
      <c r="M192129" s="24"/>
      <c r="N192129" s="24"/>
      <c r="O192129" s="24"/>
      <c r="P192129" s="24"/>
      <c r="Q192129" s="24"/>
      <c r="R192129" s="24"/>
      <c r="S192129" s="24"/>
      <c r="T192129" s="24"/>
      <c r="U192129" s="24"/>
      <c r="V192129" s="24"/>
      <c r="W192129" s="24"/>
      <c r="X192129" s="24"/>
      <c r="Y192129" s="24"/>
      <c r="Z192129" s="24"/>
      <c r="AA192129" s="24"/>
      <c r="AB192129" s="24"/>
      <c r="AC192129" s="24"/>
      <c r="AD192129" s="24"/>
      <c r="AE192129" s="24"/>
      <c r="AF192129" s="24"/>
      <c r="AG192129" s="24"/>
      <c r="AH192129" s="24"/>
      <c r="AI192129" s="24"/>
      <c r="AJ192129" s="24"/>
      <c r="AK192129" s="24"/>
      <c r="AL192129" s="24"/>
      <c r="AM192129" s="24"/>
      <c r="AN192129" s="24"/>
      <c r="AO192129" s="24"/>
      <c r="AP192129" s="69"/>
      <c r="AQ192129" s="24"/>
      <c r="AR192129" s="24"/>
      <c r="AS192129" s="24"/>
      <c r="AT192129" s="24"/>
    </row>
    <row r="192257" spans="6:46" ht="15" x14ac:dyDescent="0.15">
      <c r="F192257" s="24"/>
      <c r="G192257" s="24"/>
      <c r="H192257" s="24"/>
      <c r="I192257" s="24"/>
      <c r="J192257" s="24"/>
      <c r="K192257" s="24"/>
      <c r="L192257" s="24"/>
      <c r="M192257" s="24"/>
      <c r="N192257" s="24"/>
      <c r="O192257" s="24"/>
      <c r="P192257" s="24"/>
      <c r="Q192257" s="24"/>
      <c r="R192257" s="24"/>
      <c r="S192257" s="24"/>
      <c r="T192257" s="24"/>
      <c r="U192257" s="24"/>
      <c r="V192257" s="24"/>
      <c r="W192257" s="24"/>
      <c r="X192257" s="24"/>
      <c r="Y192257" s="24"/>
      <c r="Z192257" s="24"/>
      <c r="AA192257" s="24"/>
      <c r="AB192257" s="24"/>
      <c r="AC192257" s="24"/>
      <c r="AD192257" s="24"/>
      <c r="AE192257" s="24"/>
      <c r="AF192257" s="24"/>
      <c r="AG192257" s="24"/>
      <c r="AH192257" s="24"/>
      <c r="AI192257" s="24"/>
      <c r="AJ192257" s="24"/>
      <c r="AK192257" s="24"/>
      <c r="AL192257" s="24"/>
      <c r="AM192257" s="24"/>
      <c r="AN192257" s="24"/>
      <c r="AO192257" s="24"/>
      <c r="AP192257" s="69"/>
      <c r="AQ192257" s="24"/>
      <c r="AR192257" s="24"/>
      <c r="AS192257" s="24"/>
      <c r="AT192257" s="24"/>
    </row>
    <row r="192385" spans="6:46" ht="15" x14ac:dyDescent="0.15">
      <c r="F192385" s="24"/>
      <c r="G192385" s="24"/>
      <c r="H192385" s="24"/>
      <c r="I192385" s="24"/>
      <c r="J192385" s="24"/>
      <c r="K192385" s="24"/>
      <c r="L192385" s="24"/>
      <c r="M192385" s="24"/>
      <c r="N192385" s="24"/>
      <c r="O192385" s="24"/>
      <c r="P192385" s="24"/>
      <c r="Q192385" s="24"/>
      <c r="R192385" s="24"/>
      <c r="S192385" s="24"/>
      <c r="T192385" s="24"/>
      <c r="U192385" s="24"/>
      <c r="V192385" s="24"/>
      <c r="W192385" s="24"/>
      <c r="X192385" s="24"/>
      <c r="Y192385" s="24"/>
      <c r="Z192385" s="24"/>
      <c r="AA192385" s="24"/>
      <c r="AB192385" s="24"/>
      <c r="AC192385" s="24"/>
      <c r="AD192385" s="24"/>
      <c r="AE192385" s="24"/>
      <c r="AF192385" s="24"/>
      <c r="AG192385" s="24"/>
      <c r="AH192385" s="24"/>
      <c r="AI192385" s="24"/>
      <c r="AJ192385" s="24"/>
      <c r="AK192385" s="24"/>
      <c r="AL192385" s="24"/>
      <c r="AM192385" s="24"/>
      <c r="AN192385" s="24"/>
      <c r="AO192385" s="24"/>
      <c r="AP192385" s="69"/>
      <c r="AQ192385" s="24"/>
      <c r="AR192385" s="24"/>
      <c r="AS192385" s="24"/>
      <c r="AT192385" s="24"/>
    </row>
    <row r="192513" spans="6:46" ht="15" x14ac:dyDescent="0.15">
      <c r="F192513" s="24"/>
      <c r="G192513" s="24"/>
      <c r="H192513" s="24"/>
      <c r="I192513" s="24"/>
      <c r="J192513" s="24"/>
      <c r="K192513" s="24"/>
      <c r="L192513" s="24"/>
      <c r="M192513" s="24"/>
      <c r="N192513" s="24"/>
      <c r="O192513" s="24"/>
      <c r="P192513" s="24"/>
      <c r="Q192513" s="24"/>
      <c r="R192513" s="24"/>
      <c r="S192513" s="24"/>
      <c r="T192513" s="24"/>
      <c r="U192513" s="24"/>
      <c r="V192513" s="24"/>
      <c r="W192513" s="24"/>
      <c r="X192513" s="24"/>
      <c r="Y192513" s="24"/>
      <c r="Z192513" s="24"/>
      <c r="AA192513" s="24"/>
      <c r="AB192513" s="24"/>
      <c r="AC192513" s="24"/>
      <c r="AD192513" s="24"/>
      <c r="AE192513" s="24"/>
      <c r="AF192513" s="24"/>
      <c r="AG192513" s="24"/>
      <c r="AH192513" s="24"/>
      <c r="AI192513" s="24"/>
      <c r="AJ192513" s="24"/>
      <c r="AK192513" s="24"/>
      <c r="AL192513" s="24"/>
      <c r="AM192513" s="24"/>
      <c r="AN192513" s="24"/>
      <c r="AO192513" s="24"/>
      <c r="AP192513" s="69"/>
      <c r="AQ192513" s="24"/>
      <c r="AR192513" s="24"/>
      <c r="AS192513" s="24"/>
      <c r="AT192513" s="24"/>
    </row>
    <row r="192641" spans="6:46" ht="15" x14ac:dyDescent="0.15">
      <c r="F192641" s="24"/>
      <c r="G192641" s="24"/>
      <c r="H192641" s="24"/>
      <c r="I192641" s="24"/>
      <c r="J192641" s="24"/>
      <c r="K192641" s="24"/>
      <c r="L192641" s="24"/>
      <c r="M192641" s="24"/>
      <c r="N192641" s="24"/>
      <c r="O192641" s="24"/>
      <c r="P192641" s="24"/>
      <c r="Q192641" s="24"/>
      <c r="R192641" s="24"/>
      <c r="S192641" s="24"/>
      <c r="T192641" s="24"/>
      <c r="U192641" s="24"/>
      <c r="V192641" s="24"/>
      <c r="W192641" s="24"/>
      <c r="X192641" s="24"/>
      <c r="Y192641" s="24"/>
      <c r="Z192641" s="24"/>
      <c r="AA192641" s="24"/>
      <c r="AB192641" s="24"/>
      <c r="AC192641" s="24"/>
      <c r="AD192641" s="24"/>
      <c r="AE192641" s="24"/>
      <c r="AF192641" s="24"/>
      <c r="AG192641" s="24"/>
      <c r="AH192641" s="24"/>
      <c r="AI192641" s="24"/>
      <c r="AJ192641" s="24"/>
      <c r="AK192641" s="24"/>
      <c r="AL192641" s="24"/>
      <c r="AM192641" s="24"/>
      <c r="AN192641" s="24"/>
      <c r="AO192641" s="24"/>
      <c r="AP192641" s="69"/>
      <c r="AQ192641" s="24"/>
      <c r="AR192641" s="24"/>
      <c r="AS192641" s="24"/>
      <c r="AT192641" s="24"/>
    </row>
    <row r="192769" spans="6:46" ht="15" x14ac:dyDescent="0.15">
      <c r="F192769" s="24"/>
      <c r="G192769" s="24"/>
      <c r="H192769" s="24"/>
      <c r="I192769" s="24"/>
      <c r="J192769" s="24"/>
      <c r="K192769" s="24"/>
      <c r="L192769" s="24"/>
      <c r="M192769" s="24"/>
      <c r="N192769" s="24"/>
      <c r="O192769" s="24"/>
      <c r="P192769" s="24"/>
      <c r="Q192769" s="24"/>
      <c r="R192769" s="24"/>
      <c r="S192769" s="24"/>
      <c r="T192769" s="24"/>
      <c r="U192769" s="24"/>
      <c r="V192769" s="24"/>
      <c r="W192769" s="24"/>
      <c r="X192769" s="24"/>
      <c r="Y192769" s="24"/>
      <c r="Z192769" s="24"/>
      <c r="AA192769" s="24"/>
      <c r="AB192769" s="24"/>
      <c r="AC192769" s="24"/>
      <c r="AD192769" s="24"/>
      <c r="AE192769" s="24"/>
      <c r="AF192769" s="24"/>
      <c r="AG192769" s="24"/>
      <c r="AH192769" s="24"/>
      <c r="AI192769" s="24"/>
      <c r="AJ192769" s="24"/>
      <c r="AK192769" s="24"/>
      <c r="AL192769" s="24"/>
      <c r="AM192769" s="24"/>
      <c r="AN192769" s="24"/>
      <c r="AO192769" s="24"/>
      <c r="AP192769" s="69"/>
      <c r="AQ192769" s="24"/>
      <c r="AR192769" s="24"/>
      <c r="AS192769" s="24"/>
      <c r="AT192769" s="24"/>
    </row>
    <row r="192897" spans="6:46" ht="15" x14ac:dyDescent="0.15">
      <c r="F192897" s="24"/>
      <c r="G192897" s="24"/>
      <c r="H192897" s="24"/>
      <c r="I192897" s="24"/>
      <c r="J192897" s="24"/>
      <c r="K192897" s="24"/>
      <c r="L192897" s="24"/>
      <c r="M192897" s="24"/>
      <c r="N192897" s="24"/>
      <c r="O192897" s="24"/>
      <c r="P192897" s="24"/>
      <c r="Q192897" s="24"/>
      <c r="R192897" s="24"/>
      <c r="S192897" s="24"/>
      <c r="T192897" s="24"/>
      <c r="U192897" s="24"/>
      <c r="V192897" s="24"/>
      <c r="W192897" s="24"/>
      <c r="X192897" s="24"/>
      <c r="Y192897" s="24"/>
      <c r="Z192897" s="24"/>
      <c r="AA192897" s="24"/>
      <c r="AB192897" s="24"/>
      <c r="AC192897" s="24"/>
      <c r="AD192897" s="24"/>
      <c r="AE192897" s="24"/>
      <c r="AF192897" s="24"/>
      <c r="AG192897" s="24"/>
      <c r="AH192897" s="24"/>
      <c r="AI192897" s="24"/>
      <c r="AJ192897" s="24"/>
      <c r="AK192897" s="24"/>
      <c r="AL192897" s="24"/>
      <c r="AM192897" s="24"/>
      <c r="AN192897" s="24"/>
      <c r="AO192897" s="24"/>
      <c r="AP192897" s="69"/>
      <c r="AQ192897" s="24"/>
      <c r="AR192897" s="24"/>
      <c r="AS192897" s="24"/>
      <c r="AT192897" s="24"/>
    </row>
    <row r="193025" spans="6:46" ht="15" x14ac:dyDescent="0.15">
      <c r="F193025" s="24"/>
      <c r="G193025" s="24"/>
      <c r="H193025" s="24"/>
      <c r="I193025" s="24"/>
      <c r="J193025" s="24"/>
      <c r="K193025" s="24"/>
      <c r="L193025" s="24"/>
      <c r="M193025" s="24"/>
      <c r="N193025" s="24"/>
      <c r="O193025" s="24"/>
      <c r="P193025" s="24"/>
      <c r="Q193025" s="24"/>
      <c r="R193025" s="24"/>
      <c r="S193025" s="24"/>
      <c r="T193025" s="24"/>
      <c r="U193025" s="24"/>
      <c r="V193025" s="24"/>
      <c r="W193025" s="24"/>
      <c r="X193025" s="24"/>
      <c r="Y193025" s="24"/>
      <c r="Z193025" s="24"/>
      <c r="AA193025" s="24"/>
      <c r="AB193025" s="24"/>
      <c r="AC193025" s="24"/>
      <c r="AD193025" s="24"/>
      <c r="AE193025" s="24"/>
      <c r="AF193025" s="24"/>
      <c r="AG193025" s="24"/>
      <c r="AH193025" s="24"/>
      <c r="AI193025" s="24"/>
      <c r="AJ193025" s="24"/>
      <c r="AK193025" s="24"/>
      <c r="AL193025" s="24"/>
      <c r="AM193025" s="24"/>
      <c r="AN193025" s="24"/>
      <c r="AO193025" s="24"/>
      <c r="AP193025" s="69"/>
      <c r="AQ193025" s="24"/>
      <c r="AR193025" s="24"/>
      <c r="AS193025" s="24"/>
      <c r="AT193025" s="24"/>
    </row>
    <row r="193153" spans="6:46" ht="15" x14ac:dyDescent="0.15">
      <c r="F193153" s="24"/>
      <c r="G193153" s="24"/>
      <c r="H193153" s="24"/>
      <c r="I193153" s="24"/>
      <c r="J193153" s="24"/>
      <c r="K193153" s="24"/>
      <c r="L193153" s="24"/>
      <c r="M193153" s="24"/>
      <c r="N193153" s="24"/>
      <c r="O193153" s="24"/>
      <c r="P193153" s="24"/>
      <c r="Q193153" s="24"/>
      <c r="R193153" s="24"/>
      <c r="S193153" s="24"/>
      <c r="T193153" s="24"/>
      <c r="U193153" s="24"/>
      <c r="V193153" s="24"/>
      <c r="W193153" s="24"/>
      <c r="X193153" s="24"/>
      <c r="Y193153" s="24"/>
      <c r="Z193153" s="24"/>
      <c r="AA193153" s="24"/>
      <c r="AB193153" s="24"/>
      <c r="AC193153" s="24"/>
      <c r="AD193153" s="24"/>
      <c r="AE193153" s="24"/>
      <c r="AF193153" s="24"/>
      <c r="AG193153" s="24"/>
      <c r="AH193153" s="24"/>
      <c r="AI193153" s="24"/>
      <c r="AJ193153" s="24"/>
      <c r="AK193153" s="24"/>
      <c r="AL193153" s="24"/>
      <c r="AM193153" s="24"/>
      <c r="AN193153" s="24"/>
      <c r="AO193153" s="24"/>
      <c r="AP193153" s="69"/>
      <c r="AQ193153" s="24"/>
      <c r="AR193153" s="24"/>
      <c r="AS193153" s="24"/>
      <c r="AT193153" s="24"/>
    </row>
    <row r="193281" spans="6:46" ht="15" x14ac:dyDescent="0.15">
      <c r="F193281" s="24"/>
      <c r="G193281" s="24"/>
      <c r="H193281" s="24"/>
      <c r="I193281" s="24"/>
      <c r="J193281" s="24"/>
      <c r="K193281" s="24"/>
      <c r="L193281" s="24"/>
      <c r="M193281" s="24"/>
      <c r="N193281" s="24"/>
      <c r="O193281" s="24"/>
      <c r="P193281" s="24"/>
      <c r="Q193281" s="24"/>
      <c r="R193281" s="24"/>
      <c r="S193281" s="24"/>
      <c r="T193281" s="24"/>
      <c r="U193281" s="24"/>
      <c r="V193281" s="24"/>
      <c r="W193281" s="24"/>
      <c r="X193281" s="24"/>
      <c r="Y193281" s="24"/>
      <c r="Z193281" s="24"/>
      <c r="AA193281" s="24"/>
      <c r="AB193281" s="24"/>
      <c r="AC193281" s="24"/>
      <c r="AD193281" s="24"/>
      <c r="AE193281" s="24"/>
      <c r="AF193281" s="24"/>
      <c r="AG193281" s="24"/>
      <c r="AH193281" s="24"/>
      <c r="AI193281" s="24"/>
      <c r="AJ193281" s="24"/>
      <c r="AK193281" s="24"/>
      <c r="AL193281" s="24"/>
      <c r="AM193281" s="24"/>
      <c r="AN193281" s="24"/>
      <c r="AO193281" s="24"/>
      <c r="AP193281" s="69"/>
      <c r="AQ193281" s="24"/>
      <c r="AR193281" s="24"/>
      <c r="AS193281" s="24"/>
      <c r="AT193281" s="24"/>
    </row>
    <row r="193409" spans="6:46" ht="15" x14ac:dyDescent="0.15">
      <c r="F193409" s="24"/>
      <c r="G193409" s="24"/>
      <c r="H193409" s="24"/>
      <c r="I193409" s="24"/>
      <c r="J193409" s="24"/>
      <c r="K193409" s="24"/>
      <c r="L193409" s="24"/>
      <c r="M193409" s="24"/>
      <c r="N193409" s="24"/>
      <c r="O193409" s="24"/>
      <c r="P193409" s="24"/>
      <c r="Q193409" s="24"/>
      <c r="R193409" s="24"/>
      <c r="S193409" s="24"/>
      <c r="T193409" s="24"/>
      <c r="U193409" s="24"/>
      <c r="V193409" s="24"/>
      <c r="W193409" s="24"/>
      <c r="X193409" s="24"/>
      <c r="Y193409" s="24"/>
      <c r="Z193409" s="24"/>
      <c r="AA193409" s="24"/>
      <c r="AB193409" s="24"/>
      <c r="AC193409" s="24"/>
      <c r="AD193409" s="24"/>
      <c r="AE193409" s="24"/>
      <c r="AF193409" s="24"/>
      <c r="AG193409" s="24"/>
      <c r="AH193409" s="24"/>
      <c r="AI193409" s="24"/>
      <c r="AJ193409" s="24"/>
      <c r="AK193409" s="24"/>
      <c r="AL193409" s="24"/>
      <c r="AM193409" s="24"/>
      <c r="AN193409" s="24"/>
      <c r="AO193409" s="24"/>
      <c r="AP193409" s="69"/>
      <c r="AQ193409" s="24"/>
      <c r="AR193409" s="24"/>
      <c r="AS193409" s="24"/>
      <c r="AT193409" s="24"/>
    </row>
    <row r="193537" spans="6:46" ht="15" x14ac:dyDescent="0.15">
      <c r="F193537" s="24"/>
      <c r="G193537" s="24"/>
      <c r="H193537" s="24"/>
      <c r="I193537" s="24"/>
      <c r="J193537" s="24"/>
      <c r="K193537" s="24"/>
      <c r="L193537" s="24"/>
      <c r="M193537" s="24"/>
      <c r="N193537" s="24"/>
      <c r="O193537" s="24"/>
      <c r="P193537" s="24"/>
      <c r="Q193537" s="24"/>
      <c r="R193537" s="24"/>
      <c r="S193537" s="24"/>
      <c r="T193537" s="24"/>
      <c r="U193537" s="24"/>
      <c r="V193537" s="24"/>
      <c r="W193537" s="24"/>
      <c r="X193537" s="24"/>
      <c r="Y193537" s="24"/>
      <c r="Z193537" s="24"/>
      <c r="AA193537" s="24"/>
      <c r="AB193537" s="24"/>
      <c r="AC193537" s="24"/>
      <c r="AD193537" s="24"/>
      <c r="AE193537" s="24"/>
      <c r="AF193537" s="24"/>
      <c r="AG193537" s="24"/>
      <c r="AH193537" s="24"/>
      <c r="AI193537" s="24"/>
      <c r="AJ193537" s="24"/>
      <c r="AK193537" s="24"/>
      <c r="AL193537" s="24"/>
      <c r="AM193537" s="24"/>
      <c r="AN193537" s="24"/>
      <c r="AO193537" s="24"/>
      <c r="AP193537" s="69"/>
      <c r="AQ193537" s="24"/>
      <c r="AR193537" s="24"/>
      <c r="AS193537" s="24"/>
      <c r="AT193537" s="24"/>
    </row>
    <row r="193665" spans="6:46" ht="15" x14ac:dyDescent="0.15">
      <c r="F193665" s="24"/>
      <c r="G193665" s="24"/>
      <c r="H193665" s="24"/>
      <c r="I193665" s="24"/>
      <c r="J193665" s="24"/>
      <c r="K193665" s="24"/>
      <c r="L193665" s="24"/>
      <c r="M193665" s="24"/>
      <c r="N193665" s="24"/>
      <c r="O193665" s="24"/>
      <c r="P193665" s="24"/>
      <c r="Q193665" s="24"/>
      <c r="R193665" s="24"/>
      <c r="S193665" s="24"/>
      <c r="T193665" s="24"/>
      <c r="U193665" s="24"/>
      <c r="V193665" s="24"/>
      <c r="W193665" s="24"/>
      <c r="X193665" s="24"/>
      <c r="Y193665" s="24"/>
      <c r="Z193665" s="24"/>
      <c r="AA193665" s="24"/>
      <c r="AB193665" s="24"/>
      <c r="AC193665" s="24"/>
      <c r="AD193665" s="24"/>
      <c r="AE193665" s="24"/>
      <c r="AF193665" s="24"/>
      <c r="AG193665" s="24"/>
      <c r="AH193665" s="24"/>
      <c r="AI193665" s="24"/>
      <c r="AJ193665" s="24"/>
      <c r="AK193665" s="24"/>
      <c r="AL193665" s="24"/>
      <c r="AM193665" s="24"/>
      <c r="AN193665" s="24"/>
      <c r="AO193665" s="24"/>
      <c r="AP193665" s="69"/>
      <c r="AQ193665" s="24"/>
      <c r="AR193665" s="24"/>
      <c r="AS193665" s="24"/>
      <c r="AT193665" s="24"/>
    </row>
    <row r="193793" spans="6:46" ht="15" x14ac:dyDescent="0.15">
      <c r="F193793" s="24"/>
      <c r="G193793" s="24"/>
      <c r="H193793" s="24"/>
      <c r="I193793" s="24"/>
      <c r="J193793" s="24"/>
      <c r="K193793" s="24"/>
      <c r="L193793" s="24"/>
      <c r="M193793" s="24"/>
      <c r="N193793" s="24"/>
      <c r="O193793" s="24"/>
      <c r="P193793" s="24"/>
      <c r="Q193793" s="24"/>
      <c r="R193793" s="24"/>
      <c r="S193793" s="24"/>
      <c r="T193793" s="24"/>
      <c r="U193793" s="24"/>
      <c r="V193793" s="24"/>
      <c r="W193793" s="24"/>
      <c r="X193793" s="24"/>
      <c r="Y193793" s="24"/>
      <c r="Z193793" s="24"/>
      <c r="AA193793" s="24"/>
      <c r="AB193793" s="24"/>
      <c r="AC193793" s="24"/>
      <c r="AD193793" s="24"/>
      <c r="AE193793" s="24"/>
      <c r="AF193793" s="24"/>
      <c r="AG193793" s="24"/>
      <c r="AH193793" s="24"/>
      <c r="AI193793" s="24"/>
      <c r="AJ193793" s="24"/>
      <c r="AK193793" s="24"/>
      <c r="AL193793" s="24"/>
      <c r="AM193793" s="24"/>
      <c r="AN193793" s="24"/>
      <c r="AO193793" s="24"/>
      <c r="AP193793" s="69"/>
      <c r="AQ193793" s="24"/>
      <c r="AR193793" s="24"/>
      <c r="AS193793" s="24"/>
      <c r="AT193793" s="24"/>
    </row>
    <row r="193921" spans="6:46" ht="15" x14ac:dyDescent="0.15">
      <c r="F193921" s="24"/>
      <c r="G193921" s="24"/>
      <c r="H193921" s="24"/>
      <c r="I193921" s="24"/>
      <c r="J193921" s="24"/>
      <c r="K193921" s="24"/>
      <c r="L193921" s="24"/>
      <c r="M193921" s="24"/>
      <c r="N193921" s="24"/>
      <c r="O193921" s="24"/>
      <c r="P193921" s="24"/>
      <c r="Q193921" s="24"/>
      <c r="R193921" s="24"/>
      <c r="S193921" s="24"/>
      <c r="T193921" s="24"/>
      <c r="U193921" s="24"/>
      <c r="V193921" s="24"/>
      <c r="W193921" s="24"/>
      <c r="X193921" s="24"/>
      <c r="Y193921" s="24"/>
      <c r="Z193921" s="24"/>
      <c r="AA193921" s="24"/>
      <c r="AB193921" s="24"/>
      <c r="AC193921" s="24"/>
      <c r="AD193921" s="24"/>
      <c r="AE193921" s="24"/>
      <c r="AF193921" s="24"/>
      <c r="AG193921" s="24"/>
      <c r="AH193921" s="24"/>
      <c r="AI193921" s="24"/>
      <c r="AJ193921" s="24"/>
      <c r="AK193921" s="24"/>
      <c r="AL193921" s="24"/>
      <c r="AM193921" s="24"/>
      <c r="AN193921" s="24"/>
      <c r="AO193921" s="24"/>
      <c r="AP193921" s="69"/>
      <c r="AQ193921" s="24"/>
      <c r="AR193921" s="24"/>
      <c r="AS193921" s="24"/>
      <c r="AT193921" s="24"/>
    </row>
    <row r="194049" spans="6:46" ht="15" x14ac:dyDescent="0.15">
      <c r="F194049" s="24"/>
      <c r="G194049" s="24"/>
      <c r="H194049" s="24"/>
      <c r="I194049" s="24"/>
      <c r="J194049" s="24"/>
      <c r="K194049" s="24"/>
      <c r="L194049" s="24"/>
      <c r="M194049" s="24"/>
      <c r="N194049" s="24"/>
      <c r="O194049" s="24"/>
      <c r="P194049" s="24"/>
      <c r="Q194049" s="24"/>
      <c r="R194049" s="24"/>
      <c r="S194049" s="24"/>
      <c r="T194049" s="24"/>
      <c r="U194049" s="24"/>
      <c r="V194049" s="24"/>
      <c r="W194049" s="24"/>
      <c r="X194049" s="24"/>
      <c r="Y194049" s="24"/>
      <c r="Z194049" s="24"/>
      <c r="AA194049" s="24"/>
      <c r="AB194049" s="24"/>
      <c r="AC194049" s="24"/>
      <c r="AD194049" s="24"/>
      <c r="AE194049" s="24"/>
      <c r="AF194049" s="24"/>
      <c r="AG194049" s="24"/>
      <c r="AH194049" s="24"/>
      <c r="AI194049" s="24"/>
      <c r="AJ194049" s="24"/>
      <c r="AK194049" s="24"/>
      <c r="AL194049" s="24"/>
      <c r="AM194049" s="24"/>
      <c r="AN194049" s="24"/>
      <c r="AO194049" s="24"/>
      <c r="AP194049" s="69"/>
      <c r="AQ194049" s="24"/>
      <c r="AR194049" s="24"/>
      <c r="AS194049" s="24"/>
      <c r="AT194049" s="24"/>
    </row>
    <row r="194177" spans="6:46" ht="15" x14ac:dyDescent="0.15">
      <c r="F194177" s="24"/>
      <c r="G194177" s="24"/>
      <c r="H194177" s="24"/>
      <c r="I194177" s="24"/>
      <c r="J194177" s="24"/>
      <c r="K194177" s="24"/>
      <c r="L194177" s="24"/>
      <c r="M194177" s="24"/>
      <c r="N194177" s="24"/>
      <c r="O194177" s="24"/>
      <c r="P194177" s="24"/>
      <c r="Q194177" s="24"/>
      <c r="R194177" s="24"/>
      <c r="S194177" s="24"/>
      <c r="T194177" s="24"/>
      <c r="U194177" s="24"/>
      <c r="V194177" s="24"/>
      <c r="W194177" s="24"/>
      <c r="X194177" s="24"/>
      <c r="Y194177" s="24"/>
      <c r="Z194177" s="24"/>
      <c r="AA194177" s="24"/>
      <c r="AB194177" s="24"/>
      <c r="AC194177" s="24"/>
      <c r="AD194177" s="24"/>
      <c r="AE194177" s="24"/>
      <c r="AF194177" s="24"/>
      <c r="AG194177" s="24"/>
      <c r="AH194177" s="24"/>
      <c r="AI194177" s="24"/>
      <c r="AJ194177" s="24"/>
      <c r="AK194177" s="24"/>
      <c r="AL194177" s="24"/>
      <c r="AM194177" s="24"/>
      <c r="AN194177" s="24"/>
      <c r="AO194177" s="24"/>
      <c r="AP194177" s="69"/>
      <c r="AQ194177" s="24"/>
      <c r="AR194177" s="24"/>
      <c r="AS194177" s="24"/>
      <c r="AT194177" s="24"/>
    </row>
    <row r="194305" spans="6:46" ht="15" x14ac:dyDescent="0.15">
      <c r="F194305" s="24"/>
      <c r="G194305" s="24"/>
      <c r="H194305" s="24"/>
      <c r="I194305" s="24"/>
      <c r="J194305" s="24"/>
      <c r="K194305" s="24"/>
      <c r="L194305" s="24"/>
      <c r="M194305" s="24"/>
      <c r="N194305" s="24"/>
      <c r="O194305" s="24"/>
      <c r="P194305" s="24"/>
      <c r="Q194305" s="24"/>
      <c r="R194305" s="24"/>
      <c r="S194305" s="24"/>
      <c r="T194305" s="24"/>
      <c r="U194305" s="24"/>
      <c r="V194305" s="24"/>
      <c r="W194305" s="24"/>
      <c r="X194305" s="24"/>
      <c r="Y194305" s="24"/>
      <c r="Z194305" s="24"/>
      <c r="AA194305" s="24"/>
      <c r="AB194305" s="24"/>
      <c r="AC194305" s="24"/>
      <c r="AD194305" s="24"/>
      <c r="AE194305" s="24"/>
      <c r="AF194305" s="24"/>
      <c r="AG194305" s="24"/>
      <c r="AH194305" s="24"/>
      <c r="AI194305" s="24"/>
      <c r="AJ194305" s="24"/>
      <c r="AK194305" s="24"/>
      <c r="AL194305" s="24"/>
      <c r="AM194305" s="24"/>
      <c r="AN194305" s="24"/>
      <c r="AO194305" s="24"/>
      <c r="AP194305" s="69"/>
      <c r="AQ194305" s="24"/>
      <c r="AR194305" s="24"/>
      <c r="AS194305" s="24"/>
      <c r="AT194305" s="24"/>
    </row>
    <row r="194433" spans="6:46" ht="15" x14ac:dyDescent="0.15">
      <c r="F194433" s="24"/>
      <c r="G194433" s="24"/>
      <c r="H194433" s="24"/>
      <c r="I194433" s="24"/>
      <c r="J194433" s="24"/>
      <c r="K194433" s="24"/>
      <c r="L194433" s="24"/>
      <c r="M194433" s="24"/>
      <c r="N194433" s="24"/>
      <c r="O194433" s="24"/>
      <c r="P194433" s="24"/>
      <c r="Q194433" s="24"/>
      <c r="R194433" s="24"/>
      <c r="S194433" s="24"/>
      <c r="T194433" s="24"/>
      <c r="U194433" s="24"/>
      <c r="V194433" s="24"/>
      <c r="W194433" s="24"/>
      <c r="X194433" s="24"/>
      <c r="Y194433" s="24"/>
      <c r="Z194433" s="24"/>
      <c r="AA194433" s="24"/>
      <c r="AB194433" s="24"/>
      <c r="AC194433" s="24"/>
      <c r="AD194433" s="24"/>
      <c r="AE194433" s="24"/>
      <c r="AF194433" s="24"/>
      <c r="AG194433" s="24"/>
      <c r="AH194433" s="24"/>
      <c r="AI194433" s="24"/>
      <c r="AJ194433" s="24"/>
      <c r="AK194433" s="24"/>
      <c r="AL194433" s="24"/>
      <c r="AM194433" s="24"/>
      <c r="AN194433" s="24"/>
      <c r="AO194433" s="24"/>
      <c r="AP194433" s="69"/>
      <c r="AQ194433" s="24"/>
      <c r="AR194433" s="24"/>
      <c r="AS194433" s="24"/>
      <c r="AT194433" s="24"/>
    </row>
    <row r="194561" spans="6:46" ht="15" x14ac:dyDescent="0.15">
      <c r="F194561" s="24"/>
      <c r="G194561" s="24"/>
      <c r="H194561" s="24"/>
      <c r="I194561" s="24"/>
      <c r="J194561" s="24"/>
      <c r="K194561" s="24"/>
      <c r="L194561" s="24"/>
      <c r="M194561" s="24"/>
      <c r="N194561" s="24"/>
      <c r="O194561" s="24"/>
      <c r="P194561" s="24"/>
      <c r="Q194561" s="24"/>
      <c r="R194561" s="24"/>
      <c r="S194561" s="24"/>
      <c r="T194561" s="24"/>
      <c r="U194561" s="24"/>
      <c r="V194561" s="24"/>
      <c r="W194561" s="24"/>
      <c r="X194561" s="24"/>
      <c r="Y194561" s="24"/>
      <c r="Z194561" s="24"/>
      <c r="AA194561" s="24"/>
      <c r="AB194561" s="24"/>
      <c r="AC194561" s="24"/>
      <c r="AD194561" s="24"/>
      <c r="AE194561" s="24"/>
      <c r="AF194561" s="24"/>
      <c r="AG194561" s="24"/>
      <c r="AH194561" s="24"/>
      <c r="AI194561" s="24"/>
      <c r="AJ194561" s="24"/>
      <c r="AK194561" s="24"/>
      <c r="AL194561" s="24"/>
      <c r="AM194561" s="24"/>
      <c r="AN194561" s="24"/>
      <c r="AO194561" s="24"/>
      <c r="AP194561" s="69"/>
      <c r="AQ194561" s="24"/>
      <c r="AR194561" s="24"/>
      <c r="AS194561" s="24"/>
      <c r="AT194561" s="24"/>
    </row>
    <row r="194689" spans="6:46" ht="15" x14ac:dyDescent="0.15">
      <c r="F194689" s="24"/>
      <c r="G194689" s="24"/>
      <c r="H194689" s="24"/>
      <c r="I194689" s="24"/>
      <c r="J194689" s="24"/>
      <c r="K194689" s="24"/>
      <c r="L194689" s="24"/>
      <c r="M194689" s="24"/>
      <c r="N194689" s="24"/>
      <c r="O194689" s="24"/>
      <c r="P194689" s="24"/>
      <c r="Q194689" s="24"/>
      <c r="R194689" s="24"/>
      <c r="S194689" s="24"/>
      <c r="T194689" s="24"/>
      <c r="U194689" s="24"/>
      <c r="V194689" s="24"/>
      <c r="W194689" s="24"/>
      <c r="X194689" s="24"/>
      <c r="Y194689" s="24"/>
      <c r="Z194689" s="24"/>
      <c r="AA194689" s="24"/>
      <c r="AB194689" s="24"/>
      <c r="AC194689" s="24"/>
      <c r="AD194689" s="24"/>
      <c r="AE194689" s="24"/>
      <c r="AF194689" s="24"/>
      <c r="AG194689" s="24"/>
      <c r="AH194689" s="24"/>
      <c r="AI194689" s="24"/>
      <c r="AJ194689" s="24"/>
      <c r="AK194689" s="24"/>
      <c r="AL194689" s="24"/>
      <c r="AM194689" s="24"/>
      <c r="AN194689" s="24"/>
      <c r="AO194689" s="24"/>
      <c r="AP194689" s="69"/>
      <c r="AQ194689" s="24"/>
      <c r="AR194689" s="24"/>
      <c r="AS194689" s="24"/>
      <c r="AT194689" s="24"/>
    </row>
    <row r="194817" spans="6:46" ht="15" x14ac:dyDescent="0.15">
      <c r="F194817" s="24"/>
      <c r="G194817" s="24"/>
      <c r="H194817" s="24"/>
      <c r="I194817" s="24"/>
      <c r="J194817" s="24"/>
      <c r="K194817" s="24"/>
      <c r="L194817" s="24"/>
      <c r="M194817" s="24"/>
      <c r="N194817" s="24"/>
      <c r="O194817" s="24"/>
      <c r="P194817" s="24"/>
      <c r="Q194817" s="24"/>
      <c r="R194817" s="24"/>
      <c r="S194817" s="24"/>
      <c r="T194817" s="24"/>
      <c r="U194817" s="24"/>
      <c r="V194817" s="24"/>
      <c r="W194817" s="24"/>
      <c r="X194817" s="24"/>
      <c r="Y194817" s="24"/>
      <c r="Z194817" s="24"/>
      <c r="AA194817" s="24"/>
      <c r="AB194817" s="24"/>
      <c r="AC194817" s="24"/>
      <c r="AD194817" s="24"/>
      <c r="AE194817" s="24"/>
      <c r="AF194817" s="24"/>
      <c r="AG194817" s="24"/>
      <c r="AH194817" s="24"/>
      <c r="AI194817" s="24"/>
      <c r="AJ194817" s="24"/>
      <c r="AK194817" s="24"/>
      <c r="AL194817" s="24"/>
      <c r="AM194817" s="24"/>
      <c r="AN194817" s="24"/>
      <c r="AO194817" s="24"/>
      <c r="AP194817" s="69"/>
      <c r="AQ194817" s="24"/>
      <c r="AR194817" s="24"/>
      <c r="AS194817" s="24"/>
      <c r="AT194817" s="24"/>
    </row>
    <row r="194945" spans="6:46" ht="15" x14ac:dyDescent="0.15">
      <c r="F194945" s="24"/>
      <c r="G194945" s="24"/>
      <c r="H194945" s="24"/>
      <c r="I194945" s="24"/>
      <c r="J194945" s="24"/>
      <c r="K194945" s="24"/>
      <c r="L194945" s="24"/>
      <c r="M194945" s="24"/>
      <c r="N194945" s="24"/>
      <c r="O194945" s="24"/>
      <c r="P194945" s="24"/>
      <c r="Q194945" s="24"/>
      <c r="R194945" s="24"/>
      <c r="S194945" s="24"/>
      <c r="T194945" s="24"/>
      <c r="U194945" s="24"/>
      <c r="V194945" s="24"/>
      <c r="W194945" s="24"/>
      <c r="X194945" s="24"/>
      <c r="Y194945" s="24"/>
      <c r="Z194945" s="24"/>
      <c r="AA194945" s="24"/>
      <c r="AB194945" s="24"/>
      <c r="AC194945" s="24"/>
      <c r="AD194945" s="24"/>
      <c r="AE194945" s="24"/>
      <c r="AF194945" s="24"/>
      <c r="AG194945" s="24"/>
      <c r="AH194945" s="24"/>
      <c r="AI194945" s="24"/>
      <c r="AJ194945" s="24"/>
      <c r="AK194945" s="24"/>
      <c r="AL194945" s="24"/>
      <c r="AM194945" s="24"/>
      <c r="AN194945" s="24"/>
      <c r="AO194945" s="24"/>
      <c r="AP194945" s="69"/>
      <c r="AQ194945" s="24"/>
      <c r="AR194945" s="24"/>
      <c r="AS194945" s="24"/>
      <c r="AT194945" s="24"/>
    </row>
    <row r="195073" spans="6:46" ht="15" x14ac:dyDescent="0.15">
      <c r="F195073" s="24"/>
      <c r="G195073" s="24"/>
      <c r="H195073" s="24"/>
      <c r="I195073" s="24"/>
      <c r="J195073" s="24"/>
      <c r="K195073" s="24"/>
      <c r="L195073" s="24"/>
      <c r="M195073" s="24"/>
      <c r="N195073" s="24"/>
      <c r="O195073" s="24"/>
      <c r="P195073" s="24"/>
      <c r="Q195073" s="24"/>
      <c r="R195073" s="24"/>
      <c r="S195073" s="24"/>
      <c r="T195073" s="24"/>
      <c r="U195073" s="24"/>
      <c r="V195073" s="24"/>
      <c r="W195073" s="24"/>
      <c r="X195073" s="24"/>
      <c r="Y195073" s="24"/>
      <c r="Z195073" s="24"/>
      <c r="AA195073" s="24"/>
      <c r="AB195073" s="24"/>
      <c r="AC195073" s="24"/>
      <c r="AD195073" s="24"/>
      <c r="AE195073" s="24"/>
      <c r="AF195073" s="24"/>
      <c r="AG195073" s="24"/>
      <c r="AH195073" s="24"/>
      <c r="AI195073" s="24"/>
      <c r="AJ195073" s="24"/>
      <c r="AK195073" s="24"/>
      <c r="AL195073" s="24"/>
      <c r="AM195073" s="24"/>
      <c r="AN195073" s="24"/>
      <c r="AO195073" s="24"/>
      <c r="AP195073" s="69"/>
      <c r="AQ195073" s="24"/>
      <c r="AR195073" s="24"/>
      <c r="AS195073" s="24"/>
      <c r="AT195073" s="24"/>
    </row>
    <row r="195201" spans="6:46" ht="15" x14ac:dyDescent="0.15">
      <c r="F195201" s="24"/>
      <c r="G195201" s="24"/>
      <c r="H195201" s="24"/>
      <c r="I195201" s="24"/>
      <c r="J195201" s="24"/>
      <c r="K195201" s="24"/>
      <c r="L195201" s="24"/>
      <c r="M195201" s="24"/>
      <c r="N195201" s="24"/>
      <c r="O195201" s="24"/>
      <c r="P195201" s="24"/>
      <c r="Q195201" s="24"/>
      <c r="R195201" s="24"/>
      <c r="S195201" s="24"/>
      <c r="T195201" s="24"/>
      <c r="U195201" s="24"/>
      <c r="V195201" s="24"/>
      <c r="W195201" s="24"/>
      <c r="X195201" s="24"/>
      <c r="Y195201" s="24"/>
      <c r="Z195201" s="24"/>
      <c r="AA195201" s="24"/>
      <c r="AB195201" s="24"/>
      <c r="AC195201" s="24"/>
      <c r="AD195201" s="24"/>
      <c r="AE195201" s="24"/>
      <c r="AF195201" s="24"/>
      <c r="AG195201" s="24"/>
      <c r="AH195201" s="24"/>
      <c r="AI195201" s="24"/>
      <c r="AJ195201" s="24"/>
      <c r="AK195201" s="24"/>
      <c r="AL195201" s="24"/>
      <c r="AM195201" s="24"/>
      <c r="AN195201" s="24"/>
      <c r="AO195201" s="24"/>
      <c r="AP195201" s="69"/>
      <c r="AQ195201" s="24"/>
      <c r="AR195201" s="24"/>
      <c r="AS195201" s="24"/>
      <c r="AT195201" s="24"/>
    </row>
    <row r="195329" spans="6:46" ht="15" x14ac:dyDescent="0.15">
      <c r="F195329" s="24"/>
      <c r="G195329" s="24"/>
      <c r="H195329" s="24"/>
      <c r="I195329" s="24"/>
      <c r="J195329" s="24"/>
      <c r="K195329" s="24"/>
      <c r="L195329" s="24"/>
      <c r="M195329" s="24"/>
      <c r="N195329" s="24"/>
      <c r="O195329" s="24"/>
      <c r="P195329" s="24"/>
      <c r="Q195329" s="24"/>
      <c r="R195329" s="24"/>
      <c r="S195329" s="24"/>
      <c r="T195329" s="24"/>
      <c r="U195329" s="24"/>
      <c r="V195329" s="24"/>
      <c r="W195329" s="24"/>
      <c r="X195329" s="24"/>
      <c r="Y195329" s="24"/>
      <c r="Z195329" s="24"/>
      <c r="AA195329" s="24"/>
      <c r="AB195329" s="24"/>
      <c r="AC195329" s="24"/>
      <c r="AD195329" s="24"/>
      <c r="AE195329" s="24"/>
      <c r="AF195329" s="24"/>
      <c r="AG195329" s="24"/>
      <c r="AH195329" s="24"/>
      <c r="AI195329" s="24"/>
      <c r="AJ195329" s="24"/>
      <c r="AK195329" s="24"/>
      <c r="AL195329" s="24"/>
      <c r="AM195329" s="24"/>
      <c r="AN195329" s="24"/>
      <c r="AO195329" s="24"/>
      <c r="AP195329" s="69"/>
      <c r="AQ195329" s="24"/>
      <c r="AR195329" s="24"/>
      <c r="AS195329" s="24"/>
      <c r="AT195329" s="24"/>
    </row>
    <row r="195457" spans="6:46" ht="15" x14ac:dyDescent="0.15">
      <c r="F195457" s="24"/>
      <c r="G195457" s="24"/>
      <c r="H195457" s="24"/>
      <c r="I195457" s="24"/>
      <c r="J195457" s="24"/>
      <c r="K195457" s="24"/>
      <c r="L195457" s="24"/>
      <c r="M195457" s="24"/>
      <c r="N195457" s="24"/>
      <c r="O195457" s="24"/>
      <c r="P195457" s="24"/>
      <c r="Q195457" s="24"/>
      <c r="R195457" s="24"/>
      <c r="S195457" s="24"/>
      <c r="T195457" s="24"/>
      <c r="U195457" s="24"/>
      <c r="V195457" s="24"/>
      <c r="W195457" s="24"/>
      <c r="X195457" s="24"/>
      <c r="Y195457" s="24"/>
      <c r="Z195457" s="24"/>
      <c r="AA195457" s="24"/>
      <c r="AB195457" s="24"/>
      <c r="AC195457" s="24"/>
      <c r="AD195457" s="24"/>
      <c r="AE195457" s="24"/>
      <c r="AF195457" s="24"/>
      <c r="AG195457" s="24"/>
      <c r="AH195457" s="24"/>
      <c r="AI195457" s="24"/>
      <c r="AJ195457" s="24"/>
      <c r="AK195457" s="24"/>
      <c r="AL195457" s="24"/>
      <c r="AM195457" s="24"/>
      <c r="AN195457" s="24"/>
      <c r="AO195457" s="24"/>
      <c r="AP195457" s="69"/>
      <c r="AQ195457" s="24"/>
      <c r="AR195457" s="24"/>
      <c r="AS195457" s="24"/>
      <c r="AT195457" s="24"/>
    </row>
    <row r="195585" spans="6:46" ht="15" x14ac:dyDescent="0.15">
      <c r="F195585" s="24"/>
      <c r="G195585" s="24"/>
      <c r="H195585" s="24"/>
      <c r="I195585" s="24"/>
      <c r="J195585" s="24"/>
      <c r="K195585" s="24"/>
      <c r="L195585" s="24"/>
      <c r="M195585" s="24"/>
      <c r="N195585" s="24"/>
      <c r="O195585" s="24"/>
      <c r="P195585" s="24"/>
      <c r="Q195585" s="24"/>
      <c r="R195585" s="24"/>
      <c r="S195585" s="24"/>
      <c r="T195585" s="24"/>
      <c r="U195585" s="24"/>
      <c r="V195585" s="24"/>
      <c r="W195585" s="24"/>
      <c r="X195585" s="24"/>
      <c r="Y195585" s="24"/>
      <c r="Z195585" s="24"/>
      <c r="AA195585" s="24"/>
      <c r="AB195585" s="24"/>
      <c r="AC195585" s="24"/>
      <c r="AD195585" s="24"/>
      <c r="AE195585" s="24"/>
      <c r="AF195585" s="24"/>
      <c r="AG195585" s="24"/>
      <c r="AH195585" s="24"/>
      <c r="AI195585" s="24"/>
      <c r="AJ195585" s="24"/>
      <c r="AK195585" s="24"/>
      <c r="AL195585" s="24"/>
      <c r="AM195585" s="24"/>
      <c r="AN195585" s="24"/>
      <c r="AO195585" s="24"/>
      <c r="AP195585" s="69"/>
      <c r="AQ195585" s="24"/>
      <c r="AR195585" s="24"/>
      <c r="AS195585" s="24"/>
      <c r="AT195585" s="24"/>
    </row>
    <row r="195713" spans="6:46" ht="15" x14ac:dyDescent="0.15">
      <c r="F195713" s="24"/>
      <c r="G195713" s="24"/>
      <c r="H195713" s="24"/>
      <c r="I195713" s="24"/>
      <c r="J195713" s="24"/>
      <c r="K195713" s="24"/>
      <c r="L195713" s="24"/>
      <c r="M195713" s="24"/>
      <c r="N195713" s="24"/>
      <c r="O195713" s="24"/>
      <c r="P195713" s="24"/>
      <c r="Q195713" s="24"/>
      <c r="R195713" s="24"/>
      <c r="S195713" s="24"/>
      <c r="T195713" s="24"/>
      <c r="U195713" s="24"/>
      <c r="V195713" s="24"/>
      <c r="W195713" s="24"/>
      <c r="X195713" s="24"/>
      <c r="Y195713" s="24"/>
      <c r="Z195713" s="24"/>
      <c r="AA195713" s="24"/>
      <c r="AB195713" s="24"/>
      <c r="AC195713" s="24"/>
      <c r="AD195713" s="24"/>
      <c r="AE195713" s="24"/>
      <c r="AF195713" s="24"/>
      <c r="AG195713" s="24"/>
      <c r="AH195713" s="24"/>
      <c r="AI195713" s="24"/>
      <c r="AJ195713" s="24"/>
      <c r="AK195713" s="24"/>
      <c r="AL195713" s="24"/>
      <c r="AM195713" s="24"/>
      <c r="AN195713" s="24"/>
      <c r="AO195713" s="24"/>
      <c r="AP195713" s="69"/>
      <c r="AQ195713" s="24"/>
      <c r="AR195713" s="24"/>
      <c r="AS195713" s="24"/>
      <c r="AT195713" s="24"/>
    </row>
    <row r="195841" spans="6:46" ht="15" x14ac:dyDescent="0.15">
      <c r="F195841" s="24"/>
      <c r="G195841" s="24"/>
      <c r="H195841" s="24"/>
      <c r="I195841" s="24"/>
      <c r="J195841" s="24"/>
      <c r="K195841" s="24"/>
      <c r="L195841" s="24"/>
      <c r="M195841" s="24"/>
      <c r="N195841" s="24"/>
      <c r="O195841" s="24"/>
      <c r="P195841" s="24"/>
      <c r="Q195841" s="24"/>
      <c r="R195841" s="24"/>
      <c r="S195841" s="24"/>
      <c r="T195841" s="24"/>
      <c r="U195841" s="24"/>
      <c r="V195841" s="24"/>
      <c r="W195841" s="24"/>
      <c r="X195841" s="24"/>
      <c r="Y195841" s="24"/>
      <c r="Z195841" s="24"/>
      <c r="AA195841" s="24"/>
      <c r="AB195841" s="24"/>
      <c r="AC195841" s="24"/>
      <c r="AD195841" s="24"/>
      <c r="AE195841" s="24"/>
      <c r="AF195841" s="24"/>
      <c r="AG195841" s="24"/>
      <c r="AH195841" s="24"/>
      <c r="AI195841" s="24"/>
      <c r="AJ195841" s="24"/>
      <c r="AK195841" s="24"/>
      <c r="AL195841" s="24"/>
      <c r="AM195841" s="24"/>
      <c r="AN195841" s="24"/>
      <c r="AO195841" s="24"/>
      <c r="AP195841" s="69"/>
      <c r="AQ195841" s="24"/>
      <c r="AR195841" s="24"/>
      <c r="AS195841" s="24"/>
      <c r="AT195841" s="24"/>
    </row>
    <row r="195969" spans="6:46" ht="15" x14ac:dyDescent="0.15">
      <c r="F195969" s="24"/>
      <c r="G195969" s="24"/>
      <c r="H195969" s="24"/>
      <c r="I195969" s="24"/>
      <c r="J195969" s="24"/>
      <c r="K195969" s="24"/>
      <c r="L195969" s="24"/>
      <c r="M195969" s="24"/>
      <c r="N195969" s="24"/>
      <c r="O195969" s="24"/>
      <c r="P195969" s="24"/>
      <c r="Q195969" s="24"/>
      <c r="R195969" s="24"/>
      <c r="S195969" s="24"/>
      <c r="T195969" s="24"/>
      <c r="U195969" s="24"/>
      <c r="V195969" s="24"/>
      <c r="W195969" s="24"/>
      <c r="X195969" s="24"/>
      <c r="Y195969" s="24"/>
      <c r="Z195969" s="24"/>
      <c r="AA195969" s="24"/>
      <c r="AB195969" s="24"/>
      <c r="AC195969" s="24"/>
      <c r="AD195969" s="24"/>
      <c r="AE195969" s="24"/>
      <c r="AF195969" s="24"/>
      <c r="AG195969" s="24"/>
      <c r="AH195969" s="24"/>
      <c r="AI195969" s="24"/>
      <c r="AJ195969" s="24"/>
      <c r="AK195969" s="24"/>
      <c r="AL195969" s="24"/>
      <c r="AM195969" s="24"/>
      <c r="AN195969" s="24"/>
      <c r="AO195969" s="24"/>
      <c r="AP195969" s="69"/>
      <c r="AQ195969" s="24"/>
      <c r="AR195969" s="24"/>
      <c r="AS195969" s="24"/>
      <c r="AT195969" s="24"/>
    </row>
    <row r="196097" spans="6:46" ht="15" x14ac:dyDescent="0.15">
      <c r="F196097" s="24"/>
      <c r="G196097" s="24"/>
      <c r="H196097" s="24"/>
      <c r="I196097" s="24"/>
      <c r="J196097" s="24"/>
      <c r="K196097" s="24"/>
      <c r="L196097" s="24"/>
      <c r="M196097" s="24"/>
      <c r="N196097" s="24"/>
      <c r="O196097" s="24"/>
      <c r="P196097" s="24"/>
      <c r="Q196097" s="24"/>
      <c r="R196097" s="24"/>
      <c r="S196097" s="24"/>
      <c r="T196097" s="24"/>
      <c r="U196097" s="24"/>
      <c r="V196097" s="24"/>
      <c r="W196097" s="24"/>
      <c r="X196097" s="24"/>
      <c r="Y196097" s="24"/>
      <c r="Z196097" s="24"/>
      <c r="AA196097" s="24"/>
      <c r="AB196097" s="24"/>
      <c r="AC196097" s="24"/>
      <c r="AD196097" s="24"/>
      <c r="AE196097" s="24"/>
      <c r="AF196097" s="24"/>
      <c r="AG196097" s="24"/>
      <c r="AH196097" s="24"/>
      <c r="AI196097" s="24"/>
      <c r="AJ196097" s="24"/>
      <c r="AK196097" s="24"/>
      <c r="AL196097" s="24"/>
      <c r="AM196097" s="24"/>
      <c r="AN196097" s="24"/>
      <c r="AO196097" s="24"/>
      <c r="AP196097" s="69"/>
      <c r="AQ196097" s="24"/>
      <c r="AR196097" s="24"/>
      <c r="AS196097" s="24"/>
      <c r="AT196097" s="24"/>
    </row>
    <row r="196225" spans="6:46" ht="15" x14ac:dyDescent="0.15">
      <c r="F196225" s="24"/>
      <c r="G196225" s="24"/>
      <c r="H196225" s="24"/>
      <c r="I196225" s="24"/>
      <c r="J196225" s="24"/>
      <c r="K196225" s="24"/>
      <c r="L196225" s="24"/>
      <c r="M196225" s="24"/>
      <c r="N196225" s="24"/>
      <c r="O196225" s="24"/>
      <c r="P196225" s="24"/>
      <c r="Q196225" s="24"/>
      <c r="R196225" s="24"/>
      <c r="S196225" s="24"/>
      <c r="T196225" s="24"/>
      <c r="U196225" s="24"/>
      <c r="V196225" s="24"/>
      <c r="W196225" s="24"/>
      <c r="X196225" s="24"/>
      <c r="Y196225" s="24"/>
      <c r="Z196225" s="24"/>
      <c r="AA196225" s="24"/>
      <c r="AB196225" s="24"/>
      <c r="AC196225" s="24"/>
      <c r="AD196225" s="24"/>
      <c r="AE196225" s="24"/>
      <c r="AF196225" s="24"/>
      <c r="AG196225" s="24"/>
      <c r="AH196225" s="24"/>
      <c r="AI196225" s="24"/>
      <c r="AJ196225" s="24"/>
      <c r="AK196225" s="24"/>
      <c r="AL196225" s="24"/>
      <c r="AM196225" s="24"/>
      <c r="AN196225" s="24"/>
      <c r="AO196225" s="24"/>
      <c r="AP196225" s="69"/>
      <c r="AQ196225" s="24"/>
      <c r="AR196225" s="24"/>
      <c r="AS196225" s="24"/>
      <c r="AT196225" s="24"/>
    </row>
    <row r="196353" spans="6:46" ht="15" x14ac:dyDescent="0.15">
      <c r="F196353" s="24"/>
      <c r="G196353" s="24"/>
      <c r="H196353" s="24"/>
      <c r="I196353" s="24"/>
      <c r="J196353" s="24"/>
      <c r="K196353" s="24"/>
      <c r="L196353" s="24"/>
      <c r="M196353" s="24"/>
      <c r="N196353" s="24"/>
      <c r="O196353" s="24"/>
      <c r="P196353" s="24"/>
      <c r="Q196353" s="24"/>
      <c r="R196353" s="24"/>
      <c r="S196353" s="24"/>
      <c r="T196353" s="24"/>
      <c r="U196353" s="24"/>
      <c r="V196353" s="24"/>
      <c r="W196353" s="24"/>
      <c r="X196353" s="24"/>
      <c r="Y196353" s="24"/>
      <c r="Z196353" s="24"/>
      <c r="AA196353" s="24"/>
      <c r="AB196353" s="24"/>
      <c r="AC196353" s="24"/>
      <c r="AD196353" s="24"/>
      <c r="AE196353" s="24"/>
      <c r="AF196353" s="24"/>
      <c r="AG196353" s="24"/>
      <c r="AH196353" s="24"/>
      <c r="AI196353" s="24"/>
      <c r="AJ196353" s="24"/>
      <c r="AK196353" s="24"/>
      <c r="AL196353" s="24"/>
      <c r="AM196353" s="24"/>
      <c r="AN196353" s="24"/>
      <c r="AO196353" s="24"/>
      <c r="AP196353" s="69"/>
      <c r="AQ196353" s="24"/>
      <c r="AR196353" s="24"/>
      <c r="AS196353" s="24"/>
      <c r="AT196353" s="24"/>
    </row>
    <row r="196481" spans="6:46" ht="15" x14ac:dyDescent="0.15">
      <c r="F196481" s="24"/>
      <c r="G196481" s="24"/>
      <c r="H196481" s="24"/>
      <c r="I196481" s="24"/>
      <c r="J196481" s="24"/>
      <c r="K196481" s="24"/>
      <c r="L196481" s="24"/>
      <c r="M196481" s="24"/>
      <c r="N196481" s="24"/>
      <c r="O196481" s="24"/>
      <c r="P196481" s="24"/>
      <c r="Q196481" s="24"/>
      <c r="R196481" s="24"/>
      <c r="S196481" s="24"/>
      <c r="T196481" s="24"/>
      <c r="U196481" s="24"/>
      <c r="V196481" s="24"/>
      <c r="W196481" s="24"/>
      <c r="X196481" s="24"/>
      <c r="Y196481" s="24"/>
      <c r="Z196481" s="24"/>
      <c r="AA196481" s="24"/>
      <c r="AB196481" s="24"/>
      <c r="AC196481" s="24"/>
      <c r="AD196481" s="24"/>
      <c r="AE196481" s="24"/>
      <c r="AF196481" s="24"/>
      <c r="AG196481" s="24"/>
      <c r="AH196481" s="24"/>
      <c r="AI196481" s="24"/>
      <c r="AJ196481" s="24"/>
      <c r="AK196481" s="24"/>
      <c r="AL196481" s="24"/>
      <c r="AM196481" s="24"/>
      <c r="AN196481" s="24"/>
      <c r="AO196481" s="24"/>
      <c r="AP196481" s="69"/>
      <c r="AQ196481" s="24"/>
      <c r="AR196481" s="24"/>
      <c r="AS196481" s="24"/>
      <c r="AT196481" s="24"/>
    </row>
    <row r="196609" spans="6:46" ht="15" x14ac:dyDescent="0.15">
      <c r="F196609" s="24"/>
      <c r="G196609" s="24"/>
      <c r="H196609" s="24"/>
      <c r="I196609" s="24"/>
      <c r="J196609" s="24"/>
      <c r="K196609" s="24"/>
      <c r="L196609" s="24"/>
      <c r="M196609" s="24"/>
      <c r="N196609" s="24"/>
      <c r="O196609" s="24"/>
      <c r="P196609" s="24"/>
      <c r="Q196609" s="24"/>
      <c r="R196609" s="24"/>
      <c r="S196609" s="24"/>
      <c r="T196609" s="24"/>
      <c r="U196609" s="24"/>
      <c r="V196609" s="24"/>
      <c r="W196609" s="24"/>
      <c r="X196609" s="24"/>
      <c r="Y196609" s="24"/>
      <c r="Z196609" s="24"/>
      <c r="AA196609" s="24"/>
      <c r="AB196609" s="24"/>
      <c r="AC196609" s="24"/>
      <c r="AD196609" s="24"/>
      <c r="AE196609" s="24"/>
      <c r="AF196609" s="24"/>
      <c r="AG196609" s="24"/>
      <c r="AH196609" s="24"/>
      <c r="AI196609" s="24"/>
      <c r="AJ196609" s="24"/>
      <c r="AK196609" s="24"/>
      <c r="AL196609" s="24"/>
      <c r="AM196609" s="24"/>
      <c r="AN196609" s="24"/>
      <c r="AO196609" s="24"/>
      <c r="AP196609" s="69"/>
      <c r="AQ196609" s="24"/>
      <c r="AR196609" s="24"/>
      <c r="AS196609" s="24"/>
      <c r="AT196609" s="24"/>
    </row>
    <row r="196737" spans="6:46" ht="15" x14ac:dyDescent="0.15">
      <c r="F196737" s="24"/>
      <c r="G196737" s="24"/>
      <c r="H196737" s="24"/>
      <c r="I196737" s="24"/>
      <c r="J196737" s="24"/>
      <c r="K196737" s="24"/>
      <c r="L196737" s="24"/>
      <c r="M196737" s="24"/>
      <c r="N196737" s="24"/>
      <c r="O196737" s="24"/>
      <c r="P196737" s="24"/>
      <c r="Q196737" s="24"/>
      <c r="R196737" s="24"/>
      <c r="S196737" s="24"/>
      <c r="T196737" s="24"/>
      <c r="U196737" s="24"/>
      <c r="V196737" s="24"/>
      <c r="W196737" s="24"/>
      <c r="X196737" s="24"/>
      <c r="Y196737" s="24"/>
      <c r="Z196737" s="24"/>
      <c r="AA196737" s="24"/>
      <c r="AB196737" s="24"/>
      <c r="AC196737" s="24"/>
      <c r="AD196737" s="24"/>
      <c r="AE196737" s="24"/>
      <c r="AF196737" s="24"/>
      <c r="AG196737" s="24"/>
      <c r="AH196737" s="24"/>
      <c r="AI196737" s="24"/>
      <c r="AJ196737" s="24"/>
      <c r="AK196737" s="24"/>
      <c r="AL196737" s="24"/>
      <c r="AM196737" s="24"/>
      <c r="AN196737" s="24"/>
      <c r="AO196737" s="24"/>
      <c r="AP196737" s="69"/>
      <c r="AQ196737" s="24"/>
      <c r="AR196737" s="24"/>
      <c r="AS196737" s="24"/>
      <c r="AT196737" s="24"/>
    </row>
    <row r="196865" spans="6:46" ht="15" x14ac:dyDescent="0.15">
      <c r="F196865" s="24"/>
      <c r="G196865" s="24"/>
      <c r="H196865" s="24"/>
      <c r="I196865" s="24"/>
      <c r="J196865" s="24"/>
      <c r="K196865" s="24"/>
      <c r="L196865" s="24"/>
      <c r="M196865" s="24"/>
      <c r="N196865" s="24"/>
      <c r="O196865" s="24"/>
      <c r="P196865" s="24"/>
      <c r="Q196865" s="24"/>
      <c r="R196865" s="24"/>
      <c r="S196865" s="24"/>
      <c r="T196865" s="24"/>
      <c r="U196865" s="24"/>
      <c r="V196865" s="24"/>
      <c r="W196865" s="24"/>
      <c r="X196865" s="24"/>
      <c r="Y196865" s="24"/>
      <c r="Z196865" s="24"/>
      <c r="AA196865" s="24"/>
      <c r="AB196865" s="24"/>
      <c r="AC196865" s="24"/>
      <c r="AD196865" s="24"/>
      <c r="AE196865" s="24"/>
      <c r="AF196865" s="24"/>
      <c r="AG196865" s="24"/>
      <c r="AH196865" s="24"/>
      <c r="AI196865" s="24"/>
      <c r="AJ196865" s="24"/>
      <c r="AK196865" s="24"/>
      <c r="AL196865" s="24"/>
      <c r="AM196865" s="24"/>
      <c r="AN196865" s="24"/>
      <c r="AO196865" s="24"/>
      <c r="AP196865" s="69"/>
      <c r="AQ196865" s="24"/>
      <c r="AR196865" s="24"/>
      <c r="AS196865" s="24"/>
      <c r="AT196865" s="24"/>
    </row>
    <row r="196993" spans="6:46" ht="15" x14ac:dyDescent="0.15">
      <c r="F196993" s="24"/>
      <c r="G196993" s="24"/>
      <c r="H196993" s="24"/>
      <c r="I196993" s="24"/>
      <c r="J196993" s="24"/>
      <c r="K196993" s="24"/>
      <c r="L196993" s="24"/>
      <c r="M196993" s="24"/>
      <c r="N196993" s="24"/>
      <c r="O196993" s="24"/>
      <c r="P196993" s="24"/>
      <c r="Q196993" s="24"/>
      <c r="R196993" s="24"/>
      <c r="S196993" s="24"/>
      <c r="T196993" s="24"/>
      <c r="U196993" s="24"/>
      <c r="V196993" s="24"/>
      <c r="W196993" s="24"/>
      <c r="X196993" s="24"/>
      <c r="Y196993" s="24"/>
      <c r="Z196993" s="24"/>
      <c r="AA196993" s="24"/>
      <c r="AB196993" s="24"/>
      <c r="AC196993" s="24"/>
      <c r="AD196993" s="24"/>
      <c r="AE196993" s="24"/>
      <c r="AF196993" s="24"/>
      <c r="AG196993" s="24"/>
      <c r="AH196993" s="24"/>
      <c r="AI196993" s="24"/>
      <c r="AJ196993" s="24"/>
      <c r="AK196993" s="24"/>
      <c r="AL196993" s="24"/>
      <c r="AM196993" s="24"/>
      <c r="AN196993" s="24"/>
      <c r="AO196993" s="24"/>
      <c r="AP196993" s="69"/>
      <c r="AQ196993" s="24"/>
      <c r="AR196993" s="24"/>
      <c r="AS196993" s="24"/>
      <c r="AT196993" s="24"/>
    </row>
    <row r="197121" spans="6:46" ht="15" x14ac:dyDescent="0.15">
      <c r="F197121" s="24"/>
      <c r="G197121" s="24"/>
      <c r="H197121" s="24"/>
      <c r="I197121" s="24"/>
      <c r="J197121" s="24"/>
      <c r="K197121" s="24"/>
      <c r="L197121" s="24"/>
      <c r="M197121" s="24"/>
      <c r="N197121" s="24"/>
      <c r="O197121" s="24"/>
      <c r="P197121" s="24"/>
      <c r="Q197121" s="24"/>
      <c r="R197121" s="24"/>
      <c r="S197121" s="24"/>
      <c r="T197121" s="24"/>
      <c r="U197121" s="24"/>
      <c r="V197121" s="24"/>
      <c r="W197121" s="24"/>
      <c r="X197121" s="24"/>
      <c r="Y197121" s="24"/>
      <c r="Z197121" s="24"/>
      <c r="AA197121" s="24"/>
      <c r="AB197121" s="24"/>
      <c r="AC197121" s="24"/>
      <c r="AD197121" s="24"/>
      <c r="AE197121" s="24"/>
      <c r="AF197121" s="24"/>
      <c r="AG197121" s="24"/>
      <c r="AH197121" s="24"/>
      <c r="AI197121" s="24"/>
      <c r="AJ197121" s="24"/>
      <c r="AK197121" s="24"/>
      <c r="AL197121" s="24"/>
      <c r="AM197121" s="24"/>
      <c r="AN197121" s="24"/>
      <c r="AO197121" s="24"/>
      <c r="AP197121" s="69"/>
      <c r="AQ197121" s="24"/>
      <c r="AR197121" s="24"/>
      <c r="AS197121" s="24"/>
      <c r="AT197121" s="24"/>
    </row>
    <row r="197249" spans="6:46" ht="15" x14ac:dyDescent="0.15">
      <c r="F197249" s="24"/>
      <c r="G197249" s="24"/>
      <c r="H197249" s="24"/>
      <c r="I197249" s="24"/>
      <c r="J197249" s="24"/>
      <c r="K197249" s="24"/>
      <c r="L197249" s="24"/>
      <c r="M197249" s="24"/>
      <c r="N197249" s="24"/>
      <c r="O197249" s="24"/>
      <c r="P197249" s="24"/>
      <c r="Q197249" s="24"/>
      <c r="R197249" s="24"/>
      <c r="S197249" s="24"/>
      <c r="T197249" s="24"/>
      <c r="U197249" s="24"/>
      <c r="V197249" s="24"/>
      <c r="W197249" s="24"/>
      <c r="X197249" s="24"/>
      <c r="Y197249" s="24"/>
      <c r="Z197249" s="24"/>
      <c r="AA197249" s="24"/>
      <c r="AB197249" s="24"/>
      <c r="AC197249" s="24"/>
      <c r="AD197249" s="24"/>
      <c r="AE197249" s="24"/>
      <c r="AF197249" s="24"/>
      <c r="AG197249" s="24"/>
      <c r="AH197249" s="24"/>
      <c r="AI197249" s="24"/>
      <c r="AJ197249" s="24"/>
      <c r="AK197249" s="24"/>
      <c r="AL197249" s="24"/>
      <c r="AM197249" s="24"/>
      <c r="AN197249" s="24"/>
      <c r="AO197249" s="24"/>
      <c r="AP197249" s="69"/>
      <c r="AQ197249" s="24"/>
      <c r="AR197249" s="24"/>
      <c r="AS197249" s="24"/>
      <c r="AT197249" s="24"/>
    </row>
    <row r="197377" spans="6:46" ht="15" x14ac:dyDescent="0.15">
      <c r="F197377" s="24"/>
      <c r="G197377" s="24"/>
      <c r="H197377" s="24"/>
      <c r="I197377" s="24"/>
      <c r="J197377" s="24"/>
      <c r="K197377" s="24"/>
      <c r="L197377" s="24"/>
      <c r="M197377" s="24"/>
      <c r="N197377" s="24"/>
      <c r="O197377" s="24"/>
      <c r="P197377" s="24"/>
      <c r="Q197377" s="24"/>
      <c r="R197377" s="24"/>
      <c r="S197377" s="24"/>
      <c r="T197377" s="24"/>
      <c r="U197377" s="24"/>
      <c r="V197377" s="24"/>
      <c r="W197377" s="24"/>
      <c r="X197377" s="24"/>
      <c r="Y197377" s="24"/>
      <c r="Z197377" s="24"/>
      <c r="AA197377" s="24"/>
      <c r="AB197377" s="24"/>
      <c r="AC197377" s="24"/>
      <c r="AD197377" s="24"/>
      <c r="AE197377" s="24"/>
      <c r="AF197377" s="24"/>
      <c r="AG197377" s="24"/>
      <c r="AH197377" s="24"/>
      <c r="AI197377" s="24"/>
      <c r="AJ197377" s="24"/>
      <c r="AK197377" s="24"/>
      <c r="AL197377" s="24"/>
      <c r="AM197377" s="24"/>
      <c r="AN197377" s="24"/>
      <c r="AO197377" s="24"/>
      <c r="AP197377" s="69"/>
      <c r="AQ197377" s="24"/>
      <c r="AR197377" s="24"/>
      <c r="AS197377" s="24"/>
      <c r="AT197377" s="24"/>
    </row>
    <row r="197505" spans="6:46" ht="15" x14ac:dyDescent="0.15">
      <c r="F197505" s="24"/>
      <c r="G197505" s="24"/>
      <c r="H197505" s="24"/>
      <c r="I197505" s="24"/>
      <c r="J197505" s="24"/>
      <c r="K197505" s="24"/>
      <c r="L197505" s="24"/>
      <c r="M197505" s="24"/>
      <c r="N197505" s="24"/>
      <c r="O197505" s="24"/>
      <c r="P197505" s="24"/>
      <c r="Q197505" s="24"/>
      <c r="R197505" s="24"/>
      <c r="S197505" s="24"/>
      <c r="T197505" s="24"/>
      <c r="U197505" s="24"/>
      <c r="V197505" s="24"/>
      <c r="W197505" s="24"/>
      <c r="X197505" s="24"/>
      <c r="Y197505" s="24"/>
      <c r="Z197505" s="24"/>
      <c r="AA197505" s="24"/>
      <c r="AB197505" s="24"/>
      <c r="AC197505" s="24"/>
      <c r="AD197505" s="24"/>
      <c r="AE197505" s="24"/>
      <c r="AF197505" s="24"/>
      <c r="AG197505" s="24"/>
      <c r="AH197505" s="24"/>
      <c r="AI197505" s="24"/>
      <c r="AJ197505" s="24"/>
      <c r="AK197505" s="24"/>
      <c r="AL197505" s="24"/>
      <c r="AM197505" s="24"/>
      <c r="AN197505" s="24"/>
      <c r="AO197505" s="24"/>
      <c r="AP197505" s="69"/>
      <c r="AQ197505" s="24"/>
      <c r="AR197505" s="24"/>
      <c r="AS197505" s="24"/>
      <c r="AT197505" s="24"/>
    </row>
    <row r="197633" spans="6:46" ht="15" x14ac:dyDescent="0.15">
      <c r="F197633" s="24"/>
      <c r="G197633" s="24"/>
      <c r="H197633" s="24"/>
      <c r="I197633" s="24"/>
      <c r="J197633" s="24"/>
      <c r="K197633" s="24"/>
      <c r="L197633" s="24"/>
      <c r="M197633" s="24"/>
      <c r="N197633" s="24"/>
      <c r="O197633" s="24"/>
      <c r="P197633" s="24"/>
      <c r="Q197633" s="24"/>
      <c r="R197633" s="24"/>
      <c r="S197633" s="24"/>
      <c r="T197633" s="24"/>
      <c r="U197633" s="24"/>
      <c r="V197633" s="24"/>
      <c r="W197633" s="24"/>
      <c r="X197633" s="24"/>
      <c r="Y197633" s="24"/>
      <c r="Z197633" s="24"/>
      <c r="AA197633" s="24"/>
      <c r="AB197633" s="24"/>
      <c r="AC197633" s="24"/>
      <c r="AD197633" s="24"/>
      <c r="AE197633" s="24"/>
      <c r="AF197633" s="24"/>
      <c r="AG197633" s="24"/>
      <c r="AH197633" s="24"/>
      <c r="AI197633" s="24"/>
      <c r="AJ197633" s="24"/>
      <c r="AK197633" s="24"/>
      <c r="AL197633" s="24"/>
      <c r="AM197633" s="24"/>
      <c r="AN197633" s="24"/>
      <c r="AO197633" s="24"/>
      <c r="AP197633" s="69"/>
      <c r="AQ197633" s="24"/>
      <c r="AR197633" s="24"/>
      <c r="AS197633" s="24"/>
      <c r="AT197633" s="24"/>
    </row>
    <row r="197761" spans="6:46" ht="15" x14ac:dyDescent="0.15">
      <c r="F197761" s="24"/>
      <c r="G197761" s="24"/>
      <c r="H197761" s="24"/>
      <c r="I197761" s="24"/>
      <c r="J197761" s="24"/>
      <c r="K197761" s="24"/>
      <c r="L197761" s="24"/>
      <c r="M197761" s="24"/>
      <c r="N197761" s="24"/>
      <c r="O197761" s="24"/>
      <c r="P197761" s="24"/>
      <c r="Q197761" s="24"/>
      <c r="R197761" s="24"/>
      <c r="S197761" s="24"/>
      <c r="T197761" s="24"/>
      <c r="U197761" s="24"/>
      <c r="V197761" s="24"/>
      <c r="W197761" s="24"/>
      <c r="X197761" s="24"/>
      <c r="Y197761" s="24"/>
      <c r="Z197761" s="24"/>
      <c r="AA197761" s="24"/>
      <c r="AB197761" s="24"/>
      <c r="AC197761" s="24"/>
      <c r="AD197761" s="24"/>
      <c r="AE197761" s="24"/>
      <c r="AF197761" s="24"/>
      <c r="AG197761" s="24"/>
      <c r="AH197761" s="24"/>
      <c r="AI197761" s="24"/>
      <c r="AJ197761" s="24"/>
      <c r="AK197761" s="24"/>
      <c r="AL197761" s="24"/>
      <c r="AM197761" s="24"/>
      <c r="AN197761" s="24"/>
      <c r="AO197761" s="24"/>
      <c r="AP197761" s="69"/>
      <c r="AQ197761" s="24"/>
      <c r="AR197761" s="24"/>
      <c r="AS197761" s="24"/>
      <c r="AT197761" s="24"/>
    </row>
    <row r="197889" spans="6:46" ht="15" x14ac:dyDescent="0.15">
      <c r="F197889" s="24"/>
      <c r="G197889" s="24"/>
      <c r="H197889" s="24"/>
      <c r="I197889" s="24"/>
      <c r="J197889" s="24"/>
      <c r="K197889" s="24"/>
      <c r="L197889" s="24"/>
      <c r="M197889" s="24"/>
      <c r="N197889" s="24"/>
      <c r="O197889" s="24"/>
      <c r="P197889" s="24"/>
      <c r="Q197889" s="24"/>
      <c r="R197889" s="24"/>
      <c r="S197889" s="24"/>
      <c r="T197889" s="24"/>
      <c r="U197889" s="24"/>
      <c r="V197889" s="24"/>
      <c r="W197889" s="24"/>
      <c r="X197889" s="24"/>
      <c r="Y197889" s="24"/>
      <c r="Z197889" s="24"/>
      <c r="AA197889" s="24"/>
      <c r="AB197889" s="24"/>
      <c r="AC197889" s="24"/>
      <c r="AD197889" s="24"/>
      <c r="AE197889" s="24"/>
      <c r="AF197889" s="24"/>
      <c r="AG197889" s="24"/>
      <c r="AH197889" s="24"/>
      <c r="AI197889" s="24"/>
      <c r="AJ197889" s="24"/>
      <c r="AK197889" s="24"/>
      <c r="AL197889" s="24"/>
      <c r="AM197889" s="24"/>
      <c r="AN197889" s="24"/>
      <c r="AO197889" s="24"/>
      <c r="AP197889" s="69"/>
      <c r="AQ197889" s="24"/>
      <c r="AR197889" s="24"/>
      <c r="AS197889" s="24"/>
      <c r="AT197889" s="24"/>
    </row>
    <row r="198017" spans="6:46" ht="15" x14ac:dyDescent="0.15">
      <c r="F198017" s="24"/>
      <c r="G198017" s="24"/>
      <c r="H198017" s="24"/>
      <c r="I198017" s="24"/>
      <c r="J198017" s="24"/>
      <c r="K198017" s="24"/>
      <c r="L198017" s="24"/>
      <c r="M198017" s="24"/>
      <c r="N198017" s="24"/>
      <c r="O198017" s="24"/>
      <c r="P198017" s="24"/>
      <c r="Q198017" s="24"/>
      <c r="R198017" s="24"/>
      <c r="S198017" s="24"/>
      <c r="T198017" s="24"/>
      <c r="U198017" s="24"/>
      <c r="V198017" s="24"/>
      <c r="W198017" s="24"/>
      <c r="X198017" s="24"/>
      <c r="Y198017" s="24"/>
      <c r="Z198017" s="24"/>
      <c r="AA198017" s="24"/>
      <c r="AB198017" s="24"/>
      <c r="AC198017" s="24"/>
      <c r="AD198017" s="24"/>
      <c r="AE198017" s="24"/>
      <c r="AF198017" s="24"/>
      <c r="AG198017" s="24"/>
      <c r="AH198017" s="24"/>
      <c r="AI198017" s="24"/>
      <c r="AJ198017" s="24"/>
      <c r="AK198017" s="24"/>
      <c r="AL198017" s="24"/>
      <c r="AM198017" s="24"/>
      <c r="AN198017" s="24"/>
      <c r="AO198017" s="24"/>
      <c r="AP198017" s="69"/>
      <c r="AQ198017" s="24"/>
      <c r="AR198017" s="24"/>
      <c r="AS198017" s="24"/>
      <c r="AT198017" s="24"/>
    </row>
    <row r="198145" spans="6:46" ht="15" x14ac:dyDescent="0.15">
      <c r="F198145" s="24"/>
      <c r="G198145" s="24"/>
      <c r="H198145" s="24"/>
      <c r="I198145" s="24"/>
      <c r="J198145" s="24"/>
      <c r="K198145" s="24"/>
      <c r="L198145" s="24"/>
      <c r="M198145" s="24"/>
      <c r="N198145" s="24"/>
      <c r="O198145" s="24"/>
      <c r="P198145" s="24"/>
      <c r="Q198145" s="24"/>
      <c r="R198145" s="24"/>
      <c r="S198145" s="24"/>
      <c r="T198145" s="24"/>
      <c r="U198145" s="24"/>
      <c r="V198145" s="24"/>
      <c r="W198145" s="24"/>
      <c r="X198145" s="24"/>
      <c r="Y198145" s="24"/>
      <c r="Z198145" s="24"/>
      <c r="AA198145" s="24"/>
      <c r="AB198145" s="24"/>
      <c r="AC198145" s="24"/>
      <c r="AD198145" s="24"/>
      <c r="AE198145" s="24"/>
      <c r="AF198145" s="24"/>
      <c r="AG198145" s="24"/>
      <c r="AH198145" s="24"/>
      <c r="AI198145" s="24"/>
      <c r="AJ198145" s="24"/>
      <c r="AK198145" s="24"/>
      <c r="AL198145" s="24"/>
      <c r="AM198145" s="24"/>
      <c r="AN198145" s="24"/>
      <c r="AO198145" s="24"/>
      <c r="AP198145" s="69"/>
      <c r="AQ198145" s="24"/>
      <c r="AR198145" s="24"/>
      <c r="AS198145" s="24"/>
      <c r="AT198145" s="24"/>
    </row>
    <row r="198273" spans="6:46" ht="15" x14ac:dyDescent="0.15">
      <c r="F198273" s="24"/>
      <c r="G198273" s="24"/>
      <c r="H198273" s="24"/>
      <c r="I198273" s="24"/>
      <c r="J198273" s="24"/>
      <c r="K198273" s="24"/>
      <c r="L198273" s="24"/>
      <c r="M198273" s="24"/>
      <c r="N198273" s="24"/>
      <c r="O198273" s="24"/>
      <c r="P198273" s="24"/>
      <c r="Q198273" s="24"/>
      <c r="R198273" s="24"/>
      <c r="S198273" s="24"/>
      <c r="T198273" s="24"/>
      <c r="U198273" s="24"/>
      <c r="V198273" s="24"/>
      <c r="W198273" s="24"/>
      <c r="X198273" s="24"/>
      <c r="Y198273" s="24"/>
      <c r="Z198273" s="24"/>
      <c r="AA198273" s="24"/>
      <c r="AB198273" s="24"/>
      <c r="AC198273" s="24"/>
      <c r="AD198273" s="24"/>
      <c r="AE198273" s="24"/>
      <c r="AF198273" s="24"/>
      <c r="AG198273" s="24"/>
      <c r="AH198273" s="24"/>
      <c r="AI198273" s="24"/>
      <c r="AJ198273" s="24"/>
      <c r="AK198273" s="24"/>
      <c r="AL198273" s="24"/>
      <c r="AM198273" s="24"/>
      <c r="AN198273" s="24"/>
      <c r="AO198273" s="24"/>
      <c r="AP198273" s="69"/>
      <c r="AQ198273" s="24"/>
      <c r="AR198273" s="24"/>
      <c r="AS198273" s="24"/>
      <c r="AT198273" s="24"/>
    </row>
    <row r="198401" spans="6:46" ht="15" x14ac:dyDescent="0.15">
      <c r="F198401" s="24"/>
      <c r="G198401" s="24"/>
      <c r="H198401" s="24"/>
      <c r="I198401" s="24"/>
      <c r="J198401" s="24"/>
      <c r="K198401" s="24"/>
      <c r="L198401" s="24"/>
      <c r="M198401" s="24"/>
      <c r="N198401" s="24"/>
      <c r="O198401" s="24"/>
      <c r="P198401" s="24"/>
      <c r="Q198401" s="24"/>
      <c r="R198401" s="24"/>
      <c r="S198401" s="24"/>
      <c r="T198401" s="24"/>
      <c r="U198401" s="24"/>
      <c r="V198401" s="24"/>
      <c r="W198401" s="24"/>
      <c r="X198401" s="24"/>
      <c r="Y198401" s="24"/>
      <c r="Z198401" s="24"/>
      <c r="AA198401" s="24"/>
      <c r="AB198401" s="24"/>
      <c r="AC198401" s="24"/>
      <c r="AD198401" s="24"/>
      <c r="AE198401" s="24"/>
      <c r="AF198401" s="24"/>
      <c r="AG198401" s="24"/>
      <c r="AH198401" s="24"/>
      <c r="AI198401" s="24"/>
      <c r="AJ198401" s="24"/>
      <c r="AK198401" s="24"/>
      <c r="AL198401" s="24"/>
      <c r="AM198401" s="24"/>
      <c r="AN198401" s="24"/>
      <c r="AO198401" s="24"/>
      <c r="AP198401" s="69"/>
      <c r="AQ198401" s="24"/>
      <c r="AR198401" s="24"/>
      <c r="AS198401" s="24"/>
      <c r="AT198401" s="24"/>
    </row>
    <row r="198529" spans="6:46" ht="15" x14ac:dyDescent="0.15">
      <c r="F198529" s="24"/>
      <c r="G198529" s="24"/>
      <c r="H198529" s="24"/>
      <c r="I198529" s="24"/>
      <c r="J198529" s="24"/>
      <c r="K198529" s="24"/>
      <c r="L198529" s="24"/>
      <c r="M198529" s="24"/>
      <c r="N198529" s="24"/>
      <c r="O198529" s="24"/>
      <c r="P198529" s="24"/>
      <c r="Q198529" s="24"/>
      <c r="R198529" s="24"/>
      <c r="S198529" s="24"/>
      <c r="T198529" s="24"/>
      <c r="U198529" s="24"/>
      <c r="V198529" s="24"/>
      <c r="W198529" s="24"/>
      <c r="X198529" s="24"/>
      <c r="Y198529" s="24"/>
      <c r="Z198529" s="24"/>
      <c r="AA198529" s="24"/>
      <c r="AB198529" s="24"/>
      <c r="AC198529" s="24"/>
      <c r="AD198529" s="24"/>
      <c r="AE198529" s="24"/>
      <c r="AF198529" s="24"/>
      <c r="AG198529" s="24"/>
      <c r="AH198529" s="24"/>
      <c r="AI198529" s="24"/>
      <c r="AJ198529" s="24"/>
      <c r="AK198529" s="24"/>
      <c r="AL198529" s="24"/>
      <c r="AM198529" s="24"/>
      <c r="AN198529" s="24"/>
      <c r="AO198529" s="24"/>
      <c r="AP198529" s="69"/>
      <c r="AQ198529" s="24"/>
      <c r="AR198529" s="24"/>
      <c r="AS198529" s="24"/>
      <c r="AT198529" s="24"/>
    </row>
    <row r="198657" spans="6:46" ht="15" x14ac:dyDescent="0.15">
      <c r="F198657" s="24"/>
      <c r="G198657" s="24"/>
      <c r="H198657" s="24"/>
      <c r="I198657" s="24"/>
      <c r="J198657" s="24"/>
      <c r="K198657" s="24"/>
      <c r="L198657" s="24"/>
      <c r="M198657" s="24"/>
      <c r="N198657" s="24"/>
      <c r="O198657" s="24"/>
      <c r="P198657" s="24"/>
      <c r="Q198657" s="24"/>
      <c r="R198657" s="24"/>
      <c r="S198657" s="24"/>
      <c r="T198657" s="24"/>
      <c r="U198657" s="24"/>
      <c r="V198657" s="24"/>
      <c r="W198657" s="24"/>
      <c r="X198657" s="24"/>
      <c r="Y198657" s="24"/>
      <c r="Z198657" s="24"/>
      <c r="AA198657" s="24"/>
      <c r="AB198657" s="24"/>
      <c r="AC198657" s="24"/>
      <c r="AD198657" s="24"/>
      <c r="AE198657" s="24"/>
      <c r="AF198657" s="24"/>
      <c r="AG198657" s="24"/>
      <c r="AH198657" s="24"/>
      <c r="AI198657" s="24"/>
      <c r="AJ198657" s="24"/>
      <c r="AK198657" s="24"/>
      <c r="AL198657" s="24"/>
      <c r="AM198657" s="24"/>
      <c r="AN198657" s="24"/>
      <c r="AO198657" s="24"/>
      <c r="AP198657" s="69"/>
      <c r="AQ198657" s="24"/>
      <c r="AR198657" s="24"/>
      <c r="AS198657" s="24"/>
      <c r="AT198657" s="24"/>
    </row>
    <row r="198785" spans="6:46" ht="15" x14ac:dyDescent="0.15">
      <c r="F198785" s="24"/>
      <c r="G198785" s="24"/>
      <c r="H198785" s="24"/>
      <c r="I198785" s="24"/>
      <c r="J198785" s="24"/>
      <c r="K198785" s="24"/>
      <c r="L198785" s="24"/>
      <c r="M198785" s="24"/>
      <c r="N198785" s="24"/>
      <c r="O198785" s="24"/>
      <c r="P198785" s="24"/>
      <c r="Q198785" s="24"/>
      <c r="R198785" s="24"/>
      <c r="S198785" s="24"/>
      <c r="T198785" s="24"/>
      <c r="U198785" s="24"/>
      <c r="V198785" s="24"/>
      <c r="W198785" s="24"/>
      <c r="X198785" s="24"/>
      <c r="Y198785" s="24"/>
      <c r="Z198785" s="24"/>
      <c r="AA198785" s="24"/>
      <c r="AB198785" s="24"/>
      <c r="AC198785" s="24"/>
      <c r="AD198785" s="24"/>
      <c r="AE198785" s="24"/>
      <c r="AF198785" s="24"/>
      <c r="AG198785" s="24"/>
      <c r="AH198785" s="24"/>
      <c r="AI198785" s="24"/>
      <c r="AJ198785" s="24"/>
      <c r="AK198785" s="24"/>
      <c r="AL198785" s="24"/>
      <c r="AM198785" s="24"/>
      <c r="AN198785" s="24"/>
      <c r="AO198785" s="24"/>
      <c r="AP198785" s="69"/>
      <c r="AQ198785" s="24"/>
      <c r="AR198785" s="24"/>
      <c r="AS198785" s="24"/>
      <c r="AT198785" s="24"/>
    </row>
    <row r="198913" spans="6:46" ht="15" x14ac:dyDescent="0.15">
      <c r="F198913" s="24"/>
      <c r="G198913" s="24"/>
      <c r="H198913" s="24"/>
      <c r="I198913" s="24"/>
      <c r="J198913" s="24"/>
      <c r="K198913" s="24"/>
      <c r="L198913" s="24"/>
      <c r="M198913" s="24"/>
      <c r="N198913" s="24"/>
      <c r="O198913" s="24"/>
      <c r="P198913" s="24"/>
      <c r="Q198913" s="24"/>
      <c r="R198913" s="24"/>
      <c r="S198913" s="24"/>
      <c r="T198913" s="24"/>
      <c r="U198913" s="24"/>
      <c r="V198913" s="24"/>
      <c r="W198913" s="24"/>
      <c r="X198913" s="24"/>
      <c r="Y198913" s="24"/>
      <c r="Z198913" s="24"/>
      <c r="AA198913" s="24"/>
      <c r="AB198913" s="24"/>
      <c r="AC198913" s="24"/>
      <c r="AD198913" s="24"/>
      <c r="AE198913" s="24"/>
      <c r="AF198913" s="24"/>
      <c r="AG198913" s="24"/>
      <c r="AH198913" s="24"/>
      <c r="AI198913" s="24"/>
      <c r="AJ198913" s="24"/>
      <c r="AK198913" s="24"/>
      <c r="AL198913" s="24"/>
      <c r="AM198913" s="24"/>
      <c r="AN198913" s="24"/>
      <c r="AO198913" s="24"/>
      <c r="AP198913" s="69"/>
      <c r="AQ198913" s="24"/>
      <c r="AR198913" s="24"/>
      <c r="AS198913" s="24"/>
      <c r="AT198913" s="24"/>
    </row>
    <row r="199041" spans="6:46" ht="15" x14ac:dyDescent="0.15">
      <c r="F199041" s="24"/>
      <c r="G199041" s="24"/>
      <c r="H199041" s="24"/>
      <c r="I199041" s="24"/>
      <c r="J199041" s="24"/>
      <c r="K199041" s="24"/>
      <c r="L199041" s="24"/>
      <c r="M199041" s="24"/>
      <c r="N199041" s="24"/>
      <c r="O199041" s="24"/>
      <c r="P199041" s="24"/>
      <c r="Q199041" s="24"/>
      <c r="R199041" s="24"/>
      <c r="S199041" s="24"/>
      <c r="T199041" s="24"/>
      <c r="U199041" s="24"/>
      <c r="V199041" s="24"/>
      <c r="W199041" s="24"/>
      <c r="X199041" s="24"/>
      <c r="Y199041" s="24"/>
      <c r="Z199041" s="24"/>
      <c r="AA199041" s="24"/>
      <c r="AB199041" s="24"/>
      <c r="AC199041" s="24"/>
      <c r="AD199041" s="24"/>
      <c r="AE199041" s="24"/>
      <c r="AF199041" s="24"/>
      <c r="AG199041" s="24"/>
      <c r="AH199041" s="24"/>
      <c r="AI199041" s="24"/>
      <c r="AJ199041" s="24"/>
      <c r="AK199041" s="24"/>
      <c r="AL199041" s="24"/>
      <c r="AM199041" s="24"/>
      <c r="AN199041" s="24"/>
      <c r="AO199041" s="24"/>
      <c r="AP199041" s="69"/>
      <c r="AQ199041" s="24"/>
      <c r="AR199041" s="24"/>
      <c r="AS199041" s="24"/>
      <c r="AT199041" s="24"/>
    </row>
    <row r="199169" spans="6:46" ht="15" x14ac:dyDescent="0.15">
      <c r="F199169" s="24"/>
      <c r="G199169" s="24"/>
      <c r="H199169" s="24"/>
      <c r="I199169" s="24"/>
      <c r="J199169" s="24"/>
      <c r="K199169" s="24"/>
      <c r="L199169" s="24"/>
      <c r="M199169" s="24"/>
      <c r="N199169" s="24"/>
      <c r="O199169" s="24"/>
      <c r="P199169" s="24"/>
      <c r="Q199169" s="24"/>
      <c r="R199169" s="24"/>
      <c r="S199169" s="24"/>
      <c r="T199169" s="24"/>
      <c r="U199169" s="24"/>
      <c r="V199169" s="24"/>
      <c r="W199169" s="24"/>
      <c r="X199169" s="24"/>
      <c r="Y199169" s="24"/>
      <c r="Z199169" s="24"/>
      <c r="AA199169" s="24"/>
      <c r="AB199169" s="24"/>
      <c r="AC199169" s="24"/>
      <c r="AD199169" s="24"/>
      <c r="AE199169" s="24"/>
      <c r="AF199169" s="24"/>
      <c r="AG199169" s="24"/>
      <c r="AH199169" s="24"/>
      <c r="AI199169" s="24"/>
      <c r="AJ199169" s="24"/>
      <c r="AK199169" s="24"/>
      <c r="AL199169" s="24"/>
      <c r="AM199169" s="24"/>
      <c r="AN199169" s="24"/>
      <c r="AO199169" s="24"/>
      <c r="AP199169" s="69"/>
      <c r="AQ199169" s="24"/>
      <c r="AR199169" s="24"/>
      <c r="AS199169" s="24"/>
      <c r="AT199169" s="24"/>
    </row>
    <row r="199297" spans="6:46" ht="15" x14ac:dyDescent="0.15">
      <c r="F199297" s="24"/>
      <c r="G199297" s="24"/>
      <c r="H199297" s="24"/>
      <c r="I199297" s="24"/>
      <c r="J199297" s="24"/>
      <c r="K199297" s="24"/>
      <c r="L199297" s="24"/>
      <c r="M199297" s="24"/>
      <c r="N199297" s="24"/>
      <c r="O199297" s="24"/>
      <c r="P199297" s="24"/>
      <c r="Q199297" s="24"/>
      <c r="R199297" s="24"/>
      <c r="S199297" s="24"/>
      <c r="T199297" s="24"/>
      <c r="U199297" s="24"/>
      <c r="V199297" s="24"/>
      <c r="W199297" s="24"/>
      <c r="X199297" s="24"/>
      <c r="Y199297" s="24"/>
      <c r="Z199297" s="24"/>
      <c r="AA199297" s="24"/>
      <c r="AB199297" s="24"/>
      <c r="AC199297" s="24"/>
      <c r="AD199297" s="24"/>
      <c r="AE199297" s="24"/>
      <c r="AF199297" s="24"/>
      <c r="AG199297" s="24"/>
      <c r="AH199297" s="24"/>
      <c r="AI199297" s="24"/>
      <c r="AJ199297" s="24"/>
      <c r="AK199297" s="24"/>
      <c r="AL199297" s="24"/>
      <c r="AM199297" s="24"/>
      <c r="AN199297" s="24"/>
      <c r="AO199297" s="24"/>
      <c r="AP199297" s="69"/>
      <c r="AQ199297" s="24"/>
      <c r="AR199297" s="24"/>
      <c r="AS199297" s="24"/>
      <c r="AT199297" s="24"/>
    </row>
    <row r="199425" spans="6:46" ht="15" x14ac:dyDescent="0.15">
      <c r="F199425" s="24"/>
      <c r="G199425" s="24"/>
      <c r="H199425" s="24"/>
      <c r="I199425" s="24"/>
      <c r="J199425" s="24"/>
      <c r="K199425" s="24"/>
      <c r="L199425" s="24"/>
      <c r="M199425" s="24"/>
      <c r="N199425" s="24"/>
      <c r="O199425" s="24"/>
      <c r="P199425" s="24"/>
      <c r="Q199425" s="24"/>
      <c r="R199425" s="24"/>
      <c r="S199425" s="24"/>
      <c r="T199425" s="24"/>
      <c r="U199425" s="24"/>
      <c r="V199425" s="24"/>
      <c r="W199425" s="24"/>
      <c r="X199425" s="24"/>
      <c r="Y199425" s="24"/>
      <c r="Z199425" s="24"/>
      <c r="AA199425" s="24"/>
      <c r="AB199425" s="24"/>
      <c r="AC199425" s="24"/>
      <c r="AD199425" s="24"/>
      <c r="AE199425" s="24"/>
      <c r="AF199425" s="24"/>
      <c r="AG199425" s="24"/>
      <c r="AH199425" s="24"/>
      <c r="AI199425" s="24"/>
      <c r="AJ199425" s="24"/>
      <c r="AK199425" s="24"/>
      <c r="AL199425" s="24"/>
      <c r="AM199425" s="24"/>
      <c r="AN199425" s="24"/>
      <c r="AO199425" s="24"/>
      <c r="AP199425" s="69"/>
      <c r="AQ199425" s="24"/>
      <c r="AR199425" s="24"/>
      <c r="AS199425" s="24"/>
      <c r="AT199425" s="24"/>
    </row>
    <row r="199553" spans="6:46" ht="15" x14ac:dyDescent="0.15">
      <c r="F199553" s="24"/>
      <c r="G199553" s="24"/>
      <c r="H199553" s="24"/>
      <c r="I199553" s="24"/>
      <c r="J199553" s="24"/>
      <c r="K199553" s="24"/>
      <c r="L199553" s="24"/>
      <c r="M199553" s="24"/>
      <c r="N199553" s="24"/>
      <c r="O199553" s="24"/>
      <c r="P199553" s="24"/>
      <c r="Q199553" s="24"/>
      <c r="R199553" s="24"/>
      <c r="S199553" s="24"/>
      <c r="T199553" s="24"/>
      <c r="U199553" s="24"/>
      <c r="V199553" s="24"/>
      <c r="W199553" s="24"/>
      <c r="X199553" s="24"/>
      <c r="Y199553" s="24"/>
      <c r="Z199553" s="24"/>
      <c r="AA199553" s="24"/>
      <c r="AB199553" s="24"/>
      <c r="AC199553" s="24"/>
      <c r="AD199553" s="24"/>
      <c r="AE199553" s="24"/>
      <c r="AF199553" s="24"/>
      <c r="AG199553" s="24"/>
      <c r="AH199553" s="24"/>
      <c r="AI199553" s="24"/>
      <c r="AJ199553" s="24"/>
      <c r="AK199553" s="24"/>
      <c r="AL199553" s="24"/>
      <c r="AM199553" s="24"/>
      <c r="AN199553" s="24"/>
      <c r="AO199553" s="24"/>
      <c r="AP199553" s="69"/>
      <c r="AQ199553" s="24"/>
      <c r="AR199553" s="24"/>
      <c r="AS199553" s="24"/>
      <c r="AT199553" s="24"/>
    </row>
    <row r="199681" spans="6:46" ht="15" x14ac:dyDescent="0.15">
      <c r="F199681" s="24"/>
      <c r="G199681" s="24"/>
      <c r="H199681" s="24"/>
      <c r="I199681" s="24"/>
      <c r="J199681" s="24"/>
      <c r="K199681" s="24"/>
      <c r="L199681" s="24"/>
      <c r="M199681" s="24"/>
      <c r="N199681" s="24"/>
      <c r="O199681" s="24"/>
      <c r="P199681" s="24"/>
      <c r="Q199681" s="24"/>
      <c r="R199681" s="24"/>
      <c r="S199681" s="24"/>
      <c r="T199681" s="24"/>
      <c r="U199681" s="24"/>
      <c r="V199681" s="24"/>
      <c r="W199681" s="24"/>
      <c r="X199681" s="24"/>
      <c r="Y199681" s="24"/>
      <c r="Z199681" s="24"/>
      <c r="AA199681" s="24"/>
      <c r="AB199681" s="24"/>
      <c r="AC199681" s="24"/>
      <c r="AD199681" s="24"/>
      <c r="AE199681" s="24"/>
      <c r="AF199681" s="24"/>
      <c r="AG199681" s="24"/>
      <c r="AH199681" s="24"/>
      <c r="AI199681" s="24"/>
      <c r="AJ199681" s="24"/>
      <c r="AK199681" s="24"/>
      <c r="AL199681" s="24"/>
      <c r="AM199681" s="24"/>
      <c r="AN199681" s="24"/>
      <c r="AO199681" s="24"/>
      <c r="AP199681" s="69"/>
      <c r="AQ199681" s="24"/>
      <c r="AR199681" s="24"/>
      <c r="AS199681" s="24"/>
      <c r="AT199681" s="24"/>
    </row>
    <row r="199809" spans="6:46" ht="15" x14ac:dyDescent="0.15">
      <c r="F199809" s="24"/>
      <c r="G199809" s="24"/>
      <c r="H199809" s="24"/>
      <c r="I199809" s="24"/>
      <c r="J199809" s="24"/>
      <c r="K199809" s="24"/>
      <c r="L199809" s="24"/>
      <c r="M199809" s="24"/>
      <c r="N199809" s="24"/>
      <c r="O199809" s="24"/>
      <c r="P199809" s="24"/>
      <c r="Q199809" s="24"/>
      <c r="R199809" s="24"/>
      <c r="S199809" s="24"/>
      <c r="T199809" s="24"/>
      <c r="U199809" s="24"/>
      <c r="V199809" s="24"/>
      <c r="W199809" s="24"/>
      <c r="X199809" s="24"/>
      <c r="Y199809" s="24"/>
      <c r="Z199809" s="24"/>
      <c r="AA199809" s="24"/>
      <c r="AB199809" s="24"/>
      <c r="AC199809" s="24"/>
      <c r="AD199809" s="24"/>
      <c r="AE199809" s="24"/>
      <c r="AF199809" s="24"/>
      <c r="AG199809" s="24"/>
      <c r="AH199809" s="24"/>
      <c r="AI199809" s="24"/>
      <c r="AJ199809" s="24"/>
      <c r="AK199809" s="24"/>
      <c r="AL199809" s="24"/>
      <c r="AM199809" s="24"/>
      <c r="AN199809" s="24"/>
      <c r="AO199809" s="24"/>
      <c r="AP199809" s="69"/>
      <c r="AQ199809" s="24"/>
      <c r="AR199809" s="24"/>
      <c r="AS199809" s="24"/>
      <c r="AT199809" s="24"/>
    </row>
    <row r="199937" spans="6:46" ht="15" x14ac:dyDescent="0.15">
      <c r="F199937" s="24"/>
      <c r="G199937" s="24"/>
      <c r="H199937" s="24"/>
      <c r="I199937" s="24"/>
      <c r="J199937" s="24"/>
      <c r="K199937" s="24"/>
      <c r="L199937" s="24"/>
      <c r="M199937" s="24"/>
      <c r="N199937" s="24"/>
      <c r="O199937" s="24"/>
      <c r="P199937" s="24"/>
      <c r="Q199937" s="24"/>
      <c r="R199937" s="24"/>
      <c r="S199937" s="24"/>
      <c r="T199937" s="24"/>
      <c r="U199937" s="24"/>
      <c r="V199937" s="24"/>
      <c r="W199937" s="24"/>
      <c r="X199937" s="24"/>
      <c r="Y199937" s="24"/>
      <c r="Z199937" s="24"/>
      <c r="AA199937" s="24"/>
      <c r="AB199937" s="24"/>
      <c r="AC199937" s="24"/>
      <c r="AD199937" s="24"/>
      <c r="AE199937" s="24"/>
      <c r="AF199937" s="24"/>
      <c r="AG199937" s="24"/>
      <c r="AH199937" s="24"/>
      <c r="AI199937" s="24"/>
      <c r="AJ199937" s="24"/>
      <c r="AK199937" s="24"/>
      <c r="AL199937" s="24"/>
      <c r="AM199937" s="24"/>
      <c r="AN199937" s="24"/>
      <c r="AO199937" s="24"/>
      <c r="AP199937" s="69"/>
      <c r="AQ199937" s="24"/>
      <c r="AR199937" s="24"/>
      <c r="AS199937" s="24"/>
      <c r="AT199937" s="24"/>
    </row>
    <row r="200065" spans="6:46" ht="15" x14ac:dyDescent="0.15">
      <c r="F200065" s="24"/>
      <c r="G200065" s="24"/>
      <c r="H200065" s="24"/>
      <c r="I200065" s="24"/>
      <c r="J200065" s="24"/>
      <c r="K200065" s="24"/>
      <c r="L200065" s="24"/>
      <c r="M200065" s="24"/>
      <c r="N200065" s="24"/>
      <c r="O200065" s="24"/>
      <c r="P200065" s="24"/>
      <c r="Q200065" s="24"/>
      <c r="R200065" s="24"/>
      <c r="S200065" s="24"/>
      <c r="T200065" s="24"/>
      <c r="U200065" s="24"/>
      <c r="V200065" s="24"/>
      <c r="W200065" s="24"/>
      <c r="X200065" s="24"/>
      <c r="Y200065" s="24"/>
      <c r="Z200065" s="24"/>
      <c r="AA200065" s="24"/>
      <c r="AB200065" s="24"/>
      <c r="AC200065" s="24"/>
      <c r="AD200065" s="24"/>
      <c r="AE200065" s="24"/>
      <c r="AF200065" s="24"/>
      <c r="AG200065" s="24"/>
      <c r="AH200065" s="24"/>
      <c r="AI200065" s="24"/>
      <c r="AJ200065" s="24"/>
      <c r="AK200065" s="24"/>
      <c r="AL200065" s="24"/>
      <c r="AM200065" s="24"/>
      <c r="AN200065" s="24"/>
      <c r="AO200065" s="24"/>
      <c r="AP200065" s="69"/>
      <c r="AQ200065" s="24"/>
      <c r="AR200065" s="24"/>
      <c r="AS200065" s="24"/>
      <c r="AT200065" s="24"/>
    </row>
    <row r="200193" spans="6:46" ht="15" x14ac:dyDescent="0.15">
      <c r="F200193" s="24"/>
      <c r="G200193" s="24"/>
      <c r="H200193" s="24"/>
      <c r="I200193" s="24"/>
      <c r="J200193" s="24"/>
      <c r="K200193" s="24"/>
      <c r="L200193" s="24"/>
      <c r="M200193" s="24"/>
      <c r="N200193" s="24"/>
      <c r="O200193" s="24"/>
      <c r="P200193" s="24"/>
      <c r="Q200193" s="24"/>
      <c r="R200193" s="24"/>
      <c r="S200193" s="24"/>
      <c r="T200193" s="24"/>
      <c r="U200193" s="24"/>
      <c r="V200193" s="24"/>
      <c r="W200193" s="24"/>
      <c r="X200193" s="24"/>
      <c r="Y200193" s="24"/>
      <c r="Z200193" s="24"/>
      <c r="AA200193" s="24"/>
      <c r="AB200193" s="24"/>
      <c r="AC200193" s="24"/>
      <c r="AD200193" s="24"/>
      <c r="AE200193" s="24"/>
      <c r="AF200193" s="24"/>
      <c r="AG200193" s="24"/>
      <c r="AH200193" s="24"/>
      <c r="AI200193" s="24"/>
      <c r="AJ200193" s="24"/>
      <c r="AK200193" s="24"/>
      <c r="AL200193" s="24"/>
      <c r="AM200193" s="24"/>
      <c r="AN200193" s="24"/>
      <c r="AO200193" s="24"/>
      <c r="AP200193" s="69"/>
      <c r="AQ200193" s="24"/>
      <c r="AR200193" s="24"/>
      <c r="AS200193" s="24"/>
      <c r="AT200193" s="24"/>
    </row>
    <row r="200321" spans="6:46" ht="15" x14ac:dyDescent="0.15">
      <c r="F200321" s="24"/>
      <c r="G200321" s="24"/>
      <c r="H200321" s="24"/>
      <c r="I200321" s="24"/>
      <c r="J200321" s="24"/>
      <c r="K200321" s="24"/>
      <c r="L200321" s="24"/>
      <c r="M200321" s="24"/>
      <c r="N200321" s="24"/>
      <c r="O200321" s="24"/>
      <c r="P200321" s="24"/>
      <c r="Q200321" s="24"/>
      <c r="R200321" s="24"/>
      <c r="S200321" s="24"/>
      <c r="T200321" s="24"/>
      <c r="U200321" s="24"/>
      <c r="V200321" s="24"/>
      <c r="W200321" s="24"/>
      <c r="X200321" s="24"/>
      <c r="Y200321" s="24"/>
      <c r="Z200321" s="24"/>
      <c r="AA200321" s="24"/>
      <c r="AB200321" s="24"/>
      <c r="AC200321" s="24"/>
      <c r="AD200321" s="24"/>
      <c r="AE200321" s="24"/>
      <c r="AF200321" s="24"/>
      <c r="AG200321" s="24"/>
      <c r="AH200321" s="24"/>
      <c r="AI200321" s="24"/>
      <c r="AJ200321" s="24"/>
      <c r="AK200321" s="24"/>
      <c r="AL200321" s="24"/>
      <c r="AM200321" s="24"/>
      <c r="AN200321" s="24"/>
      <c r="AO200321" s="24"/>
      <c r="AP200321" s="69"/>
      <c r="AQ200321" s="24"/>
      <c r="AR200321" s="24"/>
      <c r="AS200321" s="24"/>
      <c r="AT200321" s="24"/>
    </row>
    <row r="200449" spans="6:46" ht="15" x14ac:dyDescent="0.15">
      <c r="F200449" s="24"/>
      <c r="G200449" s="24"/>
      <c r="H200449" s="24"/>
      <c r="I200449" s="24"/>
      <c r="J200449" s="24"/>
      <c r="K200449" s="24"/>
      <c r="L200449" s="24"/>
      <c r="M200449" s="24"/>
      <c r="N200449" s="24"/>
      <c r="O200449" s="24"/>
      <c r="P200449" s="24"/>
      <c r="Q200449" s="24"/>
      <c r="R200449" s="24"/>
      <c r="S200449" s="24"/>
      <c r="T200449" s="24"/>
      <c r="U200449" s="24"/>
      <c r="V200449" s="24"/>
      <c r="W200449" s="24"/>
      <c r="X200449" s="24"/>
      <c r="Y200449" s="24"/>
      <c r="Z200449" s="24"/>
      <c r="AA200449" s="24"/>
      <c r="AB200449" s="24"/>
      <c r="AC200449" s="24"/>
      <c r="AD200449" s="24"/>
      <c r="AE200449" s="24"/>
      <c r="AF200449" s="24"/>
      <c r="AG200449" s="24"/>
      <c r="AH200449" s="24"/>
      <c r="AI200449" s="24"/>
      <c r="AJ200449" s="24"/>
      <c r="AK200449" s="24"/>
      <c r="AL200449" s="24"/>
      <c r="AM200449" s="24"/>
      <c r="AN200449" s="24"/>
      <c r="AO200449" s="24"/>
      <c r="AP200449" s="69"/>
      <c r="AQ200449" s="24"/>
      <c r="AR200449" s="24"/>
      <c r="AS200449" s="24"/>
      <c r="AT200449" s="24"/>
    </row>
    <row r="200577" spans="6:46" ht="15" x14ac:dyDescent="0.15">
      <c r="F200577" s="24"/>
      <c r="G200577" s="24"/>
      <c r="H200577" s="24"/>
      <c r="I200577" s="24"/>
      <c r="J200577" s="24"/>
      <c r="K200577" s="24"/>
      <c r="L200577" s="24"/>
      <c r="M200577" s="24"/>
      <c r="N200577" s="24"/>
      <c r="O200577" s="24"/>
      <c r="P200577" s="24"/>
      <c r="Q200577" s="24"/>
      <c r="R200577" s="24"/>
      <c r="S200577" s="24"/>
      <c r="T200577" s="24"/>
      <c r="U200577" s="24"/>
      <c r="V200577" s="24"/>
      <c r="W200577" s="24"/>
      <c r="X200577" s="24"/>
      <c r="Y200577" s="24"/>
      <c r="Z200577" s="24"/>
      <c r="AA200577" s="24"/>
      <c r="AB200577" s="24"/>
      <c r="AC200577" s="24"/>
      <c r="AD200577" s="24"/>
      <c r="AE200577" s="24"/>
      <c r="AF200577" s="24"/>
      <c r="AG200577" s="24"/>
      <c r="AH200577" s="24"/>
      <c r="AI200577" s="24"/>
      <c r="AJ200577" s="24"/>
      <c r="AK200577" s="24"/>
      <c r="AL200577" s="24"/>
      <c r="AM200577" s="24"/>
      <c r="AN200577" s="24"/>
      <c r="AO200577" s="24"/>
      <c r="AP200577" s="69"/>
      <c r="AQ200577" s="24"/>
      <c r="AR200577" s="24"/>
      <c r="AS200577" s="24"/>
      <c r="AT200577" s="24"/>
    </row>
    <row r="200705" spans="6:46" ht="15" x14ac:dyDescent="0.15">
      <c r="F200705" s="24"/>
      <c r="G200705" s="24"/>
      <c r="H200705" s="24"/>
      <c r="I200705" s="24"/>
      <c r="J200705" s="24"/>
      <c r="K200705" s="24"/>
      <c r="L200705" s="24"/>
      <c r="M200705" s="24"/>
      <c r="N200705" s="24"/>
      <c r="O200705" s="24"/>
      <c r="P200705" s="24"/>
      <c r="Q200705" s="24"/>
      <c r="R200705" s="24"/>
      <c r="S200705" s="24"/>
      <c r="T200705" s="24"/>
      <c r="U200705" s="24"/>
      <c r="V200705" s="24"/>
      <c r="W200705" s="24"/>
      <c r="X200705" s="24"/>
      <c r="Y200705" s="24"/>
      <c r="Z200705" s="24"/>
      <c r="AA200705" s="24"/>
      <c r="AB200705" s="24"/>
      <c r="AC200705" s="24"/>
      <c r="AD200705" s="24"/>
      <c r="AE200705" s="24"/>
      <c r="AF200705" s="24"/>
      <c r="AG200705" s="24"/>
      <c r="AH200705" s="24"/>
      <c r="AI200705" s="24"/>
      <c r="AJ200705" s="24"/>
      <c r="AK200705" s="24"/>
      <c r="AL200705" s="24"/>
      <c r="AM200705" s="24"/>
      <c r="AN200705" s="24"/>
      <c r="AO200705" s="24"/>
      <c r="AP200705" s="69"/>
      <c r="AQ200705" s="24"/>
      <c r="AR200705" s="24"/>
      <c r="AS200705" s="24"/>
      <c r="AT200705" s="24"/>
    </row>
    <row r="200833" spans="6:46" ht="15" x14ac:dyDescent="0.15">
      <c r="F200833" s="24"/>
      <c r="G200833" s="24"/>
      <c r="H200833" s="24"/>
      <c r="I200833" s="24"/>
      <c r="J200833" s="24"/>
      <c r="K200833" s="24"/>
      <c r="L200833" s="24"/>
      <c r="M200833" s="24"/>
      <c r="N200833" s="24"/>
      <c r="O200833" s="24"/>
      <c r="P200833" s="24"/>
      <c r="Q200833" s="24"/>
      <c r="R200833" s="24"/>
      <c r="S200833" s="24"/>
      <c r="T200833" s="24"/>
      <c r="U200833" s="24"/>
      <c r="V200833" s="24"/>
      <c r="W200833" s="24"/>
      <c r="X200833" s="24"/>
      <c r="Y200833" s="24"/>
      <c r="Z200833" s="24"/>
      <c r="AA200833" s="24"/>
      <c r="AB200833" s="24"/>
      <c r="AC200833" s="24"/>
      <c r="AD200833" s="24"/>
      <c r="AE200833" s="24"/>
      <c r="AF200833" s="24"/>
      <c r="AG200833" s="24"/>
      <c r="AH200833" s="24"/>
      <c r="AI200833" s="24"/>
      <c r="AJ200833" s="24"/>
      <c r="AK200833" s="24"/>
      <c r="AL200833" s="24"/>
      <c r="AM200833" s="24"/>
      <c r="AN200833" s="24"/>
      <c r="AO200833" s="24"/>
      <c r="AP200833" s="69"/>
      <c r="AQ200833" s="24"/>
      <c r="AR200833" s="24"/>
      <c r="AS200833" s="24"/>
      <c r="AT200833" s="24"/>
    </row>
    <row r="200961" spans="6:46" ht="15" x14ac:dyDescent="0.15">
      <c r="F200961" s="24"/>
      <c r="G200961" s="24"/>
      <c r="H200961" s="24"/>
      <c r="I200961" s="24"/>
      <c r="J200961" s="24"/>
      <c r="K200961" s="24"/>
      <c r="L200961" s="24"/>
      <c r="M200961" s="24"/>
      <c r="N200961" s="24"/>
      <c r="O200961" s="24"/>
      <c r="P200961" s="24"/>
      <c r="Q200961" s="24"/>
      <c r="R200961" s="24"/>
      <c r="S200961" s="24"/>
      <c r="T200961" s="24"/>
      <c r="U200961" s="24"/>
      <c r="V200961" s="24"/>
      <c r="W200961" s="24"/>
      <c r="X200961" s="24"/>
      <c r="Y200961" s="24"/>
      <c r="Z200961" s="24"/>
      <c r="AA200961" s="24"/>
      <c r="AB200961" s="24"/>
      <c r="AC200961" s="24"/>
      <c r="AD200961" s="24"/>
      <c r="AE200961" s="24"/>
      <c r="AF200961" s="24"/>
      <c r="AG200961" s="24"/>
      <c r="AH200961" s="24"/>
      <c r="AI200961" s="24"/>
      <c r="AJ200961" s="24"/>
      <c r="AK200961" s="24"/>
      <c r="AL200961" s="24"/>
      <c r="AM200961" s="24"/>
      <c r="AN200961" s="24"/>
      <c r="AO200961" s="24"/>
      <c r="AP200961" s="69"/>
      <c r="AQ200961" s="24"/>
      <c r="AR200961" s="24"/>
      <c r="AS200961" s="24"/>
      <c r="AT200961" s="24"/>
    </row>
    <row r="201089" spans="6:46" ht="15" x14ac:dyDescent="0.15">
      <c r="F201089" s="24"/>
      <c r="G201089" s="24"/>
      <c r="H201089" s="24"/>
      <c r="I201089" s="24"/>
      <c r="J201089" s="24"/>
      <c r="K201089" s="24"/>
      <c r="L201089" s="24"/>
      <c r="M201089" s="24"/>
      <c r="N201089" s="24"/>
      <c r="O201089" s="24"/>
      <c r="P201089" s="24"/>
      <c r="Q201089" s="24"/>
      <c r="R201089" s="24"/>
      <c r="S201089" s="24"/>
      <c r="T201089" s="24"/>
      <c r="U201089" s="24"/>
      <c r="V201089" s="24"/>
      <c r="W201089" s="24"/>
      <c r="X201089" s="24"/>
      <c r="Y201089" s="24"/>
      <c r="Z201089" s="24"/>
      <c r="AA201089" s="24"/>
      <c r="AB201089" s="24"/>
      <c r="AC201089" s="24"/>
      <c r="AD201089" s="24"/>
      <c r="AE201089" s="24"/>
      <c r="AF201089" s="24"/>
      <c r="AG201089" s="24"/>
      <c r="AH201089" s="24"/>
      <c r="AI201089" s="24"/>
      <c r="AJ201089" s="24"/>
      <c r="AK201089" s="24"/>
      <c r="AL201089" s="24"/>
      <c r="AM201089" s="24"/>
      <c r="AN201089" s="24"/>
      <c r="AO201089" s="24"/>
      <c r="AP201089" s="69"/>
      <c r="AQ201089" s="24"/>
      <c r="AR201089" s="24"/>
      <c r="AS201089" s="24"/>
      <c r="AT201089" s="24"/>
    </row>
    <row r="201217" spans="6:46" ht="15" x14ac:dyDescent="0.15">
      <c r="F201217" s="24"/>
      <c r="G201217" s="24"/>
      <c r="H201217" s="24"/>
      <c r="I201217" s="24"/>
      <c r="J201217" s="24"/>
      <c r="K201217" s="24"/>
      <c r="L201217" s="24"/>
      <c r="M201217" s="24"/>
      <c r="N201217" s="24"/>
      <c r="O201217" s="24"/>
      <c r="P201217" s="24"/>
      <c r="Q201217" s="24"/>
      <c r="R201217" s="24"/>
      <c r="S201217" s="24"/>
      <c r="T201217" s="24"/>
      <c r="U201217" s="24"/>
      <c r="V201217" s="24"/>
      <c r="W201217" s="24"/>
      <c r="X201217" s="24"/>
      <c r="Y201217" s="24"/>
      <c r="Z201217" s="24"/>
      <c r="AA201217" s="24"/>
      <c r="AB201217" s="24"/>
      <c r="AC201217" s="24"/>
      <c r="AD201217" s="24"/>
      <c r="AE201217" s="24"/>
      <c r="AF201217" s="24"/>
      <c r="AG201217" s="24"/>
      <c r="AH201217" s="24"/>
      <c r="AI201217" s="24"/>
      <c r="AJ201217" s="24"/>
      <c r="AK201217" s="24"/>
      <c r="AL201217" s="24"/>
      <c r="AM201217" s="24"/>
      <c r="AN201217" s="24"/>
      <c r="AO201217" s="24"/>
      <c r="AP201217" s="69"/>
      <c r="AQ201217" s="24"/>
      <c r="AR201217" s="24"/>
      <c r="AS201217" s="24"/>
      <c r="AT201217" s="24"/>
    </row>
    <row r="201345" spans="6:46" ht="15" x14ac:dyDescent="0.15">
      <c r="F201345" s="24"/>
      <c r="G201345" s="24"/>
      <c r="H201345" s="24"/>
      <c r="I201345" s="24"/>
      <c r="J201345" s="24"/>
      <c r="K201345" s="24"/>
      <c r="L201345" s="24"/>
      <c r="M201345" s="24"/>
      <c r="N201345" s="24"/>
      <c r="O201345" s="24"/>
      <c r="P201345" s="24"/>
      <c r="Q201345" s="24"/>
      <c r="R201345" s="24"/>
      <c r="S201345" s="24"/>
      <c r="T201345" s="24"/>
      <c r="U201345" s="24"/>
      <c r="V201345" s="24"/>
      <c r="W201345" s="24"/>
      <c r="X201345" s="24"/>
      <c r="Y201345" s="24"/>
      <c r="Z201345" s="24"/>
      <c r="AA201345" s="24"/>
      <c r="AB201345" s="24"/>
      <c r="AC201345" s="24"/>
      <c r="AD201345" s="24"/>
      <c r="AE201345" s="24"/>
      <c r="AF201345" s="24"/>
      <c r="AG201345" s="24"/>
      <c r="AH201345" s="24"/>
      <c r="AI201345" s="24"/>
      <c r="AJ201345" s="24"/>
      <c r="AK201345" s="24"/>
      <c r="AL201345" s="24"/>
      <c r="AM201345" s="24"/>
      <c r="AN201345" s="24"/>
      <c r="AO201345" s="24"/>
      <c r="AP201345" s="69"/>
      <c r="AQ201345" s="24"/>
      <c r="AR201345" s="24"/>
      <c r="AS201345" s="24"/>
      <c r="AT201345" s="24"/>
    </row>
    <row r="201473" spans="6:46" ht="15" x14ac:dyDescent="0.15">
      <c r="F201473" s="24"/>
      <c r="G201473" s="24"/>
      <c r="H201473" s="24"/>
      <c r="I201473" s="24"/>
      <c r="J201473" s="24"/>
      <c r="K201473" s="24"/>
      <c r="L201473" s="24"/>
      <c r="M201473" s="24"/>
      <c r="N201473" s="24"/>
      <c r="O201473" s="24"/>
      <c r="P201473" s="24"/>
      <c r="Q201473" s="24"/>
      <c r="R201473" s="24"/>
      <c r="S201473" s="24"/>
      <c r="T201473" s="24"/>
      <c r="U201473" s="24"/>
      <c r="V201473" s="24"/>
      <c r="W201473" s="24"/>
      <c r="X201473" s="24"/>
      <c r="Y201473" s="24"/>
      <c r="Z201473" s="24"/>
      <c r="AA201473" s="24"/>
      <c r="AB201473" s="24"/>
      <c r="AC201473" s="24"/>
      <c r="AD201473" s="24"/>
      <c r="AE201473" s="24"/>
      <c r="AF201473" s="24"/>
      <c r="AG201473" s="24"/>
      <c r="AH201473" s="24"/>
      <c r="AI201473" s="24"/>
      <c r="AJ201473" s="24"/>
      <c r="AK201473" s="24"/>
      <c r="AL201473" s="24"/>
      <c r="AM201473" s="24"/>
      <c r="AN201473" s="24"/>
      <c r="AO201473" s="24"/>
      <c r="AP201473" s="69"/>
      <c r="AQ201473" s="24"/>
      <c r="AR201473" s="24"/>
      <c r="AS201473" s="24"/>
      <c r="AT201473" s="24"/>
    </row>
    <row r="201601" spans="6:46" ht="15" x14ac:dyDescent="0.15">
      <c r="F201601" s="24"/>
      <c r="G201601" s="24"/>
      <c r="H201601" s="24"/>
      <c r="I201601" s="24"/>
      <c r="J201601" s="24"/>
      <c r="K201601" s="24"/>
      <c r="L201601" s="24"/>
      <c r="M201601" s="24"/>
      <c r="N201601" s="24"/>
      <c r="O201601" s="24"/>
      <c r="P201601" s="24"/>
      <c r="Q201601" s="24"/>
      <c r="R201601" s="24"/>
      <c r="S201601" s="24"/>
      <c r="T201601" s="24"/>
      <c r="U201601" s="24"/>
      <c r="V201601" s="24"/>
      <c r="W201601" s="24"/>
      <c r="X201601" s="24"/>
      <c r="Y201601" s="24"/>
      <c r="Z201601" s="24"/>
      <c r="AA201601" s="24"/>
      <c r="AB201601" s="24"/>
      <c r="AC201601" s="24"/>
      <c r="AD201601" s="24"/>
      <c r="AE201601" s="24"/>
      <c r="AF201601" s="24"/>
      <c r="AG201601" s="24"/>
      <c r="AH201601" s="24"/>
      <c r="AI201601" s="24"/>
      <c r="AJ201601" s="24"/>
      <c r="AK201601" s="24"/>
      <c r="AL201601" s="24"/>
      <c r="AM201601" s="24"/>
      <c r="AN201601" s="24"/>
      <c r="AO201601" s="24"/>
      <c r="AP201601" s="69"/>
      <c r="AQ201601" s="24"/>
      <c r="AR201601" s="24"/>
      <c r="AS201601" s="24"/>
      <c r="AT201601" s="24"/>
    </row>
    <row r="201729" spans="6:46" ht="15" x14ac:dyDescent="0.15">
      <c r="F201729" s="24"/>
      <c r="G201729" s="24"/>
      <c r="H201729" s="24"/>
      <c r="I201729" s="24"/>
      <c r="J201729" s="24"/>
      <c r="K201729" s="24"/>
      <c r="L201729" s="24"/>
      <c r="M201729" s="24"/>
      <c r="N201729" s="24"/>
      <c r="O201729" s="24"/>
      <c r="P201729" s="24"/>
      <c r="Q201729" s="24"/>
      <c r="R201729" s="24"/>
      <c r="S201729" s="24"/>
      <c r="T201729" s="24"/>
      <c r="U201729" s="24"/>
      <c r="V201729" s="24"/>
      <c r="W201729" s="24"/>
      <c r="X201729" s="24"/>
      <c r="Y201729" s="24"/>
      <c r="Z201729" s="24"/>
      <c r="AA201729" s="24"/>
      <c r="AB201729" s="24"/>
      <c r="AC201729" s="24"/>
      <c r="AD201729" s="24"/>
      <c r="AE201729" s="24"/>
      <c r="AF201729" s="24"/>
      <c r="AG201729" s="24"/>
      <c r="AH201729" s="24"/>
      <c r="AI201729" s="24"/>
      <c r="AJ201729" s="24"/>
      <c r="AK201729" s="24"/>
      <c r="AL201729" s="24"/>
      <c r="AM201729" s="24"/>
      <c r="AN201729" s="24"/>
      <c r="AO201729" s="24"/>
      <c r="AP201729" s="69"/>
      <c r="AQ201729" s="24"/>
      <c r="AR201729" s="24"/>
      <c r="AS201729" s="24"/>
      <c r="AT201729" s="24"/>
    </row>
    <row r="201857" spans="6:46" ht="15" x14ac:dyDescent="0.15">
      <c r="F201857" s="24"/>
      <c r="G201857" s="24"/>
      <c r="H201857" s="24"/>
      <c r="I201857" s="24"/>
      <c r="J201857" s="24"/>
      <c r="K201857" s="24"/>
      <c r="L201857" s="24"/>
      <c r="M201857" s="24"/>
      <c r="N201857" s="24"/>
      <c r="O201857" s="24"/>
      <c r="P201857" s="24"/>
      <c r="Q201857" s="24"/>
      <c r="R201857" s="24"/>
      <c r="S201857" s="24"/>
      <c r="T201857" s="24"/>
      <c r="U201857" s="24"/>
      <c r="V201857" s="24"/>
      <c r="W201857" s="24"/>
      <c r="X201857" s="24"/>
      <c r="Y201857" s="24"/>
      <c r="Z201857" s="24"/>
      <c r="AA201857" s="24"/>
      <c r="AB201857" s="24"/>
      <c r="AC201857" s="24"/>
      <c r="AD201857" s="24"/>
      <c r="AE201857" s="24"/>
      <c r="AF201857" s="24"/>
      <c r="AG201857" s="24"/>
      <c r="AH201857" s="24"/>
      <c r="AI201857" s="24"/>
      <c r="AJ201857" s="24"/>
      <c r="AK201857" s="24"/>
      <c r="AL201857" s="24"/>
      <c r="AM201857" s="24"/>
      <c r="AN201857" s="24"/>
      <c r="AO201857" s="24"/>
      <c r="AP201857" s="69"/>
      <c r="AQ201857" s="24"/>
      <c r="AR201857" s="24"/>
      <c r="AS201857" s="24"/>
      <c r="AT201857" s="24"/>
    </row>
    <row r="201985" spans="6:46" ht="15" x14ac:dyDescent="0.15">
      <c r="F201985" s="24"/>
      <c r="G201985" s="24"/>
      <c r="H201985" s="24"/>
      <c r="I201985" s="24"/>
      <c r="J201985" s="24"/>
      <c r="K201985" s="24"/>
      <c r="L201985" s="24"/>
      <c r="M201985" s="24"/>
      <c r="N201985" s="24"/>
      <c r="O201985" s="24"/>
      <c r="P201985" s="24"/>
      <c r="Q201985" s="24"/>
      <c r="R201985" s="24"/>
      <c r="S201985" s="24"/>
      <c r="T201985" s="24"/>
      <c r="U201985" s="24"/>
      <c r="V201985" s="24"/>
      <c r="W201985" s="24"/>
      <c r="X201985" s="24"/>
      <c r="Y201985" s="24"/>
      <c r="Z201985" s="24"/>
      <c r="AA201985" s="24"/>
      <c r="AB201985" s="24"/>
      <c r="AC201985" s="24"/>
      <c r="AD201985" s="24"/>
      <c r="AE201985" s="24"/>
      <c r="AF201985" s="24"/>
      <c r="AG201985" s="24"/>
      <c r="AH201985" s="24"/>
      <c r="AI201985" s="24"/>
      <c r="AJ201985" s="24"/>
      <c r="AK201985" s="24"/>
      <c r="AL201985" s="24"/>
      <c r="AM201985" s="24"/>
      <c r="AN201985" s="24"/>
      <c r="AO201985" s="24"/>
      <c r="AP201985" s="69"/>
      <c r="AQ201985" s="24"/>
      <c r="AR201985" s="24"/>
      <c r="AS201985" s="24"/>
      <c r="AT201985" s="24"/>
    </row>
    <row r="202113" spans="6:46" ht="15" x14ac:dyDescent="0.15">
      <c r="F202113" s="24"/>
      <c r="G202113" s="24"/>
      <c r="H202113" s="24"/>
      <c r="I202113" s="24"/>
      <c r="J202113" s="24"/>
      <c r="K202113" s="24"/>
      <c r="L202113" s="24"/>
      <c r="M202113" s="24"/>
      <c r="N202113" s="24"/>
      <c r="O202113" s="24"/>
      <c r="P202113" s="24"/>
      <c r="Q202113" s="24"/>
      <c r="R202113" s="24"/>
      <c r="S202113" s="24"/>
      <c r="T202113" s="24"/>
      <c r="U202113" s="24"/>
      <c r="V202113" s="24"/>
      <c r="W202113" s="24"/>
      <c r="X202113" s="24"/>
      <c r="Y202113" s="24"/>
      <c r="Z202113" s="24"/>
      <c r="AA202113" s="24"/>
      <c r="AB202113" s="24"/>
      <c r="AC202113" s="24"/>
      <c r="AD202113" s="24"/>
      <c r="AE202113" s="24"/>
      <c r="AF202113" s="24"/>
      <c r="AG202113" s="24"/>
      <c r="AH202113" s="24"/>
      <c r="AI202113" s="24"/>
      <c r="AJ202113" s="24"/>
      <c r="AK202113" s="24"/>
      <c r="AL202113" s="24"/>
      <c r="AM202113" s="24"/>
      <c r="AN202113" s="24"/>
      <c r="AO202113" s="24"/>
      <c r="AP202113" s="69"/>
      <c r="AQ202113" s="24"/>
      <c r="AR202113" s="24"/>
      <c r="AS202113" s="24"/>
      <c r="AT202113" s="24"/>
    </row>
    <row r="202241" spans="6:46" ht="15" x14ac:dyDescent="0.15">
      <c r="F202241" s="24"/>
      <c r="G202241" s="24"/>
      <c r="H202241" s="24"/>
      <c r="I202241" s="24"/>
      <c r="J202241" s="24"/>
      <c r="K202241" s="24"/>
      <c r="L202241" s="24"/>
      <c r="M202241" s="24"/>
      <c r="N202241" s="24"/>
      <c r="O202241" s="24"/>
      <c r="P202241" s="24"/>
      <c r="Q202241" s="24"/>
      <c r="R202241" s="24"/>
      <c r="S202241" s="24"/>
      <c r="T202241" s="24"/>
      <c r="U202241" s="24"/>
      <c r="V202241" s="24"/>
      <c r="W202241" s="24"/>
      <c r="X202241" s="24"/>
      <c r="Y202241" s="24"/>
      <c r="Z202241" s="24"/>
      <c r="AA202241" s="24"/>
      <c r="AB202241" s="24"/>
      <c r="AC202241" s="24"/>
      <c r="AD202241" s="24"/>
      <c r="AE202241" s="24"/>
      <c r="AF202241" s="24"/>
      <c r="AG202241" s="24"/>
      <c r="AH202241" s="24"/>
      <c r="AI202241" s="24"/>
      <c r="AJ202241" s="24"/>
      <c r="AK202241" s="24"/>
      <c r="AL202241" s="24"/>
      <c r="AM202241" s="24"/>
      <c r="AN202241" s="24"/>
      <c r="AO202241" s="24"/>
      <c r="AP202241" s="69"/>
      <c r="AQ202241" s="24"/>
      <c r="AR202241" s="24"/>
      <c r="AS202241" s="24"/>
      <c r="AT202241" s="24"/>
    </row>
    <row r="202369" spans="6:46" ht="15" x14ac:dyDescent="0.15">
      <c r="F202369" s="24"/>
      <c r="G202369" s="24"/>
      <c r="H202369" s="24"/>
      <c r="I202369" s="24"/>
      <c r="J202369" s="24"/>
      <c r="K202369" s="24"/>
      <c r="L202369" s="24"/>
      <c r="M202369" s="24"/>
      <c r="N202369" s="24"/>
      <c r="O202369" s="24"/>
      <c r="P202369" s="24"/>
      <c r="Q202369" s="24"/>
      <c r="R202369" s="24"/>
      <c r="S202369" s="24"/>
      <c r="T202369" s="24"/>
      <c r="U202369" s="24"/>
      <c r="V202369" s="24"/>
      <c r="W202369" s="24"/>
      <c r="X202369" s="24"/>
      <c r="Y202369" s="24"/>
      <c r="Z202369" s="24"/>
      <c r="AA202369" s="24"/>
      <c r="AB202369" s="24"/>
      <c r="AC202369" s="24"/>
      <c r="AD202369" s="24"/>
      <c r="AE202369" s="24"/>
      <c r="AF202369" s="24"/>
      <c r="AG202369" s="24"/>
      <c r="AH202369" s="24"/>
      <c r="AI202369" s="24"/>
      <c r="AJ202369" s="24"/>
      <c r="AK202369" s="24"/>
      <c r="AL202369" s="24"/>
      <c r="AM202369" s="24"/>
      <c r="AN202369" s="24"/>
      <c r="AO202369" s="24"/>
      <c r="AP202369" s="69"/>
      <c r="AQ202369" s="24"/>
      <c r="AR202369" s="24"/>
      <c r="AS202369" s="24"/>
      <c r="AT202369" s="24"/>
    </row>
    <row r="202497" spans="6:46" ht="15" x14ac:dyDescent="0.15">
      <c r="F202497" s="24"/>
      <c r="G202497" s="24"/>
      <c r="H202497" s="24"/>
      <c r="I202497" s="24"/>
      <c r="J202497" s="24"/>
      <c r="K202497" s="24"/>
      <c r="L202497" s="24"/>
      <c r="M202497" s="24"/>
      <c r="N202497" s="24"/>
      <c r="O202497" s="24"/>
      <c r="P202497" s="24"/>
      <c r="Q202497" s="24"/>
      <c r="R202497" s="24"/>
      <c r="S202497" s="24"/>
      <c r="T202497" s="24"/>
      <c r="U202497" s="24"/>
      <c r="V202497" s="24"/>
      <c r="W202497" s="24"/>
      <c r="X202497" s="24"/>
      <c r="Y202497" s="24"/>
      <c r="Z202497" s="24"/>
      <c r="AA202497" s="24"/>
      <c r="AB202497" s="24"/>
      <c r="AC202497" s="24"/>
      <c r="AD202497" s="24"/>
      <c r="AE202497" s="24"/>
      <c r="AF202497" s="24"/>
      <c r="AG202497" s="24"/>
      <c r="AH202497" s="24"/>
      <c r="AI202497" s="24"/>
      <c r="AJ202497" s="24"/>
      <c r="AK202497" s="24"/>
      <c r="AL202497" s="24"/>
      <c r="AM202497" s="24"/>
      <c r="AN202497" s="24"/>
      <c r="AO202497" s="24"/>
      <c r="AP202497" s="69"/>
      <c r="AQ202497" s="24"/>
      <c r="AR202497" s="24"/>
      <c r="AS202497" s="24"/>
      <c r="AT202497" s="24"/>
    </row>
    <row r="202625" spans="6:46" ht="15" x14ac:dyDescent="0.15">
      <c r="F202625" s="24"/>
      <c r="G202625" s="24"/>
      <c r="H202625" s="24"/>
      <c r="I202625" s="24"/>
      <c r="J202625" s="24"/>
      <c r="K202625" s="24"/>
      <c r="L202625" s="24"/>
      <c r="M202625" s="24"/>
      <c r="N202625" s="24"/>
      <c r="O202625" s="24"/>
      <c r="P202625" s="24"/>
      <c r="Q202625" s="24"/>
      <c r="R202625" s="24"/>
      <c r="S202625" s="24"/>
      <c r="T202625" s="24"/>
      <c r="U202625" s="24"/>
      <c r="V202625" s="24"/>
      <c r="W202625" s="24"/>
      <c r="X202625" s="24"/>
      <c r="Y202625" s="24"/>
      <c r="Z202625" s="24"/>
      <c r="AA202625" s="24"/>
      <c r="AB202625" s="24"/>
      <c r="AC202625" s="24"/>
      <c r="AD202625" s="24"/>
      <c r="AE202625" s="24"/>
      <c r="AF202625" s="24"/>
      <c r="AG202625" s="24"/>
      <c r="AH202625" s="24"/>
      <c r="AI202625" s="24"/>
      <c r="AJ202625" s="24"/>
      <c r="AK202625" s="24"/>
      <c r="AL202625" s="24"/>
      <c r="AM202625" s="24"/>
      <c r="AN202625" s="24"/>
      <c r="AO202625" s="24"/>
      <c r="AP202625" s="69"/>
      <c r="AQ202625" s="24"/>
      <c r="AR202625" s="24"/>
      <c r="AS202625" s="24"/>
      <c r="AT202625" s="24"/>
    </row>
    <row r="202753" spans="6:46" ht="15" x14ac:dyDescent="0.15">
      <c r="F202753" s="24"/>
      <c r="G202753" s="24"/>
      <c r="H202753" s="24"/>
      <c r="I202753" s="24"/>
      <c r="J202753" s="24"/>
      <c r="K202753" s="24"/>
      <c r="L202753" s="24"/>
      <c r="M202753" s="24"/>
      <c r="N202753" s="24"/>
      <c r="O202753" s="24"/>
      <c r="P202753" s="24"/>
      <c r="Q202753" s="24"/>
      <c r="R202753" s="24"/>
      <c r="S202753" s="24"/>
      <c r="T202753" s="24"/>
      <c r="U202753" s="24"/>
      <c r="V202753" s="24"/>
      <c r="W202753" s="24"/>
      <c r="X202753" s="24"/>
      <c r="Y202753" s="24"/>
      <c r="Z202753" s="24"/>
      <c r="AA202753" s="24"/>
      <c r="AB202753" s="24"/>
      <c r="AC202753" s="24"/>
      <c r="AD202753" s="24"/>
      <c r="AE202753" s="24"/>
      <c r="AF202753" s="24"/>
      <c r="AG202753" s="24"/>
      <c r="AH202753" s="24"/>
      <c r="AI202753" s="24"/>
      <c r="AJ202753" s="24"/>
      <c r="AK202753" s="24"/>
      <c r="AL202753" s="24"/>
      <c r="AM202753" s="24"/>
      <c r="AN202753" s="24"/>
      <c r="AO202753" s="24"/>
      <c r="AP202753" s="69"/>
      <c r="AQ202753" s="24"/>
      <c r="AR202753" s="24"/>
      <c r="AS202753" s="24"/>
      <c r="AT202753" s="24"/>
    </row>
    <row r="202881" spans="6:46" ht="15" x14ac:dyDescent="0.15">
      <c r="F202881" s="24"/>
      <c r="G202881" s="24"/>
      <c r="H202881" s="24"/>
      <c r="I202881" s="24"/>
      <c r="J202881" s="24"/>
      <c r="K202881" s="24"/>
      <c r="L202881" s="24"/>
      <c r="M202881" s="24"/>
      <c r="N202881" s="24"/>
      <c r="O202881" s="24"/>
      <c r="P202881" s="24"/>
      <c r="Q202881" s="24"/>
      <c r="R202881" s="24"/>
      <c r="S202881" s="24"/>
      <c r="T202881" s="24"/>
      <c r="U202881" s="24"/>
      <c r="V202881" s="24"/>
      <c r="W202881" s="24"/>
      <c r="X202881" s="24"/>
      <c r="Y202881" s="24"/>
      <c r="Z202881" s="24"/>
      <c r="AA202881" s="24"/>
      <c r="AB202881" s="24"/>
      <c r="AC202881" s="24"/>
      <c r="AD202881" s="24"/>
      <c r="AE202881" s="24"/>
      <c r="AF202881" s="24"/>
      <c r="AG202881" s="24"/>
      <c r="AH202881" s="24"/>
      <c r="AI202881" s="24"/>
      <c r="AJ202881" s="24"/>
      <c r="AK202881" s="24"/>
      <c r="AL202881" s="24"/>
      <c r="AM202881" s="24"/>
      <c r="AN202881" s="24"/>
      <c r="AO202881" s="24"/>
      <c r="AP202881" s="69"/>
      <c r="AQ202881" s="24"/>
      <c r="AR202881" s="24"/>
      <c r="AS202881" s="24"/>
      <c r="AT202881" s="24"/>
    </row>
    <row r="203009" spans="6:46" ht="15" x14ac:dyDescent="0.15">
      <c r="F203009" s="24"/>
      <c r="G203009" s="24"/>
      <c r="H203009" s="24"/>
      <c r="I203009" s="24"/>
      <c r="J203009" s="24"/>
      <c r="K203009" s="24"/>
      <c r="L203009" s="24"/>
      <c r="M203009" s="24"/>
      <c r="N203009" s="24"/>
      <c r="O203009" s="24"/>
      <c r="P203009" s="24"/>
      <c r="Q203009" s="24"/>
      <c r="R203009" s="24"/>
      <c r="S203009" s="24"/>
      <c r="T203009" s="24"/>
      <c r="U203009" s="24"/>
      <c r="V203009" s="24"/>
      <c r="W203009" s="24"/>
      <c r="X203009" s="24"/>
      <c r="Y203009" s="24"/>
      <c r="Z203009" s="24"/>
      <c r="AA203009" s="24"/>
      <c r="AB203009" s="24"/>
      <c r="AC203009" s="24"/>
      <c r="AD203009" s="24"/>
      <c r="AE203009" s="24"/>
      <c r="AF203009" s="24"/>
      <c r="AG203009" s="24"/>
      <c r="AH203009" s="24"/>
      <c r="AI203009" s="24"/>
      <c r="AJ203009" s="24"/>
      <c r="AK203009" s="24"/>
      <c r="AL203009" s="24"/>
      <c r="AM203009" s="24"/>
      <c r="AN203009" s="24"/>
      <c r="AO203009" s="24"/>
      <c r="AP203009" s="69"/>
      <c r="AQ203009" s="24"/>
      <c r="AR203009" s="24"/>
      <c r="AS203009" s="24"/>
      <c r="AT203009" s="24"/>
    </row>
    <row r="203137" spans="6:46" ht="15" x14ac:dyDescent="0.15">
      <c r="F203137" s="24"/>
      <c r="G203137" s="24"/>
      <c r="H203137" s="24"/>
      <c r="I203137" s="24"/>
      <c r="J203137" s="24"/>
      <c r="K203137" s="24"/>
      <c r="L203137" s="24"/>
      <c r="M203137" s="24"/>
      <c r="N203137" s="24"/>
      <c r="O203137" s="24"/>
      <c r="P203137" s="24"/>
      <c r="Q203137" s="24"/>
      <c r="R203137" s="24"/>
      <c r="S203137" s="24"/>
      <c r="T203137" s="24"/>
      <c r="U203137" s="24"/>
      <c r="V203137" s="24"/>
      <c r="W203137" s="24"/>
      <c r="X203137" s="24"/>
      <c r="Y203137" s="24"/>
      <c r="Z203137" s="24"/>
      <c r="AA203137" s="24"/>
      <c r="AB203137" s="24"/>
      <c r="AC203137" s="24"/>
      <c r="AD203137" s="24"/>
      <c r="AE203137" s="24"/>
      <c r="AF203137" s="24"/>
      <c r="AG203137" s="24"/>
      <c r="AH203137" s="24"/>
      <c r="AI203137" s="24"/>
      <c r="AJ203137" s="24"/>
      <c r="AK203137" s="24"/>
      <c r="AL203137" s="24"/>
      <c r="AM203137" s="24"/>
      <c r="AN203137" s="24"/>
      <c r="AO203137" s="24"/>
      <c r="AP203137" s="69"/>
      <c r="AQ203137" s="24"/>
      <c r="AR203137" s="24"/>
      <c r="AS203137" s="24"/>
      <c r="AT203137" s="24"/>
    </row>
    <row r="203265" spans="6:46" ht="15" x14ac:dyDescent="0.15">
      <c r="F203265" s="24"/>
      <c r="G203265" s="24"/>
      <c r="H203265" s="24"/>
      <c r="I203265" s="24"/>
      <c r="J203265" s="24"/>
      <c r="K203265" s="24"/>
      <c r="L203265" s="24"/>
      <c r="M203265" s="24"/>
      <c r="N203265" s="24"/>
      <c r="O203265" s="24"/>
      <c r="P203265" s="24"/>
      <c r="Q203265" s="24"/>
      <c r="R203265" s="24"/>
      <c r="S203265" s="24"/>
      <c r="T203265" s="24"/>
      <c r="U203265" s="24"/>
      <c r="V203265" s="24"/>
      <c r="W203265" s="24"/>
      <c r="X203265" s="24"/>
      <c r="Y203265" s="24"/>
      <c r="Z203265" s="24"/>
      <c r="AA203265" s="24"/>
      <c r="AB203265" s="24"/>
      <c r="AC203265" s="24"/>
      <c r="AD203265" s="24"/>
      <c r="AE203265" s="24"/>
      <c r="AF203265" s="24"/>
      <c r="AG203265" s="24"/>
      <c r="AH203265" s="24"/>
      <c r="AI203265" s="24"/>
      <c r="AJ203265" s="24"/>
      <c r="AK203265" s="24"/>
      <c r="AL203265" s="24"/>
      <c r="AM203265" s="24"/>
      <c r="AN203265" s="24"/>
      <c r="AO203265" s="24"/>
      <c r="AP203265" s="69"/>
      <c r="AQ203265" s="24"/>
      <c r="AR203265" s="24"/>
      <c r="AS203265" s="24"/>
      <c r="AT203265" s="24"/>
    </row>
    <row r="203393" spans="6:46" ht="15" x14ac:dyDescent="0.15">
      <c r="F203393" s="24"/>
      <c r="G203393" s="24"/>
      <c r="H203393" s="24"/>
      <c r="I203393" s="24"/>
      <c r="J203393" s="24"/>
      <c r="K203393" s="24"/>
      <c r="L203393" s="24"/>
      <c r="M203393" s="24"/>
      <c r="N203393" s="24"/>
      <c r="O203393" s="24"/>
      <c r="P203393" s="24"/>
      <c r="Q203393" s="24"/>
      <c r="R203393" s="24"/>
      <c r="S203393" s="24"/>
      <c r="T203393" s="24"/>
      <c r="U203393" s="24"/>
      <c r="V203393" s="24"/>
      <c r="W203393" s="24"/>
      <c r="X203393" s="24"/>
      <c r="Y203393" s="24"/>
      <c r="Z203393" s="24"/>
      <c r="AA203393" s="24"/>
      <c r="AB203393" s="24"/>
      <c r="AC203393" s="24"/>
      <c r="AD203393" s="24"/>
      <c r="AE203393" s="24"/>
      <c r="AF203393" s="24"/>
      <c r="AG203393" s="24"/>
      <c r="AH203393" s="24"/>
      <c r="AI203393" s="24"/>
      <c r="AJ203393" s="24"/>
      <c r="AK203393" s="24"/>
      <c r="AL203393" s="24"/>
      <c r="AM203393" s="24"/>
      <c r="AN203393" s="24"/>
      <c r="AO203393" s="24"/>
      <c r="AP203393" s="69"/>
      <c r="AQ203393" s="24"/>
      <c r="AR203393" s="24"/>
      <c r="AS203393" s="24"/>
      <c r="AT203393" s="24"/>
    </row>
    <row r="203521" spans="6:46" ht="15" x14ac:dyDescent="0.15">
      <c r="F203521" s="24"/>
      <c r="G203521" s="24"/>
      <c r="H203521" s="24"/>
      <c r="I203521" s="24"/>
      <c r="J203521" s="24"/>
      <c r="K203521" s="24"/>
      <c r="L203521" s="24"/>
      <c r="M203521" s="24"/>
      <c r="N203521" s="24"/>
      <c r="O203521" s="24"/>
      <c r="P203521" s="24"/>
      <c r="Q203521" s="24"/>
      <c r="R203521" s="24"/>
      <c r="S203521" s="24"/>
      <c r="T203521" s="24"/>
      <c r="U203521" s="24"/>
      <c r="V203521" s="24"/>
      <c r="W203521" s="24"/>
      <c r="X203521" s="24"/>
      <c r="Y203521" s="24"/>
      <c r="Z203521" s="24"/>
      <c r="AA203521" s="24"/>
      <c r="AB203521" s="24"/>
      <c r="AC203521" s="24"/>
      <c r="AD203521" s="24"/>
      <c r="AE203521" s="24"/>
      <c r="AF203521" s="24"/>
      <c r="AG203521" s="24"/>
      <c r="AH203521" s="24"/>
      <c r="AI203521" s="24"/>
      <c r="AJ203521" s="24"/>
      <c r="AK203521" s="24"/>
      <c r="AL203521" s="24"/>
      <c r="AM203521" s="24"/>
      <c r="AN203521" s="24"/>
      <c r="AO203521" s="24"/>
      <c r="AP203521" s="69"/>
      <c r="AQ203521" s="24"/>
      <c r="AR203521" s="24"/>
      <c r="AS203521" s="24"/>
      <c r="AT203521" s="24"/>
    </row>
    <row r="203649" spans="6:46" ht="15" x14ac:dyDescent="0.15">
      <c r="F203649" s="24"/>
      <c r="G203649" s="24"/>
      <c r="H203649" s="24"/>
      <c r="I203649" s="24"/>
      <c r="J203649" s="24"/>
      <c r="K203649" s="24"/>
      <c r="L203649" s="24"/>
      <c r="M203649" s="24"/>
      <c r="N203649" s="24"/>
      <c r="O203649" s="24"/>
      <c r="P203649" s="24"/>
      <c r="Q203649" s="24"/>
      <c r="R203649" s="24"/>
      <c r="S203649" s="24"/>
      <c r="T203649" s="24"/>
      <c r="U203649" s="24"/>
      <c r="V203649" s="24"/>
      <c r="W203649" s="24"/>
      <c r="X203649" s="24"/>
      <c r="Y203649" s="24"/>
      <c r="Z203649" s="24"/>
      <c r="AA203649" s="24"/>
      <c r="AB203649" s="24"/>
      <c r="AC203649" s="24"/>
      <c r="AD203649" s="24"/>
      <c r="AE203649" s="24"/>
      <c r="AF203649" s="24"/>
      <c r="AG203649" s="24"/>
      <c r="AH203649" s="24"/>
      <c r="AI203649" s="24"/>
      <c r="AJ203649" s="24"/>
      <c r="AK203649" s="24"/>
      <c r="AL203649" s="24"/>
      <c r="AM203649" s="24"/>
      <c r="AN203649" s="24"/>
      <c r="AO203649" s="24"/>
      <c r="AP203649" s="69"/>
      <c r="AQ203649" s="24"/>
      <c r="AR203649" s="24"/>
      <c r="AS203649" s="24"/>
      <c r="AT203649" s="24"/>
    </row>
    <row r="203777" spans="6:46" ht="15" x14ac:dyDescent="0.15">
      <c r="F203777" s="24"/>
      <c r="G203777" s="24"/>
      <c r="H203777" s="24"/>
      <c r="I203777" s="24"/>
      <c r="J203777" s="24"/>
      <c r="K203777" s="24"/>
      <c r="L203777" s="24"/>
      <c r="M203777" s="24"/>
      <c r="N203777" s="24"/>
      <c r="O203777" s="24"/>
      <c r="P203777" s="24"/>
      <c r="Q203777" s="24"/>
      <c r="R203777" s="24"/>
      <c r="S203777" s="24"/>
      <c r="T203777" s="24"/>
      <c r="U203777" s="24"/>
      <c r="V203777" s="24"/>
      <c r="W203777" s="24"/>
      <c r="X203777" s="24"/>
      <c r="Y203777" s="24"/>
      <c r="Z203777" s="24"/>
      <c r="AA203777" s="24"/>
      <c r="AB203777" s="24"/>
      <c r="AC203777" s="24"/>
      <c r="AD203777" s="24"/>
      <c r="AE203777" s="24"/>
      <c r="AF203777" s="24"/>
      <c r="AG203777" s="24"/>
      <c r="AH203777" s="24"/>
      <c r="AI203777" s="24"/>
      <c r="AJ203777" s="24"/>
      <c r="AK203777" s="24"/>
      <c r="AL203777" s="24"/>
      <c r="AM203777" s="24"/>
      <c r="AN203777" s="24"/>
      <c r="AO203777" s="24"/>
      <c r="AP203777" s="69"/>
      <c r="AQ203777" s="24"/>
      <c r="AR203777" s="24"/>
      <c r="AS203777" s="24"/>
      <c r="AT203777" s="24"/>
    </row>
    <row r="203905" spans="6:46" ht="15" x14ac:dyDescent="0.15">
      <c r="F203905" s="24"/>
      <c r="G203905" s="24"/>
      <c r="H203905" s="24"/>
      <c r="I203905" s="24"/>
      <c r="J203905" s="24"/>
      <c r="K203905" s="24"/>
      <c r="L203905" s="24"/>
      <c r="M203905" s="24"/>
      <c r="N203905" s="24"/>
      <c r="O203905" s="24"/>
      <c r="P203905" s="24"/>
      <c r="Q203905" s="24"/>
      <c r="R203905" s="24"/>
      <c r="S203905" s="24"/>
      <c r="T203905" s="24"/>
      <c r="U203905" s="24"/>
      <c r="V203905" s="24"/>
      <c r="W203905" s="24"/>
      <c r="X203905" s="24"/>
      <c r="Y203905" s="24"/>
      <c r="Z203905" s="24"/>
      <c r="AA203905" s="24"/>
      <c r="AB203905" s="24"/>
      <c r="AC203905" s="24"/>
      <c r="AD203905" s="24"/>
      <c r="AE203905" s="24"/>
      <c r="AF203905" s="24"/>
      <c r="AG203905" s="24"/>
      <c r="AH203905" s="24"/>
      <c r="AI203905" s="24"/>
      <c r="AJ203905" s="24"/>
      <c r="AK203905" s="24"/>
      <c r="AL203905" s="24"/>
      <c r="AM203905" s="24"/>
      <c r="AN203905" s="24"/>
      <c r="AO203905" s="24"/>
      <c r="AP203905" s="69"/>
      <c r="AQ203905" s="24"/>
      <c r="AR203905" s="24"/>
      <c r="AS203905" s="24"/>
      <c r="AT203905" s="24"/>
    </row>
    <row r="204033" spans="6:46" ht="15" x14ac:dyDescent="0.15">
      <c r="F204033" s="24"/>
      <c r="G204033" s="24"/>
      <c r="H204033" s="24"/>
      <c r="I204033" s="24"/>
      <c r="J204033" s="24"/>
      <c r="K204033" s="24"/>
      <c r="L204033" s="24"/>
      <c r="M204033" s="24"/>
      <c r="N204033" s="24"/>
      <c r="O204033" s="24"/>
      <c r="P204033" s="24"/>
      <c r="Q204033" s="24"/>
      <c r="R204033" s="24"/>
      <c r="S204033" s="24"/>
      <c r="T204033" s="24"/>
      <c r="U204033" s="24"/>
      <c r="V204033" s="24"/>
      <c r="W204033" s="24"/>
      <c r="X204033" s="24"/>
      <c r="Y204033" s="24"/>
      <c r="Z204033" s="24"/>
      <c r="AA204033" s="24"/>
      <c r="AB204033" s="24"/>
      <c r="AC204033" s="24"/>
      <c r="AD204033" s="24"/>
      <c r="AE204033" s="24"/>
      <c r="AF204033" s="24"/>
      <c r="AG204033" s="24"/>
      <c r="AH204033" s="24"/>
      <c r="AI204033" s="24"/>
      <c r="AJ204033" s="24"/>
      <c r="AK204033" s="24"/>
      <c r="AL204033" s="24"/>
      <c r="AM204033" s="24"/>
      <c r="AN204033" s="24"/>
      <c r="AO204033" s="24"/>
      <c r="AP204033" s="69"/>
      <c r="AQ204033" s="24"/>
      <c r="AR204033" s="24"/>
      <c r="AS204033" s="24"/>
      <c r="AT204033" s="24"/>
    </row>
    <row r="204161" spans="6:46" ht="15" x14ac:dyDescent="0.15">
      <c r="F204161" s="24"/>
      <c r="G204161" s="24"/>
      <c r="H204161" s="24"/>
      <c r="I204161" s="24"/>
      <c r="J204161" s="24"/>
      <c r="K204161" s="24"/>
      <c r="L204161" s="24"/>
      <c r="M204161" s="24"/>
      <c r="N204161" s="24"/>
      <c r="O204161" s="24"/>
      <c r="P204161" s="24"/>
      <c r="Q204161" s="24"/>
      <c r="R204161" s="24"/>
      <c r="S204161" s="24"/>
      <c r="T204161" s="24"/>
      <c r="U204161" s="24"/>
      <c r="V204161" s="24"/>
      <c r="W204161" s="24"/>
      <c r="X204161" s="24"/>
      <c r="Y204161" s="24"/>
      <c r="Z204161" s="24"/>
      <c r="AA204161" s="24"/>
      <c r="AB204161" s="24"/>
      <c r="AC204161" s="24"/>
      <c r="AD204161" s="24"/>
      <c r="AE204161" s="24"/>
      <c r="AF204161" s="24"/>
      <c r="AG204161" s="24"/>
      <c r="AH204161" s="24"/>
      <c r="AI204161" s="24"/>
      <c r="AJ204161" s="24"/>
      <c r="AK204161" s="24"/>
      <c r="AL204161" s="24"/>
      <c r="AM204161" s="24"/>
      <c r="AN204161" s="24"/>
      <c r="AO204161" s="24"/>
      <c r="AP204161" s="69"/>
      <c r="AQ204161" s="24"/>
      <c r="AR204161" s="24"/>
      <c r="AS204161" s="24"/>
      <c r="AT204161" s="24"/>
    </row>
    <row r="204289" spans="6:46" ht="15" x14ac:dyDescent="0.15">
      <c r="F204289" s="24"/>
      <c r="G204289" s="24"/>
      <c r="H204289" s="24"/>
      <c r="I204289" s="24"/>
      <c r="J204289" s="24"/>
      <c r="K204289" s="24"/>
      <c r="L204289" s="24"/>
      <c r="M204289" s="24"/>
      <c r="N204289" s="24"/>
      <c r="O204289" s="24"/>
      <c r="P204289" s="24"/>
      <c r="Q204289" s="24"/>
      <c r="R204289" s="24"/>
      <c r="S204289" s="24"/>
      <c r="T204289" s="24"/>
      <c r="U204289" s="24"/>
      <c r="V204289" s="24"/>
      <c r="W204289" s="24"/>
      <c r="X204289" s="24"/>
      <c r="Y204289" s="24"/>
      <c r="Z204289" s="24"/>
      <c r="AA204289" s="24"/>
      <c r="AB204289" s="24"/>
      <c r="AC204289" s="24"/>
      <c r="AD204289" s="24"/>
      <c r="AE204289" s="24"/>
      <c r="AF204289" s="24"/>
      <c r="AG204289" s="24"/>
      <c r="AH204289" s="24"/>
      <c r="AI204289" s="24"/>
      <c r="AJ204289" s="24"/>
      <c r="AK204289" s="24"/>
      <c r="AL204289" s="24"/>
      <c r="AM204289" s="24"/>
      <c r="AN204289" s="24"/>
      <c r="AO204289" s="24"/>
      <c r="AP204289" s="69"/>
      <c r="AQ204289" s="24"/>
      <c r="AR204289" s="24"/>
      <c r="AS204289" s="24"/>
      <c r="AT204289" s="24"/>
    </row>
    <row r="204417" spans="6:46" ht="15" x14ac:dyDescent="0.15">
      <c r="F204417" s="24"/>
      <c r="G204417" s="24"/>
      <c r="H204417" s="24"/>
      <c r="I204417" s="24"/>
      <c r="J204417" s="24"/>
      <c r="K204417" s="24"/>
      <c r="L204417" s="24"/>
      <c r="M204417" s="24"/>
      <c r="N204417" s="24"/>
      <c r="O204417" s="24"/>
      <c r="P204417" s="24"/>
      <c r="Q204417" s="24"/>
      <c r="R204417" s="24"/>
      <c r="S204417" s="24"/>
      <c r="T204417" s="24"/>
      <c r="U204417" s="24"/>
      <c r="V204417" s="24"/>
      <c r="W204417" s="24"/>
      <c r="X204417" s="24"/>
      <c r="Y204417" s="24"/>
      <c r="Z204417" s="24"/>
      <c r="AA204417" s="24"/>
      <c r="AB204417" s="24"/>
      <c r="AC204417" s="24"/>
      <c r="AD204417" s="24"/>
      <c r="AE204417" s="24"/>
      <c r="AF204417" s="24"/>
      <c r="AG204417" s="24"/>
      <c r="AH204417" s="24"/>
      <c r="AI204417" s="24"/>
      <c r="AJ204417" s="24"/>
      <c r="AK204417" s="24"/>
      <c r="AL204417" s="24"/>
      <c r="AM204417" s="24"/>
      <c r="AN204417" s="24"/>
      <c r="AO204417" s="24"/>
      <c r="AP204417" s="69"/>
      <c r="AQ204417" s="24"/>
      <c r="AR204417" s="24"/>
      <c r="AS204417" s="24"/>
      <c r="AT204417" s="24"/>
    </row>
    <row r="204545" spans="6:46" ht="15" x14ac:dyDescent="0.15">
      <c r="F204545" s="24"/>
      <c r="G204545" s="24"/>
      <c r="H204545" s="24"/>
      <c r="I204545" s="24"/>
      <c r="J204545" s="24"/>
      <c r="K204545" s="24"/>
      <c r="L204545" s="24"/>
      <c r="M204545" s="24"/>
      <c r="N204545" s="24"/>
      <c r="O204545" s="24"/>
      <c r="P204545" s="24"/>
      <c r="Q204545" s="24"/>
      <c r="R204545" s="24"/>
      <c r="S204545" s="24"/>
      <c r="T204545" s="24"/>
      <c r="U204545" s="24"/>
      <c r="V204545" s="24"/>
      <c r="W204545" s="24"/>
      <c r="X204545" s="24"/>
      <c r="Y204545" s="24"/>
      <c r="Z204545" s="24"/>
      <c r="AA204545" s="24"/>
      <c r="AB204545" s="24"/>
      <c r="AC204545" s="24"/>
      <c r="AD204545" s="24"/>
      <c r="AE204545" s="24"/>
      <c r="AF204545" s="24"/>
      <c r="AG204545" s="24"/>
      <c r="AH204545" s="24"/>
      <c r="AI204545" s="24"/>
      <c r="AJ204545" s="24"/>
      <c r="AK204545" s="24"/>
      <c r="AL204545" s="24"/>
      <c r="AM204545" s="24"/>
      <c r="AN204545" s="24"/>
      <c r="AO204545" s="24"/>
      <c r="AP204545" s="69"/>
      <c r="AQ204545" s="24"/>
      <c r="AR204545" s="24"/>
      <c r="AS204545" s="24"/>
      <c r="AT204545" s="24"/>
    </row>
    <row r="204673" spans="6:46" ht="15" x14ac:dyDescent="0.15">
      <c r="F204673" s="24"/>
      <c r="G204673" s="24"/>
      <c r="H204673" s="24"/>
      <c r="I204673" s="24"/>
      <c r="J204673" s="24"/>
      <c r="K204673" s="24"/>
      <c r="L204673" s="24"/>
      <c r="M204673" s="24"/>
      <c r="N204673" s="24"/>
      <c r="O204673" s="24"/>
      <c r="P204673" s="24"/>
      <c r="Q204673" s="24"/>
      <c r="R204673" s="24"/>
      <c r="S204673" s="24"/>
      <c r="T204673" s="24"/>
      <c r="U204673" s="24"/>
      <c r="V204673" s="24"/>
      <c r="W204673" s="24"/>
      <c r="X204673" s="24"/>
      <c r="Y204673" s="24"/>
      <c r="Z204673" s="24"/>
      <c r="AA204673" s="24"/>
      <c r="AB204673" s="24"/>
      <c r="AC204673" s="24"/>
      <c r="AD204673" s="24"/>
      <c r="AE204673" s="24"/>
      <c r="AF204673" s="24"/>
      <c r="AG204673" s="24"/>
      <c r="AH204673" s="24"/>
      <c r="AI204673" s="24"/>
      <c r="AJ204673" s="24"/>
      <c r="AK204673" s="24"/>
      <c r="AL204673" s="24"/>
      <c r="AM204673" s="24"/>
      <c r="AN204673" s="24"/>
      <c r="AO204673" s="24"/>
      <c r="AP204673" s="69"/>
      <c r="AQ204673" s="24"/>
      <c r="AR204673" s="24"/>
      <c r="AS204673" s="24"/>
      <c r="AT204673" s="24"/>
    </row>
    <row r="204801" spans="6:46" ht="15" x14ac:dyDescent="0.15">
      <c r="F204801" s="24"/>
      <c r="G204801" s="24"/>
      <c r="H204801" s="24"/>
      <c r="I204801" s="24"/>
      <c r="J204801" s="24"/>
      <c r="K204801" s="24"/>
      <c r="L204801" s="24"/>
      <c r="M204801" s="24"/>
      <c r="N204801" s="24"/>
      <c r="O204801" s="24"/>
      <c r="P204801" s="24"/>
      <c r="Q204801" s="24"/>
      <c r="R204801" s="24"/>
      <c r="S204801" s="24"/>
      <c r="T204801" s="24"/>
      <c r="U204801" s="24"/>
      <c r="V204801" s="24"/>
      <c r="W204801" s="24"/>
      <c r="X204801" s="24"/>
      <c r="Y204801" s="24"/>
      <c r="Z204801" s="24"/>
      <c r="AA204801" s="24"/>
      <c r="AB204801" s="24"/>
      <c r="AC204801" s="24"/>
      <c r="AD204801" s="24"/>
      <c r="AE204801" s="24"/>
      <c r="AF204801" s="24"/>
      <c r="AG204801" s="24"/>
      <c r="AH204801" s="24"/>
      <c r="AI204801" s="24"/>
      <c r="AJ204801" s="24"/>
      <c r="AK204801" s="24"/>
      <c r="AL204801" s="24"/>
      <c r="AM204801" s="24"/>
      <c r="AN204801" s="24"/>
      <c r="AO204801" s="24"/>
      <c r="AP204801" s="69"/>
      <c r="AQ204801" s="24"/>
      <c r="AR204801" s="24"/>
      <c r="AS204801" s="24"/>
      <c r="AT204801" s="24"/>
    </row>
    <row r="204929" spans="6:46" ht="15" x14ac:dyDescent="0.15">
      <c r="F204929" s="24"/>
      <c r="G204929" s="24"/>
      <c r="H204929" s="24"/>
      <c r="I204929" s="24"/>
      <c r="J204929" s="24"/>
      <c r="K204929" s="24"/>
      <c r="L204929" s="24"/>
      <c r="M204929" s="24"/>
      <c r="N204929" s="24"/>
      <c r="O204929" s="24"/>
      <c r="P204929" s="24"/>
      <c r="Q204929" s="24"/>
      <c r="R204929" s="24"/>
      <c r="S204929" s="24"/>
      <c r="T204929" s="24"/>
      <c r="U204929" s="24"/>
      <c r="V204929" s="24"/>
      <c r="W204929" s="24"/>
      <c r="X204929" s="24"/>
      <c r="Y204929" s="24"/>
      <c r="Z204929" s="24"/>
      <c r="AA204929" s="24"/>
      <c r="AB204929" s="24"/>
      <c r="AC204929" s="24"/>
      <c r="AD204929" s="24"/>
      <c r="AE204929" s="24"/>
      <c r="AF204929" s="24"/>
      <c r="AG204929" s="24"/>
      <c r="AH204929" s="24"/>
      <c r="AI204929" s="24"/>
      <c r="AJ204929" s="24"/>
      <c r="AK204929" s="24"/>
      <c r="AL204929" s="24"/>
      <c r="AM204929" s="24"/>
      <c r="AN204929" s="24"/>
      <c r="AO204929" s="24"/>
      <c r="AP204929" s="69"/>
      <c r="AQ204929" s="24"/>
      <c r="AR204929" s="24"/>
      <c r="AS204929" s="24"/>
      <c r="AT204929" s="24"/>
    </row>
    <row r="205057" spans="6:46" ht="15" x14ac:dyDescent="0.15">
      <c r="F205057" s="24"/>
      <c r="G205057" s="24"/>
      <c r="H205057" s="24"/>
      <c r="I205057" s="24"/>
      <c r="J205057" s="24"/>
      <c r="K205057" s="24"/>
      <c r="L205057" s="24"/>
      <c r="M205057" s="24"/>
      <c r="N205057" s="24"/>
      <c r="O205057" s="24"/>
      <c r="P205057" s="24"/>
      <c r="Q205057" s="24"/>
      <c r="R205057" s="24"/>
      <c r="S205057" s="24"/>
      <c r="T205057" s="24"/>
      <c r="U205057" s="24"/>
      <c r="V205057" s="24"/>
      <c r="W205057" s="24"/>
      <c r="X205057" s="24"/>
      <c r="Y205057" s="24"/>
      <c r="Z205057" s="24"/>
      <c r="AA205057" s="24"/>
      <c r="AB205057" s="24"/>
      <c r="AC205057" s="24"/>
      <c r="AD205057" s="24"/>
      <c r="AE205057" s="24"/>
      <c r="AF205057" s="24"/>
      <c r="AG205057" s="24"/>
      <c r="AH205057" s="24"/>
      <c r="AI205057" s="24"/>
      <c r="AJ205057" s="24"/>
      <c r="AK205057" s="24"/>
      <c r="AL205057" s="24"/>
      <c r="AM205057" s="24"/>
      <c r="AN205057" s="24"/>
      <c r="AO205057" s="24"/>
      <c r="AP205057" s="69"/>
      <c r="AQ205057" s="24"/>
      <c r="AR205057" s="24"/>
      <c r="AS205057" s="24"/>
      <c r="AT205057" s="24"/>
    </row>
    <row r="205185" spans="6:46" ht="15" x14ac:dyDescent="0.15">
      <c r="F205185" s="24"/>
      <c r="G205185" s="24"/>
      <c r="H205185" s="24"/>
      <c r="I205185" s="24"/>
      <c r="J205185" s="24"/>
      <c r="K205185" s="24"/>
      <c r="L205185" s="24"/>
      <c r="M205185" s="24"/>
      <c r="N205185" s="24"/>
      <c r="O205185" s="24"/>
      <c r="P205185" s="24"/>
      <c r="Q205185" s="24"/>
      <c r="R205185" s="24"/>
      <c r="S205185" s="24"/>
      <c r="T205185" s="24"/>
      <c r="U205185" s="24"/>
      <c r="V205185" s="24"/>
      <c r="W205185" s="24"/>
      <c r="X205185" s="24"/>
      <c r="Y205185" s="24"/>
      <c r="Z205185" s="24"/>
      <c r="AA205185" s="24"/>
      <c r="AB205185" s="24"/>
      <c r="AC205185" s="24"/>
      <c r="AD205185" s="24"/>
      <c r="AE205185" s="24"/>
      <c r="AF205185" s="24"/>
      <c r="AG205185" s="24"/>
      <c r="AH205185" s="24"/>
      <c r="AI205185" s="24"/>
      <c r="AJ205185" s="24"/>
      <c r="AK205185" s="24"/>
      <c r="AL205185" s="24"/>
      <c r="AM205185" s="24"/>
      <c r="AN205185" s="24"/>
      <c r="AO205185" s="24"/>
      <c r="AP205185" s="69"/>
      <c r="AQ205185" s="24"/>
      <c r="AR205185" s="24"/>
      <c r="AS205185" s="24"/>
      <c r="AT205185" s="24"/>
    </row>
    <row r="205313" spans="6:46" ht="15" x14ac:dyDescent="0.15">
      <c r="F205313" s="24"/>
      <c r="G205313" s="24"/>
      <c r="H205313" s="24"/>
      <c r="I205313" s="24"/>
      <c r="J205313" s="24"/>
      <c r="K205313" s="24"/>
      <c r="L205313" s="24"/>
      <c r="M205313" s="24"/>
      <c r="N205313" s="24"/>
      <c r="O205313" s="24"/>
      <c r="P205313" s="24"/>
      <c r="Q205313" s="24"/>
      <c r="R205313" s="24"/>
      <c r="S205313" s="24"/>
      <c r="T205313" s="24"/>
      <c r="U205313" s="24"/>
      <c r="V205313" s="24"/>
      <c r="W205313" s="24"/>
      <c r="X205313" s="24"/>
      <c r="Y205313" s="24"/>
      <c r="Z205313" s="24"/>
      <c r="AA205313" s="24"/>
      <c r="AB205313" s="24"/>
      <c r="AC205313" s="24"/>
      <c r="AD205313" s="24"/>
      <c r="AE205313" s="24"/>
      <c r="AF205313" s="24"/>
      <c r="AG205313" s="24"/>
      <c r="AH205313" s="24"/>
      <c r="AI205313" s="24"/>
      <c r="AJ205313" s="24"/>
      <c r="AK205313" s="24"/>
      <c r="AL205313" s="24"/>
      <c r="AM205313" s="24"/>
      <c r="AN205313" s="24"/>
      <c r="AO205313" s="24"/>
      <c r="AP205313" s="69"/>
      <c r="AQ205313" s="24"/>
      <c r="AR205313" s="24"/>
      <c r="AS205313" s="24"/>
      <c r="AT205313" s="24"/>
    </row>
    <row r="205441" spans="6:46" ht="15" x14ac:dyDescent="0.15">
      <c r="F205441" s="24"/>
      <c r="G205441" s="24"/>
      <c r="H205441" s="24"/>
      <c r="I205441" s="24"/>
      <c r="J205441" s="24"/>
      <c r="K205441" s="24"/>
      <c r="L205441" s="24"/>
      <c r="M205441" s="24"/>
      <c r="N205441" s="24"/>
      <c r="O205441" s="24"/>
      <c r="P205441" s="24"/>
      <c r="Q205441" s="24"/>
      <c r="R205441" s="24"/>
      <c r="S205441" s="24"/>
      <c r="T205441" s="24"/>
      <c r="U205441" s="24"/>
      <c r="V205441" s="24"/>
      <c r="W205441" s="24"/>
      <c r="X205441" s="24"/>
      <c r="Y205441" s="24"/>
      <c r="Z205441" s="24"/>
      <c r="AA205441" s="24"/>
      <c r="AB205441" s="24"/>
      <c r="AC205441" s="24"/>
      <c r="AD205441" s="24"/>
      <c r="AE205441" s="24"/>
      <c r="AF205441" s="24"/>
      <c r="AG205441" s="24"/>
      <c r="AH205441" s="24"/>
      <c r="AI205441" s="24"/>
      <c r="AJ205441" s="24"/>
      <c r="AK205441" s="24"/>
      <c r="AL205441" s="24"/>
      <c r="AM205441" s="24"/>
      <c r="AN205441" s="24"/>
      <c r="AO205441" s="24"/>
      <c r="AP205441" s="69"/>
      <c r="AQ205441" s="24"/>
      <c r="AR205441" s="24"/>
      <c r="AS205441" s="24"/>
      <c r="AT205441" s="24"/>
    </row>
    <row r="205569" spans="6:46" ht="15" x14ac:dyDescent="0.15">
      <c r="F205569" s="24"/>
      <c r="G205569" s="24"/>
      <c r="H205569" s="24"/>
      <c r="I205569" s="24"/>
      <c r="J205569" s="24"/>
      <c r="K205569" s="24"/>
      <c r="L205569" s="24"/>
      <c r="M205569" s="24"/>
      <c r="N205569" s="24"/>
      <c r="O205569" s="24"/>
      <c r="P205569" s="24"/>
      <c r="Q205569" s="24"/>
      <c r="R205569" s="24"/>
      <c r="S205569" s="24"/>
      <c r="T205569" s="24"/>
      <c r="U205569" s="24"/>
      <c r="V205569" s="24"/>
      <c r="W205569" s="24"/>
      <c r="X205569" s="24"/>
      <c r="Y205569" s="24"/>
      <c r="Z205569" s="24"/>
      <c r="AA205569" s="24"/>
      <c r="AB205569" s="24"/>
      <c r="AC205569" s="24"/>
      <c r="AD205569" s="24"/>
      <c r="AE205569" s="24"/>
      <c r="AF205569" s="24"/>
      <c r="AG205569" s="24"/>
      <c r="AH205569" s="24"/>
      <c r="AI205569" s="24"/>
      <c r="AJ205569" s="24"/>
      <c r="AK205569" s="24"/>
      <c r="AL205569" s="24"/>
      <c r="AM205569" s="24"/>
      <c r="AN205569" s="24"/>
      <c r="AO205569" s="24"/>
      <c r="AP205569" s="69"/>
      <c r="AQ205569" s="24"/>
      <c r="AR205569" s="24"/>
      <c r="AS205569" s="24"/>
      <c r="AT205569" s="24"/>
    </row>
    <row r="205697" spans="6:46" ht="15" x14ac:dyDescent="0.15">
      <c r="F205697" s="24"/>
      <c r="G205697" s="24"/>
      <c r="H205697" s="24"/>
      <c r="I205697" s="24"/>
      <c r="J205697" s="24"/>
      <c r="K205697" s="24"/>
      <c r="L205697" s="24"/>
      <c r="M205697" s="24"/>
      <c r="N205697" s="24"/>
      <c r="O205697" s="24"/>
      <c r="P205697" s="24"/>
      <c r="Q205697" s="24"/>
      <c r="R205697" s="24"/>
      <c r="S205697" s="24"/>
      <c r="T205697" s="24"/>
      <c r="U205697" s="24"/>
      <c r="V205697" s="24"/>
      <c r="W205697" s="24"/>
      <c r="X205697" s="24"/>
      <c r="Y205697" s="24"/>
      <c r="Z205697" s="24"/>
      <c r="AA205697" s="24"/>
      <c r="AB205697" s="24"/>
      <c r="AC205697" s="24"/>
      <c r="AD205697" s="24"/>
      <c r="AE205697" s="24"/>
      <c r="AF205697" s="24"/>
      <c r="AG205697" s="24"/>
      <c r="AH205697" s="24"/>
      <c r="AI205697" s="24"/>
      <c r="AJ205697" s="24"/>
      <c r="AK205697" s="24"/>
      <c r="AL205697" s="24"/>
      <c r="AM205697" s="24"/>
      <c r="AN205697" s="24"/>
      <c r="AO205697" s="24"/>
      <c r="AP205697" s="69"/>
      <c r="AQ205697" s="24"/>
      <c r="AR205697" s="24"/>
      <c r="AS205697" s="24"/>
      <c r="AT205697" s="24"/>
    </row>
    <row r="205825" spans="6:46" ht="15" x14ac:dyDescent="0.15">
      <c r="F205825" s="24"/>
      <c r="G205825" s="24"/>
      <c r="H205825" s="24"/>
      <c r="I205825" s="24"/>
      <c r="J205825" s="24"/>
      <c r="K205825" s="24"/>
      <c r="L205825" s="24"/>
      <c r="M205825" s="24"/>
      <c r="N205825" s="24"/>
      <c r="O205825" s="24"/>
      <c r="P205825" s="24"/>
      <c r="Q205825" s="24"/>
      <c r="R205825" s="24"/>
      <c r="S205825" s="24"/>
      <c r="T205825" s="24"/>
      <c r="U205825" s="24"/>
      <c r="V205825" s="24"/>
      <c r="W205825" s="24"/>
      <c r="X205825" s="24"/>
      <c r="Y205825" s="24"/>
      <c r="Z205825" s="24"/>
      <c r="AA205825" s="24"/>
      <c r="AB205825" s="24"/>
      <c r="AC205825" s="24"/>
      <c r="AD205825" s="24"/>
      <c r="AE205825" s="24"/>
      <c r="AF205825" s="24"/>
      <c r="AG205825" s="24"/>
      <c r="AH205825" s="24"/>
      <c r="AI205825" s="24"/>
      <c r="AJ205825" s="24"/>
      <c r="AK205825" s="24"/>
      <c r="AL205825" s="24"/>
      <c r="AM205825" s="24"/>
      <c r="AN205825" s="24"/>
      <c r="AO205825" s="24"/>
      <c r="AP205825" s="69"/>
      <c r="AQ205825" s="24"/>
      <c r="AR205825" s="24"/>
      <c r="AS205825" s="24"/>
      <c r="AT205825" s="24"/>
    </row>
    <row r="205953" spans="6:46" ht="15" x14ac:dyDescent="0.15">
      <c r="F205953" s="24"/>
      <c r="G205953" s="24"/>
      <c r="H205953" s="24"/>
      <c r="I205953" s="24"/>
      <c r="J205953" s="24"/>
      <c r="K205953" s="24"/>
      <c r="L205953" s="24"/>
      <c r="M205953" s="24"/>
      <c r="N205953" s="24"/>
      <c r="O205953" s="24"/>
      <c r="P205953" s="24"/>
      <c r="Q205953" s="24"/>
      <c r="R205953" s="24"/>
      <c r="S205953" s="24"/>
      <c r="T205953" s="24"/>
      <c r="U205953" s="24"/>
      <c r="V205953" s="24"/>
      <c r="W205953" s="24"/>
      <c r="X205953" s="24"/>
      <c r="Y205953" s="24"/>
      <c r="Z205953" s="24"/>
      <c r="AA205953" s="24"/>
      <c r="AB205953" s="24"/>
      <c r="AC205953" s="24"/>
      <c r="AD205953" s="24"/>
      <c r="AE205953" s="24"/>
      <c r="AF205953" s="24"/>
      <c r="AG205953" s="24"/>
      <c r="AH205953" s="24"/>
      <c r="AI205953" s="24"/>
      <c r="AJ205953" s="24"/>
      <c r="AK205953" s="24"/>
      <c r="AL205953" s="24"/>
      <c r="AM205953" s="24"/>
      <c r="AN205953" s="24"/>
      <c r="AO205953" s="24"/>
      <c r="AP205953" s="69"/>
      <c r="AQ205953" s="24"/>
      <c r="AR205953" s="24"/>
      <c r="AS205953" s="24"/>
      <c r="AT205953" s="24"/>
    </row>
    <row r="206081" spans="6:46" ht="15" x14ac:dyDescent="0.15">
      <c r="F206081" s="24"/>
      <c r="G206081" s="24"/>
      <c r="H206081" s="24"/>
      <c r="I206081" s="24"/>
      <c r="J206081" s="24"/>
      <c r="K206081" s="24"/>
      <c r="L206081" s="24"/>
      <c r="M206081" s="24"/>
      <c r="N206081" s="24"/>
      <c r="O206081" s="24"/>
      <c r="P206081" s="24"/>
      <c r="Q206081" s="24"/>
      <c r="R206081" s="24"/>
      <c r="S206081" s="24"/>
      <c r="T206081" s="24"/>
      <c r="U206081" s="24"/>
      <c r="V206081" s="24"/>
      <c r="W206081" s="24"/>
      <c r="X206081" s="24"/>
      <c r="Y206081" s="24"/>
      <c r="Z206081" s="24"/>
      <c r="AA206081" s="24"/>
      <c r="AB206081" s="24"/>
      <c r="AC206081" s="24"/>
      <c r="AD206081" s="24"/>
      <c r="AE206081" s="24"/>
      <c r="AF206081" s="24"/>
      <c r="AG206081" s="24"/>
      <c r="AH206081" s="24"/>
      <c r="AI206081" s="24"/>
      <c r="AJ206081" s="24"/>
      <c r="AK206081" s="24"/>
      <c r="AL206081" s="24"/>
      <c r="AM206081" s="24"/>
      <c r="AN206081" s="24"/>
      <c r="AO206081" s="24"/>
      <c r="AP206081" s="69"/>
      <c r="AQ206081" s="24"/>
      <c r="AR206081" s="24"/>
      <c r="AS206081" s="24"/>
      <c r="AT206081" s="24"/>
    </row>
    <row r="206209" spans="6:46" ht="15" x14ac:dyDescent="0.15">
      <c r="F206209" s="24"/>
      <c r="G206209" s="24"/>
      <c r="H206209" s="24"/>
      <c r="I206209" s="24"/>
      <c r="J206209" s="24"/>
      <c r="K206209" s="24"/>
      <c r="L206209" s="24"/>
      <c r="M206209" s="24"/>
      <c r="N206209" s="24"/>
      <c r="O206209" s="24"/>
      <c r="P206209" s="24"/>
      <c r="Q206209" s="24"/>
      <c r="R206209" s="24"/>
      <c r="S206209" s="24"/>
      <c r="T206209" s="24"/>
      <c r="U206209" s="24"/>
      <c r="V206209" s="24"/>
      <c r="W206209" s="24"/>
      <c r="X206209" s="24"/>
      <c r="Y206209" s="24"/>
      <c r="Z206209" s="24"/>
      <c r="AA206209" s="24"/>
      <c r="AB206209" s="24"/>
      <c r="AC206209" s="24"/>
      <c r="AD206209" s="24"/>
      <c r="AE206209" s="24"/>
      <c r="AF206209" s="24"/>
      <c r="AG206209" s="24"/>
      <c r="AH206209" s="24"/>
      <c r="AI206209" s="24"/>
      <c r="AJ206209" s="24"/>
      <c r="AK206209" s="24"/>
      <c r="AL206209" s="24"/>
      <c r="AM206209" s="24"/>
      <c r="AN206209" s="24"/>
      <c r="AO206209" s="24"/>
      <c r="AP206209" s="69"/>
      <c r="AQ206209" s="24"/>
      <c r="AR206209" s="24"/>
      <c r="AS206209" s="24"/>
      <c r="AT206209" s="24"/>
    </row>
    <row r="206337" spans="6:46" ht="15" x14ac:dyDescent="0.15">
      <c r="F206337" s="24"/>
      <c r="G206337" s="24"/>
      <c r="H206337" s="24"/>
      <c r="I206337" s="24"/>
      <c r="J206337" s="24"/>
      <c r="K206337" s="24"/>
      <c r="L206337" s="24"/>
      <c r="M206337" s="24"/>
      <c r="N206337" s="24"/>
      <c r="O206337" s="24"/>
      <c r="P206337" s="24"/>
      <c r="Q206337" s="24"/>
      <c r="R206337" s="24"/>
      <c r="S206337" s="24"/>
      <c r="T206337" s="24"/>
      <c r="U206337" s="24"/>
      <c r="V206337" s="24"/>
      <c r="W206337" s="24"/>
      <c r="X206337" s="24"/>
      <c r="Y206337" s="24"/>
      <c r="Z206337" s="24"/>
      <c r="AA206337" s="24"/>
      <c r="AB206337" s="24"/>
      <c r="AC206337" s="24"/>
      <c r="AD206337" s="24"/>
      <c r="AE206337" s="24"/>
      <c r="AF206337" s="24"/>
      <c r="AG206337" s="24"/>
      <c r="AH206337" s="24"/>
      <c r="AI206337" s="24"/>
      <c r="AJ206337" s="24"/>
      <c r="AK206337" s="24"/>
      <c r="AL206337" s="24"/>
      <c r="AM206337" s="24"/>
      <c r="AN206337" s="24"/>
      <c r="AO206337" s="24"/>
      <c r="AP206337" s="69"/>
      <c r="AQ206337" s="24"/>
      <c r="AR206337" s="24"/>
      <c r="AS206337" s="24"/>
      <c r="AT206337" s="24"/>
    </row>
    <row r="206465" spans="6:46" ht="15" x14ac:dyDescent="0.15">
      <c r="F206465" s="24"/>
      <c r="G206465" s="24"/>
      <c r="H206465" s="24"/>
      <c r="I206465" s="24"/>
      <c r="J206465" s="24"/>
      <c r="K206465" s="24"/>
      <c r="L206465" s="24"/>
      <c r="M206465" s="24"/>
      <c r="N206465" s="24"/>
      <c r="O206465" s="24"/>
      <c r="P206465" s="24"/>
      <c r="Q206465" s="24"/>
      <c r="R206465" s="24"/>
      <c r="S206465" s="24"/>
      <c r="T206465" s="24"/>
      <c r="U206465" s="24"/>
      <c r="V206465" s="24"/>
      <c r="W206465" s="24"/>
      <c r="X206465" s="24"/>
      <c r="Y206465" s="24"/>
      <c r="Z206465" s="24"/>
      <c r="AA206465" s="24"/>
      <c r="AB206465" s="24"/>
      <c r="AC206465" s="24"/>
      <c r="AD206465" s="24"/>
      <c r="AE206465" s="24"/>
      <c r="AF206465" s="24"/>
      <c r="AG206465" s="24"/>
      <c r="AH206465" s="24"/>
      <c r="AI206465" s="24"/>
      <c r="AJ206465" s="24"/>
      <c r="AK206465" s="24"/>
      <c r="AL206465" s="24"/>
      <c r="AM206465" s="24"/>
      <c r="AN206465" s="24"/>
      <c r="AO206465" s="24"/>
      <c r="AP206465" s="69"/>
      <c r="AQ206465" s="24"/>
      <c r="AR206465" s="24"/>
      <c r="AS206465" s="24"/>
      <c r="AT206465" s="24"/>
    </row>
    <row r="206593" spans="6:46" ht="15" x14ac:dyDescent="0.15">
      <c r="F206593" s="24"/>
      <c r="G206593" s="24"/>
      <c r="H206593" s="24"/>
      <c r="I206593" s="24"/>
      <c r="J206593" s="24"/>
      <c r="K206593" s="24"/>
      <c r="L206593" s="24"/>
      <c r="M206593" s="24"/>
      <c r="N206593" s="24"/>
      <c r="O206593" s="24"/>
      <c r="P206593" s="24"/>
      <c r="Q206593" s="24"/>
      <c r="R206593" s="24"/>
      <c r="S206593" s="24"/>
      <c r="T206593" s="24"/>
      <c r="U206593" s="24"/>
      <c r="V206593" s="24"/>
      <c r="W206593" s="24"/>
      <c r="X206593" s="24"/>
      <c r="Y206593" s="24"/>
      <c r="Z206593" s="24"/>
      <c r="AA206593" s="24"/>
      <c r="AB206593" s="24"/>
      <c r="AC206593" s="24"/>
      <c r="AD206593" s="24"/>
      <c r="AE206593" s="24"/>
      <c r="AF206593" s="24"/>
      <c r="AG206593" s="24"/>
      <c r="AH206593" s="24"/>
      <c r="AI206593" s="24"/>
      <c r="AJ206593" s="24"/>
      <c r="AK206593" s="24"/>
      <c r="AL206593" s="24"/>
      <c r="AM206593" s="24"/>
      <c r="AN206593" s="24"/>
      <c r="AO206593" s="24"/>
      <c r="AP206593" s="69"/>
      <c r="AQ206593" s="24"/>
      <c r="AR206593" s="24"/>
      <c r="AS206593" s="24"/>
      <c r="AT206593" s="24"/>
    </row>
    <row r="206721" spans="6:46" ht="15" x14ac:dyDescent="0.15">
      <c r="F206721" s="24"/>
      <c r="G206721" s="24"/>
      <c r="H206721" s="24"/>
      <c r="I206721" s="24"/>
      <c r="J206721" s="24"/>
      <c r="K206721" s="24"/>
      <c r="L206721" s="24"/>
      <c r="M206721" s="24"/>
      <c r="N206721" s="24"/>
      <c r="O206721" s="24"/>
      <c r="P206721" s="24"/>
      <c r="Q206721" s="24"/>
      <c r="R206721" s="24"/>
      <c r="S206721" s="24"/>
      <c r="T206721" s="24"/>
      <c r="U206721" s="24"/>
      <c r="V206721" s="24"/>
      <c r="W206721" s="24"/>
      <c r="X206721" s="24"/>
      <c r="Y206721" s="24"/>
      <c r="Z206721" s="24"/>
      <c r="AA206721" s="24"/>
      <c r="AB206721" s="24"/>
      <c r="AC206721" s="24"/>
      <c r="AD206721" s="24"/>
      <c r="AE206721" s="24"/>
      <c r="AF206721" s="24"/>
      <c r="AG206721" s="24"/>
      <c r="AH206721" s="24"/>
      <c r="AI206721" s="24"/>
      <c r="AJ206721" s="24"/>
      <c r="AK206721" s="24"/>
      <c r="AL206721" s="24"/>
      <c r="AM206721" s="24"/>
      <c r="AN206721" s="24"/>
      <c r="AO206721" s="24"/>
      <c r="AP206721" s="69"/>
      <c r="AQ206721" s="24"/>
      <c r="AR206721" s="24"/>
      <c r="AS206721" s="24"/>
      <c r="AT206721" s="24"/>
    </row>
    <row r="206849" spans="6:46" ht="15" x14ac:dyDescent="0.15">
      <c r="F206849" s="24"/>
      <c r="G206849" s="24"/>
      <c r="H206849" s="24"/>
      <c r="I206849" s="24"/>
      <c r="J206849" s="24"/>
      <c r="K206849" s="24"/>
      <c r="L206849" s="24"/>
      <c r="M206849" s="24"/>
      <c r="N206849" s="24"/>
      <c r="O206849" s="24"/>
      <c r="P206849" s="24"/>
      <c r="Q206849" s="24"/>
      <c r="R206849" s="24"/>
      <c r="S206849" s="24"/>
      <c r="T206849" s="24"/>
      <c r="U206849" s="24"/>
      <c r="V206849" s="24"/>
      <c r="W206849" s="24"/>
      <c r="X206849" s="24"/>
      <c r="Y206849" s="24"/>
      <c r="Z206849" s="24"/>
      <c r="AA206849" s="24"/>
      <c r="AB206849" s="24"/>
      <c r="AC206849" s="24"/>
      <c r="AD206849" s="24"/>
      <c r="AE206849" s="24"/>
      <c r="AF206849" s="24"/>
      <c r="AG206849" s="24"/>
      <c r="AH206849" s="24"/>
      <c r="AI206849" s="24"/>
      <c r="AJ206849" s="24"/>
      <c r="AK206849" s="24"/>
      <c r="AL206849" s="24"/>
      <c r="AM206849" s="24"/>
      <c r="AN206849" s="24"/>
      <c r="AO206849" s="24"/>
      <c r="AP206849" s="69"/>
      <c r="AQ206849" s="24"/>
      <c r="AR206849" s="24"/>
      <c r="AS206849" s="24"/>
      <c r="AT206849" s="24"/>
    </row>
    <row r="206977" spans="6:46" ht="15" x14ac:dyDescent="0.15">
      <c r="F206977" s="24"/>
      <c r="G206977" s="24"/>
      <c r="H206977" s="24"/>
      <c r="I206977" s="24"/>
      <c r="J206977" s="24"/>
      <c r="K206977" s="24"/>
      <c r="L206977" s="24"/>
      <c r="M206977" s="24"/>
      <c r="N206977" s="24"/>
      <c r="O206977" s="24"/>
      <c r="P206977" s="24"/>
      <c r="Q206977" s="24"/>
      <c r="R206977" s="24"/>
      <c r="S206977" s="24"/>
      <c r="T206977" s="24"/>
      <c r="U206977" s="24"/>
      <c r="V206977" s="24"/>
      <c r="W206977" s="24"/>
      <c r="X206977" s="24"/>
      <c r="Y206977" s="24"/>
      <c r="Z206977" s="24"/>
      <c r="AA206977" s="24"/>
      <c r="AB206977" s="24"/>
      <c r="AC206977" s="24"/>
      <c r="AD206977" s="24"/>
      <c r="AE206977" s="24"/>
      <c r="AF206977" s="24"/>
      <c r="AG206977" s="24"/>
      <c r="AH206977" s="24"/>
      <c r="AI206977" s="24"/>
      <c r="AJ206977" s="24"/>
      <c r="AK206977" s="24"/>
      <c r="AL206977" s="24"/>
      <c r="AM206977" s="24"/>
      <c r="AN206977" s="24"/>
      <c r="AO206977" s="24"/>
      <c r="AP206977" s="69"/>
      <c r="AQ206977" s="24"/>
      <c r="AR206977" s="24"/>
      <c r="AS206977" s="24"/>
      <c r="AT206977" s="24"/>
    </row>
    <row r="207105" spans="6:46" ht="15" x14ac:dyDescent="0.15">
      <c r="F207105" s="24"/>
      <c r="G207105" s="24"/>
      <c r="H207105" s="24"/>
      <c r="I207105" s="24"/>
      <c r="J207105" s="24"/>
      <c r="K207105" s="24"/>
      <c r="L207105" s="24"/>
      <c r="M207105" s="24"/>
      <c r="N207105" s="24"/>
      <c r="O207105" s="24"/>
      <c r="P207105" s="24"/>
      <c r="Q207105" s="24"/>
      <c r="R207105" s="24"/>
      <c r="S207105" s="24"/>
      <c r="T207105" s="24"/>
      <c r="U207105" s="24"/>
      <c r="V207105" s="24"/>
      <c r="W207105" s="24"/>
      <c r="X207105" s="24"/>
      <c r="Y207105" s="24"/>
      <c r="Z207105" s="24"/>
      <c r="AA207105" s="24"/>
      <c r="AB207105" s="24"/>
      <c r="AC207105" s="24"/>
      <c r="AD207105" s="24"/>
      <c r="AE207105" s="24"/>
      <c r="AF207105" s="24"/>
      <c r="AG207105" s="24"/>
      <c r="AH207105" s="24"/>
      <c r="AI207105" s="24"/>
      <c r="AJ207105" s="24"/>
      <c r="AK207105" s="24"/>
      <c r="AL207105" s="24"/>
      <c r="AM207105" s="24"/>
      <c r="AN207105" s="24"/>
      <c r="AO207105" s="24"/>
      <c r="AP207105" s="69"/>
      <c r="AQ207105" s="24"/>
      <c r="AR207105" s="24"/>
      <c r="AS207105" s="24"/>
      <c r="AT207105" s="24"/>
    </row>
    <row r="207233" spans="6:46" ht="15" x14ac:dyDescent="0.15">
      <c r="F207233" s="24"/>
      <c r="G207233" s="24"/>
      <c r="H207233" s="24"/>
      <c r="I207233" s="24"/>
      <c r="J207233" s="24"/>
      <c r="K207233" s="24"/>
      <c r="L207233" s="24"/>
      <c r="M207233" s="24"/>
      <c r="N207233" s="24"/>
      <c r="O207233" s="24"/>
      <c r="P207233" s="24"/>
      <c r="Q207233" s="24"/>
      <c r="R207233" s="24"/>
      <c r="S207233" s="24"/>
      <c r="T207233" s="24"/>
      <c r="U207233" s="24"/>
      <c r="V207233" s="24"/>
      <c r="W207233" s="24"/>
      <c r="X207233" s="24"/>
      <c r="Y207233" s="24"/>
      <c r="Z207233" s="24"/>
      <c r="AA207233" s="24"/>
      <c r="AB207233" s="24"/>
      <c r="AC207233" s="24"/>
      <c r="AD207233" s="24"/>
      <c r="AE207233" s="24"/>
      <c r="AF207233" s="24"/>
      <c r="AG207233" s="24"/>
      <c r="AH207233" s="24"/>
      <c r="AI207233" s="24"/>
      <c r="AJ207233" s="24"/>
      <c r="AK207233" s="24"/>
      <c r="AL207233" s="24"/>
      <c r="AM207233" s="24"/>
      <c r="AN207233" s="24"/>
      <c r="AO207233" s="24"/>
      <c r="AP207233" s="69"/>
      <c r="AQ207233" s="24"/>
      <c r="AR207233" s="24"/>
      <c r="AS207233" s="24"/>
      <c r="AT207233" s="24"/>
    </row>
    <row r="207361" spans="6:46" ht="15" x14ac:dyDescent="0.15">
      <c r="F207361" s="24"/>
      <c r="G207361" s="24"/>
      <c r="H207361" s="24"/>
      <c r="I207361" s="24"/>
      <c r="J207361" s="24"/>
      <c r="K207361" s="24"/>
      <c r="L207361" s="24"/>
      <c r="M207361" s="24"/>
      <c r="N207361" s="24"/>
      <c r="O207361" s="24"/>
      <c r="P207361" s="24"/>
      <c r="Q207361" s="24"/>
      <c r="R207361" s="24"/>
      <c r="S207361" s="24"/>
      <c r="T207361" s="24"/>
      <c r="U207361" s="24"/>
      <c r="V207361" s="24"/>
      <c r="W207361" s="24"/>
      <c r="X207361" s="24"/>
      <c r="Y207361" s="24"/>
      <c r="Z207361" s="24"/>
      <c r="AA207361" s="24"/>
      <c r="AB207361" s="24"/>
      <c r="AC207361" s="24"/>
      <c r="AD207361" s="24"/>
      <c r="AE207361" s="24"/>
      <c r="AF207361" s="24"/>
      <c r="AG207361" s="24"/>
      <c r="AH207361" s="24"/>
      <c r="AI207361" s="24"/>
      <c r="AJ207361" s="24"/>
      <c r="AK207361" s="24"/>
      <c r="AL207361" s="24"/>
      <c r="AM207361" s="24"/>
      <c r="AN207361" s="24"/>
      <c r="AO207361" s="24"/>
      <c r="AP207361" s="69"/>
      <c r="AQ207361" s="24"/>
      <c r="AR207361" s="24"/>
      <c r="AS207361" s="24"/>
      <c r="AT207361" s="24"/>
    </row>
    <row r="207489" spans="6:46" ht="15" x14ac:dyDescent="0.15">
      <c r="F207489" s="24"/>
      <c r="G207489" s="24"/>
      <c r="H207489" s="24"/>
      <c r="I207489" s="24"/>
      <c r="J207489" s="24"/>
      <c r="K207489" s="24"/>
      <c r="L207489" s="24"/>
      <c r="M207489" s="24"/>
      <c r="N207489" s="24"/>
      <c r="O207489" s="24"/>
      <c r="P207489" s="24"/>
      <c r="Q207489" s="24"/>
      <c r="R207489" s="24"/>
      <c r="S207489" s="24"/>
      <c r="T207489" s="24"/>
      <c r="U207489" s="24"/>
      <c r="V207489" s="24"/>
      <c r="W207489" s="24"/>
      <c r="X207489" s="24"/>
      <c r="Y207489" s="24"/>
      <c r="Z207489" s="24"/>
      <c r="AA207489" s="24"/>
      <c r="AB207489" s="24"/>
      <c r="AC207489" s="24"/>
      <c r="AD207489" s="24"/>
      <c r="AE207489" s="24"/>
      <c r="AF207489" s="24"/>
      <c r="AG207489" s="24"/>
      <c r="AH207489" s="24"/>
      <c r="AI207489" s="24"/>
      <c r="AJ207489" s="24"/>
      <c r="AK207489" s="24"/>
      <c r="AL207489" s="24"/>
      <c r="AM207489" s="24"/>
      <c r="AN207489" s="24"/>
      <c r="AO207489" s="24"/>
      <c r="AP207489" s="69"/>
      <c r="AQ207489" s="24"/>
      <c r="AR207489" s="24"/>
      <c r="AS207489" s="24"/>
      <c r="AT207489" s="24"/>
    </row>
    <row r="207617" spans="6:46" ht="15" x14ac:dyDescent="0.15">
      <c r="F207617" s="24"/>
      <c r="G207617" s="24"/>
      <c r="H207617" s="24"/>
      <c r="I207617" s="24"/>
      <c r="J207617" s="24"/>
      <c r="K207617" s="24"/>
      <c r="L207617" s="24"/>
      <c r="M207617" s="24"/>
      <c r="N207617" s="24"/>
      <c r="O207617" s="24"/>
      <c r="P207617" s="24"/>
      <c r="Q207617" s="24"/>
      <c r="R207617" s="24"/>
      <c r="S207617" s="24"/>
      <c r="T207617" s="24"/>
      <c r="U207617" s="24"/>
      <c r="V207617" s="24"/>
      <c r="W207617" s="24"/>
      <c r="X207617" s="24"/>
      <c r="Y207617" s="24"/>
      <c r="Z207617" s="24"/>
      <c r="AA207617" s="24"/>
      <c r="AB207617" s="24"/>
      <c r="AC207617" s="24"/>
      <c r="AD207617" s="24"/>
      <c r="AE207617" s="24"/>
      <c r="AF207617" s="24"/>
      <c r="AG207617" s="24"/>
      <c r="AH207617" s="24"/>
      <c r="AI207617" s="24"/>
      <c r="AJ207617" s="24"/>
      <c r="AK207617" s="24"/>
      <c r="AL207617" s="24"/>
      <c r="AM207617" s="24"/>
      <c r="AN207617" s="24"/>
      <c r="AO207617" s="24"/>
      <c r="AP207617" s="69"/>
      <c r="AQ207617" s="24"/>
      <c r="AR207617" s="24"/>
      <c r="AS207617" s="24"/>
      <c r="AT207617" s="24"/>
    </row>
    <row r="207745" spans="6:46" ht="15" x14ac:dyDescent="0.15">
      <c r="F207745" s="24"/>
      <c r="G207745" s="24"/>
      <c r="H207745" s="24"/>
      <c r="I207745" s="24"/>
      <c r="J207745" s="24"/>
      <c r="K207745" s="24"/>
      <c r="L207745" s="24"/>
      <c r="M207745" s="24"/>
      <c r="N207745" s="24"/>
      <c r="O207745" s="24"/>
      <c r="P207745" s="24"/>
      <c r="Q207745" s="24"/>
      <c r="R207745" s="24"/>
      <c r="S207745" s="24"/>
      <c r="T207745" s="24"/>
      <c r="U207745" s="24"/>
      <c r="V207745" s="24"/>
      <c r="W207745" s="24"/>
      <c r="X207745" s="24"/>
      <c r="Y207745" s="24"/>
      <c r="Z207745" s="24"/>
      <c r="AA207745" s="24"/>
      <c r="AB207745" s="24"/>
      <c r="AC207745" s="24"/>
      <c r="AD207745" s="24"/>
      <c r="AE207745" s="24"/>
      <c r="AF207745" s="24"/>
      <c r="AG207745" s="24"/>
      <c r="AH207745" s="24"/>
      <c r="AI207745" s="24"/>
      <c r="AJ207745" s="24"/>
      <c r="AK207745" s="24"/>
      <c r="AL207745" s="24"/>
      <c r="AM207745" s="24"/>
      <c r="AN207745" s="24"/>
      <c r="AO207745" s="24"/>
      <c r="AP207745" s="69"/>
      <c r="AQ207745" s="24"/>
      <c r="AR207745" s="24"/>
      <c r="AS207745" s="24"/>
      <c r="AT207745" s="24"/>
    </row>
    <row r="207873" spans="6:46" ht="15" x14ac:dyDescent="0.15">
      <c r="F207873" s="24"/>
      <c r="G207873" s="24"/>
      <c r="H207873" s="24"/>
      <c r="I207873" s="24"/>
      <c r="J207873" s="24"/>
      <c r="K207873" s="24"/>
      <c r="L207873" s="24"/>
      <c r="M207873" s="24"/>
      <c r="N207873" s="24"/>
      <c r="O207873" s="24"/>
      <c r="P207873" s="24"/>
      <c r="Q207873" s="24"/>
      <c r="R207873" s="24"/>
      <c r="S207873" s="24"/>
      <c r="T207873" s="24"/>
      <c r="U207873" s="24"/>
      <c r="V207873" s="24"/>
      <c r="W207873" s="24"/>
      <c r="X207873" s="24"/>
      <c r="Y207873" s="24"/>
      <c r="Z207873" s="24"/>
      <c r="AA207873" s="24"/>
      <c r="AB207873" s="24"/>
      <c r="AC207873" s="24"/>
      <c r="AD207873" s="24"/>
      <c r="AE207873" s="24"/>
      <c r="AF207873" s="24"/>
      <c r="AG207873" s="24"/>
      <c r="AH207873" s="24"/>
      <c r="AI207873" s="24"/>
      <c r="AJ207873" s="24"/>
      <c r="AK207873" s="24"/>
      <c r="AL207873" s="24"/>
      <c r="AM207873" s="24"/>
      <c r="AN207873" s="24"/>
      <c r="AO207873" s="24"/>
      <c r="AP207873" s="69"/>
      <c r="AQ207873" s="24"/>
      <c r="AR207873" s="24"/>
      <c r="AS207873" s="24"/>
      <c r="AT207873" s="24"/>
    </row>
    <row r="208001" spans="6:46" ht="15" x14ac:dyDescent="0.15">
      <c r="F208001" s="24"/>
      <c r="G208001" s="24"/>
      <c r="H208001" s="24"/>
      <c r="I208001" s="24"/>
      <c r="J208001" s="24"/>
      <c r="K208001" s="24"/>
      <c r="L208001" s="24"/>
      <c r="M208001" s="24"/>
      <c r="N208001" s="24"/>
      <c r="O208001" s="24"/>
      <c r="P208001" s="24"/>
      <c r="Q208001" s="24"/>
      <c r="R208001" s="24"/>
      <c r="S208001" s="24"/>
      <c r="T208001" s="24"/>
      <c r="U208001" s="24"/>
      <c r="V208001" s="24"/>
      <c r="W208001" s="24"/>
      <c r="X208001" s="24"/>
      <c r="Y208001" s="24"/>
      <c r="Z208001" s="24"/>
      <c r="AA208001" s="24"/>
      <c r="AB208001" s="24"/>
      <c r="AC208001" s="24"/>
      <c r="AD208001" s="24"/>
      <c r="AE208001" s="24"/>
      <c r="AF208001" s="24"/>
      <c r="AG208001" s="24"/>
      <c r="AH208001" s="24"/>
      <c r="AI208001" s="24"/>
      <c r="AJ208001" s="24"/>
      <c r="AK208001" s="24"/>
      <c r="AL208001" s="24"/>
      <c r="AM208001" s="24"/>
      <c r="AN208001" s="24"/>
      <c r="AO208001" s="24"/>
      <c r="AP208001" s="69"/>
      <c r="AQ208001" s="24"/>
      <c r="AR208001" s="24"/>
      <c r="AS208001" s="24"/>
      <c r="AT208001" s="24"/>
    </row>
    <row r="208129" spans="6:46" ht="15" x14ac:dyDescent="0.15">
      <c r="F208129" s="24"/>
      <c r="G208129" s="24"/>
      <c r="H208129" s="24"/>
      <c r="I208129" s="24"/>
      <c r="J208129" s="24"/>
      <c r="K208129" s="24"/>
      <c r="L208129" s="24"/>
      <c r="M208129" s="24"/>
      <c r="N208129" s="24"/>
      <c r="O208129" s="24"/>
      <c r="P208129" s="24"/>
      <c r="Q208129" s="24"/>
      <c r="R208129" s="24"/>
      <c r="S208129" s="24"/>
      <c r="T208129" s="24"/>
      <c r="U208129" s="24"/>
      <c r="V208129" s="24"/>
      <c r="W208129" s="24"/>
      <c r="X208129" s="24"/>
      <c r="Y208129" s="24"/>
      <c r="Z208129" s="24"/>
      <c r="AA208129" s="24"/>
      <c r="AB208129" s="24"/>
      <c r="AC208129" s="24"/>
      <c r="AD208129" s="24"/>
      <c r="AE208129" s="24"/>
      <c r="AF208129" s="24"/>
      <c r="AG208129" s="24"/>
      <c r="AH208129" s="24"/>
      <c r="AI208129" s="24"/>
      <c r="AJ208129" s="24"/>
      <c r="AK208129" s="24"/>
      <c r="AL208129" s="24"/>
      <c r="AM208129" s="24"/>
      <c r="AN208129" s="24"/>
      <c r="AO208129" s="24"/>
      <c r="AP208129" s="69"/>
      <c r="AQ208129" s="24"/>
      <c r="AR208129" s="24"/>
      <c r="AS208129" s="24"/>
      <c r="AT208129" s="24"/>
    </row>
    <row r="208257" spans="6:46" ht="15" x14ac:dyDescent="0.15">
      <c r="F208257" s="24"/>
      <c r="G208257" s="24"/>
      <c r="H208257" s="24"/>
      <c r="I208257" s="24"/>
      <c r="J208257" s="24"/>
      <c r="K208257" s="24"/>
      <c r="L208257" s="24"/>
      <c r="M208257" s="24"/>
      <c r="N208257" s="24"/>
      <c r="O208257" s="24"/>
      <c r="P208257" s="24"/>
      <c r="Q208257" s="24"/>
      <c r="R208257" s="24"/>
      <c r="S208257" s="24"/>
      <c r="T208257" s="24"/>
      <c r="U208257" s="24"/>
      <c r="V208257" s="24"/>
      <c r="W208257" s="24"/>
      <c r="X208257" s="24"/>
      <c r="Y208257" s="24"/>
      <c r="Z208257" s="24"/>
      <c r="AA208257" s="24"/>
      <c r="AB208257" s="24"/>
      <c r="AC208257" s="24"/>
      <c r="AD208257" s="24"/>
      <c r="AE208257" s="24"/>
      <c r="AF208257" s="24"/>
      <c r="AG208257" s="24"/>
      <c r="AH208257" s="24"/>
      <c r="AI208257" s="24"/>
      <c r="AJ208257" s="24"/>
      <c r="AK208257" s="24"/>
      <c r="AL208257" s="24"/>
      <c r="AM208257" s="24"/>
      <c r="AN208257" s="24"/>
      <c r="AO208257" s="24"/>
      <c r="AP208257" s="69"/>
      <c r="AQ208257" s="24"/>
      <c r="AR208257" s="24"/>
      <c r="AS208257" s="24"/>
      <c r="AT208257" s="24"/>
    </row>
    <row r="208385" spans="6:46" ht="15" x14ac:dyDescent="0.15">
      <c r="F208385" s="24"/>
      <c r="G208385" s="24"/>
      <c r="H208385" s="24"/>
      <c r="I208385" s="24"/>
      <c r="J208385" s="24"/>
      <c r="K208385" s="24"/>
      <c r="L208385" s="24"/>
      <c r="M208385" s="24"/>
      <c r="N208385" s="24"/>
      <c r="O208385" s="24"/>
      <c r="P208385" s="24"/>
      <c r="Q208385" s="24"/>
      <c r="R208385" s="24"/>
      <c r="S208385" s="24"/>
      <c r="T208385" s="24"/>
      <c r="U208385" s="24"/>
      <c r="V208385" s="24"/>
      <c r="W208385" s="24"/>
      <c r="X208385" s="24"/>
      <c r="Y208385" s="24"/>
      <c r="Z208385" s="24"/>
      <c r="AA208385" s="24"/>
      <c r="AB208385" s="24"/>
      <c r="AC208385" s="24"/>
      <c r="AD208385" s="24"/>
      <c r="AE208385" s="24"/>
      <c r="AF208385" s="24"/>
      <c r="AG208385" s="24"/>
      <c r="AH208385" s="24"/>
      <c r="AI208385" s="24"/>
      <c r="AJ208385" s="24"/>
      <c r="AK208385" s="24"/>
      <c r="AL208385" s="24"/>
      <c r="AM208385" s="24"/>
      <c r="AN208385" s="24"/>
      <c r="AO208385" s="24"/>
      <c r="AP208385" s="69"/>
      <c r="AQ208385" s="24"/>
      <c r="AR208385" s="24"/>
      <c r="AS208385" s="24"/>
      <c r="AT208385" s="24"/>
    </row>
    <row r="208513" spans="6:46" ht="15" x14ac:dyDescent="0.15">
      <c r="F208513" s="24"/>
      <c r="G208513" s="24"/>
      <c r="H208513" s="24"/>
      <c r="I208513" s="24"/>
      <c r="J208513" s="24"/>
      <c r="K208513" s="24"/>
      <c r="L208513" s="24"/>
      <c r="M208513" s="24"/>
      <c r="N208513" s="24"/>
      <c r="O208513" s="24"/>
      <c r="P208513" s="24"/>
      <c r="Q208513" s="24"/>
      <c r="R208513" s="24"/>
      <c r="S208513" s="24"/>
      <c r="T208513" s="24"/>
      <c r="U208513" s="24"/>
      <c r="V208513" s="24"/>
      <c r="W208513" s="24"/>
      <c r="X208513" s="24"/>
      <c r="Y208513" s="24"/>
      <c r="Z208513" s="24"/>
      <c r="AA208513" s="24"/>
      <c r="AB208513" s="24"/>
      <c r="AC208513" s="24"/>
      <c r="AD208513" s="24"/>
      <c r="AE208513" s="24"/>
      <c r="AF208513" s="24"/>
      <c r="AG208513" s="24"/>
      <c r="AH208513" s="24"/>
      <c r="AI208513" s="24"/>
      <c r="AJ208513" s="24"/>
      <c r="AK208513" s="24"/>
      <c r="AL208513" s="24"/>
      <c r="AM208513" s="24"/>
      <c r="AN208513" s="24"/>
      <c r="AO208513" s="24"/>
      <c r="AP208513" s="69"/>
      <c r="AQ208513" s="24"/>
      <c r="AR208513" s="24"/>
      <c r="AS208513" s="24"/>
      <c r="AT208513" s="24"/>
    </row>
    <row r="208641" spans="6:46" ht="15" x14ac:dyDescent="0.15">
      <c r="F208641" s="24"/>
      <c r="G208641" s="24"/>
      <c r="H208641" s="24"/>
      <c r="I208641" s="24"/>
      <c r="J208641" s="24"/>
      <c r="K208641" s="24"/>
      <c r="L208641" s="24"/>
      <c r="M208641" s="24"/>
      <c r="N208641" s="24"/>
      <c r="O208641" s="24"/>
      <c r="P208641" s="24"/>
      <c r="Q208641" s="24"/>
      <c r="R208641" s="24"/>
      <c r="S208641" s="24"/>
      <c r="T208641" s="24"/>
      <c r="U208641" s="24"/>
      <c r="V208641" s="24"/>
      <c r="W208641" s="24"/>
      <c r="X208641" s="24"/>
      <c r="Y208641" s="24"/>
      <c r="Z208641" s="24"/>
      <c r="AA208641" s="24"/>
      <c r="AB208641" s="24"/>
      <c r="AC208641" s="24"/>
      <c r="AD208641" s="24"/>
      <c r="AE208641" s="24"/>
      <c r="AF208641" s="24"/>
      <c r="AG208641" s="24"/>
      <c r="AH208641" s="24"/>
      <c r="AI208641" s="24"/>
      <c r="AJ208641" s="24"/>
      <c r="AK208641" s="24"/>
      <c r="AL208641" s="24"/>
      <c r="AM208641" s="24"/>
      <c r="AN208641" s="24"/>
      <c r="AO208641" s="24"/>
      <c r="AP208641" s="69"/>
      <c r="AQ208641" s="24"/>
      <c r="AR208641" s="24"/>
      <c r="AS208641" s="24"/>
      <c r="AT208641" s="24"/>
    </row>
    <row r="208769" spans="6:46" ht="15" x14ac:dyDescent="0.15">
      <c r="F208769" s="24"/>
      <c r="G208769" s="24"/>
      <c r="H208769" s="24"/>
      <c r="I208769" s="24"/>
      <c r="J208769" s="24"/>
      <c r="K208769" s="24"/>
      <c r="L208769" s="24"/>
      <c r="M208769" s="24"/>
      <c r="N208769" s="24"/>
      <c r="O208769" s="24"/>
      <c r="P208769" s="24"/>
      <c r="Q208769" s="24"/>
      <c r="R208769" s="24"/>
      <c r="S208769" s="24"/>
      <c r="T208769" s="24"/>
      <c r="U208769" s="24"/>
      <c r="V208769" s="24"/>
      <c r="W208769" s="24"/>
      <c r="X208769" s="24"/>
      <c r="Y208769" s="24"/>
      <c r="Z208769" s="24"/>
      <c r="AA208769" s="24"/>
      <c r="AB208769" s="24"/>
      <c r="AC208769" s="24"/>
      <c r="AD208769" s="24"/>
      <c r="AE208769" s="24"/>
      <c r="AF208769" s="24"/>
      <c r="AG208769" s="24"/>
      <c r="AH208769" s="24"/>
      <c r="AI208769" s="24"/>
      <c r="AJ208769" s="24"/>
      <c r="AK208769" s="24"/>
      <c r="AL208769" s="24"/>
      <c r="AM208769" s="24"/>
      <c r="AN208769" s="24"/>
      <c r="AO208769" s="24"/>
      <c r="AP208769" s="69"/>
      <c r="AQ208769" s="24"/>
      <c r="AR208769" s="24"/>
      <c r="AS208769" s="24"/>
      <c r="AT208769" s="24"/>
    </row>
    <row r="208897" spans="6:46" ht="15" x14ac:dyDescent="0.15">
      <c r="F208897" s="24"/>
      <c r="G208897" s="24"/>
      <c r="H208897" s="24"/>
      <c r="I208897" s="24"/>
      <c r="J208897" s="24"/>
      <c r="K208897" s="24"/>
      <c r="L208897" s="24"/>
      <c r="M208897" s="24"/>
      <c r="N208897" s="24"/>
      <c r="O208897" s="24"/>
      <c r="P208897" s="24"/>
      <c r="Q208897" s="24"/>
      <c r="R208897" s="24"/>
      <c r="S208897" s="24"/>
      <c r="T208897" s="24"/>
      <c r="U208897" s="24"/>
      <c r="V208897" s="24"/>
      <c r="W208897" s="24"/>
      <c r="X208897" s="24"/>
      <c r="Y208897" s="24"/>
      <c r="Z208897" s="24"/>
      <c r="AA208897" s="24"/>
      <c r="AB208897" s="24"/>
      <c r="AC208897" s="24"/>
      <c r="AD208897" s="24"/>
      <c r="AE208897" s="24"/>
      <c r="AF208897" s="24"/>
      <c r="AG208897" s="24"/>
      <c r="AH208897" s="24"/>
      <c r="AI208897" s="24"/>
      <c r="AJ208897" s="24"/>
      <c r="AK208897" s="24"/>
      <c r="AL208897" s="24"/>
      <c r="AM208897" s="24"/>
      <c r="AN208897" s="24"/>
      <c r="AO208897" s="24"/>
      <c r="AP208897" s="69"/>
      <c r="AQ208897" s="24"/>
      <c r="AR208897" s="24"/>
      <c r="AS208897" s="24"/>
      <c r="AT208897" s="24"/>
    </row>
    <row r="209025" spans="6:46" ht="15" x14ac:dyDescent="0.15">
      <c r="F209025" s="24"/>
      <c r="G209025" s="24"/>
      <c r="H209025" s="24"/>
      <c r="I209025" s="24"/>
      <c r="J209025" s="24"/>
      <c r="K209025" s="24"/>
      <c r="L209025" s="24"/>
      <c r="M209025" s="24"/>
      <c r="N209025" s="24"/>
      <c r="O209025" s="24"/>
      <c r="P209025" s="24"/>
      <c r="Q209025" s="24"/>
      <c r="R209025" s="24"/>
      <c r="S209025" s="24"/>
      <c r="T209025" s="24"/>
      <c r="U209025" s="24"/>
      <c r="V209025" s="24"/>
      <c r="W209025" s="24"/>
      <c r="X209025" s="24"/>
      <c r="Y209025" s="24"/>
      <c r="Z209025" s="24"/>
      <c r="AA209025" s="24"/>
      <c r="AB209025" s="24"/>
      <c r="AC209025" s="24"/>
      <c r="AD209025" s="24"/>
      <c r="AE209025" s="24"/>
      <c r="AF209025" s="24"/>
      <c r="AG209025" s="24"/>
      <c r="AH209025" s="24"/>
      <c r="AI209025" s="24"/>
      <c r="AJ209025" s="24"/>
      <c r="AK209025" s="24"/>
      <c r="AL209025" s="24"/>
      <c r="AM209025" s="24"/>
      <c r="AN209025" s="24"/>
      <c r="AO209025" s="24"/>
      <c r="AP209025" s="69"/>
      <c r="AQ209025" s="24"/>
      <c r="AR209025" s="24"/>
      <c r="AS209025" s="24"/>
      <c r="AT209025" s="24"/>
    </row>
    <row r="209153" spans="6:46" ht="15" x14ac:dyDescent="0.15">
      <c r="F209153" s="24"/>
      <c r="G209153" s="24"/>
      <c r="H209153" s="24"/>
      <c r="I209153" s="24"/>
      <c r="J209153" s="24"/>
      <c r="K209153" s="24"/>
      <c r="L209153" s="24"/>
      <c r="M209153" s="24"/>
      <c r="N209153" s="24"/>
      <c r="O209153" s="24"/>
      <c r="P209153" s="24"/>
      <c r="Q209153" s="24"/>
      <c r="R209153" s="24"/>
      <c r="S209153" s="24"/>
      <c r="T209153" s="24"/>
      <c r="U209153" s="24"/>
      <c r="V209153" s="24"/>
      <c r="W209153" s="24"/>
      <c r="X209153" s="24"/>
      <c r="Y209153" s="24"/>
      <c r="Z209153" s="24"/>
      <c r="AA209153" s="24"/>
      <c r="AB209153" s="24"/>
      <c r="AC209153" s="24"/>
      <c r="AD209153" s="24"/>
      <c r="AE209153" s="24"/>
      <c r="AF209153" s="24"/>
      <c r="AG209153" s="24"/>
      <c r="AH209153" s="24"/>
      <c r="AI209153" s="24"/>
      <c r="AJ209153" s="24"/>
      <c r="AK209153" s="24"/>
      <c r="AL209153" s="24"/>
      <c r="AM209153" s="24"/>
      <c r="AN209153" s="24"/>
      <c r="AO209153" s="24"/>
      <c r="AP209153" s="69"/>
      <c r="AQ209153" s="24"/>
      <c r="AR209153" s="24"/>
      <c r="AS209153" s="24"/>
      <c r="AT209153" s="24"/>
    </row>
    <row r="209281" spans="6:46" ht="15" x14ac:dyDescent="0.15">
      <c r="F209281" s="24"/>
      <c r="G209281" s="24"/>
      <c r="H209281" s="24"/>
      <c r="I209281" s="24"/>
      <c r="J209281" s="24"/>
      <c r="K209281" s="24"/>
      <c r="L209281" s="24"/>
      <c r="M209281" s="24"/>
      <c r="N209281" s="24"/>
      <c r="O209281" s="24"/>
      <c r="P209281" s="24"/>
      <c r="Q209281" s="24"/>
      <c r="R209281" s="24"/>
      <c r="S209281" s="24"/>
      <c r="T209281" s="24"/>
      <c r="U209281" s="24"/>
      <c r="V209281" s="24"/>
      <c r="W209281" s="24"/>
      <c r="X209281" s="24"/>
      <c r="Y209281" s="24"/>
      <c r="Z209281" s="24"/>
      <c r="AA209281" s="24"/>
      <c r="AB209281" s="24"/>
      <c r="AC209281" s="24"/>
      <c r="AD209281" s="24"/>
      <c r="AE209281" s="24"/>
      <c r="AF209281" s="24"/>
      <c r="AG209281" s="24"/>
      <c r="AH209281" s="24"/>
      <c r="AI209281" s="24"/>
      <c r="AJ209281" s="24"/>
      <c r="AK209281" s="24"/>
      <c r="AL209281" s="24"/>
      <c r="AM209281" s="24"/>
      <c r="AN209281" s="24"/>
      <c r="AO209281" s="24"/>
      <c r="AP209281" s="69"/>
      <c r="AQ209281" s="24"/>
      <c r="AR209281" s="24"/>
      <c r="AS209281" s="24"/>
      <c r="AT209281" s="24"/>
    </row>
    <row r="209409" spans="6:46" ht="15" x14ac:dyDescent="0.15">
      <c r="F209409" s="24"/>
      <c r="G209409" s="24"/>
      <c r="H209409" s="24"/>
      <c r="I209409" s="24"/>
      <c r="J209409" s="24"/>
      <c r="K209409" s="24"/>
      <c r="L209409" s="24"/>
      <c r="M209409" s="24"/>
      <c r="N209409" s="24"/>
      <c r="O209409" s="24"/>
      <c r="P209409" s="24"/>
      <c r="Q209409" s="24"/>
      <c r="R209409" s="24"/>
      <c r="S209409" s="24"/>
      <c r="T209409" s="24"/>
      <c r="U209409" s="24"/>
      <c r="V209409" s="24"/>
      <c r="W209409" s="24"/>
      <c r="X209409" s="24"/>
      <c r="Y209409" s="24"/>
      <c r="Z209409" s="24"/>
      <c r="AA209409" s="24"/>
      <c r="AB209409" s="24"/>
      <c r="AC209409" s="24"/>
      <c r="AD209409" s="24"/>
      <c r="AE209409" s="24"/>
      <c r="AF209409" s="24"/>
      <c r="AG209409" s="24"/>
      <c r="AH209409" s="24"/>
      <c r="AI209409" s="24"/>
      <c r="AJ209409" s="24"/>
      <c r="AK209409" s="24"/>
      <c r="AL209409" s="24"/>
      <c r="AM209409" s="24"/>
      <c r="AN209409" s="24"/>
      <c r="AO209409" s="24"/>
      <c r="AP209409" s="69"/>
      <c r="AQ209409" s="24"/>
      <c r="AR209409" s="24"/>
      <c r="AS209409" s="24"/>
      <c r="AT209409" s="24"/>
    </row>
    <row r="209537" spans="6:46" ht="15" x14ac:dyDescent="0.15">
      <c r="F209537" s="24"/>
      <c r="G209537" s="24"/>
      <c r="H209537" s="24"/>
      <c r="I209537" s="24"/>
      <c r="J209537" s="24"/>
      <c r="K209537" s="24"/>
      <c r="L209537" s="24"/>
      <c r="M209537" s="24"/>
      <c r="N209537" s="24"/>
      <c r="O209537" s="24"/>
      <c r="P209537" s="24"/>
      <c r="Q209537" s="24"/>
      <c r="R209537" s="24"/>
      <c r="S209537" s="24"/>
      <c r="T209537" s="24"/>
      <c r="U209537" s="24"/>
      <c r="V209537" s="24"/>
      <c r="W209537" s="24"/>
      <c r="X209537" s="24"/>
      <c r="Y209537" s="24"/>
      <c r="Z209537" s="24"/>
      <c r="AA209537" s="24"/>
      <c r="AB209537" s="24"/>
      <c r="AC209537" s="24"/>
      <c r="AD209537" s="24"/>
      <c r="AE209537" s="24"/>
      <c r="AF209537" s="24"/>
      <c r="AG209537" s="24"/>
      <c r="AH209537" s="24"/>
      <c r="AI209537" s="24"/>
      <c r="AJ209537" s="24"/>
      <c r="AK209537" s="24"/>
      <c r="AL209537" s="24"/>
      <c r="AM209537" s="24"/>
      <c r="AN209537" s="24"/>
      <c r="AO209537" s="24"/>
      <c r="AP209537" s="69"/>
      <c r="AQ209537" s="24"/>
      <c r="AR209537" s="24"/>
      <c r="AS209537" s="24"/>
      <c r="AT209537" s="24"/>
    </row>
    <row r="209665" spans="6:46" ht="15" x14ac:dyDescent="0.15">
      <c r="F209665" s="24"/>
      <c r="G209665" s="24"/>
      <c r="H209665" s="24"/>
      <c r="I209665" s="24"/>
      <c r="J209665" s="24"/>
      <c r="K209665" s="24"/>
      <c r="L209665" s="24"/>
      <c r="M209665" s="24"/>
      <c r="N209665" s="24"/>
      <c r="O209665" s="24"/>
      <c r="P209665" s="24"/>
      <c r="Q209665" s="24"/>
      <c r="R209665" s="24"/>
      <c r="S209665" s="24"/>
      <c r="T209665" s="24"/>
      <c r="U209665" s="24"/>
      <c r="V209665" s="24"/>
      <c r="W209665" s="24"/>
      <c r="X209665" s="24"/>
      <c r="Y209665" s="24"/>
      <c r="Z209665" s="24"/>
      <c r="AA209665" s="24"/>
      <c r="AB209665" s="24"/>
      <c r="AC209665" s="24"/>
      <c r="AD209665" s="24"/>
      <c r="AE209665" s="24"/>
      <c r="AF209665" s="24"/>
      <c r="AG209665" s="24"/>
      <c r="AH209665" s="24"/>
      <c r="AI209665" s="24"/>
      <c r="AJ209665" s="24"/>
      <c r="AK209665" s="24"/>
      <c r="AL209665" s="24"/>
      <c r="AM209665" s="24"/>
      <c r="AN209665" s="24"/>
      <c r="AO209665" s="24"/>
      <c r="AP209665" s="69"/>
      <c r="AQ209665" s="24"/>
      <c r="AR209665" s="24"/>
      <c r="AS209665" s="24"/>
      <c r="AT209665" s="24"/>
    </row>
    <row r="209793" spans="6:46" ht="15" x14ac:dyDescent="0.15">
      <c r="F209793" s="24"/>
      <c r="G209793" s="24"/>
      <c r="H209793" s="24"/>
      <c r="I209793" s="24"/>
      <c r="J209793" s="24"/>
      <c r="K209793" s="24"/>
      <c r="L209793" s="24"/>
      <c r="M209793" s="24"/>
      <c r="N209793" s="24"/>
      <c r="O209793" s="24"/>
      <c r="P209793" s="24"/>
      <c r="Q209793" s="24"/>
      <c r="R209793" s="24"/>
      <c r="S209793" s="24"/>
      <c r="T209793" s="24"/>
      <c r="U209793" s="24"/>
      <c r="V209793" s="24"/>
      <c r="W209793" s="24"/>
      <c r="X209793" s="24"/>
      <c r="Y209793" s="24"/>
      <c r="Z209793" s="24"/>
      <c r="AA209793" s="24"/>
      <c r="AB209793" s="24"/>
      <c r="AC209793" s="24"/>
      <c r="AD209793" s="24"/>
      <c r="AE209793" s="24"/>
      <c r="AF209793" s="24"/>
      <c r="AG209793" s="24"/>
      <c r="AH209793" s="24"/>
      <c r="AI209793" s="24"/>
      <c r="AJ209793" s="24"/>
      <c r="AK209793" s="24"/>
      <c r="AL209793" s="24"/>
      <c r="AM209793" s="24"/>
      <c r="AN209793" s="24"/>
      <c r="AO209793" s="24"/>
      <c r="AP209793" s="69"/>
      <c r="AQ209793" s="24"/>
      <c r="AR209793" s="24"/>
      <c r="AS209793" s="24"/>
      <c r="AT209793" s="24"/>
    </row>
    <row r="209921" spans="6:46" ht="15" x14ac:dyDescent="0.15">
      <c r="F209921" s="24"/>
      <c r="G209921" s="24"/>
      <c r="H209921" s="24"/>
      <c r="I209921" s="24"/>
      <c r="J209921" s="24"/>
      <c r="K209921" s="24"/>
      <c r="L209921" s="24"/>
      <c r="M209921" s="24"/>
      <c r="N209921" s="24"/>
      <c r="O209921" s="24"/>
      <c r="P209921" s="24"/>
      <c r="Q209921" s="24"/>
      <c r="R209921" s="24"/>
      <c r="S209921" s="24"/>
      <c r="T209921" s="24"/>
      <c r="U209921" s="24"/>
      <c r="V209921" s="24"/>
      <c r="W209921" s="24"/>
      <c r="X209921" s="24"/>
      <c r="Y209921" s="24"/>
      <c r="Z209921" s="24"/>
      <c r="AA209921" s="24"/>
      <c r="AB209921" s="24"/>
      <c r="AC209921" s="24"/>
      <c r="AD209921" s="24"/>
      <c r="AE209921" s="24"/>
      <c r="AF209921" s="24"/>
      <c r="AG209921" s="24"/>
      <c r="AH209921" s="24"/>
      <c r="AI209921" s="24"/>
      <c r="AJ209921" s="24"/>
      <c r="AK209921" s="24"/>
      <c r="AL209921" s="24"/>
      <c r="AM209921" s="24"/>
      <c r="AN209921" s="24"/>
      <c r="AO209921" s="24"/>
      <c r="AP209921" s="69"/>
      <c r="AQ209921" s="24"/>
      <c r="AR209921" s="24"/>
      <c r="AS209921" s="24"/>
      <c r="AT209921" s="24"/>
    </row>
    <row r="210049" spans="6:46" ht="15" x14ac:dyDescent="0.15">
      <c r="F210049" s="24"/>
      <c r="G210049" s="24"/>
      <c r="H210049" s="24"/>
      <c r="I210049" s="24"/>
      <c r="J210049" s="24"/>
      <c r="K210049" s="24"/>
      <c r="L210049" s="24"/>
      <c r="M210049" s="24"/>
      <c r="N210049" s="24"/>
      <c r="O210049" s="24"/>
      <c r="P210049" s="24"/>
      <c r="Q210049" s="24"/>
      <c r="R210049" s="24"/>
      <c r="S210049" s="24"/>
      <c r="T210049" s="24"/>
      <c r="U210049" s="24"/>
      <c r="V210049" s="24"/>
      <c r="W210049" s="24"/>
      <c r="X210049" s="24"/>
      <c r="Y210049" s="24"/>
      <c r="Z210049" s="24"/>
      <c r="AA210049" s="24"/>
      <c r="AB210049" s="24"/>
      <c r="AC210049" s="24"/>
      <c r="AD210049" s="24"/>
      <c r="AE210049" s="24"/>
      <c r="AF210049" s="24"/>
      <c r="AG210049" s="24"/>
      <c r="AH210049" s="24"/>
      <c r="AI210049" s="24"/>
      <c r="AJ210049" s="24"/>
      <c r="AK210049" s="24"/>
      <c r="AL210049" s="24"/>
      <c r="AM210049" s="24"/>
      <c r="AN210049" s="24"/>
      <c r="AO210049" s="24"/>
      <c r="AP210049" s="69"/>
      <c r="AQ210049" s="24"/>
      <c r="AR210049" s="24"/>
      <c r="AS210049" s="24"/>
      <c r="AT210049" s="24"/>
    </row>
    <row r="210177" spans="6:46" ht="15" x14ac:dyDescent="0.15">
      <c r="F210177" s="24"/>
      <c r="G210177" s="24"/>
      <c r="H210177" s="24"/>
      <c r="I210177" s="24"/>
      <c r="J210177" s="24"/>
      <c r="K210177" s="24"/>
      <c r="L210177" s="24"/>
      <c r="M210177" s="24"/>
      <c r="N210177" s="24"/>
      <c r="O210177" s="24"/>
      <c r="P210177" s="24"/>
      <c r="Q210177" s="24"/>
      <c r="R210177" s="24"/>
      <c r="S210177" s="24"/>
      <c r="T210177" s="24"/>
      <c r="U210177" s="24"/>
      <c r="V210177" s="24"/>
      <c r="W210177" s="24"/>
      <c r="X210177" s="24"/>
      <c r="Y210177" s="24"/>
      <c r="Z210177" s="24"/>
      <c r="AA210177" s="24"/>
      <c r="AB210177" s="24"/>
      <c r="AC210177" s="24"/>
      <c r="AD210177" s="24"/>
      <c r="AE210177" s="24"/>
      <c r="AF210177" s="24"/>
      <c r="AG210177" s="24"/>
      <c r="AH210177" s="24"/>
      <c r="AI210177" s="24"/>
      <c r="AJ210177" s="24"/>
      <c r="AK210177" s="24"/>
      <c r="AL210177" s="24"/>
      <c r="AM210177" s="24"/>
      <c r="AN210177" s="24"/>
      <c r="AO210177" s="24"/>
      <c r="AP210177" s="69"/>
      <c r="AQ210177" s="24"/>
      <c r="AR210177" s="24"/>
      <c r="AS210177" s="24"/>
      <c r="AT210177" s="24"/>
    </row>
    <row r="210305" spans="6:46" ht="15" x14ac:dyDescent="0.15">
      <c r="F210305" s="24"/>
      <c r="G210305" s="24"/>
      <c r="H210305" s="24"/>
      <c r="I210305" s="24"/>
      <c r="J210305" s="24"/>
      <c r="K210305" s="24"/>
      <c r="L210305" s="24"/>
      <c r="M210305" s="24"/>
      <c r="N210305" s="24"/>
      <c r="O210305" s="24"/>
      <c r="P210305" s="24"/>
      <c r="Q210305" s="24"/>
      <c r="R210305" s="24"/>
      <c r="S210305" s="24"/>
      <c r="T210305" s="24"/>
      <c r="U210305" s="24"/>
      <c r="V210305" s="24"/>
      <c r="W210305" s="24"/>
      <c r="X210305" s="24"/>
      <c r="Y210305" s="24"/>
      <c r="Z210305" s="24"/>
      <c r="AA210305" s="24"/>
      <c r="AB210305" s="24"/>
      <c r="AC210305" s="24"/>
      <c r="AD210305" s="24"/>
      <c r="AE210305" s="24"/>
      <c r="AF210305" s="24"/>
      <c r="AG210305" s="24"/>
      <c r="AH210305" s="24"/>
      <c r="AI210305" s="24"/>
      <c r="AJ210305" s="24"/>
      <c r="AK210305" s="24"/>
      <c r="AL210305" s="24"/>
      <c r="AM210305" s="24"/>
      <c r="AN210305" s="24"/>
      <c r="AO210305" s="24"/>
      <c r="AP210305" s="69"/>
      <c r="AQ210305" s="24"/>
      <c r="AR210305" s="24"/>
      <c r="AS210305" s="24"/>
      <c r="AT210305" s="24"/>
    </row>
    <row r="210433" spans="6:46" ht="15" x14ac:dyDescent="0.15">
      <c r="F210433" s="24"/>
      <c r="G210433" s="24"/>
      <c r="H210433" s="24"/>
      <c r="I210433" s="24"/>
      <c r="J210433" s="24"/>
      <c r="K210433" s="24"/>
      <c r="L210433" s="24"/>
      <c r="M210433" s="24"/>
      <c r="N210433" s="24"/>
      <c r="O210433" s="24"/>
      <c r="P210433" s="24"/>
      <c r="Q210433" s="24"/>
      <c r="R210433" s="24"/>
      <c r="S210433" s="24"/>
      <c r="T210433" s="24"/>
      <c r="U210433" s="24"/>
      <c r="V210433" s="24"/>
      <c r="W210433" s="24"/>
      <c r="X210433" s="24"/>
      <c r="Y210433" s="24"/>
      <c r="Z210433" s="24"/>
      <c r="AA210433" s="24"/>
      <c r="AB210433" s="24"/>
      <c r="AC210433" s="24"/>
      <c r="AD210433" s="24"/>
      <c r="AE210433" s="24"/>
      <c r="AF210433" s="24"/>
      <c r="AG210433" s="24"/>
      <c r="AH210433" s="24"/>
      <c r="AI210433" s="24"/>
      <c r="AJ210433" s="24"/>
      <c r="AK210433" s="24"/>
      <c r="AL210433" s="24"/>
      <c r="AM210433" s="24"/>
      <c r="AN210433" s="24"/>
      <c r="AO210433" s="24"/>
      <c r="AP210433" s="69"/>
      <c r="AQ210433" s="24"/>
      <c r="AR210433" s="24"/>
      <c r="AS210433" s="24"/>
      <c r="AT210433" s="24"/>
    </row>
    <row r="210561" spans="6:46" ht="15" x14ac:dyDescent="0.15">
      <c r="F210561" s="24"/>
      <c r="G210561" s="24"/>
      <c r="H210561" s="24"/>
      <c r="I210561" s="24"/>
      <c r="J210561" s="24"/>
      <c r="K210561" s="24"/>
      <c r="L210561" s="24"/>
      <c r="M210561" s="24"/>
      <c r="N210561" s="24"/>
      <c r="O210561" s="24"/>
      <c r="P210561" s="24"/>
      <c r="Q210561" s="24"/>
      <c r="R210561" s="24"/>
      <c r="S210561" s="24"/>
      <c r="T210561" s="24"/>
      <c r="U210561" s="24"/>
      <c r="V210561" s="24"/>
      <c r="W210561" s="24"/>
      <c r="X210561" s="24"/>
      <c r="Y210561" s="24"/>
      <c r="Z210561" s="24"/>
      <c r="AA210561" s="24"/>
      <c r="AB210561" s="24"/>
      <c r="AC210561" s="24"/>
      <c r="AD210561" s="24"/>
      <c r="AE210561" s="24"/>
      <c r="AF210561" s="24"/>
      <c r="AG210561" s="24"/>
      <c r="AH210561" s="24"/>
      <c r="AI210561" s="24"/>
      <c r="AJ210561" s="24"/>
      <c r="AK210561" s="24"/>
      <c r="AL210561" s="24"/>
      <c r="AM210561" s="24"/>
      <c r="AN210561" s="24"/>
      <c r="AO210561" s="24"/>
      <c r="AP210561" s="69"/>
      <c r="AQ210561" s="24"/>
      <c r="AR210561" s="24"/>
      <c r="AS210561" s="24"/>
      <c r="AT210561" s="24"/>
    </row>
    <row r="210689" spans="6:46" ht="15" x14ac:dyDescent="0.15">
      <c r="F210689" s="24"/>
      <c r="G210689" s="24"/>
      <c r="H210689" s="24"/>
      <c r="I210689" s="24"/>
      <c r="J210689" s="24"/>
      <c r="K210689" s="24"/>
      <c r="L210689" s="24"/>
      <c r="M210689" s="24"/>
      <c r="N210689" s="24"/>
      <c r="O210689" s="24"/>
      <c r="P210689" s="24"/>
      <c r="Q210689" s="24"/>
      <c r="R210689" s="24"/>
      <c r="S210689" s="24"/>
      <c r="T210689" s="24"/>
      <c r="U210689" s="24"/>
      <c r="V210689" s="24"/>
      <c r="W210689" s="24"/>
      <c r="X210689" s="24"/>
      <c r="Y210689" s="24"/>
      <c r="Z210689" s="24"/>
      <c r="AA210689" s="24"/>
      <c r="AB210689" s="24"/>
      <c r="AC210689" s="24"/>
      <c r="AD210689" s="24"/>
      <c r="AE210689" s="24"/>
      <c r="AF210689" s="24"/>
      <c r="AG210689" s="24"/>
      <c r="AH210689" s="24"/>
      <c r="AI210689" s="24"/>
      <c r="AJ210689" s="24"/>
      <c r="AK210689" s="24"/>
      <c r="AL210689" s="24"/>
      <c r="AM210689" s="24"/>
      <c r="AN210689" s="24"/>
      <c r="AO210689" s="24"/>
      <c r="AP210689" s="69"/>
      <c r="AQ210689" s="24"/>
      <c r="AR210689" s="24"/>
      <c r="AS210689" s="24"/>
      <c r="AT210689" s="24"/>
    </row>
    <row r="210817" spans="6:46" ht="15" x14ac:dyDescent="0.15">
      <c r="F210817" s="24"/>
      <c r="G210817" s="24"/>
      <c r="H210817" s="24"/>
      <c r="I210817" s="24"/>
      <c r="J210817" s="24"/>
      <c r="K210817" s="24"/>
      <c r="L210817" s="24"/>
      <c r="M210817" s="24"/>
      <c r="N210817" s="24"/>
      <c r="O210817" s="24"/>
      <c r="P210817" s="24"/>
      <c r="Q210817" s="24"/>
      <c r="R210817" s="24"/>
      <c r="S210817" s="24"/>
      <c r="T210817" s="24"/>
      <c r="U210817" s="24"/>
      <c r="V210817" s="24"/>
      <c r="W210817" s="24"/>
      <c r="X210817" s="24"/>
      <c r="Y210817" s="24"/>
      <c r="Z210817" s="24"/>
      <c r="AA210817" s="24"/>
      <c r="AB210817" s="24"/>
      <c r="AC210817" s="24"/>
      <c r="AD210817" s="24"/>
      <c r="AE210817" s="24"/>
      <c r="AF210817" s="24"/>
      <c r="AG210817" s="24"/>
      <c r="AH210817" s="24"/>
      <c r="AI210817" s="24"/>
      <c r="AJ210817" s="24"/>
      <c r="AK210817" s="24"/>
      <c r="AL210817" s="24"/>
      <c r="AM210817" s="24"/>
      <c r="AN210817" s="24"/>
      <c r="AO210817" s="24"/>
      <c r="AP210817" s="69"/>
      <c r="AQ210817" s="24"/>
      <c r="AR210817" s="24"/>
      <c r="AS210817" s="24"/>
      <c r="AT210817" s="24"/>
    </row>
    <row r="210945" spans="6:46" ht="15" x14ac:dyDescent="0.15">
      <c r="F210945" s="24"/>
      <c r="G210945" s="24"/>
      <c r="H210945" s="24"/>
      <c r="I210945" s="24"/>
      <c r="J210945" s="24"/>
      <c r="K210945" s="24"/>
      <c r="L210945" s="24"/>
      <c r="M210945" s="24"/>
      <c r="N210945" s="24"/>
      <c r="O210945" s="24"/>
      <c r="P210945" s="24"/>
      <c r="Q210945" s="24"/>
      <c r="R210945" s="24"/>
      <c r="S210945" s="24"/>
      <c r="T210945" s="24"/>
      <c r="U210945" s="24"/>
      <c r="V210945" s="24"/>
      <c r="W210945" s="24"/>
      <c r="X210945" s="24"/>
      <c r="Y210945" s="24"/>
      <c r="Z210945" s="24"/>
      <c r="AA210945" s="24"/>
      <c r="AB210945" s="24"/>
      <c r="AC210945" s="24"/>
      <c r="AD210945" s="24"/>
      <c r="AE210945" s="24"/>
      <c r="AF210945" s="24"/>
      <c r="AG210945" s="24"/>
      <c r="AH210945" s="24"/>
      <c r="AI210945" s="24"/>
      <c r="AJ210945" s="24"/>
      <c r="AK210945" s="24"/>
      <c r="AL210945" s="24"/>
      <c r="AM210945" s="24"/>
      <c r="AN210945" s="24"/>
      <c r="AO210945" s="24"/>
      <c r="AP210945" s="69"/>
      <c r="AQ210945" s="24"/>
      <c r="AR210945" s="24"/>
      <c r="AS210945" s="24"/>
      <c r="AT210945" s="24"/>
    </row>
    <row r="211073" spans="6:46" ht="15" x14ac:dyDescent="0.15">
      <c r="F211073" s="24"/>
      <c r="G211073" s="24"/>
      <c r="H211073" s="24"/>
      <c r="I211073" s="24"/>
      <c r="J211073" s="24"/>
      <c r="K211073" s="24"/>
      <c r="L211073" s="24"/>
      <c r="M211073" s="24"/>
      <c r="N211073" s="24"/>
      <c r="O211073" s="24"/>
      <c r="P211073" s="24"/>
      <c r="Q211073" s="24"/>
      <c r="R211073" s="24"/>
      <c r="S211073" s="24"/>
      <c r="T211073" s="24"/>
      <c r="U211073" s="24"/>
      <c r="V211073" s="24"/>
      <c r="W211073" s="24"/>
      <c r="X211073" s="24"/>
      <c r="Y211073" s="24"/>
      <c r="Z211073" s="24"/>
      <c r="AA211073" s="24"/>
      <c r="AB211073" s="24"/>
      <c r="AC211073" s="24"/>
      <c r="AD211073" s="24"/>
      <c r="AE211073" s="24"/>
      <c r="AF211073" s="24"/>
      <c r="AG211073" s="24"/>
      <c r="AH211073" s="24"/>
      <c r="AI211073" s="24"/>
      <c r="AJ211073" s="24"/>
      <c r="AK211073" s="24"/>
      <c r="AL211073" s="24"/>
      <c r="AM211073" s="24"/>
      <c r="AN211073" s="24"/>
      <c r="AO211073" s="24"/>
      <c r="AP211073" s="69"/>
      <c r="AQ211073" s="24"/>
      <c r="AR211073" s="24"/>
      <c r="AS211073" s="24"/>
      <c r="AT211073" s="24"/>
    </row>
    <row r="211201" spans="6:46" ht="15" x14ac:dyDescent="0.15">
      <c r="F211201" s="24"/>
      <c r="G211201" s="24"/>
      <c r="H211201" s="24"/>
      <c r="I211201" s="24"/>
      <c r="J211201" s="24"/>
      <c r="K211201" s="24"/>
      <c r="L211201" s="24"/>
      <c r="M211201" s="24"/>
      <c r="N211201" s="24"/>
      <c r="O211201" s="24"/>
      <c r="P211201" s="24"/>
      <c r="Q211201" s="24"/>
      <c r="R211201" s="24"/>
      <c r="S211201" s="24"/>
      <c r="T211201" s="24"/>
      <c r="U211201" s="24"/>
      <c r="V211201" s="24"/>
      <c r="W211201" s="24"/>
      <c r="X211201" s="24"/>
      <c r="Y211201" s="24"/>
      <c r="Z211201" s="24"/>
      <c r="AA211201" s="24"/>
      <c r="AB211201" s="24"/>
      <c r="AC211201" s="24"/>
      <c r="AD211201" s="24"/>
      <c r="AE211201" s="24"/>
      <c r="AF211201" s="24"/>
      <c r="AG211201" s="24"/>
      <c r="AH211201" s="24"/>
      <c r="AI211201" s="24"/>
      <c r="AJ211201" s="24"/>
      <c r="AK211201" s="24"/>
      <c r="AL211201" s="24"/>
      <c r="AM211201" s="24"/>
      <c r="AN211201" s="24"/>
      <c r="AO211201" s="24"/>
      <c r="AP211201" s="69"/>
      <c r="AQ211201" s="24"/>
      <c r="AR211201" s="24"/>
      <c r="AS211201" s="24"/>
      <c r="AT211201" s="24"/>
    </row>
    <row r="211329" spans="6:46" ht="15" x14ac:dyDescent="0.15">
      <c r="F211329" s="24"/>
      <c r="G211329" s="24"/>
      <c r="H211329" s="24"/>
      <c r="I211329" s="24"/>
      <c r="J211329" s="24"/>
      <c r="K211329" s="24"/>
      <c r="L211329" s="24"/>
      <c r="M211329" s="24"/>
      <c r="N211329" s="24"/>
      <c r="O211329" s="24"/>
      <c r="P211329" s="24"/>
      <c r="Q211329" s="24"/>
      <c r="R211329" s="24"/>
      <c r="S211329" s="24"/>
      <c r="T211329" s="24"/>
      <c r="U211329" s="24"/>
      <c r="V211329" s="24"/>
      <c r="W211329" s="24"/>
      <c r="X211329" s="24"/>
      <c r="Y211329" s="24"/>
      <c r="Z211329" s="24"/>
      <c r="AA211329" s="24"/>
      <c r="AB211329" s="24"/>
      <c r="AC211329" s="24"/>
      <c r="AD211329" s="24"/>
      <c r="AE211329" s="24"/>
      <c r="AF211329" s="24"/>
      <c r="AG211329" s="24"/>
      <c r="AH211329" s="24"/>
      <c r="AI211329" s="24"/>
      <c r="AJ211329" s="24"/>
      <c r="AK211329" s="24"/>
      <c r="AL211329" s="24"/>
      <c r="AM211329" s="24"/>
      <c r="AN211329" s="24"/>
      <c r="AO211329" s="24"/>
      <c r="AP211329" s="69"/>
      <c r="AQ211329" s="24"/>
      <c r="AR211329" s="24"/>
      <c r="AS211329" s="24"/>
      <c r="AT211329" s="24"/>
    </row>
    <row r="211457" spans="6:46" ht="15" x14ac:dyDescent="0.15">
      <c r="F211457" s="24"/>
      <c r="G211457" s="24"/>
      <c r="H211457" s="24"/>
      <c r="I211457" s="24"/>
      <c r="J211457" s="24"/>
      <c r="K211457" s="24"/>
      <c r="L211457" s="24"/>
      <c r="M211457" s="24"/>
      <c r="N211457" s="24"/>
      <c r="O211457" s="24"/>
      <c r="P211457" s="24"/>
      <c r="Q211457" s="24"/>
      <c r="R211457" s="24"/>
      <c r="S211457" s="24"/>
      <c r="T211457" s="24"/>
      <c r="U211457" s="24"/>
      <c r="V211457" s="24"/>
      <c r="W211457" s="24"/>
      <c r="X211457" s="24"/>
      <c r="Y211457" s="24"/>
      <c r="Z211457" s="24"/>
      <c r="AA211457" s="24"/>
      <c r="AB211457" s="24"/>
      <c r="AC211457" s="24"/>
      <c r="AD211457" s="24"/>
      <c r="AE211457" s="24"/>
      <c r="AF211457" s="24"/>
      <c r="AG211457" s="24"/>
      <c r="AH211457" s="24"/>
      <c r="AI211457" s="24"/>
      <c r="AJ211457" s="24"/>
      <c r="AK211457" s="24"/>
      <c r="AL211457" s="24"/>
      <c r="AM211457" s="24"/>
      <c r="AN211457" s="24"/>
      <c r="AO211457" s="24"/>
      <c r="AP211457" s="69"/>
      <c r="AQ211457" s="24"/>
      <c r="AR211457" s="24"/>
      <c r="AS211457" s="24"/>
      <c r="AT211457" s="24"/>
    </row>
    <row r="211585" spans="6:46" ht="15" x14ac:dyDescent="0.15">
      <c r="F211585" s="24"/>
      <c r="G211585" s="24"/>
      <c r="H211585" s="24"/>
      <c r="I211585" s="24"/>
      <c r="J211585" s="24"/>
      <c r="K211585" s="24"/>
      <c r="L211585" s="24"/>
      <c r="M211585" s="24"/>
      <c r="N211585" s="24"/>
      <c r="O211585" s="24"/>
      <c r="P211585" s="24"/>
      <c r="Q211585" s="24"/>
      <c r="R211585" s="24"/>
      <c r="S211585" s="24"/>
      <c r="T211585" s="24"/>
      <c r="U211585" s="24"/>
      <c r="V211585" s="24"/>
      <c r="W211585" s="24"/>
      <c r="X211585" s="24"/>
      <c r="Y211585" s="24"/>
      <c r="Z211585" s="24"/>
      <c r="AA211585" s="24"/>
      <c r="AB211585" s="24"/>
      <c r="AC211585" s="24"/>
      <c r="AD211585" s="24"/>
      <c r="AE211585" s="24"/>
      <c r="AF211585" s="24"/>
      <c r="AG211585" s="24"/>
      <c r="AH211585" s="24"/>
      <c r="AI211585" s="24"/>
      <c r="AJ211585" s="24"/>
      <c r="AK211585" s="24"/>
      <c r="AL211585" s="24"/>
      <c r="AM211585" s="24"/>
      <c r="AN211585" s="24"/>
      <c r="AO211585" s="24"/>
      <c r="AP211585" s="69"/>
      <c r="AQ211585" s="24"/>
      <c r="AR211585" s="24"/>
      <c r="AS211585" s="24"/>
      <c r="AT211585" s="24"/>
    </row>
    <row r="211713" spans="6:46" ht="15" x14ac:dyDescent="0.15">
      <c r="F211713" s="24"/>
      <c r="G211713" s="24"/>
      <c r="H211713" s="24"/>
      <c r="I211713" s="24"/>
      <c r="J211713" s="24"/>
      <c r="K211713" s="24"/>
      <c r="L211713" s="24"/>
      <c r="M211713" s="24"/>
      <c r="N211713" s="24"/>
      <c r="O211713" s="24"/>
      <c r="P211713" s="24"/>
      <c r="Q211713" s="24"/>
      <c r="R211713" s="24"/>
      <c r="S211713" s="24"/>
      <c r="T211713" s="24"/>
      <c r="U211713" s="24"/>
      <c r="V211713" s="24"/>
      <c r="W211713" s="24"/>
      <c r="X211713" s="24"/>
      <c r="Y211713" s="24"/>
      <c r="Z211713" s="24"/>
      <c r="AA211713" s="24"/>
      <c r="AB211713" s="24"/>
      <c r="AC211713" s="24"/>
      <c r="AD211713" s="24"/>
      <c r="AE211713" s="24"/>
      <c r="AF211713" s="24"/>
      <c r="AG211713" s="24"/>
      <c r="AH211713" s="24"/>
      <c r="AI211713" s="24"/>
      <c r="AJ211713" s="24"/>
      <c r="AK211713" s="24"/>
      <c r="AL211713" s="24"/>
      <c r="AM211713" s="24"/>
      <c r="AN211713" s="24"/>
      <c r="AO211713" s="24"/>
      <c r="AP211713" s="69"/>
      <c r="AQ211713" s="24"/>
      <c r="AR211713" s="24"/>
      <c r="AS211713" s="24"/>
      <c r="AT211713" s="24"/>
    </row>
    <row r="211841" spans="6:46" ht="15" x14ac:dyDescent="0.15">
      <c r="F211841" s="24"/>
      <c r="G211841" s="24"/>
      <c r="H211841" s="24"/>
      <c r="I211841" s="24"/>
      <c r="J211841" s="24"/>
      <c r="K211841" s="24"/>
      <c r="L211841" s="24"/>
      <c r="M211841" s="24"/>
      <c r="N211841" s="24"/>
      <c r="O211841" s="24"/>
      <c r="P211841" s="24"/>
      <c r="Q211841" s="24"/>
      <c r="R211841" s="24"/>
      <c r="S211841" s="24"/>
      <c r="T211841" s="24"/>
      <c r="U211841" s="24"/>
      <c r="V211841" s="24"/>
      <c r="W211841" s="24"/>
      <c r="X211841" s="24"/>
      <c r="Y211841" s="24"/>
      <c r="Z211841" s="24"/>
      <c r="AA211841" s="24"/>
      <c r="AB211841" s="24"/>
      <c r="AC211841" s="24"/>
      <c r="AD211841" s="24"/>
      <c r="AE211841" s="24"/>
      <c r="AF211841" s="24"/>
      <c r="AG211841" s="24"/>
      <c r="AH211841" s="24"/>
      <c r="AI211841" s="24"/>
      <c r="AJ211841" s="24"/>
      <c r="AK211841" s="24"/>
      <c r="AL211841" s="24"/>
      <c r="AM211841" s="24"/>
      <c r="AN211841" s="24"/>
      <c r="AO211841" s="24"/>
      <c r="AP211841" s="69"/>
      <c r="AQ211841" s="24"/>
      <c r="AR211841" s="24"/>
      <c r="AS211841" s="24"/>
      <c r="AT211841" s="24"/>
    </row>
    <row r="211969" spans="6:46" ht="15" x14ac:dyDescent="0.15">
      <c r="F211969" s="24"/>
      <c r="G211969" s="24"/>
      <c r="H211969" s="24"/>
      <c r="I211969" s="24"/>
      <c r="J211969" s="24"/>
      <c r="K211969" s="24"/>
      <c r="L211969" s="24"/>
      <c r="M211969" s="24"/>
      <c r="N211969" s="24"/>
      <c r="O211969" s="24"/>
      <c r="P211969" s="24"/>
      <c r="Q211969" s="24"/>
      <c r="R211969" s="24"/>
      <c r="S211969" s="24"/>
      <c r="T211969" s="24"/>
      <c r="U211969" s="24"/>
      <c r="V211969" s="24"/>
      <c r="W211969" s="24"/>
      <c r="X211969" s="24"/>
      <c r="Y211969" s="24"/>
      <c r="Z211969" s="24"/>
      <c r="AA211969" s="24"/>
      <c r="AB211969" s="24"/>
      <c r="AC211969" s="24"/>
      <c r="AD211969" s="24"/>
      <c r="AE211969" s="24"/>
      <c r="AF211969" s="24"/>
      <c r="AG211969" s="24"/>
      <c r="AH211969" s="24"/>
      <c r="AI211969" s="24"/>
      <c r="AJ211969" s="24"/>
      <c r="AK211969" s="24"/>
      <c r="AL211969" s="24"/>
      <c r="AM211969" s="24"/>
      <c r="AN211969" s="24"/>
      <c r="AO211969" s="24"/>
      <c r="AP211969" s="69"/>
      <c r="AQ211969" s="24"/>
      <c r="AR211969" s="24"/>
      <c r="AS211969" s="24"/>
      <c r="AT211969" s="24"/>
    </row>
    <row r="212097" spans="6:46" ht="15" x14ac:dyDescent="0.15">
      <c r="F212097" s="24"/>
      <c r="G212097" s="24"/>
      <c r="H212097" s="24"/>
      <c r="I212097" s="24"/>
      <c r="J212097" s="24"/>
      <c r="K212097" s="24"/>
      <c r="L212097" s="24"/>
      <c r="M212097" s="24"/>
      <c r="N212097" s="24"/>
      <c r="O212097" s="24"/>
      <c r="P212097" s="24"/>
      <c r="Q212097" s="24"/>
      <c r="R212097" s="24"/>
      <c r="S212097" s="24"/>
      <c r="T212097" s="24"/>
      <c r="U212097" s="24"/>
      <c r="V212097" s="24"/>
      <c r="W212097" s="24"/>
      <c r="X212097" s="24"/>
      <c r="Y212097" s="24"/>
      <c r="Z212097" s="24"/>
      <c r="AA212097" s="24"/>
      <c r="AB212097" s="24"/>
      <c r="AC212097" s="24"/>
      <c r="AD212097" s="24"/>
      <c r="AE212097" s="24"/>
      <c r="AF212097" s="24"/>
      <c r="AG212097" s="24"/>
      <c r="AH212097" s="24"/>
      <c r="AI212097" s="24"/>
      <c r="AJ212097" s="24"/>
      <c r="AK212097" s="24"/>
      <c r="AL212097" s="24"/>
      <c r="AM212097" s="24"/>
      <c r="AN212097" s="24"/>
      <c r="AO212097" s="24"/>
      <c r="AP212097" s="69"/>
      <c r="AQ212097" s="24"/>
      <c r="AR212097" s="24"/>
      <c r="AS212097" s="24"/>
      <c r="AT212097" s="24"/>
    </row>
    <row r="212225" spans="6:46" ht="15" x14ac:dyDescent="0.15">
      <c r="F212225" s="24"/>
      <c r="G212225" s="24"/>
      <c r="H212225" s="24"/>
      <c r="I212225" s="24"/>
      <c r="J212225" s="24"/>
      <c r="K212225" s="24"/>
      <c r="L212225" s="24"/>
      <c r="M212225" s="24"/>
      <c r="N212225" s="24"/>
      <c r="O212225" s="24"/>
      <c r="P212225" s="24"/>
      <c r="Q212225" s="24"/>
      <c r="R212225" s="24"/>
      <c r="S212225" s="24"/>
      <c r="T212225" s="24"/>
      <c r="U212225" s="24"/>
      <c r="V212225" s="24"/>
      <c r="W212225" s="24"/>
      <c r="X212225" s="24"/>
      <c r="Y212225" s="24"/>
      <c r="Z212225" s="24"/>
      <c r="AA212225" s="24"/>
      <c r="AB212225" s="24"/>
      <c r="AC212225" s="24"/>
      <c r="AD212225" s="24"/>
      <c r="AE212225" s="24"/>
      <c r="AF212225" s="24"/>
      <c r="AG212225" s="24"/>
      <c r="AH212225" s="24"/>
      <c r="AI212225" s="24"/>
      <c r="AJ212225" s="24"/>
      <c r="AK212225" s="24"/>
      <c r="AL212225" s="24"/>
      <c r="AM212225" s="24"/>
      <c r="AN212225" s="24"/>
      <c r="AO212225" s="24"/>
      <c r="AP212225" s="69"/>
      <c r="AQ212225" s="24"/>
      <c r="AR212225" s="24"/>
      <c r="AS212225" s="24"/>
      <c r="AT212225" s="24"/>
    </row>
    <row r="212353" spans="6:46" ht="15" x14ac:dyDescent="0.15">
      <c r="F212353" s="24"/>
      <c r="G212353" s="24"/>
      <c r="H212353" s="24"/>
      <c r="I212353" s="24"/>
      <c r="J212353" s="24"/>
      <c r="K212353" s="24"/>
      <c r="L212353" s="24"/>
      <c r="M212353" s="24"/>
      <c r="N212353" s="24"/>
      <c r="O212353" s="24"/>
      <c r="P212353" s="24"/>
      <c r="Q212353" s="24"/>
      <c r="R212353" s="24"/>
      <c r="S212353" s="24"/>
      <c r="T212353" s="24"/>
      <c r="U212353" s="24"/>
      <c r="V212353" s="24"/>
      <c r="W212353" s="24"/>
      <c r="X212353" s="24"/>
      <c r="Y212353" s="24"/>
      <c r="Z212353" s="24"/>
      <c r="AA212353" s="24"/>
      <c r="AB212353" s="24"/>
      <c r="AC212353" s="24"/>
      <c r="AD212353" s="24"/>
      <c r="AE212353" s="24"/>
      <c r="AF212353" s="24"/>
      <c r="AG212353" s="24"/>
      <c r="AH212353" s="24"/>
      <c r="AI212353" s="24"/>
      <c r="AJ212353" s="24"/>
      <c r="AK212353" s="24"/>
      <c r="AL212353" s="24"/>
      <c r="AM212353" s="24"/>
      <c r="AN212353" s="24"/>
      <c r="AO212353" s="24"/>
      <c r="AP212353" s="69"/>
      <c r="AQ212353" s="24"/>
      <c r="AR212353" s="24"/>
      <c r="AS212353" s="24"/>
      <c r="AT212353" s="24"/>
    </row>
    <row r="212481" spans="6:46" ht="15" x14ac:dyDescent="0.15">
      <c r="F212481" s="24"/>
      <c r="G212481" s="24"/>
      <c r="H212481" s="24"/>
      <c r="I212481" s="24"/>
      <c r="J212481" s="24"/>
      <c r="K212481" s="24"/>
      <c r="L212481" s="24"/>
      <c r="M212481" s="24"/>
      <c r="N212481" s="24"/>
      <c r="O212481" s="24"/>
      <c r="P212481" s="24"/>
      <c r="Q212481" s="24"/>
      <c r="R212481" s="24"/>
      <c r="S212481" s="24"/>
      <c r="T212481" s="24"/>
      <c r="U212481" s="24"/>
      <c r="V212481" s="24"/>
      <c r="W212481" s="24"/>
      <c r="X212481" s="24"/>
      <c r="Y212481" s="24"/>
      <c r="Z212481" s="24"/>
      <c r="AA212481" s="24"/>
      <c r="AB212481" s="24"/>
      <c r="AC212481" s="24"/>
      <c r="AD212481" s="24"/>
      <c r="AE212481" s="24"/>
      <c r="AF212481" s="24"/>
      <c r="AG212481" s="24"/>
      <c r="AH212481" s="24"/>
      <c r="AI212481" s="24"/>
      <c r="AJ212481" s="24"/>
      <c r="AK212481" s="24"/>
      <c r="AL212481" s="24"/>
      <c r="AM212481" s="24"/>
      <c r="AN212481" s="24"/>
      <c r="AO212481" s="24"/>
      <c r="AP212481" s="69"/>
      <c r="AQ212481" s="24"/>
      <c r="AR212481" s="24"/>
      <c r="AS212481" s="24"/>
      <c r="AT212481" s="24"/>
    </row>
    <row r="212609" spans="6:46" ht="15" x14ac:dyDescent="0.15">
      <c r="F212609" s="24"/>
      <c r="G212609" s="24"/>
      <c r="H212609" s="24"/>
      <c r="I212609" s="24"/>
      <c r="J212609" s="24"/>
      <c r="K212609" s="24"/>
      <c r="L212609" s="24"/>
      <c r="M212609" s="24"/>
      <c r="N212609" s="24"/>
      <c r="O212609" s="24"/>
      <c r="P212609" s="24"/>
      <c r="Q212609" s="24"/>
      <c r="R212609" s="24"/>
      <c r="S212609" s="24"/>
      <c r="T212609" s="24"/>
      <c r="U212609" s="24"/>
      <c r="V212609" s="24"/>
      <c r="W212609" s="24"/>
      <c r="X212609" s="24"/>
      <c r="Y212609" s="24"/>
      <c r="Z212609" s="24"/>
      <c r="AA212609" s="24"/>
      <c r="AB212609" s="24"/>
      <c r="AC212609" s="24"/>
      <c r="AD212609" s="24"/>
      <c r="AE212609" s="24"/>
      <c r="AF212609" s="24"/>
      <c r="AG212609" s="24"/>
      <c r="AH212609" s="24"/>
      <c r="AI212609" s="24"/>
      <c r="AJ212609" s="24"/>
      <c r="AK212609" s="24"/>
      <c r="AL212609" s="24"/>
      <c r="AM212609" s="24"/>
      <c r="AN212609" s="24"/>
      <c r="AO212609" s="24"/>
      <c r="AP212609" s="69"/>
      <c r="AQ212609" s="24"/>
      <c r="AR212609" s="24"/>
      <c r="AS212609" s="24"/>
      <c r="AT212609" s="24"/>
    </row>
    <row r="212737" spans="6:46" ht="15" x14ac:dyDescent="0.15">
      <c r="F212737" s="24"/>
      <c r="G212737" s="24"/>
      <c r="H212737" s="24"/>
      <c r="I212737" s="24"/>
      <c r="J212737" s="24"/>
      <c r="K212737" s="24"/>
      <c r="L212737" s="24"/>
      <c r="M212737" s="24"/>
      <c r="N212737" s="24"/>
      <c r="O212737" s="24"/>
      <c r="P212737" s="24"/>
      <c r="Q212737" s="24"/>
      <c r="R212737" s="24"/>
      <c r="S212737" s="24"/>
      <c r="T212737" s="24"/>
      <c r="U212737" s="24"/>
      <c r="V212737" s="24"/>
      <c r="W212737" s="24"/>
      <c r="X212737" s="24"/>
      <c r="Y212737" s="24"/>
      <c r="Z212737" s="24"/>
      <c r="AA212737" s="24"/>
      <c r="AB212737" s="24"/>
      <c r="AC212737" s="24"/>
      <c r="AD212737" s="24"/>
      <c r="AE212737" s="24"/>
      <c r="AF212737" s="24"/>
      <c r="AG212737" s="24"/>
      <c r="AH212737" s="24"/>
      <c r="AI212737" s="24"/>
      <c r="AJ212737" s="24"/>
      <c r="AK212737" s="24"/>
      <c r="AL212737" s="24"/>
      <c r="AM212737" s="24"/>
      <c r="AN212737" s="24"/>
      <c r="AO212737" s="24"/>
      <c r="AP212737" s="69"/>
      <c r="AQ212737" s="24"/>
      <c r="AR212737" s="24"/>
      <c r="AS212737" s="24"/>
      <c r="AT212737" s="24"/>
    </row>
    <row r="212865" spans="6:46" ht="15" x14ac:dyDescent="0.15">
      <c r="F212865" s="24"/>
      <c r="G212865" s="24"/>
      <c r="H212865" s="24"/>
      <c r="I212865" s="24"/>
      <c r="J212865" s="24"/>
      <c r="K212865" s="24"/>
      <c r="L212865" s="24"/>
      <c r="M212865" s="24"/>
      <c r="N212865" s="24"/>
      <c r="O212865" s="24"/>
      <c r="P212865" s="24"/>
      <c r="Q212865" s="24"/>
      <c r="R212865" s="24"/>
      <c r="S212865" s="24"/>
      <c r="T212865" s="24"/>
      <c r="U212865" s="24"/>
      <c r="V212865" s="24"/>
      <c r="W212865" s="24"/>
      <c r="X212865" s="24"/>
      <c r="Y212865" s="24"/>
      <c r="Z212865" s="24"/>
      <c r="AA212865" s="24"/>
      <c r="AB212865" s="24"/>
      <c r="AC212865" s="24"/>
      <c r="AD212865" s="24"/>
      <c r="AE212865" s="24"/>
      <c r="AF212865" s="24"/>
      <c r="AG212865" s="24"/>
      <c r="AH212865" s="24"/>
      <c r="AI212865" s="24"/>
      <c r="AJ212865" s="24"/>
      <c r="AK212865" s="24"/>
      <c r="AL212865" s="24"/>
      <c r="AM212865" s="24"/>
      <c r="AN212865" s="24"/>
      <c r="AO212865" s="24"/>
      <c r="AP212865" s="69"/>
      <c r="AQ212865" s="24"/>
      <c r="AR212865" s="24"/>
      <c r="AS212865" s="24"/>
      <c r="AT212865" s="24"/>
    </row>
    <row r="212993" spans="6:46" ht="15" x14ac:dyDescent="0.15">
      <c r="F212993" s="24"/>
      <c r="G212993" s="24"/>
      <c r="H212993" s="24"/>
      <c r="I212993" s="24"/>
      <c r="J212993" s="24"/>
      <c r="K212993" s="24"/>
      <c r="L212993" s="24"/>
      <c r="M212993" s="24"/>
      <c r="N212993" s="24"/>
      <c r="O212993" s="24"/>
      <c r="P212993" s="24"/>
      <c r="Q212993" s="24"/>
      <c r="R212993" s="24"/>
      <c r="S212993" s="24"/>
      <c r="T212993" s="24"/>
      <c r="U212993" s="24"/>
      <c r="V212993" s="24"/>
      <c r="W212993" s="24"/>
      <c r="X212993" s="24"/>
      <c r="Y212993" s="24"/>
      <c r="Z212993" s="24"/>
      <c r="AA212993" s="24"/>
      <c r="AB212993" s="24"/>
      <c r="AC212993" s="24"/>
      <c r="AD212993" s="24"/>
      <c r="AE212993" s="24"/>
      <c r="AF212993" s="24"/>
      <c r="AG212993" s="24"/>
      <c r="AH212993" s="24"/>
      <c r="AI212993" s="24"/>
      <c r="AJ212993" s="24"/>
      <c r="AK212993" s="24"/>
      <c r="AL212993" s="24"/>
      <c r="AM212993" s="24"/>
      <c r="AN212993" s="24"/>
      <c r="AO212993" s="24"/>
      <c r="AP212993" s="69"/>
      <c r="AQ212993" s="24"/>
      <c r="AR212993" s="24"/>
      <c r="AS212993" s="24"/>
      <c r="AT212993" s="24"/>
    </row>
    <row r="213121" spans="6:46" ht="15" x14ac:dyDescent="0.15">
      <c r="F213121" s="24"/>
      <c r="G213121" s="24"/>
      <c r="H213121" s="24"/>
      <c r="I213121" s="24"/>
      <c r="J213121" s="24"/>
      <c r="K213121" s="24"/>
      <c r="L213121" s="24"/>
      <c r="M213121" s="24"/>
      <c r="N213121" s="24"/>
      <c r="O213121" s="24"/>
      <c r="P213121" s="24"/>
      <c r="Q213121" s="24"/>
      <c r="R213121" s="24"/>
      <c r="S213121" s="24"/>
      <c r="T213121" s="24"/>
      <c r="U213121" s="24"/>
      <c r="V213121" s="24"/>
      <c r="W213121" s="24"/>
      <c r="X213121" s="24"/>
      <c r="Y213121" s="24"/>
      <c r="Z213121" s="24"/>
      <c r="AA213121" s="24"/>
      <c r="AB213121" s="24"/>
      <c r="AC213121" s="24"/>
      <c r="AD213121" s="24"/>
      <c r="AE213121" s="24"/>
      <c r="AF213121" s="24"/>
      <c r="AG213121" s="24"/>
      <c r="AH213121" s="24"/>
      <c r="AI213121" s="24"/>
      <c r="AJ213121" s="24"/>
      <c r="AK213121" s="24"/>
      <c r="AL213121" s="24"/>
      <c r="AM213121" s="24"/>
      <c r="AN213121" s="24"/>
      <c r="AO213121" s="24"/>
      <c r="AP213121" s="69"/>
      <c r="AQ213121" s="24"/>
      <c r="AR213121" s="24"/>
      <c r="AS213121" s="24"/>
      <c r="AT213121" s="24"/>
    </row>
    <row r="213249" spans="6:46" ht="15" x14ac:dyDescent="0.15">
      <c r="F213249" s="24"/>
      <c r="G213249" s="24"/>
      <c r="H213249" s="24"/>
      <c r="I213249" s="24"/>
      <c r="J213249" s="24"/>
      <c r="K213249" s="24"/>
      <c r="L213249" s="24"/>
      <c r="M213249" s="24"/>
      <c r="N213249" s="24"/>
      <c r="O213249" s="24"/>
      <c r="P213249" s="24"/>
      <c r="Q213249" s="24"/>
      <c r="R213249" s="24"/>
      <c r="S213249" s="24"/>
      <c r="T213249" s="24"/>
      <c r="U213249" s="24"/>
      <c r="V213249" s="24"/>
      <c r="W213249" s="24"/>
      <c r="X213249" s="24"/>
      <c r="Y213249" s="24"/>
      <c r="Z213249" s="24"/>
      <c r="AA213249" s="24"/>
      <c r="AB213249" s="24"/>
      <c r="AC213249" s="24"/>
      <c r="AD213249" s="24"/>
      <c r="AE213249" s="24"/>
      <c r="AF213249" s="24"/>
      <c r="AG213249" s="24"/>
      <c r="AH213249" s="24"/>
      <c r="AI213249" s="24"/>
      <c r="AJ213249" s="24"/>
      <c r="AK213249" s="24"/>
      <c r="AL213249" s="24"/>
      <c r="AM213249" s="24"/>
      <c r="AN213249" s="24"/>
      <c r="AO213249" s="24"/>
      <c r="AP213249" s="69"/>
      <c r="AQ213249" s="24"/>
      <c r="AR213249" s="24"/>
      <c r="AS213249" s="24"/>
      <c r="AT213249" s="24"/>
    </row>
    <row r="213377" spans="6:46" ht="15" x14ac:dyDescent="0.15">
      <c r="F213377" s="24"/>
      <c r="G213377" s="24"/>
      <c r="H213377" s="24"/>
      <c r="I213377" s="24"/>
      <c r="J213377" s="24"/>
      <c r="K213377" s="24"/>
      <c r="L213377" s="24"/>
      <c r="M213377" s="24"/>
      <c r="N213377" s="24"/>
      <c r="O213377" s="24"/>
      <c r="P213377" s="24"/>
      <c r="Q213377" s="24"/>
      <c r="R213377" s="24"/>
      <c r="S213377" s="24"/>
      <c r="T213377" s="24"/>
      <c r="U213377" s="24"/>
      <c r="V213377" s="24"/>
      <c r="W213377" s="24"/>
      <c r="X213377" s="24"/>
      <c r="Y213377" s="24"/>
      <c r="Z213377" s="24"/>
      <c r="AA213377" s="24"/>
      <c r="AB213377" s="24"/>
      <c r="AC213377" s="24"/>
      <c r="AD213377" s="24"/>
      <c r="AE213377" s="24"/>
      <c r="AF213377" s="24"/>
      <c r="AG213377" s="24"/>
      <c r="AH213377" s="24"/>
      <c r="AI213377" s="24"/>
      <c r="AJ213377" s="24"/>
      <c r="AK213377" s="24"/>
      <c r="AL213377" s="24"/>
      <c r="AM213377" s="24"/>
      <c r="AN213377" s="24"/>
      <c r="AO213377" s="24"/>
      <c r="AP213377" s="69"/>
      <c r="AQ213377" s="24"/>
      <c r="AR213377" s="24"/>
      <c r="AS213377" s="24"/>
      <c r="AT213377" s="24"/>
    </row>
    <row r="213505" spans="6:46" ht="15" x14ac:dyDescent="0.15">
      <c r="F213505" s="24"/>
      <c r="G213505" s="24"/>
      <c r="H213505" s="24"/>
      <c r="I213505" s="24"/>
      <c r="J213505" s="24"/>
      <c r="K213505" s="24"/>
      <c r="L213505" s="24"/>
      <c r="M213505" s="24"/>
      <c r="N213505" s="24"/>
      <c r="O213505" s="24"/>
      <c r="P213505" s="24"/>
      <c r="Q213505" s="24"/>
      <c r="R213505" s="24"/>
      <c r="S213505" s="24"/>
      <c r="T213505" s="24"/>
      <c r="U213505" s="24"/>
      <c r="V213505" s="24"/>
      <c r="W213505" s="24"/>
      <c r="X213505" s="24"/>
      <c r="Y213505" s="24"/>
      <c r="Z213505" s="24"/>
      <c r="AA213505" s="24"/>
      <c r="AB213505" s="24"/>
      <c r="AC213505" s="24"/>
      <c r="AD213505" s="24"/>
      <c r="AE213505" s="24"/>
      <c r="AF213505" s="24"/>
      <c r="AG213505" s="24"/>
      <c r="AH213505" s="24"/>
      <c r="AI213505" s="24"/>
      <c r="AJ213505" s="24"/>
      <c r="AK213505" s="24"/>
      <c r="AL213505" s="24"/>
      <c r="AM213505" s="24"/>
      <c r="AN213505" s="24"/>
      <c r="AO213505" s="24"/>
      <c r="AP213505" s="69"/>
      <c r="AQ213505" s="24"/>
      <c r="AR213505" s="24"/>
      <c r="AS213505" s="24"/>
      <c r="AT213505" s="24"/>
    </row>
    <row r="213633" spans="6:46" ht="15" x14ac:dyDescent="0.15">
      <c r="F213633" s="24"/>
      <c r="G213633" s="24"/>
      <c r="H213633" s="24"/>
      <c r="I213633" s="24"/>
      <c r="J213633" s="24"/>
      <c r="K213633" s="24"/>
      <c r="L213633" s="24"/>
      <c r="M213633" s="24"/>
      <c r="N213633" s="24"/>
      <c r="O213633" s="24"/>
      <c r="P213633" s="24"/>
      <c r="Q213633" s="24"/>
      <c r="R213633" s="24"/>
      <c r="S213633" s="24"/>
      <c r="T213633" s="24"/>
      <c r="U213633" s="24"/>
      <c r="V213633" s="24"/>
      <c r="W213633" s="24"/>
      <c r="X213633" s="24"/>
      <c r="Y213633" s="24"/>
      <c r="Z213633" s="24"/>
      <c r="AA213633" s="24"/>
      <c r="AB213633" s="24"/>
      <c r="AC213633" s="24"/>
      <c r="AD213633" s="24"/>
      <c r="AE213633" s="24"/>
      <c r="AF213633" s="24"/>
      <c r="AG213633" s="24"/>
      <c r="AH213633" s="24"/>
      <c r="AI213633" s="24"/>
      <c r="AJ213633" s="24"/>
      <c r="AK213633" s="24"/>
      <c r="AL213633" s="24"/>
      <c r="AM213633" s="24"/>
      <c r="AN213633" s="24"/>
      <c r="AO213633" s="24"/>
      <c r="AP213633" s="69"/>
      <c r="AQ213633" s="24"/>
      <c r="AR213633" s="24"/>
      <c r="AS213633" s="24"/>
      <c r="AT213633" s="24"/>
    </row>
    <row r="213761" spans="6:46" ht="15" x14ac:dyDescent="0.15">
      <c r="F213761" s="24"/>
      <c r="G213761" s="24"/>
      <c r="H213761" s="24"/>
      <c r="I213761" s="24"/>
      <c r="J213761" s="24"/>
      <c r="K213761" s="24"/>
      <c r="L213761" s="24"/>
      <c r="M213761" s="24"/>
      <c r="N213761" s="24"/>
      <c r="O213761" s="24"/>
      <c r="P213761" s="24"/>
      <c r="Q213761" s="24"/>
      <c r="R213761" s="24"/>
      <c r="S213761" s="24"/>
      <c r="T213761" s="24"/>
      <c r="U213761" s="24"/>
      <c r="V213761" s="24"/>
      <c r="W213761" s="24"/>
      <c r="X213761" s="24"/>
      <c r="Y213761" s="24"/>
      <c r="Z213761" s="24"/>
      <c r="AA213761" s="24"/>
      <c r="AB213761" s="24"/>
      <c r="AC213761" s="24"/>
      <c r="AD213761" s="24"/>
      <c r="AE213761" s="24"/>
      <c r="AF213761" s="24"/>
      <c r="AG213761" s="24"/>
      <c r="AH213761" s="24"/>
      <c r="AI213761" s="24"/>
      <c r="AJ213761" s="24"/>
      <c r="AK213761" s="24"/>
      <c r="AL213761" s="24"/>
      <c r="AM213761" s="24"/>
      <c r="AN213761" s="24"/>
      <c r="AO213761" s="24"/>
      <c r="AP213761" s="69"/>
      <c r="AQ213761" s="24"/>
      <c r="AR213761" s="24"/>
      <c r="AS213761" s="24"/>
      <c r="AT213761" s="24"/>
    </row>
    <row r="213889" spans="6:46" ht="15" x14ac:dyDescent="0.15">
      <c r="F213889" s="24"/>
      <c r="G213889" s="24"/>
      <c r="H213889" s="24"/>
      <c r="I213889" s="24"/>
      <c r="J213889" s="24"/>
      <c r="K213889" s="24"/>
      <c r="L213889" s="24"/>
      <c r="M213889" s="24"/>
      <c r="N213889" s="24"/>
      <c r="O213889" s="24"/>
      <c r="P213889" s="24"/>
      <c r="Q213889" s="24"/>
      <c r="R213889" s="24"/>
      <c r="S213889" s="24"/>
      <c r="T213889" s="24"/>
      <c r="U213889" s="24"/>
      <c r="V213889" s="24"/>
      <c r="W213889" s="24"/>
      <c r="X213889" s="24"/>
      <c r="Y213889" s="24"/>
      <c r="Z213889" s="24"/>
      <c r="AA213889" s="24"/>
      <c r="AB213889" s="24"/>
      <c r="AC213889" s="24"/>
      <c r="AD213889" s="24"/>
      <c r="AE213889" s="24"/>
      <c r="AF213889" s="24"/>
      <c r="AG213889" s="24"/>
      <c r="AH213889" s="24"/>
      <c r="AI213889" s="24"/>
      <c r="AJ213889" s="24"/>
      <c r="AK213889" s="24"/>
      <c r="AL213889" s="24"/>
      <c r="AM213889" s="24"/>
      <c r="AN213889" s="24"/>
      <c r="AO213889" s="24"/>
      <c r="AP213889" s="69"/>
      <c r="AQ213889" s="24"/>
      <c r="AR213889" s="24"/>
      <c r="AS213889" s="24"/>
      <c r="AT213889" s="24"/>
    </row>
    <row r="214017" spans="6:46" ht="15" x14ac:dyDescent="0.15">
      <c r="F214017" s="24"/>
      <c r="G214017" s="24"/>
      <c r="H214017" s="24"/>
      <c r="I214017" s="24"/>
      <c r="J214017" s="24"/>
      <c r="K214017" s="24"/>
      <c r="L214017" s="24"/>
      <c r="M214017" s="24"/>
      <c r="N214017" s="24"/>
      <c r="O214017" s="24"/>
      <c r="P214017" s="24"/>
      <c r="Q214017" s="24"/>
      <c r="R214017" s="24"/>
      <c r="S214017" s="24"/>
      <c r="T214017" s="24"/>
      <c r="U214017" s="24"/>
      <c r="V214017" s="24"/>
      <c r="W214017" s="24"/>
      <c r="X214017" s="24"/>
      <c r="Y214017" s="24"/>
      <c r="Z214017" s="24"/>
      <c r="AA214017" s="24"/>
      <c r="AB214017" s="24"/>
      <c r="AC214017" s="24"/>
      <c r="AD214017" s="24"/>
      <c r="AE214017" s="24"/>
      <c r="AF214017" s="24"/>
      <c r="AG214017" s="24"/>
      <c r="AH214017" s="24"/>
      <c r="AI214017" s="24"/>
      <c r="AJ214017" s="24"/>
      <c r="AK214017" s="24"/>
      <c r="AL214017" s="24"/>
      <c r="AM214017" s="24"/>
      <c r="AN214017" s="24"/>
      <c r="AO214017" s="24"/>
      <c r="AP214017" s="69"/>
      <c r="AQ214017" s="24"/>
      <c r="AR214017" s="24"/>
      <c r="AS214017" s="24"/>
      <c r="AT214017" s="24"/>
    </row>
    <row r="214145" spans="6:46" ht="15" x14ac:dyDescent="0.15">
      <c r="F214145" s="24"/>
      <c r="G214145" s="24"/>
      <c r="H214145" s="24"/>
      <c r="I214145" s="24"/>
      <c r="J214145" s="24"/>
      <c r="K214145" s="24"/>
      <c r="L214145" s="24"/>
      <c r="M214145" s="24"/>
      <c r="N214145" s="24"/>
      <c r="O214145" s="24"/>
      <c r="P214145" s="24"/>
      <c r="Q214145" s="24"/>
      <c r="R214145" s="24"/>
      <c r="S214145" s="24"/>
      <c r="T214145" s="24"/>
      <c r="U214145" s="24"/>
      <c r="V214145" s="24"/>
      <c r="W214145" s="24"/>
      <c r="X214145" s="24"/>
      <c r="Y214145" s="24"/>
      <c r="Z214145" s="24"/>
      <c r="AA214145" s="24"/>
      <c r="AB214145" s="24"/>
      <c r="AC214145" s="24"/>
      <c r="AD214145" s="24"/>
      <c r="AE214145" s="24"/>
      <c r="AF214145" s="24"/>
      <c r="AG214145" s="24"/>
      <c r="AH214145" s="24"/>
      <c r="AI214145" s="24"/>
      <c r="AJ214145" s="24"/>
      <c r="AK214145" s="24"/>
      <c r="AL214145" s="24"/>
      <c r="AM214145" s="24"/>
      <c r="AN214145" s="24"/>
      <c r="AO214145" s="24"/>
      <c r="AP214145" s="69"/>
      <c r="AQ214145" s="24"/>
      <c r="AR214145" s="24"/>
      <c r="AS214145" s="24"/>
      <c r="AT214145" s="24"/>
    </row>
    <row r="214273" spans="6:46" ht="15" x14ac:dyDescent="0.15">
      <c r="F214273" s="24"/>
      <c r="G214273" s="24"/>
      <c r="H214273" s="24"/>
      <c r="I214273" s="24"/>
      <c r="J214273" s="24"/>
      <c r="K214273" s="24"/>
      <c r="L214273" s="24"/>
      <c r="M214273" s="24"/>
      <c r="N214273" s="24"/>
      <c r="O214273" s="24"/>
      <c r="P214273" s="24"/>
      <c r="Q214273" s="24"/>
      <c r="R214273" s="24"/>
      <c r="S214273" s="24"/>
      <c r="T214273" s="24"/>
      <c r="U214273" s="24"/>
      <c r="V214273" s="24"/>
      <c r="W214273" s="24"/>
      <c r="X214273" s="24"/>
      <c r="Y214273" s="24"/>
      <c r="Z214273" s="24"/>
      <c r="AA214273" s="24"/>
      <c r="AB214273" s="24"/>
      <c r="AC214273" s="24"/>
      <c r="AD214273" s="24"/>
      <c r="AE214273" s="24"/>
      <c r="AF214273" s="24"/>
      <c r="AG214273" s="24"/>
      <c r="AH214273" s="24"/>
      <c r="AI214273" s="24"/>
      <c r="AJ214273" s="24"/>
      <c r="AK214273" s="24"/>
      <c r="AL214273" s="24"/>
      <c r="AM214273" s="24"/>
      <c r="AN214273" s="24"/>
      <c r="AO214273" s="24"/>
      <c r="AP214273" s="69"/>
      <c r="AQ214273" s="24"/>
      <c r="AR214273" s="24"/>
      <c r="AS214273" s="24"/>
      <c r="AT214273" s="24"/>
    </row>
    <row r="214401" spans="6:46" ht="15" x14ac:dyDescent="0.15">
      <c r="F214401" s="24"/>
      <c r="G214401" s="24"/>
      <c r="H214401" s="24"/>
      <c r="I214401" s="24"/>
      <c r="J214401" s="24"/>
      <c r="K214401" s="24"/>
      <c r="L214401" s="24"/>
      <c r="M214401" s="24"/>
      <c r="N214401" s="24"/>
      <c r="O214401" s="24"/>
      <c r="P214401" s="24"/>
      <c r="Q214401" s="24"/>
      <c r="R214401" s="24"/>
      <c r="S214401" s="24"/>
      <c r="T214401" s="24"/>
      <c r="U214401" s="24"/>
      <c r="V214401" s="24"/>
      <c r="W214401" s="24"/>
      <c r="X214401" s="24"/>
      <c r="Y214401" s="24"/>
      <c r="Z214401" s="24"/>
      <c r="AA214401" s="24"/>
      <c r="AB214401" s="24"/>
      <c r="AC214401" s="24"/>
      <c r="AD214401" s="24"/>
      <c r="AE214401" s="24"/>
      <c r="AF214401" s="24"/>
      <c r="AG214401" s="24"/>
      <c r="AH214401" s="24"/>
      <c r="AI214401" s="24"/>
      <c r="AJ214401" s="24"/>
      <c r="AK214401" s="24"/>
      <c r="AL214401" s="24"/>
      <c r="AM214401" s="24"/>
      <c r="AN214401" s="24"/>
      <c r="AO214401" s="24"/>
      <c r="AP214401" s="69"/>
      <c r="AQ214401" s="24"/>
      <c r="AR214401" s="24"/>
      <c r="AS214401" s="24"/>
      <c r="AT214401" s="24"/>
    </row>
    <row r="214529" spans="6:46" ht="15" x14ac:dyDescent="0.15">
      <c r="F214529" s="24"/>
      <c r="G214529" s="24"/>
      <c r="H214529" s="24"/>
      <c r="I214529" s="24"/>
      <c r="J214529" s="24"/>
      <c r="K214529" s="24"/>
      <c r="L214529" s="24"/>
      <c r="M214529" s="24"/>
      <c r="N214529" s="24"/>
      <c r="O214529" s="24"/>
      <c r="P214529" s="24"/>
      <c r="Q214529" s="24"/>
      <c r="R214529" s="24"/>
      <c r="S214529" s="24"/>
      <c r="T214529" s="24"/>
      <c r="U214529" s="24"/>
      <c r="V214529" s="24"/>
      <c r="W214529" s="24"/>
      <c r="X214529" s="24"/>
      <c r="Y214529" s="24"/>
      <c r="Z214529" s="24"/>
      <c r="AA214529" s="24"/>
      <c r="AB214529" s="24"/>
      <c r="AC214529" s="24"/>
      <c r="AD214529" s="24"/>
      <c r="AE214529" s="24"/>
      <c r="AF214529" s="24"/>
      <c r="AG214529" s="24"/>
      <c r="AH214529" s="24"/>
      <c r="AI214529" s="24"/>
      <c r="AJ214529" s="24"/>
      <c r="AK214529" s="24"/>
      <c r="AL214529" s="24"/>
      <c r="AM214529" s="24"/>
      <c r="AN214529" s="24"/>
      <c r="AO214529" s="24"/>
      <c r="AP214529" s="69"/>
      <c r="AQ214529" s="24"/>
      <c r="AR214529" s="24"/>
      <c r="AS214529" s="24"/>
      <c r="AT214529" s="24"/>
    </row>
    <row r="214657" spans="6:46" ht="15" x14ac:dyDescent="0.15">
      <c r="F214657" s="24"/>
      <c r="G214657" s="24"/>
      <c r="H214657" s="24"/>
      <c r="I214657" s="24"/>
      <c r="J214657" s="24"/>
      <c r="K214657" s="24"/>
      <c r="L214657" s="24"/>
      <c r="M214657" s="24"/>
      <c r="N214657" s="24"/>
      <c r="O214657" s="24"/>
      <c r="P214657" s="24"/>
      <c r="Q214657" s="24"/>
      <c r="R214657" s="24"/>
      <c r="S214657" s="24"/>
      <c r="T214657" s="24"/>
      <c r="U214657" s="24"/>
      <c r="V214657" s="24"/>
      <c r="W214657" s="24"/>
      <c r="X214657" s="24"/>
      <c r="Y214657" s="24"/>
      <c r="Z214657" s="24"/>
      <c r="AA214657" s="24"/>
      <c r="AB214657" s="24"/>
      <c r="AC214657" s="24"/>
      <c r="AD214657" s="24"/>
      <c r="AE214657" s="24"/>
      <c r="AF214657" s="24"/>
      <c r="AG214657" s="24"/>
      <c r="AH214657" s="24"/>
      <c r="AI214657" s="24"/>
      <c r="AJ214657" s="24"/>
      <c r="AK214657" s="24"/>
      <c r="AL214657" s="24"/>
      <c r="AM214657" s="24"/>
      <c r="AN214657" s="24"/>
      <c r="AO214657" s="24"/>
      <c r="AP214657" s="69"/>
      <c r="AQ214657" s="24"/>
      <c r="AR214657" s="24"/>
      <c r="AS214657" s="24"/>
      <c r="AT214657" s="24"/>
    </row>
    <row r="214785" spans="6:46" ht="15" x14ac:dyDescent="0.15">
      <c r="F214785" s="24"/>
      <c r="G214785" s="24"/>
      <c r="H214785" s="24"/>
      <c r="I214785" s="24"/>
      <c r="J214785" s="24"/>
      <c r="K214785" s="24"/>
      <c r="L214785" s="24"/>
      <c r="M214785" s="24"/>
      <c r="N214785" s="24"/>
      <c r="O214785" s="24"/>
      <c r="P214785" s="24"/>
      <c r="Q214785" s="24"/>
      <c r="R214785" s="24"/>
      <c r="S214785" s="24"/>
      <c r="T214785" s="24"/>
      <c r="U214785" s="24"/>
      <c r="V214785" s="24"/>
      <c r="W214785" s="24"/>
      <c r="X214785" s="24"/>
      <c r="Y214785" s="24"/>
      <c r="Z214785" s="24"/>
      <c r="AA214785" s="24"/>
      <c r="AB214785" s="24"/>
      <c r="AC214785" s="24"/>
      <c r="AD214785" s="24"/>
      <c r="AE214785" s="24"/>
      <c r="AF214785" s="24"/>
      <c r="AG214785" s="24"/>
      <c r="AH214785" s="24"/>
      <c r="AI214785" s="24"/>
      <c r="AJ214785" s="24"/>
      <c r="AK214785" s="24"/>
      <c r="AL214785" s="24"/>
      <c r="AM214785" s="24"/>
      <c r="AN214785" s="24"/>
      <c r="AO214785" s="24"/>
      <c r="AP214785" s="69"/>
      <c r="AQ214785" s="24"/>
      <c r="AR214785" s="24"/>
      <c r="AS214785" s="24"/>
      <c r="AT214785" s="24"/>
    </row>
    <row r="214913" spans="6:46" ht="15" x14ac:dyDescent="0.15">
      <c r="F214913" s="24"/>
      <c r="G214913" s="24"/>
      <c r="H214913" s="24"/>
      <c r="I214913" s="24"/>
      <c r="J214913" s="24"/>
      <c r="K214913" s="24"/>
      <c r="L214913" s="24"/>
      <c r="M214913" s="24"/>
      <c r="N214913" s="24"/>
      <c r="O214913" s="24"/>
      <c r="P214913" s="24"/>
      <c r="Q214913" s="24"/>
      <c r="R214913" s="24"/>
      <c r="S214913" s="24"/>
      <c r="T214913" s="24"/>
      <c r="U214913" s="24"/>
      <c r="V214913" s="24"/>
      <c r="W214913" s="24"/>
      <c r="X214913" s="24"/>
      <c r="Y214913" s="24"/>
      <c r="Z214913" s="24"/>
      <c r="AA214913" s="24"/>
      <c r="AB214913" s="24"/>
      <c r="AC214913" s="24"/>
      <c r="AD214913" s="24"/>
      <c r="AE214913" s="24"/>
      <c r="AF214913" s="24"/>
      <c r="AG214913" s="24"/>
      <c r="AH214913" s="24"/>
      <c r="AI214913" s="24"/>
      <c r="AJ214913" s="24"/>
      <c r="AK214913" s="24"/>
      <c r="AL214913" s="24"/>
      <c r="AM214913" s="24"/>
      <c r="AN214913" s="24"/>
      <c r="AO214913" s="24"/>
      <c r="AP214913" s="69"/>
      <c r="AQ214913" s="24"/>
      <c r="AR214913" s="24"/>
      <c r="AS214913" s="24"/>
      <c r="AT214913" s="24"/>
    </row>
    <row r="215041" spans="6:46" ht="15" x14ac:dyDescent="0.15">
      <c r="F215041" s="24"/>
      <c r="G215041" s="24"/>
      <c r="H215041" s="24"/>
      <c r="I215041" s="24"/>
      <c r="J215041" s="24"/>
      <c r="K215041" s="24"/>
      <c r="L215041" s="24"/>
      <c r="M215041" s="24"/>
      <c r="N215041" s="24"/>
      <c r="O215041" s="24"/>
      <c r="P215041" s="24"/>
      <c r="Q215041" s="24"/>
      <c r="R215041" s="24"/>
      <c r="S215041" s="24"/>
      <c r="T215041" s="24"/>
      <c r="U215041" s="24"/>
      <c r="V215041" s="24"/>
      <c r="W215041" s="24"/>
      <c r="X215041" s="24"/>
      <c r="Y215041" s="24"/>
      <c r="Z215041" s="24"/>
      <c r="AA215041" s="24"/>
      <c r="AB215041" s="24"/>
      <c r="AC215041" s="24"/>
      <c r="AD215041" s="24"/>
      <c r="AE215041" s="24"/>
      <c r="AF215041" s="24"/>
      <c r="AG215041" s="24"/>
      <c r="AH215041" s="24"/>
      <c r="AI215041" s="24"/>
      <c r="AJ215041" s="24"/>
      <c r="AK215041" s="24"/>
      <c r="AL215041" s="24"/>
      <c r="AM215041" s="24"/>
      <c r="AN215041" s="24"/>
      <c r="AO215041" s="24"/>
      <c r="AP215041" s="69"/>
      <c r="AQ215041" s="24"/>
      <c r="AR215041" s="24"/>
      <c r="AS215041" s="24"/>
      <c r="AT215041" s="24"/>
    </row>
    <row r="215169" spans="6:46" ht="15" x14ac:dyDescent="0.15">
      <c r="F215169" s="24"/>
      <c r="G215169" s="24"/>
      <c r="H215169" s="24"/>
      <c r="I215169" s="24"/>
      <c r="J215169" s="24"/>
      <c r="K215169" s="24"/>
      <c r="L215169" s="24"/>
      <c r="M215169" s="24"/>
      <c r="N215169" s="24"/>
      <c r="O215169" s="24"/>
      <c r="P215169" s="24"/>
      <c r="Q215169" s="24"/>
      <c r="R215169" s="24"/>
      <c r="S215169" s="24"/>
      <c r="T215169" s="24"/>
      <c r="U215169" s="24"/>
      <c r="V215169" s="24"/>
      <c r="W215169" s="24"/>
      <c r="X215169" s="24"/>
      <c r="Y215169" s="24"/>
      <c r="Z215169" s="24"/>
      <c r="AA215169" s="24"/>
      <c r="AB215169" s="24"/>
      <c r="AC215169" s="24"/>
      <c r="AD215169" s="24"/>
      <c r="AE215169" s="24"/>
      <c r="AF215169" s="24"/>
      <c r="AG215169" s="24"/>
      <c r="AH215169" s="24"/>
      <c r="AI215169" s="24"/>
      <c r="AJ215169" s="24"/>
      <c r="AK215169" s="24"/>
      <c r="AL215169" s="24"/>
      <c r="AM215169" s="24"/>
      <c r="AN215169" s="24"/>
      <c r="AO215169" s="24"/>
      <c r="AP215169" s="69"/>
      <c r="AQ215169" s="24"/>
      <c r="AR215169" s="24"/>
      <c r="AS215169" s="24"/>
      <c r="AT215169" s="24"/>
    </row>
    <row r="215297" spans="6:46" ht="15" x14ac:dyDescent="0.15">
      <c r="F215297" s="24"/>
      <c r="G215297" s="24"/>
      <c r="H215297" s="24"/>
      <c r="I215297" s="24"/>
      <c r="J215297" s="24"/>
      <c r="K215297" s="24"/>
      <c r="L215297" s="24"/>
      <c r="M215297" s="24"/>
      <c r="N215297" s="24"/>
      <c r="O215297" s="24"/>
      <c r="P215297" s="24"/>
      <c r="Q215297" s="24"/>
      <c r="R215297" s="24"/>
      <c r="S215297" s="24"/>
      <c r="T215297" s="24"/>
      <c r="U215297" s="24"/>
      <c r="V215297" s="24"/>
      <c r="W215297" s="24"/>
      <c r="X215297" s="24"/>
      <c r="Y215297" s="24"/>
      <c r="Z215297" s="24"/>
      <c r="AA215297" s="24"/>
      <c r="AB215297" s="24"/>
      <c r="AC215297" s="24"/>
      <c r="AD215297" s="24"/>
      <c r="AE215297" s="24"/>
      <c r="AF215297" s="24"/>
      <c r="AG215297" s="24"/>
      <c r="AH215297" s="24"/>
      <c r="AI215297" s="24"/>
      <c r="AJ215297" s="24"/>
      <c r="AK215297" s="24"/>
      <c r="AL215297" s="24"/>
      <c r="AM215297" s="24"/>
      <c r="AN215297" s="24"/>
      <c r="AO215297" s="24"/>
      <c r="AP215297" s="69"/>
      <c r="AQ215297" s="24"/>
      <c r="AR215297" s="24"/>
      <c r="AS215297" s="24"/>
      <c r="AT215297" s="24"/>
    </row>
    <row r="215425" spans="6:46" ht="15" x14ac:dyDescent="0.15">
      <c r="F215425" s="24"/>
      <c r="G215425" s="24"/>
      <c r="H215425" s="24"/>
      <c r="I215425" s="24"/>
      <c r="J215425" s="24"/>
      <c r="K215425" s="24"/>
      <c r="L215425" s="24"/>
      <c r="M215425" s="24"/>
      <c r="N215425" s="24"/>
      <c r="O215425" s="24"/>
      <c r="P215425" s="24"/>
      <c r="Q215425" s="24"/>
      <c r="R215425" s="24"/>
      <c r="S215425" s="24"/>
      <c r="T215425" s="24"/>
      <c r="U215425" s="24"/>
      <c r="V215425" s="24"/>
      <c r="W215425" s="24"/>
      <c r="X215425" s="24"/>
      <c r="Y215425" s="24"/>
      <c r="Z215425" s="24"/>
      <c r="AA215425" s="24"/>
      <c r="AB215425" s="24"/>
      <c r="AC215425" s="24"/>
      <c r="AD215425" s="24"/>
      <c r="AE215425" s="24"/>
      <c r="AF215425" s="24"/>
      <c r="AG215425" s="24"/>
      <c r="AH215425" s="24"/>
      <c r="AI215425" s="24"/>
      <c r="AJ215425" s="24"/>
      <c r="AK215425" s="24"/>
      <c r="AL215425" s="24"/>
      <c r="AM215425" s="24"/>
      <c r="AN215425" s="24"/>
      <c r="AO215425" s="24"/>
      <c r="AP215425" s="69"/>
      <c r="AQ215425" s="24"/>
      <c r="AR215425" s="24"/>
      <c r="AS215425" s="24"/>
      <c r="AT215425" s="24"/>
    </row>
    <row r="215553" spans="6:46" ht="15" x14ac:dyDescent="0.15">
      <c r="F215553" s="24"/>
      <c r="G215553" s="24"/>
      <c r="H215553" s="24"/>
      <c r="I215553" s="24"/>
      <c r="J215553" s="24"/>
      <c r="K215553" s="24"/>
      <c r="L215553" s="24"/>
      <c r="M215553" s="24"/>
      <c r="N215553" s="24"/>
      <c r="O215553" s="24"/>
      <c r="P215553" s="24"/>
      <c r="Q215553" s="24"/>
      <c r="R215553" s="24"/>
      <c r="S215553" s="24"/>
      <c r="T215553" s="24"/>
      <c r="U215553" s="24"/>
      <c r="V215553" s="24"/>
      <c r="W215553" s="24"/>
      <c r="X215553" s="24"/>
      <c r="Y215553" s="24"/>
      <c r="Z215553" s="24"/>
      <c r="AA215553" s="24"/>
      <c r="AB215553" s="24"/>
      <c r="AC215553" s="24"/>
      <c r="AD215553" s="24"/>
      <c r="AE215553" s="24"/>
      <c r="AF215553" s="24"/>
      <c r="AG215553" s="24"/>
      <c r="AH215553" s="24"/>
      <c r="AI215553" s="24"/>
      <c r="AJ215553" s="24"/>
      <c r="AK215553" s="24"/>
      <c r="AL215553" s="24"/>
      <c r="AM215553" s="24"/>
      <c r="AN215553" s="24"/>
      <c r="AO215553" s="24"/>
      <c r="AP215553" s="69"/>
      <c r="AQ215553" s="24"/>
      <c r="AR215553" s="24"/>
      <c r="AS215553" s="24"/>
      <c r="AT215553" s="24"/>
    </row>
    <row r="215681" spans="6:46" ht="15" x14ac:dyDescent="0.15">
      <c r="F215681" s="24"/>
      <c r="G215681" s="24"/>
      <c r="H215681" s="24"/>
      <c r="I215681" s="24"/>
      <c r="J215681" s="24"/>
      <c r="K215681" s="24"/>
      <c r="L215681" s="24"/>
      <c r="M215681" s="24"/>
      <c r="N215681" s="24"/>
      <c r="O215681" s="24"/>
      <c r="P215681" s="24"/>
      <c r="Q215681" s="24"/>
      <c r="R215681" s="24"/>
      <c r="S215681" s="24"/>
      <c r="T215681" s="24"/>
      <c r="U215681" s="24"/>
      <c r="V215681" s="24"/>
      <c r="W215681" s="24"/>
      <c r="X215681" s="24"/>
      <c r="Y215681" s="24"/>
      <c r="Z215681" s="24"/>
      <c r="AA215681" s="24"/>
      <c r="AB215681" s="24"/>
      <c r="AC215681" s="24"/>
      <c r="AD215681" s="24"/>
      <c r="AE215681" s="24"/>
      <c r="AF215681" s="24"/>
      <c r="AG215681" s="24"/>
      <c r="AH215681" s="24"/>
      <c r="AI215681" s="24"/>
      <c r="AJ215681" s="24"/>
      <c r="AK215681" s="24"/>
      <c r="AL215681" s="24"/>
      <c r="AM215681" s="24"/>
      <c r="AN215681" s="24"/>
      <c r="AO215681" s="24"/>
      <c r="AP215681" s="69"/>
      <c r="AQ215681" s="24"/>
      <c r="AR215681" s="24"/>
      <c r="AS215681" s="24"/>
      <c r="AT215681" s="24"/>
    </row>
    <row r="215809" spans="6:46" ht="15" x14ac:dyDescent="0.15">
      <c r="F215809" s="24"/>
      <c r="G215809" s="24"/>
      <c r="H215809" s="24"/>
      <c r="I215809" s="24"/>
      <c r="J215809" s="24"/>
      <c r="K215809" s="24"/>
      <c r="L215809" s="24"/>
      <c r="M215809" s="24"/>
      <c r="N215809" s="24"/>
      <c r="O215809" s="24"/>
      <c r="P215809" s="24"/>
      <c r="Q215809" s="24"/>
      <c r="R215809" s="24"/>
      <c r="S215809" s="24"/>
      <c r="T215809" s="24"/>
      <c r="U215809" s="24"/>
      <c r="V215809" s="24"/>
      <c r="W215809" s="24"/>
      <c r="X215809" s="24"/>
      <c r="Y215809" s="24"/>
      <c r="Z215809" s="24"/>
      <c r="AA215809" s="24"/>
      <c r="AB215809" s="24"/>
      <c r="AC215809" s="24"/>
      <c r="AD215809" s="24"/>
      <c r="AE215809" s="24"/>
      <c r="AF215809" s="24"/>
      <c r="AG215809" s="24"/>
      <c r="AH215809" s="24"/>
      <c r="AI215809" s="24"/>
      <c r="AJ215809" s="24"/>
      <c r="AK215809" s="24"/>
      <c r="AL215809" s="24"/>
      <c r="AM215809" s="24"/>
      <c r="AN215809" s="24"/>
      <c r="AO215809" s="24"/>
      <c r="AP215809" s="69"/>
      <c r="AQ215809" s="24"/>
      <c r="AR215809" s="24"/>
      <c r="AS215809" s="24"/>
      <c r="AT215809" s="24"/>
    </row>
    <row r="215937" spans="6:46" ht="15" x14ac:dyDescent="0.15">
      <c r="F215937" s="24"/>
      <c r="G215937" s="24"/>
      <c r="H215937" s="24"/>
      <c r="I215937" s="24"/>
      <c r="J215937" s="24"/>
      <c r="K215937" s="24"/>
      <c r="L215937" s="24"/>
      <c r="M215937" s="24"/>
      <c r="N215937" s="24"/>
      <c r="O215937" s="24"/>
      <c r="P215937" s="24"/>
      <c r="Q215937" s="24"/>
      <c r="R215937" s="24"/>
      <c r="S215937" s="24"/>
      <c r="T215937" s="24"/>
      <c r="U215937" s="24"/>
      <c r="V215937" s="24"/>
      <c r="W215937" s="24"/>
      <c r="X215937" s="24"/>
      <c r="Y215937" s="24"/>
      <c r="Z215937" s="24"/>
      <c r="AA215937" s="24"/>
      <c r="AB215937" s="24"/>
      <c r="AC215937" s="24"/>
      <c r="AD215937" s="24"/>
      <c r="AE215937" s="24"/>
      <c r="AF215937" s="24"/>
      <c r="AG215937" s="24"/>
      <c r="AH215937" s="24"/>
      <c r="AI215937" s="24"/>
      <c r="AJ215937" s="24"/>
      <c r="AK215937" s="24"/>
      <c r="AL215937" s="24"/>
      <c r="AM215937" s="24"/>
      <c r="AN215937" s="24"/>
      <c r="AO215937" s="24"/>
      <c r="AP215937" s="69"/>
      <c r="AQ215937" s="24"/>
      <c r="AR215937" s="24"/>
      <c r="AS215937" s="24"/>
      <c r="AT215937" s="24"/>
    </row>
    <row r="216065" spans="6:46" ht="15" x14ac:dyDescent="0.15">
      <c r="F216065" s="24"/>
      <c r="G216065" s="24"/>
      <c r="H216065" s="24"/>
      <c r="I216065" s="24"/>
      <c r="J216065" s="24"/>
      <c r="K216065" s="24"/>
      <c r="L216065" s="24"/>
      <c r="M216065" s="24"/>
      <c r="N216065" s="24"/>
      <c r="O216065" s="24"/>
      <c r="P216065" s="24"/>
      <c r="Q216065" s="24"/>
      <c r="R216065" s="24"/>
      <c r="S216065" s="24"/>
      <c r="T216065" s="24"/>
      <c r="U216065" s="24"/>
      <c r="V216065" s="24"/>
      <c r="W216065" s="24"/>
      <c r="X216065" s="24"/>
      <c r="Y216065" s="24"/>
      <c r="Z216065" s="24"/>
      <c r="AA216065" s="24"/>
      <c r="AB216065" s="24"/>
      <c r="AC216065" s="24"/>
      <c r="AD216065" s="24"/>
      <c r="AE216065" s="24"/>
      <c r="AF216065" s="24"/>
      <c r="AG216065" s="24"/>
      <c r="AH216065" s="24"/>
      <c r="AI216065" s="24"/>
      <c r="AJ216065" s="24"/>
      <c r="AK216065" s="24"/>
      <c r="AL216065" s="24"/>
      <c r="AM216065" s="24"/>
      <c r="AN216065" s="24"/>
      <c r="AO216065" s="24"/>
      <c r="AP216065" s="69"/>
      <c r="AQ216065" s="24"/>
      <c r="AR216065" s="24"/>
      <c r="AS216065" s="24"/>
      <c r="AT216065" s="24"/>
    </row>
    <row r="216193" spans="6:46" ht="15" x14ac:dyDescent="0.15">
      <c r="F216193" s="24"/>
      <c r="G216193" s="24"/>
      <c r="H216193" s="24"/>
      <c r="I216193" s="24"/>
      <c r="J216193" s="24"/>
      <c r="K216193" s="24"/>
      <c r="L216193" s="24"/>
      <c r="M216193" s="24"/>
      <c r="N216193" s="24"/>
      <c r="O216193" s="24"/>
      <c r="P216193" s="24"/>
      <c r="Q216193" s="24"/>
      <c r="R216193" s="24"/>
      <c r="S216193" s="24"/>
      <c r="T216193" s="24"/>
      <c r="U216193" s="24"/>
      <c r="V216193" s="24"/>
      <c r="W216193" s="24"/>
      <c r="X216193" s="24"/>
      <c r="Y216193" s="24"/>
      <c r="Z216193" s="24"/>
      <c r="AA216193" s="24"/>
      <c r="AB216193" s="24"/>
      <c r="AC216193" s="24"/>
      <c r="AD216193" s="24"/>
      <c r="AE216193" s="24"/>
      <c r="AF216193" s="24"/>
      <c r="AG216193" s="24"/>
      <c r="AH216193" s="24"/>
      <c r="AI216193" s="24"/>
      <c r="AJ216193" s="24"/>
      <c r="AK216193" s="24"/>
      <c r="AL216193" s="24"/>
      <c r="AM216193" s="24"/>
      <c r="AN216193" s="24"/>
      <c r="AO216193" s="24"/>
      <c r="AP216193" s="69"/>
      <c r="AQ216193" s="24"/>
      <c r="AR216193" s="24"/>
      <c r="AS216193" s="24"/>
      <c r="AT216193" s="24"/>
    </row>
    <row r="216321" spans="6:46" ht="15" x14ac:dyDescent="0.15">
      <c r="F216321" s="24"/>
      <c r="G216321" s="24"/>
      <c r="H216321" s="24"/>
      <c r="I216321" s="24"/>
      <c r="J216321" s="24"/>
      <c r="K216321" s="24"/>
      <c r="L216321" s="24"/>
      <c r="M216321" s="24"/>
      <c r="N216321" s="24"/>
      <c r="O216321" s="24"/>
      <c r="P216321" s="24"/>
      <c r="Q216321" s="24"/>
      <c r="R216321" s="24"/>
      <c r="S216321" s="24"/>
      <c r="T216321" s="24"/>
      <c r="U216321" s="24"/>
      <c r="V216321" s="24"/>
      <c r="W216321" s="24"/>
      <c r="X216321" s="24"/>
      <c r="Y216321" s="24"/>
      <c r="Z216321" s="24"/>
      <c r="AA216321" s="24"/>
      <c r="AB216321" s="24"/>
      <c r="AC216321" s="24"/>
      <c r="AD216321" s="24"/>
      <c r="AE216321" s="24"/>
      <c r="AF216321" s="24"/>
      <c r="AG216321" s="24"/>
      <c r="AH216321" s="24"/>
      <c r="AI216321" s="24"/>
      <c r="AJ216321" s="24"/>
      <c r="AK216321" s="24"/>
      <c r="AL216321" s="24"/>
      <c r="AM216321" s="24"/>
      <c r="AN216321" s="24"/>
      <c r="AO216321" s="24"/>
      <c r="AP216321" s="69"/>
      <c r="AQ216321" s="24"/>
      <c r="AR216321" s="24"/>
      <c r="AS216321" s="24"/>
      <c r="AT216321" s="24"/>
    </row>
    <row r="216449" spans="6:46" ht="15" x14ac:dyDescent="0.15">
      <c r="F216449" s="24"/>
      <c r="G216449" s="24"/>
      <c r="H216449" s="24"/>
      <c r="I216449" s="24"/>
      <c r="J216449" s="24"/>
      <c r="K216449" s="24"/>
      <c r="L216449" s="24"/>
      <c r="M216449" s="24"/>
      <c r="N216449" s="24"/>
      <c r="O216449" s="24"/>
      <c r="P216449" s="24"/>
      <c r="Q216449" s="24"/>
      <c r="R216449" s="24"/>
      <c r="S216449" s="24"/>
      <c r="T216449" s="24"/>
      <c r="U216449" s="24"/>
      <c r="V216449" s="24"/>
      <c r="W216449" s="24"/>
      <c r="X216449" s="24"/>
      <c r="Y216449" s="24"/>
      <c r="Z216449" s="24"/>
      <c r="AA216449" s="24"/>
      <c r="AB216449" s="24"/>
      <c r="AC216449" s="24"/>
      <c r="AD216449" s="24"/>
      <c r="AE216449" s="24"/>
      <c r="AF216449" s="24"/>
      <c r="AG216449" s="24"/>
      <c r="AH216449" s="24"/>
      <c r="AI216449" s="24"/>
      <c r="AJ216449" s="24"/>
      <c r="AK216449" s="24"/>
      <c r="AL216449" s="24"/>
      <c r="AM216449" s="24"/>
      <c r="AN216449" s="24"/>
      <c r="AO216449" s="24"/>
      <c r="AP216449" s="69"/>
      <c r="AQ216449" s="24"/>
      <c r="AR216449" s="24"/>
      <c r="AS216449" s="24"/>
      <c r="AT216449" s="24"/>
    </row>
    <row r="216577" spans="6:46" ht="15" x14ac:dyDescent="0.15">
      <c r="F216577" s="24"/>
      <c r="G216577" s="24"/>
      <c r="H216577" s="24"/>
      <c r="I216577" s="24"/>
      <c r="J216577" s="24"/>
      <c r="K216577" s="24"/>
      <c r="L216577" s="24"/>
      <c r="M216577" s="24"/>
      <c r="N216577" s="24"/>
      <c r="O216577" s="24"/>
      <c r="P216577" s="24"/>
      <c r="Q216577" s="24"/>
      <c r="R216577" s="24"/>
      <c r="S216577" s="24"/>
      <c r="T216577" s="24"/>
      <c r="U216577" s="24"/>
      <c r="V216577" s="24"/>
      <c r="W216577" s="24"/>
      <c r="X216577" s="24"/>
      <c r="Y216577" s="24"/>
      <c r="Z216577" s="24"/>
      <c r="AA216577" s="24"/>
      <c r="AB216577" s="24"/>
      <c r="AC216577" s="24"/>
      <c r="AD216577" s="24"/>
      <c r="AE216577" s="24"/>
      <c r="AF216577" s="24"/>
      <c r="AG216577" s="24"/>
      <c r="AH216577" s="24"/>
      <c r="AI216577" s="24"/>
      <c r="AJ216577" s="24"/>
      <c r="AK216577" s="24"/>
      <c r="AL216577" s="24"/>
      <c r="AM216577" s="24"/>
      <c r="AN216577" s="24"/>
      <c r="AO216577" s="24"/>
      <c r="AP216577" s="69"/>
      <c r="AQ216577" s="24"/>
      <c r="AR216577" s="24"/>
      <c r="AS216577" s="24"/>
      <c r="AT216577" s="24"/>
    </row>
    <row r="216705" spans="6:46" ht="15" x14ac:dyDescent="0.15">
      <c r="F216705" s="24"/>
      <c r="G216705" s="24"/>
      <c r="H216705" s="24"/>
      <c r="I216705" s="24"/>
      <c r="J216705" s="24"/>
      <c r="K216705" s="24"/>
      <c r="L216705" s="24"/>
      <c r="M216705" s="24"/>
      <c r="N216705" s="24"/>
      <c r="O216705" s="24"/>
      <c r="P216705" s="24"/>
      <c r="Q216705" s="24"/>
      <c r="R216705" s="24"/>
      <c r="S216705" s="24"/>
      <c r="T216705" s="24"/>
      <c r="U216705" s="24"/>
      <c r="V216705" s="24"/>
      <c r="W216705" s="24"/>
      <c r="X216705" s="24"/>
      <c r="Y216705" s="24"/>
      <c r="Z216705" s="24"/>
      <c r="AA216705" s="24"/>
      <c r="AB216705" s="24"/>
      <c r="AC216705" s="24"/>
      <c r="AD216705" s="24"/>
      <c r="AE216705" s="24"/>
      <c r="AF216705" s="24"/>
      <c r="AG216705" s="24"/>
      <c r="AH216705" s="24"/>
      <c r="AI216705" s="24"/>
      <c r="AJ216705" s="24"/>
      <c r="AK216705" s="24"/>
      <c r="AL216705" s="24"/>
      <c r="AM216705" s="24"/>
      <c r="AN216705" s="24"/>
      <c r="AO216705" s="24"/>
      <c r="AP216705" s="69"/>
      <c r="AQ216705" s="24"/>
      <c r="AR216705" s="24"/>
      <c r="AS216705" s="24"/>
      <c r="AT216705" s="24"/>
    </row>
    <row r="216833" spans="6:46" ht="15" x14ac:dyDescent="0.15">
      <c r="F216833" s="24"/>
      <c r="G216833" s="24"/>
      <c r="H216833" s="24"/>
      <c r="I216833" s="24"/>
      <c r="J216833" s="24"/>
      <c r="K216833" s="24"/>
      <c r="L216833" s="24"/>
      <c r="M216833" s="24"/>
      <c r="N216833" s="24"/>
      <c r="O216833" s="24"/>
      <c r="P216833" s="24"/>
      <c r="Q216833" s="24"/>
      <c r="R216833" s="24"/>
      <c r="S216833" s="24"/>
      <c r="T216833" s="24"/>
      <c r="U216833" s="24"/>
      <c r="V216833" s="24"/>
      <c r="W216833" s="24"/>
      <c r="X216833" s="24"/>
      <c r="Y216833" s="24"/>
      <c r="Z216833" s="24"/>
      <c r="AA216833" s="24"/>
      <c r="AB216833" s="24"/>
      <c r="AC216833" s="24"/>
      <c r="AD216833" s="24"/>
      <c r="AE216833" s="24"/>
      <c r="AF216833" s="24"/>
      <c r="AG216833" s="24"/>
      <c r="AH216833" s="24"/>
      <c r="AI216833" s="24"/>
      <c r="AJ216833" s="24"/>
      <c r="AK216833" s="24"/>
      <c r="AL216833" s="24"/>
      <c r="AM216833" s="24"/>
      <c r="AN216833" s="24"/>
      <c r="AO216833" s="24"/>
      <c r="AP216833" s="69"/>
      <c r="AQ216833" s="24"/>
      <c r="AR216833" s="24"/>
      <c r="AS216833" s="24"/>
      <c r="AT216833" s="24"/>
    </row>
    <row r="216961" spans="6:46" ht="15" x14ac:dyDescent="0.15">
      <c r="F216961" s="24"/>
      <c r="G216961" s="24"/>
      <c r="H216961" s="24"/>
      <c r="I216961" s="24"/>
      <c r="J216961" s="24"/>
      <c r="K216961" s="24"/>
      <c r="L216961" s="24"/>
      <c r="M216961" s="24"/>
      <c r="N216961" s="24"/>
      <c r="O216961" s="24"/>
      <c r="P216961" s="24"/>
      <c r="Q216961" s="24"/>
      <c r="R216961" s="24"/>
      <c r="S216961" s="24"/>
      <c r="T216961" s="24"/>
      <c r="U216961" s="24"/>
      <c r="V216961" s="24"/>
      <c r="W216961" s="24"/>
      <c r="X216961" s="24"/>
      <c r="Y216961" s="24"/>
      <c r="Z216961" s="24"/>
      <c r="AA216961" s="24"/>
      <c r="AB216961" s="24"/>
      <c r="AC216961" s="24"/>
      <c r="AD216961" s="24"/>
      <c r="AE216961" s="24"/>
      <c r="AF216961" s="24"/>
      <c r="AG216961" s="24"/>
      <c r="AH216961" s="24"/>
      <c r="AI216961" s="24"/>
      <c r="AJ216961" s="24"/>
      <c r="AK216961" s="24"/>
      <c r="AL216961" s="24"/>
      <c r="AM216961" s="24"/>
      <c r="AN216961" s="24"/>
      <c r="AO216961" s="24"/>
      <c r="AP216961" s="69"/>
      <c r="AQ216961" s="24"/>
      <c r="AR216961" s="24"/>
      <c r="AS216961" s="24"/>
      <c r="AT216961" s="24"/>
    </row>
    <row r="217089" spans="6:46" ht="15" x14ac:dyDescent="0.15">
      <c r="F217089" s="24"/>
      <c r="G217089" s="24"/>
      <c r="H217089" s="24"/>
      <c r="I217089" s="24"/>
      <c r="J217089" s="24"/>
      <c r="K217089" s="24"/>
      <c r="L217089" s="24"/>
      <c r="M217089" s="24"/>
      <c r="N217089" s="24"/>
      <c r="O217089" s="24"/>
      <c r="P217089" s="24"/>
      <c r="Q217089" s="24"/>
      <c r="R217089" s="24"/>
      <c r="S217089" s="24"/>
      <c r="T217089" s="24"/>
      <c r="U217089" s="24"/>
      <c r="V217089" s="24"/>
      <c r="W217089" s="24"/>
      <c r="X217089" s="24"/>
      <c r="Y217089" s="24"/>
      <c r="Z217089" s="24"/>
      <c r="AA217089" s="24"/>
      <c r="AB217089" s="24"/>
      <c r="AC217089" s="24"/>
      <c r="AD217089" s="24"/>
      <c r="AE217089" s="24"/>
      <c r="AF217089" s="24"/>
      <c r="AG217089" s="24"/>
      <c r="AH217089" s="24"/>
      <c r="AI217089" s="24"/>
      <c r="AJ217089" s="24"/>
      <c r="AK217089" s="24"/>
      <c r="AL217089" s="24"/>
      <c r="AM217089" s="24"/>
      <c r="AN217089" s="24"/>
      <c r="AO217089" s="24"/>
      <c r="AP217089" s="69"/>
      <c r="AQ217089" s="24"/>
      <c r="AR217089" s="24"/>
      <c r="AS217089" s="24"/>
      <c r="AT217089" s="24"/>
    </row>
    <row r="217217" spans="6:46" ht="15" x14ac:dyDescent="0.15">
      <c r="F217217" s="24"/>
      <c r="G217217" s="24"/>
      <c r="H217217" s="24"/>
      <c r="I217217" s="24"/>
      <c r="J217217" s="24"/>
      <c r="K217217" s="24"/>
      <c r="L217217" s="24"/>
      <c r="M217217" s="24"/>
      <c r="N217217" s="24"/>
      <c r="O217217" s="24"/>
      <c r="P217217" s="24"/>
      <c r="Q217217" s="24"/>
      <c r="R217217" s="24"/>
      <c r="S217217" s="24"/>
      <c r="T217217" s="24"/>
      <c r="U217217" s="24"/>
      <c r="V217217" s="24"/>
      <c r="W217217" s="24"/>
      <c r="X217217" s="24"/>
      <c r="Y217217" s="24"/>
      <c r="Z217217" s="24"/>
      <c r="AA217217" s="24"/>
      <c r="AB217217" s="24"/>
      <c r="AC217217" s="24"/>
      <c r="AD217217" s="24"/>
      <c r="AE217217" s="24"/>
      <c r="AF217217" s="24"/>
      <c r="AG217217" s="24"/>
      <c r="AH217217" s="24"/>
      <c r="AI217217" s="24"/>
      <c r="AJ217217" s="24"/>
      <c r="AK217217" s="24"/>
      <c r="AL217217" s="24"/>
      <c r="AM217217" s="24"/>
      <c r="AN217217" s="24"/>
      <c r="AO217217" s="24"/>
      <c r="AP217217" s="69"/>
      <c r="AQ217217" s="24"/>
      <c r="AR217217" s="24"/>
      <c r="AS217217" s="24"/>
      <c r="AT217217" s="24"/>
    </row>
    <row r="217345" spans="6:46" ht="15" x14ac:dyDescent="0.15">
      <c r="F217345" s="24"/>
      <c r="G217345" s="24"/>
      <c r="H217345" s="24"/>
      <c r="I217345" s="24"/>
      <c r="J217345" s="24"/>
      <c r="K217345" s="24"/>
      <c r="L217345" s="24"/>
      <c r="M217345" s="24"/>
      <c r="N217345" s="24"/>
      <c r="O217345" s="24"/>
      <c r="P217345" s="24"/>
      <c r="Q217345" s="24"/>
      <c r="R217345" s="24"/>
      <c r="S217345" s="24"/>
      <c r="T217345" s="24"/>
      <c r="U217345" s="24"/>
      <c r="V217345" s="24"/>
      <c r="W217345" s="24"/>
      <c r="X217345" s="24"/>
      <c r="Y217345" s="24"/>
      <c r="Z217345" s="24"/>
      <c r="AA217345" s="24"/>
      <c r="AB217345" s="24"/>
      <c r="AC217345" s="24"/>
      <c r="AD217345" s="24"/>
      <c r="AE217345" s="24"/>
      <c r="AF217345" s="24"/>
      <c r="AG217345" s="24"/>
      <c r="AH217345" s="24"/>
      <c r="AI217345" s="24"/>
      <c r="AJ217345" s="24"/>
      <c r="AK217345" s="24"/>
      <c r="AL217345" s="24"/>
      <c r="AM217345" s="24"/>
      <c r="AN217345" s="24"/>
      <c r="AO217345" s="24"/>
      <c r="AP217345" s="69"/>
      <c r="AQ217345" s="24"/>
      <c r="AR217345" s="24"/>
      <c r="AS217345" s="24"/>
      <c r="AT217345" s="24"/>
    </row>
    <row r="217473" spans="6:46" ht="15" x14ac:dyDescent="0.15">
      <c r="F217473" s="24"/>
      <c r="G217473" s="24"/>
      <c r="H217473" s="24"/>
      <c r="I217473" s="24"/>
      <c r="J217473" s="24"/>
      <c r="K217473" s="24"/>
      <c r="L217473" s="24"/>
      <c r="M217473" s="24"/>
      <c r="N217473" s="24"/>
      <c r="O217473" s="24"/>
      <c r="P217473" s="24"/>
      <c r="Q217473" s="24"/>
      <c r="R217473" s="24"/>
      <c r="S217473" s="24"/>
      <c r="T217473" s="24"/>
      <c r="U217473" s="24"/>
      <c r="V217473" s="24"/>
      <c r="W217473" s="24"/>
      <c r="X217473" s="24"/>
      <c r="Y217473" s="24"/>
      <c r="Z217473" s="24"/>
      <c r="AA217473" s="24"/>
      <c r="AB217473" s="24"/>
      <c r="AC217473" s="24"/>
      <c r="AD217473" s="24"/>
      <c r="AE217473" s="24"/>
      <c r="AF217473" s="24"/>
      <c r="AG217473" s="24"/>
      <c r="AH217473" s="24"/>
      <c r="AI217473" s="24"/>
      <c r="AJ217473" s="24"/>
      <c r="AK217473" s="24"/>
      <c r="AL217473" s="24"/>
      <c r="AM217473" s="24"/>
      <c r="AN217473" s="24"/>
      <c r="AO217473" s="24"/>
      <c r="AP217473" s="69"/>
      <c r="AQ217473" s="24"/>
      <c r="AR217473" s="24"/>
      <c r="AS217473" s="24"/>
      <c r="AT217473" s="24"/>
    </row>
    <row r="217601" spans="6:46" ht="15" x14ac:dyDescent="0.15">
      <c r="F217601" s="24"/>
      <c r="G217601" s="24"/>
      <c r="H217601" s="24"/>
      <c r="I217601" s="24"/>
      <c r="J217601" s="24"/>
      <c r="K217601" s="24"/>
      <c r="L217601" s="24"/>
      <c r="M217601" s="24"/>
      <c r="N217601" s="24"/>
      <c r="O217601" s="24"/>
      <c r="P217601" s="24"/>
      <c r="Q217601" s="24"/>
      <c r="R217601" s="24"/>
      <c r="S217601" s="24"/>
      <c r="T217601" s="24"/>
      <c r="U217601" s="24"/>
      <c r="V217601" s="24"/>
      <c r="W217601" s="24"/>
      <c r="X217601" s="24"/>
      <c r="Y217601" s="24"/>
      <c r="Z217601" s="24"/>
      <c r="AA217601" s="24"/>
      <c r="AB217601" s="24"/>
      <c r="AC217601" s="24"/>
      <c r="AD217601" s="24"/>
      <c r="AE217601" s="24"/>
      <c r="AF217601" s="24"/>
      <c r="AG217601" s="24"/>
      <c r="AH217601" s="24"/>
      <c r="AI217601" s="24"/>
      <c r="AJ217601" s="24"/>
      <c r="AK217601" s="24"/>
      <c r="AL217601" s="24"/>
      <c r="AM217601" s="24"/>
      <c r="AN217601" s="24"/>
      <c r="AO217601" s="24"/>
      <c r="AP217601" s="69"/>
      <c r="AQ217601" s="24"/>
      <c r="AR217601" s="24"/>
      <c r="AS217601" s="24"/>
      <c r="AT217601" s="24"/>
    </row>
    <row r="217729" spans="6:46" ht="15" x14ac:dyDescent="0.15">
      <c r="F217729" s="24"/>
      <c r="G217729" s="24"/>
      <c r="H217729" s="24"/>
      <c r="I217729" s="24"/>
      <c r="J217729" s="24"/>
      <c r="K217729" s="24"/>
      <c r="L217729" s="24"/>
      <c r="M217729" s="24"/>
      <c r="N217729" s="24"/>
      <c r="O217729" s="24"/>
      <c r="P217729" s="24"/>
      <c r="Q217729" s="24"/>
      <c r="R217729" s="24"/>
      <c r="S217729" s="24"/>
      <c r="T217729" s="24"/>
      <c r="U217729" s="24"/>
      <c r="V217729" s="24"/>
      <c r="W217729" s="24"/>
      <c r="X217729" s="24"/>
      <c r="Y217729" s="24"/>
      <c r="Z217729" s="24"/>
      <c r="AA217729" s="24"/>
      <c r="AB217729" s="24"/>
      <c r="AC217729" s="24"/>
      <c r="AD217729" s="24"/>
      <c r="AE217729" s="24"/>
      <c r="AF217729" s="24"/>
      <c r="AG217729" s="24"/>
      <c r="AH217729" s="24"/>
      <c r="AI217729" s="24"/>
      <c r="AJ217729" s="24"/>
      <c r="AK217729" s="24"/>
      <c r="AL217729" s="24"/>
      <c r="AM217729" s="24"/>
      <c r="AN217729" s="24"/>
      <c r="AO217729" s="24"/>
      <c r="AP217729" s="69"/>
      <c r="AQ217729" s="24"/>
      <c r="AR217729" s="24"/>
      <c r="AS217729" s="24"/>
      <c r="AT217729" s="24"/>
    </row>
    <row r="217857" spans="6:46" ht="15" x14ac:dyDescent="0.15">
      <c r="F217857" s="24"/>
      <c r="G217857" s="24"/>
      <c r="H217857" s="24"/>
      <c r="I217857" s="24"/>
      <c r="J217857" s="24"/>
      <c r="K217857" s="24"/>
      <c r="L217857" s="24"/>
      <c r="M217857" s="24"/>
      <c r="N217857" s="24"/>
      <c r="O217857" s="24"/>
      <c r="P217857" s="24"/>
      <c r="Q217857" s="24"/>
      <c r="R217857" s="24"/>
      <c r="S217857" s="24"/>
      <c r="T217857" s="24"/>
      <c r="U217857" s="24"/>
      <c r="V217857" s="24"/>
      <c r="W217857" s="24"/>
      <c r="X217857" s="24"/>
      <c r="Y217857" s="24"/>
      <c r="Z217857" s="24"/>
      <c r="AA217857" s="24"/>
      <c r="AB217857" s="24"/>
      <c r="AC217857" s="24"/>
      <c r="AD217857" s="24"/>
      <c r="AE217857" s="24"/>
      <c r="AF217857" s="24"/>
      <c r="AG217857" s="24"/>
      <c r="AH217857" s="24"/>
      <c r="AI217857" s="24"/>
      <c r="AJ217857" s="24"/>
      <c r="AK217857" s="24"/>
      <c r="AL217857" s="24"/>
      <c r="AM217857" s="24"/>
      <c r="AN217857" s="24"/>
      <c r="AO217857" s="24"/>
      <c r="AP217857" s="69"/>
      <c r="AQ217857" s="24"/>
      <c r="AR217857" s="24"/>
      <c r="AS217857" s="24"/>
      <c r="AT217857" s="24"/>
    </row>
    <row r="217985" spans="6:46" ht="15" x14ac:dyDescent="0.15">
      <c r="F217985" s="24"/>
      <c r="G217985" s="24"/>
      <c r="H217985" s="24"/>
      <c r="I217985" s="24"/>
      <c r="J217985" s="24"/>
      <c r="K217985" s="24"/>
      <c r="L217985" s="24"/>
      <c r="M217985" s="24"/>
      <c r="N217985" s="24"/>
      <c r="O217985" s="24"/>
      <c r="P217985" s="24"/>
      <c r="Q217985" s="24"/>
      <c r="R217985" s="24"/>
      <c r="S217985" s="24"/>
      <c r="T217985" s="24"/>
      <c r="U217985" s="24"/>
      <c r="V217985" s="24"/>
      <c r="W217985" s="24"/>
      <c r="X217985" s="24"/>
      <c r="Y217985" s="24"/>
      <c r="Z217985" s="24"/>
      <c r="AA217985" s="24"/>
      <c r="AB217985" s="24"/>
      <c r="AC217985" s="24"/>
      <c r="AD217985" s="24"/>
      <c r="AE217985" s="24"/>
      <c r="AF217985" s="24"/>
      <c r="AG217985" s="24"/>
      <c r="AH217985" s="24"/>
      <c r="AI217985" s="24"/>
      <c r="AJ217985" s="24"/>
      <c r="AK217985" s="24"/>
      <c r="AL217985" s="24"/>
      <c r="AM217985" s="24"/>
      <c r="AN217985" s="24"/>
      <c r="AO217985" s="24"/>
      <c r="AP217985" s="69"/>
      <c r="AQ217985" s="24"/>
      <c r="AR217985" s="24"/>
      <c r="AS217985" s="24"/>
      <c r="AT217985" s="24"/>
    </row>
    <row r="218113" spans="6:46" ht="15" x14ac:dyDescent="0.15">
      <c r="F218113" s="24"/>
      <c r="G218113" s="24"/>
      <c r="H218113" s="24"/>
      <c r="I218113" s="24"/>
      <c r="J218113" s="24"/>
      <c r="K218113" s="24"/>
      <c r="L218113" s="24"/>
      <c r="M218113" s="24"/>
      <c r="N218113" s="24"/>
      <c r="O218113" s="24"/>
      <c r="P218113" s="24"/>
      <c r="Q218113" s="24"/>
      <c r="R218113" s="24"/>
      <c r="S218113" s="24"/>
      <c r="T218113" s="24"/>
      <c r="U218113" s="24"/>
      <c r="V218113" s="24"/>
      <c r="W218113" s="24"/>
      <c r="X218113" s="24"/>
      <c r="Y218113" s="24"/>
      <c r="Z218113" s="24"/>
      <c r="AA218113" s="24"/>
      <c r="AB218113" s="24"/>
      <c r="AC218113" s="24"/>
      <c r="AD218113" s="24"/>
      <c r="AE218113" s="24"/>
      <c r="AF218113" s="24"/>
      <c r="AG218113" s="24"/>
      <c r="AH218113" s="24"/>
      <c r="AI218113" s="24"/>
      <c r="AJ218113" s="24"/>
      <c r="AK218113" s="24"/>
      <c r="AL218113" s="24"/>
      <c r="AM218113" s="24"/>
      <c r="AN218113" s="24"/>
      <c r="AO218113" s="24"/>
      <c r="AP218113" s="69"/>
      <c r="AQ218113" s="24"/>
      <c r="AR218113" s="24"/>
      <c r="AS218113" s="24"/>
      <c r="AT218113" s="24"/>
    </row>
    <row r="218241" spans="6:46" ht="15" x14ac:dyDescent="0.15">
      <c r="F218241" s="24"/>
      <c r="G218241" s="24"/>
      <c r="H218241" s="24"/>
      <c r="I218241" s="24"/>
      <c r="J218241" s="24"/>
      <c r="K218241" s="24"/>
      <c r="L218241" s="24"/>
      <c r="M218241" s="24"/>
      <c r="N218241" s="24"/>
      <c r="O218241" s="24"/>
      <c r="P218241" s="24"/>
      <c r="Q218241" s="24"/>
      <c r="R218241" s="24"/>
      <c r="S218241" s="24"/>
      <c r="T218241" s="24"/>
      <c r="U218241" s="24"/>
      <c r="V218241" s="24"/>
      <c r="W218241" s="24"/>
      <c r="X218241" s="24"/>
      <c r="Y218241" s="24"/>
      <c r="Z218241" s="24"/>
      <c r="AA218241" s="24"/>
      <c r="AB218241" s="24"/>
      <c r="AC218241" s="24"/>
      <c r="AD218241" s="24"/>
      <c r="AE218241" s="24"/>
      <c r="AF218241" s="24"/>
      <c r="AG218241" s="24"/>
      <c r="AH218241" s="24"/>
      <c r="AI218241" s="24"/>
      <c r="AJ218241" s="24"/>
      <c r="AK218241" s="24"/>
      <c r="AL218241" s="24"/>
      <c r="AM218241" s="24"/>
      <c r="AN218241" s="24"/>
      <c r="AO218241" s="24"/>
      <c r="AP218241" s="69"/>
      <c r="AQ218241" s="24"/>
      <c r="AR218241" s="24"/>
      <c r="AS218241" s="24"/>
      <c r="AT218241" s="24"/>
    </row>
    <row r="218369" spans="6:46" ht="15" x14ac:dyDescent="0.15">
      <c r="F218369" s="24"/>
      <c r="G218369" s="24"/>
      <c r="H218369" s="24"/>
      <c r="I218369" s="24"/>
      <c r="J218369" s="24"/>
      <c r="K218369" s="24"/>
      <c r="L218369" s="24"/>
      <c r="M218369" s="24"/>
      <c r="N218369" s="24"/>
      <c r="O218369" s="24"/>
      <c r="P218369" s="24"/>
      <c r="Q218369" s="24"/>
      <c r="R218369" s="24"/>
      <c r="S218369" s="24"/>
      <c r="T218369" s="24"/>
      <c r="U218369" s="24"/>
      <c r="V218369" s="24"/>
      <c r="W218369" s="24"/>
      <c r="X218369" s="24"/>
      <c r="Y218369" s="24"/>
      <c r="Z218369" s="24"/>
      <c r="AA218369" s="24"/>
      <c r="AB218369" s="24"/>
      <c r="AC218369" s="24"/>
      <c r="AD218369" s="24"/>
      <c r="AE218369" s="24"/>
      <c r="AF218369" s="24"/>
      <c r="AG218369" s="24"/>
      <c r="AH218369" s="24"/>
      <c r="AI218369" s="24"/>
      <c r="AJ218369" s="24"/>
      <c r="AK218369" s="24"/>
      <c r="AL218369" s="24"/>
      <c r="AM218369" s="24"/>
      <c r="AN218369" s="24"/>
      <c r="AO218369" s="24"/>
      <c r="AP218369" s="69"/>
      <c r="AQ218369" s="24"/>
      <c r="AR218369" s="24"/>
      <c r="AS218369" s="24"/>
      <c r="AT218369" s="24"/>
    </row>
    <row r="218497" spans="6:46" ht="15" x14ac:dyDescent="0.15">
      <c r="F218497" s="24"/>
      <c r="G218497" s="24"/>
      <c r="H218497" s="24"/>
      <c r="I218497" s="24"/>
      <c r="J218497" s="24"/>
      <c r="K218497" s="24"/>
      <c r="L218497" s="24"/>
      <c r="M218497" s="24"/>
      <c r="N218497" s="24"/>
      <c r="O218497" s="24"/>
      <c r="P218497" s="24"/>
      <c r="Q218497" s="24"/>
      <c r="R218497" s="24"/>
      <c r="S218497" s="24"/>
      <c r="T218497" s="24"/>
      <c r="U218497" s="24"/>
      <c r="V218497" s="24"/>
      <c r="W218497" s="24"/>
      <c r="X218497" s="24"/>
      <c r="Y218497" s="24"/>
      <c r="Z218497" s="24"/>
      <c r="AA218497" s="24"/>
      <c r="AB218497" s="24"/>
      <c r="AC218497" s="24"/>
      <c r="AD218497" s="24"/>
      <c r="AE218497" s="24"/>
      <c r="AF218497" s="24"/>
      <c r="AG218497" s="24"/>
      <c r="AH218497" s="24"/>
      <c r="AI218497" s="24"/>
      <c r="AJ218497" s="24"/>
      <c r="AK218497" s="24"/>
      <c r="AL218497" s="24"/>
      <c r="AM218497" s="24"/>
      <c r="AN218497" s="24"/>
      <c r="AO218497" s="24"/>
      <c r="AP218497" s="69"/>
      <c r="AQ218497" s="24"/>
      <c r="AR218497" s="24"/>
      <c r="AS218497" s="24"/>
      <c r="AT218497" s="24"/>
    </row>
    <row r="218625" spans="6:46" ht="15" x14ac:dyDescent="0.15">
      <c r="F218625" s="24"/>
      <c r="G218625" s="24"/>
      <c r="H218625" s="24"/>
      <c r="I218625" s="24"/>
      <c r="J218625" s="24"/>
      <c r="K218625" s="24"/>
      <c r="L218625" s="24"/>
      <c r="M218625" s="24"/>
      <c r="N218625" s="24"/>
      <c r="O218625" s="24"/>
      <c r="P218625" s="24"/>
      <c r="Q218625" s="24"/>
      <c r="R218625" s="24"/>
      <c r="S218625" s="24"/>
      <c r="T218625" s="24"/>
      <c r="U218625" s="24"/>
      <c r="V218625" s="24"/>
      <c r="W218625" s="24"/>
      <c r="X218625" s="24"/>
      <c r="Y218625" s="24"/>
      <c r="Z218625" s="24"/>
      <c r="AA218625" s="24"/>
      <c r="AB218625" s="24"/>
      <c r="AC218625" s="24"/>
      <c r="AD218625" s="24"/>
      <c r="AE218625" s="24"/>
      <c r="AF218625" s="24"/>
      <c r="AG218625" s="24"/>
      <c r="AH218625" s="24"/>
      <c r="AI218625" s="24"/>
      <c r="AJ218625" s="24"/>
      <c r="AK218625" s="24"/>
      <c r="AL218625" s="24"/>
      <c r="AM218625" s="24"/>
      <c r="AN218625" s="24"/>
      <c r="AO218625" s="24"/>
      <c r="AP218625" s="69"/>
      <c r="AQ218625" s="24"/>
      <c r="AR218625" s="24"/>
      <c r="AS218625" s="24"/>
      <c r="AT218625" s="24"/>
    </row>
    <row r="218753" spans="6:46" ht="15" x14ac:dyDescent="0.15">
      <c r="F218753" s="24"/>
      <c r="G218753" s="24"/>
      <c r="H218753" s="24"/>
      <c r="I218753" s="24"/>
      <c r="J218753" s="24"/>
      <c r="K218753" s="24"/>
      <c r="L218753" s="24"/>
      <c r="M218753" s="24"/>
      <c r="N218753" s="24"/>
      <c r="O218753" s="24"/>
      <c r="P218753" s="24"/>
      <c r="Q218753" s="24"/>
      <c r="R218753" s="24"/>
      <c r="S218753" s="24"/>
      <c r="T218753" s="24"/>
      <c r="U218753" s="24"/>
      <c r="V218753" s="24"/>
      <c r="W218753" s="24"/>
      <c r="X218753" s="24"/>
      <c r="Y218753" s="24"/>
      <c r="Z218753" s="24"/>
      <c r="AA218753" s="24"/>
      <c r="AB218753" s="24"/>
      <c r="AC218753" s="24"/>
      <c r="AD218753" s="24"/>
      <c r="AE218753" s="24"/>
      <c r="AF218753" s="24"/>
      <c r="AG218753" s="24"/>
      <c r="AH218753" s="24"/>
      <c r="AI218753" s="24"/>
      <c r="AJ218753" s="24"/>
      <c r="AK218753" s="24"/>
      <c r="AL218753" s="24"/>
      <c r="AM218753" s="24"/>
      <c r="AN218753" s="24"/>
      <c r="AO218753" s="24"/>
      <c r="AP218753" s="69"/>
      <c r="AQ218753" s="24"/>
      <c r="AR218753" s="24"/>
      <c r="AS218753" s="24"/>
      <c r="AT218753" s="24"/>
    </row>
    <row r="218881" spans="6:46" ht="15" x14ac:dyDescent="0.15">
      <c r="F218881" s="24"/>
      <c r="G218881" s="24"/>
      <c r="H218881" s="24"/>
      <c r="I218881" s="24"/>
      <c r="J218881" s="24"/>
      <c r="K218881" s="24"/>
      <c r="L218881" s="24"/>
      <c r="M218881" s="24"/>
      <c r="N218881" s="24"/>
      <c r="O218881" s="24"/>
      <c r="P218881" s="24"/>
      <c r="Q218881" s="24"/>
      <c r="R218881" s="24"/>
      <c r="S218881" s="24"/>
      <c r="T218881" s="24"/>
      <c r="U218881" s="24"/>
      <c r="V218881" s="24"/>
      <c r="W218881" s="24"/>
      <c r="X218881" s="24"/>
      <c r="Y218881" s="24"/>
      <c r="Z218881" s="24"/>
      <c r="AA218881" s="24"/>
      <c r="AB218881" s="24"/>
      <c r="AC218881" s="24"/>
      <c r="AD218881" s="24"/>
      <c r="AE218881" s="24"/>
      <c r="AF218881" s="24"/>
      <c r="AG218881" s="24"/>
      <c r="AH218881" s="24"/>
      <c r="AI218881" s="24"/>
      <c r="AJ218881" s="24"/>
      <c r="AK218881" s="24"/>
      <c r="AL218881" s="24"/>
      <c r="AM218881" s="24"/>
      <c r="AN218881" s="24"/>
      <c r="AO218881" s="24"/>
      <c r="AP218881" s="69"/>
      <c r="AQ218881" s="24"/>
      <c r="AR218881" s="24"/>
      <c r="AS218881" s="24"/>
      <c r="AT218881" s="24"/>
    </row>
    <row r="219009" spans="6:46" ht="15" x14ac:dyDescent="0.15">
      <c r="F219009" s="24"/>
      <c r="G219009" s="24"/>
      <c r="H219009" s="24"/>
      <c r="I219009" s="24"/>
      <c r="J219009" s="24"/>
      <c r="K219009" s="24"/>
      <c r="L219009" s="24"/>
      <c r="M219009" s="24"/>
      <c r="N219009" s="24"/>
      <c r="O219009" s="24"/>
      <c r="P219009" s="24"/>
      <c r="Q219009" s="24"/>
      <c r="R219009" s="24"/>
      <c r="S219009" s="24"/>
      <c r="T219009" s="24"/>
      <c r="U219009" s="24"/>
      <c r="V219009" s="24"/>
      <c r="W219009" s="24"/>
      <c r="X219009" s="24"/>
      <c r="Y219009" s="24"/>
      <c r="Z219009" s="24"/>
      <c r="AA219009" s="24"/>
      <c r="AB219009" s="24"/>
      <c r="AC219009" s="24"/>
      <c r="AD219009" s="24"/>
      <c r="AE219009" s="24"/>
      <c r="AF219009" s="24"/>
      <c r="AG219009" s="24"/>
      <c r="AH219009" s="24"/>
      <c r="AI219009" s="24"/>
      <c r="AJ219009" s="24"/>
      <c r="AK219009" s="24"/>
      <c r="AL219009" s="24"/>
      <c r="AM219009" s="24"/>
      <c r="AN219009" s="24"/>
      <c r="AO219009" s="24"/>
      <c r="AP219009" s="69"/>
      <c r="AQ219009" s="24"/>
      <c r="AR219009" s="24"/>
      <c r="AS219009" s="24"/>
      <c r="AT219009" s="24"/>
    </row>
    <row r="219137" spans="6:46" ht="15" x14ac:dyDescent="0.15">
      <c r="F219137" s="24"/>
      <c r="G219137" s="24"/>
      <c r="H219137" s="24"/>
      <c r="I219137" s="24"/>
      <c r="J219137" s="24"/>
      <c r="K219137" s="24"/>
      <c r="L219137" s="24"/>
      <c r="M219137" s="24"/>
      <c r="N219137" s="24"/>
      <c r="O219137" s="24"/>
      <c r="P219137" s="24"/>
      <c r="Q219137" s="24"/>
      <c r="R219137" s="24"/>
      <c r="S219137" s="24"/>
      <c r="T219137" s="24"/>
      <c r="U219137" s="24"/>
      <c r="V219137" s="24"/>
      <c r="W219137" s="24"/>
      <c r="X219137" s="24"/>
      <c r="Y219137" s="24"/>
      <c r="Z219137" s="24"/>
      <c r="AA219137" s="24"/>
      <c r="AB219137" s="24"/>
      <c r="AC219137" s="24"/>
      <c r="AD219137" s="24"/>
      <c r="AE219137" s="24"/>
      <c r="AF219137" s="24"/>
      <c r="AG219137" s="24"/>
      <c r="AH219137" s="24"/>
      <c r="AI219137" s="24"/>
      <c r="AJ219137" s="24"/>
      <c r="AK219137" s="24"/>
      <c r="AL219137" s="24"/>
      <c r="AM219137" s="24"/>
      <c r="AN219137" s="24"/>
      <c r="AO219137" s="24"/>
      <c r="AP219137" s="69"/>
      <c r="AQ219137" s="24"/>
      <c r="AR219137" s="24"/>
      <c r="AS219137" s="24"/>
      <c r="AT219137" s="24"/>
    </row>
    <row r="219265" spans="6:46" ht="15" x14ac:dyDescent="0.15">
      <c r="F219265" s="24"/>
      <c r="G219265" s="24"/>
      <c r="H219265" s="24"/>
      <c r="I219265" s="24"/>
      <c r="J219265" s="24"/>
      <c r="K219265" s="24"/>
      <c r="L219265" s="24"/>
      <c r="M219265" s="24"/>
      <c r="N219265" s="24"/>
      <c r="O219265" s="24"/>
      <c r="P219265" s="24"/>
      <c r="Q219265" s="24"/>
      <c r="R219265" s="24"/>
      <c r="S219265" s="24"/>
      <c r="T219265" s="24"/>
      <c r="U219265" s="24"/>
      <c r="V219265" s="24"/>
      <c r="W219265" s="24"/>
      <c r="X219265" s="24"/>
      <c r="Y219265" s="24"/>
      <c r="Z219265" s="24"/>
      <c r="AA219265" s="24"/>
      <c r="AB219265" s="24"/>
      <c r="AC219265" s="24"/>
      <c r="AD219265" s="24"/>
      <c r="AE219265" s="24"/>
      <c r="AF219265" s="24"/>
      <c r="AG219265" s="24"/>
      <c r="AH219265" s="24"/>
      <c r="AI219265" s="24"/>
      <c r="AJ219265" s="24"/>
      <c r="AK219265" s="24"/>
      <c r="AL219265" s="24"/>
      <c r="AM219265" s="24"/>
      <c r="AN219265" s="24"/>
      <c r="AO219265" s="24"/>
      <c r="AP219265" s="69"/>
      <c r="AQ219265" s="24"/>
      <c r="AR219265" s="24"/>
      <c r="AS219265" s="24"/>
      <c r="AT219265" s="24"/>
    </row>
    <row r="219393" spans="6:46" ht="15" x14ac:dyDescent="0.15">
      <c r="F219393" s="24"/>
      <c r="G219393" s="24"/>
      <c r="H219393" s="24"/>
      <c r="I219393" s="24"/>
      <c r="J219393" s="24"/>
      <c r="K219393" s="24"/>
      <c r="L219393" s="24"/>
      <c r="M219393" s="24"/>
      <c r="N219393" s="24"/>
      <c r="O219393" s="24"/>
      <c r="P219393" s="24"/>
      <c r="Q219393" s="24"/>
      <c r="R219393" s="24"/>
      <c r="S219393" s="24"/>
      <c r="T219393" s="24"/>
      <c r="U219393" s="24"/>
      <c r="V219393" s="24"/>
      <c r="W219393" s="24"/>
      <c r="X219393" s="24"/>
      <c r="Y219393" s="24"/>
      <c r="Z219393" s="24"/>
      <c r="AA219393" s="24"/>
      <c r="AB219393" s="24"/>
      <c r="AC219393" s="24"/>
      <c r="AD219393" s="24"/>
      <c r="AE219393" s="24"/>
      <c r="AF219393" s="24"/>
      <c r="AG219393" s="24"/>
      <c r="AH219393" s="24"/>
      <c r="AI219393" s="24"/>
      <c r="AJ219393" s="24"/>
      <c r="AK219393" s="24"/>
      <c r="AL219393" s="24"/>
      <c r="AM219393" s="24"/>
      <c r="AN219393" s="24"/>
      <c r="AO219393" s="24"/>
      <c r="AP219393" s="69"/>
      <c r="AQ219393" s="24"/>
      <c r="AR219393" s="24"/>
      <c r="AS219393" s="24"/>
      <c r="AT219393" s="24"/>
    </row>
    <row r="219521" spans="6:46" ht="15" x14ac:dyDescent="0.15">
      <c r="F219521" s="24"/>
      <c r="G219521" s="24"/>
      <c r="H219521" s="24"/>
      <c r="I219521" s="24"/>
      <c r="J219521" s="24"/>
      <c r="K219521" s="24"/>
      <c r="L219521" s="24"/>
      <c r="M219521" s="24"/>
      <c r="N219521" s="24"/>
      <c r="O219521" s="24"/>
      <c r="P219521" s="24"/>
      <c r="Q219521" s="24"/>
      <c r="R219521" s="24"/>
      <c r="S219521" s="24"/>
      <c r="T219521" s="24"/>
      <c r="U219521" s="24"/>
      <c r="V219521" s="24"/>
      <c r="W219521" s="24"/>
      <c r="X219521" s="24"/>
      <c r="Y219521" s="24"/>
      <c r="Z219521" s="24"/>
      <c r="AA219521" s="24"/>
      <c r="AB219521" s="24"/>
      <c r="AC219521" s="24"/>
      <c r="AD219521" s="24"/>
      <c r="AE219521" s="24"/>
      <c r="AF219521" s="24"/>
      <c r="AG219521" s="24"/>
      <c r="AH219521" s="24"/>
      <c r="AI219521" s="24"/>
      <c r="AJ219521" s="24"/>
      <c r="AK219521" s="24"/>
      <c r="AL219521" s="24"/>
      <c r="AM219521" s="24"/>
      <c r="AN219521" s="24"/>
      <c r="AO219521" s="24"/>
      <c r="AP219521" s="69"/>
      <c r="AQ219521" s="24"/>
      <c r="AR219521" s="24"/>
      <c r="AS219521" s="24"/>
      <c r="AT219521" s="24"/>
    </row>
    <row r="219649" spans="6:46" ht="15" x14ac:dyDescent="0.15">
      <c r="F219649" s="24"/>
      <c r="G219649" s="24"/>
      <c r="H219649" s="24"/>
      <c r="I219649" s="24"/>
      <c r="J219649" s="24"/>
      <c r="K219649" s="24"/>
      <c r="L219649" s="24"/>
      <c r="M219649" s="24"/>
      <c r="N219649" s="24"/>
      <c r="O219649" s="24"/>
      <c r="P219649" s="24"/>
      <c r="Q219649" s="24"/>
      <c r="R219649" s="24"/>
      <c r="S219649" s="24"/>
      <c r="T219649" s="24"/>
      <c r="U219649" s="24"/>
      <c r="V219649" s="24"/>
      <c r="W219649" s="24"/>
      <c r="X219649" s="24"/>
      <c r="Y219649" s="24"/>
      <c r="Z219649" s="24"/>
      <c r="AA219649" s="24"/>
      <c r="AB219649" s="24"/>
      <c r="AC219649" s="24"/>
      <c r="AD219649" s="24"/>
      <c r="AE219649" s="24"/>
      <c r="AF219649" s="24"/>
      <c r="AG219649" s="24"/>
      <c r="AH219649" s="24"/>
      <c r="AI219649" s="24"/>
      <c r="AJ219649" s="24"/>
      <c r="AK219649" s="24"/>
      <c r="AL219649" s="24"/>
      <c r="AM219649" s="24"/>
      <c r="AN219649" s="24"/>
      <c r="AO219649" s="24"/>
      <c r="AP219649" s="69"/>
      <c r="AQ219649" s="24"/>
      <c r="AR219649" s="24"/>
      <c r="AS219649" s="24"/>
      <c r="AT219649" s="24"/>
    </row>
    <row r="219777" spans="6:46" ht="15" x14ac:dyDescent="0.15">
      <c r="F219777" s="24"/>
      <c r="G219777" s="24"/>
      <c r="H219777" s="24"/>
      <c r="I219777" s="24"/>
      <c r="J219777" s="24"/>
      <c r="K219777" s="24"/>
      <c r="L219777" s="24"/>
      <c r="M219777" s="24"/>
      <c r="N219777" s="24"/>
      <c r="O219777" s="24"/>
      <c r="P219777" s="24"/>
      <c r="Q219777" s="24"/>
      <c r="R219777" s="24"/>
      <c r="S219777" s="24"/>
      <c r="T219777" s="24"/>
      <c r="U219777" s="24"/>
      <c r="V219777" s="24"/>
      <c r="W219777" s="24"/>
      <c r="X219777" s="24"/>
      <c r="Y219777" s="24"/>
      <c r="Z219777" s="24"/>
      <c r="AA219777" s="24"/>
      <c r="AB219777" s="24"/>
      <c r="AC219777" s="24"/>
      <c r="AD219777" s="24"/>
      <c r="AE219777" s="24"/>
      <c r="AF219777" s="24"/>
      <c r="AG219777" s="24"/>
      <c r="AH219777" s="24"/>
      <c r="AI219777" s="24"/>
      <c r="AJ219777" s="24"/>
      <c r="AK219777" s="24"/>
      <c r="AL219777" s="24"/>
      <c r="AM219777" s="24"/>
      <c r="AN219777" s="24"/>
      <c r="AO219777" s="24"/>
      <c r="AP219777" s="69"/>
      <c r="AQ219777" s="24"/>
      <c r="AR219777" s="24"/>
      <c r="AS219777" s="24"/>
      <c r="AT219777" s="24"/>
    </row>
    <row r="219905" spans="6:46" ht="15" x14ac:dyDescent="0.15">
      <c r="F219905" s="24"/>
      <c r="G219905" s="24"/>
      <c r="H219905" s="24"/>
      <c r="I219905" s="24"/>
      <c r="J219905" s="24"/>
      <c r="K219905" s="24"/>
      <c r="L219905" s="24"/>
      <c r="M219905" s="24"/>
      <c r="N219905" s="24"/>
      <c r="O219905" s="24"/>
      <c r="P219905" s="24"/>
      <c r="Q219905" s="24"/>
      <c r="R219905" s="24"/>
      <c r="S219905" s="24"/>
      <c r="T219905" s="24"/>
      <c r="U219905" s="24"/>
      <c r="V219905" s="24"/>
      <c r="W219905" s="24"/>
      <c r="X219905" s="24"/>
      <c r="Y219905" s="24"/>
      <c r="Z219905" s="24"/>
      <c r="AA219905" s="24"/>
      <c r="AB219905" s="24"/>
      <c r="AC219905" s="24"/>
      <c r="AD219905" s="24"/>
      <c r="AE219905" s="24"/>
      <c r="AF219905" s="24"/>
      <c r="AG219905" s="24"/>
      <c r="AH219905" s="24"/>
      <c r="AI219905" s="24"/>
      <c r="AJ219905" s="24"/>
      <c r="AK219905" s="24"/>
      <c r="AL219905" s="24"/>
      <c r="AM219905" s="24"/>
      <c r="AN219905" s="24"/>
      <c r="AO219905" s="24"/>
      <c r="AP219905" s="69"/>
      <c r="AQ219905" s="24"/>
      <c r="AR219905" s="24"/>
      <c r="AS219905" s="24"/>
      <c r="AT219905" s="24"/>
    </row>
    <row r="220033" spans="6:46" ht="15" x14ac:dyDescent="0.15">
      <c r="F220033" s="24"/>
      <c r="G220033" s="24"/>
      <c r="H220033" s="24"/>
      <c r="I220033" s="24"/>
      <c r="J220033" s="24"/>
      <c r="K220033" s="24"/>
      <c r="L220033" s="24"/>
      <c r="M220033" s="24"/>
      <c r="N220033" s="24"/>
      <c r="O220033" s="24"/>
      <c r="P220033" s="24"/>
      <c r="Q220033" s="24"/>
      <c r="R220033" s="24"/>
      <c r="S220033" s="24"/>
      <c r="T220033" s="24"/>
      <c r="U220033" s="24"/>
      <c r="V220033" s="24"/>
      <c r="W220033" s="24"/>
      <c r="X220033" s="24"/>
      <c r="Y220033" s="24"/>
      <c r="Z220033" s="24"/>
      <c r="AA220033" s="24"/>
      <c r="AB220033" s="24"/>
      <c r="AC220033" s="24"/>
      <c r="AD220033" s="24"/>
      <c r="AE220033" s="24"/>
      <c r="AF220033" s="24"/>
      <c r="AG220033" s="24"/>
      <c r="AH220033" s="24"/>
      <c r="AI220033" s="24"/>
      <c r="AJ220033" s="24"/>
      <c r="AK220033" s="24"/>
      <c r="AL220033" s="24"/>
      <c r="AM220033" s="24"/>
      <c r="AN220033" s="24"/>
      <c r="AO220033" s="24"/>
      <c r="AP220033" s="69"/>
      <c r="AQ220033" s="24"/>
      <c r="AR220033" s="24"/>
      <c r="AS220033" s="24"/>
      <c r="AT220033" s="24"/>
    </row>
    <row r="220161" spans="6:46" ht="15" x14ac:dyDescent="0.15">
      <c r="F220161" s="24"/>
      <c r="G220161" s="24"/>
      <c r="H220161" s="24"/>
      <c r="I220161" s="24"/>
      <c r="J220161" s="24"/>
      <c r="K220161" s="24"/>
      <c r="L220161" s="24"/>
      <c r="M220161" s="24"/>
      <c r="N220161" s="24"/>
      <c r="O220161" s="24"/>
      <c r="P220161" s="24"/>
      <c r="Q220161" s="24"/>
      <c r="R220161" s="24"/>
      <c r="S220161" s="24"/>
      <c r="T220161" s="24"/>
      <c r="U220161" s="24"/>
      <c r="V220161" s="24"/>
      <c r="W220161" s="24"/>
      <c r="X220161" s="24"/>
      <c r="Y220161" s="24"/>
      <c r="Z220161" s="24"/>
      <c r="AA220161" s="24"/>
      <c r="AB220161" s="24"/>
      <c r="AC220161" s="24"/>
      <c r="AD220161" s="24"/>
      <c r="AE220161" s="24"/>
      <c r="AF220161" s="24"/>
      <c r="AG220161" s="24"/>
      <c r="AH220161" s="24"/>
      <c r="AI220161" s="24"/>
      <c r="AJ220161" s="24"/>
      <c r="AK220161" s="24"/>
      <c r="AL220161" s="24"/>
      <c r="AM220161" s="24"/>
      <c r="AN220161" s="24"/>
      <c r="AO220161" s="24"/>
      <c r="AP220161" s="69"/>
      <c r="AQ220161" s="24"/>
      <c r="AR220161" s="24"/>
      <c r="AS220161" s="24"/>
      <c r="AT220161" s="24"/>
    </row>
    <row r="220289" spans="6:46" ht="15" x14ac:dyDescent="0.15">
      <c r="F220289" s="24"/>
      <c r="G220289" s="24"/>
      <c r="H220289" s="24"/>
      <c r="I220289" s="24"/>
      <c r="J220289" s="24"/>
      <c r="K220289" s="24"/>
      <c r="L220289" s="24"/>
      <c r="M220289" s="24"/>
      <c r="N220289" s="24"/>
      <c r="O220289" s="24"/>
      <c r="P220289" s="24"/>
      <c r="Q220289" s="24"/>
      <c r="R220289" s="24"/>
      <c r="S220289" s="24"/>
      <c r="T220289" s="24"/>
      <c r="U220289" s="24"/>
      <c r="V220289" s="24"/>
      <c r="W220289" s="24"/>
      <c r="X220289" s="24"/>
      <c r="Y220289" s="24"/>
      <c r="Z220289" s="24"/>
      <c r="AA220289" s="24"/>
      <c r="AB220289" s="24"/>
      <c r="AC220289" s="24"/>
      <c r="AD220289" s="24"/>
      <c r="AE220289" s="24"/>
      <c r="AF220289" s="24"/>
      <c r="AG220289" s="24"/>
      <c r="AH220289" s="24"/>
      <c r="AI220289" s="24"/>
      <c r="AJ220289" s="24"/>
      <c r="AK220289" s="24"/>
      <c r="AL220289" s="24"/>
      <c r="AM220289" s="24"/>
      <c r="AN220289" s="24"/>
      <c r="AO220289" s="24"/>
      <c r="AP220289" s="69"/>
      <c r="AQ220289" s="24"/>
      <c r="AR220289" s="24"/>
      <c r="AS220289" s="24"/>
      <c r="AT220289" s="24"/>
    </row>
    <row r="220417" spans="6:46" ht="15" x14ac:dyDescent="0.15">
      <c r="F220417" s="24"/>
      <c r="G220417" s="24"/>
      <c r="H220417" s="24"/>
      <c r="I220417" s="24"/>
      <c r="J220417" s="24"/>
      <c r="K220417" s="24"/>
      <c r="L220417" s="24"/>
      <c r="M220417" s="24"/>
      <c r="N220417" s="24"/>
      <c r="O220417" s="24"/>
      <c r="P220417" s="24"/>
      <c r="Q220417" s="24"/>
      <c r="R220417" s="24"/>
      <c r="S220417" s="24"/>
      <c r="T220417" s="24"/>
      <c r="U220417" s="24"/>
      <c r="V220417" s="24"/>
      <c r="W220417" s="24"/>
      <c r="X220417" s="24"/>
      <c r="Y220417" s="24"/>
      <c r="Z220417" s="24"/>
      <c r="AA220417" s="24"/>
      <c r="AB220417" s="24"/>
      <c r="AC220417" s="24"/>
      <c r="AD220417" s="24"/>
      <c r="AE220417" s="24"/>
      <c r="AF220417" s="24"/>
      <c r="AG220417" s="24"/>
      <c r="AH220417" s="24"/>
      <c r="AI220417" s="24"/>
      <c r="AJ220417" s="24"/>
      <c r="AK220417" s="24"/>
      <c r="AL220417" s="24"/>
      <c r="AM220417" s="24"/>
      <c r="AN220417" s="24"/>
      <c r="AO220417" s="24"/>
      <c r="AP220417" s="69"/>
      <c r="AQ220417" s="24"/>
      <c r="AR220417" s="24"/>
      <c r="AS220417" s="24"/>
      <c r="AT220417" s="24"/>
    </row>
    <row r="220545" spans="6:46" ht="15" x14ac:dyDescent="0.15">
      <c r="F220545" s="24"/>
      <c r="G220545" s="24"/>
      <c r="H220545" s="24"/>
      <c r="I220545" s="24"/>
      <c r="J220545" s="24"/>
      <c r="K220545" s="24"/>
      <c r="L220545" s="24"/>
      <c r="M220545" s="24"/>
      <c r="N220545" s="24"/>
      <c r="O220545" s="24"/>
      <c r="P220545" s="24"/>
      <c r="Q220545" s="24"/>
      <c r="R220545" s="24"/>
      <c r="S220545" s="24"/>
      <c r="T220545" s="24"/>
      <c r="U220545" s="24"/>
      <c r="V220545" s="24"/>
      <c r="W220545" s="24"/>
      <c r="X220545" s="24"/>
      <c r="Y220545" s="24"/>
      <c r="Z220545" s="24"/>
      <c r="AA220545" s="24"/>
      <c r="AB220545" s="24"/>
      <c r="AC220545" s="24"/>
      <c r="AD220545" s="24"/>
      <c r="AE220545" s="24"/>
      <c r="AF220545" s="24"/>
      <c r="AG220545" s="24"/>
      <c r="AH220545" s="24"/>
      <c r="AI220545" s="24"/>
      <c r="AJ220545" s="24"/>
      <c r="AK220545" s="24"/>
      <c r="AL220545" s="24"/>
      <c r="AM220545" s="24"/>
      <c r="AN220545" s="24"/>
      <c r="AO220545" s="24"/>
      <c r="AP220545" s="69"/>
      <c r="AQ220545" s="24"/>
      <c r="AR220545" s="24"/>
      <c r="AS220545" s="24"/>
      <c r="AT220545" s="24"/>
    </row>
    <row r="220673" spans="6:46" ht="15" x14ac:dyDescent="0.15">
      <c r="F220673" s="24"/>
      <c r="G220673" s="24"/>
      <c r="H220673" s="24"/>
      <c r="I220673" s="24"/>
      <c r="J220673" s="24"/>
      <c r="K220673" s="24"/>
      <c r="L220673" s="24"/>
      <c r="M220673" s="24"/>
      <c r="N220673" s="24"/>
      <c r="O220673" s="24"/>
      <c r="P220673" s="24"/>
      <c r="Q220673" s="24"/>
      <c r="R220673" s="24"/>
      <c r="S220673" s="24"/>
      <c r="T220673" s="24"/>
      <c r="U220673" s="24"/>
      <c r="V220673" s="24"/>
      <c r="W220673" s="24"/>
      <c r="X220673" s="24"/>
      <c r="Y220673" s="24"/>
      <c r="Z220673" s="24"/>
      <c r="AA220673" s="24"/>
      <c r="AB220673" s="24"/>
      <c r="AC220673" s="24"/>
      <c r="AD220673" s="24"/>
      <c r="AE220673" s="24"/>
      <c r="AF220673" s="24"/>
      <c r="AG220673" s="24"/>
      <c r="AH220673" s="24"/>
      <c r="AI220673" s="24"/>
      <c r="AJ220673" s="24"/>
      <c r="AK220673" s="24"/>
      <c r="AL220673" s="24"/>
      <c r="AM220673" s="24"/>
      <c r="AN220673" s="24"/>
      <c r="AO220673" s="24"/>
      <c r="AP220673" s="69"/>
      <c r="AQ220673" s="24"/>
      <c r="AR220673" s="24"/>
      <c r="AS220673" s="24"/>
      <c r="AT220673" s="24"/>
    </row>
    <row r="220801" spans="6:46" ht="15" x14ac:dyDescent="0.15">
      <c r="F220801" s="24"/>
      <c r="G220801" s="24"/>
      <c r="H220801" s="24"/>
      <c r="I220801" s="24"/>
      <c r="J220801" s="24"/>
      <c r="K220801" s="24"/>
      <c r="L220801" s="24"/>
      <c r="M220801" s="24"/>
      <c r="N220801" s="24"/>
      <c r="O220801" s="24"/>
      <c r="P220801" s="24"/>
      <c r="Q220801" s="24"/>
      <c r="R220801" s="24"/>
      <c r="S220801" s="24"/>
      <c r="T220801" s="24"/>
      <c r="U220801" s="24"/>
      <c r="V220801" s="24"/>
      <c r="W220801" s="24"/>
      <c r="X220801" s="24"/>
      <c r="Y220801" s="24"/>
      <c r="Z220801" s="24"/>
      <c r="AA220801" s="24"/>
      <c r="AB220801" s="24"/>
      <c r="AC220801" s="24"/>
      <c r="AD220801" s="24"/>
      <c r="AE220801" s="24"/>
      <c r="AF220801" s="24"/>
      <c r="AG220801" s="24"/>
      <c r="AH220801" s="24"/>
      <c r="AI220801" s="24"/>
      <c r="AJ220801" s="24"/>
      <c r="AK220801" s="24"/>
      <c r="AL220801" s="24"/>
      <c r="AM220801" s="24"/>
      <c r="AN220801" s="24"/>
      <c r="AO220801" s="24"/>
      <c r="AP220801" s="69"/>
      <c r="AQ220801" s="24"/>
      <c r="AR220801" s="24"/>
      <c r="AS220801" s="24"/>
      <c r="AT220801" s="24"/>
    </row>
    <row r="220929" spans="6:46" ht="15" x14ac:dyDescent="0.15">
      <c r="F220929" s="24"/>
      <c r="G220929" s="24"/>
      <c r="H220929" s="24"/>
      <c r="I220929" s="24"/>
      <c r="J220929" s="24"/>
      <c r="K220929" s="24"/>
      <c r="L220929" s="24"/>
      <c r="M220929" s="24"/>
      <c r="N220929" s="24"/>
      <c r="O220929" s="24"/>
      <c r="P220929" s="24"/>
      <c r="Q220929" s="24"/>
      <c r="R220929" s="24"/>
      <c r="S220929" s="24"/>
      <c r="T220929" s="24"/>
      <c r="U220929" s="24"/>
      <c r="V220929" s="24"/>
      <c r="W220929" s="24"/>
      <c r="X220929" s="24"/>
      <c r="Y220929" s="24"/>
      <c r="Z220929" s="24"/>
      <c r="AA220929" s="24"/>
      <c r="AB220929" s="24"/>
      <c r="AC220929" s="24"/>
      <c r="AD220929" s="24"/>
      <c r="AE220929" s="24"/>
      <c r="AF220929" s="24"/>
      <c r="AG220929" s="24"/>
      <c r="AH220929" s="24"/>
      <c r="AI220929" s="24"/>
      <c r="AJ220929" s="24"/>
      <c r="AK220929" s="24"/>
      <c r="AL220929" s="24"/>
      <c r="AM220929" s="24"/>
      <c r="AN220929" s="24"/>
      <c r="AO220929" s="24"/>
      <c r="AP220929" s="69"/>
      <c r="AQ220929" s="24"/>
      <c r="AR220929" s="24"/>
      <c r="AS220929" s="24"/>
      <c r="AT220929" s="24"/>
    </row>
    <row r="221057" spans="6:46" ht="15" x14ac:dyDescent="0.15">
      <c r="F221057" s="24"/>
      <c r="G221057" s="24"/>
      <c r="H221057" s="24"/>
      <c r="I221057" s="24"/>
      <c r="J221057" s="24"/>
      <c r="K221057" s="24"/>
      <c r="L221057" s="24"/>
      <c r="M221057" s="24"/>
      <c r="N221057" s="24"/>
      <c r="O221057" s="24"/>
      <c r="P221057" s="24"/>
      <c r="Q221057" s="24"/>
      <c r="R221057" s="24"/>
      <c r="S221057" s="24"/>
      <c r="T221057" s="24"/>
      <c r="U221057" s="24"/>
      <c r="V221057" s="24"/>
      <c r="W221057" s="24"/>
      <c r="X221057" s="24"/>
      <c r="Y221057" s="24"/>
      <c r="Z221057" s="24"/>
      <c r="AA221057" s="24"/>
      <c r="AB221057" s="24"/>
      <c r="AC221057" s="24"/>
      <c r="AD221057" s="24"/>
      <c r="AE221057" s="24"/>
      <c r="AF221057" s="24"/>
      <c r="AG221057" s="24"/>
      <c r="AH221057" s="24"/>
      <c r="AI221057" s="24"/>
      <c r="AJ221057" s="24"/>
      <c r="AK221057" s="24"/>
      <c r="AL221057" s="24"/>
      <c r="AM221057" s="24"/>
      <c r="AN221057" s="24"/>
      <c r="AO221057" s="24"/>
      <c r="AP221057" s="69"/>
      <c r="AQ221057" s="24"/>
      <c r="AR221057" s="24"/>
      <c r="AS221057" s="24"/>
      <c r="AT221057" s="24"/>
    </row>
    <row r="221185" spans="6:46" ht="15" x14ac:dyDescent="0.15">
      <c r="F221185" s="24"/>
      <c r="G221185" s="24"/>
      <c r="H221185" s="24"/>
      <c r="I221185" s="24"/>
      <c r="J221185" s="24"/>
      <c r="K221185" s="24"/>
      <c r="L221185" s="24"/>
      <c r="M221185" s="24"/>
      <c r="N221185" s="24"/>
      <c r="O221185" s="24"/>
      <c r="P221185" s="24"/>
      <c r="Q221185" s="24"/>
      <c r="R221185" s="24"/>
      <c r="S221185" s="24"/>
      <c r="T221185" s="24"/>
      <c r="U221185" s="24"/>
      <c r="V221185" s="24"/>
      <c r="W221185" s="24"/>
      <c r="X221185" s="24"/>
      <c r="Y221185" s="24"/>
      <c r="Z221185" s="24"/>
      <c r="AA221185" s="24"/>
      <c r="AB221185" s="24"/>
      <c r="AC221185" s="24"/>
      <c r="AD221185" s="24"/>
      <c r="AE221185" s="24"/>
      <c r="AF221185" s="24"/>
      <c r="AG221185" s="24"/>
      <c r="AH221185" s="24"/>
      <c r="AI221185" s="24"/>
      <c r="AJ221185" s="24"/>
      <c r="AK221185" s="24"/>
      <c r="AL221185" s="24"/>
      <c r="AM221185" s="24"/>
      <c r="AN221185" s="24"/>
      <c r="AO221185" s="24"/>
      <c r="AP221185" s="69"/>
      <c r="AQ221185" s="24"/>
      <c r="AR221185" s="24"/>
      <c r="AS221185" s="24"/>
      <c r="AT221185" s="24"/>
    </row>
    <row r="221313" spans="6:46" ht="15" x14ac:dyDescent="0.15">
      <c r="F221313" s="24"/>
      <c r="G221313" s="24"/>
      <c r="H221313" s="24"/>
      <c r="I221313" s="24"/>
      <c r="J221313" s="24"/>
      <c r="K221313" s="24"/>
      <c r="L221313" s="24"/>
      <c r="M221313" s="24"/>
      <c r="N221313" s="24"/>
      <c r="O221313" s="24"/>
      <c r="P221313" s="24"/>
      <c r="Q221313" s="24"/>
      <c r="R221313" s="24"/>
      <c r="S221313" s="24"/>
      <c r="T221313" s="24"/>
      <c r="U221313" s="24"/>
      <c r="V221313" s="24"/>
      <c r="W221313" s="24"/>
      <c r="X221313" s="24"/>
      <c r="Y221313" s="24"/>
      <c r="Z221313" s="24"/>
      <c r="AA221313" s="24"/>
      <c r="AB221313" s="24"/>
      <c r="AC221313" s="24"/>
      <c r="AD221313" s="24"/>
      <c r="AE221313" s="24"/>
      <c r="AF221313" s="24"/>
      <c r="AG221313" s="24"/>
      <c r="AH221313" s="24"/>
      <c r="AI221313" s="24"/>
      <c r="AJ221313" s="24"/>
      <c r="AK221313" s="24"/>
      <c r="AL221313" s="24"/>
      <c r="AM221313" s="24"/>
      <c r="AN221313" s="24"/>
      <c r="AO221313" s="24"/>
      <c r="AP221313" s="69"/>
      <c r="AQ221313" s="24"/>
      <c r="AR221313" s="24"/>
      <c r="AS221313" s="24"/>
      <c r="AT221313" s="24"/>
    </row>
    <row r="221441" spans="6:46" ht="15" x14ac:dyDescent="0.15">
      <c r="F221441" s="24"/>
      <c r="G221441" s="24"/>
      <c r="H221441" s="24"/>
      <c r="I221441" s="24"/>
      <c r="J221441" s="24"/>
      <c r="K221441" s="24"/>
      <c r="L221441" s="24"/>
      <c r="M221441" s="24"/>
      <c r="N221441" s="24"/>
      <c r="O221441" s="24"/>
      <c r="P221441" s="24"/>
      <c r="Q221441" s="24"/>
      <c r="R221441" s="24"/>
      <c r="S221441" s="24"/>
      <c r="T221441" s="24"/>
      <c r="U221441" s="24"/>
      <c r="V221441" s="24"/>
      <c r="W221441" s="24"/>
      <c r="X221441" s="24"/>
      <c r="Y221441" s="24"/>
      <c r="Z221441" s="24"/>
      <c r="AA221441" s="24"/>
      <c r="AB221441" s="24"/>
      <c r="AC221441" s="24"/>
      <c r="AD221441" s="24"/>
      <c r="AE221441" s="24"/>
      <c r="AF221441" s="24"/>
      <c r="AG221441" s="24"/>
      <c r="AH221441" s="24"/>
      <c r="AI221441" s="24"/>
      <c r="AJ221441" s="24"/>
      <c r="AK221441" s="24"/>
      <c r="AL221441" s="24"/>
      <c r="AM221441" s="24"/>
      <c r="AN221441" s="24"/>
      <c r="AO221441" s="24"/>
      <c r="AP221441" s="69"/>
      <c r="AQ221441" s="24"/>
      <c r="AR221441" s="24"/>
      <c r="AS221441" s="24"/>
      <c r="AT221441" s="24"/>
    </row>
    <row r="221569" spans="6:46" ht="15" x14ac:dyDescent="0.15">
      <c r="F221569" s="24"/>
      <c r="G221569" s="24"/>
      <c r="H221569" s="24"/>
      <c r="I221569" s="24"/>
      <c r="J221569" s="24"/>
      <c r="K221569" s="24"/>
      <c r="L221569" s="24"/>
      <c r="M221569" s="24"/>
      <c r="N221569" s="24"/>
      <c r="O221569" s="24"/>
      <c r="P221569" s="24"/>
      <c r="Q221569" s="24"/>
      <c r="R221569" s="24"/>
      <c r="S221569" s="24"/>
      <c r="T221569" s="24"/>
      <c r="U221569" s="24"/>
      <c r="V221569" s="24"/>
      <c r="W221569" s="24"/>
      <c r="X221569" s="24"/>
      <c r="Y221569" s="24"/>
      <c r="Z221569" s="24"/>
      <c r="AA221569" s="24"/>
      <c r="AB221569" s="24"/>
      <c r="AC221569" s="24"/>
      <c r="AD221569" s="24"/>
      <c r="AE221569" s="24"/>
      <c r="AF221569" s="24"/>
      <c r="AG221569" s="24"/>
      <c r="AH221569" s="24"/>
      <c r="AI221569" s="24"/>
      <c r="AJ221569" s="24"/>
      <c r="AK221569" s="24"/>
      <c r="AL221569" s="24"/>
      <c r="AM221569" s="24"/>
      <c r="AN221569" s="24"/>
      <c r="AO221569" s="24"/>
      <c r="AP221569" s="69"/>
      <c r="AQ221569" s="24"/>
      <c r="AR221569" s="24"/>
      <c r="AS221569" s="24"/>
      <c r="AT221569" s="24"/>
    </row>
    <row r="221697" spans="6:46" ht="15" x14ac:dyDescent="0.15">
      <c r="F221697" s="24"/>
      <c r="G221697" s="24"/>
      <c r="H221697" s="24"/>
      <c r="I221697" s="24"/>
      <c r="J221697" s="24"/>
      <c r="K221697" s="24"/>
      <c r="L221697" s="24"/>
      <c r="M221697" s="24"/>
      <c r="N221697" s="24"/>
      <c r="O221697" s="24"/>
      <c r="P221697" s="24"/>
      <c r="Q221697" s="24"/>
      <c r="R221697" s="24"/>
      <c r="S221697" s="24"/>
      <c r="T221697" s="24"/>
      <c r="U221697" s="24"/>
      <c r="V221697" s="24"/>
      <c r="W221697" s="24"/>
      <c r="X221697" s="24"/>
      <c r="Y221697" s="24"/>
      <c r="Z221697" s="24"/>
      <c r="AA221697" s="24"/>
      <c r="AB221697" s="24"/>
      <c r="AC221697" s="24"/>
      <c r="AD221697" s="24"/>
      <c r="AE221697" s="24"/>
      <c r="AF221697" s="24"/>
      <c r="AG221697" s="24"/>
      <c r="AH221697" s="24"/>
      <c r="AI221697" s="24"/>
      <c r="AJ221697" s="24"/>
      <c r="AK221697" s="24"/>
      <c r="AL221697" s="24"/>
      <c r="AM221697" s="24"/>
      <c r="AN221697" s="24"/>
      <c r="AO221697" s="24"/>
      <c r="AP221697" s="69"/>
      <c r="AQ221697" s="24"/>
      <c r="AR221697" s="24"/>
      <c r="AS221697" s="24"/>
      <c r="AT221697" s="24"/>
    </row>
    <row r="221825" spans="6:46" ht="15" x14ac:dyDescent="0.15">
      <c r="F221825" s="24"/>
      <c r="G221825" s="24"/>
      <c r="H221825" s="24"/>
      <c r="I221825" s="24"/>
      <c r="J221825" s="24"/>
      <c r="K221825" s="24"/>
      <c r="L221825" s="24"/>
      <c r="M221825" s="24"/>
      <c r="N221825" s="24"/>
      <c r="O221825" s="24"/>
      <c r="P221825" s="24"/>
      <c r="Q221825" s="24"/>
      <c r="R221825" s="24"/>
      <c r="S221825" s="24"/>
      <c r="T221825" s="24"/>
      <c r="U221825" s="24"/>
      <c r="V221825" s="24"/>
      <c r="W221825" s="24"/>
      <c r="X221825" s="24"/>
      <c r="Y221825" s="24"/>
      <c r="Z221825" s="24"/>
      <c r="AA221825" s="24"/>
      <c r="AB221825" s="24"/>
      <c r="AC221825" s="24"/>
      <c r="AD221825" s="24"/>
      <c r="AE221825" s="24"/>
      <c r="AF221825" s="24"/>
      <c r="AG221825" s="24"/>
      <c r="AH221825" s="24"/>
      <c r="AI221825" s="24"/>
      <c r="AJ221825" s="24"/>
      <c r="AK221825" s="24"/>
      <c r="AL221825" s="24"/>
      <c r="AM221825" s="24"/>
      <c r="AN221825" s="24"/>
      <c r="AO221825" s="24"/>
      <c r="AP221825" s="69"/>
      <c r="AQ221825" s="24"/>
      <c r="AR221825" s="24"/>
      <c r="AS221825" s="24"/>
      <c r="AT221825" s="24"/>
    </row>
    <row r="221953" spans="6:46" ht="15" x14ac:dyDescent="0.15">
      <c r="F221953" s="24"/>
      <c r="G221953" s="24"/>
      <c r="H221953" s="24"/>
      <c r="I221953" s="24"/>
      <c r="J221953" s="24"/>
      <c r="K221953" s="24"/>
      <c r="L221953" s="24"/>
      <c r="M221953" s="24"/>
      <c r="N221953" s="24"/>
      <c r="O221953" s="24"/>
      <c r="P221953" s="24"/>
      <c r="Q221953" s="24"/>
      <c r="R221953" s="24"/>
      <c r="S221953" s="24"/>
      <c r="T221953" s="24"/>
      <c r="U221953" s="24"/>
      <c r="V221953" s="24"/>
      <c r="W221953" s="24"/>
      <c r="X221953" s="24"/>
      <c r="Y221953" s="24"/>
      <c r="Z221953" s="24"/>
      <c r="AA221953" s="24"/>
      <c r="AB221953" s="24"/>
      <c r="AC221953" s="24"/>
      <c r="AD221953" s="24"/>
      <c r="AE221953" s="24"/>
      <c r="AF221953" s="24"/>
      <c r="AG221953" s="24"/>
      <c r="AH221953" s="24"/>
      <c r="AI221953" s="24"/>
      <c r="AJ221953" s="24"/>
      <c r="AK221953" s="24"/>
      <c r="AL221953" s="24"/>
      <c r="AM221953" s="24"/>
      <c r="AN221953" s="24"/>
      <c r="AO221953" s="24"/>
      <c r="AP221953" s="69"/>
      <c r="AQ221953" s="24"/>
      <c r="AR221953" s="24"/>
      <c r="AS221953" s="24"/>
      <c r="AT221953" s="24"/>
    </row>
    <row r="222081" spans="6:46" ht="15" x14ac:dyDescent="0.15">
      <c r="F222081" s="24"/>
      <c r="G222081" s="24"/>
      <c r="H222081" s="24"/>
      <c r="I222081" s="24"/>
      <c r="J222081" s="24"/>
      <c r="K222081" s="24"/>
      <c r="L222081" s="24"/>
      <c r="M222081" s="24"/>
      <c r="N222081" s="24"/>
      <c r="O222081" s="24"/>
      <c r="P222081" s="24"/>
      <c r="Q222081" s="24"/>
      <c r="R222081" s="24"/>
      <c r="S222081" s="24"/>
      <c r="T222081" s="24"/>
      <c r="U222081" s="24"/>
      <c r="V222081" s="24"/>
      <c r="W222081" s="24"/>
      <c r="X222081" s="24"/>
      <c r="Y222081" s="24"/>
      <c r="Z222081" s="24"/>
      <c r="AA222081" s="24"/>
      <c r="AB222081" s="24"/>
      <c r="AC222081" s="24"/>
      <c r="AD222081" s="24"/>
      <c r="AE222081" s="24"/>
      <c r="AF222081" s="24"/>
      <c r="AG222081" s="24"/>
      <c r="AH222081" s="24"/>
      <c r="AI222081" s="24"/>
      <c r="AJ222081" s="24"/>
      <c r="AK222081" s="24"/>
      <c r="AL222081" s="24"/>
      <c r="AM222081" s="24"/>
      <c r="AN222081" s="24"/>
      <c r="AO222081" s="24"/>
      <c r="AP222081" s="69"/>
      <c r="AQ222081" s="24"/>
      <c r="AR222081" s="24"/>
      <c r="AS222081" s="24"/>
      <c r="AT222081" s="24"/>
    </row>
    <row r="222209" spans="6:46" ht="15" x14ac:dyDescent="0.15">
      <c r="F222209" s="24"/>
      <c r="G222209" s="24"/>
      <c r="H222209" s="24"/>
      <c r="I222209" s="24"/>
      <c r="J222209" s="24"/>
      <c r="K222209" s="24"/>
      <c r="L222209" s="24"/>
      <c r="M222209" s="24"/>
      <c r="N222209" s="24"/>
      <c r="O222209" s="24"/>
      <c r="P222209" s="24"/>
      <c r="Q222209" s="24"/>
      <c r="R222209" s="24"/>
      <c r="S222209" s="24"/>
      <c r="T222209" s="24"/>
      <c r="U222209" s="24"/>
      <c r="V222209" s="24"/>
      <c r="W222209" s="24"/>
      <c r="X222209" s="24"/>
      <c r="Y222209" s="24"/>
      <c r="Z222209" s="24"/>
      <c r="AA222209" s="24"/>
      <c r="AB222209" s="24"/>
      <c r="AC222209" s="24"/>
      <c r="AD222209" s="24"/>
      <c r="AE222209" s="24"/>
      <c r="AF222209" s="24"/>
      <c r="AG222209" s="24"/>
      <c r="AH222209" s="24"/>
      <c r="AI222209" s="24"/>
      <c r="AJ222209" s="24"/>
      <c r="AK222209" s="24"/>
      <c r="AL222209" s="24"/>
      <c r="AM222209" s="24"/>
      <c r="AN222209" s="24"/>
      <c r="AO222209" s="24"/>
      <c r="AP222209" s="69"/>
      <c r="AQ222209" s="24"/>
      <c r="AR222209" s="24"/>
      <c r="AS222209" s="24"/>
      <c r="AT222209" s="24"/>
    </row>
    <row r="222337" spans="6:46" ht="15" x14ac:dyDescent="0.15">
      <c r="F222337" s="24"/>
      <c r="G222337" s="24"/>
      <c r="H222337" s="24"/>
      <c r="I222337" s="24"/>
      <c r="J222337" s="24"/>
      <c r="K222337" s="24"/>
      <c r="L222337" s="24"/>
      <c r="M222337" s="24"/>
      <c r="N222337" s="24"/>
      <c r="O222337" s="24"/>
      <c r="P222337" s="24"/>
      <c r="Q222337" s="24"/>
      <c r="R222337" s="24"/>
      <c r="S222337" s="24"/>
      <c r="T222337" s="24"/>
      <c r="U222337" s="24"/>
      <c r="V222337" s="24"/>
      <c r="W222337" s="24"/>
      <c r="X222337" s="24"/>
      <c r="Y222337" s="24"/>
      <c r="Z222337" s="24"/>
      <c r="AA222337" s="24"/>
      <c r="AB222337" s="24"/>
      <c r="AC222337" s="24"/>
      <c r="AD222337" s="24"/>
      <c r="AE222337" s="24"/>
      <c r="AF222337" s="24"/>
      <c r="AG222337" s="24"/>
      <c r="AH222337" s="24"/>
      <c r="AI222337" s="24"/>
      <c r="AJ222337" s="24"/>
      <c r="AK222337" s="24"/>
      <c r="AL222337" s="24"/>
      <c r="AM222337" s="24"/>
      <c r="AN222337" s="24"/>
      <c r="AO222337" s="24"/>
      <c r="AP222337" s="69"/>
      <c r="AQ222337" s="24"/>
      <c r="AR222337" s="24"/>
      <c r="AS222337" s="24"/>
      <c r="AT222337" s="24"/>
    </row>
    <row r="222465" spans="6:46" ht="15" x14ac:dyDescent="0.15">
      <c r="F222465" s="24"/>
      <c r="G222465" s="24"/>
      <c r="H222465" s="24"/>
      <c r="I222465" s="24"/>
      <c r="J222465" s="24"/>
      <c r="K222465" s="24"/>
      <c r="L222465" s="24"/>
      <c r="M222465" s="24"/>
      <c r="N222465" s="24"/>
      <c r="O222465" s="24"/>
      <c r="P222465" s="24"/>
      <c r="Q222465" s="24"/>
      <c r="R222465" s="24"/>
      <c r="S222465" s="24"/>
      <c r="T222465" s="24"/>
      <c r="U222465" s="24"/>
      <c r="V222465" s="24"/>
      <c r="W222465" s="24"/>
      <c r="X222465" s="24"/>
      <c r="Y222465" s="24"/>
      <c r="Z222465" s="24"/>
      <c r="AA222465" s="24"/>
      <c r="AB222465" s="24"/>
      <c r="AC222465" s="24"/>
      <c r="AD222465" s="24"/>
      <c r="AE222465" s="24"/>
      <c r="AF222465" s="24"/>
      <c r="AG222465" s="24"/>
      <c r="AH222465" s="24"/>
      <c r="AI222465" s="24"/>
      <c r="AJ222465" s="24"/>
      <c r="AK222465" s="24"/>
      <c r="AL222465" s="24"/>
      <c r="AM222465" s="24"/>
      <c r="AN222465" s="24"/>
      <c r="AO222465" s="24"/>
      <c r="AP222465" s="69"/>
      <c r="AQ222465" s="24"/>
      <c r="AR222465" s="24"/>
      <c r="AS222465" s="24"/>
      <c r="AT222465" s="24"/>
    </row>
    <row r="222593" spans="6:46" ht="15" x14ac:dyDescent="0.15">
      <c r="F222593" s="24"/>
      <c r="G222593" s="24"/>
      <c r="H222593" s="24"/>
      <c r="I222593" s="24"/>
      <c r="J222593" s="24"/>
      <c r="K222593" s="24"/>
      <c r="L222593" s="24"/>
      <c r="M222593" s="24"/>
      <c r="N222593" s="24"/>
      <c r="O222593" s="24"/>
      <c r="P222593" s="24"/>
      <c r="Q222593" s="24"/>
      <c r="R222593" s="24"/>
      <c r="S222593" s="24"/>
      <c r="T222593" s="24"/>
      <c r="U222593" s="24"/>
      <c r="V222593" s="24"/>
      <c r="W222593" s="24"/>
      <c r="X222593" s="24"/>
      <c r="Y222593" s="24"/>
      <c r="Z222593" s="24"/>
      <c r="AA222593" s="24"/>
      <c r="AB222593" s="24"/>
      <c r="AC222593" s="24"/>
      <c r="AD222593" s="24"/>
      <c r="AE222593" s="24"/>
      <c r="AF222593" s="24"/>
      <c r="AG222593" s="24"/>
      <c r="AH222593" s="24"/>
      <c r="AI222593" s="24"/>
      <c r="AJ222593" s="24"/>
      <c r="AK222593" s="24"/>
      <c r="AL222593" s="24"/>
      <c r="AM222593" s="24"/>
      <c r="AN222593" s="24"/>
      <c r="AO222593" s="24"/>
      <c r="AP222593" s="69"/>
      <c r="AQ222593" s="24"/>
      <c r="AR222593" s="24"/>
      <c r="AS222593" s="24"/>
      <c r="AT222593" s="24"/>
    </row>
    <row r="222721" spans="6:46" ht="15" x14ac:dyDescent="0.15">
      <c r="F222721" s="24"/>
      <c r="G222721" s="24"/>
      <c r="H222721" s="24"/>
      <c r="I222721" s="24"/>
      <c r="J222721" s="24"/>
      <c r="K222721" s="24"/>
      <c r="L222721" s="24"/>
      <c r="M222721" s="24"/>
      <c r="N222721" s="24"/>
      <c r="O222721" s="24"/>
      <c r="P222721" s="24"/>
      <c r="Q222721" s="24"/>
      <c r="R222721" s="24"/>
      <c r="S222721" s="24"/>
      <c r="T222721" s="24"/>
      <c r="U222721" s="24"/>
      <c r="V222721" s="24"/>
      <c r="W222721" s="24"/>
      <c r="X222721" s="24"/>
      <c r="Y222721" s="24"/>
      <c r="Z222721" s="24"/>
      <c r="AA222721" s="24"/>
      <c r="AB222721" s="24"/>
      <c r="AC222721" s="24"/>
      <c r="AD222721" s="24"/>
      <c r="AE222721" s="24"/>
      <c r="AF222721" s="24"/>
      <c r="AG222721" s="24"/>
      <c r="AH222721" s="24"/>
      <c r="AI222721" s="24"/>
      <c r="AJ222721" s="24"/>
      <c r="AK222721" s="24"/>
      <c r="AL222721" s="24"/>
      <c r="AM222721" s="24"/>
      <c r="AN222721" s="24"/>
      <c r="AO222721" s="24"/>
      <c r="AP222721" s="69"/>
      <c r="AQ222721" s="24"/>
      <c r="AR222721" s="24"/>
      <c r="AS222721" s="24"/>
      <c r="AT222721" s="24"/>
    </row>
    <row r="222849" spans="6:46" ht="15" x14ac:dyDescent="0.15">
      <c r="F222849" s="24"/>
      <c r="G222849" s="24"/>
      <c r="H222849" s="24"/>
      <c r="I222849" s="24"/>
      <c r="J222849" s="24"/>
      <c r="K222849" s="24"/>
      <c r="L222849" s="24"/>
      <c r="M222849" s="24"/>
      <c r="N222849" s="24"/>
      <c r="O222849" s="24"/>
      <c r="P222849" s="24"/>
      <c r="Q222849" s="24"/>
      <c r="R222849" s="24"/>
      <c r="S222849" s="24"/>
      <c r="T222849" s="24"/>
      <c r="U222849" s="24"/>
      <c r="V222849" s="24"/>
      <c r="W222849" s="24"/>
      <c r="X222849" s="24"/>
      <c r="Y222849" s="24"/>
      <c r="Z222849" s="24"/>
      <c r="AA222849" s="24"/>
      <c r="AB222849" s="24"/>
      <c r="AC222849" s="24"/>
      <c r="AD222849" s="24"/>
      <c r="AE222849" s="24"/>
      <c r="AF222849" s="24"/>
      <c r="AG222849" s="24"/>
      <c r="AH222849" s="24"/>
      <c r="AI222849" s="24"/>
      <c r="AJ222849" s="24"/>
      <c r="AK222849" s="24"/>
      <c r="AL222849" s="24"/>
      <c r="AM222849" s="24"/>
      <c r="AN222849" s="24"/>
      <c r="AO222849" s="24"/>
      <c r="AP222849" s="69"/>
      <c r="AQ222849" s="24"/>
      <c r="AR222849" s="24"/>
      <c r="AS222849" s="24"/>
      <c r="AT222849" s="24"/>
    </row>
    <row r="222977" spans="6:46" ht="15" x14ac:dyDescent="0.15">
      <c r="F222977" s="24"/>
      <c r="G222977" s="24"/>
      <c r="H222977" s="24"/>
      <c r="I222977" s="24"/>
      <c r="J222977" s="24"/>
      <c r="K222977" s="24"/>
      <c r="L222977" s="24"/>
      <c r="M222977" s="24"/>
      <c r="N222977" s="24"/>
      <c r="O222977" s="24"/>
      <c r="P222977" s="24"/>
      <c r="Q222977" s="24"/>
      <c r="R222977" s="24"/>
      <c r="S222977" s="24"/>
      <c r="T222977" s="24"/>
      <c r="U222977" s="24"/>
      <c r="V222977" s="24"/>
      <c r="W222977" s="24"/>
      <c r="X222977" s="24"/>
      <c r="Y222977" s="24"/>
      <c r="Z222977" s="24"/>
      <c r="AA222977" s="24"/>
      <c r="AB222977" s="24"/>
      <c r="AC222977" s="24"/>
      <c r="AD222977" s="24"/>
      <c r="AE222977" s="24"/>
      <c r="AF222977" s="24"/>
      <c r="AG222977" s="24"/>
      <c r="AH222977" s="24"/>
      <c r="AI222977" s="24"/>
      <c r="AJ222977" s="24"/>
      <c r="AK222977" s="24"/>
      <c r="AL222977" s="24"/>
      <c r="AM222977" s="24"/>
      <c r="AN222977" s="24"/>
      <c r="AO222977" s="24"/>
      <c r="AP222977" s="69"/>
      <c r="AQ222977" s="24"/>
      <c r="AR222977" s="24"/>
      <c r="AS222977" s="24"/>
      <c r="AT222977" s="24"/>
    </row>
    <row r="223105" spans="6:46" ht="15" x14ac:dyDescent="0.15">
      <c r="F223105" s="24"/>
      <c r="G223105" s="24"/>
      <c r="H223105" s="24"/>
      <c r="I223105" s="24"/>
      <c r="J223105" s="24"/>
      <c r="K223105" s="24"/>
      <c r="L223105" s="24"/>
      <c r="M223105" s="24"/>
      <c r="N223105" s="24"/>
      <c r="O223105" s="24"/>
      <c r="P223105" s="24"/>
      <c r="Q223105" s="24"/>
      <c r="R223105" s="24"/>
      <c r="S223105" s="24"/>
      <c r="T223105" s="24"/>
      <c r="U223105" s="24"/>
      <c r="V223105" s="24"/>
      <c r="W223105" s="24"/>
      <c r="X223105" s="24"/>
      <c r="Y223105" s="24"/>
      <c r="Z223105" s="24"/>
      <c r="AA223105" s="24"/>
      <c r="AB223105" s="24"/>
      <c r="AC223105" s="24"/>
      <c r="AD223105" s="24"/>
      <c r="AE223105" s="24"/>
      <c r="AF223105" s="24"/>
      <c r="AG223105" s="24"/>
      <c r="AH223105" s="24"/>
      <c r="AI223105" s="24"/>
      <c r="AJ223105" s="24"/>
      <c r="AK223105" s="24"/>
      <c r="AL223105" s="24"/>
      <c r="AM223105" s="24"/>
      <c r="AN223105" s="24"/>
      <c r="AO223105" s="24"/>
      <c r="AP223105" s="69"/>
      <c r="AQ223105" s="24"/>
      <c r="AR223105" s="24"/>
      <c r="AS223105" s="24"/>
      <c r="AT223105" s="24"/>
    </row>
    <row r="223233" spans="6:46" ht="15" x14ac:dyDescent="0.15">
      <c r="F223233" s="24"/>
      <c r="G223233" s="24"/>
      <c r="H223233" s="24"/>
      <c r="I223233" s="24"/>
      <c r="J223233" s="24"/>
      <c r="K223233" s="24"/>
      <c r="L223233" s="24"/>
      <c r="M223233" s="24"/>
      <c r="N223233" s="24"/>
      <c r="O223233" s="24"/>
      <c r="P223233" s="24"/>
      <c r="Q223233" s="24"/>
      <c r="R223233" s="24"/>
      <c r="S223233" s="24"/>
      <c r="T223233" s="24"/>
      <c r="U223233" s="24"/>
      <c r="V223233" s="24"/>
      <c r="W223233" s="24"/>
      <c r="X223233" s="24"/>
      <c r="Y223233" s="24"/>
      <c r="Z223233" s="24"/>
      <c r="AA223233" s="24"/>
      <c r="AB223233" s="24"/>
      <c r="AC223233" s="24"/>
      <c r="AD223233" s="24"/>
      <c r="AE223233" s="24"/>
      <c r="AF223233" s="24"/>
      <c r="AG223233" s="24"/>
      <c r="AH223233" s="24"/>
      <c r="AI223233" s="24"/>
      <c r="AJ223233" s="24"/>
      <c r="AK223233" s="24"/>
      <c r="AL223233" s="24"/>
      <c r="AM223233" s="24"/>
      <c r="AN223233" s="24"/>
      <c r="AO223233" s="24"/>
      <c r="AP223233" s="69"/>
      <c r="AQ223233" s="24"/>
      <c r="AR223233" s="24"/>
      <c r="AS223233" s="24"/>
      <c r="AT223233" s="24"/>
    </row>
    <row r="223361" spans="6:46" ht="15" x14ac:dyDescent="0.15">
      <c r="F223361" s="24"/>
      <c r="G223361" s="24"/>
      <c r="H223361" s="24"/>
      <c r="I223361" s="24"/>
      <c r="J223361" s="24"/>
      <c r="K223361" s="24"/>
      <c r="L223361" s="24"/>
      <c r="M223361" s="24"/>
      <c r="N223361" s="24"/>
      <c r="O223361" s="24"/>
      <c r="P223361" s="24"/>
      <c r="Q223361" s="24"/>
      <c r="R223361" s="24"/>
      <c r="S223361" s="24"/>
      <c r="T223361" s="24"/>
      <c r="U223361" s="24"/>
      <c r="V223361" s="24"/>
      <c r="W223361" s="24"/>
      <c r="X223361" s="24"/>
      <c r="Y223361" s="24"/>
      <c r="Z223361" s="24"/>
      <c r="AA223361" s="24"/>
      <c r="AB223361" s="24"/>
      <c r="AC223361" s="24"/>
      <c r="AD223361" s="24"/>
      <c r="AE223361" s="24"/>
      <c r="AF223361" s="24"/>
      <c r="AG223361" s="24"/>
      <c r="AH223361" s="24"/>
      <c r="AI223361" s="24"/>
      <c r="AJ223361" s="24"/>
      <c r="AK223361" s="24"/>
      <c r="AL223361" s="24"/>
      <c r="AM223361" s="24"/>
      <c r="AN223361" s="24"/>
      <c r="AO223361" s="24"/>
      <c r="AP223361" s="69"/>
      <c r="AQ223361" s="24"/>
      <c r="AR223361" s="24"/>
      <c r="AS223361" s="24"/>
      <c r="AT223361" s="24"/>
    </row>
    <row r="223489" spans="6:46" ht="15" x14ac:dyDescent="0.15">
      <c r="F223489" s="24"/>
      <c r="G223489" s="24"/>
      <c r="H223489" s="24"/>
      <c r="I223489" s="24"/>
      <c r="J223489" s="24"/>
      <c r="K223489" s="24"/>
      <c r="L223489" s="24"/>
      <c r="M223489" s="24"/>
      <c r="N223489" s="24"/>
      <c r="O223489" s="24"/>
      <c r="P223489" s="24"/>
      <c r="Q223489" s="24"/>
      <c r="R223489" s="24"/>
      <c r="S223489" s="24"/>
      <c r="T223489" s="24"/>
      <c r="U223489" s="24"/>
      <c r="V223489" s="24"/>
      <c r="W223489" s="24"/>
      <c r="X223489" s="24"/>
      <c r="Y223489" s="24"/>
      <c r="Z223489" s="24"/>
      <c r="AA223489" s="24"/>
      <c r="AB223489" s="24"/>
      <c r="AC223489" s="24"/>
      <c r="AD223489" s="24"/>
      <c r="AE223489" s="24"/>
      <c r="AF223489" s="24"/>
      <c r="AG223489" s="24"/>
      <c r="AH223489" s="24"/>
      <c r="AI223489" s="24"/>
      <c r="AJ223489" s="24"/>
      <c r="AK223489" s="24"/>
      <c r="AL223489" s="24"/>
      <c r="AM223489" s="24"/>
      <c r="AN223489" s="24"/>
      <c r="AO223489" s="24"/>
      <c r="AP223489" s="69"/>
      <c r="AQ223489" s="24"/>
      <c r="AR223489" s="24"/>
      <c r="AS223489" s="24"/>
      <c r="AT223489" s="24"/>
    </row>
    <row r="223617" spans="6:46" ht="15" x14ac:dyDescent="0.15">
      <c r="F223617" s="24"/>
      <c r="G223617" s="24"/>
      <c r="H223617" s="24"/>
      <c r="I223617" s="24"/>
      <c r="J223617" s="24"/>
      <c r="K223617" s="24"/>
      <c r="L223617" s="24"/>
      <c r="M223617" s="24"/>
      <c r="N223617" s="24"/>
      <c r="O223617" s="24"/>
      <c r="P223617" s="24"/>
      <c r="Q223617" s="24"/>
      <c r="R223617" s="24"/>
      <c r="S223617" s="24"/>
      <c r="T223617" s="24"/>
      <c r="U223617" s="24"/>
      <c r="V223617" s="24"/>
      <c r="W223617" s="24"/>
      <c r="X223617" s="24"/>
      <c r="Y223617" s="24"/>
      <c r="Z223617" s="24"/>
      <c r="AA223617" s="24"/>
      <c r="AB223617" s="24"/>
      <c r="AC223617" s="24"/>
      <c r="AD223617" s="24"/>
      <c r="AE223617" s="24"/>
      <c r="AF223617" s="24"/>
      <c r="AG223617" s="24"/>
      <c r="AH223617" s="24"/>
      <c r="AI223617" s="24"/>
      <c r="AJ223617" s="24"/>
      <c r="AK223617" s="24"/>
      <c r="AL223617" s="24"/>
      <c r="AM223617" s="24"/>
      <c r="AN223617" s="24"/>
      <c r="AO223617" s="24"/>
      <c r="AP223617" s="69"/>
      <c r="AQ223617" s="24"/>
      <c r="AR223617" s="24"/>
      <c r="AS223617" s="24"/>
      <c r="AT223617" s="24"/>
    </row>
    <row r="223745" spans="6:46" ht="15" x14ac:dyDescent="0.15">
      <c r="F223745" s="24"/>
      <c r="G223745" s="24"/>
      <c r="H223745" s="24"/>
      <c r="I223745" s="24"/>
      <c r="J223745" s="24"/>
      <c r="K223745" s="24"/>
      <c r="L223745" s="24"/>
      <c r="M223745" s="24"/>
      <c r="N223745" s="24"/>
      <c r="O223745" s="24"/>
      <c r="P223745" s="24"/>
      <c r="Q223745" s="24"/>
      <c r="R223745" s="24"/>
      <c r="S223745" s="24"/>
      <c r="T223745" s="24"/>
      <c r="U223745" s="24"/>
      <c r="V223745" s="24"/>
      <c r="W223745" s="24"/>
      <c r="X223745" s="24"/>
      <c r="Y223745" s="24"/>
      <c r="Z223745" s="24"/>
      <c r="AA223745" s="24"/>
      <c r="AB223745" s="24"/>
      <c r="AC223745" s="24"/>
      <c r="AD223745" s="24"/>
      <c r="AE223745" s="24"/>
      <c r="AF223745" s="24"/>
      <c r="AG223745" s="24"/>
      <c r="AH223745" s="24"/>
      <c r="AI223745" s="24"/>
      <c r="AJ223745" s="24"/>
      <c r="AK223745" s="24"/>
      <c r="AL223745" s="24"/>
      <c r="AM223745" s="24"/>
      <c r="AN223745" s="24"/>
      <c r="AO223745" s="24"/>
      <c r="AP223745" s="69"/>
      <c r="AQ223745" s="24"/>
      <c r="AR223745" s="24"/>
      <c r="AS223745" s="24"/>
      <c r="AT223745" s="24"/>
    </row>
    <row r="223873" spans="6:46" ht="15" x14ac:dyDescent="0.15">
      <c r="F223873" s="24"/>
      <c r="G223873" s="24"/>
      <c r="H223873" s="24"/>
      <c r="I223873" s="24"/>
      <c r="J223873" s="24"/>
      <c r="K223873" s="24"/>
      <c r="L223873" s="24"/>
      <c r="M223873" s="24"/>
      <c r="N223873" s="24"/>
      <c r="O223873" s="24"/>
      <c r="P223873" s="24"/>
      <c r="Q223873" s="24"/>
      <c r="R223873" s="24"/>
      <c r="S223873" s="24"/>
      <c r="T223873" s="24"/>
      <c r="U223873" s="24"/>
      <c r="V223873" s="24"/>
      <c r="W223873" s="24"/>
      <c r="X223873" s="24"/>
      <c r="Y223873" s="24"/>
      <c r="Z223873" s="24"/>
      <c r="AA223873" s="24"/>
      <c r="AB223873" s="24"/>
      <c r="AC223873" s="24"/>
      <c r="AD223873" s="24"/>
      <c r="AE223873" s="24"/>
      <c r="AF223873" s="24"/>
      <c r="AG223873" s="24"/>
      <c r="AH223873" s="24"/>
      <c r="AI223873" s="24"/>
      <c r="AJ223873" s="24"/>
      <c r="AK223873" s="24"/>
      <c r="AL223873" s="24"/>
      <c r="AM223873" s="24"/>
      <c r="AN223873" s="24"/>
      <c r="AO223873" s="24"/>
      <c r="AP223873" s="69"/>
      <c r="AQ223873" s="24"/>
      <c r="AR223873" s="24"/>
      <c r="AS223873" s="24"/>
      <c r="AT223873" s="24"/>
    </row>
    <row r="224001" spans="6:46" ht="15" x14ac:dyDescent="0.15">
      <c r="F224001" s="24"/>
      <c r="G224001" s="24"/>
      <c r="H224001" s="24"/>
      <c r="I224001" s="24"/>
      <c r="J224001" s="24"/>
      <c r="K224001" s="24"/>
      <c r="L224001" s="24"/>
      <c r="M224001" s="24"/>
      <c r="N224001" s="24"/>
      <c r="O224001" s="24"/>
      <c r="P224001" s="24"/>
      <c r="Q224001" s="24"/>
      <c r="R224001" s="24"/>
      <c r="S224001" s="24"/>
      <c r="T224001" s="24"/>
      <c r="U224001" s="24"/>
      <c r="V224001" s="24"/>
      <c r="W224001" s="24"/>
      <c r="X224001" s="24"/>
      <c r="Y224001" s="24"/>
      <c r="Z224001" s="24"/>
      <c r="AA224001" s="24"/>
      <c r="AB224001" s="24"/>
      <c r="AC224001" s="24"/>
      <c r="AD224001" s="24"/>
      <c r="AE224001" s="24"/>
      <c r="AF224001" s="24"/>
      <c r="AG224001" s="24"/>
      <c r="AH224001" s="24"/>
      <c r="AI224001" s="24"/>
      <c r="AJ224001" s="24"/>
      <c r="AK224001" s="24"/>
      <c r="AL224001" s="24"/>
      <c r="AM224001" s="24"/>
      <c r="AN224001" s="24"/>
      <c r="AO224001" s="24"/>
      <c r="AP224001" s="69"/>
      <c r="AQ224001" s="24"/>
      <c r="AR224001" s="24"/>
      <c r="AS224001" s="24"/>
      <c r="AT224001" s="24"/>
    </row>
    <row r="224129" spans="6:46" ht="15" x14ac:dyDescent="0.15">
      <c r="F224129" s="24"/>
      <c r="G224129" s="24"/>
      <c r="H224129" s="24"/>
      <c r="I224129" s="24"/>
      <c r="J224129" s="24"/>
      <c r="K224129" s="24"/>
      <c r="L224129" s="24"/>
      <c r="M224129" s="24"/>
      <c r="N224129" s="24"/>
      <c r="O224129" s="24"/>
      <c r="P224129" s="24"/>
      <c r="Q224129" s="24"/>
      <c r="R224129" s="24"/>
      <c r="S224129" s="24"/>
      <c r="T224129" s="24"/>
      <c r="U224129" s="24"/>
      <c r="V224129" s="24"/>
      <c r="W224129" s="24"/>
      <c r="X224129" s="24"/>
      <c r="Y224129" s="24"/>
      <c r="Z224129" s="24"/>
      <c r="AA224129" s="24"/>
      <c r="AB224129" s="24"/>
      <c r="AC224129" s="24"/>
      <c r="AD224129" s="24"/>
      <c r="AE224129" s="24"/>
      <c r="AF224129" s="24"/>
      <c r="AG224129" s="24"/>
      <c r="AH224129" s="24"/>
      <c r="AI224129" s="24"/>
      <c r="AJ224129" s="24"/>
      <c r="AK224129" s="24"/>
      <c r="AL224129" s="24"/>
      <c r="AM224129" s="24"/>
      <c r="AN224129" s="24"/>
      <c r="AO224129" s="24"/>
      <c r="AP224129" s="69"/>
      <c r="AQ224129" s="24"/>
      <c r="AR224129" s="24"/>
      <c r="AS224129" s="24"/>
      <c r="AT224129" s="24"/>
    </row>
    <row r="224257" spans="6:46" ht="15" x14ac:dyDescent="0.15">
      <c r="F224257" s="24"/>
      <c r="G224257" s="24"/>
      <c r="H224257" s="24"/>
      <c r="I224257" s="24"/>
      <c r="J224257" s="24"/>
      <c r="K224257" s="24"/>
      <c r="L224257" s="24"/>
      <c r="M224257" s="24"/>
      <c r="N224257" s="24"/>
      <c r="O224257" s="24"/>
      <c r="P224257" s="24"/>
      <c r="Q224257" s="24"/>
      <c r="R224257" s="24"/>
      <c r="S224257" s="24"/>
      <c r="T224257" s="24"/>
      <c r="U224257" s="24"/>
      <c r="V224257" s="24"/>
      <c r="W224257" s="24"/>
      <c r="X224257" s="24"/>
      <c r="Y224257" s="24"/>
      <c r="Z224257" s="24"/>
      <c r="AA224257" s="24"/>
      <c r="AB224257" s="24"/>
      <c r="AC224257" s="24"/>
      <c r="AD224257" s="24"/>
      <c r="AE224257" s="24"/>
      <c r="AF224257" s="24"/>
      <c r="AG224257" s="24"/>
      <c r="AH224257" s="24"/>
      <c r="AI224257" s="24"/>
      <c r="AJ224257" s="24"/>
      <c r="AK224257" s="24"/>
      <c r="AL224257" s="24"/>
      <c r="AM224257" s="24"/>
      <c r="AN224257" s="24"/>
      <c r="AO224257" s="24"/>
      <c r="AP224257" s="69"/>
      <c r="AQ224257" s="24"/>
      <c r="AR224257" s="24"/>
      <c r="AS224257" s="24"/>
      <c r="AT224257" s="24"/>
    </row>
    <row r="224385" spans="6:46" ht="15" x14ac:dyDescent="0.15">
      <c r="F224385" s="24"/>
      <c r="G224385" s="24"/>
      <c r="H224385" s="24"/>
      <c r="I224385" s="24"/>
      <c r="J224385" s="24"/>
      <c r="K224385" s="24"/>
      <c r="L224385" s="24"/>
      <c r="M224385" s="24"/>
      <c r="N224385" s="24"/>
      <c r="O224385" s="24"/>
      <c r="P224385" s="24"/>
      <c r="Q224385" s="24"/>
      <c r="R224385" s="24"/>
      <c r="S224385" s="24"/>
      <c r="T224385" s="24"/>
      <c r="U224385" s="24"/>
      <c r="V224385" s="24"/>
      <c r="W224385" s="24"/>
      <c r="X224385" s="24"/>
      <c r="Y224385" s="24"/>
      <c r="Z224385" s="24"/>
      <c r="AA224385" s="24"/>
      <c r="AB224385" s="24"/>
      <c r="AC224385" s="24"/>
      <c r="AD224385" s="24"/>
      <c r="AE224385" s="24"/>
      <c r="AF224385" s="24"/>
      <c r="AG224385" s="24"/>
      <c r="AH224385" s="24"/>
      <c r="AI224385" s="24"/>
      <c r="AJ224385" s="24"/>
      <c r="AK224385" s="24"/>
      <c r="AL224385" s="24"/>
      <c r="AM224385" s="24"/>
      <c r="AN224385" s="24"/>
      <c r="AO224385" s="24"/>
      <c r="AP224385" s="69"/>
      <c r="AQ224385" s="24"/>
      <c r="AR224385" s="24"/>
      <c r="AS224385" s="24"/>
      <c r="AT224385" s="24"/>
    </row>
    <row r="224513" spans="6:46" ht="15" x14ac:dyDescent="0.15">
      <c r="F224513" s="24"/>
      <c r="G224513" s="24"/>
      <c r="H224513" s="24"/>
      <c r="I224513" s="24"/>
      <c r="J224513" s="24"/>
      <c r="K224513" s="24"/>
      <c r="L224513" s="24"/>
      <c r="M224513" s="24"/>
      <c r="N224513" s="24"/>
      <c r="O224513" s="24"/>
      <c r="P224513" s="24"/>
      <c r="Q224513" s="24"/>
      <c r="R224513" s="24"/>
      <c r="S224513" s="24"/>
      <c r="T224513" s="24"/>
      <c r="U224513" s="24"/>
      <c r="V224513" s="24"/>
      <c r="W224513" s="24"/>
      <c r="X224513" s="24"/>
      <c r="Y224513" s="24"/>
      <c r="Z224513" s="24"/>
      <c r="AA224513" s="24"/>
      <c r="AB224513" s="24"/>
      <c r="AC224513" s="24"/>
      <c r="AD224513" s="24"/>
      <c r="AE224513" s="24"/>
      <c r="AF224513" s="24"/>
      <c r="AG224513" s="24"/>
      <c r="AH224513" s="24"/>
      <c r="AI224513" s="24"/>
      <c r="AJ224513" s="24"/>
      <c r="AK224513" s="24"/>
      <c r="AL224513" s="24"/>
      <c r="AM224513" s="24"/>
      <c r="AN224513" s="24"/>
      <c r="AO224513" s="24"/>
      <c r="AP224513" s="69"/>
      <c r="AQ224513" s="24"/>
      <c r="AR224513" s="24"/>
      <c r="AS224513" s="24"/>
      <c r="AT224513" s="24"/>
    </row>
    <row r="224641" spans="6:46" ht="15" x14ac:dyDescent="0.15">
      <c r="F224641" s="24"/>
      <c r="G224641" s="24"/>
      <c r="H224641" s="24"/>
      <c r="I224641" s="24"/>
      <c r="J224641" s="24"/>
      <c r="K224641" s="24"/>
      <c r="L224641" s="24"/>
      <c r="M224641" s="24"/>
      <c r="N224641" s="24"/>
      <c r="O224641" s="24"/>
      <c r="P224641" s="24"/>
      <c r="Q224641" s="24"/>
      <c r="R224641" s="24"/>
      <c r="S224641" s="24"/>
      <c r="T224641" s="24"/>
      <c r="U224641" s="24"/>
      <c r="V224641" s="24"/>
      <c r="W224641" s="24"/>
      <c r="X224641" s="24"/>
      <c r="Y224641" s="24"/>
      <c r="Z224641" s="24"/>
      <c r="AA224641" s="24"/>
      <c r="AB224641" s="24"/>
      <c r="AC224641" s="24"/>
      <c r="AD224641" s="24"/>
      <c r="AE224641" s="24"/>
      <c r="AF224641" s="24"/>
      <c r="AG224641" s="24"/>
      <c r="AH224641" s="24"/>
      <c r="AI224641" s="24"/>
      <c r="AJ224641" s="24"/>
      <c r="AK224641" s="24"/>
      <c r="AL224641" s="24"/>
      <c r="AM224641" s="24"/>
      <c r="AN224641" s="24"/>
      <c r="AO224641" s="24"/>
      <c r="AP224641" s="69"/>
      <c r="AQ224641" s="24"/>
      <c r="AR224641" s="24"/>
      <c r="AS224641" s="24"/>
      <c r="AT224641" s="24"/>
    </row>
    <row r="224769" spans="6:46" ht="15" x14ac:dyDescent="0.15">
      <c r="F224769" s="24"/>
      <c r="G224769" s="24"/>
      <c r="H224769" s="24"/>
      <c r="I224769" s="24"/>
      <c r="J224769" s="24"/>
      <c r="K224769" s="24"/>
      <c r="L224769" s="24"/>
      <c r="M224769" s="24"/>
      <c r="N224769" s="24"/>
      <c r="O224769" s="24"/>
      <c r="P224769" s="24"/>
      <c r="Q224769" s="24"/>
      <c r="R224769" s="24"/>
      <c r="S224769" s="24"/>
      <c r="T224769" s="24"/>
      <c r="U224769" s="24"/>
      <c r="V224769" s="24"/>
      <c r="W224769" s="24"/>
      <c r="X224769" s="24"/>
      <c r="Y224769" s="24"/>
      <c r="Z224769" s="24"/>
      <c r="AA224769" s="24"/>
      <c r="AB224769" s="24"/>
      <c r="AC224769" s="24"/>
      <c r="AD224769" s="24"/>
      <c r="AE224769" s="24"/>
      <c r="AF224769" s="24"/>
      <c r="AG224769" s="24"/>
      <c r="AH224769" s="24"/>
      <c r="AI224769" s="24"/>
      <c r="AJ224769" s="24"/>
      <c r="AK224769" s="24"/>
      <c r="AL224769" s="24"/>
      <c r="AM224769" s="24"/>
      <c r="AN224769" s="24"/>
      <c r="AO224769" s="24"/>
      <c r="AP224769" s="69"/>
      <c r="AQ224769" s="24"/>
      <c r="AR224769" s="24"/>
      <c r="AS224769" s="24"/>
      <c r="AT224769" s="24"/>
    </row>
    <row r="224897" spans="6:46" ht="15" x14ac:dyDescent="0.15">
      <c r="F224897" s="24"/>
      <c r="G224897" s="24"/>
      <c r="H224897" s="24"/>
      <c r="I224897" s="24"/>
      <c r="J224897" s="24"/>
      <c r="K224897" s="24"/>
      <c r="L224897" s="24"/>
      <c r="M224897" s="24"/>
      <c r="N224897" s="24"/>
      <c r="O224897" s="24"/>
      <c r="P224897" s="24"/>
      <c r="Q224897" s="24"/>
      <c r="R224897" s="24"/>
      <c r="S224897" s="24"/>
      <c r="T224897" s="24"/>
      <c r="U224897" s="24"/>
      <c r="V224897" s="24"/>
      <c r="W224897" s="24"/>
      <c r="X224897" s="24"/>
      <c r="Y224897" s="24"/>
      <c r="Z224897" s="24"/>
      <c r="AA224897" s="24"/>
      <c r="AB224897" s="24"/>
      <c r="AC224897" s="24"/>
      <c r="AD224897" s="24"/>
      <c r="AE224897" s="24"/>
      <c r="AF224897" s="24"/>
      <c r="AG224897" s="24"/>
      <c r="AH224897" s="24"/>
      <c r="AI224897" s="24"/>
      <c r="AJ224897" s="24"/>
      <c r="AK224897" s="24"/>
      <c r="AL224897" s="24"/>
      <c r="AM224897" s="24"/>
      <c r="AN224897" s="24"/>
      <c r="AO224897" s="24"/>
      <c r="AP224897" s="69"/>
      <c r="AQ224897" s="24"/>
      <c r="AR224897" s="24"/>
      <c r="AS224897" s="24"/>
      <c r="AT224897" s="24"/>
    </row>
    <row r="225025" spans="6:46" ht="15" x14ac:dyDescent="0.15">
      <c r="F225025" s="24"/>
      <c r="G225025" s="24"/>
      <c r="H225025" s="24"/>
      <c r="I225025" s="24"/>
      <c r="J225025" s="24"/>
      <c r="K225025" s="24"/>
      <c r="L225025" s="24"/>
      <c r="M225025" s="24"/>
      <c r="N225025" s="24"/>
      <c r="O225025" s="24"/>
      <c r="P225025" s="24"/>
      <c r="Q225025" s="24"/>
      <c r="R225025" s="24"/>
      <c r="S225025" s="24"/>
      <c r="T225025" s="24"/>
      <c r="U225025" s="24"/>
      <c r="V225025" s="24"/>
      <c r="W225025" s="24"/>
      <c r="X225025" s="24"/>
      <c r="Y225025" s="24"/>
      <c r="Z225025" s="24"/>
      <c r="AA225025" s="24"/>
      <c r="AB225025" s="24"/>
      <c r="AC225025" s="24"/>
      <c r="AD225025" s="24"/>
      <c r="AE225025" s="24"/>
      <c r="AF225025" s="24"/>
      <c r="AG225025" s="24"/>
      <c r="AH225025" s="24"/>
      <c r="AI225025" s="24"/>
      <c r="AJ225025" s="24"/>
      <c r="AK225025" s="24"/>
      <c r="AL225025" s="24"/>
      <c r="AM225025" s="24"/>
      <c r="AN225025" s="24"/>
      <c r="AO225025" s="24"/>
      <c r="AP225025" s="69"/>
      <c r="AQ225025" s="24"/>
      <c r="AR225025" s="24"/>
      <c r="AS225025" s="24"/>
      <c r="AT225025" s="24"/>
    </row>
    <row r="225153" spans="6:46" ht="15" x14ac:dyDescent="0.15">
      <c r="F225153" s="24"/>
      <c r="G225153" s="24"/>
      <c r="H225153" s="24"/>
      <c r="I225153" s="24"/>
      <c r="J225153" s="24"/>
      <c r="K225153" s="24"/>
      <c r="L225153" s="24"/>
      <c r="M225153" s="24"/>
      <c r="N225153" s="24"/>
      <c r="O225153" s="24"/>
      <c r="P225153" s="24"/>
      <c r="Q225153" s="24"/>
      <c r="R225153" s="24"/>
      <c r="S225153" s="24"/>
      <c r="T225153" s="24"/>
      <c r="U225153" s="24"/>
      <c r="V225153" s="24"/>
      <c r="W225153" s="24"/>
      <c r="X225153" s="24"/>
      <c r="Y225153" s="24"/>
      <c r="Z225153" s="24"/>
      <c r="AA225153" s="24"/>
      <c r="AB225153" s="24"/>
      <c r="AC225153" s="24"/>
      <c r="AD225153" s="24"/>
      <c r="AE225153" s="24"/>
      <c r="AF225153" s="24"/>
      <c r="AG225153" s="24"/>
      <c r="AH225153" s="24"/>
      <c r="AI225153" s="24"/>
      <c r="AJ225153" s="24"/>
      <c r="AK225153" s="24"/>
      <c r="AL225153" s="24"/>
      <c r="AM225153" s="24"/>
      <c r="AN225153" s="24"/>
      <c r="AO225153" s="24"/>
      <c r="AP225153" s="69"/>
      <c r="AQ225153" s="24"/>
      <c r="AR225153" s="24"/>
      <c r="AS225153" s="24"/>
      <c r="AT225153" s="24"/>
    </row>
    <row r="225281" spans="6:46" ht="15" x14ac:dyDescent="0.15">
      <c r="F225281" s="24"/>
      <c r="G225281" s="24"/>
      <c r="H225281" s="24"/>
      <c r="I225281" s="24"/>
      <c r="J225281" s="24"/>
      <c r="K225281" s="24"/>
      <c r="L225281" s="24"/>
      <c r="M225281" s="24"/>
      <c r="N225281" s="24"/>
      <c r="O225281" s="24"/>
      <c r="P225281" s="24"/>
      <c r="Q225281" s="24"/>
      <c r="R225281" s="24"/>
      <c r="S225281" s="24"/>
      <c r="T225281" s="24"/>
      <c r="U225281" s="24"/>
      <c r="V225281" s="24"/>
      <c r="W225281" s="24"/>
      <c r="X225281" s="24"/>
      <c r="Y225281" s="24"/>
      <c r="Z225281" s="24"/>
      <c r="AA225281" s="24"/>
      <c r="AB225281" s="24"/>
      <c r="AC225281" s="24"/>
      <c r="AD225281" s="24"/>
      <c r="AE225281" s="24"/>
      <c r="AF225281" s="24"/>
      <c r="AG225281" s="24"/>
      <c r="AH225281" s="24"/>
      <c r="AI225281" s="24"/>
      <c r="AJ225281" s="24"/>
      <c r="AK225281" s="24"/>
      <c r="AL225281" s="24"/>
      <c r="AM225281" s="24"/>
      <c r="AN225281" s="24"/>
      <c r="AO225281" s="24"/>
      <c r="AP225281" s="69"/>
      <c r="AQ225281" s="24"/>
      <c r="AR225281" s="24"/>
      <c r="AS225281" s="24"/>
      <c r="AT225281" s="24"/>
    </row>
    <row r="225409" spans="6:46" ht="15" x14ac:dyDescent="0.15">
      <c r="F225409" s="24"/>
      <c r="G225409" s="24"/>
      <c r="H225409" s="24"/>
      <c r="I225409" s="24"/>
      <c r="J225409" s="24"/>
      <c r="K225409" s="24"/>
      <c r="L225409" s="24"/>
      <c r="M225409" s="24"/>
      <c r="N225409" s="24"/>
      <c r="O225409" s="24"/>
      <c r="P225409" s="24"/>
      <c r="Q225409" s="24"/>
      <c r="R225409" s="24"/>
      <c r="S225409" s="24"/>
      <c r="T225409" s="24"/>
      <c r="U225409" s="24"/>
      <c r="V225409" s="24"/>
      <c r="W225409" s="24"/>
      <c r="X225409" s="24"/>
      <c r="Y225409" s="24"/>
      <c r="Z225409" s="24"/>
      <c r="AA225409" s="24"/>
      <c r="AB225409" s="24"/>
      <c r="AC225409" s="24"/>
      <c r="AD225409" s="24"/>
      <c r="AE225409" s="24"/>
      <c r="AF225409" s="24"/>
      <c r="AG225409" s="24"/>
      <c r="AH225409" s="24"/>
      <c r="AI225409" s="24"/>
      <c r="AJ225409" s="24"/>
      <c r="AK225409" s="24"/>
      <c r="AL225409" s="24"/>
      <c r="AM225409" s="24"/>
      <c r="AN225409" s="24"/>
      <c r="AO225409" s="24"/>
      <c r="AP225409" s="69"/>
      <c r="AQ225409" s="24"/>
      <c r="AR225409" s="24"/>
      <c r="AS225409" s="24"/>
      <c r="AT225409" s="24"/>
    </row>
    <row r="225537" spans="6:46" ht="15" x14ac:dyDescent="0.15">
      <c r="F225537" s="24"/>
      <c r="G225537" s="24"/>
      <c r="H225537" s="24"/>
      <c r="I225537" s="24"/>
      <c r="J225537" s="24"/>
      <c r="K225537" s="24"/>
      <c r="L225537" s="24"/>
      <c r="M225537" s="24"/>
      <c r="N225537" s="24"/>
      <c r="O225537" s="24"/>
      <c r="P225537" s="24"/>
      <c r="Q225537" s="24"/>
      <c r="R225537" s="24"/>
      <c r="S225537" s="24"/>
      <c r="T225537" s="24"/>
      <c r="U225537" s="24"/>
      <c r="V225537" s="24"/>
      <c r="W225537" s="24"/>
      <c r="X225537" s="24"/>
      <c r="Y225537" s="24"/>
      <c r="Z225537" s="24"/>
      <c r="AA225537" s="24"/>
      <c r="AB225537" s="24"/>
      <c r="AC225537" s="24"/>
      <c r="AD225537" s="24"/>
      <c r="AE225537" s="24"/>
      <c r="AF225537" s="24"/>
      <c r="AG225537" s="24"/>
      <c r="AH225537" s="24"/>
      <c r="AI225537" s="24"/>
      <c r="AJ225537" s="24"/>
      <c r="AK225537" s="24"/>
      <c r="AL225537" s="24"/>
      <c r="AM225537" s="24"/>
      <c r="AN225537" s="24"/>
      <c r="AO225537" s="24"/>
      <c r="AP225537" s="69"/>
      <c r="AQ225537" s="24"/>
      <c r="AR225537" s="24"/>
      <c r="AS225537" s="24"/>
      <c r="AT225537" s="24"/>
    </row>
    <row r="225665" spans="6:46" ht="15" x14ac:dyDescent="0.15">
      <c r="F225665" s="24"/>
      <c r="G225665" s="24"/>
      <c r="H225665" s="24"/>
      <c r="I225665" s="24"/>
      <c r="J225665" s="24"/>
      <c r="K225665" s="24"/>
      <c r="L225665" s="24"/>
      <c r="M225665" s="24"/>
      <c r="N225665" s="24"/>
      <c r="O225665" s="24"/>
      <c r="P225665" s="24"/>
      <c r="Q225665" s="24"/>
      <c r="R225665" s="24"/>
      <c r="S225665" s="24"/>
      <c r="T225665" s="24"/>
      <c r="U225665" s="24"/>
      <c r="V225665" s="24"/>
      <c r="W225665" s="24"/>
      <c r="X225665" s="24"/>
      <c r="Y225665" s="24"/>
      <c r="Z225665" s="24"/>
      <c r="AA225665" s="24"/>
      <c r="AB225665" s="24"/>
      <c r="AC225665" s="24"/>
      <c r="AD225665" s="24"/>
      <c r="AE225665" s="24"/>
      <c r="AF225665" s="24"/>
      <c r="AG225665" s="24"/>
      <c r="AH225665" s="24"/>
      <c r="AI225665" s="24"/>
      <c r="AJ225665" s="24"/>
      <c r="AK225665" s="24"/>
      <c r="AL225665" s="24"/>
      <c r="AM225665" s="24"/>
      <c r="AN225665" s="24"/>
      <c r="AO225665" s="24"/>
      <c r="AP225665" s="69"/>
      <c r="AQ225665" s="24"/>
      <c r="AR225665" s="24"/>
      <c r="AS225665" s="24"/>
      <c r="AT225665" s="24"/>
    </row>
    <row r="225793" spans="6:46" ht="15" x14ac:dyDescent="0.15">
      <c r="F225793" s="24"/>
      <c r="G225793" s="24"/>
      <c r="H225793" s="24"/>
      <c r="I225793" s="24"/>
      <c r="J225793" s="24"/>
      <c r="K225793" s="24"/>
      <c r="L225793" s="24"/>
      <c r="M225793" s="24"/>
      <c r="N225793" s="24"/>
      <c r="O225793" s="24"/>
      <c r="P225793" s="24"/>
      <c r="Q225793" s="24"/>
      <c r="R225793" s="24"/>
      <c r="S225793" s="24"/>
      <c r="T225793" s="24"/>
      <c r="U225793" s="24"/>
      <c r="V225793" s="24"/>
      <c r="W225793" s="24"/>
      <c r="X225793" s="24"/>
      <c r="Y225793" s="24"/>
      <c r="Z225793" s="24"/>
      <c r="AA225793" s="24"/>
      <c r="AB225793" s="24"/>
      <c r="AC225793" s="24"/>
      <c r="AD225793" s="24"/>
      <c r="AE225793" s="24"/>
      <c r="AF225793" s="24"/>
      <c r="AG225793" s="24"/>
      <c r="AH225793" s="24"/>
      <c r="AI225793" s="24"/>
      <c r="AJ225793" s="24"/>
      <c r="AK225793" s="24"/>
      <c r="AL225793" s="24"/>
      <c r="AM225793" s="24"/>
      <c r="AN225793" s="24"/>
      <c r="AO225793" s="24"/>
      <c r="AP225793" s="69"/>
      <c r="AQ225793" s="24"/>
      <c r="AR225793" s="24"/>
      <c r="AS225793" s="24"/>
      <c r="AT225793" s="24"/>
    </row>
    <row r="225921" spans="6:46" ht="15" x14ac:dyDescent="0.15">
      <c r="F225921" s="24"/>
      <c r="G225921" s="24"/>
      <c r="H225921" s="24"/>
      <c r="I225921" s="24"/>
      <c r="J225921" s="24"/>
      <c r="K225921" s="24"/>
      <c r="L225921" s="24"/>
      <c r="M225921" s="24"/>
      <c r="N225921" s="24"/>
      <c r="O225921" s="24"/>
      <c r="P225921" s="24"/>
      <c r="Q225921" s="24"/>
      <c r="R225921" s="24"/>
      <c r="S225921" s="24"/>
      <c r="T225921" s="24"/>
      <c r="U225921" s="24"/>
      <c r="V225921" s="24"/>
      <c r="W225921" s="24"/>
      <c r="X225921" s="24"/>
      <c r="Y225921" s="24"/>
      <c r="Z225921" s="24"/>
      <c r="AA225921" s="24"/>
      <c r="AB225921" s="24"/>
      <c r="AC225921" s="24"/>
      <c r="AD225921" s="24"/>
      <c r="AE225921" s="24"/>
      <c r="AF225921" s="24"/>
      <c r="AG225921" s="24"/>
      <c r="AH225921" s="24"/>
      <c r="AI225921" s="24"/>
      <c r="AJ225921" s="24"/>
      <c r="AK225921" s="24"/>
      <c r="AL225921" s="24"/>
      <c r="AM225921" s="24"/>
      <c r="AN225921" s="24"/>
      <c r="AO225921" s="24"/>
      <c r="AP225921" s="69"/>
      <c r="AQ225921" s="24"/>
      <c r="AR225921" s="24"/>
      <c r="AS225921" s="24"/>
      <c r="AT225921" s="24"/>
    </row>
    <row r="226049" spans="6:46" ht="15" x14ac:dyDescent="0.15">
      <c r="F226049" s="24"/>
      <c r="G226049" s="24"/>
      <c r="H226049" s="24"/>
      <c r="I226049" s="24"/>
      <c r="J226049" s="24"/>
      <c r="K226049" s="24"/>
      <c r="L226049" s="24"/>
      <c r="M226049" s="24"/>
      <c r="N226049" s="24"/>
      <c r="O226049" s="24"/>
      <c r="P226049" s="24"/>
      <c r="Q226049" s="24"/>
      <c r="R226049" s="24"/>
      <c r="S226049" s="24"/>
      <c r="T226049" s="24"/>
      <c r="U226049" s="24"/>
      <c r="V226049" s="24"/>
      <c r="W226049" s="24"/>
      <c r="X226049" s="24"/>
      <c r="Y226049" s="24"/>
      <c r="Z226049" s="24"/>
      <c r="AA226049" s="24"/>
      <c r="AB226049" s="24"/>
      <c r="AC226049" s="24"/>
      <c r="AD226049" s="24"/>
      <c r="AE226049" s="24"/>
      <c r="AF226049" s="24"/>
      <c r="AG226049" s="24"/>
      <c r="AH226049" s="24"/>
      <c r="AI226049" s="24"/>
      <c r="AJ226049" s="24"/>
      <c r="AK226049" s="24"/>
      <c r="AL226049" s="24"/>
      <c r="AM226049" s="24"/>
      <c r="AN226049" s="24"/>
      <c r="AO226049" s="24"/>
      <c r="AP226049" s="69"/>
      <c r="AQ226049" s="24"/>
      <c r="AR226049" s="24"/>
      <c r="AS226049" s="24"/>
      <c r="AT226049" s="24"/>
    </row>
    <row r="226177" spans="6:46" ht="15" x14ac:dyDescent="0.15">
      <c r="F226177" s="24"/>
      <c r="G226177" s="24"/>
      <c r="H226177" s="24"/>
      <c r="I226177" s="24"/>
      <c r="J226177" s="24"/>
      <c r="K226177" s="24"/>
      <c r="L226177" s="24"/>
      <c r="M226177" s="24"/>
      <c r="N226177" s="24"/>
      <c r="O226177" s="24"/>
      <c r="P226177" s="24"/>
      <c r="Q226177" s="24"/>
      <c r="R226177" s="24"/>
      <c r="S226177" s="24"/>
      <c r="T226177" s="24"/>
      <c r="U226177" s="24"/>
      <c r="V226177" s="24"/>
      <c r="W226177" s="24"/>
      <c r="X226177" s="24"/>
      <c r="Y226177" s="24"/>
      <c r="Z226177" s="24"/>
      <c r="AA226177" s="24"/>
      <c r="AB226177" s="24"/>
      <c r="AC226177" s="24"/>
      <c r="AD226177" s="24"/>
      <c r="AE226177" s="24"/>
      <c r="AF226177" s="24"/>
      <c r="AG226177" s="24"/>
      <c r="AH226177" s="24"/>
      <c r="AI226177" s="24"/>
      <c r="AJ226177" s="24"/>
      <c r="AK226177" s="24"/>
      <c r="AL226177" s="24"/>
      <c r="AM226177" s="24"/>
      <c r="AN226177" s="24"/>
      <c r="AO226177" s="24"/>
      <c r="AP226177" s="69"/>
      <c r="AQ226177" s="24"/>
      <c r="AR226177" s="24"/>
      <c r="AS226177" s="24"/>
      <c r="AT226177" s="24"/>
    </row>
    <row r="226305" spans="6:46" ht="15" x14ac:dyDescent="0.15">
      <c r="F226305" s="24"/>
      <c r="G226305" s="24"/>
      <c r="H226305" s="24"/>
      <c r="I226305" s="24"/>
      <c r="J226305" s="24"/>
      <c r="K226305" s="24"/>
      <c r="L226305" s="24"/>
      <c r="M226305" s="24"/>
      <c r="N226305" s="24"/>
      <c r="O226305" s="24"/>
      <c r="P226305" s="24"/>
      <c r="Q226305" s="24"/>
      <c r="R226305" s="24"/>
      <c r="S226305" s="24"/>
      <c r="T226305" s="24"/>
      <c r="U226305" s="24"/>
      <c r="V226305" s="24"/>
      <c r="W226305" s="24"/>
      <c r="X226305" s="24"/>
      <c r="Y226305" s="24"/>
      <c r="Z226305" s="24"/>
      <c r="AA226305" s="24"/>
      <c r="AB226305" s="24"/>
      <c r="AC226305" s="24"/>
      <c r="AD226305" s="24"/>
      <c r="AE226305" s="24"/>
      <c r="AF226305" s="24"/>
      <c r="AG226305" s="24"/>
      <c r="AH226305" s="24"/>
      <c r="AI226305" s="24"/>
      <c r="AJ226305" s="24"/>
      <c r="AK226305" s="24"/>
      <c r="AL226305" s="24"/>
      <c r="AM226305" s="24"/>
      <c r="AN226305" s="24"/>
      <c r="AO226305" s="24"/>
      <c r="AP226305" s="69"/>
      <c r="AQ226305" s="24"/>
      <c r="AR226305" s="24"/>
      <c r="AS226305" s="24"/>
      <c r="AT226305" s="24"/>
    </row>
    <row r="226433" spans="6:46" ht="15" x14ac:dyDescent="0.15">
      <c r="F226433" s="24"/>
      <c r="G226433" s="24"/>
      <c r="H226433" s="24"/>
      <c r="I226433" s="24"/>
      <c r="J226433" s="24"/>
      <c r="K226433" s="24"/>
      <c r="L226433" s="24"/>
      <c r="M226433" s="24"/>
      <c r="N226433" s="24"/>
      <c r="O226433" s="24"/>
      <c r="P226433" s="24"/>
      <c r="Q226433" s="24"/>
      <c r="R226433" s="24"/>
      <c r="S226433" s="24"/>
      <c r="T226433" s="24"/>
      <c r="U226433" s="24"/>
      <c r="V226433" s="24"/>
      <c r="W226433" s="24"/>
      <c r="X226433" s="24"/>
      <c r="Y226433" s="24"/>
      <c r="Z226433" s="24"/>
      <c r="AA226433" s="24"/>
      <c r="AB226433" s="24"/>
      <c r="AC226433" s="24"/>
      <c r="AD226433" s="24"/>
      <c r="AE226433" s="24"/>
      <c r="AF226433" s="24"/>
      <c r="AG226433" s="24"/>
      <c r="AH226433" s="24"/>
      <c r="AI226433" s="24"/>
      <c r="AJ226433" s="24"/>
      <c r="AK226433" s="24"/>
      <c r="AL226433" s="24"/>
      <c r="AM226433" s="24"/>
      <c r="AN226433" s="24"/>
      <c r="AO226433" s="24"/>
      <c r="AP226433" s="69"/>
      <c r="AQ226433" s="24"/>
      <c r="AR226433" s="24"/>
      <c r="AS226433" s="24"/>
      <c r="AT226433" s="24"/>
    </row>
    <row r="226561" spans="6:46" ht="15" x14ac:dyDescent="0.15">
      <c r="F226561" s="24"/>
      <c r="G226561" s="24"/>
      <c r="H226561" s="24"/>
      <c r="I226561" s="24"/>
      <c r="J226561" s="24"/>
      <c r="K226561" s="24"/>
      <c r="L226561" s="24"/>
      <c r="M226561" s="24"/>
      <c r="N226561" s="24"/>
      <c r="O226561" s="24"/>
      <c r="P226561" s="24"/>
      <c r="Q226561" s="24"/>
      <c r="R226561" s="24"/>
      <c r="S226561" s="24"/>
      <c r="T226561" s="24"/>
      <c r="U226561" s="24"/>
      <c r="V226561" s="24"/>
      <c r="W226561" s="24"/>
      <c r="X226561" s="24"/>
      <c r="Y226561" s="24"/>
      <c r="Z226561" s="24"/>
      <c r="AA226561" s="24"/>
      <c r="AB226561" s="24"/>
      <c r="AC226561" s="24"/>
      <c r="AD226561" s="24"/>
      <c r="AE226561" s="24"/>
      <c r="AF226561" s="24"/>
      <c r="AG226561" s="24"/>
      <c r="AH226561" s="24"/>
      <c r="AI226561" s="24"/>
      <c r="AJ226561" s="24"/>
      <c r="AK226561" s="24"/>
      <c r="AL226561" s="24"/>
      <c r="AM226561" s="24"/>
      <c r="AN226561" s="24"/>
      <c r="AO226561" s="24"/>
      <c r="AP226561" s="69"/>
      <c r="AQ226561" s="24"/>
      <c r="AR226561" s="24"/>
      <c r="AS226561" s="24"/>
      <c r="AT226561" s="24"/>
    </row>
    <row r="226689" spans="6:46" ht="15" x14ac:dyDescent="0.15">
      <c r="F226689" s="24"/>
      <c r="G226689" s="24"/>
      <c r="H226689" s="24"/>
      <c r="I226689" s="24"/>
      <c r="J226689" s="24"/>
      <c r="K226689" s="24"/>
      <c r="L226689" s="24"/>
      <c r="M226689" s="24"/>
      <c r="N226689" s="24"/>
      <c r="O226689" s="24"/>
      <c r="P226689" s="24"/>
      <c r="Q226689" s="24"/>
      <c r="R226689" s="24"/>
      <c r="S226689" s="24"/>
      <c r="T226689" s="24"/>
      <c r="U226689" s="24"/>
      <c r="V226689" s="24"/>
      <c r="W226689" s="24"/>
      <c r="X226689" s="24"/>
      <c r="Y226689" s="24"/>
      <c r="Z226689" s="24"/>
      <c r="AA226689" s="24"/>
      <c r="AB226689" s="24"/>
      <c r="AC226689" s="24"/>
      <c r="AD226689" s="24"/>
      <c r="AE226689" s="24"/>
      <c r="AF226689" s="24"/>
      <c r="AG226689" s="24"/>
      <c r="AH226689" s="24"/>
      <c r="AI226689" s="24"/>
      <c r="AJ226689" s="24"/>
      <c r="AK226689" s="24"/>
      <c r="AL226689" s="24"/>
      <c r="AM226689" s="24"/>
      <c r="AN226689" s="24"/>
      <c r="AO226689" s="24"/>
      <c r="AP226689" s="69"/>
      <c r="AQ226689" s="24"/>
      <c r="AR226689" s="24"/>
      <c r="AS226689" s="24"/>
      <c r="AT226689" s="24"/>
    </row>
    <row r="226817" spans="6:46" ht="15" x14ac:dyDescent="0.15">
      <c r="F226817" s="24"/>
      <c r="G226817" s="24"/>
      <c r="H226817" s="24"/>
      <c r="I226817" s="24"/>
      <c r="J226817" s="24"/>
      <c r="K226817" s="24"/>
      <c r="L226817" s="24"/>
      <c r="M226817" s="24"/>
      <c r="N226817" s="24"/>
      <c r="O226817" s="24"/>
      <c r="P226817" s="24"/>
      <c r="Q226817" s="24"/>
      <c r="R226817" s="24"/>
      <c r="S226817" s="24"/>
      <c r="T226817" s="24"/>
      <c r="U226817" s="24"/>
      <c r="V226817" s="24"/>
      <c r="W226817" s="24"/>
      <c r="X226817" s="24"/>
      <c r="Y226817" s="24"/>
      <c r="Z226817" s="24"/>
      <c r="AA226817" s="24"/>
      <c r="AB226817" s="24"/>
      <c r="AC226817" s="24"/>
      <c r="AD226817" s="24"/>
      <c r="AE226817" s="24"/>
      <c r="AF226817" s="24"/>
      <c r="AG226817" s="24"/>
      <c r="AH226817" s="24"/>
      <c r="AI226817" s="24"/>
      <c r="AJ226817" s="24"/>
      <c r="AK226817" s="24"/>
      <c r="AL226817" s="24"/>
      <c r="AM226817" s="24"/>
      <c r="AN226817" s="24"/>
      <c r="AO226817" s="24"/>
      <c r="AP226817" s="69"/>
      <c r="AQ226817" s="24"/>
      <c r="AR226817" s="24"/>
      <c r="AS226817" s="24"/>
      <c r="AT226817" s="24"/>
    </row>
    <row r="226945" spans="6:46" ht="15" x14ac:dyDescent="0.15">
      <c r="F226945" s="24"/>
      <c r="G226945" s="24"/>
      <c r="H226945" s="24"/>
      <c r="I226945" s="24"/>
      <c r="J226945" s="24"/>
      <c r="K226945" s="24"/>
      <c r="L226945" s="24"/>
      <c r="M226945" s="24"/>
      <c r="N226945" s="24"/>
      <c r="O226945" s="24"/>
      <c r="P226945" s="24"/>
      <c r="Q226945" s="24"/>
      <c r="R226945" s="24"/>
      <c r="S226945" s="24"/>
      <c r="T226945" s="24"/>
      <c r="U226945" s="24"/>
      <c r="V226945" s="24"/>
      <c r="W226945" s="24"/>
      <c r="X226945" s="24"/>
      <c r="Y226945" s="24"/>
      <c r="Z226945" s="24"/>
      <c r="AA226945" s="24"/>
      <c r="AB226945" s="24"/>
      <c r="AC226945" s="24"/>
      <c r="AD226945" s="24"/>
      <c r="AE226945" s="24"/>
      <c r="AF226945" s="24"/>
      <c r="AG226945" s="24"/>
      <c r="AH226945" s="24"/>
      <c r="AI226945" s="24"/>
      <c r="AJ226945" s="24"/>
      <c r="AK226945" s="24"/>
      <c r="AL226945" s="24"/>
      <c r="AM226945" s="24"/>
      <c r="AN226945" s="24"/>
      <c r="AO226945" s="24"/>
      <c r="AP226945" s="69"/>
      <c r="AQ226945" s="24"/>
      <c r="AR226945" s="24"/>
      <c r="AS226945" s="24"/>
      <c r="AT226945" s="24"/>
    </row>
    <row r="227073" spans="6:46" ht="15" x14ac:dyDescent="0.15">
      <c r="F227073" s="24"/>
      <c r="G227073" s="24"/>
      <c r="H227073" s="24"/>
      <c r="I227073" s="24"/>
      <c r="J227073" s="24"/>
      <c r="K227073" s="24"/>
      <c r="L227073" s="24"/>
      <c r="M227073" s="24"/>
      <c r="N227073" s="24"/>
      <c r="O227073" s="24"/>
      <c r="P227073" s="24"/>
      <c r="Q227073" s="24"/>
      <c r="R227073" s="24"/>
      <c r="S227073" s="24"/>
      <c r="T227073" s="24"/>
      <c r="U227073" s="24"/>
      <c r="V227073" s="24"/>
      <c r="W227073" s="24"/>
      <c r="X227073" s="24"/>
      <c r="Y227073" s="24"/>
      <c r="Z227073" s="24"/>
      <c r="AA227073" s="24"/>
      <c r="AB227073" s="24"/>
      <c r="AC227073" s="24"/>
      <c r="AD227073" s="24"/>
      <c r="AE227073" s="24"/>
      <c r="AF227073" s="24"/>
      <c r="AG227073" s="24"/>
      <c r="AH227073" s="24"/>
      <c r="AI227073" s="24"/>
      <c r="AJ227073" s="24"/>
      <c r="AK227073" s="24"/>
      <c r="AL227073" s="24"/>
      <c r="AM227073" s="24"/>
      <c r="AN227073" s="24"/>
      <c r="AO227073" s="24"/>
      <c r="AP227073" s="69"/>
      <c r="AQ227073" s="24"/>
      <c r="AR227073" s="24"/>
      <c r="AS227073" s="24"/>
      <c r="AT227073" s="24"/>
    </row>
    <row r="227201" spans="6:46" ht="15" x14ac:dyDescent="0.15">
      <c r="F227201" s="24"/>
      <c r="G227201" s="24"/>
      <c r="H227201" s="24"/>
      <c r="I227201" s="24"/>
      <c r="J227201" s="24"/>
      <c r="K227201" s="24"/>
      <c r="L227201" s="24"/>
      <c r="M227201" s="24"/>
      <c r="N227201" s="24"/>
      <c r="O227201" s="24"/>
      <c r="P227201" s="24"/>
      <c r="Q227201" s="24"/>
      <c r="R227201" s="24"/>
      <c r="S227201" s="24"/>
      <c r="T227201" s="24"/>
      <c r="U227201" s="24"/>
      <c r="V227201" s="24"/>
      <c r="W227201" s="24"/>
      <c r="X227201" s="24"/>
      <c r="Y227201" s="24"/>
      <c r="Z227201" s="24"/>
      <c r="AA227201" s="24"/>
      <c r="AB227201" s="24"/>
      <c r="AC227201" s="24"/>
      <c r="AD227201" s="24"/>
      <c r="AE227201" s="24"/>
      <c r="AF227201" s="24"/>
      <c r="AG227201" s="24"/>
      <c r="AH227201" s="24"/>
      <c r="AI227201" s="24"/>
      <c r="AJ227201" s="24"/>
      <c r="AK227201" s="24"/>
      <c r="AL227201" s="24"/>
      <c r="AM227201" s="24"/>
      <c r="AN227201" s="24"/>
      <c r="AO227201" s="24"/>
      <c r="AP227201" s="69"/>
      <c r="AQ227201" s="24"/>
      <c r="AR227201" s="24"/>
      <c r="AS227201" s="24"/>
      <c r="AT227201" s="24"/>
    </row>
    <row r="227329" spans="6:46" ht="15" x14ac:dyDescent="0.15">
      <c r="F227329" s="24"/>
      <c r="G227329" s="24"/>
      <c r="H227329" s="24"/>
      <c r="I227329" s="24"/>
      <c r="J227329" s="24"/>
      <c r="K227329" s="24"/>
      <c r="L227329" s="24"/>
      <c r="M227329" s="24"/>
      <c r="N227329" s="24"/>
      <c r="O227329" s="24"/>
      <c r="P227329" s="24"/>
      <c r="Q227329" s="24"/>
      <c r="R227329" s="24"/>
      <c r="S227329" s="24"/>
      <c r="T227329" s="24"/>
      <c r="U227329" s="24"/>
      <c r="V227329" s="24"/>
      <c r="W227329" s="24"/>
      <c r="X227329" s="24"/>
      <c r="Y227329" s="24"/>
      <c r="Z227329" s="24"/>
      <c r="AA227329" s="24"/>
      <c r="AB227329" s="24"/>
      <c r="AC227329" s="24"/>
      <c r="AD227329" s="24"/>
      <c r="AE227329" s="24"/>
      <c r="AF227329" s="24"/>
      <c r="AG227329" s="24"/>
      <c r="AH227329" s="24"/>
      <c r="AI227329" s="24"/>
      <c r="AJ227329" s="24"/>
      <c r="AK227329" s="24"/>
      <c r="AL227329" s="24"/>
      <c r="AM227329" s="24"/>
      <c r="AN227329" s="24"/>
      <c r="AO227329" s="24"/>
      <c r="AP227329" s="69"/>
      <c r="AQ227329" s="24"/>
      <c r="AR227329" s="24"/>
      <c r="AS227329" s="24"/>
      <c r="AT227329" s="24"/>
    </row>
    <row r="227457" spans="6:46" ht="15" x14ac:dyDescent="0.15">
      <c r="F227457" s="24"/>
      <c r="G227457" s="24"/>
      <c r="H227457" s="24"/>
      <c r="I227457" s="24"/>
      <c r="J227457" s="24"/>
      <c r="K227457" s="24"/>
      <c r="L227457" s="24"/>
      <c r="M227457" s="24"/>
      <c r="N227457" s="24"/>
      <c r="O227457" s="24"/>
      <c r="P227457" s="24"/>
      <c r="Q227457" s="24"/>
      <c r="R227457" s="24"/>
      <c r="S227457" s="24"/>
      <c r="T227457" s="24"/>
      <c r="U227457" s="24"/>
      <c r="V227457" s="24"/>
      <c r="W227457" s="24"/>
      <c r="X227457" s="24"/>
      <c r="Y227457" s="24"/>
      <c r="Z227457" s="24"/>
      <c r="AA227457" s="24"/>
      <c r="AB227457" s="24"/>
      <c r="AC227457" s="24"/>
      <c r="AD227457" s="24"/>
      <c r="AE227457" s="24"/>
      <c r="AF227457" s="24"/>
      <c r="AG227457" s="24"/>
      <c r="AH227457" s="24"/>
      <c r="AI227457" s="24"/>
      <c r="AJ227457" s="24"/>
      <c r="AK227457" s="24"/>
      <c r="AL227457" s="24"/>
      <c r="AM227457" s="24"/>
      <c r="AN227457" s="24"/>
      <c r="AO227457" s="24"/>
      <c r="AP227457" s="69"/>
      <c r="AQ227457" s="24"/>
      <c r="AR227457" s="24"/>
      <c r="AS227457" s="24"/>
      <c r="AT227457" s="24"/>
    </row>
    <row r="227585" spans="6:46" ht="15" x14ac:dyDescent="0.15">
      <c r="F227585" s="24"/>
      <c r="G227585" s="24"/>
      <c r="H227585" s="24"/>
      <c r="I227585" s="24"/>
      <c r="J227585" s="24"/>
      <c r="K227585" s="24"/>
      <c r="L227585" s="24"/>
      <c r="M227585" s="24"/>
      <c r="N227585" s="24"/>
      <c r="O227585" s="24"/>
      <c r="P227585" s="24"/>
      <c r="Q227585" s="24"/>
      <c r="R227585" s="24"/>
      <c r="S227585" s="24"/>
      <c r="T227585" s="24"/>
      <c r="U227585" s="24"/>
      <c r="V227585" s="24"/>
      <c r="W227585" s="24"/>
      <c r="X227585" s="24"/>
      <c r="Y227585" s="24"/>
      <c r="Z227585" s="24"/>
      <c r="AA227585" s="24"/>
      <c r="AB227585" s="24"/>
      <c r="AC227585" s="24"/>
      <c r="AD227585" s="24"/>
      <c r="AE227585" s="24"/>
      <c r="AF227585" s="24"/>
      <c r="AG227585" s="24"/>
      <c r="AH227585" s="24"/>
      <c r="AI227585" s="24"/>
      <c r="AJ227585" s="24"/>
      <c r="AK227585" s="24"/>
      <c r="AL227585" s="24"/>
      <c r="AM227585" s="24"/>
      <c r="AN227585" s="24"/>
      <c r="AO227585" s="24"/>
      <c r="AP227585" s="69"/>
      <c r="AQ227585" s="24"/>
      <c r="AR227585" s="24"/>
      <c r="AS227585" s="24"/>
      <c r="AT227585" s="24"/>
    </row>
    <row r="227713" spans="6:46" ht="15" x14ac:dyDescent="0.15">
      <c r="F227713" s="24"/>
      <c r="G227713" s="24"/>
      <c r="H227713" s="24"/>
      <c r="I227713" s="24"/>
      <c r="J227713" s="24"/>
      <c r="K227713" s="24"/>
      <c r="L227713" s="24"/>
      <c r="M227713" s="24"/>
      <c r="N227713" s="24"/>
      <c r="O227713" s="24"/>
      <c r="P227713" s="24"/>
      <c r="Q227713" s="24"/>
      <c r="R227713" s="24"/>
      <c r="S227713" s="24"/>
      <c r="T227713" s="24"/>
      <c r="U227713" s="24"/>
      <c r="V227713" s="24"/>
      <c r="W227713" s="24"/>
      <c r="X227713" s="24"/>
      <c r="Y227713" s="24"/>
      <c r="Z227713" s="24"/>
      <c r="AA227713" s="24"/>
      <c r="AB227713" s="24"/>
      <c r="AC227713" s="24"/>
      <c r="AD227713" s="24"/>
      <c r="AE227713" s="24"/>
      <c r="AF227713" s="24"/>
      <c r="AG227713" s="24"/>
      <c r="AH227713" s="24"/>
      <c r="AI227713" s="24"/>
      <c r="AJ227713" s="24"/>
      <c r="AK227713" s="24"/>
      <c r="AL227713" s="24"/>
      <c r="AM227713" s="24"/>
      <c r="AN227713" s="24"/>
      <c r="AO227713" s="24"/>
      <c r="AP227713" s="69"/>
      <c r="AQ227713" s="24"/>
      <c r="AR227713" s="24"/>
      <c r="AS227713" s="24"/>
      <c r="AT227713" s="24"/>
    </row>
    <row r="227841" spans="6:46" ht="15" x14ac:dyDescent="0.15">
      <c r="F227841" s="24"/>
      <c r="G227841" s="24"/>
      <c r="H227841" s="24"/>
      <c r="I227841" s="24"/>
      <c r="J227841" s="24"/>
      <c r="K227841" s="24"/>
      <c r="L227841" s="24"/>
      <c r="M227841" s="24"/>
      <c r="N227841" s="24"/>
      <c r="O227841" s="24"/>
      <c r="P227841" s="24"/>
      <c r="Q227841" s="24"/>
      <c r="R227841" s="24"/>
      <c r="S227841" s="24"/>
      <c r="T227841" s="24"/>
      <c r="U227841" s="24"/>
      <c r="V227841" s="24"/>
      <c r="W227841" s="24"/>
      <c r="X227841" s="24"/>
      <c r="Y227841" s="24"/>
      <c r="Z227841" s="24"/>
      <c r="AA227841" s="24"/>
      <c r="AB227841" s="24"/>
      <c r="AC227841" s="24"/>
      <c r="AD227841" s="24"/>
      <c r="AE227841" s="24"/>
      <c r="AF227841" s="24"/>
      <c r="AG227841" s="24"/>
      <c r="AH227841" s="24"/>
      <c r="AI227841" s="24"/>
      <c r="AJ227841" s="24"/>
      <c r="AK227841" s="24"/>
      <c r="AL227841" s="24"/>
      <c r="AM227841" s="24"/>
      <c r="AN227841" s="24"/>
      <c r="AO227841" s="24"/>
      <c r="AP227841" s="69"/>
      <c r="AQ227841" s="24"/>
      <c r="AR227841" s="24"/>
      <c r="AS227841" s="24"/>
      <c r="AT227841" s="24"/>
    </row>
    <row r="227969" spans="6:46" ht="15" x14ac:dyDescent="0.15">
      <c r="F227969" s="24"/>
      <c r="G227969" s="24"/>
      <c r="H227969" s="24"/>
      <c r="I227969" s="24"/>
      <c r="J227969" s="24"/>
      <c r="K227969" s="24"/>
      <c r="L227969" s="24"/>
      <c r="M227969" s="24"/>
      <c r="N227969" s="24"/>
      <c r="O227969" s="24"/>
      <c r="P227969" s="24"/>
      <c r="Q227969" s="24"/>
      <c r="R227969" s="24"/>
      <c r="S227969" s="24"/>
      <c r="T227969" s="24"/>
      <c r="U227969" s="24"/>
      <c r="V227969" s="24"/>
      <c r="W227969" s="24"/>
      <c r="X227969" s="24"/>
      <c r="Y227969" s="24"/>
      <c r="Z227969" s="24"/>
      <c r="AA227969" s="24"/>
      <c r="AB227969" s="24"/>
      <c r="AC227969" s="24"/>
      <c r="AD227969" s="24"/>
      <c r="AE227969" s="24"/>
      <c r="AF227969" s="24"/>
      <c r="AG227969" s="24"/>
      <c r="AH227969" s="24"/>
      <c r="AI227969" s="24"/>
      <c r="AJ227969" s="24"/>
      <c r="AK227969" s="24"/>
      <c r="AL227969" s="24"/>
      <c r="AM227969" s="24"/>
      <c r="AN227969" s="24"/>
      <c r="AO227969" s="24"/>
      <c r="AP227969" s="69"/>
      <c r="AQ227969" s="24"/>
      <c r="AR227969" s="24"/>
      <c r="AS227969" s="24"/>
      <c r="AT227969" s="24"/>
    </row>
    <row r="228097" spans="6:46" ht="15" x14ac:dyDescent="0.15">
      <c r="F228097" s="24"/>
      <c r="G228097" s="24"/>
      <c r="H228097" s="24"/>
      <c r="I228097" s="24"/>
      <c r="J228097" s="24"/>
      <c r="K228097" s="24"/>
      <c r="L228097" s="24"/>
      <c r="M228097" s="24"/>
      <c r="N228097" s="24"/>
      <c r="O228097" s="24"/>
      <c r="P228097" s="24"/>
      <c r="Q228097" s="24"/>
      <c r="R228097" s="24"/>
      <c r="S228097" s="24"/>
      <c r="T228097" s="24"/>
      <c r="U228097" s="24"/>
      <c r="V228097" s="24"/>
      <c r="W228097" s="24"/>
      <c r="X228097" s="24"/>
      <c r="Y228097" s="24"/>
      <c r="Z228097" s="24"/>
      <c r="AA228097" s="24"/>
      <c r="AB228097" s="24"/>
      <c r="AC228097" s="24"/>
      <c r="AD228097" s="24"/>
      <c r="AE228097" s="24"/>
      <c r="AF228097" s="24"/>
      <c r="AG228097" s="24"/>
      <c r="AH228097" s="24"/>
      <c r="AI228097" s="24"/>
      <c r="AJ228097" s="24"/>
      <c r="AK228097" s="24"/>
      <c r="AL228097" s="24"/>
      <c r="AM228097" s="24"/>
      <c r="AN228097" s="24"/>
      <c r="AO228097" s="24"/>
      <c r="AP228097" s="69"/>
      <c r="AQ228097" s="24"/>
      <c r="AR228097" s="24"/>
      <c r="AS228097" s="24"/>
      <c r="AT228097" s="24"/>
    </row>
    <row r="228225" spans="6:46" ht="15" x14ac:dyDescent="0.15">
      <c r="F228225" s="24"/>
      <c r="G228225" s="24"/>
      <c r="H228225" s="24"/>
      <c r="I228225" s="24"/>
      <c r="J228225" s="24"/>
      <c r="K228225" s="24"/>
      <c r="L228225" s="24"/>
      <c r="M228225" s="24"/>
      <c r="N228225" s="24"/>
      <c r="O228225" s="24"/>
      <c r="P228225" s="24"/>
      <c r="Q228225" s="24"/>
      <c r="R228225" s="24"/>
      <c r="S228225" s="24"/>
      <c r="T228225" s="24"/>
      <c r="U228225" s="24"/>
      <c r="V228225" s="24"/>
      <c r="W228225" s="24"/>
      <c r="X228225" s="24"/>
      <c r="Y228225" s="24"/>
      <c r="Z228225" s="24"/>
      <c r="AA228225" s="24"/>
      <c r="AB228225" s="24"/>
      <c r="AC228225" s="24"/>
      <c r="AD228225" s="24"/>
      <c r="AE228225" s="24"/>
      <c r="AF228225" s="24"/>
      <c r="AG228225" s="24"/>
      <c r="AH228225" s="24"/>
      <c r="AI228225" s="24"/>
      <c r="AJ228225" s="24"/>
      <c r="AK228225" s="24"/>
      <c r="AL228225" s="24"/>
      <c r="AM228225" s="24"/>
      <c r="AN228225" s="24"/>
      <c r="AO228225" s="24"/>
      <c r="AP228225" s="69"/>
      <c r="AQ228225" s="24"/>
      <c r="AR228225" s="24"/>
      <c r="AS228225" s="24"/>
      <c r="AT228225" s="24"/>
    </row>
    <row r="228353" spans="6:46" ht="15" x14ac:dyDescent="0.15">
      <c r="F228353" s="24"/>
      <c r="G228353" s="24"/>
      <c r="H228353" s="24"/>
      <c r="I228353" s="24"/>
      <c r="J228353" s="24"/>
      <c r="K228353" s="24"/>
      <c r="L228353" s="24"/>
      <c r="M228353" s="24"/>
      <c r="N228353" s="24"/>
      <c r="O228353" s="24"/>
      <c r="P228353" s="24"/>
      <c r="Q228353" s="24"/>
      <c r="R228353" s="24"/>
      <c r="S228353" s="24"/>
      <c r="T228353" s="24"/>
      <c r="U228353" s="24"/>
      <c r="V228353" s="24"/>
      <c r="W228353" s="24"/>
      <c r="X228353" s="24"/>
      <c r="Y228353" s="24"/>
      <c r="Z228353" s="24"/>
      <c r="AA228353" s="24"/>
      <c r="AB228353" s="24"/>
      <c r="AC228353" s="24"/>
      <c r="AD228353" s="24"/>
      <c r="AE228353" s="24"/>
      <c r="AF228353" s="24"/>
      <c r="AG228353" s="24"/>
      <c r="AH228353" s="24"/>
      <c r="AI228353" s="24"/>
      <c r="AJ228353" s="24"/>
      <c r="AK228353" s="24"/>
      <c r="AL228353" s="24"/>
      <c r="AM228353" s="24"/>
      <c r="AN228353" s="24"/>
      <c r="AO228353" s="24"/>
      <c r="AP228353" s="69"/>
      <c r="AQ228353" s="24"/>
      <c r="AR228353" s="24"/>
      <c r="AS228353" s="24"/>
      <c r="AT228353" s="24"/>
    </row>
    <row r="228481" spans="6:46" ht="15" x14ac:dyDescent="0.15">
      <c r="F228481" s="24"/>
      <c r="G228481" s="24"/>
      <c r="H228481" s="24"/>
      <c r="I228481" s="24"/>
      <c r="J228481" s="24"/>
      <c r="K228481" s="24"/>
      <c r="L228481" s="24"/>
      <c r="M228481" s="24"/>
      <c r="N228481" s="24"/>
      <c r="O228481" s="24"/>
      <c r="P228481" s="24"/>
      <c r="Q228481" s="24"/>
      <c r="R228481" s="24"/>
      <c r="S228481" s="24"/>
      <c r="T228481" s="24"/>
      <c r="U228481" s="24"/>
      <c r="V228481" s="24"/>
      <c r="W228481" s="24"/>
      <c r="X228481" s="24"/>
      <c r="Y228481" s="24"/>
      <c r="Z228481" s="24"/>
      <c r="AA228481" s="24"/>
      <c r="AB228481" s="24"/>
      <c r="AC228481" s="24"/>
      <c r="AD228481" s="24"/>
      <c r="AE228481" s="24"/>
      <c r="AF228481" s="24"/>
      <c r="AG228481" s="24"/>
      <c r="AH228481" s="24"/>
      <c r="AI228481" s="24"/>
      <c r="AJ228481" s="24"/>
      <c r="AK228481" s="24"/>
      <c r="AL228481" s="24"/>
      <c r="AM228481" s="24"/>
      <c r="AN228481" s="24"/>
      <c r="AO228481" s="24"/>
      <c r="AP228481" s="69"/>
      <c r="AQ228481" s="24"/>
      <c r="AR228481" s="24"/>
      <c r="AS228481" s="24"/>
      <c r="AT228481" s="24"/>
    </row>
    <row r="228609" spans="6:46" ht="15" x14ac:dyDescent="0.15">
      <c r="F228609" s="24"/>
      <c r="G228609" s="24"/>
      <c r="H228609" s="24"/>
      <c r="I228609" s="24"/>
      <c r="J228609" s="24"/>
      <c r="K228609" s="24"/>
      <c r="L228609" s="24"/>
      <c r="M228609" s="24"/>
      <c r="N228609" s="24"/>
      <c r="O228609" s="24"/>
      <c r="P228609" s="24"/>
      <c r="Q228609" s="24"/>
      <c r="R228609" s="24"/>
      <c r="S228609" s="24"/>
      <c r="T228609" s="24"/>
      <c r="U228609" s="24"/>
      <c r="V228609" s="24"/>
      <c r="W228609" s="24"/>
      <c r="X228609" s="24"/>
      <c r="Y228609" s="24"/>
      <c r="Z228609" s="24"/>
      <c r="AA228609" s="24"/>
      <c r="AB228609" s="24"/>
      <c r="AC228609" s="24"/>
      <c r="AD228609" s="24"/>
      <c r="AE228609" s="24"/>
      <c r="AF228609" s="24"/>
      <c r="AG228609" s="24"/>
      <c r="AH228609" s="24"/>
      <c r="AI228609" s="24"/>
      <c r="AJ228609" s="24"/>
      <c r="AK228609" s="24"/>
      <c r="AL228609" s="24"/>
      <c r="AM228609" s="24"/>
      <c r="AN228609" s="24"/>
      <c r="AO228609" s="24"/>
      <c r="AP228609" s="69"/>
      <c r="AQ228609" s="24"/>
      <c r="AR228609" s="24"/>
      <c r="AS228609" s="24"/>
      <c r="AT228609" s="24"/>
    </row>
    <row r="228737" spans="6:46" ht="15" x14ac:dyDescent="0.15">
      <c r="F228737" s="24"/>
      <c r="G228737" s="24"/>
      <c r="H228737" s="24"/>
      <c r="I228737" s="24"/>
      <c r="J228737" s="24"/>
      <c r="K228737" s="24"/>
      <c r="L228737" s="24"/>
      <c r="M228737" s="24"/>
      <c r="N228737" s="24"/>
      <c r="O228737" s="24"/>
      <c r="P228737" s="24"/>
      <c r="Q228737" s="24"/>
      <c r="R228737" s="24"/>
      <c r="S228737" s="24"/>
      <c r="T228737" s="24"/>
      <c r="U228737" s="24"/>
      <c r="V228737" s="24"/>
      <c r="W228737" s="24"/>
      <c r="X228737" s="24"/>
      <c r="Y228737" s="24"/>
      <c r="Z228737" s="24"/>
      <c r="AA228737" s="24"/>
      <c r="AB228737" s="24"/>
      <c r="AC228737" s="24"/>
      <c r="AD228737" s="24"/>
      <c r="AE228737" s="24"/>
      <c r="AF228737" s="24"/>
      <c r="AG228737" s="24"/>
      <c r="AH228737" s="24"/>
      <c r="AI228737" s="24"/>
      <c r="AJ228737" s="24"/>
      <c r="AK228737" s="24"/>
      <c r="AL228737" s="24"/>
      <c r="AM228737" s="24"/>
      <c r="AN228737" s="24"/>
      <c r="AO228737" s="24"/>
      <c r="AP228737" s="69"/>
      <c r="AQ228737" s="24"/>
      <c r="AR228737" s="24"/>
      <c r="AS228737" s="24"/>
      <c r="AT228737" s="24"/>
    </row>
    <row r="228865" spans="6:46" ht="15" x14ac:dyDescent="0.15">
      <c r="F228865" s="24"/>
      <c r="G228865" s="24"/>
      <c r="H228865" s="24"/>
      <c r="I228865" s="24"/>
      <c r="J228865" s="24"/>
      <c r="K228865" s="24"/>
      <c r="L228865" s="24"/>
      <c r="M228865" s="24"/>
      <c r="N228865" s="24"/>
      <c r="O228865" s="24"/>
      <c r="P228865" s="24"/>
      <c r="Q228865" s="24"/>
      <c r="R228865" s="24"/>
      <c r="S228865" s="24"/>
      <c r="T228865" s="24"/>
      <c r="U228865" s="24"/>
      <c r="V228865" s="24"/>
      <c r="W228865" s="24"/>
      <c r="X228865" s="24"/>
      <c r="Y228865" s="24"/>
      <c r="Z228865" s="24"/>
      <c r="AA228865" s="24"/>
      <c r="AB228865" s="24"/>
      <c r="AC228865" s="24"/>
      <c r="AD228865" s="24"/>
      <c r="AE228865" s="24"/>
      <c r="AF228865" s="24"/>
      <c r="AG228865" s="24"/>
      <c r="AH228865" s="24"/>
      <c r="AI228865" s="24"/>
      <c r="AJ228865" s="24"/>
      <c r="AK228865" s="24"/>
      <c r="AL228865" s="24"/>
      <c r="AM228865" s="24"/>
      <c r="AN228865" s="24"/>
      <c r="AO228865" s="24"/>
      <c r="AP228865" s="69"/>
      <c r="AQ228865" s="24"/>
      <c r="AR228865" s="24"/>
      <c r="AS228865" s="24"/>
      <c r="AT228865" s="24"/>
    </row>
    <row r="228993" spans="6:46" ht="15" x14ac:dyDescent="0.15">
      <c r="F228993" s="24"/>
      <c r="G228993" s="24"/>
      <c r="H228993" s="24"/>
      <c r="I228993" s="24"/>
      <c r="J228993" s="24"/>
      <c r="K228993" s="24"/>
      <c r="L228993" s="24"/>
      <c r="M228993" s="24"/>
      <c r="N228993" s="24"/>
      <c r="O228993" s="24"/>
      <c r="P228993" s="24"/>
      <c r="Q228993" s="24"/>
      <c r="R228993" s="24"/>
      <c r="S228993" s="24"/>
      <c r="T228993" s="24"/>
      <c r="U228993" s="24"/>
      <c r="V228993" s="24"/>
      <c r="W228993" s="24"/>
      <c r="X228993" s="24"/>
      <c r="Y228993" s="24"/>
      <c r="Z228993" s="24"/>
      <c r="AA228993" s="24"/>
      <c r="AB228993" s="24"/>
      <c r="AC228993" s="24"/>
      <c r="AD228993" s="24"/>
      <c r="AE228993" s="24"/>
      <c r="AF228993" s="24"/>
      <c r="AG228993" s="24"/>
      <c r="AH228993" s="24"/>
      <c r="AI228993" s="24"/>
      <c r="AJ228993" s="24"/>
      <c r="AK228993" s="24"/>
      <c r="AL228993" s="24"/>
      <c r="AM228993" s="24"/>
      <c r="AN228993" s="24"/>
      <c r="AO228993" s="24"/>
      <c r="AP228993" s="69"/>
      <c r="AQ228993" s="24"/>
      <c r="AR228993" s="24"/>
      <c r="AS228993" s="24"/>
      <c r="AT228993" s="24"/>
    </row>
    <row r="229121" spans="6:46" ht="15" x14ac:dyDescent="0.15">
      <c r="F229121" s="24"/>
      <c r="G229121" s="24"/>
      <c r="H229121" s="24"/>
      <c r="I229121" s="24"/>
      <c r="J229121" s="24"/>
      <c r="K229121" s="24"/>
      <c r="L229121" s="24"/>
      <c r="M229121" s="24"/>
      <c r="N229121" s="24"/>
      <c r="O229121" s="24"/>
      <c r="P229121" s="24"/>
      <c r="Q229121" s="24"/>
      <c r="R229121" s="24"/>
      <c r="S229121" s="24"/>
      <c r="T229121" s="24"/>
      <c r="U229121" s="24"/>
      <c r="V229121" s="24"/>
      <c r="W229121" s="24"/>
      <c r="X229121" s="24"/>
      <c r="Y229121" s="24"/>
      <c r="Z229121" s="24"/>
      <c r="AA229121" s="24"/>
      <c r="AB229121" s="24"/>
      <c r="AC229121" s="24"/>
      <c r="AD229121" s="24"/>
      <c r="AE229121" s="24"/>
      <c r="AF229121" s="24"/>
      <c r="AG229121" s="24"/>
      <c r="AH229121" s="24"/>
      <c r="AI229121" s="24"/>
      <c r="AJ229121" s="24"/>
      <c r="AK229121" s="24"/>
      <c r="AL229121" s="24"/>
      <c r="AM229121" s="24"/>
      <c r="AN229121" s="24"/>
      <c r="AO229121" s="24"/>
      <c r="AP229121" s="69"/>
      <c r="AQ229121" s="24"/>
      <c r="AR229121" s="24"/>
      <c r="AS229121" s="24"/>
      <c r="AT229121" s="24"/>
    </row>
    <row r="229249" spans="6:46" ht="15" x14ac:dyDescent="0.15">
      <c r="F229249" s="24"/>
      <c r="G229249" s="24"/>
      <c r="H229249" s="24"/>
      <c r="I229249" s="24"/>
      <c r="J229249" s="24"/>
      <c r="K229249" s="24"/>
      <c r="L229249" s="24"/>
      <c r="M229249" s="24"/>
      <c r="N229249" s="24"/>
      <c r="O229249" s="24"/>
      <c r="P229249" s="24"/>
      <c r="Q229249" s="24"/>
      <c r="R229249" s="24"/>
      <c r="S229249" s="24"/>
      <c r="T229249" s="24"/>
      <c r="U229249" s="24"/>
      <c r="V229249" s="24"/>
      <c r="W229249" s="24"/>
      <c r="X229249" s="24"/>
      <c r="Y229249" s="24"/>
      <c r="Z229249" s="24"/>
      <c r="AA229249" s="24"/>
      <c r="AB229249" s="24"/>
      <c r="AC229249" s="24"/>
      <c r="AD229249" s="24"/>
      <c r="AE229249" s="24"/>
      <c r="AF229249" s="24"/>
      <c r="AG229249" s="24"/>
      <c r="AH229249" s="24"/>
      <c r="AI229249" s="24"/>
      <c r="AJ229249" s="24"/>
      <c r="AK229249" s="24"/>
      <c r="AL229249" s="24"/>
      <c r="AM229249" s="24"/>
      <c r="AN229249" s="24"/>
      <c r="AO229249" s="24"/>
      <c r="AP229249" s="69"/>
      <c r="AQ229249" s="24"/>
      <c r="AR229249" s="24"/>
      <c r="AS229249" s="24"/>
      <c r="AT229249" s="24"/>
    </row>
    <row r="229377" spans="6:46" ht="15" x14ac:dyDescent="0.15">
      <c r="F229377" s="24"/>
      <c r="G229377" s="24"/>
      <c r="H229377" s="24"/>
      <c r="I229377" s="24"/>
      <c r="J229377" s="24"/>
      <c r="K229377" s="24"/>
      <c r="L229377" s="24"/>
      <c r="M229377" s="24"/>
      <c r="N229377" s="24"/>
      <c r="O229377" s="24"/>
      <c r="P229377" s="24"/>
      <c r="Q229377" s="24"/>
      <c r="R229377" s="24"/>
      <c r="S229377" s="24"/>
      <c r="T229377" s="24"/>
      <c r="U229377" s="24"/>
      <c r="V229377" s="24"/>
      <c r="W229377" s="24"/>
      <c r="X229377" s="24"/>
      <c r="Y229377" s="24"/>
      <c r="Z229377" s="24"/>
      <c r="AA229377" s="24"/>
      <c r="AB229377" s="24"/>
      <c r="AC229377" s="24"/>
      <c r="AD229377" s="24"/>
      <c r="AE229377" s="24"/>
      <c r="AF229377" s="24"/>
      <c r="AG229377" s="24"/>
      <c r="AH229377" s="24"/>
      <c r="AI229377" s="24"/>
      <c r="AJ229377" s="24"/>
      <c r="AK229377" s="24"/>
      <c r="AL229377" s="24"/>
      <c r="AM229377" s="24"/>
      <c r="AN229377" s="24"/>
      <c r="AO229377" s="24"/>
      <c r="AP229377" s="69"/>
      <c r="AQ229377" s="24"/>
      <c r="AR229377" s="24"/>
      <c r="AS229377" s="24"/>
      <c r="AT229377" s="24"/>
    </row>
    <row r="229505" spans="6:46" ht="15" x14ac:dyDescent="0.15">
      <c r="F229505" s="24"/>
      <c r="G229505" s="24"/>
      <c r="H229505" s="24"/>
      <c r="I229505" s="24"/>
      <c r="J229505" s="24"/>
      <c r="K229505" s="24"/>
      <c r="L229505" s="24"/>
      <c r="M229505" s="24"/>
      <c r="N229505" s="24"/>
      <c r="O229505" s="24"/>
      <c r="P229505" s="24"/>
      <c r="Q229505" s="24"/>
      <c r="R229505" s="24"/>
      <c r="S229505" s="24"/>
      <c r="T229505" s="24"/>
      <c r="U229505" s="24"/>
      <c r="V229505" s="24"/>
      <c r="W229505" s="24"/>
      <c r="X229505" s="24"/>
      <c r="Y229505" s="24"/>
      <c r="Z229505" s="24"/>
      <c r="AA229505" s="24"/>
      <c r="AB229505" s="24"/>
      <c r="AC229505" s="24"/>
      <c r="AD229505" s="24"/>
      <c r="AE229505" s="24"/>
      <c r="AF229505" s="24"/>
      <c r="AG229505" s="24"/>
      <c r="AH229505" s="24"/>
      <c r="AI229505" s="24"/>
      <c r="AJ229505" s="24"/>
      <c r="AK229505" s="24"/>
      <c r="AL229505" s="24"/>
      <c r="AM229505" s="24"/>
      <c r="AN229505" s="24"/>
      <c r="AO229505" s="24"/>
      <c r="AP229505" s="69"/>
      <c r="AQ229505" s="24"/>
      <c r="AR229505" s="24"/>
      <c r="AS229505" s="24"/>
      <c r="AT229505" s="24"/>
    </row>
    <row r="229633" spans="6:46" ht="15" x14ac:dyDescent="0.15">
      <c r="F229633" s="24"/>
      <c r="G229633" s="24"/>
      <c r="H229633" s="24"/>
      <c r="I229633" s="24"/>
      <c r="J229633" s="24"/>
      <c r="K229633" s="24"/>
      <c r="L229633" s="24"/>
      <c r="M229633" s="24"/>
      <c r="N229633" s="24"/>
      <c r="O229633" s="24"/>
      <c r="P229633" s="24"/>
      <c r="Q229633" s="24"/>
      <c r="R229633" s="24"/>
      <c r="S229633" s="24"/>
      <c r="T229633" s="24"/>
      <c r="U229633" s="24"/>
      <c r="V229633" s="24"/>
      <c r="W229633" s="24"/>
      <c r="X229633" s="24"/>
      <c r="Y229633" s="24"/>
      <c r="Z229633" s="24"/>
      <c r="AA229633" s="24"/>
      <c r="AB229633" s="24"/>
      <c r="AC229633" s="24"/>
      <c r="AD229633" s="24"/>
      <c r="AE229633" s="24"/>
      <c r="AF229633" s="24"/>
      <c r="AG229633" s="24"/>
      <c r="AH229633" s="24"/>
      <c r="AI229633" s="24"/>
      <c r="AJ229633" s="24"/>
      <c r="AK229633" s="24"/>
      <c r="AL229633" s="24"/>
      <c r="AM229633" s="24"/>
      <c r="AN229633" s="24"/>
      <c r="AO229633" s="24"/>
      <c r="AP229633" s="69"/>
      <c r="AQ229633" s="24"/>
      <c r="AR229633" s="24"/>
      <c r="AS229633" s="24"/>
      <c r="AT229633" s="24"/>
    </row>
    <row r="229761" spans="6:46" ht="15" x14ac:dyDescent="0.15">
      <c r="F229761" s="24"/>
      <c r="G229761" s="24"/>
      <c r="H229761" s="24"/>
      <c r="I229761" s="24"/>
      <c r="J229761" s="24"/>
      <c r="K229761" s="24"/>
      <c r="L229761" s="24"/>
      <c r="M229761" s="24"/>
      <c r="N229761" s="24"/>
      <c r="O229761" s="24"/>
      <c r="P229761" s="24"/>
      <c r="Q229761" s="24"/>
      <c r="R229761" s="24"/>
      <c r="S229761" s="24"/>
      <c r="T229761" s="24"/>
      <c r="U229761" s="24"/>
      <c r="V229761" s="24"/>
      <c r="W229761" s="24"/>
      <c r="X229761" s="24"/>
      <c r="Y229761" s="24"/>
      <c r="Z229761" s="24"/>
      <c r="AA229761" s="24"/>
      <c r="AB229761" s="24"/>
      <c r="AC229761" s="24"/>
      <c r="AD229761" s="24"/>
      <c r="AE229761" s="24"/>
      <c r="AF229761" s="24"/>
      <c r="AG229761" s="24"/>
      <c r="AH229761" s="24"/>
      <c r="AI229761" s="24"/>
      <c r="AJ229761" s="24"/>
      <c r="AK229761" s="24"/>
      <c r="AL229761" s="24"/>
      <c r="AM229761" s="24"/>
      <c r="AN229761" s="24"/>
      <c r="AO229761" s="24"/>
      <c r="AP229761" s="69"/>
      <c r="AQ229761" s="24"/>
      <c r="AR229761" s="24"/>
      <c r="AS229761" s="24"/>
      <c r="AT229761" s="24"/>
    </row>
    <row r="229889" spans="6:46" ht="15" x14ac:dyDescent="0.15">
      <c r="F229889" s="24"/>
      <c r="G229889" s="24"/>
      <c r="H229889" s="24"/>
      <c r="I229889" s="24"/>
      <c r="J229889" s="24"/>
      <c r="K229889" s="24"/>
      <c r="L229889" s="24"/>
      <c r="M229889" s="24"/>
      <c r="N229889" s="24"/>
      <c r="O229889" s="24"/>
      <c r="P229889" s="24"/>
      <c r="Q229889" s="24"/>
      <c r="R229889" s="24"/>
      <c r="S229889" s="24"/>
      <c r="T229889" s="24"/>
      <c r="U229889" s="24"/>
      <c r="V229889" s="24"/>
      <c r="W229889" s="24"/>
      <c r="X229889" s="24"/>
      <c r="Y229889" s="24"/>
      <c r="Z229889" s="24"/>
      <c r="AA229889" s="24"/>
      <c r="AB229889" s="24"/>
      <c r="AC229889" s="24"/>
      <c r="AD229889" s="24"/>
      <c r="AE229889" s="24"/>
      <c r="AF229889" s="24"/>
      <c r="AG229889" s="24"/>
      <c r="AH229889" s="24"/>
      <c r="AI229889" s="24"/>
      <c r="AJ229889" s="24"/>
      <c r="AK229889" s="24"/>
      <c r="AL229889" s="24"/>
      <c r="AM229889" s="24"/>
      <c r="AN229889" s="24"/>
      <c r="AO229889" s="24"/>
      <c r="AP229889" s="69"/>
      <c r="AQ229889" s="24"/>
      <c r="AR229889" s="24"/>
      <c r="AS229889" s="24"/>
      <c r="AT229889" s="24"/>
    </row>
    <row r="230017" spans="6:46" ht="15" x14ac:dyDescent="0.15">
      <c r="F230017" s="24"/>
      <c r="G230017" s="24"/>
      <c r="H230017" s="24"/>
      <c r="I230017" s="24"/>
      <c r="J230017" s="24"/>
      <c r="K230017" s="24"/>
      <c r="L230017" s="24"/>
      <c r="M230017" s="24"/>
      <c r="N230017" s="24"/>
      <c r="O230017" s="24"/>
      <c r="P230017" s="24"/>
      <c r="Q230017" s="24"/>
      <c r="R230017" s="24"/>
      <c r="S230017" s="24"/>
      <c r="T230017" s="24"/>
      <c r="U230017" s="24"/>
      <c r="V230017" s="24"/>
      <c r="W230017" s="24"/>
      <c r="X230017" s="24"/>
      <c r="Y230017" s="24"/>
      <c r="Z230017" s="24"/>
      <c r="AA230017" s="24"/>
      <c r="AB230017" s="24"/>
      <c r="AC230017" s="24"/>
      <c r="AD230017" s="24"/>
      <c r="AE230017" s="24"/>
      <c r="AF230017" s="24"/>
      <c r="AG230017" s="24"/>
      <c r="AH230017" s="24"/>
      <c r="AI230017" s="24"/>
      <c r="AJ230017" s="24"/>
      <c r="AK230017" s="24"/>
      <c r="AL230017" s="24"/>
      <c r="AM230017" s="24"/>
      <c r="AN230017" s="24"/>
      <c r="AO230017" s="24"/>
      <c r="AP230017" s="69"/>
      <c r="AQ230017" s="24"/>
      <c r="AR230017" s="24"/>
      <c r="AS230017" s="24"/>
      <c r="AT230017" s="24"/>
    </row>
    <row r="230145" spans="6:46" ht="15" x14ac:dyDescent="0.15">
      <c r="F230145" s="24"/>
      <c r="G230145" s="24"/>
      <c r="H230145" s="24"/>
      <c r="I230145" s="24"/>
      <c r="J230145" s="24"/>
      <c r="K230145" s="24"/>
      <c r="L230145" s="24"/>
      <c r="M230145" s="24"/>
      <c r="N230145" s="24"/>
      <c r="O230145" s="24"/>
      <c r="P230145" s="24"/>
      <c r="Q230145" s="24"/>
      <c r="R230145" s="24"/>
      <c r="S230145" s="24"/>
      <c r="T230145" s="24"/>
      <c r="U230145" s="24"/>
      <c r="V230145" s="24"/>
      <c r="W230145" s="24"/>
      <c r="X230145" s="24"/>
      <c r="Y230145" s="24"/>
      <c r="Z230145" s="24"/>
      <c r="AA230145" s="24"/>
      <c r="AB230145" s="24"/>
      <c r="AC230145" s="24"/>
      <c r="AD230145" s="24"/>
      <c r="AE230145" s="24"/>
      <c r="AF230145" s="24"/>
      <c r="AG230145" s="24"/>
      <c r="AH230145" s="24"/>
      <c r="AI230145" s="24"/>
      <c r="AJ230145" s="24"/>
      <c r="AK230145" s="24"/>
      <c r="AL230145" s="24"/>
      <c r="AM230145" s="24"/>
      <c r="AN230145" s="24"/>
      <c r="AO230145" s="24"/>
      <c r="AP230145" s="69"/>
      <c r="AQ230145" s="24"/>
      <c r="AR230145" s="24"/>
      <c r="AS230145" s="24"/>
      <c r="AT230145" s="24"/>
    </row>
    <row r="230273" spans="6:46" ht="15" x14ac:dyDescent="0.15">
      <c r="F230273" s="24"/>
      <c r="G230273" s="24"/>
      <c r="H230273" s="24"/>
      <c r="I230273" s="24"/>
      <c r="J230273" s="24"/>
      <c r="K230273" s="24"/>
      <c r="L230273" s="24"/>
      <c r="M230273" s="24"/>
      <c r="N230273" s="24"/>
      <c r="O230273" s="24"/>
      <c r="P230273" s="24"/>
      <c r="Q230273" s="24"/>
      <c r="R230273" s="24"/>
      <c r="S230273" s="24"/>
      <c r="T230273" s="24"/>
      <c r="U230273" s="24"/>
      <c r="V230273" s="24"/>
      <c r="W230273" s="24"/>
      <c r="X230273" s="24"/>
      <c r="Y230273" s="24"/>
      <c r="Z230273" s="24"/>
      <c r="AA230273" s="24"/>
      <c r="AB230273" s="24"/>
      <c r="AC230273" s="24"/>
      <c r="AD230273" s="24"/>
      <c r="AE230273" s="24"/>
      <c r="AF230273" s="24"/>
      <c r="AG230273" s="24"/>
      <c r="AH230273" s="24"/>
      <c r="AI230273" s="24"/>
      <c r="AJ230273" s="24"/>
      <c r="AK230273" s="24"/>
      <c r="AL230273" s="24"/>
      <c r="AM230273" s="24"/>
      <c r="AN230273" s="24"/>
      <c r="AO230273" s="24"/>
      <c r="AP230273" s="69"/>
      <c r="AQ230273" s="24"/>
      <c r="AR230273" s="24"/>
      <c r="AS230273" s="24"/>
      <c r="AT230273" s="24"/>
    </row>
    <row r="230401" spans="6:46" ht="15" x14ac:dyDescent="0.15">
      <c r="F230401" s="24"/>
      <c r="G230401" s="24"/>
      <c r="H230401" s="24"/>
      <c r="I230401" s="24"/>
      <c r="J230401" s="24"/>
      <c r="K230401" s="24"/>
      <c r="L230401" s="24"/>
      <c r="M230401" s="24"/>
      <c r="N230401" s="24"/>
      <c r="O230401" s="24"/>
      <c r="P230401" s="24"/>
      <c r="Q230401" s="24"/>
      <c r="R230401" s="24"/>
      <c r="S230401" s="24"/>
      <c r="T230401" s="24"/>
      <c r="U230401" s="24"/>
      <c r="V230401" s="24"/>
      <c r="W230401" s="24"/>
      <c r="X230401" s="24"/>
      <c r="Y230401" s="24"/>
      <c r="Z230401" s="24"/>
      <c r="AA230401" s="24"/>
      <c r="AB230401" s="24"/>
      <c r="AC230401" s="24"/>
      <c r="AD230401" s="24"/>
      <c r="AE230401" s="24"/>
      <c r="AF230401" s="24"/>
      <c r="AG230401" s="24"/>
      <c r="AH230401" s="24"/>
      <c r="AI230401" s="24"/>
      <c r="AJ230401" s="24"/>
      <c r="AK230401" s="24"/>
      <c r="AL230401" s="24"/>
      <c r="AM230401" s="24"/>
      <c r="AN230401" s="24"/>
      <c r="AO230401" s="24"/>
      <c r="AP230401" s="69"/>
      <c r="AQ230401" s="24"/>
      <c r="AR230401" s="24"/>
      <c r="AS230401" s="24"/>
      <c r="AT230401" s="24"/>
    </row>
    <row r="230529" spans="6:46" ht="15" x14ac:dyDescent="0.15">
      <c r="F230529" s="24"/>
      <c r="G230529" s="24"/>
      <c r="H230529" s="24"/>
      <c r="I230529" s="24"/>
      <c r="J230529" s="24"/>
      <c r="K230529" s="24"/>
      <c r="L230529" s="24"/>
      <c r="M230529" s="24"/>
      <c r="N230529" s="24"/>
      <c r="O230529" s="24"/>
      <c r="P230529" s="24"/>
      <c r="Q230529" s="24"/>
      <c r="R230529" s="24"/>
      <c r="S230529" s="24"/>
      <c r="T230529" s="24"/>
      <c r="U230529" s="24"/>
      <c r="V230529" s="24"/>
      <c r="W230529" s="24"/>
      <c r="X230529" s="24"/>
      <c r="Y230529" s="24"/>
      <c r="Z230529" s="24"/>
      <c r="AA230529" s="24"/>
      <c r="AB230529" s="24"/>
      <c r="AC230529" s="24"/>
      <c r="AD230529" s="24"/>
      <c r="AE230529" s="24"/>
      <c r="AF230529" s="24"/>
      <c r="AG230529" s="24"/>
      <c r="AH230529" s="24"/>
      <c r="AI230529" s="24"/>
      <c r="AJ230529" s="24"/>
      <c r="AK230529" s="24"/>
      <c r="AL230529" s="24"/>
      <c r="AM230529" s="24"/>
      <c r="AN230529" s="24"/>
      <c r="AO230529" s="24"/>
      <c r="AP230529" s="69"/>
      <c r="AQ230529" s="24"/>
      <c r="AR230529" s="24"/>
      <c r="AS230529" s="24"/>
      <c r="AT230529" s="24"/>
    </row>
    <row r="230657" spans="6:46" ht="15" x14ac:dyDescent="0.15">
      <c r="F230657" s="24"/>
      <c r="G230657" s="24"/>
      <c r="H230657" s="24"/>
      <c r="I230657" s="24"/>
      <c r="J230657" s="24"/>
      <c r="K230657" s="24"/>
      <c r="L230657" s="24"/>
      <c r="M230657" s="24"/>
      <c r="N230657" s="24"/>
      <c r="O230657" s="24"/>
      <c r="P230657" s="24"/>
      <c r="Q230657" s="24"/>
      <c r="R230657" s="24"/>
      <c r="S230657" s="24"/>
      <c r="T230657" s="24"/>
      <c r="U230657" s="24"/>
      <c r="V230657" s="24"/>
      <c r="W230657" s="24"/>
      <c r="X230657" s="24"/>
      <c r="Y230657" s="24"/>
      <c r="Z230657" s="24"/>
      <c r="AA230657" s="24"/>
      <c r="AB230657" s="24"/>
      <c r="AC230657" s="24"/>
      <c r="AD230657" s="24"/>
      <c r="AE230657" s="24"/>
      <c r="AF230657" s="24"/>
      <c r="AG230657" s="24"/>
      <c r="AH230657" s="24"/>
      <c r="AI230657" s="24"/>
      <c r="AJ230657" s="24"/>
      <c r="AK230657" s="24"/>
      <c r="AL230657" s="24"/>
      <c r="AM230657" s="24"/>
      <c r="AN230657" s="24"/>
      <c r="AO230657" s="24"/>
      <c r="AP230657" s="69"/>
      <c r="AQ230657" s="24"/>
      <c r="AR230657" s="24"/>
      <c r="AS230657" s="24"/>
      <c r="AT230657" s="24"/>
    </row>
    <row r="230785" spans="6:46" ht="15" x14ac:dyDescent="0.15">
      <c r="F230785" s="24"/>
      <c r="G230785" s="24"/>
      <c r="H230785" s="24"/>
      <c r="I230785" s="24"/>
      <c r="J230785" s="24"/>
      <c r="K230785" s="24"/>
      <c r="L230785" s="24"/>
      <c r="M230785" s="24"/>
      <c r="N230785" s="24"/>
      <c r="O230785" s="24"/>
      <c r="P230785" s="24"/>
      <c r="Q230785" s="24"/>
      <c r="R230785" s="24"/>
      <c r="S230785" s="24"/>
      <c r="T230785" s="24"/>
      <c r="U230785" s="24"/>
      <c r="V230785" s="24"/>
      <c r="W230785" s="24"/>
      <c r="X230785" s="24"/>
      <c r="Y230785" s="24"/>
      <c r="Z230785" s="24"/>
      <c r="AA230785" s="24"/>
      <c r="AB230785" s="24"/>
      <c r="AC230785" s="24"/>
      <c r="AD230785" s="24"/>
      <c r="AE230785" s="24"/>
      <c r="AF230785" s="24"/>
      <c r="AG230785" s="24"/>
      <c r="AH230785" s="24"/>
      <c r="AI230785" s="24"/>
      <c r="AJ230785" s="24"/>
      <c r="AK230785" s="24"/>
      <c r="AL230785" s="24"/>
      <c r="AM230785" s="24"/>
      <c r="AN230785" s="24"/>
      <c r="AO230785" s="24"/>
      <c r="AP230785" s="69"/>
      <c r="AQ230785" s="24"/>
      <c r="AR230785" s="24"/>
      <c r="AS230785" s="24"/>
      <c r="AT230785" s="24"/>
    </row>
    <row r="230913" spans="6:46" ht="15" x14ac:dyDescent="0.15">
      <c r="F230913" s="24"/>
      <c r="G230913" s="24"/>
      <c r="H230913" s="24"/>
      <c r="I230913" s="24"/>
      <c r="J230913" s="24"/>
      <c r="K230913" s="24"/>
      <c r="L230913" s="24"/>
      <c r="M230913" s="24"/>
      <c r="N230913" s="24"/>
      <c r="O230913" s="24"/>
      <c r="P230913" s="24"/>
      <c r="Q230913" s="24"/>
      <c r="R230913" s="24"/>
      <c r="S230913" s="24"/>
      <c r="T230913" s="24"/>
      <c r="U230913" s="24"/>
      <c r="V230913" s="24"/>
      <c r="W230913" s="24"/>
      <c r="X230913" s="24"/>
      <c r="Y230913" s="24"/>
      <c r="Z230913" s="24"/>
      <c r="AA230913" s="24"/>
      <c r="AB230913" s="24"/>
      <c r="AC230913" s="24"/>
      <c r="AD230913" s="24"/>
      <c r="AE230913" s="24"/>
      <c r="AF230913" s="24"/>
      <c r="AG230913" s="24"/>
      <c r="AH230913" s="24"/>
      <c r="AI230913" s="24"/>
      <c r="AJ230913" s="24"/>
      <c r="AK230913" s="24"/>
      <c r="AL230913" s="24"/>
      <c r="AM230913" s="24"/>
      <c r="AN230913" s="24"/>
      <c r="AO230913" s="24"/>
      <c r="AP230913" s="69"/>
      <c r="AQ230913" s="24"/>
      <c r="AR230913" s="24"/>
      <c r="AS230913" s="24"/>
      <c r="AT230913" s="24"/>
    </row>
    <row r="231041" spans="6:46" ht="15" x14ac:dyDescent="0.15">
      <c r="F231041" s="24"/>
      <c r="G231041" s="24"/>
      <c r="H231041" s="24"/>
      <c r="I231041" s="24"/>
      <c r="J231041" s="24"/>
      <c r="K231041" s="24"/>
      <c r="L231041" s="24"/>
      <c r="M231041" s="24"/>
      <c r="N231041" s="24"/>
      <c r="O231041" s="24"/>
      <c r="P231041" s="24"/>
      <c r="Q231041" s="24"/>
      <c r="R231041" s="24"/>
      <c r="S231041" s="24"/>
      <c r="T231041" s="24"/>
      <c r="U231041" s="24"/>
      <c r="V231041" s="24"/>
      <c r="W231041" s="24"/>
      <c r="X231041" s="24"/>
      <c r="Y231041" s="24"/>
      <c r="Z231041" s="24"/>
      <c r="AA231041" s="24"/>
      <c r="AB231041" s="24"/>
      <c r="AC231041" s="24"/>
      <c r="AD231041" s="24"/>
      <c r="AE231041" s="24"/>
      <c r="AF231041" s="24"/>
      <c r="AG231041" s="24"/>
      <c r="AH231041" s="24"/>
      <c r="AI231041" s="24"/>
      <c r="AJ231041" s="24"/>
      <c r="AK231041" s="24"/>
      <c r="AL231041" s="24"/>
      <c r="AM231041" s="24"/>
      <c r="AN231041" s="24"/>
      <c r="AO231041" s="24"/>
      <c r="AP231041" s="69"/>
      <c r="AQ231041" s="24"/>
      <c r="AR231041" s="24"/>
      <c r="AS231041" s="24"/>
      <c r="AT231041" s="24"/>
    </row>
    <row r="231169" spans="6:46" ht="15" x14ac:dyDescent="0.15">
      <c r="F231169" s="24"/>
      <c r="G231169" s="24"/>
      <c r="H231169" s="24"/>
      <c r="I231169" s="24"/>
      <c r="J231169" s="24"/>
      <c r="K231169" s="24"/>
      <c r="L231169" s="24"/>
      <c r="M231169" s="24"/>
      <c r="N231169" s="24"/>
      <c r="O231169" s="24"/>
      <c r="P231169" s="24"/>
      <c r="Q231169" s="24"/>
      <c r="R231169" s="24"/>
      <c r="S231169" s="24"/>
      <c r="T231169" s="24"/>
      <c r="U231169" s="24"/>
      <c r="V231169" s="24"/>
      <c r="W231169" s="24"/>
      <c r="X231169" s="24"/>
      <c r="Y231169" s="24"/>
      <c r="Z231169" s="24"/>
      <c r="AA231169" s="24"/>
      <c r="AB231169" s="24"/>
      <c r="AC231169" s="24"/>
      <c r="AD231169" s="24"/>
      <c r="AE231169" s="24"/>
      <c r="AF231169" s="24"/>
      <c r="AG231169" s="24"/>
      <c r="AH231169" s="24"/>
      <c r="AI231169" s="24"/>
      <c r="AJ231169" s="24"/>
      <c r="AK231169" s="24"/>
      <c r="AL231169" s="24"/>
      <c r="AM231169" s="24"/>
      <c r="AN231169" s="24"/>
      <c r="AO231169" s="24"/>
      <c r="AP231169" s="69"/>
      <c r="AQ231169" s="24"/>
      <c r="AR231169" s="24"/>
      <c r="AS231169" s="24"/>
      <c r="AT231169" s="24"/>
    </row>
    <row r="231297" spans="6:46" ht="15" x14ac:dyDescent="0.15">
      <c r="F231297" s="24"/>
      <c r="G231297" s="24"/>
      <c r="H231297" s="24"/>
      <c r="I231297" s="24"/>
      <c r="J231297" s="24"/>
      <c r="K231297" s="24"/>
      <c r="L231297" s="24"/>
      <c r="M231297" s="24"/>
      <c r="N231297" s="24"/>
      <c r="O231297" s="24"/>
      <c r="P231297" s="24"/>
      <c r="Q231297" s="24"/>
      <c r="R231297" s="24"/>
      <c r="S231297" s="24"/>
      <c r="T231297" s="24"/>
      <c r="U231297" s="24"/>
      <c r="V231297" s="24"/>
      <c r="W231297" s="24"/>
      <c r="X231297" s="24"/>
      <c r="Y231297" s="24"/>
      <c r="Z231297" s="24"/>
      <c r="AA231297" s="24"/>
      <c r="AB231297" s="24"/>
      <c r="AC231297" s="24"/>
      <c r="AD231297" s="24"/>
      <c r="AE231297" s="24"/>
      <c r="AF231297" s="24"/>
      <c r="AG231297" s="24"/>
      <c r="AH231297" s="24"/>
      <c r="AI231297" s="24"/>
      <c r="AJ231297" s="24"/>
      <c r="AK231297" s="24"/>
      <c r="AL231297" s="24"/>
      <c r="AM231297" s="24"/>
      <c r="AN231297" s="24"/>
      <c r="AO231297" s="24"/>
      <c r="AP231297" s="69"/>
      <c r="AQ231297" s="24"/>
      <c r="AR231297" s="24"/>
      <c r="AS231297" s="24"/>
      <c r="AT231297" s="24"/>
    </row>
    <row r="231425" spans="6:46" ht="15" x14ac:dyDescent="0.15">
      <c r="F231425" s="24"/>
      <c r="G231425" s="24"/>
      <c r="H231425" s="24"/>
      <c r="I231425" s="24"/>
      <c r="J231425" s="24"/>
      <c r="K231425" s="24"/>
      <c r="L231425" s="24"/>
      <c r="M231425" s="24"/>
      <c r="N231425" s="24"/>
      <c r="O231425" s="24"/>
      <c r="P231425" s="24"/>
      <c r="Q231425" s="24"/>
      <c r="R231425" s="24"/>
      <c r="S231425" s="24"/>
      <c r="T231425" s="24"/>
      <c r="U231425" s="24"/>
      <c r="V231425" s="24"/>
      <c r="W231425" s="24"/>
      <c r="X231425" s="24"/>
      <c r="Y231425" s="24"/>
      <c r="Z231425" s="24"/>
      <c r="AA231425" s="24"/>
      <c r="AB231425" s="24"/>
      <c r="AC231425" s="24"/>
      <c r="AD231425" s="24"/>
      <c r="AE231425" s="24"/>
      <c r="AF231425" s="24"/>
      <c r="AG231425" s="24"/>
      <c r="AH231425" s="24"/>
      <c r="AI231425" s="24"/>
      <c r="AJ231425" s="24"/>
      <c r="AK231425" s="24"/>
      <c r="AL231425" s="24"/>
      <c r="AM231425" s="24"/>
      <c r="AN231425" s="24"/>
      <c r="AO231425" s="24"/>
      <c r="AP231425" s="69"/>
      <c r="AQ231425" s="24"/>
      <c r="AR231425" s="24"/>
      <c r="AS231425" s="24"/>
      <c r="AT231425" s="24"/>
    </row>
    <row r="231553" spans="6:46" ht="15" x14ac:dyDescent="0.15">
      <c r="F231553" s="24"/>
      <c r="G231553" s="24"/>
      <c r="H231553" s="24"/>
      <c r="I231553" s="24"/>
      <c r="J231553" s="24"/>
      <c r="K231553" s="24"/>
      <c r="L231553" s="24"/>
      <c r="M231553" s="24"/>
      <c r="N231553" s="24"/>
      <c r="O231553" s="24"/>
      <c r="P231553" s="24"/>
      <c r="Q231553" s="24"/>
      <c r="R231553" s="24"/>
      <c r="S231553" s="24"/>
      <c r="T231553" s="24"/>
      <c r="U231553" s="24"/>
      <c r="V231553" s="24"/>
      <c r="W231553" s="24"/>
      <c r="X231553" s="24"/>
      <c r="Y231553" s="24"/>
      <c r="Z231553" s="24"/>
      <c r="AA231553" s="24"/>
      <c r="AB231553" s="24"/>
      <c r="AC231553" s="24"/>
      <c r="AD231553" s="24"/>
      <c r="AE231553" s="24"/>
      <c r="AF231553" s="24"/>
      <c r="AG231553" s="24"/>
      <c r="AH231553" s="24"/>
      <c r="AI231553" s="24"/>
      <c r="AJ231553" s="24"/>
      <c r="AK231553" s="24"/>
      <c r="AL231553" s="24"/>
      <c r="AM231553" s="24"/>
      <c r="AN231553" s="24"/>
      <c r="AO231553" s="24"/>
      <c r="AP231553" s="69"/>
      <c r="AQ231553" s="24"/>
      <c r="AR231553" s="24"/>
      <c r="AS231553" s="24"/>
      <c r="AT231553" s="24"/>
    </row>
    <row r="231681" spans="6:46" ht="15" x14ac:dyDescent="0.15">
      <c r="F231681" s="24"/>
      <c r="G231681" s="24"/>
      <c r="H231681" s="24"/>
      <c r="I231681" s="24"/>
      <c r="J231681" s="24"/>
      <c r="K231681" s="24"/>
      <c r="L231681" s="24"/>
      <c r="M231681" s="24"/>
      <c r="N231681" s="24"/>
      <c r="O231681" s="24"/>
      <c r="P231681" s="24"/>
      <c r="Q231681" s="24"/>
      <c r="R231681" s="24"/>
      <c r="S231681" s="24"/>
      <c r="T231681" s="24"/>
      <c r="U231681" s="24"/>
      <c r="V231681" s="24"/>
      <c r="W231681" s="24"/>
      <c r="X231681" s="24"/>
      <c r="Y231681" s="24"/>
      <c r="Z231681" s="24"/>
      <c r="AA231681" s="24"/>
      <c r="AB231681" s="24"/>
      <c r="AC231681" s="24"/>
      <c r="AD231681" s="24"/>
      <c r="AE231681" s="24"/>
      <c r="AF231681" s="24"/>
      <c r="AG231681" s="24"/>
      <c r="AH231681" s="24"/>
      <c r="AI231681" s="24"/>
      <c r="AJ231681" s="24"/>
      <c r="AK231681" s="24"/>
      <c r="AL231681" s="24"/>
      <c r="AM231681" s="24"/>
      <c r="AN231681" s="24"/>
      <c r="AO231681" s="24"/>
      <c r="AP231681" s="69"/>
      <c r="AQ231681" s="24"/>
      <c r="AR231681" s="24"/>
      <c r="AS231681" s="24"/>
      <c r="AT231681" s="24"/>
    </row>
    <row r="231809" spans="6:46" ht="15" x14ac:dyDescent="0.15">
      <c r="F231809" s="24"/>
      <c r="G231809" s="24"/>
      <c r="H231809" s="24"/>
      <c r="I231809" s="24"/>
      <c r="J231809" s="24"/>
      <c r="K231809" s="24"/>
      <c r="L231809" s="24"/>
      <c r="M231809" s="24"/>
      <c r="N231809" s="24"/>
      <c r="O231809" s="24"/>
      <c r="P231809" s="24"/>
      <c r="Q231809" s="24"/>
      <c r="R231809" s="24"/>
      <c r="S231809" s="24"/>
      <c r="T231809" s="24"/>
      <c r="U231809" s="24"/>
      <c r="V231809" s="24"/>
      <c r="W231809" s="24"/>
      <c r="X231809" s="24"/>
      <c r="Y231809" s="24"/>
      <c r="Z231809" s="24"/>
      <c r="AA231809" s="24"/>
      <c r="AB231809" s="24"/>
      <c r="AC231809" s="24"/>
      <c r="AD231809" s="24"/>
      <c r="AE231809" s="24"/>
      <c r="AF231809" s="24"/>
      <c r="AG231809" s="24"/>
      <c r="AH231809" s="24"/>
      <c r="AI231809" s="24"/>
      <c r="AJ231809" s="24"/>
      <c r="AK231809" s="24"/>
      <c r="AL231809" s="24"/>
      <c r="AM231809" s="24"/>
      <c r="AN231809" s="24"/>
      <c r="AO231809" s="24"/>
      <c r="AP231809" s="69"/>
      <c r="AQ231809" s="24"/>
      <c r="AR231809" s="24"/>
      <c r="AS231809" s="24"/>
      <c r="AT231809" s="24"/>
    </row>
    <row r="231937" spans="6:46" ht="15" x14ac:dyDescent="0.15">
      <c r="F231937" s="24"/>
      <c r="G231937" s="24"/>
      <c r="H231937" s="24"/>
      <c r="I231937" s="24"/>
      <c r="J231937" s="24"/>
      <c r="K231937" s="24"/>
      <c r="L231937" s="24"/>
      <c r="M231937" s="24"/>
      <c r="N231937" s="24"/>
      <c r="O231937" s="24"/>
      <c r="P231937" s="24"/>
      <c r="Q231937" s="24"/>
      <c r="R231937" s="24"/>
      <c r="S231937" s="24"/>
      <c r="T231937" s="24"/>
      <c r="U231937" s="24"/>
      <c r="V231937" s="24"/>
      <c r="W231937" s="24"/>
      <c r="X231937" s="24"/>
      <c r="Y231937" s="24"/>
      <c r="Z231937" s="24"/>
      <c r="AA231937" s="24"/>
      <c r="AB231937" s="24"/>
      <c r="AC231937" s="24"/>
      <c r="AD231937" s="24"/>
      <c r="AE231937" s="24"/>
      <c r="AF231937" s="24"/>
      <c r="AG231937" s="24"/>
      <c r="AH231937" s="24"/>
      <c r="AI231937" s="24"/>
      <c r="AJ231937" s="24"/>
      <c r="AK231937" s="24"/>
      <c r="AL231937" s="24"/>
      <c r="AM231937" s="24"/>
      <c r="AN231937" s="24"/>
      <c r="AO231937" s="24"/>
      <c r="AP231937" s="69"/>
      <c r="AQ231937" s="24"/>
      <c r="AR231937" s="24"/>
      <c r="AS231937" s="24"/>
      <c r="AT231937" s="24"/>
    </row>
    <row r="232065" spans="6:46" ht="15" x14ac:dyDescent="0.15">
      <c r="F232065" s="24"/>
      <c r="G232065" s="24"/>
      <c r="H232065" s="24"/>
      <c r="I232065" s="24"/>
      <c r="J232065" s="24"/>
      <c r="K232065" s="24"/>
      <c r="L232065" s="24"/>
      <c r="M232065" s="24"/>
      <c r="N232065" s="24"/>
      <c r="O232065" s="24"/>
      <c r="P232065" s="24"/>
      <c r="Q232065" s="24"/>
      <c r="R232065" s="24"/>
      <c r="S232065" s="24"/>
      <c r="T232065" s="24"/>
      <c r="U232065" s="24"/>
      <c r="V232065" s="24"/>
      <c r="W232065" s="24"/>
      <c r="X232065" s="24"/>
      <c r="Y232065" s="24"/>
      <c r="Z232065" s="24"/>
      <c r="AA232065" s="24"/>
      <c r="AB232065" s="24"/>
      <c r="AC232065" s="24"/>
      <c r="AD232065" s="24"/>
      <c r="AE232065" s="24"/>
      <c r="AF232065" s="24"/>
      <c r="AG232065" s="24"/>
      <c r="AH232065" s="24"/>
      <c r="AI232065" s="24"/>
      <c r="AJ232065" s="24"/>
      <c r="AK232065" s="24"/>
      <c r="AL232065" s="24"/>
      <c r="AM232065" s="24"/>
      <c r="AN232065" s="24"/>
      <c r="AO232065" s="24"/>
      <c r="AP232065" s="69"/>
      <c r="AQ232065" s="24"/>
      <c r="AR232065" s="24"/>
      <c r="AS232065" s="24"/>
      <c r="AT232065" s="24"/>
    </row>
    <row r="232193" spans="6:46" ht="15" x14ac:dyDescent="0.15">
      <c r="F232193" s="24"/>
      <c r="G232193" s="24"/>
      <c r="H232193" s="24"/>
      <c r="I232193" s="24"/>
      <c r="J232193" s="24"/>
      <c r="K232193" s="24"/>
      <c r="L232193" s="24"/>
      <c r="M232193" s="24"/>
      <c r="N232193" s="24"/>
      <c r="O232193" s="24"/>
      <c r="P232193" s="24"/>
      <c r="Q232193" s="24"/>
      <c r="R232193" s="24"/>
      <c r="S232193" s="24"/>
      <c r="T232193" s="24"/>
      <c r="U232193" s="24"/>
      <c r="V232193" s="24"/>
      <c r="W232193" s="24"/>
      <c r="X232193" s="24"/>
      <c r="Y232193" s="24"/>
      <c r="Z232193" s="24"/>
      <c r="AA232193" s="24"/>
      <c r="AB232193" s="24"/>
      <c r="AC232193" s="24"/>
      <c r="AD232193" s="24"/>
      <c r="AE232193" s="24"/>
      <c r="AF232193" s="24"/>
      <c r="AG232193" s="24"/>
      <c r="AH232193" s="24"/>
      <c r="AI232193" s="24"/>
      <c r="AJ232193" s="24"/>
      <c r="AK232193" s="24"/>
      <c r="AL232193" s="24"/>
      <c r="AM232193" s="24"/>
      <c r="AN232193" s="24"/>
      <c r="AO232193" s="24"/>
      <c r="AP232193" s="69"/>
      <c r="AQ232193" s="24"/>
      <c r="AR232193" s="24"/>
      <c r="AS232193" s="24"/>
      <c r="AT232193" s="24"/>
    </row>
    <row r="232321" spans="6:46" ht="15" x14ac:dyDescent="0.15">
      <c r="F232321" s="24"/>
      <c r="G232321" s="24"/>
      <c r="H232321" s="24"/>
      <c r="I232321" s="24"/>
      <c r="J232321" s="24"/>
      <c r="K232321" s="24"/>
      <c r="L232321" s="24"/>
      <c r="M232321" s="24"/>
      <c r="N232321" s="24"/>
      <c r="O232321" s="24"/>
      <c r="P232321" s="24"/>
      <c r="Q232321" s="24"/>
      <c r="R232321" s="24"/>
      <c r="S232321" s="24"/>
      <c r="T232321" s="24"/>
      <c r="U232321" s="24"/>
      <c r="V232321" s="24"/>
      <c r="W232321" s="24"/>
      <c r="X232321" s="24"/>
      <c r="Y232321" s="24"/>
      <c r="Z232321" s="24"/>
      <c r="AA232321" s="24"/>
      <c r="AB232321" s="24"/>
      <c r="AC232321" s="24"/>
      <c r="AD232321" s="24"/>
      <c r="AE232321" s="24"/>
      <c r="AF232321" s="24"/>
      <c r="AG232321" s="24"/>
      <c r="AH232321" s="24"/>
      <c r="AI232321" s="24"/>
      <c r="AJ232321" s="24"/>
      <c r="AK232321" s="24"/>
      <c r="AL232321" s="24"/>
      <c r="AM232321" s="24"/>
      <c r="AN232321" s="24"/>
      <c r="AO232321" s="24"/>
      <c r="AP232321" s="69"/>
      <c r="AQ232321" s="24"/>
      <c r="AR232321" s="24"/>
      <c r="AS232321" s="24"/>
      <c r="AT232321" s="24"/>
    </row>
    <row r="232449" spans="6:46" ht="15" x14ac:dyDescent="0.15">
      <c r="F232449" s="24"/>
      <c r="G232449" s="24"/>
      <c r="H232449" s="24"/>
      <c r="I232449" s="24"/>
      <c r="J232449" s="24"/>
      <c r="K232449" s="24"/>
      <c r="L232449" s="24"/>
      <c r="M232449" s="24"/>
      <c r="N232449" s="24"/>
      <c r="O232449" s="24"/>
      <c r="P232449" s="24"/>
      <c r="Q232449" s="24"/>
      <c r="R232449" s="24"/>
      <c r="S232449" s="24"/>
      <c r="T232449" s="24"/>
      <c r="U232449" s="24"/>
      <c r="V232449" s="24"/>
      <c r="W232449" s="24"/>
      <c r="X232449" s="24"/>
      <c r="Y232449" s="24"/>
      <c r="Z232449" s="24"/>
      <c r="AA232449" s="24"/>
      <c r="AB232449" s="24"/>
      <c r="AC232449" s="24"/>
      <c r="AD232449" s="24"/>
      <c r="AE232449" s="24"/>
      <c r="AF232449" s="24"/>
      <c r="AG232449" s="24"/>
      <c r="AH232449" s="24"/>
      <c r="AI232449" s="24"/>
      <c r="AJ232449" s="24"/>
      <c r="AK232449" s="24"/>
      <c r="AL232449" s="24"/>
      <c r="AM232449" s="24"/>
      <c r="AN232449" s="24"/>
      <c r="AO232449" s="24"/>
      <c r="AP232449" s="69"/>
      <c r="AQ232449" s="24"/>
      <c r="AR232449" s="24"/>
      <c r="AS232449" s="24"/>
      <c r="AT232449" s="24"/>
    </row>
    <row r="232577" spans="6:46" ht="15" x14ac:dyDescent="0.15">
      <c r="F232577" s="24"/>
      <c r="G232577" s="24"/>
      <c r="H232577" s="24"/>
      <c r="I232577" s="24"/>
      <c r="J232577" s="24"/>
      <c r="K232577" s="24"/>
      <c r="L232577" s="24"/>
      <c r="M232577" s="24"/>
      <c r="N232577" s="24"/>
      <c r="O232577" s="24"/>
      <c r="P232577" s="24"/>
      <c r="Q232577" s="24"/>
      <c r="R232577" s="24"/>
      <c r="S232577" s="24"/>
      <c r="T232577" s="24"/>
      <c r="U232577" s="24"/>
      <c r="V232577" s="24"/>
      <c r="W232577" s="24"/>
      <c r="X232577" s="24"/>
      <c r="Y232577" s="24"/>
      <c r="Z232577" s="24"/>
      <c r="AA232577" s="24"/>
      <c r="AB232577" s="24"/>
      <c r="AC232577" s="24"/>
      <c r="AD232577" s="24"/>
      <c r="AE232577" s="24"/>
      <c r="AF232577" s="24"/>
      <c r="AG232577" s="24"/>
      <c r="AH232577" s="24"/>
      <c r="AI232577" s="24"/>
      <c r="AJ232577" s="24"/>
      <c r="AK232577" s="24"/>
      <c r="AL232577" s="24"/>
      <c r="AM232577" s="24"/>
      <c r="AN232577" s="24"/>
      <c r="AO232577" s="24"/>
      <c r="AP232577" s="69"/>
      <c r="AQ232577" s="24"/>
      <c r="AR232577" s="24"/>
      <c r="AS232577" s="24"/>
      <c r="AT232577" s="24"/>
    </row>
    <row r="232705" spans="6:46" ht="15" x14ac:dyDescent="0.15">
      <c r="F232705" s="24"/>
      <c r="G232705" s="24"/>
      <c r="H232705" s="24"/>
      <c r="I232705" s="24"/>
      <c r="J232705" s="24"/>
      <c r="K232705" s="24"/>
      <c r="L232705" s="24"/>
      <c r="M232705" s="24"/>
      <c r="N232705" s="24"/>
      <c r="O232705" s="24"/>
      <c r="P232705" s="24"/>
      <c r="Q232705" s="24"/>
      <c r="R232705" s="24"/>
      <c r="S232705" s="24"/>
      <c r="T232705" s="24"/>
      <c r="U232705" s="24"/>
      <c r="V232705" s="24"/>
      <c r="W232705" s="24"/>
      <c r="X232705" s="24"/>
      <c r="Y232705" s="24"/>
      <c r="Z232705" s="24"/>
      <c r="AA232705" s="24"/>
      <c r="AB232705" s="24"/>
      <c r="AC232705" s="24"/>
      <c r="AD232705" s="24"/>
      <c r="AE232705" s="24"/>
      <c r="AF232705" s="24"/>
      <c r="AG232705" s="24"/>
      <c r="AH232705" s="24"/>
      <c r="AI232705" s="24"/>
      <c r="AJ232705" s="24"/>
      <c r="AK232705" s="24"/>
      <c r="AL232705" s="24"/>
      <c r="AM232705" s="24"/>
      <c r="AN232705" s="24"/>
      <c r="AO232705" s="24"/>
      <c r="AP232705" s="69"/>
      <c r="AQ232705" s="24"/>
      <c r="AR232705" s="24"/>
      <c r="AS232705" s="24"/>
      <c r="AT232705" s="24"/>
    </row>
    <row r="232833" spans="6:46" ht="15" x14ac:dyDescent="0.15">
      <c r="F232833" s="24"/>
      <c r="G232833" s="24"/>
      <c r="H232833" s="24"/>
      <c r="I232833" s="24"/>
      <c r="J232833" s="24"/>
      <c r="K232833" s="24"/>
      <c r="L232833" s="24"/>
      <c r="M232833" s="24"/>
      <c r="N232833" s="24"/>
      <c r="O232833" s="24"/>
      <c r="P232833" s="24"/>
      <c r="Q232833" s="24"/>
      <c r="R232833" s="24"/>
      <c r="S232833" s="24"/>
      <c r="T232833" s="24"/>
      <c r="U232833" s="24"/>
      <c r="V232833" s="24"/>
      <c r="W232833" s="24"/>
      <c r="X232833" s="24"/>
      <c r="Y232833" s="24"/>
      <c r="Z232833" s="24"/>
      <c r="AA232833" s="24"/>
      <c r="AB232833" s="24"/>
      <c r="AC232833" s="24"/>
      <c r="AD232833" s="24"/>
      <c r="AE232833" s="24"/>
      <c r="AF232833" s="24"/>
      <c r="AG232833" s="24"/>
      <c r="AH232833" s="24"/>
      <c r="AI232833" s="24"/>
      <c r="AJ232833" s="24"/>
      <c r="AK232833" s="24"/>
      <c r="AL232833" s="24"/>
      <c r="AM232833" s="24"/>
      <c r="AN232833" s="24"/>
      <c r="AO232833" s="24"/>
      <c r="AP232833" s="69"/>
      <c r="AQ232833" s="24"/>
      <c r="AR232833" s="24"/>
      <c r="AS232833" s="24"/>
      <c r="AT232833" s="24"/>
    </row>
    <row r="232961" spans="6:46" ht="15" x14ac:dyDescent="0.15">
      <c r="F232961" s="24"/>
      <c r="G232961" s="24"/>
      <c r="H232961" s="24"/>
      <c r="I232961" s="24"/>
      <c r="J232961" s="24"/>
      <c r="K232961" s="24"/>
      <c r="L232961" s="24"/>
      <c r="M232961" s="24"/>
      <c r="N232961" s="24"/>
      <c r="O232961" s="24"/>
      <c r="P232961" s="24"/>
      <c r="Q232961" s="24"/>
      <c r="R232961" s="24"/>
      <c r="S232961" s="24"/>
      <c r="T232961" s="24"/>
      <c r="U232961" s="24"/>
      <c r="V232961" s="24"/>
      <c r="W232961" s="24"/>
      <c r="X232961" s="24"/>
      <c r="Y232961" s="24"/>
      <c r="Z232961" s="24"/>
      <c r="AA232961" s="24"/>
      <c r="AB232961" s="24"/>
      <c r="AC232961" s="24"/>
      <c r="AD232961" s="24"/>
      <c r="AE232961" s="24"/>
      <c r="AF232961" s="24"/>
      <c r="AG232961" s="24"/>
      <c r="AH232961" s="24"/>
      <c r="AI232961" s="24"/>
      <c r="AJ232961" s="24"/>
      <c r="AK232961" s="24"/>
      <c r="AL232961" s="24"/>
      <c r="AM232961" s="24"/>
      <c r="AN232961" s="24"/>
      <c r="AO232961" s="24"/>
      <c r="AP232961" s="69"/>
      <c r="AQ232961" s="24"/>
      <c r="AR232961" s="24"/>
      <c r="AS232961" s="24"/>
      <c r="AT232961" s="24"/>
    </row>
    <row r="233089" spans="6:46" ht="15" x14ac:dyDescent="0.15">
      <c r="F233089" s="24"/>
      <c r="G233089" s="24"/>
      <c r="H233089" s="24"/>
      <c r="I233089" s="24"/>
      <c r="J233089" s="24"/>
      <c r="K233089" s="24"/>
      <c r="L233089" s="24"/>
      <c r="M233089" s="24"/>
      <c r="N233089" s="24"/>
      <c r="O233089" s="24"/>
      <c r="P233089" s="24"/>
      <c r="Q233089" s="24"/>
      <c r="R233089" s="24"/>
      <c r="S233089" s="24"/>
      <c r="T233089" s="24"/>
      <c r="U233089" s="24"/>
      <c r="V233089" s="24"/>
      <c r="W233089" s="24"/>
      <c r="X233089" s="24"/>
      <c r="Y233089" s="24"/>
      <c r="Z233089" s="24"/>
      <c r="AA233089" s="24"/>
      <c r="AB233089" s="24"/>
      <c r="AC233089" s="24"/>
      <c r="AD233089" s="24"/>
      <c r="AE233089" s="24"/>
      <c r="AF233089" s="24"/>
      <c r="AG233089" s="24"/>
      <c r="AH233089" s="24"/>
      <c r="AI233089" s="24"/>
      <c r="AJ233089" s="24"/>
      <c r="AK233089" s="24"/>
      <c r="AL233089" s="24"/>
      <c r="AM233089" s="24"/>
      <c r="AN233089" s="24"/>
      <c r="AO233089" s="24"/>
      <c r="AP233089" s="69"/>
      <c r="AQ233089" s="24"/>
      <c r="AR233089" s="24"/>
      <c r="AS233089" s="24"/>
      <c r="AT233089" s="24"/>
    </row>
    <row r="233217" spans="6:46" ht="15" x14ac:dyDescent="0.15">
      <c r="F233217" s="24"/>
      <c r="G233217" s="24"/>
      <c r="H233217" s="24"/>
      <c r="I233217" s="24"/>
      <c r="J233217" s="24"/>
      <c r="K233217" s="24"/>
      <c r="L233217" s="24"/>
      <c r="M233217" s="24"/>
      <c r="N233217" s="24"/>
      <c r="O233217" s="24"/>
      <c r="P233217" s="24"/>
      <c r="Q233217" s="24"/>
      <c r="R233217" s="24"/>
      <c r="S233217" s="24"/>
      <c r="T233217" s="24"/>
      <c r="U233217" s="24"/>
      <c r="V233217" s="24"/>
      <c r="W233217" s="24"/>
      <c r="X233217" s="24"/>
      <c r="Y233217" s="24"/>
      <c r="Z233217" s="24"/>
      <c r="AA233217" s="24"/>
      <c r="AB233217" s="24"/>
      <c r="AC233217" s="24"/>
      <c r="AD233217" s="24"/>
      <c r="AE233217" s="24"/>
      <c r="AF233217" s="24"/>
      <c r="AG233217" s="24"/>
      <c r="AH233217" s="24"/>
      <c r="AI233217" s="24"/>
      <c r="AJ233217" s="24"/>
      <c r="AK233217" s="24"/>
      <c r="AL233217" s="24"/>
      <c r="AM233217" s="24"/>
      <c r="AN233217" s="24"/>
      <c r="AO233217" s="24"/>
      <c r="AP233217" s="69"/>
      <c r="AQ233217" s="24"/>
      <c r="AR233217" s="24"/>
      <c r="AS233217" s="24"/>
      <c r="AT233217" s="24"/>
    </row>
    <row r="233345" spans="6:46" ht="15" x14ac:dyDescent="0.15">
      <c r="F233345" s="24"/>
      <c r="G233345" s="24"/>
      <c r="H233345" s="24"/>
      <c r="I233345" s="24"/>
      <c r="J233345" s="24"/>
      <c r="K233345" s="24"/>
      <c r="L233345" s="24"/>
      <c r="M233345" s="24"/>
      <c r="N233345" s="24"/>
      <c r="O233345" s="24"/>
      <c r="P233345" s="24"/>
      <c r="Q233345" s="24"/>
      <c r="R233345" s="24"/>
      <c r="S233345" s="24"/>
      <c r="T233345" s="24"/>
      <c r="U233345" s="24"/>
      <c r="V233345" s="24"/>
      <c r="W233345" s="24"/>
      <c r="X233345" s="24"/>
      <c r="Y233345" s="24"/>
      <c r="Z233345" s="24"/>
      <c r="AA233345" s="24"/>
      <c r="AB233345" s="24"/>
      <c r="AC233345" s="24"/>
      <c r="AD233345" s="24"/>
      <c r="AE233345" s="24"/>
      <c r="AF233345" s="24"/>
      <c r="AG233345" s="24"/>
      <c r="AH233345" s="24"/>
      <c r="AI233345" s="24"/>
      <c r="AJ233345" s="24"/>
      <c r="AK233345" s="24"/>
      <c r="AL233345" s="24"/>
      <c r="AM233345" s="24"/>
      <c r="AN233345" s="24"/>
      <c r="AO233345" s="24"/>
      <c r="AP233345" s="69"/>
      <c r="AQ233345" s="24"/>
      <c r="AR233345" s="24"/>
      <c r="AS233345" s="24"/>
      <c r="AT233345" s="24"/>
    </row>
    <row r="233473" spans="6:46" ht="15" x14ac:dyDescent="0.15">
      <c r="F233473" s="24"/>
      <c r="G233473" s="24"/>
      <c r="H233473" s="24"/>
      <c r="I233473" s="24"/>
      <c r="J233473" s="24"/>
      <c r="K233473" s="24"/>
      <c r="L233473" s="24"/>
      <c r="M233473" s="24"/>
      <c r="N233473" s="24"/>
      <c r="O233473" s="24"/>
      <c r="P233473" s="24"/>
      <c r="Q233473" s="24"/>
      <c r="R233473" s="24"/>
      <c r="S233473" s="24"/>
      <c r="T233473" s="24"/>
      <c r="U233473" s="24"/>
      <c r="V233473" s="24"/>
      <c r="W233473" s="24"/>
      <c r="X233473" s="24"/>
      <c r="Y233473" s="24"/>
      <c r="Z233473" s="24"/>
      <c r="AA233473" s="24"/>
      <c r="AB233473" s="24"/>
      <c r="AC233473" s="24"/>
      <c r="AD233473" s="24"/>
      <c r="AE233473" s="24"/>
      <c r="AF233473" s="24"/>
      <c r="AG233473" s="24"/>
      <c r="AH233473" s="24"/>
      <c r="AI233473" s="24"/>
      <c r="AJ233473" s="24"/>
      <c r="AK233473" s="24"/>
      <c r="AL233473" s="24"/>
      <c r="AM233473" s="24"/>
      <c r="AN233473" s="24"/>
      <c r="AO233473" s="24"/>
      <c r="AP233473" s="69"/>
      <c r="AQ233473" s="24"/>
      <c r="AR233473" s="24"/>
      <c r="AS233473" s="24"/>
      <c r="AT233473" s="24"/>
    </row>
    <row r="233601" spans="6:46" ht="15" x14ac:dyDescent="0.15">
      <c r="F233601" s="24"/>
      <c r="G233601" s="24"/>
      <c r="H233601" s="24"/>
      <c r="I233601" s="24"/>
      <c r="J233601" s="24"/>
      <c r="K233601" s="24"/>
      <c r="L233601" s="24"/>
      <c r="M233601" s="24"/>
      <c r="N233601" s="24"/>
      <c r="O233601" s="24"/>
      <c r="P233601" s="24"/>
      <c r="Q233601" s="24"/>
      <c r="R233601" s="24"/>
      <c r="S233601" s="24"/>
      <c r="T233601" s="24"/>
      <c r="U233601" s="24"/>
      <c r="V233601" s="24"/>
      <c r="W233601" s="24"/>
      <c r="X233601" s="24"/>
      <c r="Y233601" s="24"/>
      <c r="Z233601" s="24"/>
      <c r="AA233601" s="24"/>
      <c r="AB233601" s="24"/>
      <c r="AC233601" s="24"/>
      <c r="AD233601" s="24"/>
      <c r="AE233601" s="24"/>
      <c r="AF233601" s="24"/>
      <c r="AG233601" s="24"/>
      <c r="AH233601" s="24"/>
      <c r="AI233601" s="24"/>
      <c r="AJ233601" s="24"/>
      <c r="AK233601" s="24"/>
      <c r="AL233601" s="24"/>
      <c r="AM233601" s="24"/>
      <c r="AN233601" s="24"/>
      <c r="AO233601" s="24"/>
      <c r="AP233601" s="69"/>
      <c r="AQ233601" s="24"/>
      <c r="AR233601" s="24"/>
      <c r="AS233601" s="24"/>
      <c r="AT233601" s="24"/>
    </row>
    <row r="233729" spans="6:46" ht="15" x14ac:dyDescent="0.15">
      <c r="F233729" s="24"/>
      <c r="G233729" s="24"/>
      <c r="H233729" s="24"/>
      <c r="I233729" s="24"/>
      <c r="J233729" s="24"/>
      <c r="K233729" s="24"/>
      <c r="L233729" s="24"/>
      <c r="M233729" s="24"/>
      <c r="N233729" s="24"/>
      <c r="O233729" s="24"/>
      <c r="P233729" s="24"/>
      <c r="Q233729" s="24"/>
      <c r="R233729" s="24"/>
      <c r="S233729" s="24"/>
      <c r="T233729" s="24"/>
      <c r="U233729" s="24"/>
      <c r="V233729" s="24"/>
      <c r="W233729" s="24"/>
      <c r="X233729" s="24"/>
      <c r="Y233729" s="24"/>
      <c r="Z233729" s="24"/>
      <c r="AA233729" s="24"/>
      <c r="AB233729" s="24"/>
      <c r="AC233729" s="24"/>
      <c r="AD233729" s="24"/>
      <c r="AE233729" s="24"/>
      <c r="AF233729" s="24"/>
      <c r="AG233729" s="24"/>
      <c r="AH233729" s="24"/>
      <c r="AI233729" s="24"/>
      <c r="AJ233729" s="24"/>
      <c r="AK233729" s="24"/>
      <c r="AL233729" s="24"/>
      <c r="AM233729" s="24"/>
      <c r="AN233729" s="24"/>
      <c r="AO233729" s="24"/>
      <c r="AP233729" s="69"/>
      <c r="AQ233729" s="24"/>
      <c r="AR233729" s="24"/>
      <c r="AS233729" s="24"/>
      <c r="AT233729" s="24"/>
    </row>
    <row r="233857" spans="6:46" ht="15" x14ac:dyDescent="0.15">
      <c r="F233857" s="24"/>
      <c r="G233857" s="24"/>
      <c r="H233857" s="24"/>
      <c r="I233857" s="24"/>
      <c r="J233857" s="24"/>
      <c r="K233857" s="24"/>
      <c r="L233857" s="24"/>
      <c r="M233857" s="24"/>
      <c r="N233857" s="24"/>
      <c r="O233857" s="24"/>
      <c r="P233857" s="24"/>
      <c r="Q233857" s="24"/>
      <c r="R233857" s="24"/>
      <c r="S233857" s="24"/>
      <c r="T233857" s="24"/>
      <c r="U233857" s="24"/>
      <c r="V233857" s="24"/>
      <c r="W233857" s="24"/>
      <c r="X233857" s="24"/>
      <c r="Y233857" s="24"/>
      <c r="Z233857" s="24"/>
      <c r="AA233857" s="24"/>
      <c r="AB233857" s="24"/>
      <c r="AC233857" s="24"/>
      <c r="AD233857" s="24"/>
      <c r="AE233857" s="24"/>
      <c r="AF233857" s="24"/>
      <c r="AG233857" s="24"/>
      <c r="AH233857" s="24"/>
      <c r="AI233857" s="24"/>
      <c r="AJ233857" s="24"/>
      <c r="AK233857" s="24"/>
      <c r="AL233857" s="24"/>
      <c r="AM233857" s="24"/>
      <c r="AN233857" s="24"/>
      <c r="AO233857" s="24"/>
      <c r="AP233857" s="69"/>
      <c r="AQ233857" s="24"/>
      <c r="AR233857" s="24"/>
      <c r="AS233857" s="24"/>
      <c r="AT233857" s="24"/>
    </row>
    <row r="233985" spans="6:46" ht="15" x14ac:dyDescent="0.15">
      <c r="F233985" s="24"/>
      <c r="G233985" s="24"/>
      <c r="H233985" s="24"/>
      <c r="I233985" s="24"/>
      <c r="J233985" s="24"/>
      <c r="K233985" s="24"/>
      <c r="L233985" s="24"/>
      <c r="M233985" s="24"/>
      <c r="N233985" s="24"/>
      <c r="O233985" s="24"/>
      <c r="P233985" s="24"/>
      <c r="Q233985" s="24"/>
      <c r="R233985" s="24"/>
      <c r="S233985" s="24"/>
      <c r="T233985" s="24"/>
      <c r="U233985" s="24"/>
      <c r="V233985" s="24"/>
      <c r="W233985" s="24"/>
      <c r="X233985" s="24"/>
      <c r="Y233985" s="24"/>
      <c r="Z233985" s="24"/>
      <c r="AA233985" s="24"/>
      <c r="AB233985" s="24"/>
      <c r="AC233985" s="24"/>
      <c r="AD233985" s="24"/>
      <c r="AE233985" s="24"/>
      <c r="AF233985" s="24"/>
      <c r="AG233985" s="24"/>
      <c r="AH233985" s="24"/>
      <c r="AI233985" s="24"/>
      <c r="AJ233985" s="24"/>
      <c r="AK233985" s="24"/>
      <c r="AL233985" s="24"/>
      <c r="AM233985" s="24"/>
      <c r="AN233985" s="24"/>
      <c r="AO233985" s="24"/>
      <c r="AP233985" s="69"/>
      <c r="AQ233985" s="24"/>
      <c r="AR233985" s="24"/>
      <c r="AS233985" s="24"/>
      <c r="AT233985" s="24"/>
    </row>
    <row r="234113" spans="6:46" ht="15" x14ac:dyDescent="0.15">
      <c r="F234113" s="24"/>
      <c r="G234113" s="24"/>
      <c r="H234113" s="24"/>
      <c r="I234113" s="24"/>
      <c r="J234113" s="24"/>
      <c r="K234113" s="24"/>
      <c r="L234113" s="24"/>
      <c r="M234113" s="24"/>
      <c r="N234113" s="24"/>
      <c r="O234113" s="24"/>
      <c r="P234113" s="24"/>
      <c r="Q234113" s="24"/>
      <c r="R234113" s="24"/>
      <c r="S234113" s="24"/>
      <c r="T234113" s="24"/>
      <c r="U234113" s="24"/>
      <c r="V234113" s="24"/>
      <c r="W234113" s="24"/>
      <c r="X234113" s="24"/>
      <c r="Y234113" s="24"/>
      <c r="Z234113" s="24"/>
      <c r="AA234113" s="24"/>
      <c r="AB234113" s="24"/>
      <c r="AC234113" s="24"/>
      <c r="AD234113" s="24"/>
      <c r="AE234113" s="24"/>
      <c r="AF234113" s="24"/>
      <c r="AG234113" s="24"/>
      <c r="AH234113" s="24"/>
      <c r="AI234113" s="24"/>
      <c r="AJ234113" s="24"/>
      <c r="AK234113" s="24"/>
      <c r="AL234113" s="24"/>
      <c r="AM234113" s="24"/>
      <c r="AN234113" s="24"/>
      <c r="AO234113" s="24"/>
      <c r="AP234113" s="69"/>
      <c r="AQ234113" s="24"/>
      <c r="AR234113" s="24"/>
      <c r="AS234113" s="24"/>
      <c r="AT234113" s="24"/>
    </row>
    <row r="234241" spans="6:46" ht="15" x14ac:dyDescent="0.15">
      <c r="F234241" s="24"/>
      <c r="G234241" s="24"/>
      <c r="H234241" s="24"/>
      <c r="I234241" s="24"/>
      <c r="J234241" s="24"/>
      <c r="K234241" s="24"/>
      <c r="L234241" s="24"/>
      <c r="M234241" s="24"/>
      <c r="N234241" s="24"/>
      <c r="O234241" s="24"/>
      <c r="P234241" s="24"/>
      <c r="Q234241" s="24"/>
      <c r="R234241" s="24"/>
      <c r="S234241" s="24"/>
      <c r="T234241" s="24"/>
      <c r="U234241" s="24"/>
      <c r="V234241" s="24"/>
      <c r="W234241" s="24"/>
      <c r="X234241" s="24"/>
      <c r="Y234241" s="24"/>
      <c r="Z234241" s="24"/>
      <c r="AA234241" s="24"/>
      <c r="AB234241" s="24"/>
      <c r="AC234241" s="24"/>
      <c r="AD234241" s="24"/>
      <c r="AE234241" s="24"/>
      <c r="AF234241" s="24"/>
      <c r="AG234241" s="24"/>
      <c r="AH234241" s="24"/>
      <c r="AI234241" s="24"/>
      <c r="AJ234241" s="24"/>
      <c r="AK234241" s="24"/>
      <c r="AL234241" s="24"/>
      <c r="AM234241" s="24"/>
      <c r="AN234241" s="24"/>
      <c r="AO234241" s="24"/>
      <c r="AP234241" s="69"/>
      <c r="AQ234241" s="24"/>
      <c r="AR234241" s="24"/>
      <c r="AS234241" s="24"/>
      <c r="AT234241" s="24"/>
    </row>
    <row r="234369" spans="6:46" ht="15" x14ac:dyDescent="0.15">
      <c r="F234369" s="24"/>
      <c r="G234369" s="24"/>
      <c r="H234369" s="24"/>
      <c r="I234369" s="24"/>
      <c r="J234369" s="24"/>
      <c r="K234369" s="24"/>
      <c r="L234369" s="24"/>
      <c r="M234369" s="24"/>
      <c r="N234369" s="24"/>
      <c r="O234369" s="24"/>
      <c r="P234369" s="24"/>
      <c r="Q234369" s="24"/>
      <c r="R234369" s="24"/>
      <c r="S234369" s="24"/>
      <c r="T234369" s="24"/>
      <c r="U234369" s="24"/>
      <c r="V234369" s="24"/>
      <c r="W234369" s="24"/>
      <c r="X234369" s="24"/>
      <c r="Y234369" s="24"/>
      <c r="Z234369" s="24"/>
      <c r="AA234369" s="24"/>
      <c r="AB234369" s="24"/>
      <c r="AC234369" s="24"/>
      <c r="AD234369" s="24"/>
      <c r="AE234369" s="24"/>
      <c r="AF234369" s="24"/>
      <c r="AG234369" s="24"/>
      <c r="AH234369" s="24"/>
      <c r="AI234369" s="24"/>
      <c r="AJ234369" s="24"/>
      <c r="AK234369" s="24"/>
      <c r="AL234369" s="24"/>
      <c r="AM234369" s="24"/>
      <c r="AN234369" s="24"/>
      <c r="AO234369" s="24"/>
      <c r="AP234369" s="69"/>
      <c r="AQ234369" s="24"/>
      <c r="AR234369" s="24"/>
      <c r="AS234369" s="24"/>
      <c r="AT234369" s="24"/>
    </row>
    <row r="234497" spans="6:46" ht="15" x14ac:dyDescent="0.15">
      <c r="F234497" s="24"/>
      <c r="G234497" s="24"/>
      <c r="H234497" s="24"/>
      <c r="I234497" s="24"/>
      <c r="J234497" s="24"/>
      <c r="K234497" s="24"/>
      <c r="L234497" s="24"/>
      <c r="M234497" s="24"/>
      <c r="N234497" s="24"/>
      <c r="O234497" s="24"/>
      <c r="P234497" s="24"/>
      <c r="Q234497" s="24"/>
      <c r="R234497" s="24"/>
      <c r="S234497" s="24"/>
      <c r="T234497" s="24"/>
      <c r="U234497" s="24"/>
      <c r="V234497" s="24"/>
      <c r="W234497" s="24"/>
      <c r="X234497" s="24"/>
      <c r="Y234497" s="24"/>
      <c r="Z234497" s="24"/>
      <c r="AA234497" s="24"/>
      <c r="AB234497" s="24"/>
      <c r="AC234497" s="24"/>
      <c r="AD234497" s="24"/>
      <c r="AE234497" s="24"/>
      <c r="AF234497" s="24"/>
      <c r="AG234497" s="24"/>
      <c r="AH234497" s="24"/>
      <c r="AI234497" s="24"/>
      <c r="AJ234497" s="24"/>
      <c r="AK234497" s="24"/>
      <c r="AL234497" s="24"/>
      <c r="AM234497" s="24"/>
      <c r="AN234497" s="24"/>
      <c r="AO234497" s="24"/>
      <c r="AP234497" s="69"/>
      <c r="AQ234497" s="24"/>
      <c r="AR234497" s="24"/>
      <c r="AS234497" s="24"/>
      <c r="AT234497" s="24"/>
    </row>
    <row r="234625" spans="6:46" ht="15" x14ac:dyDescent="0.15">
      <c r="F234625" s="24"/>
      <c r="G234625" s="24"/>
      <c r="H234625" s="24"/>
      <c r="I234625" s="24"/>
      <c r="J234625" s="24"/>
      <c r="K234625" s="24"/>
      <c r="L234625" s="24"/>
      <c r="M234625" s="24"/>
      <c r="N234625" s="24"/>
      <c r="O234625" s="24"/>
      <c r="P234625" s="24"/>
      <c r="Q234625" s="24"/>
      <c r="R234625" s="24"/>
      <c r="S234625" s="24"/>
      <c r="T234625" s="24"/>
      <c r="U234625" s="24"/>
      <c r="V234625" s="24"/>
      <c r="W234625" s="24"/>
      <c r="X234625" s="24"/>
      <c r="Y234625" s="24"/>
      <c r="Z234625" s="24"/>
      <c r="AA234625" s="24"/>
      <c r="AB234625" s="24"/>
      <c r="AC234625" s="24"/>
      <c r="AD234625" s="24"/>
      <c r="AE234625" s="24"/>
      <c r="AF234625" s="24"/>
      <c r="AG234625" s="24"/>
      <c r="AH234625" s="24"/>
      <c r="AI234625" s="24"/>
      <c r="AJ234625" s="24"/>
      <c r="AK234625" s="24"/>
      <c r="AL234625" s="24"/>
      <c r="AM234625" s="24"/>
      <c r="AN234625" s="24"/>
      <c r="AO234625" s="24"/>
      <c r="AP234625" s="69"/>
      <c r="AQ234625" s="24"/>
      <c r="AR234625" s="24"/>
      <c r="AS234625" s="24"/>
      <c r="AT234625" s="24"/>
    </row>
    <row r="234753" spans="6:46" ht="15" x14ac:dyDescent="0.15">
      <c r="F234753" s="24"/>
      <c r="G234753" s="24"/>
      <c r="H234753" s="24"/>
      <c r="I234753" s="24"/>
      <c r="J234753" s="24"/>
      <c r="K234753" s="24"/>
      <c r="L234753" s="24"/>
      <c r="M234753" s="24"/>
      <c r="N234753" s="24"/>
      <c r="O234753" s="24"/>
      <c r="P234753" s="24"/>
      <c r="Q234753" s="24"/>
      <c r="R234753" s="24"/>
      <c r="S234753" s="24"/>
      <c r="T234753" s="24"/>
      <c r="U234753" s="24"/>
      <c r="V234753" s="24"/>
      <c r="W234753" s="24"/>
      <c r="X234753" s="24"/>
      <c r="Y234753" s="24"/>
      <c r="Z234753" s="24"/>
      <c r="AA234753" s="24"/>
      <c r="AB234753" s="24"/>
      <c r="AC234753" s="24"/>
      <c r="AD234753" s="24"/>
      <c r="AE234753" s="24"/>
      <c r="AF234753" s="24"/>
      <c r="AG234753" s="24"/>
      <c r="AH234753" s="24"/>
      <c r="AI234753" s="24"/>
      <c r="AJ234753" s="24"/>
      <c r="AK234753" s="24"/>
      <c r="AL234753" s="24"/>
      <c r="AM234753" s="24"/>
      <c r="AN234753" s="24"/>
      <c r="AO234753" s="24"/>
      <c r="AP234753" s="69"/>
      <c r="AQ234753" s="24"/>
      <c r="AR234753" s="24"/>
      <c r="AS234753" s="24"/>
      <c r="AT234753" s="24"/>
    </row>
    <row r="234881" spans="6:46" ht="15" x14ac:dyDescent="0.15">
      <c r="F234881" s="24"/>
      <c r="G234881" s="24"/>
      <c r="H234881" s="24"/>
      <c r="I234881" s="24"/>
      <c r="J234881" s="24"/>
      <c r="K234881" s="24"/>
      <c r="L234881" s="24"/>
      <c r="M234881" s="24"/>
      <c r="N234881" s="24"/>
      <c r="O234881" s="24"/>
      <c r="P234881" s="24"/>
      <c r="Q234881" s="24"/>
      <c r="R234881" s="24"/>
      <c r="S234881" s="24"/>
      <c r="T234881" s="24"/>
      <c r="U234881" s="24"/>
      <c r="V234881" s="24"/>
      <c r="W234881" s="24"/>
      <c r="X234881" s="24"/>
      <c r="Y234881" s="24"/>
      <c r="Z234881" s="24"/>
      <c r="AA234881" s="24"/>
      <c r="AB234881" s="24"/>
      <c r="AC234881" s="24"/>
      <c r="AD234881" s="24"/>
      <c r="AE234881" s="24"/>
      <c r="AF234881" s="24"/>
      <c r="AG234881" s="24"/>
      <c r="AH234881" s="24"/>
      <c r="AI234881" s="24"/>
      <c r="AJ234881" s="24"/>
      <c r="AK234881" s="24"/>
      <c r="AL234881" s="24"/>
      <c r="AM234881" s="24"/>
      <c r="AN234881" s="24"/>
      <c r="AO234881" s="24"/>
      <c r="AP234881" s="69"/>
      <c r="AQ234881" s="24"/>
      <c r="AR234881" s="24"/>
      <c r="AS234881" s="24"/>
      <c r="AT234881" s="24"/>
    </row>
    <row r="235009" spans="6:46" ht="15" x14ac:dyDescent="0.15">
      <c r="F235009" s="24"/>
      <c r="G235009" s="24"/>
      <c r="H235009" s="24"/>
      <c r="I235009" s="24"/>
      <c r="J235009" s="24"/>
      <c r="K235009" s="24"/>
      <c r="L235009" s="24"/>
      <c r="M235009" s="24"/>
      <c r="N235009" s="24"/>
      <c r="O235009" s="24"/>
      <c r="P235009" s="24"/>
      <c r="Q235009" s="24"/>
      <c r="R235009" s="24"/>
      <c r="S235009" s="24"/>
      <c r="T235009" s="24"/>
      <c r="U235009" s="24"/>
      <c r="V235009" s="24"/>
      <c r="W235009" s="24"/>
      <c r="X235009" s="24"/>
      <c r="Y235009" s="24"/>
      <c r="Z235009" s="24"/>
      <c r="AA235009" s="24"/>
      <c r="AB235009" s="24"/>
      <c r="AC235009" s="24"/>
      <c r="AD235009" s="24"/>
      <c r="AE235009" s="24"/>
      <c r="AF235009" s="24"/>
      <c r="AG235009" s="24"/>
      <c r="AH235009" s="24"/>
      <c r="AI235009" s="24"/>
      <c r="AJ235009" s="24"/>
      <c r="AK235009" s="24"/>
      <c r="AL235009" s="24"/>
      <c r="AM235009" s="24"/>
      <c r="AN235009" s="24"/>
      <c r="AO235009" s="24"/>
      <c r="AP235009" s="69"/>
      <c r="AQ235009" s="24"/>
      <c r="AR235009" s="24"/>
      <c r="AS235009" s="24"/>
      <c r="AT235009" s="24"/>
    </row>
    <row r="235137" spans="6:46" ht="15" x14ac:dyDescent="0.15">
      <c r="F235137" s="24"/>
      <c r="G235137" s="24"/>
      <c r="H235137" s="24"/>
      <c r="I235137" s="24"/>
      <c r="J235137" s="24"/>
      <c r="K235137" s="24"/>
      <c r="L235137" s="24"/>
      <c r="M235137" s="24"/>
      <c r="N235137" s="24"/>
      <c r="O235137" s="24"/>
      <c r="P235137" s="24"/>
      <c r="Q235137" s="24"/>
      <c r="R235137" s="24"/>
      <c r="S235137" s="24"/>
      <c r="T235137" s="24"/>
      <c r="U235137" s="24"/>
      <c r="V235137" s="24"/>
      <c r="W235137" s="24"/>
      <c r="X235137" s="24"/>
      <c r="Y235137" s="24"/>
      <c r="Z235137" s="24"/>
      <c r="AA235137" s="24"/>
      <c r="AB235137" s="24"/>
      <c r="AC235137" s="24"/>
      <c r="AD235137" s="24"/>
      <c r="AE235137" s="24"/>
      <c r="AF235137" s="24"/>
      <c r="AG235137" s="24"/>
      <c r="AH235137" s="24"/>
      <c r="AI235137" s="24"/>
      <c r="AJ235137" s="24"/>
      <c r="AK235137" s="24"/>
      <c r="AL235137" s="24"/>
      <c r="AM235137" s="24"/>
      <c r="AN235137" s="24"/>
      <c r="AO235137" s="24"/>
      <c r="AP235137" s="69"/>
      <c r="AQ235137" s="24"/>
      <c r="AR235137" s="24"/>
      <c r="AS235137" s="24"/>
      <c r="AT235137" s="24"/>
    </row>
    <row r="235265" spans="6:46" ht="15" x14ac:dyDescent="0.15">
      <c r="F235265" s="24"/>
      <c r="G235265" s="24"/>
      <c r="H235265" s="24"/>
      <c r="I235265" s="24"/>
      <c r="J235265" s="24"/>
      <c r="K235265" s="24"/>
      <c r="L235265" s="24"/>
      <c r="M235265" s="24"/>
      <c r="N235265" s="24"/>
      <c r="O235265" s="24"/>
      <c r="P235265" s="24"/>
      <c r="Q235265" s="24"/>
      <c r="R235265" s="24"/>
      <c r="S235265" s="24"/>
      <c r="T235265" s="24"/>
      <c r="U235265" s="24"/>
      <c r="V235265" s="24"/>
      <c r="W235265" s="24"/>
      <c r="X235265" s="24"/>
      <c r="Y235265" s="24"/>
      <c r="Z235265" s="24"/>
      <c r="AA235265" s="24"/>
      <c r="AB235265" s="24"/>
      <c r="AC235265" s="24"/>
      <c r="AD235265" s="24"/>
      <c r="AE235265" s="24"/>
      <c r="AF235265" s="24"/>
      <c r="AG235265" s="24"/>
      <c r="AH235265" s="24"/>
      <c r="AI235265" s="24"/>
      <c r="AJ235265" s="24"/>
      <c r="AK235265" s="24"/>
      <c r="AL235265" s="24"/>
      <c r="AM235265" s="24"/>
      <c r="AN235265" s="24"/>
      <c r="AO235265" s="24"/>
      <c r="AP235265" s="69"/>
      <c r="AQ235265" s="24"/>
      <c r="AR235265" s="24"/>
      <c r="AS235265" s="24"/>
      <c r="AT235265" s="24"/>
    </row>
    <row r="235393" spans="6:46" ht="15" x14ac:dyDescent="0.15">
      <c r="F235393" s="24"/>
      <c r="G235393" s="24"/>
      <c r="H235393" s="24"/>
      <c r="I235393" s="24"/>
      <c r="J235393" s="24"/>
      <c r="K235393" s="24"/>
      <c r="L235393" s="24"/>
      <c r="M235393" s="24"/>
      <c r="N235393" s="24"/>
      <c r="O235393" s="24"/>
      <c r="P235393" s="24"/>
      <c r="Q235393" s="24"/>
      <c r="R235393" s="24"/>
      <c r="S235393" s="24"/>
      <c r="T235393" s="24"/>
      <c r="U235393" s="24"/>
      <c r="V235393" s="24"/>
      <c r="W235393" s="24"/>
      <c r="X235393" s="24"/>
      <c r="Y235393" s="24"/>
      <c r="Z235393" s="24"/>
      <c r="AA235393" s="24"/>
      <c r="AB235393" s="24"/>
      <c r="AC235393" s="24"/>
      <c r="AD235393" s="24"/>
      <c r="AE235393" s="24"/>
      <c r="AF235393" s="24"/>
      <c r="AG235393" s="24"/>
      <c r="AH235393" s="24"/>
      <c r="AI235393" s="24"/>
      <c r="AJ235393" s="24"/>
      <c r="AK235393" s="24"/>
      <c r="AL235393" s="24"/>
      <c r="AM235393" s="24"/>
      <c r="AN235393" s="24"/>
      <c r="AO235393" s="24"/>
      <c r="AP235393" s="69"/>
      <c r="AQ235393" s="24"/>
      <c r="AR235393" s="24"/>
      <c r="AS235393" s="24"/>
      <c r="AT235393" s="24"/>
    </row>
    <row r="235521" spans="6:46" ht="15" x14ac:dyDescent="0.15">
      <c r="F235521" s="24"/>
      <c r="G235521" s="24"/>
      <c r="H235521" s="24"/>
      <c r="I235521" s="24"/>
      <c r="J235521" s="24"/>
      <c r="K235521" s="24"/>
      <c r="L235521" s="24"/>
      <c r="M235521" s="24"/>
      <c r="N235521" s="24"/>
      <c r="O235521" s="24"/>
      <c r="P235521" s="24"/>
      <c r="Q235521" s="24"/>
      <c r="R235521" s="24"/>
      <c r="S235521" s="24"/>
      <c r="T235521" s="24"/>
      <c r="U235521" s="24"/>
      <c r="V235521" s="24"/>
      <c r="W235521" s="24"/>
      <c r="X235521" s="24"/>
      <c r="Y235521" s="24"/>
      <c r="Z235521" s="24"/>
      <c r="AA235521" s="24"/>
      <c r="AB235521" s="24"/>
      <c r="AC235521" s="24"/>
      <c r="AD235521" s="24"/>
      <c r="AE235521" s="24"/>
      <c r="AF235521" s="24"/>
      <c r="AG235521" s="24"/>
      <c r="AH235521" s="24"/>
      <c r="AI235521" s="24"/>
      <c r="AJ235521" s="24"/>
      <c r="AK235521" s="24"/>
      <c r="AL235521" s="24"/>
      <c r="AM235521" s="24"/>
      <c r="AN235521" s="24"/>
      <c r="AO235521" s="24"/>
      <c r="AP235521" s="69"/>
      <c r="AQ235521" s="24"/>
      <c r="AR235521" s="24"/>
      <c r="AS235521" s="24"/>
      <c r="AT235521" s="24"/>
    </row>
    <row r="235649" spans="6:46" ht="15" x14ac:dyDescent="0.15">
      <c r="F235649" s="24"/>
      <c r="G235649" s="24"/>
      <c r="H235649" s="24"/>
      <c r="I235649" s="24"/>
      <c r="J235649" s="24"/>
      <c r="K235649" s="24"/>
      <c r="L235649" s="24"/>
      <c r="M235649" s="24"/>
      <c r="N235649" s="24"/>
      <c r="O235649" s="24"/>
      <c r="P235649" s="24"/>
      <c r="Q235649" s="24"/>
      <c r="R235649" s="24"/>
      <c r="S235649" s="24"/>
      <c r="T235649" s="24"/>
      <c r="U235649" s="24"/>
      <c r="V235649" s="24"/>
      <c r="W235649" s="24"/>
      <c r="X235649" s="24"/>
      <c r="Y235649" s="24"/>
      <c r="Z235649" s="24"/>
      <c r="AA235649" s="24"/>
      <c r="AB235649" s="24"/>
      <c r="AC235649" s="24"/>
      <c r="AD235649" s="24"/>
      <c r="AE235649" s="24"/>
      <c r="AF235649" s="24"/>
      <c r="AG235649" s="24"/>
      <c r="AH235649" s="24"/>
      <c r="AI235649" s="24"/>
      <c r="AJ235649" s="24"/>
      <c r="AK235649" s="24"/>
      <c r="AL235649" s="24"/>
      <c r="AM235649" s="24"/>
      <c r="AN235649" s="24"/>
      <c r="AO235649" s="24"/>
      <c r="AP235649" s="69"/>
      <c r="AQ235649" s="24"/>
      <c r="AR235649" s="24"/>
      <c r="AS235649" s="24"/>
      <c r="AT235649" s="24"/>
    </row>
    <row r="235777" spans="6:46" ht="15" x14ac:dyDescent="0.15">
      <c r="F235777" s="24"/>
      <c r="G235777" s="24"/>
      <c r="H235777" s="24"/>
      <c r="I235777" s="24"/>
      <c r="J235777" s="24"/>
      <c r="K235777" s="24"/>
      <c r="L235777" s="24"/>
      <c r="M235777" s="24"/>
      <c r="N235777" s="24"/>
      <c r="O235777" s="24"/>
      <c r="P235777" s="24"/>
      <c r="Q235777" s="24"/>
      <c r="R235777" s="24"/>
      <c r="S235777" s="24"/>
      <c r="T235777" s="24"/>
      <c r="U235777" s="24"/>
      <c r="V235777" s="24"/>
      <c r="W235777" s="24"/>
      <c r="X235777" s="24"/>
      <c r="Y235777" s="24"/>
      <c r="Z235777" s="24"/>
      <c r="AA235777" s="24"/>
      <c r="AB235777" s="24"/>
      <c r="AC235777" s="24"/>
      <c r="AD235777" s="24"/>
      <c r="AE235777" s="24"/>
      <c r="AF235777" s="24"/>
      <c r="AG235777" s="24"/>
      <c r="AH235777" s="24"/>
      <c r="AI235777" s="24"/>
      <c r="AJ235777" s="24"/>
      <c r="AK235777" s="24"/>
      <c r="AL235777" s="24"/>
      <c r="AM235777" s="24"/>
      <c r="AN235777" s="24"/>
      <c r="AO235777" s="24"/>
      <c r="AP235777" s="69"/>
      <c r="AQ235777" s="24"/>
      <c r="AR235777" s="24"/>
      <c r="AS235777" s="24"/>
      <c r="AT235777" s="24"/>
    </row>
    <row r="235905" spans="6:46" ht="15" x14ac:dyDescent="0.15">
      <c r="F235905" s="24"/>
      <c r="G235905" s="24"/>
      <c r="H235905" s="24"/>
      <c r="I235905" s="24"/>
      <c r="J235905" s="24"/>
      <c r="K235905" s="24"/>
      <c r="L235905" s="24"/>
      <c r="M235905" s="24"/>
      <c r="N235905" s="24"/>
      <c r="O235905" s="24"/>
      <c r="P235905" s="24"/>
      <c r="Q235905" s="24"/>
      <c r="R235905" s="24"/>
      <c r="S235905" s="24"/>
      <c r="T235905" s="24"/>
      <c r="U235905" s="24"/>
      <c r="V235905" s="24"/>
      <c r="W235905" s="24"/>
      <c r="X235905" s="24"/>
      <c r="Y235905" s="24"/>
      <c r="Z235905" s="24"/>
      <c r="AA235905" s="24"/>
      <c r="AB235905" s="24"/>
      <c r="AC235905" s="24"/>
      <c r="AD235905" s="24"/>
      <c r="AE235905" s="24"/>
      <c r="AF235905" s="24"/>
      <c r="AG235905" s="24"/>
      <c r="AH235905" s="24"/>
      <c r="AI235905" s="24"/>
      <c r="AJ235905" s="24"/>
      <c r="AK235905" s="24"/>
      <c r="AL235905" s="24"/>
      <c r="AM235905" s="24"/>
      <c r="AN235905" s="24"/>
      <c r="AO235905" s="24"/>
      <c r="AP235905" s="69"/>
      <c r="AQ235905" s="24"/>
      <c r="AR235905" s="24"/>
      <c r="AS235905" s="24"/>
      <c r="AT235905" s="24"/>
    </row>
    <row r="236033" spans="6:46" ht="15" x14ac:dyDescent="0.15">
      <c r="F236033" s="24"/>
      <c r="G236033" s="24"/>
      <c r="H236033" s="24"/>
      <c r="I236033" s="24"/>
      <c r="J236033" s="24"/>
      <c r="K236033" s="24"/>
      <c r="L236033" s="24"/>
      <c r="M236033" s="24"/>
      <c r="N236033" s="24"/>
      <c r="O236033" s="24"/>
      <c r="P236033" s="24"/>
      <c r="Q236033" s="24"/>
      <c r="R236033" s="24"/>
      <c r="S236033" s="24"/>
      <c r="T236033" s="24"/>
      <c r="U236033" s="24"/>
      <c r="V236033" s="24"/>
      <c r="W236033" s="24"/>
      <c r="X236033" s="24"/>
      <c r="Y236033" s="24"/>
      <c r="Z236033" s="24"/>
      <c r="AA236033" s="24"/>
      <c r="AB236033" s="24"/>
      <c r="AC236033" s="24"/>
      <c r="AD236033" s="24"/>
      <c r="AE236033" s="24"/>
      <c r="AF236033" s="24"/>
      <c r="AG236033" s="24"/>
      <c r="AH236033" s="24"/>
      <c r="AI236033" s="24"/>
      <c r="AJ236033" s="24"/>
      <c r="AK236033" s="24"/>
      <c r="AL236033" s="24"/>
      <c r="AM236033" s="24"/>
      <c r="AN236033" s="24"/>
      <c r="AO236033" s="24"/>
      <c r="AP236033" s="69"/>
      <c r="AQ236033" s="24"/>
      <c r="AR236033" s="24"/>
      <c r="AS236033" s="24"/>
      <c r="AT236033" s="24"/>
    </row>
    <row r="236161" spans="6:46" ht="15" x14ac:dyDescent="0.15">
      <c r="F236161" s="24"/>
      <c r="G236161" s="24"/>
      <c r="H236161" s="24"/>
      <c r="I236161" s="24"/>
      <c r="J236161" s="24"/>
      <c r="K236161" s="24"/>
      <c r="L236161" s="24"/>
      <c r="M236161" s="24"/>
      <c r="N236161" s="24"/>
      <c r="O236161" s="24"/>
      <c r="P236161" s="24"/>
      <c r="Q236161" s="24"/>
      <c r="R236161" s="24"/>
      <c r="S236161" s="24"/>
      <c r="T236161" s="24"/>
      <c r="U236161" s="24"/>
      <c r="V236161" s="24"/>
      <c r="W236161" s="24"/>
      <c r="X236161" s="24"/>
      <c r="Y236161" s="24"/>
      <c r="Z236161" s="24"/>
      <c r="AA236161" s="24"/>
      <c r="AB236161" s="24"/>
      <c r="AC236161" s="24"/>
      <c r="AD236161" s="24"/>
      <c r="AE236161" s="24"/>
      <c r="AF236161" s="24"/>
      <c r="AG236161" s="24"/>
      <c r="AH236161" s="24"/>
      <c r="AI236161" s="24"/>
      <c r="AJ236161" s="24"/>
      <c r="AK236161" s="24"/>
      <c r="AL236161" s="24"/>
      <c r="AM236161" s="24"/>
      <c r="AN236161" s="24"/>
      <c r="AO236161" s="24"/>
      <c r="AP236161" s="69"/>
      <c r="AQ236161" s="24"/>
      <c r="AR236161" s="24"/>
      <c r="AS236161" s="24"/>
      <c r="AT236161" s="24"/>
    </row>
    <row r="236289" spans="6:46" ht="15" x14ac:dyDescent="0.15">
      <c r="F236289" s="24"/>
      <c r="G236289" s="24"/>
      <c r="H236289" s="24"/>
      <c r="I236289" s="24"/>
      <c r="J236289" s="24"/>
      <c r="K236289" s="24"/>
      <c r="L236289" s="24"/>
      <c r="M236289" s="24"/>
      <c r="N236289" s="24"/>
      <c r="O236289" s="24"/>
      <c r="P236289" s="24"/>
      <c r="Q236289" s="24"/>
      <c r="R236289" s="24"/>
      <c r="S236289" s="24"/>
      <c r="T236289" s="24"/>
      <c r="U236289" s="24"/>
      <c r="V236289" s="24"/>
      <c r="W236289" s="24"/>
      <c r="X236289" s="24"/>
      <c r="Y236289" s="24"/>
      <c r="Z236289" s="24"/>
      <c r="AA236289" s="24"/>
      <c r="AB236289" s="24"/>
      <c r="AC236289" s="24"/>
      <c r="AD236289" s="24"/>
      <c r="AE236289" s="24"/>
      <c r="AF236289" s="24"/>
      <c r="AG236289" s="24"/>
      <c r="AH236289" s="24"/>
      <c r="AI236289" s="24"/>
      <c r="AJ236289" s="24"/>
      <c r="AK236289" s="24"/>
      <c r="AL236289" s="24"/>
      <c r="AM236289" s="24"/>
      <c r="AN236289" s="24"/>
      <c r="AO236289" s="24"/>
      <c r="AP236289" s="69"/>
      <c r="AQ236289" s="24"/>
      <c r="AR236289" s="24"/>
      <c r="AS236289" s="24"/>
      <c r="AT236289" s="24"/>
    </row>
    <row r="236417" spans="6:46" ht="15" x14ac:dyDescent="0.15">
      <c r="F236417" s="24"/>
      <c r="G236417" s="24"/>
      <c r="H236417" s="24"/>
      <c r="I236417" s="24"/>
      <c r="J236417" s="24"/>
      <c r="K236417" s="24"/>
      <c r="L236417" s="24"/>
      <c r="M236417" s="24"/>
      <c r="N236417" s="24"/>
      <c r="O236417" s="24"/>
      <c r="P236417" s="24"/>
      <c r="Q236417" s="24"/>
      <c r="R236417" s="24"/>
      <c r="S236417" s="24"/>
      <c r="T236417" s="24"/>
      <c r="U236417" s="24"/>
      <c r="V236417" s="24"/>
      <c r="W236417" s="24"/>
      <c r="X236417" s="24"/>
      <c r="Y236417" s="24"/>
      <c r="Z236417" s="24"/>
      <c r="AA236417" s="24"/>
      <c r="AB236417" s="24"/>
      <c r="AC236417" s="24"/>
      <c r="AD236417" s="24"/>
      <c r="AE236417" s="24"/>
      <c r="AF236417" s="24"/>
      <c r="AG236417" s="24"/>
      <c r="AH236417" s="24"/>
      <c r="AI236417" s="24"/>
      <c r="AJ236417" s="24"/>
      <c r="AK236417" s="24"/>
      <c r="AL236417" s="24"/>
      <c r="AM236417" s="24"/>
      <c r="AN236417" s="24"/>
      <c r="AO236417" s="24"/>
      <c r="AP236417" s="69"/>
      <c r="AQ236417" s="24"/>
      <c r="AR236417" s="24"/>
      <c r="AS236417" s="24"/>
      <c r="AT236417" s="24"/>
    </row>
    <row r="236545" spans="6:46" ht="15" x14ac:dyDescent="0.15">
      <c r="F236545" s="24"/>
      <c r="G236545" s="24"/>
      <c r="H236545" s="24"/>
      <c r="I236545" s="24"/>
      <c r="J236545" s="24"/>
      <c r="K236545" s="24"/>
      <c r="L236545" s="24"/>
      <c r="M236545" s="24"/>
      <c r="N236545" s="24"/>
      <c r="O236545" s="24"/>
      <c r="P236545" s="24"/>
      <c r="Q236545" s="24"/>
      <c r="R236545" s="24"/>
      <c r="S236545" s="24"/>
      <c r="T236545" s="24"/>
      <c r="U236545" s="24"/>
      <c r="V236545" s="24"/>
      <c r="W236545" s="24"/>
      <c r="X236545" s="24"/>
      <c r="Y236545" s="24"/>
      <c r="Z236545" s="24"/>
      <c r="AA236545" s="24"/>
      <c r="AB236545" s="24"/>
      <c r="AC236545" s="24"/>
      <c r="AD236545" s="24"/>
      <c r="AE236545" s="24"/>
      <c r="AF236545" s="24"/>
      <c r="AG236545" s="24"/>
      <c r="AH236545" s="24"/>
      <c r="AI236545" s="24"/>
      <c r="AJ236545" s="24"/>
      <c r="AK236545" s="24"/>
      <c r="AL236545" s="24"/>
      <c r="AM236545" s="24"/>
      <c r="AN236545" s="24"/>
      <c r="AO236545" s="24"/>
      <c r="AP236545" s="69"/>
      <c r="AQ236545" s="24"/>
      <c r="AR236545" s="24"/>
      <c r="AS236545" s="24"/>
      <c r="AT236545" s="24"/>
    </row>
    <row r="236673" spans="6:46" ht="15" x14ac:dyDescent="0.15">
      <c r="F236673" s="24"/>
      <c r="G236673" s="24"/>
      <c r="H236673" s="24"/>
      <c r="I236673" s="24"/>
      <c r="J236673" s="24"/>
      <c r="K236673" s="24"/>
      <c r="L236673" s="24"/>
      <c r="M236673" s="24"/>
      <c r="N236673" s="24"/>
      <c r="O236673" s="24"/>
      <c r="P236673" s="24"/>
      <c r="Q236673" s="24"/>
      <c r="R236673" s="24"/>
      <c r="S236673" s="24"/>
      <c r="T236673" s="24"/>
      <c r="U236673" s="24"/>
      <c r="V236673" s="24"/>
      <c r="W236673" s="24"/>
      <c r="X236673" s="24"/>
      <c r="Y236673" s="24"/>
      <c r="Z236673" s="24"/>
      <c r="AA236673" s="24"/>
      <c r="AB236673" s="24"/>
      <c r="AC236673" s="24"/>
      <c r="AD236673" s="24"/>
      <c r="AE236673" s="24"/>
      <c r="AF236673" s="24"/>
      <c r="AG236673" s="24"/>
      <c r="AH236673" s="24"/>
      <c r="AI236673" s="24"/>
      <c r="AJ236673" s="24"/>
      <c r="AK236673" s="24"/>
      <c r="AL236673" s="24"/>
      <c r="AM236673" s="24"/>
      <c r="AN236673" s="24"/>
      <c r="AO236673" s="24"/>
      <c r="AP236673" s="69"/>
      <c r="AQ236673" s="24"/>
      <c r="AR236673" s="24"/>
      <c r="AS236673" s="24"/>
      <c r="AT236673" s="24"/>
    </row>
    <row r="236801" spans="6:46" ht="15" x14ac:dyDescent="0.15">
      <c r="F236801" s="24"/>
      <c r="G236801" s="24"/>
      <c r="H236801" s="24"/>
      <c r="I236801" s="24"/>
      <c r="J236801" s="24"/>
      <c r="K236801" s="24"/>
      <c r="L236801" s="24"/>
      <c r="M236801" s="24"/>
      <c r="N236801" s="24"/>
      <c r="O236801" s="24"/>
      <c r="P236801" s="24"/>
      <c r="Q236801" s="24"/>
      <c r="R236801" s="24"/>
      <c r="S236801" s="24"/>
      <c r="T236801" s="24"/>
      <c r="U236801" s="24"/>
      <c r="V236801" s="24"/>
      <c r="W236801" s="24"/>
      <c r="X236801" s="24"/>
      <c r="Y236801" s="24"/>
      <c r="Z236801" s="24"/>
      <c r="AA236801" s="24"/>
      <c r="AB236801" s="24"/>
      <c r="AC236801" s="24"/>
      <c r="AD236801" s="24"/>
      <c r="AE236801" s="24"/>
      <c r="AF236801" s="24"/>
      <c r="AG236801" s="24"/>
      <c r="AH236801" s="24"/>
      <c r="AI236801" s="24"/>
      <c r="AJ236801" s="24"/>
      <c r="AK236801" s="24"/>
      <c r="AL236801" s="24"/>
      <c r="AM236801" s="24"/>
      <c r="AN236801" s="24"/>
      <c r="AO236801" s="24"/>
      <c r="AP236801" s="69"/>
      <c r="AQ236801" s="24"/>
      <c r="AR236801" s="24"/>
      <c r="AS236801" s="24"/>
      <c r="AT236801" s="24"/>
    </row>
    <row r="236929" spans="6:46" ht="15" x14ac:dyDescent="0.15">
      <c r="F236929" s="24"/>
      <c r="G236929" s="24"/>
      <c r="H236929" s="24"/>
      <c r="I236929" s="24"/>
      <c r="J236929" s="24"/>
      <c r="K236929" s="24"/>
      <c r="L236929" s="24"/>
      <c r="M236929" s="24"/>
      <c r="N236929" s="24"/>
      <c r="O236929" s="24"/>
      <c r="P236929" s="24"/>
      <c r="Q236929" s="24"/>
      <c r="R236929" s="24"/>
      <c r="S236929" s="24"/>
      <c r="T236929" s="24"/>
      <c r="U236929" s="24"/>
      <c r="V236929" s="24"/>
      <c r="W236929" s="24"/>
      <c r="X236929" s="24"/>
      <c r="Y236929" s="24"/>
      <c r="Z236929" s="24"/>
      <c r="AA236929" s="24"/>
      <c r="AB236929" s="24"/>
      <c r="AC236929" s="24"/>
      <c r="AD236929" s="24"/>
      <c r="AE236929" s="24"/>
      <c r="AF236929" s="24"/>
      <c r="AG236929" s="24"/>
      <c r="AH236929" s="24"/>
      <c r="AI236929" s="24"/>
      <c r="AJ236929" s="24"/>
      <c r="AK236929" s="24"/>
      <c r="AL236929" s="24"/>
      <c r="AM236929" s="24"/>
      <c r="AN236929" s="24"/>
      <c r="AO236929" s="24"/>
      <c r="AP236929" s="69"/>
      <c r="AQ236929" s="24"/>
      <c r="AR236929" s="24"/>
      <c r="AS236929" s="24"/>
      <c r="AT236929" s="24"/>
    </row>
    <row r="237057" spans="6:46" ht="15" x14ac:dyDescent="0.15">
      <c r="F237057" s="24"/>
      <c r="G237057" s="24"/>
      <c r="H237057" s="24"/>
      <c r="I237057" s="24"/>
      <c r="J237057" s="24"/>
      <c r="K237057" s="24"/>
      <c r="L237057" s="24"/>
      <c r="M237057" s="24"/>
      <c r="N237057" s="24"/>
      <c r="O237057" s="24"/>
      <c r="P237057" s="24"/>
      <c r="Q237057" s="24"/>
      <c r="R237057" s="24"/>
      <c r="S237057" s="24"/>
      <c r="T237057" s="24"/>
      <c r="U237057" s="24"/>
      <c r="V237057" s="24"/>
      <c r="W237057" s="24"/>
      <c r="X237057" s="24"/>
      <c r="Y237057" s="24"/>
      <c r="Z237057" s="24"/>
      <c r="AA237057" s="24"/>
      <c r="AB237057" s="24"/>
      <c r="AC237057" s="24"/>
      <c r="AD237057" s="24"/>
      <c r="AE237057" s="24"/>
      <c r="AF237057" s="24"/>
      <c r="AG237057" s="24"/>
      <c r="AH237057" s="24"/>
      <c r="AI237057" s="24"/>
      <c r="AJ237057" s="24"/>
      <c r="AK237057" s="24"/>
      <c r="AL237057" s="24"/>
      <c r="AM237057" s="24"/>
      <c r="AN237057" s="24"/>
      <c r="AO237057" s="24"/>
      <c r="AP237057" s="69"/>
      <c r="AQ237057" s="24"/>
      <c r="AR237057" s="24"/>
      <c r="AS237057" s="24"/>
      <c r="AT237057" s="24"/>
    </row>
    <row r="237185" spans="6:46" ht="15" x14ac:dyDescent="0.15">
      <c r="F237185" s="24"/>
      <c r="G237185" s="24"/>
      <c r="H237185" s="24"/>
      <c r="I237185" s="24"/>
      <c r="J237185" s="24"/>
      <c r="K237185" s="24"/>
      <c r="L237185" s="24"/>
      <c r="M237185" s="24"/>
      <c r="N237185" s="24"/>
      <c r="O237185" s="24"/>
      <c r="P237185" s="24"/>
      <c r="Q237185" s="24"/>
      <c r="R237185" s="24"/>
      <c r="S237185" s="24"/>
      <c r="T237185" s="24"/>
      <c r="U237185" s="24"/>
      <c r="V237185" s="24"/>
      <c r="W237185" s="24"/>
      <c r="X237185" s="24"/>
      <c r="Y237185" s="24"/>
      <c r="Z237185" s="24"/>
      <c r="AA237185" s="24"/>
      <c r="AB237185" s="24"/>
      <c r="AC237185" s="24"/>
      <c r="AD237185" s="24"/>
      <c r="AE237185" s="24"/>
      <c r="AF237185" s="24"/>
      <c r="AG237185" s="24"/>
      <c r="AH237185" s="24"/>
      <c r="AI237185" s="24"/>
      <c r="AJ237185" s="24"/>
      <c r="AK237185" s="24"/>
      <c r="AL237185" s="24"/>
      <c r="AM237185" s="24"/>
      <c r="AN237185" s="24"/>
      <c r="AO237185" s="24"/>
      <c r="AP237185" s="69"/>
      <c r="AQ237185" s="24"/>
      <c r="AR237185" s="24"/>
      <c r="AS237185" s="24"/>
      <c r="AT237185" s="24"/>
    </row>
    <row r="237313" spans="6:46" ht="15" x14ac:dyDescent="0.15">
      <c r="F237313" s="24"/>
      <c r="G237313" s="24"/>
      <c r="H237313" s="24"/>
      <c r="I237313" s="24"/>
      <c r="J237313" s="24"/>
      <c r="K237313" s="24"/>
      <c r="L237313" s="24"/>
      <c r="M237313" s="24"/>
      <c r="N237313" s="24"/>
      <c r="O237313" s="24"/>
      <c r="P237313" s="24"/>
      <c r="Q237313" s="24"/>
      <c r="R237313" s="24"/>
      <c r="S237313" s="24"/>
      <c r="T237313" s="24"/>
      <c r="U237313" s="24"/>
      <c r="V237313" s="24"/>
      <c r="W237313" s="24"/>
      <c r="X237313" s="24"/>
      <c r="Y237313" s="24"/>
      <c r="Z237313" s="24"/>
      <c r="AA237313" s="24"/>
      <c r="AB237313" s="24"/>
      <c r="AC237313" s="24"/>
      <c r="AD237313" s="24"/>
      <c r="AE237313" s="24"/>
      <c r="AF237313" s="24"/>
      <c r="AG237313" s="24"/>
      <c r="AH237313" s="24"/>
      <c r="AI237313" s="24"/>
      <c r="AJ237313" s="24"/>
      <c r="AK237313" s="24"/>
      <c r="AL237313" s="24"/>
      <c r="AM237313" s="24"/>
      <c r="AN237313" s="24"/>
      <c r="AO237313" s="24"/>
      <c r="AP237313" s="69"/>
      <c r="AQ237313" s="24"/>
      <c r="AR237313" s="24"/>
      <c r="AS237313" s="24"/>
      <c r="AT237313" s="24"/>
    </row>
    <row r="237441" spans="6:46" ht="15" x14ac:dyDescent="0.15">
      <c r="F237441" s="24"/>
      <c r="G237441" s="24"/>
      <c r="H237441" s="24"/>
      <c r="I237441" s="24"/>
      <c r="J237441" s="24"/>
      <c r="K237441" s="24"/>
      <c r="L237441" s="24"/>
      <c r="M237441" s="24"/>
      <c r="N237441" s="24"/>
      <c r="O237441" s="24"/>
      <c r="P237441" s="24"/>
      <c r="Q237441" s="24"/>
      <c r="R237441" s="24"/>
      <c r="S237441" s="24"/>
      <c r="T237441" s="24"/>
      <c r="U237441" s="24"/>
      <c r="V237441" s="24"/>
      <c r="W237441" s="24"/>
      <c r="X237441" s="24"/>
      <c r="Y237441" s="24"/>
      <c r="Z237441" s="24"/>
      <c r="AA237441" s="24"/>
      <c r="AB237441" s="24"/>
      <c r="AC237441" s="24"/>
      <c r="AD237441" s="24"/>
      <c r="AE237441" s="24"/>
      <c r="AF237441" s="24"/>
      <c r="AG237441" s="24"/>
      <c r="AH237441" s="24"/>
      <c r="AI237441" s="24"/>
      <c r="AJ237441" s="24"/>
      <c r="AK237441" s="24"/>
      <c r="AL237441" s="24"/>
      <c r="AM237441" s="24"/>
      <c r="AN237441" s="24"/>
      <c r="AO237441" s="24"/>
      <c r="AP237441" s="69"/>
      <c r="AQ237441" s="24"/>
      <c r="AR237441" s="24"/>
      <c r="AS237441" s="24"/>
      <c r="AT237441" s="24"/>
    </row>
    <row r="237569" spans="6:46" ht="15" x14ac:dyDescent="0.15">
      <c r="F237569" s="24"/>
      <c r="G237569" s="24"/>
      <c r="H237569" s="24"/>
      <c r="I237569" s="24"/>
      <c r="J237569" s="24"/>
      <c r="K237569" s="24"/>
      <c r="L237569" s="24"/>
      <c r="M237569" s="24"/>
      <c r="N237569" s="24"/>
      <c r="O237569" s="24"/>
      <c r="P237569" s="24"/>
      <c r="Q237569" s="24"/>
      <c r="R237569" s="24"/>
      <c r="S237569" s="24"/>
      <c r="T237569" s="24"/>
      <c r="U237569" s="24"/>
      <c r="V237569" s="24"/>
      <c r="W237569" s="24"/>
      <c r="X237569" s="24"/>
      <c r="Y237569" s="24"/>
      <c r="Z237569" s="24"/>
      <c r="AA237569" s="24"/>
      <c r="AB237569" s="24"/>
      <c r="AC237569" s="24"/>
      <c r="AD237569" s="24"/>
      <c r="AE237569" s="24"/>
      <c r="AF237569" s="24"/>
      <c r="AG237569" s="24"/>
      <c r="AH237569" s="24"/>
      <c r="AI237569" s="24"/>
      <c r="AJ237569" s="24"/>
      <c r="AK237569" s="24"/>
      <c r="AL237569" s="24"/>
      <c r="AM237569" s="24"/>
      <c r="AN237569" s="24"/>
      <c r="AO237569" s="24"/>
      <c r="AP237569" s="69"/>
      <c r="AQ237569" s="24"/>
      <c r="AR237569" s="24"/>
      <c r="AS237569" s="24"/>
      <c r="AT237569" s="24"/>
    </row>
    <row r="237697" spans="6:46" ht="15" x14ac:dyDescent="0.15">
      <c r="F237697" s="24"/>
      <c r="G237697" s="24"/>
      <c r="H237697" s="24"/>
      <c r="I237697" s="24"/>
      <c r="J237697" s="24"/>
      <c r="K237697" s="24"/>
      <c r="L237697" s="24"/>
      <c r="M237697" s="24"/>
      <c r="N237697" s="24"/>
      <c r="O237697" s="24"/>
      <c r="P237697" s="24"/>
      <c r="Q237697" s="24"/>
      <c r="R237697" s="24"/>
      <c r="S237697" s="24"/>
      <c r="T237697" s="24"/>
      <c r="U237697" s="24"/>
      <c r="V237697" s="24"/>
      <c r="W237697" s="24"/>
      <c r="X237697" s="24"/>
      <c r="Y237697" s="24"/>
      <c r="Z237697" s="24"/>
      <c r="AA237697" s="24"/>
      <c r="AB237697" s="24"/>
      <c r="AC237697" s="24"/>
      <c r="AD237697" s="24"/>
      <c r="AE237697" s="24"/>
      <c r="AF237697" s="24"/>
      <c r="AG237697" s="24"/>
      <c r="AH237697" s="24"/>
      <c r="AI237697" s="24"/>
      <c r="AJ237697" s="24"/>
      <c r="AK237697" s="24"/>
      <c r="AL237697" s="24"/>
      <c r="AM237697" s="24"/>
      <c r="AN237697" s="24"/>
      <c r="AO237697" s="24"/>
      <c r="AP237697" s="69"/>
      <c r="AQ237697" s="24"/>
      <c r="AR237697" s="24"/>
      <c r="AS237697" s="24"/>
      <c r="AT237697" s="24"/>
    </row>
    <row r="237825" spans="6:46" ht="15" x14ac:dyDescent="0.15">
      <c r="F237825" s="24"/>
      <c r="G237825" s="24"/>
      <c r="H237825" s="24"/>
      <c r="I237825" s="24"/>
      <c r="J237825" s="24"/>
      <c r="K237825" s="24"/>
      <c r="L237825" s="24"/>
      <c r="M237825" s="24"/>
      <c r="N237825" s="24"/>
      <c r="O237825" s="24"/>
      <c r="P237825" s="24"/>
      <c r="Q237825" s="24"/>
      <c r="R237825" s="24"/>
      <c r="S237825" s="24"/>
      <c r="T237825" s="24"/>
      <c r="U237825" s="24"/>
      <c r="V237825" s="24"/>
      <c r="W237825" s="24"/>
      <c r="X237825" s="24"/>
      <c r="Y237825" s="24"/>
      <c r="Z237825" s="24"/>
      <c r="AA237825" s="24"/>
      <c r="AB237825" s="24"/>
      <c r="AC237825" s="24"/>
      <c r="AD237825" s="24"/>
      <c r="AE237825" s="24"/>
      <c r="AF237825" s="24"/>
      <c r="AG237825" s="24"/>
      <c r="AH237825" s="24"/>
      <c r="AI237825" s="24"/>
      <c r="AJ237825" s="24"/>
      <c r="AK237825" s="24"/>
      <c r="AL237825" s="24"/>
      <c r="AM237825" s="24"/>
      <c r="AN237825" s="24"/>
      <c r="AO237825" s="24"/>
      <c r="AP237825" s="69"/>
      <c r="AQ237825" s="24"/>
      <c r="AR237825" s="24"/>
      <c r="AS237825" s="24"/>
      <c r="AT237825" s="24"/>
    </row>
    <row r="237953" spans="6:46" ht="15" x14ac:dyDescent="0.15">
      <c r="F237953" s="24"/>
      <c r="G237953" s="24"/>
      <c r="H237953" s="24"/>
      <c r="I237953" s="24"/>
      <c r="J237953" s="24"/>
      <c r="K237953" s="24"/>
      <c r="L237953" s="24"/>
      <c r="M237953" s="24"/>
      <c r="N237953" s="24"/>
      <c r="O237953" s="24"/>
      <c r="P237953" s="24"/>
      <c r="Q237953" s="24"/>
      <c r="R237953" s="24"/>
      <c r="S237953" s="24"/>
      <c r="T237953" s="24"/>
      <c r="U237953" s="24"/>
      <c r="V237953" s="24"/>
      <c r="W237953" s="24"/>
      <c r="X237953" s="24"/>
      <c r="Y237953" s="24"/>
      <c r="Z237953" s="24"/>
      <c r="AA237953" s="24"/>
      <c r="AB237953" s="24"/>
      <c r="AC237953" s="24"/>
      <c r="AD237953" s="24"/>
      <c r="AE237953" s="24"/>
      <c r="AF237953" s="24"/>
      <c r="AG237953" s="24"/>
      <c r="AH237953" s="24"/>
      <c r="AI237953" s="24"/>
      <c r="AJ237953" s="24"/>
      <c r="AK237953" s="24"/>
      <c r="AL237953" s="24"/>
      <c r="AM237953" s="24"/>
      <c r="AN237953" s="24"/>
      <c r="AO237953" s="24"/>
      <c r="AP237953" s="69"/>
      <c r="AQ237953" s="24"/>
      <c r="AR237953" s="24"/>
      <c r="AS237953" s="24"/>
      <c r="AT237953" s="24"/>
    </row>
    <row r="238081" spans="6:46" ht="15" x14ac:dyDescent="0.15">
      <c r="F238081" s="24"/>
      <c r="G238081" s="24"/>
      <c r="H238081" s="24"/>
      <c r="I238081" s="24"/>
      <c r="J238081" s="24"/>
      <c r="K238081" s="24"/>
      <c r="L238081" s="24"/>
      <c r="M238081" s="24"/>
      <c r="N238081" s="24"/>
      <c r="O238081" s="24"/>
      <c r="P238081" s="24"/>
      <c r="Q238081" s="24"/>
      <c r="R238081" s="24"/>
      <c r="S238081" s="24"/>
      <c r="T238081" s="24"/>
      <c r="U238081" s="24"/>
      <c r="V238081" s="24"/>
      <c r="W238081" s="24"/>
      <c r="X238081" s="24"/>
      <c r="Y238081" s="24"/>
      <c r="Z238081" s="24"/>
      <c r="AA238081" s="24"/>
      <c r="AB238081" s="24"/>
      <c r="AC238081" s="24"/>
      <c r="AD238081" s="24"/>
      <c r="AE238081" s="24"/>
      <c r="AF238081" s="24"/>
      <c r="AG238081" s="24"/>
      <c r="AH238081" s="24"/>
      <c r="AI238081" s="24"/>
      <c r="AJ238081" s="24"/>
      <c r="AK238081" s="24"/>
      <c r="AL238081" s="24"/>
      <c r="AM238081" s="24"/>
      <c r="AN238081" s="24"/>
      <c r="AO238081" s="24"/>
      <c r="AP238081" s="69"/>
      <c r="AQ238081" s="24"/>
      <c r="AR238081" s="24"/>
      <c r="AS238081" s="24"/>
      <c r="AT238081" s="24"/>
    </row>
    <row r="238209" spans="6:46" ht="15" x14ac:dyDescent="0.15">
      <c r="F238209" s="24"/>
      <c r="G238209" s="24"/>
      <c r="H238209" s="24"/>
      <c r="I238209" s="24"/>
      <c r="J238209" s="24"/>
      <c r="K238209" s="24"/>
      <c r="L238209" s="24"/>
      <c r="M238209" s="24"/>
      <c r="N238209" s="24"/>
      <c r="O238209" s="24"/>
      <c r="P238209" s="24"/>
      <c r="Q238209" s="24"/>
      <c r="R238209" s="24"/>
      <c r="S238209" s="24"/>
      <c r="T238209" s="24"/>
      <c r="U238209" s="24"/>
      <c r="V238209" s="24"/>
      <c r="W238209" s="24"/>
      <c r="X238209" s="24"/>
      <c r="Y238209" s="24"/>
      <c r="Z238209" s="24"/>
      <c r="AA238209" s="24"/>
      <c r="AB238209" s="24"/>
      <c r="AC238209" s="24"/>
      <c r="AD238209" s="24"/>
      <c r="AE238209" s="24"/>
      <c r="AF238209" s="24"/>
      <c r="AG238209" s="24"/>
      <c r="AH238209" s="24"/>
      <c r="AI238209" s="24"/>
      <c r="AJ238209" s="24"/>
      <c r="AK238209" s="24"/>
      <c r="AL238209" s="24"/>
      <c r="AM238209" s="24"/>
      <c r="AN238209" s="24"/>
      <c r="AO238209" s="24"/>
      <c r="AP238209" s="69"/>
      <c r="AQ238209" s="24"/>
      <c r="AR238209" s="24"/>
      <c r="AS238209" s="24"/>
      <c r="AT238209" s="24"/>
    </row>
    <row r="238337" spans="6:46" ht="15" x14ac:dyDescent="0.15">
      <c r="F238337" s="24"/>
      <c r="G238337" s="24"/>
      <c r="H238337" s="24"/>
      <c r="I238337" s="24"/>
      <c r="J238337" s="24"/>
      <c r="K238337" s="24"/>
      <c r="L238337" s="24"/>
      <c r="M238337" s="24"/>
      <c r="N238337" s="24"/>
      <c r="O238337" s="24"/>
      <c r="P238337" s="24"/>
      <c r="Q238337" s="24"/>
      <c r="R238337" s="24"/>
      <c r="S238337" s="24"/>
      <c r="T238337" s="24"/>
      <c r="U238337" s="24"/>
      <c r="V238337" s="24"/>
      <c r="W238337" s="24"/>
      <c r="X238337" s="24"/>
      <c r="Y238337" s="24"/>
      <c r="Z238337" s="24"/>
      <c r="AA238337" s="24"/>
      <c r="AB238337" s="24"/>
      <c r="AC238337" s="24"/>
      <c r="AD238337" s="24"/>
      <c r="AE238337" s="24"/>
      <c r="AF238337" s="24"/>
      <c r="AG238337" s="24"/>
      <c r="AH238337" s="24"/>
      <c r="AI238337" s="24"/>
      <c r="AJ238337" s="24"/>
      <c r="AK238337" s="24"/>
      <c r="AL238337" s="24"/>
      <c r="AM238337" s="24"/>
      <c r="AN238337" s="24"/>
      <c r="AO238337" s="24"/>
      <c r="AP238337" s="69"/>
      <c r="AQ238337" s="24"/>
      <c r="AR238337" s="24"/>
      <c r="AS238337" s="24"/>
      <c r="AT238337" s="24"/>
    </row>
    <row r="238465" spans="6:46" ht="15" x14ac:dyDescent="0.15">
      <c r="F238465" s="24"/>
      <c r="G238465" s="24"/>
      <c r="H238465" s="24"/>
      <c r="I238465" s="24"/>
      <c r="J238465" s="24"/>
      <c r="K238465" s="24"/>
      <c r="L238465" s="24"/>
      <c r="M238465" s="24"/>
      <c r="N238465" s="24"/>
      <c r="O238465" s="24"/>
      <c r="P238465" s="24"/>
      <c r="Q238465" s="24"/>
      <c r="R238465" s="24"/>
      <c r="S238465" s="24"/>
      <c r="T238465" s="24"/>
      <c r="U238465" s="24"/>
      <c r="V238465" s="24"/>
      <c r="W238465" s="24"/>
      <c r="X238465" s="24"/>
      <c r="Y238465" s="24"/>
      <c r="Z238465" s="24"/>
      <c r="AA238465" s="24"/>
      <c r="AB238465" s="24"/>
      <c r="AC238465" s="24"/>
      <c r="AD238465" s="24"/>
      <c r="AE238465" s="24"/>
      <c r="AF238465" s="24"/>
      <c r="AG238465" s="24"/>
      <c r="AH238465" s="24"/>
      <c r="AI238465" s="24"/>
      <c r="AJ238465" s="24"/>
      <c r="AK238465" s="24"/>
      <c r="AL238465" s="24"/>
      <c r="AM238465" s="24"/>
      <c r="AN238465" s="24"/>
      <c r="AO238465" s="24"/>
      <c r="AP238465" s="69"/>
      <c r="AQ238465" s="24"/>
      <c r="AR238465" s="24"/>
      <c r="AS238465" s="24"/>
      <c r="AT238465" s="24"/>
    </row>
    <row r="238593" spans="6:46" ht="15" x14ac:dyDescent="0.15">
      <c r="F238593" s="24"/>
      <c r="G238593" s="24"/>
      <c r="H238593" s="24"/>
      <c r="I238593" s="24"/>
      <c r="J238593" s="24"/>
      <c r="K238593" s="24"/>
      <c r="L238593" s="24"/>
      <c r="M238593" s="24"/>
      <c r="N238593" s="24"/>
      <c r="O238593" s="24"/>
      <c r="P238593" s="24"/>
      <c r="Q238593" s="24"/>
      <c r="R238593" s="24"/>
      <c r="S238593" s="24"/>
      <c r="T238593" s="24"/>
      <c r="U238593" s="24"/>
      <c r="V238593" s="24"/>
      <c r="W238593" s="24"/>
      <c r="X238593" s="24"/>
      <c r="Y238593" s="24"/>
      <c r="Z238593" s="24"/>
      <c r="AA238593" s="24"/>
      <c r="AB238593" s="24"/>
      <c r="AC238593" s="24"/>
      <c r="AD238593" s="24"/>
      <c r="AE238593" s="24"/>
      <c r="AF238593" s="24"/>
      <c r="AG238593" s="24"/>
      <c r="AH238593" s="24"/>
      <c r="AI238593" s="24"/>
      <c r="AJ238593" s="24"/>
      <c r="AK238593" s="24"/>
      <c r="AL238593" s="24"/>
      <c r="AM238593" s="24"/>
      <c r="AN238593" s="24"/>
      <c r="AO238593" s="24"/>
      <c r="AP238593" s="69"/>
      <c r="AQ238593" s="24"/>
      <c r="AR238593" s="24"/>
      <c r="AS238593" s="24"/>
      <c r="AT238593" s="24"/>
    </row>
    <row r="238721" spans="6:46" ht="15" x14ac:dyDescent="0.15">
      <c r="F238721" s="24"/>
      <c r="G238721" s="24"/>
      <c r="H238721" s="24"/>
      <c r="I238721" s="24"/>
      <c r="J238721" s="24"/>
      <c r="K238721" s="24"/>
      <c r="L238721" s="24"/>
      <c r="M238721" s="24"/>
      <c r="N238721" s="24"/>
      <c r="O238721" s="24"/>
      <c r="P238721" s="24"/>
      <c r="Q238721" s="24"/>
      <c r="R238721" s="24"/>
      <c r="S238721" s="24"/>
      <c r="T238721" s="24"/>
      <c r="U238721" s="24"/>
      <c r="V238721" s="24"/>
      <c r="W238721" s="24"/>
      <c r="X238721" s="24"/>
      <c r="Y238721" s="24"/>
      <c r="Z238721" s="24"/>
      <c r="AA238721" s="24"/>
      <c r="AB238721" s="24"/>
      <c r="AC238721" s="24"/>
      <c r="AD238721" s="24"/>
      <c r="AE238721" s="24"/>
      <c r="AF238721" s="24"/>
      <c r="AG238721" s="24"/>
      <c r="AH238721" s="24"/>
      <c r="AI238721" s="24"/>
      <c r="AJ238721" s="24"/>
      <c r="AK238721" s="24"/>
      <c r="AL238721" s="24"/>
      <c r="AM238721" s="24"/>
      <c r="AN238721" s="24"/>
      <c r="AO238721" s="24"/>
      <c r="AP238721" s="69"/>
      <c r="AQ238721" s="24"/>
      <c r="AR238721" s="24"/>
      <c r="AS238721" s="24"/>
      <c r="AT238721" s="24"/>
    </row>
    <row r="238849" spans="6:46" ht="15" x14ac:dyDescent="0.15">
      <c r="F238849" s="24"/>
      <c r="G238849" s="24"/>
      <c r="H238849" s="24"/>
      <c r="I238849" s="24"/>
      <c r="J238849" s="24"/>
      <c r="K238849" s="24"/>
      <c r="L238849" s="24"/>
      <c r="M238849" s="24"/>
      <c r="N238849" s="24"/>
      <c r="O238849" s="24"/>
      <c r="P238849" s="24"/>
      <c r="Q238849" s="24"/>
      <c r="R238849" s="24"/>
      <c r="S238849" s="24"/>
      <c r="T238849" s="24"/>
      <c r="U238849" s="24"/>
      <c r="V238849" s="24"/>
      <c r="W238849" s="24"/>
      <c r="X238849" s="24"/>
      <c r="Y238849" s="24"/>
      <c r="Z238849" s="24"/>
      <c r="AA238849" s="24"/>
      <c r="AB238849" s="24"/>
      <c r="AC238849" s="24"/>
      <c r="AD238849" s="24"/>
      <c r="AE238849" s="24"/>
      <c r="AF238849" s="24"/>
      <c r="AG238849" s="24"/>
      <c r="AH238849" s="24"/>
      <c r="AI238849" s="24"/>
      <c r="AJ238849" s="24"/>
      <c r="AK238849" s="24"/>
      <c r="AL238849" s="24"/>
      <c r="AM238849" s="24"/>
      <c r="AN238849" s="24"/>
      <c r="AO238849" s="24"/>
      <c r="AP238849" s="69"/>
      <c r="AQ238849" s="24"/>
      <c r="AR238849" s="24"/>
      <c r="AS238849" s="24"/>
      <c r="AT238849" s="24"/>
    </row>
    <row r="238977" spans="6:46" ht="15" x14ac:dyDescent="0.15">
      <c r="F238977" s="24"/>
      <c r="G238977" s="24"/>
      <c r="H238977" s="24"/>
      <c r="I238977" s="24"/>
      <c r="J238977" s="24"/>
      <c r="K238977" s="24"/>
      <c r="L238977" s="24"/>
      <c r="M238977" s="24"/>
      <c r="N238977" s="24"/>
      <c r="O238977" s="24"/>
      <c r="P238977" s="24"/>
      <c r="Q238977" s="24"/>
      <c r="R238977" s="24"/>
      <c r="S238977" s="24"/>
      <c r="T238977" s="24"/>
      <c r="U238977" s="24"/>
      <c r="V238977" s="24"/>
      <c r="W238977" s="24"/>
      <c r="X238977" s="24"/>
      <c r="Y238977" s="24"/>
      <c r="Z238977" s="24"/>
      <c r="AA238977" s="24"/>
      <c r="AB238977" s="24"/>
      <c r="AC238977" s="24"/>
      <c r="AD238977" s="24"/>
      <c r="AE238977" s="24"/>
      <c r="AF238977" s="24"/>
      <c r="AG238977" s="24"/>
      <c r="AH238977" s="24"/>
      <c r="AI238977" s="24"/>
      <c r="AJ238977" s="24"/>
      <c r="AK238977" s="24"/>
      <c r="AL238977" s="24"/>
      <c r="AM238977" s="24"/>
      <c r="AN238977" s="24"/>
      <c r="AO238977" s="24"/>
      <c r="AP238977" s="69"/>
      <c r="AQ238977" s="24"/>
      <c r="AR238977" s="24"/>
      <c r="AS238977" s="24"/>
      <c r="AT238977" s="24"/>
    </row>
    <row r="239105" spans="6:46" ht="15" x14ac:dyDescent="0.15">
      <c r="F239105" s="24"/>
      <c r="G239105" s="24"/>
      <c r="H239105" s="24"/>
      <c r="I239105" s="24"/>
      <c r="J239105" s="24"/>
      <c r="K239105" s="24"/>
      <c r="L239105" s="24"/>
      <c r="M239105" s="24"/>
      <c r="N239105" s="24"/>
      <c r="O239105" s="24"/>
      <c r="P239105" s="24"/>
      <c r="Q239105" s="24"/>
      <c r="R239105" s="24"/>
      <c r="S239105" s="24"/>
      <c r="T239105" s="24"/>
      <c r="U239105" s="24"/>
      <c r="V239105" s="24"/>
      <c r="W239105" s="24"/>
      <c r="X239105" s="24"/>
      <c r="Y239105" s="24"/>
      <c r="Z239105" s="24"/>
      <c r="AA239105" s="24"/>
      <c r="AB239105" s="24"/>
      <c r="AC239105" s="24"/>
      <c r="AD239105" s="24"/>
      <c r="AE239105" s="24"/>
      <c r="AF239105" s="24"/>
      <c r="AG239105" s="24"/>
      <c r="AH239105" s="24"/>
      <c r="AI239105" s="24"/>
      <c r="AJ239105" s="24"/>
      <c r="AK239105" s="24"/>
      <c r="AL239105" s="24"/>
      <c r="AM239105" s="24"/>
      <c r="AN239105" s="24"/>
      <c r="AO239105" s="24"/>
      <c r="AP239105" s="69"/>
      <c r="AQ239105" s="24"/>
      <c r="AR239105" s="24"/>
      <c r="AS239105" s="24"/>
      <c r="AT239105" s="24"/>
    </row>
    <row r="239233" spans="6:46" ht="15" x14ac:dyDescent="0.15">
      <c r="F239233" s="24"/>
      <c r="G239233" s="24"/>
      <c r="H239233" s="24"/>
      <c r="I239233" s="24"/>
      <c r="J239233" s="24"/>
      <c r="K239233" s="24"/>
      <c r="L239233" s="24"/>
      <c r="M239233" s="24"/>
      <c r="N239233" s="24"/>
      <c r="O239233" s="24"/>
      <c r="P239233" s="24"/>
      <c r="Q239233" s="24"/>
      <c r="R239233" s="24"/>
      <c r="S239233" s="24"/>
      <c r="T239233" s="24"/>
      <c r="U239233" s="24"/>
      <c r="V239233" s="24"/>
      <c r="W239233" s="24"/>
      <c r="X239233" s="24"/>
      <c r="Y239233" s="24"/>
      <c r="Z239233" s="24"/>
      <c r="AA239233" s="24"/>
      <c r="AB239233" s="24"/>
      <c r="AC239233" s="24"/>
      <c r="AD239233" s="24"/>
      <c r="AE239233" s="24"/>
      <c r="AF239233" s="24"/>
      <c r="AG239233" s="24"/>
      <c r="AH239233" s="24"/>
      <c r="AI239233" s="24"/>
      <c r="AJ239233" s="24"/>
      <c r="AK239233" s="24"/>
      <c r="AL239233" s="24"/>
      <c r="AM239233" s="24"/>
      <c r="AN239233" s="24"/>
      <c r="AO239233" s="24"/>
      <c r="AP239233" s="69"/>
      <c r="AQ239233" s="24"/>
      <c r="AR239233" s="24"/>
      <c r="AS239233" s="24"/>
      <c r="AT239233" s="24"/>
    </row>
    <row r="239361" spans="6:46" ht="15" x14ac:dyDescent="0.15">
      <c r="F239361" s="24"/>
      <c r="G239361" s="24"/>
      <c r="H239361" s="24"/>
      <c r="I239361" s="24"/>
      <c r="J239361" s="24"/>
      <c r="K239361" s="24"/>
      <c r="L239361" s="24"/>
      <c r="M239361" s="24"/>
      <c r="N239361" s="24"/>
      <c r="O239361" s="24"/>
      <c r="P239361" s="24"/>
      <c r="Q239361" s="24"/>
      <c r="R239361" s="24"/>
      <c r="S239361" s="24"/>
      <c r="T239361" s="24"/>
      <c r="U239361" s="24"/>
      <c r="V239361" s="24"/>
      <c r="W239361" s="24"/>
      <c r="X239361" s="24"/>
      <c r="Y239361" s="24"/>
      <c r="Z239361" s="24"/>
      <c r="AA239361" s="24"/>
      <c r="AB239361" s="24"/>
      <c r="AC239361" s="24"/>
      <c r="AD239361" s="24"/>
      <c r="AE239361" s="24"/>
      <c r="AF239361" s="24"/>
      <c r="AG239361" s="24"/>
      <c r="AH239361" s="24"/>
      <c r="AI239361" s="24"/>
      <c r="AJ239361" s="24"/>
      <c r="AK239361" s="24"/>
      <c r="AL239361" s="24"/>
      <c r="AM239361" s="24"/>
      <c r="AN239361" s="24"/>
      <c r="AO239361" s="24"/>
      <c r="AP239361" s="69"/>
      <c r="AQ239361" s="24"/>
      <c r="AR239361" s="24"/>
      <c r="AS239361" s="24"/>
      <c r="AT239361" s="24"/>
    </row>
    <row r="239489" spans="6:46" ht="15" x14ac:dyDescent="0.15">
      <c r="F239489" s="24"/>
      <c r="G239489" s="24"/>
      <c r="H239489" s="24"/>
      <c r="I239489" s="24"/>
      <c r="J239489" s="24"/>
      <c r="K239489" s="24"/>
      <c r="L239489" s="24"/>
      <c r="M239489" s="24"/>
      <c r="N239489" s="24"/>
      <c r="O239489" s="24"/>
      <c r="P239489" s="24"/>
      <c r="Q239489" s="24"/>
      <c r="R239489" s="24"/>
      <c r="S239489" s="24"/>
      <c r="T239489" s="24"/>
      <c r="U239489" s="24"/>
      <c r="V239489" s="24"/>
      <c r="W239489" s="24"/>
      <c r="X239489" s="24"/>
      <c r="Y239489" s="24"/>
      <c r="Z239489" s="24"/>
      <c r="AA239489" s="24"/>
      <c r="AB239489" s="24"/>
      <c r="AC239489" s="24"/>
      <c r="AD239489" s="24"/>
      <c r="AE239489" s="24"/>
      <c r="AF239489" s="24"/>
      <c r="AG239489" s="24"/>
      <c r="AH239489" s="24"/>
      <c r="AI239489" s="24"/>
      <c r="AJ239489" s="24"/>
      <c r="AK239489" s="24"/>
      <c r="AL239489" s="24"/>
      <c r="AM239489" s="24"/>
      <c r="AN239489" s="24"/>
      <c r="AO239489" s="24"/>
      <c r="AP239489" s="69"/>
      <c r="AQ239489" s="24"/>
      <c r="AR239489" s="24"/>
      <c r="AS239489" s="24"/>
      <c r="AT239489" s="24"/>
    </row>
    <row r="239617" spans="6:46" ht="15" x14ac:dyDescent="0.15">
      <c r="F239617" s="24"/>
      <c r="G239617" s="24"/>
      <c r="H239617" s="24"/>
      <c r="I239617" s="24"/>
      <c r="J239617" s="24"/>
      <c r="K239617" s="24"/>
      <c r="L239617" s="24"/>
      <c r="M239617" s="24"/>
      <c r="N239617" s="24"/>
      <c r="O239617" s="24"/>
      <c r="P239617" s="24"/>
      <c r="Q239617" s="24"/>
      <c r="R239617" s="24"/>
      <c r="S239617" s="24"/>
      <c r="T239617" s="24"/>
      <c r="U239617" s="24"/>
      <c r="V239617" s="24"/>
      <c r="W239617" s="24"/>
      <c r="X239617" s="24"/>
      <c r="Y239617" s="24"/>
      <c r="Z239617" s="24"/>
      <c r="AA239617" s="24"/>
      <c r="AB239617" s="24"/>
      <c r="AC239617" s="24"/>
      <c r="AD239617" s="24"/>
      <c r="AE239617" s="24"/>
      <c r="AF239617" s="24"/>
      <c r="AG239617" s="24"/>
      <c r="AH239617" s="24"/>
      <c r="AI239617" s="24"/>
      <c r="AJ239617" s="24"/>
      <c r="AK239617" s="24"/>
      <c r="AL239617" s="24"/>
      <c r="AM239617" s="24"/>
      <c r="AN239617" s="24"/>
      <c r="AO239617" s="24"/>
      <c r="AP239617" s="69"/>
      <c r="AQ239617" s="24"/>
      <c r="AR239617" s="24"/>
      <c r="AS239617" s="24"/>
      <c r="AT239617" s="24"/>
    </row>
    <row r="239745" spans="6:46" ht="15" x14ac:dyDescent="0.15">
      <c r="F239745" s="24"/>
      <c r="G239745" s="24"/>
      <c r="H239745" s="24"/>
      <c r="I239745" s="24"/>
      <c r="J239745" s="24"/>
      <c r="K239745" s="24"/>
      <c r="L239745" s="24"/>
      <c r="M239745" s="24"/>
      <c r="N239745" s="24"/>
      <c r="O239745" s="24"/>
      <c r="P239745" s="24"/>
      <c r="Q239745" s="24"/>
      <c r="R239745" s="24"/>
      <c r="S239745" s="24"/>
      <c r="T239745" s="24"/>
      <c r="U239745" s="24"/>
      <c r="V239745" s="24"/>
      <c r="W239745" s="24"/>
      <c r="X239745" s="24"/>
      <c r="Y239745" s="24"/>
      <c r="Z239745" s="24"/>
      <c r="AA239745" s="24"/>
      <c r="AB239745" s="24"/>
      <c r="AC239745" s="24"/>
      <c r="AD239745" s="24"/>
      <c r="AE239745" s="24"/>
      <c r="AF239745" s="24"/>
      <c r="AG239745" s="24"/>
      <c r="AH239745" s="24"/>
      <c r="AI239745" s="24"/>
      <c r="AJ239745" s="24"/>
      <c r="AK239745" s="24"/>
      <c r="AL239745" s="24"/>
      <c r="AM239745" s="24"/>
      <c r="AN239745" s="24"/>
      <c r="AO239745" s="24"/>
      <c r="AP239745" s="69"/>
      <c r="AQ239745" s="24"/>
      <c r="AR239745" s="24"/>
      <c r="AS239745" s="24"/>
      <c r="AT239745" s="24"/>
    </row>
    <row r="239873" spans="6:46" ht="15" x14ac:dyDescent="0.15">
      <c r="F239873" s="24"/>
      <c r="G239873" s="24"/>
      <c r="H239873" s="24"/>
      <c r="I239873" s="24"/>
      <c r="J239873" s="24"/>
      <c r="K239873" s="24"/>
      <c r="L239873" s="24"/>
      <c r="M239873" s="24"/>
      <c r="N239873" s="24"/>
      <c r="O239873" s="24"/>
      <c r="P239873" s="24"/>
      <c r="Q239873" s="24"/>
      <c r="R239873" s="24"/>
      <c r="S239873" s="24"/>
      <c r="T239873" s="24"/>
      <c r="U239873" s="24"/>
      <c r="V239873" s="24"/>
      <c r="W239873" s="24"/>
      <c r="X239873" s="24"/>
      <c r="Y239873" s="24"/>
      <c r="Z239873" s="24"/>
      <c r="AA239873" s="24"/>
      <c r="AB239873" s="24"/>
      <c r="AC239873" s="24"/>
      <c r="AD239873" s="24"/>
      <c r="AE239873" s="24"/>
      <c r="AF239873" s="24"/>
      <c r="AG239873" s="24"/>
      <c r="AH239873" s="24"/>
      <c r="AI239873" s="24"/>
      <c r="AJ239873" s="24"/>
      <c r="AK239873" s="24"/>
      <c r="AL239873" s="24"/>
      <c r="AM239873" s="24"/>
      <c r="AN239873" s="24"/>
      <c r="AO239873" s="24"/>
      <c r="AP239873" s="69"/>
      <c r="AQ239873" s="24"/>
      <c r="AR239873" s="24"/>
      <c r="AS239873" s="24"/>
      <c r="AT239873" s="24"/>
    </row>
    <row r="240001" spans="6:46" ht="15" x14ac:dyDescent="0.15">
      <c r="F240001" s="24"/>
      <c r="G240001" s="24"/>
      <c r="H240001" s="24"/>
      <c r="I240001" s="24"/>
      <c r="J240001" s="24"/>
      <c r="K240001" s="24"/>
      <c r="L240001" s="24"/>
      <c r="M240001" s="24"/>
      <c r="N240001" s="24"/>
      <c r="O240001" s="24"/>
      <c r="P240001" s="24"/>
      <c r="Q240001" s="24"/>
      <c r="R240001" s="24"/>
      <c r="S240001" s="24"/>
      <c r="T240001" s="24"/>
      <c r="U240001" s="24"/>
      <c r="V240001" s="24"/>
      <c r="W240001" s="24"/>
      <c r="X240001" s="24"/>
      <c r="Y240001" s="24"/>
      <c r="Z240001" s="24"/>
      <c r="AA240001" s="24"/>
      <c r="AB240001" s="24"/>
      <c r="AC240001" s="24"/>
      <c r="AD240001" s="24"/>
      <c r="AE240001" s="24"/>
      <c r="AF240001" s="24"/>
      <c r="AG240001" s="24"/>
      <c r="AH240001" s="24"/>
      <c r="AI240001" s="24"/>
      <c r="AJ240001" s="24"/>
      <c r="AK240001" s="24"/>
      <c r="AL240001" s="24"/>
      <c r="AM240001" s="24"/>
      <c r="AN240001" s="24"/>
      <c r="AO240001" s="24"/>
      <c r="AP240001" s="69"/>
      <c r="AQ240001" s="24"/>
      <c r="AR240001" s="24"/>
      <c r="AS240001" s="24"/>
      <c r="AT240001" s="24"/>
    </row>
    <row r="240129" spans="6:46" ht="15" x14ac:dyDescent="0.15">
      <c r="F240129" s="24"/>
      <c r="G240129" s="24"/>
      <c r="H240129" s="24"/>
      <c r="I240129" s="24"/>
      <c r="J240129" s="24"/>
      <c r="K240129" s="24"/>
      <c r="L240129" s="24"/>
      <c r="M240129" s="24"/>
      <c r="N240129" s="24"/>
      <c r="O240129" s="24"/>
      <c r="P240129" s="24"/>
      <c r="Q240129" s="24"/>
      <c r="R240129" s="24"/>
      <c r="S240129" s="24"/>
      <c r="T240129" s="24"/>
      <c r="U240129" s="24"/>
      <c r="V240129" s="24"/>
      <c r="W240129" s="24"/>
      <c r="X240129" s="24"/>
      <c r="Y240129" s="24"/>
      <c r="Z240129" s="24"/>
      <c r="AA240129" s="24"/>
      <c r="AB240129" s="24"/>
      <c r="AC240129" s="24"/>
      <c r="AD240129" s="24"/>
      <c r="AE240129" s="24"/>
      <c r="AF240129" s="24"/>
      <c r="AG240129" s="24"/>
      <c r="AH240129" s="24"/>
      <c r="AI240129" s="24"/>
      <c r="AJ240129" s="24"/>
      <c r="AK240129" s="24"/>
      <c r="AL240129" s="24"/>
      <c r="AM240129" s="24"/>
      <c r="AN240129" s="24"/>
      <c r="AO240129" s="24"/>
      <c r="AP240129" s="69"/>
      <c r="AQ240129" s="24"/>
      <c r="AR240129" s="24"/>
      <c r="AS240129" s="24"/>
      <c r="AT240129" s="24"/>
    </row>
    <row r="240257" spans="6:46" ht="15" x14ac:dyDescent="0.15">
      <c r="F240257" s="24"/>
      <c r="G240257" s="24"/>
      <c r="H240257" s="24"/>
      <c r="I240257" s="24"/>
      <c r="J240257" s="24"/>
      <c r="K240257" s="24"/>
      <c r="L240257" s="24"/>
      <c r="M240257" s="24"/>
      <c r="N240257" s="24"/>
      <c r="O240257" s="24"/>
      <c r="P240257" s="24"/>
      <c r="Q240257" s="24"/>
      <c r="R240257" s="24"/>
      <c r="S240257" s="24"/>
      <c r="T240257" s="24"/>
      <c r="U240257" s="24"/>
      <c r="V240257" s="24"/>
      <c r="W240257" s="24"/>
      <c r="X240257" s="24"/>
      <c r="Y240257" s="24"/>
      <c r="Z240257" s="24"/>
      <c r="AA240257" s="24"/>
      <c r="AB240257" s="24"/>
      <c r="AC240257" s="24"/>
      <c r="AD240257" s="24"/>
      <c r="AE240257" s="24"/>
      <c r="AF240257" s="24"/>
      <c r="AG240257" s="24"/>
      <c r="AH240257" s="24"/>
      <c r="AI240257" s="24"/>
      <c r="AJ240257" s="24"/>
      <c r="AK240257" s="24"/>
      <c r="AL240257" s="24"/>
      <c r="AM240257" s="24"/>
      <c r="AN240257" s="24"/>
      <c r="AO240257" s="24"/>
      <c r="AP240257" s="69"/>
      <c r="AQ240257" s="24"/>
      <c r="AR240257" s="24"/>
      <c r="AS240257" s="24"/>
      <c r="AT240257" s="24"/>
    </row>
    <row r="240385" spans="6:46" ht="15" x14ac:dyDescent="0.15">
      <c r="F240385" s="24"/>
      <c r="G240385" s="24"/>
      <c r="H240385" s="24"/>
      <c r="I240385" s="24"/>
      <c r="J240385" s="24"/>
      <c r="K240385" s="24"/>
      <c r="L240385" s="24"/>
      <c r="M240385" s="24"/>
      <c r="N240385" s="24"/>
      <c r="O240385" s="24"/>
      <c r="P240385" s="24"/>
      <c r="Q240385" s="24"/>
      <c r="R240385" s="24"/>
      <c r="S240385" s="24"/>
      <c r="T240385" s="24"/>
      <c r="U240385" s="24"/>
      <c r="V240385" s="24"/>
      <c r="W240385" s="24"/>
      <c r="X240385" s="24"/>
      <c r="Y240385" s="24"/>
      <c r="Z240385" s="24"/>
      <c r="AA240385" s="24"/>
      <c r="AB240385" s="24"/>
      <c r="AC240385" s="24"/>
      <c r="AD240385" s="24"/>
      <c r="AE240385" s="24"/>
      <c r="AF240385" s="24"/>
      <c r="AG240385" s="24"/>
      <c r="AH240385" s="24"/>
      <c r="AI240385" s="24"/>
      <c r="AJ240385" s="24"/>
      <c r="AK240385" s="24"/>
      <c r="AL240385" s="24"/>
      <c r="AM240385" s="24"/>
      <c r="AN240385" s="24"/>
      <c r="AO240385" s="24"/>
      <c r="AP240385" s="69"/>
      <c r="AQ240385" s="24"/>
      <c r="AR240385" s="24"/>
      <c r="AS240385" s="24"/>
      <c r="AT240385" s="24"/>
    </row>
    <row r="240513" spans="6:46" ht="15" x14ac:dyDescent="0.15">
      <c r="F240513" s="24"/>
      <c r="G240513" s="24"/>
      <c r="H240513" s="24"/>
      <c r="I240513" s="24"/>
      <c r="J240513" s="24"/>
      <c r="K240513" s="24"/>
      <c r="L240513" s="24"/>
      <c r="M240513" s="24"/>
      <c r="N240513" s="24"/>
      <c r="O240513" s="24"/>
      <c r="P240513" s="24"/>
      <c r="Q240513" s="24"/>
      <c r="R240513" s="24"/>
      <c r="S240513" s="24"/>
      <c r="T240513" s="24"/>
      <c r="U240513" s="24"/>
      <c r="V240513" s="24"/>
      <c r="W240513" s="24"/>
      <c r="X240513" s="24"/>
      <c r="Y240513" s="24"/>
      <c r="Z240513" s="24"/>
      <c r="AA240513" s="24"/>
      <c r="AB240513" s="24"/>
      <c r="AC240513" s="24"/>
      <c r="AD240513" s="24"/>
      <c r="AE240513" s="24"/>
      <c r="AF240513" s="24"/>
      <c r="AG240513" s="24"/>
      <c r="AH240513" s="24"/>
      <c r="AI240513" s="24"/>
      <c r="AJ240513" s="24"/>
      <c r="AK240513" s="24"/>
      <c r="AL240513" s="24"/>
      <c r="AM240513" s="24"/>
      <c r="AN240513" s="24"/>
      <c r="AO240513" s="24"/>
      <c r="AP240513" s="69"/>
      <c r="AQ240513" s="24"/>
      <c r="AR240513" s="24"/>
      <c r="AS240513" s="24"/>
      <c r="AT240513" s="24"/>
    </row>
    <row r="240641" spans="6:46" ht="15" x14ac:dyDescent="0.15">
      <c r="F240641" s="24"/>
      <c r="G240641" s="24"/>
      <c r="H240641" s="24"/>
      <c r="I240641" s="24"/>
      <c r="J240641" s="24"/>
      <c r="K240641" s="24"/>
      <c r="L240641" s="24"/>
      <c r="M240641" s="24"/>
      <c r="N240641" s="24"/>
      <c r="O240641" s="24"/>
      <c r="P240641" s="24"/>
      <c r="Q240641" s="24"/>
      <c r="R240641" s="24"/>
      <c r="S240641" s="24"/>
      <c r="T240641" s="24"/>
      <c r="U240641" s="24"/>
      <c r="V240641" s="24"/>
      <c r="W240641" s="24"/>
      <c r="X240641" s="24"/>
      <c r="Y240641" s="24"/>
      <c r="Z240641" s="24"/>
      <c r="AA240641" s="24"/>
      <c r="AB240641" s="24"/>
      <c r="AC240641" s="24"/>
      <c r="AD240641" s="24"/>
      <c r="AE240641" s="24"/>
      <c r="AF240641" s="24"/>
      <c r="AG240641" s="24"/>
      <c r="AH240641" s="24"/>
      <c r="AI240641" s="24"/>
      <c r="AJ240641" s="24"/>
      <c r="AK240641" s="24"/>
      <c r="AL240641" s="24"/>
      <c r="AM240641" s="24"/>
      <c r="AN240641" s="24"/>
      <c r="AO240641" s="24"/>
      <c r="AP240641" s="69"/>
      <c r="AQ240641" s="24"/>
      <c r="AR240641" s="24"/>
      <c r="AS240641" s="24"/>
      <c r="AT240641" s="24"/>
    </row>
    <row r="240769" spans="6:46" ht="15" x14ac:dyDescent="0.15">
      <c r="F240769" s="24"/>
      <c r="G240769" s="24"/>
      <c r="H240769" s="24"/>
      <c r="I240769" s="24"/>
      <c r="J240769" s="24"/>
      <c r="K240769" s="24"/>
      <c r="L240769" s="24"/>
      <c r="M240769" s="24"/>
      <c r="N240769" s="24"/>
      <c r="O240769" s="24"/>
      <c r="P240769" s="24"/>
      <c r="Q240769" s="24"/>
      <c r="R240769" s="24"/>
      <c r="S240769" s="24"/>
      <c r="T240769" s="24"/>
      <c r="U240769" s="24"/>
      <c r="V240769" s="24"/>
      <c r="W240769" s="24"/>
      <c r="X240769" s="24"/>
      <c r="Y240769" s="24"/>
      <c r="Z240769" s="24"/>
      <c r="AA240769" s="24"/>
      <c r="AB240769" s="24"/>
      <c r="AC240769" s="24"/>
      <c r="AD240769" s="24"/>
      <c r="AE240769" s="24"/>
      <c r="AF240769" s="24"/>
      <c r="AG240769" s="24"/>
      <c r="AH240769" s="24"/>
      <c r="AI240769" s="24"/>
      <c r="AJ240769" s="24"/>
      <c r="AK240769" s="24"/>
      <c r="AL240769" s="24"/>
      <c r="AM240769" s="24"/>
      <c r="AN240769" s="24"/>
      <c r="AO240769" s="24"/>
      <c r="AP240769" s="69"/>
      <c r="AQ240769" s="24"/>
      <c r="AR240769" s="24"/>
      <c r="AS240769" s="24"/>
      <c r="AT240769" s="24"/>
    </row>
    <row r="240897" spans="6:46" ht="15" x14ac:dyDescent="0.15">
      <c r="F240897" s="24"/>
      <c r="G240897" s="24"/>
      <c r="H240897" s="24"/>
      <c r="I240897" s="24"/>
      <c r="J240897" s="24"/>
      <c r="K240897" s="24"/>
      <c r="L240897" s="24"/>
      <c r="M240897" s="24"/>
      <c r="N240897" s="24"/>
      <c r="O240897" s="24"/>
      <c r="P240897" s="24"/>
      <c r="Q240897" s="24"/>
      <c r="R240897" s="24"/>
      <c r="S240897" s="24"/>
      <c r="T240897" s="24"/>
      <c r="U240897" s="24"/>
      <c r="V240897" s="24"/>
      <c r="W240897" s="24"/>
      <c r="X240897" s="24"/>
      <c r="Y240897" s="24"/>
      <c r="Z240897" s="24"/>
      <c r="AA240897" s="24"/>
      <c r="AB240897" s="24"/>
      <c r="AC240897" s="24"/>
      <c r="AD240897" s="24"/>
      <c r="AE240897" s="24"/>
      <c r="AF240897" s="24"/>
      <c r="AG240897" s="24"/>
      <c r="AH240897" s="24"/>
      <c r="AI240897" s="24"/>
      <c r="AJ240897" s="24"/>
      <c r="AK240897" s="24"/>
      <c r="AL240897" s="24"/>
      <c r="AM240897" s="24"/>
      <c r="AN240897" s="24"/>
      <c r="AO240897" s="24"/>
      <c r="AP240897" s="69"/>
      <c r="AQ240897" s="24"/>
      <c r="AR240897" s="24"/>
      <c r="AS240897" s="24"/>
      <c r="AT240897" s="24"/>
    </row>
    <row r="241025" spans="6:46" ht="15" x14ac:dyDescent="0.15">
      <c r="F241025" s="24"/>
      <c r="G241025" s="24"/>
      <c r="H241025" s="24"/>
      <c r="I241025" s="24"/>
      <c r="J241025" s="24"/>
      <c r="K241025" s="24"/>
      <c r="L241025" s="24"/>
      <c r="M241025" s="24"/>
      <c r="N241025" s="24"/>
      <c r="O241025" s="24"/>
      <c r="P241025" s="24"/>
      <c r="Q241025" s="24"/>
      <c r="R241025" s="24"/>
      <c r="S241025" s="24"/>
      <c r="T241025" s="24"/>
      <c r="U241025" s="24"/>
      <c r="V241025" s="24"/>
      <c r="W241025" s="24"/>
      <c r="X241025" s="24"/>
      <c r="Y241025" s="24"/>
      <c r="Z241025" s="24"/>
      <c r="AA241025" s="24"/>
      <c r="AB241025" s="24"/>
      <c r="AC241025" s="24"/>
      <c r="AD241025" s="24"/>
      <c r="AE241025" s="24"/>
      <c r="AF241025" s="24"/>
      <c r="AG241025" s="24"/>
      <c r="AH241025" s="24"/>
      <c r="AI241025" s="24"/>
      <c r="AJ241025" s="24"/>
      <c r="AK241025" s="24"/>
      <c r="AL241025" s="24"/>
      <c r="AM241025" s="24"/>
      <c r="AN241025" s="24"/>
      <c r="AO241025" s="24"/>
      <c r="AP241025" s="69"/>
      <c r="AQ241025" s="24"/>
      <c r="AR241025" s="24"/>
      <c r="AS241025" s="24"/>
      <c r="AT241025" s="24"/>
    </row>
    <row r="241153" spans="6:46" ht="15" x14ac:dyDescent="0.15">
      <c r="F241153" s="24"/>
      <c r="G241153" s="24"/>
      <c r="H241153" s="24"/>
      <c r="I241153" s="24"/>
      <c r="J241153" s="24"/>
      <c r="K241153" s="24"/>
      <c r="L241153" s="24"/>
      <c r="M241153" s="24"/>
      <c r="N241153" s="24"/>
      <c r="O241153" s="24"/>
      <c r="P241153" s="24"/>
      <c r="Q241153" s="24"/>
      <c r="R241153" s="24"/>
      <c r="S241153" s="24"/>
      <c r="T241153" s="24"/>
      <c r="U241153" s="24"/>
      <c r="V241153" s="24"/>
      <c r="W241153" s="24"/>
      <c r="X241153" s="24"/>
      <c r="Y241153" s="24"/>
      <c r="Z241153" s="24"/>
      <c r="AA241153" s="24"/>
      <c r="AB241153" s="24"/>
      <c r="AC241153" s="24"/>
      <c r="AD241153" s="24"/>
      <c r="AE241153" s="24"/>
      <c r="AF241153" s="24"/>
      <c r="AG241153" s="24"/>
      <c r="AH241153" s="24"/>
      <c r="AI241153" s="24"/>
      <c r="AJ241153" s="24"/>
      <c r="AK241153" s="24"/>
      <c r="AL241153" s="24"/>
      <c r="AM241153" s="24"/>
      <c r="AN241153" s="24"/>
      <c r="AO241153" s="24"/>
      <c r="AP241153" s="69"/>
      <c r="AQ241153" s="24"/>
      <c r="AR241153" s="24"/>
      <c r="AS241153" s="24"/>
      <c r="AT241153" s="24"/>
    </row>
    <row r="241281" spans="6:46" ht="15" x14ac:dyDescent="0.15">
      <c r="F241281" s="24"/>
      <c r="G241281" s="24"/>
      <c r="H241281" s="24"/>
      <c r="I241281" s="24"/>
      <c r="J241281" s="24"/>
      <c r="K241281" s="24"/>
      <c r="L241281" s="24"/>
      <c r="M241281" s="24"/>
      <c r="N241281" s="24"/>
      <c r="O241281" s="24"/>
      <c r="P241281" s="24"/>
      <c r="Q241281" s="24"/>
      <c r="R241281" s="24"/>
      <c r="S241281" s="24"/>
      <c r="T241281" s="24"/>
      <c r="U241281" s="24"/>
      <c r="V241281" s="24"/>
      <c r="W241281" s="24"/>
      <c r="X241281" s="24"/>
      <c r="Y241281" s="24"/>
      <c r="Z241281" s="24"/>
      <c r="AA241281" s="24"/>
      <c r="AB241281" s="24"/>
      <c r="AC241281" s="24"/>
      <c r="AD241281" s="24"/>
      <c r="AE241281" s="24"/>
      <c r="AF241281" s="24"/>
      <c r="AG241281" s="24"/>
      <c r="AH241281" s="24"/>
      <c r="AI241281" s="24"/>
      <c r="AJ241281" s="24"/>
      <c r="AK241281" s="24"/>
      <c r="AL241281" s="24"/>
      <c r="AM241281" s="24"/>
      <c r="AN241281" s="24"/>
      <c r="AO241281" s="24"/>
      <c r="AP241281" s="69"/>
      <c r="AQ241281" s="24"/>
      <c r="AR241281" s="24"/>
      <c r="AS241281" s="24"/>
      <c r="AT241281" s="24"/>
    </row>
    <row r="241409" spans="6:46" ht="15" x14ac:dyDescent="0.15">
      <c r="F241409" s="24"/>
      <c r="G241409" s="24"/>
      <c r="H241409" s="24"/>
      <c r="I241409" s="24"/>
      <c r="J241409" s="24"/>
      <c r="K241409" s="24"/>
      <c r="L241409" s="24"/>
      <c r="M241409" s="24"/>
      <c r="N241409" s="24"/>
      <c r="O241409" s="24"/>
      <c r="P241409" s="24"/>
      <c r="Q241409" s="24"/>
      <c r="R241409" s="24"/>
      <c r="S241409" s="24"/>
      <c r="T241409" s="24"/>
      <c r="U241409" s="24"/>
      <c r="V241409" s="24"/>
      <c r="W241409" s="24"/>
      <c r="X241409" s="24"/>
      <c r="Y241409" s="24"/>
      <c r="Z241409" s="24"/>
      <c r="AA241409" s="24"/>
      <c r="AB241409" s="24"/>
      <c r="AC241409" s="24"/>
      <c r="AD241409" s="24"/>
      <c r="AE241409" s="24"/>
      <c r="AF241409" s="24"/>
      <c r="AG241409" s="24"/>
      <c r="AH241409" s="24"/>
      <c r="AI241409" s="24"/>
      <c r="AJ241409" s="24"/>
      <c r="AK241409" s="24"/>
      <c r="AL241409" s="24"/>
      <c r="AM241409" s="24"/>
      <c r="AN241409" s="24"/>
      <c r="AO241409" s="24"/>
      <c r="AP241409" s="69"/>
      <c r="AQ241409" s="24"/>
      <c r="AR241409" s="24"/>
      <c r="AS241409" s="24"/>
      <c r="AT241409" s="24"/>
    </row>
    <row r="241537" spans="6:46" ht="15" x14ac:dyDescent="0.15">
      <c r="F241537" s="24"/>
      <c r="G241537" s="24"/>
      <c r="H241537" s="24"/>
      <c r="I241537" s="24"/>
      <c r="J241537" s="24"/>
      <c r="K241537" s="24"/>
      <c r="L241537" s="24"/>
      <c r="M241537" s="24"/>
      <c r="N241537" s="24"/>
      <c r="O241537" s="24"/>
      <c r="P241537" s="24"/>
      <c r="Q241537" s="24"/>
      <c r="R241537" s="24"/>
      <c r="S241537" s="24"/>
      <c r="T241537" s="24"/>
      <c r="U241537" s="24"/>
      <c r="V241537" s="24"/>
      <c r="W241537" s="24"/>
      <c r="X241537" s="24"/>
      <c r="Y241537" s="24"/>
      <c r="Z241537" s="24"/>
      <c r="AA241537" s="24"/>
      <c r="AB241537" s="24"/>
      <c r="AC241537" s="24"/>
      <c r="AD241537" s="24"/>
      <c r="AE241537" s="24"/>
      <c r="AF241537" s="24"/>
      <c r="AG241537" s="24"/>
      <c r="AH241537" s="24"/>
      <c r="AI241537" s="24"/>
      <c r="AJ241537" s="24"/>
      <c r="AK241537" s="24"/>
      <c r="AL241537" s="24"/>
      <c r="AM241537" s="24"/>
      <c r="AN241537" s="24"/>
      <c r="AO241537" s="24"/>
      <c r="AP241537" s="69"/>
      <c r="AQ241537" s="24"/>
      <c r="AR241537" s="24"/>
      <c r="AS241537" s="24"/>
      <c r="AT241537" s="24"/>
    </row>
    <row r="241665" spans="6:46" ht="15" x14ac:dyDescent="0.15">
      <c r="F241665" s="24"/>
      <c r="G241665" s="24"/>
      <c r="H241665" s="24"/>
      <c r="I241665" s="24"/>
      <c r="J241665" s="24"/>
      <c r="K241665" s="24"/>
      <c r="L241665" s="24"/>
      <c r="M241665" s="24"/>
      <c r="N241665" s="24"/>
      <c r="O241665" s="24"/>
      <c r="P241665" s="24"/>
      <c r="Q241665" s="24"/>
      <c r="R241665" s="24"/>
      <c r="S241665" s="24"/>
      <c r="T241665" s="24"/>
      <c r="U241665" s="24"/>
      <c r="V241665" s="24"/>
      <c r="W241665" s="24"/>
      <c r="X241665" s="24"/>
      <c r="Y241665" s="24"/>
      <c r="Z241665" s="24"/>
      <c r="AA241665" s="24"/>
      <c r="AB241665" s="24"/>
      <c r="AC241665" s="24"/>
      <c r="AD241665" s="24"/>
      <c r="AE241665" s="24"/>
      <c r="AF241665" s="24"/>
      <c r="AG241665" s="24"/>
      <c r="AH241665" s="24"/>
      <c r="AI241665" s="24"/>
      <c r="AJ241665" s="24"/>
      <c r="AK241665" s="24"/>
      <c r="AL241665" s="24"/>
      <c r="AM241665" s="24"/>
      <c r="AN241665" s="24"/>
      <c r="AO241665" s="24"/>
      <c r="AP241665" s="69"/>
      <c r="AQ241665" s="24"/>
      <c r="AR241665" s="24"/>
      <c r="AS241665" s="24"/>
      <c r="AT241665" s="24"/>
    </row>
    <row r="241793" spans="6:46" ht="15" x14ac:dyDescent="0.15">
      <c r="F241793" s="24"/>
      <c r="G241793" s="24"/>
      <c r="H241793" s="24"/>
      <c r="I241793" s="24"/>
      <c r="J241793" s="24"/>
      <c r="K241793" s="24"/>
      <c r="L241793" s="24"/>
      <c r="M241793" s="24"/>
      <c r="N241793" s="24"/>
      <c r="O241793" s="24"/>
      <c r="P241793" s="24"/>
      <c r="Q241793" s="24"/>
      <c r="R241793" s="24"/>
      <c r="S241793" s="24"/>
      <c r="T241793" s="24"/>
      <c r="U241793" s="24"/>
      <c r="V241793" s="24"/>
      <c r="W241793" s="24"/>
      <c r="X241793" s="24"/>
      <c r="Y241793" s="24"/>
      <c r="Z241793" s="24"/>
      <c r="AA241793" s="24"/>
      <c r="AB241793" s="24"/>
      <c r="AC241793" s="24"/>
      <c r="AD241793" s="24"/>
      <c r="AE241793" s="24"/>
      <c r="AF241793" s="24"/>
      <c r="AG241793" s="24"/>
      <c r="AH241793" s="24"/>
      <c r="AI241793" s="24"/>
      <c r="AJ241793" s="24"/>
      <c r="AK241793" s="24"/>
      <c r="AL241793" s="24"/>
      <c r="AM241793" s="24"/>
      <c r="AN241793" s="24"/>
      <c r="AO241793" s="24"/>
      <c r="AP241793" s="69"/>
      <c r="AQ241793" s="24"/>
      <c r="AR241793" s="24"/>
      <c r="AS241793" s="24"/>
      <c r="AT241793" s="24"/>
    </row>
    <row r="241921" spans="6:46" ht="15" x14ac:dyDescent="0.15">
      <c r="F241921" s="24"/>
      <c r="G241921" s="24"/>
      <c r="H241921" s="24"/>
      <c r="I241921" s="24"/>
      <c r="J241921" s="24"/>
      <c r="K241921" s="24"/>
      <c r="L241921" s="24"/>
      <c r="M241921" s="24"/>
      <c r="N241921" s="24"/>
      <c r="O241921" s="24"/>
      <c r="P241921" s="24"/>
      <c r="Q241921" s="24"/>
      <c r="R241921" s="24"/>
      <c r="S241921" s="24"/>
      <c r="T241921" s="24"/>
      <c r="U241921" s="24"/>
      <c r="V241921" s="24"/>
      <c r="W241921" s="24"/>
      <c r="X241921" s="24"/>
      <c r="Y241921" s="24"/>
      <c r="Z241921" s="24"/>
      <c r="AA241921" s="24"/>
      <c r="AB241921" s="24"/>
      <c r="AC241921" s="24"/>
      <c r="AD241921" s="24"/>
      <c r="AE241921" s="24"/>
      <c r="AF241921" s="24"/>
      <c r="AG241921" s="24"/>
      <c r="AH241921" s="24"/>
      <c r="AI241921" s="24"/>
      <c r="AJ241921" s="24"/>
      <c r="AK241921" s="24"/>
      <c r="AL241921" s="24"/>
      <c r="AM241921" s="24"/>
      <c r="AN241921" s="24"/>
      <c r="AO241921" s="24"/>
      <c r="AP241921" s="69"/>
      <c r="AQ241921" s="24"/>
      <c r="AR241921" s="24"/>
      <c r="AS241921" s="24"/>
      <c r="AT241921" s="24"/>
    </row>
    <row r="242049" spans="6:46" ht="15" x14ac:dyDescent="0.15">
      <c r="F242049" s="24"/>
      <c r="G242049" s="24"/>
      <c r="H242049" s="24"/>
      <c r="I242049" s="24"/>
      <c r="J242049" s="24"/>
      <c r="K242049" s="24"/>
      <c r="L242049" s="24"/>
      <c r="M242049" s="24"/>
      <c r="N242049" s="24"/>
      <c r="O242049" s="24"/>
      <c r="P242049" s="24"/>
      <c r="Q242049" s="24"/>
      <c r="R242049" s="24"/>
      <c r="S242049" s="24"/>
      <c r="T242049" s="24"/>
      <c r="U242049" s="24"/>
      <c r="V242049" s="24"/>
      <c r="W242049" s="24"/>
      <c r="X242049" s="24"/>
      <c r="Y242049" s="24"/>
      <c r="Z242049" s="24"/>
      <c r="AA242049" s="24"/>
      <c r="AB242049" s="24"/>
      <c r="AC242049" s="24"/>
      <c r="AD242049" s="24"/>
      <c r="AE242049" s="24"/>
      <c r="AF242049" s="24"/>
      <c r="AG242049" s="24"/>
      <c r="AH242049" s="24"/>
      <c r="AI242049" s="24"/>
      <c r="AJ242049" s="24"/>
      <c r="AK242049" s="24"/>
      <c r="AL242049" s="24"/>
      <c r="AM242049" s="24"/>
      <c r="AN242049" s="24"/>
      <c r="AO242049" s="24"/>
      <c r="AP242049" s="69"/>
      <c r="AQ242049" s="24"/>
      <c r="AR242049" s="24"/>
      <c r="AS242049" s="24"/>
      <c r="AT242049" s="24"/>
    </row>
    <row r="242177" spans="6:46" ht="15" x14ac:dyDescent="0.15">
      <c r="F242177" s="24"/>
      <c r="G242177" s="24"/>
      <c r="H242177" s="24"/>
      <c r="I242177" s="24"/>
      <c r="J242177" s="24"/>
      <c r="K242177" s="24"/>
      <c r="L242177" s="24"/>
      <c r="M242177" s="24"/>
      <c r="N242177" s="24"/>
      <c r="O242177" s="24"/>
      <c r="P242177" s="24"/>
      <c r="Q242177" s="24"/>
      <c r="R242177" s="24"/>
      <c r="S242177" s="24"/>
      <c r="T242177" s="24"/>
      <c r="U242177" s="24"/>
      <c r="V242177" s="24"/>
      <c r="W242177" s="24"/>
      <c r="X242177" s="24"/>
      <c r="Y242177" s="24"/>
      <c r="Z242177" s="24"/>
      <c r="AA242177" s="24"/>
      <c r="AB242177" s="24"/>
      <c r="AC242177" s="24"/>
      <c r="AD242177" s="24"/>
      <c r="AE242177" s="24"/>
      <c r="AF242177" s="24"/>
      <c r="AG242177" s="24"/>
      <c r="AH242177" s="24"/>
      <c r="AI242177" s="24"/>
      <c r="AJ242177" s="24"/>
      <c r="AK242177" s="24"/>
      <c r="AL242177" s="24"/>
      <c r="AM242177" s="24"/>
      <c r="AN242177" s="24"/>
      <c r="AO242177" s="24"/>
      <c r="AP242177" s="69"/>
      <c r="AQ242177" s="24"/>
      <c r="AR242177" s="24"/>
      <c r="AS242177" s="24"/>
      <c r="AT242177" s="24"/>
    </row>
    <row r="242305" spans="6:46" ht="15" x14ac:dyDescent="0.15">
      <c r="F242305" s="24"/>
      <c r="G242305" s="24"/>
      <c r="H242305" s="24"/>
      <c r="I242305" s="24"/>
      <c r="J242305" s="24"/>
      <c r="K242305" s="24"/>
      <c r="L242305" s="24"/>
      <c r="M242305" s="24"/>
      <c r="N242305" s="24"/>
      <c r="O242305" s="24"/>
      <c r="P242305" s="24"/>
      <c r="Q242305" s="24"/>
      <c r="R242305" s="24"/>
      <c r="S242305" s="24"/>
      <c r="T242305" s="24"/>
      <c r="U242305" s="24"/>
      <c r="V242305" s="24"/>
      <c r="W242305" s="24"/>
      <c r="X242305" s="24"/>
      <c r="Y242305" s="24"/>
      <c r="Z242305" s="24"/>
      <c r="AA242305" s="24"/>
      <c r="AB242305" s="24"/>
      <c r="AC242305" s="24"/>
      <c r="AD242305" s="24"/>
      <c r="AE242305" s="24"/>
      <c r="AF242305" s="24"/>
      <c r="AG242305" s="24"/>
      <c r="AH242305" s="24"/>
      <c r="AI242305" s="24"/>
      <c r="AJ242305" s="24"/>
      <c r="AK242305" s="24"/>
      <c r="AL242305" s="24"/>
      <c r="AM242305" s="24"/>
      <c r="AN242305" s="24"/>
      <c r="AO242305" s="24"/>
      <c r="AP242305" s="69"/>
      <c r="AQ242305" s="24"/>
      <c r="AR242305" s="24"/>
      <c r="AS242305" s="24"/>
      <c r="AT242305" s="24"/>
    </row>
    <row r="242433" spans="6:46" ht="15" x14ac:dyDescent="0.15">
      <c r="F242433" s="24"/>
      <c r="G242433" s="24"/>
      <c r="H242433" s="24"/>
      <c r="I242433" s="24"/>
      <c r="J242433" s="24"/>
      <c r="K242433" s="24"/>
      <c r="L242433" s="24"/>
      <c r="M242433" s="24"/>
      <c r="N242433" s="24"/>
      <c r="O242433" s="24"/>
      <c r="P242433" s="24"/>
      <c r="Q242433" s="24"/>
      <c r="R242433" s="24"/>
      <c r="S242433" s="24"/>
      <c r="T242433" s="24"/>
      <c r="U242433" s="24"/>
      <c r="V242433" s="24"/>
      <c r="W242433" s="24"/>
      <c r="X242433" s="24"/>
      <c r="Y242433" s="24"/>
      <c r="Z242433" s="24"/>
      <c r="AA242433" s="24"/>
      <c r="AB242433" s="24"/>
      <c r="AC242433" s="24"/>
      <c r="AD242433" s="24"/>
      <c r="AE242433" s="24"/>
      <c r="AF242433" s="24"/>
      <c r="AG242433" s="24"/>
      <c r="AH242433" s="24"/>
      <c r="AI242433" s="24"/>
      <c r="AJ242433" s="24"/>
      <c r="AK242433" s="24"/>
      <c r="AL242433" s="24"/>
      <c r="AM242433" s="24"/>
      <c r="AN242433" s="24"/>
      <c r="AO242433" s="24"/>
      <c r="AP242433" s="69"/>
      <c r="AQ242433" s="24"/>
      <c r="AR242433" s="24"/>
      <c r="AS242433" s="24"/>
      <c r="AT242433" s="24"/>
    </row>
    <row r="242561" spans="6:46" ht="15" x14ac:dyDescent="0.15">
      <c r="F242561" s="24"/>
      <c r="G242561" s="24"/>
      <c r="H242561" s="24"/>
      <c r="I242561" s="24"/>
      <c r="J242561" s="24"/>
      <c r="K242561" s="24"/>
      <c r="L242561" s="24"/>
      <c r="M242561" s="24"/>
      <c r="N242561" s="24"/>
      <c r="O242561" s="24"/>
      <c r="P242561" s="24"/>
      <c r="Q242561" s="24"/>
      <c r="R242561" s="24"/>
      <c r="S242561" s="24"/>
      <c r="T242561" s="24"/>
      <c r="U242561" s="24"/>
      <c r="V242561" s="24"/>
      <c r="W242561" s="24"/>
      <c r="X242561" s="24"/>
      <c r="Y242561" s="24"/>
      <c r="Z242561" s="24"/>
      <c r="AA242561" s="24"/>
      <c r="AB242561" s="24"/>
      <c r="AC242561" s="24"/>
      <c r="AD242561" s="24"/>
      <c r="AE242561" s="24"/>
      <c r="AF242561" s="24"/>
      <c r="AG242561" s="24"/>
      <c r="AH242561" s="24"/>
      <c r="AI242561" s="24"/>
      <c r="AJ242561" s="24"/>
      <c r="AK242561" s="24"/>
      <c r="AL242561" s="24"/>
      <c r="AM242561" s="24"/>
      <c r="AN242561" s="24"/>
      <c r="AO242561" s="24"/>
      <c r="AP242561" s="69"/>
      <c r="AQ242561" s="24"/>
      <c r="AR242561" s="24"/>
      <c r="AS242561" s="24"/>
      <c r="AT242561" s="24"/>
    </row>
    <row r="242689" spans="6:46" ht="15" x14ac:dyDescent="0.15">
      <c r="F242689" s="24"/>
      <c r="G242689" s="24"/>
      <c r="H242689" s="24"/>
      <c r="I242689" s="24"/>
      <c r="J242689" s="24"/>
      <c r="K242689" s="24"/>
      <c r="L242689" s="24"/>
      <c r="M242689" s="24"/>
      <c r="N242689" s="24"/>
      <c r="O242689" s="24"/>
      <c r="P242689" s="24"/>
      <c r="Q242689" s="24"/>
      <c r="R242689" s="24"/>
      <c r="S242689" s="24"/>
      <c r="T242689" s="24"/>
      <c r="U242689" s="24"/>
      <c r="V242689" s="24"/>
      <c r="W242689" s="24"/>
      <c r="X242689" s="24"/>
      <c r="Y242689" s="24"/>
      <c r="Z242689" s="24"/>
      <c r="AA242689" s="24"/>
      <c r="AB242689" s="24"/>
      <c r="AC242689" s="24"/>
      <c r="AD242689" s="24"/>
      <c r="AE242689" s="24"/>
      <c r="AF242689" s="24"/>
      <c r="AG242689" s="24"/>
      <c r="AH242689" s="24"/>
      <c r="AI242689" s="24"/>
      <c r="AJ242689" s="24"/>
      <c r="AK242689" s="24"/>
      <c r="AL242689" s="24"/>
      <c r="AM242689" s="24"/>
      <c r="AN242689" s="24"/>
      <c r="AO242689" s="24"/>
      <c r="AP242689" s="69"/>
      <c r="AQ242689" s="24"/>
      <c r="AR242689" s="24"/>
      <c r="AS242689" s="24"/>
      <c r="AT242689" s="24"/>
    </row>
    <row r="242817" spans="6:46" ht="15" x14ac:dyDescent="0.15">
      <c r="F242817" s="24"/>
      <c r="G242817" s="24"/>
      <c r="H242817" s="24"/>
      <c r="I242817" s="24"/>
      <c r="J242817" s="24"/>
      <c r="K242817" s="24"/>
      <c r="L242817" s="24"/>
      <c r="M242817" s="24"/>
      <c r="N242817" s="24"/>
      <c r="O242817" s="24"/>
      <c r="P242817" s="24"/>
      <c r="Q242817" s="24"/>
      <c r="R242817" s="24"/>
      <c r="S242817" s="24"/>
      <c r="T242817" s="24"/>
      <c r="U242817" s="24"/>
      <c r="V242817" s="24"/>
      <c r="W242817" s="24"/>
      <c r="X242817" s="24"/>
      <c r="Y242817" s="24"/>
      <c r="Z242817" s="24"/>
      <c r="AA242817" s="24"/>
      <c r="AB242817" s="24"/>
      <c r="AC242817" s="24"/>
      <c r="AD242817" s="24"/>
      <c r="AE242817" s="24"/>
      <c r="AF242817" s="24"/>
      <c r="AG242817" s="24"/>
      <c r="AH242817" s="24"/>
      <c r="AI242817" s="24"/>
      <c r="AJ242817" s="24"/>
      <c r="AK242817" s="24"/>
      <c r="AL242817" s="24"/>
      <c r="AM242817" s="24"/>
      <c r="AN242817" s="24"/>
      <c r="AO242817" s="24"/>
      <c r="AP242817" s="69"/>
      <c r="AQ242817" s="24"/>
      <c r="AR242817" s="24"/>
      <c r="AS242817" s="24"/>
      <c r="AT242817" s="24"/>
    </row>
    <row r="242945" spans="6:46" ht="15" x14ac:dyDescent="0.15">
      <c r="F242945" s="24"/>
      <c r="G242945" s="24"/>
      <c r="H242945" s="24"/>
      <c r="I242945" s="24"/>
      <c r="J242945" s="24"/>
      <c r="K242945" s="24"/>
      <c r="L242945" s="24"/>
      <c r="M242945" s="24"/>
      <c r="N242945" s="24"/>
      <c r="O242945" s="24"/>
      <c r="P242945" s="24"/>
      <c r="Q242945" s="24"/>
      <c r="R242945" s="24"/>
      <c r="S242945" s="24"/>
      <c r="T242945" s="24"/>
      <c r="U242945" s="24"/>
      <c r="V242945" s="24"/>
      <c r="W242945" s="24"/>
      <c r="X242945" s="24"/>
      <c r="Y242945" s="24"/>
      <c r="Z242945" s="24"/>
      <c r="AA242945" s="24"/>
      <c r="AB242945" s="24"/>
      <c r="AC242945" s="24"/>
      <c r="AD242945" s="24"/>
      <c r="AE242945" s="24"/>
      <c r="AF242945" s="24"/>
      <c r="AG242945" s="24"/>
      <c r="AH242945" s="24"/>
      <c r="AI242945" s="24"/>
      <c r="AJ242945" s="24"/>
      <c r="AK242945" s="24"/>
      <c r="AL242945" s="24"/>
      <c r="AM242945" s="24"/>
      <c r="AN242945" s="24"/>
      <c r="AO242945" s="24"/>
      <c r="AP242945" s="69"/>
      <c r="AQ242945" s="24"/>
      <c r="AR242945" s="24"/>
      <c r="AS242945" s="24"/>
      <c r="AT242945" s="24"/>
    </row>
    <row r="243073" spans="6:46" ht="15" x14ac:dyDescent="0.15">
      <c r="F243073" s="24"/>
      <c r="G243073" s="24"/>
      <c r="H243073" s="24"/>
      <c r="I243073" s="24"/>
      <c r="J243073" s="24"/>
      <c r="K243073" s="24"/>
      <c r="L243073" s="24"/>
      <c r="M243073" s="24"/>
      <c r="N243073" s="24"/>
      <c r="O243073" s="24"/>
      <c r="P243073" s="24"/>
      <c r="Q243073" s="24"/>
      <c r="R243073" s="24"/>
      <c r="S243073" s="24"/>
      <c r="T243073" s="24"/>
      <c r="U243073" s="24"/>
      <c r="V243073" s="24"/>
      <c r="W243073" s="24"/>
      <c r="X243073" s="24"/>
      <c r="Y243073" s="24"/>
      <c r="Z243073" s="24"/>
      <c r="AA243073" s="24"/>
      <c r="AB243073" s="24"/>
      <c r="AC243073" s="24"/>
      <c r="AD243073" s="24"/>
      <c r="AE243073" s="24"/>
      <c r="AF243073" s="24"/>
      <c r="AG243073" s="24"/>
      <c r="AH243073" s="24"/>
      <c r="AI243073" s="24"/>
      <c r="AJ243073" s="24"/>
      <c r="AK243073" s="24"/>
      <c r="AL243073" s="24"/>
      <c r="AM243073" s="24"/>
      <c r="AN243073" s="24"/>
      <c r="AO243073" s="24"/>
      <c r="AP243073" s="69"/>
      <c r="AQ243073" s="24"/>
      <c r="AR243073" s="24"/>
      <c r="AS243073" s="24"/>
      <c r="AT243073" s="24"/>
    </row>
    <row r="243201" spans="6:46" ht="15" x14ac:dyDescent="0.15">
      <c r="F243201" s="24"/>
      <c r="G243201" s="24"/>
      <c r="H243201" s="24"/>
      <c r="I243201" s="24"/>
      <c r="J243201" s="24"/>
      <c r="K243201" s="24"/>
      <c r="L243201" s="24"/>
      <c r="M243201" s="24"/>
      <c r="N243201" s="24"/>
      <c r="O243201" s="24"/>
      <c r="P243201" s="24"/>
      <c r="Q243201" s="24"/>
      <c r="R243201" s="24"/>
      <c r="S243201" s="24"/>
      <c r="T243201" s="24"/>
      <c r="U243201" s="24"/>
      <c r="V243201" s="24"/>
      <c r="W243201" s="24"/>
      <c r="X243201" s="24"/>
      <c r="Y243201" s="24"/>
      <c r="Z243201" s="24"/>
      <c r="AA243201" s="24"/>
      <c r="AB243201" s="24"/>
      <c r="AC243201" s="24"/>
      <c r="AD243201" s="24"/>
      <c r="AE243201" s="24"/>
      <c r="AF243201" s="24"/>
      <c r="AG243201" s="24"/>
      <c r="AH243201" s="24"/>
      <c r="AI243201" s="24"/>
      <c r="AJ243201" s="24"/>
      <c r="AK243201" s="24"/>
      <c r="AL243201" s="24"/>
      <c r="AM243201" s="24"/>
      <c r="AN243201" s="24"/>
      <c r="AO243201" s="24"/>
      <c r="AP243201" s="69"/>
      <c r="AQ243201" s="24"/>
      <c r="AR243201" s="24"/>
      <c r="AS243201" s="24"/>
      <c r="AT243201" s="24"/>
    </row>
    <row r="243329" spans="6:46" ht="15" x14ac:dyDescent="0.15">
      <c r="F243329" s="24"/>
      <c r="G243329" s="24"/>
      <c r="H243329" s="24"/>
      <c r="I243329" s="24"/>
      <c r="J243329" s="24"/>
      <c r="K243329" s="24"/>
      <c r="L243329" s="24"/>
      <c r="M243329" s="24"/>
      <c r="N243329" s="24"/>
      <c r="O243329" s="24"/>
      <c r="P243329" s="24"/>
      <c r="Q243329" s="24"/>
      <c r="R243329" s="24"/>
      <c r="S243329" s="24"/>
      <c r="T243329" s="24"/>
      <c r="U243329" s="24"/>
      <c r="V243329" s="24"/>
      <c r="W243329" s="24"/>
      <c r="X243329" s="24"/>
      <c r="Y243329" s="24"/>
      <c r="Z243329" s="24"/>
      <c r="AA243329" s="24"/>
      <c r="AB243329" s="24"/>
      <c r="AC243329" s="24"/>
      <c r="AD243329" s="24"/>
      <c r="AE243329" s="24"/>
      <c r="AF243329" s="24"/>
      <c r="AG243329" s="24"/>
      <c r="AH243329" s="24"/>
      <c r="AI243329" s="24"/>
      <c r="AJ243329" s="24"/>
      <c r="AK243329" s="24"/>
      <c r="AL243329" s="24"/>
      <c r="AM243329" s="24"/>
      <c r="AN243329" s="24"/>
      <c r="AO243329" s="24"/>
      <c r="AP243329" s="69"/>
      <c r="AQ243329" s="24"/>
      <c r="AR243329" s="24"/>
      <c r="AS243329" s="24"/>
      <c r="AT243329" s="24"/>
    </row>
    <row r="243457" spans="6:46" ht="15" x14ac:dyDescent="0.15">
      <c r="F243457" s="24"/>
      <c r="G243457" s="24"/>
      <c r="H243457" s="24"/>
      <c r="I243457" s="24"/>
      <c r="J243457" s="24"/>
      <c r="K243457" s="24"/>
      <c r="L243457" s="24"/>
      <c r="M243457" s="24"/>
      <c r="N243457" s="24"/>
      <c r="O243457" s="24"/>
      <c r="P243457" s="24"/>
      <c r="Q243457" s="24"/>
      <c r="R243457" s="24"/>
      <c r="S243457" s="24"/>
      <c r="T243457" s="24"/>
      <c r="U243457" s="24"/>
      <c r="V243457" s="24"/>
      <c r="W243457" s="24"/>
      <c r="X243457" s="24"/>
      <c r="Y243457" s="24"/>
      <c r="Z243457" s="24"/>
      <c r="AA243457" s="24"/>
      <c r="AB243457" s="24"/>
      <c r="AC243457" s="24"/>
      <c r="AD243457" s="24"/>
      <c r="AE243457" s="24"/>
      <c r="AF243457" s="24"/>
      <c r="AG243457" s="24"/>
      <c r="AH243457" s="24"/>
      <c r="AI243457" s="24"/>
      <c r="AJ243457" s="24"/>
      <c r="AK243457" s="24"/>
      <c r="AL243457" s="24"/>
      <c r="AM243457" s="24"/>
      <c r="AN243457" s="24"/>
      <c r="AO243457" s="24"/>
      <c r="AP243457" s="69"/>
      <c r="AQ243457" s="24"/>
      <c r="AR243457" s="24"/>
      <c r="AS243457" s="24"/>
      <c r="AT243457" s="24"/>
    </row>
    <row r="243585" spans="6:46" ht="15" x14ac:dyDescent="0.15">
      <c r="F243585" s="24"/>
      <c r="G243585" s="24"/>
      <c r="H243585" s="24"/>
      <c r="I243585" s="24"/>
      <c r="J243585" s="24"/>
      <c r="K243585" s="24"/>
      <c r="L243585" s="24"/>
      <c r="M243585" s="24"/>
      <c r="N243585" s="24"/>
      <c r="O243585" s="24"/>
      <c r="P243585" s="24"/>
      <c r="Q243585" s="24"/>
      <c r="R243585" s="24"/>
      <c r="S243585" s="24"/>
      <c r="T243585" s="24"/>
      <c r="U243585" s="24"/>
      <c r="V243585" s="24"/>
      <c r="W243585" s="24"/>
      <c r="X243585" s="24"/>
      <c r="Y243585" s="24"/>
      <c r="Z243585" s="24"/>
      <c r="AA243585" s="24"/>
      <c r="AB243585" s="24"/>
      <c r="AC243585" s="24"/>
      <c r="AD243585" s="24"/>
      <c r="AE243585" s="24"/>
      <c r="AF243585" s="24"/>
      <c r="AG243585" s="24"/>
      <c r="AH243585" s="24"/>
      <c r="AI243585" s="24"/>
      <c r="AJ243585" s="24"/>
      <c r="AK243585" s="24"/>
      <c r="AL243585" s="24"/>
      <c r="AM243585" s="24"/>
      <c r="AN243585" s="24"/>
      <c r="AO243585" s="24"/>
      <c r="AP243585" s="69"/>
      <c r="AQ243585" s="24"/>
      <c r="AR243585" s="24"/>
      <c r="AS243585" s="24"/>
      <c r="AT243585" s="24"/>
    </row>
    <row r="243713" spans="6:46" ht="15" x14ac:dyDescent="0.15">
      <c r="F243713" s="24"/>
      <c r="G243713" s="24"/>
      <c r="H243713" s="24"/>
      <c r="I243713" s="24"/>
      <c r="J243713" s="24"/>
      <c r="K243713" s="24"/>
      <c r="L243713" s="24"/>
      <c r="M243713" s="24"/>
      <c r="N243713" s="24"/>
      <c r="O243713" s="24"/>
      <c r="P243713" s="24"/>
      <c r="Q243713" s="24"/>
      <c r="R243713" s="24"/>
      <c r="S243713" s="24"/>
      <c r="T243713" s="24"/>
      <c r="U243713" s="24"/>
      <c r="V243713" s="24"/>
      <c r="W243713" s="24"/>
      <c r="X243713" s="24"/>
      <c r="Y243713" s="24"/>
      <c r="Z243713" s="24"/>
      <c r="AA243713" s="24"/>
      <c r="AB243713" s="24"/>
      <c r="AC243713" s="24"/>
      <c r="AD243713" s="24"/>
      <c r="AE243713" s="24"/>
      <c r="AF243713" s="24"/>
      <c r="AG243713" s="24"/>
      <c r="AH243713" s="24"/>
      <c r="AI243713" s="24"/>
      <c r="AJ243713" s="24"/>
      <c r="AK243713" s="24"/>
      <c r="AL243713" s="24"/>
      <c r="AM243713" s="24"/>
      <c r="AN243713" s="24"/>
      <c r="AO243713" s="24"/>
      <c r="AP243713" s="69"/>
      <c r="AQ243713" s="24"/>
      <c r="AR243713" s="24"/>
      <c r="AS243713" s="24"/>
      <c r="AT243713" s="24"/>
    </row>
    <row r="243841" spans="6:46" ht="15" x14ac:dyDescent="0.15">
      <c r="F243841" s="24"/>
      <c r="G243841" s="24"/>
      <c r="H243841" s="24"/>
      <c r="I243841" s="24"/>
      <c r="J243841" s="24"/>
      <c r="K243841" s="24"/>
      <c r="L243841" s="24"/>
      <c r="M243841" s="24"/>
      <c r="N243841" s="24"/>
      <c r="O243841" s="24"/>
      <c r="P243841" s="24"/>
      <c r="Q243841" s="24"/>
      <c r="R243841" s="24"/>
      <c r="S243841" s="24"/>
      <c r="T243841" s="24"/>
      <c r="U243841" s="24"/>
      <c r="V243841" s="24"/>
      <c r="W243841" s="24"/>
      <c r="X243841" s="24"/>
      <c r="Y243841" s="24"/>
      <c r="Z243841" s="24"/>
      <c r="AA243841" s="24"/>
      <c r="AB243841" s="24"/>
      <c r="AC243841" s="24"/>
      <c r="AD243841" s="24"/>
      <c r="AE243841" s="24"/>
      <c r="AF243841" s="24"/>
      <c r="AG243841" s="24"/>
      <c r="AH243841" s="24"/>
      <c r="AI243841" s="24"/>
      <c r="AJ243841" s="24"/>
      <c r="AK243841" s="24"/>
      <c r="AL243841" s="24"/>
      <c r="AM243841" s="24"/>
      <c r="AN243841" s="24"/>
      <c r="AO243841" s="24"/>
      <c r="AP243841" s="69"/>
      <c r="AQ243841" s="24"/>
      <c r="AR243841" s="24"/>
      <c r="AS243841" s="24"/>
      <c r="AT243841" s="24"/>
    </row>
    <row r="243969" spans="6:46" ht="15" x14ac:dyDescent="0.15">
      <c r="F243969" s="24"/>
      <c r="G243969" s="24"/>
      <c r="H243969" s="24"/>
      <c r="I243969" s="24"/>
      <c r="J243969" s="24"/>
      <c r="K243969" s="24"/>
      <c r="L243969" s="24"/>
      <c r="M243969" s="24"/>
      <c r="N243969" s="24"/>
      <c r="O243969" s="24"/>
      <c r="P243969" s="24"/>
      <c r="Q243969" s="24"/>
      <c r="R243969" s="24"/>
      <c r="S243969" s="24"/>
      <c r="T243969" s="24"/>
      <c r="U243969" s="24"/>
      <c r="V243969" s="24"/>
      <c r="W243969" s="24"/>
      <c r="X243969" s="24"/>
      <c r="Y243969" s="24"/>
      <c r="Z243969" s="24"/>
      <c r="AA243969" s="24"/>
      <c r="AB243969" s="24"/>
      <c r="AC243969" s="24"/>
      <c r="AD243969" s="24"/>
      <c r="AE243969" s="24"/>
      <c r="AF243969" s="24"/>
      <c r="AG243969" s="24"/>
      <c r="AH243969" s="24"/>
      <c r="AI243969" s="24"/>
      <c r="AJ243969" s="24"/>
      <c r="AK243969" s="24"/>
      <c r="AL243969" s="24"/>
      <c r="AM243969" s="24"/>
      <c r="AN243969" s="24"/>
      <c r="AO243969" s="24"/>
      <c r="AP243969" s="69"/>
      <c r="AQ243969" s="24"/>
      <c r="AR243969" s="24"/>
      <c r="AS243969" s="24"/>
      <c r="AT243969" s="24"/>
    </row>
    <row r="244097" spans="6:46" ht="15" x14ac:dyDescent="0.15">
      <c r="F244097" s="24"/>
      <c r="G244097" s="24"/>
      <c r="H244097" s="24"/>
      <c r="I244097" s="24"/>
      <c r="J244097" s="24"/>
      <c r="K244097" s="24"/>
      <c r="L244097" s="24"/>
      <c r="M244097" s="24"/>
      <c r="N244097" s="24"/>
      <c r="O244097" s="24"/>
      <c r="P244097" s="24"/>
      <c r="Q244097" s="24"/>
      <c r="R244097" s="24"/>
      <c r="S244097" s="24"/>
      <c r="T244097" s="24"/>
      <c r="U244097" s="24"/>
      <c r="V244097" s="24"/>
      <c r="W244097" s="24"/>
      <c r="X244097" s="24"/>
      <c r="Y244097" s="24"/>
      <c r="Z244097" s="24"/>
      <c r="AA244097" s="24"/>
      <c r="AB244097" s="24"/>
      <c r="AC244097" s="24"/>
      <c r="AD244097" s="24"/>
      <c r="AE244097" s="24"/>
      <c r="AF244097" s="24"/>
      <c r="AG244097" s="24"/>
      <c r="AH244097" s="24"/>
      <c r="AI244097" s="24"/>
      <c r="AJ244097" s="24"/>
      <c r="AK244097" s="24"/>
      <c r="AL244097" s="24"/>
      <c r="AM244097" s="24"/>
      <c r="AN244097" s="24"/>
      <c r="AO244097" s="24"/>
      <c r="AP244097" s="69"/>
      <c r="AQ244097" s="24"/>
      <c r="AR244097" s="24"/>
      <c r="AS244097" s="24"/>
      <c r="AT244097" s="24"/>
    </row>
    <row r="244225" spans="6:46" ht="15" x14ac:dyDescent="0.15">
      <c r="F244225" s="24"/>
      <c r="G244225" s="24"/>
      <c r="H244225" s="24"/>
      <c r="I244225" s="24"/>
      <c r="J244225" s="24"/>
      <c r="K244225" s="24"/>
      <c r="L244225" s="24"/>
      <c r="M244225" s="24"/>
      <c r="N244225" s="24"/>
      <c r="O244225" s="24"/>
      <c r="P244225" s="24"/>
      <c r="Q244225" s="24"/>
      <c r="R244225" s="24"/>
      <c r="S244225" s="24"/>
      <c r="T244225" s="24"/>
      <c r="U244225" s="24"/>
      <c r="V244225" s="24"/>
      <c r="W244225" s="24"/>
      <c r="X244225" s="24"/>
      <c r="Y244225" s="24"/>
      <c r="Z244225" s="24"/>
      <c r="AA244225" s="24"/>
      <c r="AB244225" s="24"/>
      <c r="AC244225" s="24"/>
      <c r="AD244225" s="24"/>
      <c r="AE244225" s="24"/>
      <c r="AF244225" s="24"/>
      <c r="AG244225" s="24"/>
      <c r="AH244225" s="24"/>
      <c r="AI244225" s="24"/>
      <c r="AJ244225" s="24"/>
      <c r="AK244225" s="24"/>
      <c r="AL244225" s="24"/>
      <c r="AM244225" s="24"/>
      <c r="AN244225" s="24"/>
      <c r="AO244225" s="24"/>
      <c r="AP244225" s="69"/>
      <c r="AQ244225" s="24"/>
      <c r="AR244225" s="24"/>
      <c r="AS244225" s="24"/>
      <c r="AT244225" s="24"/>
    </row>
    <row r="244353" spans="6:46" ht="15" x14ac:dyDescent="0.15">
      <c r="F244353" s="24"/>
      <c r="G244353" s="24"/>
      <c r="H244353" s="24"/>
      <c r="I244353" s="24"/>
      <c r="J244353" s="24"/>
      <c r="K244353" s="24"/>
      <c r="L244353" s="24"/>
      <c r="M244353" s="24"/>
      <c r="N244353" s="24"/>
      <c r="O244353" s="24"/>
      <c r="P244353" s="24"/>
      <c r="Q244353" s="24"/>
      <c r="R244353" s="24"/>
      <c r="S244353" s="24"/>
      <c r="T244353" s="24"/>
      <c r="U244353" s="24"/>
      <c r="V244353" s="24"/>
      <c r="W244353" s="24"/>
      <c r="X244353" s="24"/>
      <c r="Y244353" s="24"/>
      <c r="Z244353" s="24"/>
      <c r="AA244353" s="24"/>
      <c r="AB244353" s="24"/>
      <c r="AC244353" s="24"/>
      <c r="AD244353" s="24"/>
      <c r="AE244353" s="24"/>
      <c r="AF244353" s="24"/>
      <c r="AG244353" s="24"/>
      <c r="AH244353" s="24"/>
      <c r="AI244353" s="24"/>
      <c r="AJ244353" s="24"/>
      <c r="AK244353" s="24"/>
      <c r="AL244353" s="24"/>
      <c r="AM244353" s="24"/>
      <c r="AN244353" s="24"/>
      <c r="AO244353" s="24"/>
      <c r="AP244353" s="69"/>
      <c r="AQ244353" s="24"/>
      <c r="AR244353" s="24"/>
      <c r="AS244353" s="24"/>
      <c r="AT244353" s="24"/>
    </row>
    <row r="244481" spans="6:46" ht="15" x14ac:dyDescent="0.15">
      <c r="F244481" s="24"/>
      <c r="G244481" s="24"/>
      <c r="H244481" s="24"/>
      <c r="I244481" s="24"/>
      <c r="J244481" s="24"/>
      <c r="K244481" s="24"/>
      <c r="L244481" s="24"/>
      <c r="M244481" s="24"/>
      <c r="N244481" s="24"/>
      <c r="O244481" s="24"/>
      <c r="P244481" s="24"/>
      <c r="Q244481" s="24"/>
      <c r="R244481" s="24"/>
      <c r="S244481" s="24"/>
      <c r="T244481" s="24"/>
      <c r="U244481" s="24"/>
      <c r="V244481" s="24"/>
      <c r="W244481" s="24"/>
      <c r="X244481" s="24"/>
      <c r="Y244481" s="24"/>
      <c r="Z244481" s="24"/>
      <c r="AA244481" s="24"/>
      <c r="AB244481" s="24"/>
      <c r="AC244481" s="24"/>
      <c r="AD244481" s="24"/>
      <c r="AE244481" s="24"/>
      <c r="AF244481" s="24"/>
      <c r="AG244481" s="24"/>
      <c r="AH244481" s="24"/>
      <c r="AI244481" s="24"/>
      <c r="AJ244481" s="24"/>
      <c r="AK244481" s="24"/>
      <c r="AL244481" s="24"/>
      <c r="AM244481" s="24"/>
      <c r="AN244481" s="24"/>
      <c r="AO244481" s="24"/>
      <c r="AP244481" s="69"/>
      <c r="AQ244481" s="24"/>
      <c r="AR244481" s="24"/>
      <c r="AS244481" s="24"/>
      <c r="AT244481" s="24"/>
    </row>
    <row r="244609" spans="6:46" ht="15" x14ac:dyDescent="0.15">
      <c r="F244609" s="24"/>
      <c r="G244609" s="24"/>
      <c r="H244609" s="24"/>
      <c r="I244609" s="24"/>
      <c r="J244609" s="24"/>
      <c r="K244609" s="24"/>
      <c r="L244609" s="24"/>
      <c r="M244609" s="24"/>
      <c r="N244609" s="24"/>
      <c r="O244609" s="24"/>
      <c r="P244609" s="24"/>
      <c r="Q244609" s="24"/>
      <c r="R244609" s="24"/>
      <c r="S244609" s="24"/>
      <c r="T244609" s="24"/>
      <c r="U244609" s="24"/>
      <c r="V244609" s="24"/>
      <c r="W244609" s="24"/>
      <c r="X244609" s="24"/>
      <c r="Y244609" s="24"/>
      <c r="Z244609" s="24"/>
      <c r="AA244609" s="24"/>
      <c r="AB244609" s="24"/>
      <c r="AC244609" s="24"/>
      <c r="AD244609" s="24"/>
      <c r="AE244609" s="24"/>
      <c r="AF244609" s="24"/>
      <c r="AG244609" s="24"/>
      <c r="AH244609" s="24"/>
      <c r="AI244609" s="24"/>
      <c r="AJ244609" s="24"/>
      <c r="AK244609" s="24"/>
      <c r="AL244609" s="24"/>
      <c r="AM244609" s="24"/>
      <c r="AN244609" s="24"/>
      <c r="AO244609" s="24"/>
      <c r="AP244609" s="69"/>
      <c r="AQ244609" s="24"/>
      <c r="AR244609" s="24"/>
      <c r="AS244609" s="24"/>
      <c r="AT244609" s="24"/>
    </row>
    <row r="244737" spans="6:46" ht="15" x14ac:dyDescent="0.15">
      <c r="F244737" s="24"/>
      <c r="G244737" s="24"/>
      <c r="H244737" s="24"/>
      <c r="I244737" s="24"/>
      <c r="J244737" s="24"/>
      <c r="K244737" s="24"/>
      <c r="L244737" s="24"/>
      <c r="M244737" s="24"/>
      <c r="N244737" s="24"/>
      <c r="O244737" s="24"/>
      <c r="P244737" s="24"/>
      <c r="Q244737" s="24"/>
      <c r="R244737" s="24"/>
      <c r="S244737" s="24"/>
      <c r="T244737" s="24"/>
      <c r="U244737" s="24"/>
      <c r="V244737" s="24"/>
      <c r="W244737" s="24"/>
      <c r="X244737" s="24"/>
      <c r="Y244737" s="24"/>
      <c r="Z244737" s="24"/>
      <c r="AA244737" s="24"/>
      <c r="AB244737" s="24"/>
      <c r="AC244737" s="24"/>
      <c r="AD244737" s="24"/>
      <c r="AE244737" s="24"/>
      <c r="AF244737" s="24"/>
      <c r="AG244737" s="24"/>
      <c r="AH244737" s="24"/>
      <c r="AI244737" s="24"/>
      <c r="AJ244737" s="24"/>
      <c r="AK244737" s="24"/>
      <c r="AL244737" s="24"/>
      <c r="AM244737" s="24"/>
      <c r="AN244737" s="24"/>
      <c r="AO244737" s="24"/>
      <c r="AP244737" s="69"/>
      <c r="AQ244737" s="24"/>
      <c r="AR244737" s="24"/>
      <c r="AS244737" s="24"/>
      <c r="AT244737" s="24"/>
    </row>
    <row r="244865" spans="6:46" ht="15" x14ac:dyDescent="0.15">
      <c r="F244865" s="24"/>
      <c r="G244865" s="24"/>
      <c r="H244865" s="24"/>
      <c r="I244865" s="24"/>
      <c r="J244865" s="24"/>
      <c r="K244865" s="24"/>
      <c r="L244865" s="24"/>
      <c r="M244865" s="24"/>
      <c r="N244865" s="24"/>
      <c r="O244865" s="24"/>
      <c r="P244865" s="24"/>
      <c r="Q244865" s="24"/>
      <c r="R244865" s="24"/>
      <c r="S244865" s="24"/>
      <c r="T244865" s="24"/>
      <c r="U244865" s="24"/>
      <c r="V244865" s="24"/>
      <c r="W244865" s="24"/>
      <c r="X244865" s="24"/>
      <c r="Y244865" s="24"/>
      <c r="Z244865" s="24"/>
      <c r="AA244865" s="24"/>
      <c r="AB244865" s="24"/>
      <c r="AC244865" s="24"/>
      <c r="AD244865" s="24"/>
      <c r="AE244865" s="24"/>
      <c r="AF244865" s="24"/>
      <c r="AG244865" s="24"/>
      <c r="AH244865" s="24"/>
      <c r="AI244865" s="24"/>
      <c r="AJ244865" s="24"/>
      <c r="AK244865" s="24"/>
      <c r="AL244865" s="24"/>
      <c r="AM244865" s="24"/>
      <c r="AN244865" s="24"/>
      <c r="AO244865" s="24"/>
      <c r="AP244865" s="69"/>
      <c r="AQ244865" s="24"/>
      <c r="AR244865" s="24"/>
      <c r="AS244865" s="24"/>
      <c r="AT244865" s="24"/>
    </row>
    <row r="244993" spans="6:46" ht="15" x14ac:dyDescent="0.15">
      <c r="F244993" s="24"/>
      <c r="G244993" s="24"/>
      <c r="H244993" s="24"/>
      <c r="I244993" s="24"/>
      <c r="J244993" s="24"/>
      <c r="K244993" s="24"/>
      <c r="L244993" s="24"/>
      <c r="M244993" s="24"/>
      <c r="N244993" s="24"/>
      <c r="O244993" s="24"/>
      <c r="P244993" s="24"/>
      <c r="Q244993" s="24"/>
      <c r="R244993" s="24"/>
      <c r="S244993" s="24"/>
      <c r="T244993" s="24"/>
      <c r="U244993" s="24"/>
      <c r="V244993" s="24"/>
      <c r="W244993" s="24"/>
      <c r="X244993" s="24"/>
      <c r="Y244993" s="24"/>
      <c r="Z244993" s="24"/>
      <c r="AA244993" s="24"/>
      <c r="AB244993" s="24"/>
      <c r="AC244993" s="24"/>
      <c r="AD244993" s="24"/>
      <c r="AE244993" s="24"/>
      <c r="AF244993" s="24"/>
      <c r="AG244993" s="24"/>
      <c r="AH244993" s="24"/>
      <c r="AI244993" s="24"/>
      <c r="AJ244993" s="24"/>
      <c r="AK244993" s="24"/>
      <c r="AL244993" s="24"/>
      <c r="AM244993" s="24"/>
      <c r="AN244993" s="24"/>
      <c r="AO244993" s="24"/>
      <c r="AP244993" s="69"/>
      <c r="AQ244993" s="24"/>
      <c r="AR244993" s="24"/>
      <c r="AS244993" s="24"/>
      <c r="AT244993" s="24"/>
    </row>
    <row r="245121" spans="6:46" ht="15" x14ac:dyDescent="0.15">
      <c r="F245121" s="24"/>
      <c r="G245121" s="24"/>
      <c r="H245121" s="24"/>
      <c r="I245121" s="24"/>
      <c r="J245121" s="24"/>
      <c r="K245121" s="24"/>
      <c r="L245121" s="24"/>
      <c r="M245121" s="24"/>
      <c r="N245121" s="24"/>
      <c r="O245121" s="24"/>
      <c r="P245121" s="24"/>
      <c r="Q245121" s="24"/>
      <c r="R245121" s="24"/>
      <c r="S245121" s="24"/>
      <c r="T245121" s="24"/>
      <c r="U245121" s="24"/>
      <c r="V245121" s="24"/>
      <c r="W245121" s="24"/>
      <c r="X245121" s="24"/>
      <c r="Y245121" s="24"/>
      <c r="Z245121" s="24"/>
      <c r="AA245121" s="24"/>
      <c r="AB245121" s="24"/>
      <c r="AC245121" s="24"/>
      <c r="AD245121" s="24"/>
      <c r="AE245121" s="24"/>
      <c r="AF245121" s="24"/>
      <c r="AG245121" s="24"/>
      <c r="AH245121" s="24"/>
      <c r="AI245121" s="24"/>
      <c r="AJ245121" s="24"/>
      <c r="AK245121" s="24"/>
      <c r="AL245121" s="24"/>
      <c r="AM245121" s="24"/>
      <c r="AN245121" s="24"/>
      <c r="AO245121" s="24"/>
      <c r="AP245121" s="69"/>
      <c r="AQ245121" s="24"/>
      <c r="AR245121" s="24"/>
      <c r="AS245121" s="24"/>
      <c r="AT245121" s="24"/>
    </row>
    <row r="245249" spans="6:46" ht="15" x14ac:dyDescent="0.15">
      <c r="F245249" s="24"/>
      <c r="G245249" s="24"/>
      <c r="H245249" s="24"/>
      <c r="I245249" s="24"/>
      <c r="J245249" s="24"/>
      <c r="K245249" s="24"/>
      <c r="L245249" s="24"/>
      <c r="M245249" s="24"/>
      <c r="N245249" s="24"/>
      <c r="O245249" s="24"/>
      <c r="P245249" s="24"/>
      <c r="Q245249" s="24"/>
      <c r="R245249" s="24"/>
      <c r="S245249" s="24"/>
      <c r="T245249" s="24"/>
      <c r="U245249" s="24"/>
      <c r="V245249" s="24"/>
      <c r="W245249" s="24"/>
      <c r="X245249" s="24"/>
      <c r="Y245249" s="24"/>
      <c r="Z245249" s="24"/>
      <c r="AA245249" s="24"/>
      <c r="AB245249" s="24"/>
      <c r="AC245249" s="24"/>
      <c r="AD245249" s="24"/>
      <c r="AE245249" s="24"/>
      <c r="AF245249" s="24"/>
      <c r="AG245249" s="24"/>
      <c r="AH245249" s="24"/>
      <c r="AI245249" s="24"/>
      <c r="AJ245249" s="24"/>
      <c r="AK245249" s="24"/>
      <c r="AL245249" s="24"/>
      <c r="AM245249" s="24"/>
      <c r="AN245249" s="24"/>
      <c r="AO245249" s="24"/>
      <c r="AP245249" s="69"/>
      <c r="AQ245249" s="24"/>
      <c r="AR245249" s="24"/>
      <c r="AS245249" s="24"/>
      <c r="AT245249" s="24"/>
    </row>
    <row r="245377" spans="6:46" ht="15" x14ac:dyDescent="0.15">
      <c r="F245377" s="24"/>
      <c r="G245377" s="24"/>
      <c r="H245377" s="24"/>
      <c r="I245377" s="24"/>
      <c r="J245377" s="24"/>
      <c r="K245377" s="24"/>
      <c r="L245377" s="24"/>
      <c r="M245377" s="24"/>
      <c r="N245377" s="24"/>
      <c r="O245377" s="24"/>
      <c r="P245377" s="24"/>
      <c r="Q245377" s="24"/>
      <c r="R245377" s="24"/>
      <c r="S245377" s="24"/>
      <c r="T245377" s="24"/>
      <c r="U245377" s="24"/>
      <c r="V245377" s="24"/>
      <c r="W245377" s="24"/>
      <c r="X245377" s="24"/>
      <c r="Y245377" s="24"/>
      <c r="Z245377" s="24"/>
      <c r="AA245377" s="24"/>
      <c r="AB245377" s="24"/>
      <c r="AC245377" s="24"/>
      <c r="AD245377" s="24"/>
      <c r="AE245377" s="24"/>
      <c r="AF245377" s="24"/>
      <c r="AG245377" s="24"/>
      <c r="AH245377" s="24"/>
      <c r="AI245377" s="24"/>
      <c r="AJ245377" s="24"/>
      <c r="AK245377" s="24"/>
      <c r="AL245377" s="24"/>
      <c r="AM245377" s="24"/>
      <c r="AN245377" s="24"/>
      <c r="AO245377" s="24"/>
      <c r="AP245377" s="69"/>
      <c r="AQ245377" s="24"/>
      <c r="AR245377" s="24"/>
      <c r="AS245377" s="24"/>
      <c r="AT245377" s="24"/>
    </row>
    <row r="245505" spans="6:46" ht="15" x14ac:dyDescent="0.15">
      <c r="F245505" s="24"/>
      <c r="G245505" s="24"/>
      <c r="H245505" s="24"/>
      <c r="I245505" s="24"/>
      <c r="J245505" s="24"/>
      <c r="K245505" s="24"/>
      <c r="L245505" s="24"/>
      <c r="M245505" s="24"/>
      <c r="N245505" s="24"/>
      <c r="O245505" s="24"/>
      <c r="P245505" s="24"/>
      <c r="Q245505" s="24"/>
      <c r="R245505" s="24"/>
      <c r="S245505" s="24"/>
      <c r="T245505" s="24"/>
      <c r="U245505" s="24"/>
      <c r="V245505" s="24"/>
      <c r="W245505" s="24"/>
      <c r="X245505" s="24"/>
      <c r="Y245505" s="24"/>
      <c r="Z245505" s="24"/>
      <c r="AA245505" s="24"/>
      <c r="AB245505" s="24"/>
      <c r="AC245505" s="24"/>
      <c r="AD245505" s="24"/>
      <c r="AE245505" s="24"/>
      <c r="AF245505" s="24"/>
      <c r="AG245505" s="24"/>
      <c r="AH245505" s="24"/>
      <c r="AI245505" s="24"/>
      <c r="AJ245505" s="24"/>
      <c r="AK245505" s="24"/>
      <c r="AL245505" s="24"/>
      <c r="AM245505" s="24"/>
      <c r="AN245505" s="24"/>
      <c r="AO245505" s="24"/>
      <c r="AP245505" s="69"/>
      <c r="AQ245505" s="24"/>
      <c r="AR245505" s="24"/>
      <c r="AS245505" s="24"/>
      <c r="AT245505" s="24"/>
    </row>
    <row r="245633" spans="6:46" ht="15" x14ac:dyDescent="0.15">
      <c r="F245633" s="24"/>
      <c r="G245633" s="24"/>
      <c r="H245633" s="24"/>
      <c r="I245633" s="24"/>
      <c r="J245633" s="24"/>
      <c r="K245633" s="24"/>
      <c r="L245633" s="24"/>
      <c r="M245633" s="24"/>
      <c r="N245633" s="24"/>
      <c r="O245633" s="24"/>
      <c r="P245633" s="24"/>
      <c r="Q245633" s="24"/>
      <c r="R245633" s="24"/>
      <c r="S245633" s="24"/>
      <c r="T245633" s="24"/>
      <c r="U245633" s="24"/>
      <c r="V245633" s="24"/>
      <c r="W245633" s="24"/>
      <c r="X245633" s="24"/>
      <c r="Y245633" s="24"/>
      <c r="Z245633" s="24"/>
      <c r="AA245633" s="24"/>
      <c r="AB245633" s="24"/>
      <c r="AC245633" s="24"/>
      <c r="AD245633" s="24"/>
      <c r="AE245633" s="24"/>
      <c r="AF245633" s="24"/>
      <c r="AG245633" s="24"/>
      <c r="AH245633" s="24"/>
      <c r="AI245633" s="24"/>
      <c r="AJ245633" s="24"/>
      <c r="AK245633" s="24"/>
      <c r="AL245633" s="24"/>
      <c r="AM245633" s="24"/>
      <c r="AN245633" s="24"/>
      <c r="AO245633" s="24"/>
      <c r="AP245633" s="69"/>
      <c r="AQ245633" s="24"/>
      <c r="AR245633" s="24"/>
      <c r="AS245633" s="24"/>
      <c r="AT245633" s="24"/>
    </row>
    <row r="245761" spans="6:46" ht="15" x14ac:dyDescent="0.15">
      <c r="F245761" s="24"/>
      <c r="G245761" s="24"/>
      <c r="H245761" s="24"/>
      <c r="I245761" s="24"/>
      <c r="J245761" s="24"/>
      <c r="K245761" s="24"/>
      <c r="L245761" s="24"/>
      <c r="M245761" s="24"/>
      <c r="N245761" s="24"/>
      <c r="O245761" s="24"/>
      <c r="P245761" s="24"/>
      <c r="Q245761" s="24"/>
      <c r="R245761" s="24"/>
      <c r="S245761" s="24"/>
      <c r="T245761" s="24"/>
      <c r="U245761" s="24"/>
      <c r="V245761" s="24"/>
      <c r="W245761" s="24"/>
      <c r="X245761" s="24"/>
      <c r="Y245761" s="24"/>
      <c r="Z245761" s="24"/>
      <c r="AA245761" s="24"/>
      <c r="AB245761" s="24"/>
      <c r="AC245761" s="24"/>
      <c r="AD245761" s="24"/>
      <c r="AE245761" s="24"/>
      <c r="AF245761" s="24"/>
      <c r="AG245761" s="24"/>
      <c r="AH245761" s="24"/>
      <c r="AI245761" s="24"/>
      <c r="AJ245761" s="24"/>
      <c r="AK245761" s="24"/>
      <c r="AL245761" s="24"/>
      <c r="AM245761" s="24"/>
      <c r="AN245761" s="24"/>
      <c r="AO245761" s="24"/>
      <c r="AP245761" s="69"/>
      <c r="AQ245761" s="24"/>
      <c r="AR245761" s="24"/>
      <c r="AS245761" s="24"/>
      <c r="AT245761" s="24"/>
    </row>
    <row r="245889" spans="6:46" ht="15" x14ac:dyDescent="0.15">
      <c r="F245889" s="24"/>
      <c r="G245889" s="24"/>
      <c r="H245889" s="24"/>
      <c r="I245889" s="24"/>
      <c r="J245889" s="24"/>
      <c r="K245889" s="24"/>
      <c r="L245889" s="24"/>
      <c r="M245889" s="24"/>
      <c r="N245889" s="24"/>
      <c r="O245889" s="24"/>
      <c r="P245889" s="24"/>
      <c r="Q245889" s="24"/>
      <c r="R245889" s="24"/>
      <c r="S245889" s="24"/>
      <c r="T245889" s="24"/>
      <c r="U245889" s="24"/>
      <c r="V245889" s="24"/>
      <c r="W245889" s="24"/>
      <c r="X245889" s="24"/>
      <c r="Y245889" s="24"/>
      <c r="Z245889" s="24"/>
      <c r="AA245889" s="24"/>
      <c r="AB245889" s="24"/>
      <c r="AC245889" s="24"/>
      <c r="AD245889" s="24"/>
      <c r="AE245889" s="24"/>
      <c r="AF245889" s="24"/>
      <c r="AG245889" s="24"/>
      <c r="AH245889" s="24"/>
      <c r="AI245889" s="24"/>
      <c r="AJ245889" s="24"/>
      <c r="AK245889" s="24"/>
      <c r="AL245889" s="24"/>
      <c r="AM245889" s="24"/>
      <c r="AN245889" s="24"/>
      <c r="AO245889" s="24"/>
      <c r="AP245889" s="69"/>
      <c r="AQ245889" s="24"/>
      <c r="AR245889" s="24"/>
      <c r="AS245889" s="24"/>
      <c r="AT245889" s="24"/>
    </row>
    <row r="246017" spans="6:46" ht="15" x14ac:dyDescent="0.15">
      <c r="F246017" s="24"/>
      <c r="G246017" s="24"/>
      <c r="H246017" s="24"/>
      <c r="I246017" s="24"/>
      <c r="J246017" s="24"/>
      <c r="K246017" s="24"/>
      <c r="L246017" s="24"/>
      <c r="M246017" s="24"/>
      <c r="N246017" s="24"/>
      <c r="O246017" s="24"/>
      <c r="P246017" s="24"/>
      <c r="Q246017" s="24"/>
      <c r="R246017" s="24"/>
      <c r="S246017" s="24"/>
      <c r="T246017" s="24"/>
      <c r="U246017" s="24"/>
      <c r="V246017" s="24"/>
      <c r="W246017" s="24"/>
      <c r="X246017" s="24"/>
      <c r="Y246017" s="24"/>
      <c r="Z246017" s="24"/>
      <c r="AA246017" s="24"/>
      <c r="AB246017" s="24"/>
      <c r="AC246017" s="24"/>
      <c r="AD246017" s="24"/>
      <c r="AE246017" s="24"/>
      <c r="AF246017" s="24"/>
      <c r="AG246017" s="24"/>
      <c r="AH246017" s="24"/>
      <c r="AI246017" s="24"/>
      <c r="AJ246017" s="24"/>
      <c r="AK246017" s="24"/>
      <c r="AL246017" s="24"/>
      <c r="AM246017" s="24"/>
      <c r="AN246017" s="24"/>
      <c r="AO246017" s="24"/>
      <c r="AP246017" s="69"/>
      <c r="AQ246017" s="24"/>
      <c r="AR246017" s="24"/>
      <c r="AS246017" s="24"/>
      <c r="AT246017" s="24"/>
    </row>
    <row r="246145" spans="6:46" ht="15" x14ac:dyDescent="0.15">
      <c r="F246145" s="24"/>
      <c r="G246145" s="24"/>
      <c r="H246145" s="24"/>
      <c r="I246145" s="24"/>
      <c r="J246145" s="24"/>
      <c r="K246145" s="24"/>
      <c r="L246145" s="24"/>
      <c r="M246145" s="24"/>
      <c r="N246145" s="24"/>
      <c r="O246145" s="24"/>
      <c r="P246145" s="24"/>
      <c r="Q246145" s="24"/>
      <c r="R246145" s="24"/>
      <c r="S246145" s="24"/>
      <c r="T246145" s="24"/>
      <c r="U246145" s="24"/>
      <c r="V246145" s="24"/>
      <c r="W246145" s="24"/>
      <c r="X246145" s="24"/>
      <c r="Y246145" s="24"/>
      <c r="Z246145" s="24"/>
      <c r="AA246145" s="24"/>
      <c r="AB246145" s="24"/>
      <c r="AC246145" s="24"/>
      <c r="AD246145" s="24"/>
      <c r="AE246145" s="24"/>
      <c r="AF246145" s="24"/>
      <c r="AG246145" s="24"/>
      <c r="AH246145" s="24"/>
      <c r="AI246145" s="24"/>
      <c r="AJ246145" s="24"/>
      <c r="AK246145" s="24"/>
      <c r="AL246145" s="24"/>
      <c r="AM246145" s="24"/>
      <c r="AN246145" s="24"/>
      <c r="AO246145" s="24"/>
      <c r="AP246145" s="69"/>
      <c r="AQ246145" s="24"/>
      <c r="AR246145" s="24"/>
      <c r="AS246145" s="24"/>
      <c r="AT246145" s="24"/>
    </row>
    <row r="246273" spans="6:46" ht="15" x14ac:dyDescent="0.15">
      <c r="F246273" s="24"/>
      <c r="G246273" s="24"/>
      <c r="H246273" s="24"/>
      <c r="I246273" s="24"/>
      <c r="J246273" s="24"/>
      <c r="K246273" s="24"/>
      <c r="L246273" s="24"/>
      <c r="M246273" s="24"/>
      <c r="N246273" s="24"/>
      <c r="O246273" s="24"/>
      <c r="P246273" s="24"/>
      <c r="Q246273" s="24"/>
      <c r="R246273" s="24"/>
      <c r="S246273" s="24"/>
      <c r="T246273" s="24"/>
      <c r="U246273" s="24"/>
      <c r="V246273" s="24"/>
      <c r="W246273" s="24"/>
      <c r="X246273" s="24"/>
      <c r="Y246273" s="24"/>
      <c r="Z246273" s="24"/>
      <c r="AA246273" s="24"/>
      <c r="AB246273" s="24"/>
      <c r="AC246273" s="24"/>
      <c r="AD246273" s="24"/>
      <c r="AE246273" s="24"/>
      <c r="AF246273" s="24"/>
      <c r="AG246273" s="24"/>
      <c r="AH246273" s="24"/>
      <c r="AI246273" s="24"/>
      <c r="AJ246273" s="24"/>
      <c r="AK246273" s="24"/>
      <c r="AL246273" s="24"/>
      <c r="AM246273" s="24"/>
      <c r="AN246273" s="24"/>
      <c r="AO246273" s="24"/>
      <c r="AP246273" s="69"/>
      <c r="AQ246273" s="24"/>
      <c r="AR246273" s="24"/>
      <c r="AS246273" s="24"/>
      <c r="AT246273" s="24"/>
    </row>
    <row r="246401" spans="6:46" ht="15" x14ac:dyDescent="0.15">
      <c r="F246401" s="24"/>
      <c r="G246401" s="24"/>
      <c r="H246401" s="24"/>
      <c r="I246401" s="24"/>
      <c r="J246401" s="24"/>
      <c r="K246401" s="24"/>
      <c r="L246401" s="24"/>
      <c r="M246401" s="24"/>
      <c r="N246401" s="24"/>
      <c r="O246401" s="24"/>
      <c r="P246401" s="24"/>
      <c r="Q246401" s="24"/>
      <c r="R246401" s="24"/>
      <c r="S246401" s="24"/>
      <c r="T246401" s="24"/>
      <c r="U246401" s="24"/>
      <c r="V246401" s="24"/>
      <c r="W246401" s="24"/>
      <c r="X246401" s="24"/>
      <c r="Y246401" s="24"/>
      <c r="Z246401" s="24"/>
      <c r="AA246401" s="24"/>
      <c r="AB246401" s="24"/>
      <c r="AC246401" s="24"/>
      <c r="AD246401" s="24"/>
      <c r="AE246401" s="24"/>
      <c r="AF246401" s="24"/>
      <c r="AG246401" s="24"/>
      <c r="AH246401" s="24"/>
      <c r="AI246401" s="24"/>
      <c r="AJ246401" s="24"/>
      <c r="AK246401" s="24"/>
      <c r="AL246401" s="24"/>
      <c r="AM246401" s="24"/>
      <c r="AN246401" s="24"/>
      <c r="AO246401" s="24"/>
      <c r="AP246401" s="69"/>
      <c r="AQ246401" s="24"/>
      <c r="AR246401" s="24"/>
      <c r="AS246401" s="24"/>
      <c r="AT246401" s="24"/>
    </row>
    <row r="246529" spans="6:46" ht="15" x14ac:dyDescent="0.15">
      <c r="F246529" s="24"/>
      <c r="G246529" s="24"/>
      <c r="H246529" s="24"/>
      <c r="I246529" s="24"/>
      <c r="J246529" s="24"/>
      <c r="K246529" s="24"/>
      <c r="L246529" s="24"/>
      <c r="M246529" s="24"/>
      <c r="N246529" s="24"/>
      <c r="O246529" s="24"/>
      <c r="P246529" s="24"/>
      <c r="Q246529" s="24"/>
      <c r="R246529" s="24"/>
      <c r="S246529" s="24"/>
      <c r="T246529" s="24"/>
      <c r="U246529" s="24"/>
      <c r="V246529" s="24"/>
      <c r="W246529" s="24"/>
      <c r="X246529" s="24"/>
      <c r="Y246529" s="24"/>
      <c r="Z246529" s="24"/>
      <c r="AA246529" s="24"/>
      <c r="AB246529" s="24"/>
      <c r="AC246529" s="24"/>
      <c r="AD246529" s="24"/>
      <c r="AE246529" s="24"/>
      <c r="AF246529" s="24"/>
      <c r="AG246529" s="24"/>
      <c r="AH246529" s="24"/>
      <c r="AI246529" s="24"/>
      <c r="AJ246529" s="24"/>
      <c r="AK246529" s="24"/>
      <c r="AL246529" s="24"/>
      <c r="AM246529" s="24"/>
      <c r="AN246529" s="24"/>
      <c r="AO246529" s="24"/>
      <c r="AP246529" s="69"/>
      <c r="AQ246529" s="24"/>
      <c r="AR246529" s="24"/>
      <c r="AS246529" s="24"/>
      <c r="AT246529" s="24"/>
    </row>
    <row r="246657" spans="6:46" ht="15" x14ac:dyDescent="0.15">
      <c r="F246657" s="24"/>
      <c r="G246657" s="24"/>
      <c r="H246657" s="24"/>
      <c r="I246657" s="24"/>
      <c r="J246657" s="24"/>
      <c r="K246657" s="24"/>
      <c r="L246657" s="24"/>
      <c r="M246657" s="24"/>
      <c r="N246657" s="24"/>
      <c r="O246657" s="24"/>
      <c r="P246657" s="24"/>
      <c r="Q246657" s="24"/>
      <c r="R246657" s="24"/>
      <c r="S246657" s="24"/>
      <c r="T246657" s="24"/>
      <c r="U246657" s="24"/>
      <c r="V246657" s="24"/>
      <c r="W246657" s="24"/>
      <c r="X246657" s="24"/>
      <c r="Y246657" s="24"/>
      <c r="Z246657" s="24"/>
      <c r="AA246657" s="24"/>
      <c r="AB246657" s="24"/>
      <c r="AC246657" s="24"/>
      <c r="AD246657" s="24"/>
      <c r="AE246657" s="24"/>
      <c r="AF246657" s="24"/>
      <c r="AG246657" s="24"/>
      <c r="AH246657" s="24"/>
      <c r="AI246657" s="24"/>
      <c r="AJ246657" s="24"/>
      <c r="AK246657" s="24"/>
      <c r="AL246657" s="24"/>
      <c r="AM246657" s="24"/>
      <c r="AN246657" s="24"/>
      <c r="AO246657" s="24"/>
      <c r="AP246657" s="69"/>
      <c r="AQ246657" s="24"/>
      <c r="AR246657" s="24"/>
      <c r="AS246657" s="24"/>
      <c r="AT246657" s="24"/>
    </row>
    <row r="246785" spans="6:46" ht="15" x14ac:dyDescent="0.15">
      <c r="F246785" s="24"/>
      <c r="G246785" s="24"/>
      <c r="H246785" s="24"/>
      <c r="I246785" s="24"/>
      <c r="J246785" s="24"/>
      <c r="K246785" s="24"/>
      <c r="L246785" s="24"/>
      <c r="M246785" s="24"/>
      <c r="N246785" s="24"/>
      <c r="O246785" s="24"/>
      <c r="P246785" s="24"/>
      <c r="Q246785" s="24"/>
      <c r="R246785" s="24"/>
      <c r="S246785" s="24"/>
      <c r="T246785" s="24"/>
      <c r="U246785" s="24"/>
      <c r="V246785" s="24"/>
      <c r="W246785" s="24"/>
      <c r="X246785" s="24"/>
      <c r="Y246785" s="24"/>
      <c r="Z246785" s="24"/>
      <c r="AA246785" s="24"/>
      <c r="AB246785" s="24"/>
      <c r="AC246785" s="24"/>
      <c r="AD246785" s="24"/>
      <c r="AE246785" s="24"/>
      <c r="AF246785" s="24"/>
      <c r="AG246785" s="24"/>
      <c r="AH246785" s="24"/>
      <c r="AI246785" s="24"/>
      <c r="AJ246785" s="24"/>
      <c r="AK246785" s="24"/>
      <c r="AL246785" s="24"/>
      <c r="AM246785" s="24"/>
      <c r="AN246785" s="24"/>
      <c r="AO246785" s="24"/>
      <c r="AP246785" s="69"/>
      <c r="AQ246785" s="24"/>
      <c r="AR246785" s="24"/>
      <c r="AS246785" s="24"/>
      <c r="AT246785" s="24"/>
    </row>
    <row r="246913" spans="6:46" ht="15" x14ac:dyDescent="0.15">
      <c r="F246913" s="24"/>
      <c r="G246913" s="24"/>
      <c r="H246913" s="24"/>
      <c r="I246913" s="24"/>
      <c r="J246913" s="24"/>
      <c r="K246913" s="24"/>
      <c r="L246913" s="24"/>
      <c r="M246913" s="24"/>
      <c r="N246913" s="24"/>
      <c r="O246913" s="24"/>
      <c r="P246913" s="24"/>
      <c r="Q246913" s="24"/>
      <c r="R246913" s="24"/>
      <c r="S246913" s="24"/>
      <c r="T246913" s="24"/>
      <c r="U246913" s="24"/>
      <c r="V246913" s="24"/>
      <c r="W246913" s="24"/>
      <c r="X246913" s="24"/>
      <c r="Y246913" s="24"/>
      <c r="Z246913" s="24"/>
      <c r="AA246913" s="24"/>
      <c r="AB246913" s="24"/>
      <c r="AC246913" s="24"/>
      <c r="AD246913" s="24"/>
      <c r="AE246913" s="24"/>
      <c r="AF246913" s="24"/>
      <c r="AG246913" s="24"/>
      <c r="AH246913" s="24"/>
      <c r="AI246913" s="24"/>
      <c r="AJ246913" s="24"/>
      <c r="AK246913" s="24"/>
      <c r="AL246913" s="24"/>
      <c r="AM246913" s="24"/>
      <c r="AN246913" s="24"/>
      <c r="AO246913" s="24"/>
      <c r="AP246913" s="69"/>
      <c r="AQ246913" s="24"/>
      <c r="AR246913" s="24"/>
      <c r="AS246913" s="24"/>
      <c r="AT246913" s="24"/>
    </row>
    <row r="247041" spans="6:46" ht="15" x14ac:dyDescent="0.15">
      <c r="F247041" s="24"/>
      <c r="G247041" s="24"/>
      <c r="H247041" s="24"/>
      <c r="I247041" s="24"/>
      <c r="J247041" s="24"/>
      <c r="K247041" s="24"/>
      <c r="L247041" s="24"/>
      <c r="M247041" s="24"/>
      <c r="N247041" s="24"/>
      <c r="O247041" s="24"/>
      <c r="P247041" s="24"/>
      <c r="Q247041" s="24"/>
      <c r="R247041" s="24"/>
      <c r="S247041" s="24"/>
      <c r="T247041" s="24"/>
      <c r="U247041" s="24"/>
      <c r="V247041" s="24"/>
      <c r="W247041" s="24"/>
      <c r="X247041" s="24"/>
      <c r="Y247041" s="24"/>
      <c r="Z247041" s="24"/>
      <c r="AA247041" s="24"/>
      <c r="AB247041" s="24"/>
      <c r="AC247041" s="24"/>
      <c r="AD247041" s="24"/>
      <c r="AE247041" s="24"/>
      <c r="AF247041" s="24"/>
      <c r="AG247041" s="24"/>
      <c r="AH247041" s="24"/>
      <c r="AI247041" s="24"/>
      <c r="AJ247041" s="24"/>
      <c r="AK247041" s="24"/>
      <c r="AL247041" s="24"/>
      <c r="AM247041" s="24"/>
      <c r="AN247041" s="24"/>
      <c r="AO247041" s="24"/>
      <c r="AP247041" s="69"/>
      <c r="AQ247041" s="24"/>
      <c r="AR247041" s="24"/>
      <c r="AS247041" s="24"/>
      <c r="AT247041" s="24"/>
    </row>
    <row r="247169" spans="6:46" ht="15" x14ac:dyDescent="0.15">
      <c r="F247169" s="24"/>
      <c r="G247169" s="24"/>
      <c r="H247169" s="24"/>
      <c r="I247169" s="24"/>
      <c r="J247169" s="24"/>
      <c r="K247169" s="24"/>
      <c r="L247169" s="24"/>
      <c r="M247169" s="24"/>
      <c r="N247169" s="24"/>
      <c r="O247169" s="24"/>
      <c r="P247169" s="24"/>
      <c r="Q247169" s="24"/>
      <c r="R247169" s="24"/>
      <c r="S247169" s="24"/>
      <c r="T247169" s="24"/>
      <c r="U247169" s="24"/>
      <c r="V247169" s="24"/>
      <c r="W247169" s="24"/>
      <c r="X247169" s="24"/>
      <c r="Y247169" s="24"/>
      <c r="Z247169" s="24"/>
      <c r="AA247169" s="24"/>
      <c r="AB247169" s="24"/>
      <c r="AC247169" s="24"/>
      <c r="AD247169" s="24"/>
      <c r="AE247169" s="24"/>
      <c r="AF247169" s="24"/>
      <c r="AG247169" s="24"/>
      <c r="AH247169" s="24"/>
      <c r="AI247169" s="24"/>
      <c r="AJ247169" s="24"/>
      <c r="AK247169" s="24"/>
      <c r="AL247169" s="24"/>
      <c r="AM247169" s="24"/>
      <c r="AN247169" s="24"/>
      <c r="AO247169" s="24"/>
      <c r="AP247169" s="69"/>
      <c r="AQ247169" s="24"/>
      <c r="AR247169" s="24"/>
      <c r="AS247169" s="24"/>
      <c r="AT247169" s="24"/>
    </row>
    <row r="247297" spans="6:46" ht="15" x14ac:dyDescent="0.15">
      <c r="F247297" s="24"/>
      <c r="G247297" s="24"/>
      <c r="H247297" s="24"/>
      <c r="I247297" s="24"/>
      <c r="J247297" s="24"/>
      <c r="K247297" s="24"/>
      <c r="L247297" s="24"/>
      <c r="M247297" s="24"/>
      <c r="N247297" s="24"/>
      <c r="O247297" s="24"/>
      <c r="P247297" s="24"/>
      <c r="Q247297" s="24"/>
      <c r="R247297" s="24"/>
      <c r="S247297" s="24"/>
      <c r="T247297" s="24"/>
      <c r="U247297" s="24"/>
      <c r="V247297" s="24"/>
      <c r="W247297" s="24"/>
      <c r="X247297" s="24"/>
      <c r="Y247297" s="24"/>
      <c r="Z247297" s="24"/>
      <c r="AA247297" s="24"/>
      <c r="AB247297" s="24"/>
      <c r="AC247297" s="24"/>
      <c r="AD247297" s="24"/>
      <c r="AE247297" s="24"/>
      <c r="AF247297" s="24"/>
      <c r="AG247297" s="24"/>
      <c r="AH247297" s="24"/>
      <c r="AI247297" s="24"/>
      <c r="AJ247297" s="24"/>
      <c r="AK247297" s="24"/>
      <c r="AL247297" s="24"/>
      <c r="AM247297" s="24"/>
      <c r="AN247297" s="24"/>
      <c r="AO247297" s="24"/>
      <c r="AP247297" s="69"/>
      <c r="AQ247297" s="24"/>
      <c r="AR247297" s="24"/>
      <c r="AS247297" s="24"/>
      <c r="AT247297" s="24"/>
    </row>
    <row r="247425" spans="6:46" ht="15" x14ac:dyDescent="0.15">
      <c r="F247425" s="24"/>
      <c r="G247425" s="24"/>
      <c r="H247425" s="24"/>
      <c r="I247425" s="24"/>
      <c r="J247425" s="24"/>
      <c r="K247425" s="24"/>
      <c r="L247425" s="24"/>
      <c r="M247425" s="24"/>
      <c r="N247425" s="24"/>
      <c r="O247425" s="24"/>
      <c r="P247425" s="24"/>
      <c r="Q247425" s="24"/>
      <c r="R247425" s="24"/>
      <c r="S247425" s="24"/>
      <c r="T247425" s="24"/>
      <c r="U247425" s="24"/>
      <c r="V247425" s="24"/>
      <c r="W247425" s="24"/>
      <c r="X247425" s="24"/>
      <c r="Y247425" s="24"/>
      <c r="Z247425" s="24"/>
      <c r="AA247425" s="24"/>
      <c r="AB247425" s="24"/>
      <c r="AC247425" s="24"/>
      <c r="AD247425" s="24"/>
      <c r="AE247425" s="24"/>
      <c r="AF247425" s="24"/>
      <c r="AG247425" s="24"/>
      <c r="AH247425" s="24"/>
      <c r="AI247425" s="24"/>
      <c r="AJ247425" s="24"/>
      <c r="AK247425" s="24"/>
      <c r="AL247425" s="24"/>
      <c r="AM247425" s="24"/>
      <c r="AN247425" s="24"/>
      <c r="AO247425" s="24"/>
      <c r="AP247425" s="69"/>
      <c r="AQ247425" s="24"/>
      <c r="AR247425" s="24"/>
      <c r="AS247425" s="24"/>
      <c r="AT247425" s="24"/>
    </row>
    <row r="247553" spans="6:46" ht="15" x14ac:dyDescent="0.15">
      <c r="F247553" s="24"/>
      <c r="G247553" s="24"/>
      <c r="H247553" s="24"/>
      <c r="I247553" s="24"/>
      <c r="J247553" s="24"/>
      <c r="K247553" s="24"/>
      <c r="L247553" s="24"/>
      <c r="M247553" s="24"/>
      <c r="N247553" s="24"/>
      <c r="O247553" s="24"/>
      <c r="P247553" s="24"/>
      <c r="Q247553" s="24"/>
      <c r="R247553" s="24"/>
      <c r="S247553" s="24"/>
      <c r="T247553" s="24"/>
      <c r="U247553" s="24"/>
      <c r="V247553" s="24"/>
      <c r="W247553" s="24"/>
      <c r="X247553" s="24"/>
      <c r="Y247553" s="24"/>
      <c r="Z247553" s="24"/>
      <c r="AA247553" s="24"/>
      <c r="AB247553" s="24"/>
      <c r="AC247553" s="24"/>
      <c r="AD247553" s="24"/>
      <c r="AE247553" s="24"/>
      <c r="AF247553" s="24"/>
      <c r="AG247553" s="24"/>
      <c r="AH247553" s="24"/>
      <c r="AI247553" s="24"/>
      <c r="AJ247553" s="24"/>
      <c r="AK247553" s="24"/>
      <c r="AL247553" s="24"/>
      <c r="AM247553" s="24"/>
      <c r="AN247553" s="24"/>
      <c r="AO247553" s="24"/>
      <c r="AP247553" s="69"/>
      <c r="AQ247553" s="24"/>
      <c r="AR247553" s="24"/>
      <c r="AS247553" s="24"/>
      <c r="AT247553" s="24"/>
    </row>
    <row r="247681" spans="6:46" ht="15" x14ac:dyDescent="0.15">
      <c r="F247681" s="24"/>
      <c r="G247681" s="24"/>
      <c r="H247681" s="24"/>
      <c r="I247681" s="24"/>
      <c r="J247681" s="24"/>
      <c r="K247681" s="24"/>
      <c r="L247681" s="24"/>
      <c r="M247681" s="24"/>
      <c r="N247681" s="24"/>
      <c r="O247681" s="24"/>
      <c r="P247681" s="24"/>
      <c r="Q247681" s="24"/>
      <c r="R247681" s="24"/>
      <c r="S247681" s="24"/>
      <c r="T247681" s="24"/>
      <c r="U247681" s="24"/>
      <c r="V247681" s="24"/>
      <c r="W247681" s="24"/>
      <c r="X247681" s="24"/>
      <c r="Y247681" s="24"/>
      <c r="Z247681" s="24"/>
      <c r="AA247681" s="24"/>
      <c r="AB247681" s="24"/>
      <c r="AC247681" s="24"/>
      <c r="AD247681" s="24"/>
      <c r="AE247681" s="24"/>
      <c r="AF247681" s="24"/>
      <c r="AG247681" s="24"/>
      <c r="AH247681" s="24"/>
      <c r="AI247681" s="24"/>
      <c r="AJ247681" s="24"/>
      <c r="AK247681" s="24"/>
      <c r="AL247681" s="24"/>
      <c r="AM247681" s="24"/>
      <c r="AN247681" s="24"/>
      <c r="AO247681" s="24"/>
      <c r="AP247681" s="69"/>
      <c r="AQ247681" s="24"/>
      <c r="AR247681" s="24"/>
      <c r="AS247681" s="24"/>
      <c r="AT247681" s="24"/>
    </row>
    <row r="247809" spans="6:46" ht="15" x14ac:dyDescent="0.15">
      <c r="F247809" s="24"/>
      <c r="G247809" s="24"/>
      <c r="H247809" s="24"/>
      <c r="I247809" s="24"/>
      <c r="J247809" s="24"/>
      <c r="K247809" s="24"/>
      <c r="L247809" s="24"/>
      <c r="M247809" s="24"/>
      <c r="N247809" s="24"/>
      <c r="O247809" s="24"/>
      <c r="P247809" s="24"/>
      <c r="Q247809" s="24"/>
      <c r="R247809" s="24"/>
      <c r="S247809" s="24"/>
      <c r="T247809" s="24"/>
      <c r="U247809" s="24"/>
      <c r="V247809" s="24"/>
      <c r="W247809" s="24"/>
      <c r="X247809" s="24"/>
      <c r="Y247809" s="24"/>
      <c r="Z247809" s="24"/>
      <c r="AA247809" s="24"/>
      <c r="AB247809" s="24"/>
      <c r="AC247809" s="24"/>
      <c r="AD247809" s="24"/>
      <c r="AE247809" s="24"/>
      <c r="AF247809" s="24"/>
      <c r="AG247809" s="24"/>
      <c r="AH247809" s="24"/>
      <c r="AI247809" s="24"/>
      <c r="AJ247809" s="24"/>
      <c r="AK247809" s="24"/>
      <c r="AL247809" s="24"/>
      <c r="AM247809" s="24"/>
      <c r="AN247809" s="24"/>
      <c r="AO247809" s="24"/>
      <c r="AP247809" s="69"/>
      <c r="AQ247809" s="24"/>
      <c r="AR247809" s="24"/>
      <c r="AS247809" s="24"/>
      <c r="AT247809" s="24"/>
    </row>
    <row r="247937" spans="6:46" ht="15" x14ac:dyDescent="0.15">
      <c r="F247937" s="24"/>
      <c r="G247937" s="24"/>
      <c r="H247937" s="24"/>
      <c r="I247937" s="24"/>
      <c r="J247937" s="24"/>
      <c r="K247937" s="24"/>
      <c r="L247937" s="24"/>
      <c r="M247937" s="24"/>
      <c r="N247937" s="24"/>
      <c r="O247937" s="24"/>
      <c r="P247937" s="24"/>
      <c r="Q247937" s="24"/>
      <c r="R247937" s="24"/>
      <c r="S247937" s="24"/>
      <c r="T247937" s="24"/>
      <c r="U247937" s="24"/>
      <c r="V247937" s="24"/>
      <c r="W247937" s="24"/>
      <c r="X247937" s="24"/>
      <c r="Y247937" s="24"/>
      <c r="Z247937" s="24"/>
      <c r="AA247937" s="24"/>
      <c r="AB247937" s="24"/>
      <c r="AC247937" s="24"/>
      <c r="AD247937" s="24"/>
      <c r="AE247937" s="24"/>
      <c r="AF247937" s="24"/>
      <c r="AG247937" s="24"/>
      <c r="AH247937" s="24"/>
      <c r="AI247937" s="24"/>
      <c r="AJ247937" s="24"/>
      <c r="AK247937" s="24"/>
      <c r="AL247937" s="24"/>
      <c r="AM247937" s="24"/>
      <c r="AN247937" s="24"/>
      <c r="AO247937" s="24"/>
      <c r="AP247937" s="69"/>
      <c r="AQ247937" s="24"/>
      <c r="AR247937" s="24"/>
      <c r="AS247937" s="24"/>
      <c r="AT247937" s="24"/>
    </row>
    <row r="248065" spans="6:46" ht="15" x14ac:dyDescent="0.15">
      <c r="F248065" s="24"/>
      <c r="G248065" s="24"/>
      <c r="H248065" s="24"/>
      <c r="I248065" s="24"/>
      <c r="J248065" s="24"/>
      <c r="K248065" s="24"/>
      <c r="L248065" s="24"/>
      <c r="M248065" s="24"/>
      <c r="N248065" s="24"/>
      <c r="O248065" s="24"/>
      <c r="P248065" s="24"/>
      <c r="Q248065" s="24"/>
      <c r="R248065" s="24"/>
      <c r="S248065" s="24"/>
      <c r="T248065" s="24"/>
      <c r="U248065" s="24"/>
      <c r="V248065" s="24"/>
      <c r="W248065" s="24"/>
      <c r="X248065" s="24"/>
      <c r="Y248065" s="24"/>
      <c r="Z248065" s="24"/>
      <c r="AA248065" s="24"/>
      <c r="AB248065" s="24"/>
      <c r="AC248065" s="24"/>
      <c r="AD248065" s="24"/>
      <c r="AE248065" s="24"/>
      <c r="AF248065" s="24"/>
      <c r="AG248065" s="24"/>
      <c r="AH248065" s="24"/>
      <c r="AI248065" s="24"/>
      <c r="AJ248065" s="24"/>
      <c r="AK248065" s="24"/>
      <c r="AL248065" s="24"/>
      <c r="AM248065" s="24"/>
      <c r="AN248065" s="24"/>
      <c r="AO248065" s="24"/>
      <c r="AP248065" s="69"/>
      <c r="AQ248065" s="24"/>
      <c r="AR248065" s="24"/>
      <c r="AS248065" s="24"/>
      <c r="AT248065" s="24"/>
    </row>
    <row r="248193" spans="6:46" ht="15" x14ac:dyDescent="0.15">
      <c r="F248193" s="24"/>
      <c r="G248193" s="24"/>
      <c r="H248193" s="24"/>
      <c r="I248193" s="24"/>
      <c r="J248193" s="24"/>
      <c r="K248193" s="24"/>
      <c r="L248193" s="24"/>
      <c r="M248193" s="24"/>
      <c r="N248193" s="24"/>
      <c r="O248193" s="24"/>
      <c r="P248193" s="24"/>
      <c r="Q248193" s="24"/>
      <c r="R248193" s="24"/>
      <c r="S248193" s="24"/>
      <c r="T248193" s="24"/>
      <c r="U248193" s="24"/>
      <c r="V248193" s="24"/>
      <c r="W248193" s="24"/>
      <c r="X248193" s="24"/>
      <c r="Y248193" s="24"/>
      <c r="Z248193" s="24"/>
      <c r="AA248193" s="24"/>
      <c r="AB248193" s="24"/>
      <c r="AC248193" s="24"/>
      <c r="AD248193" s="24"/>
      <c r="AE248193" s="24"/>
      <c r="AF248193" s="24"/>
      <c r="AG248193" s="24"/>
      <c r="AH248193" s="24"/>
      <c r="AI248193" s="24"/>
      <c r="AJ248193" s="24"/>
      <c r="AK248193" s="24"/>
      <c r="AL248193" s="24"/>
      <c r="AM248193" s="24"/>
      <c r="AN248193" s="24"/>
      <c r="AO248193" s="24"/>
      <c r="AP248193" s="69"/>
      <c r="AQ248193" s="24"/>
      <c r="AR248193" s="24"/>
      <c r="AS248193" s="24"/>
      <c r="AT248193" s="24"/>
    </row>
    <row r="248321" spans="6:46" ht="15" x14ac:dyDescent="0.15">
      <c r="F248321" s="24"/>
      <c r="G248321" s="24"/>
      <c r="H248321" s="24"/>
      <c r="I248321" s="24"/>
      <c r="J248321" s="24"/>
      <c r="K248321" s="24"/>
      <c r="L248321" s="24"/>
      <c r="M248321" s="24"/>
      <c r="N248321" s="24"/>
      <c r="O248321" s="24"/>
      <c r="P248321" s="24"/>
      <c r="Q248321" s="24"/>
      <c r="R248321" s="24"/>
      <c r="S248321" s="24"/>
      <c r="T248321" s="24"/>
      <c r="U248321" s="24"/>
      <c r="V248321" s="24"/>
      <c r="W248321" s="24"/>
      <c r="X248321" s="24"/>
      <c r="Y248321" s="24"/>
      <c r="Z248321" s="24"/>
      <c r="AA248321" s="24"/>
      <c r="AB248321" s="24"/>
      <c r="AC248321" s="24"/>
      <c r="AD248321" s="24"/>
      <c r="AE248321" s="24"/>
      <c r="AF248321" s="24"/>
      <c r="AG248321" s="24"/>
      <c r="AH248321" s="24"/>
      <c r="AI248321" s="24"/>
      <c r="AJ248321" s="24"/>
      <c r="AK248321" s="24"/>
      <c r="AL248321" s="24"/>
      <c r="AM248321" s="24"/>
      <c r="AN248321" s="24"/>
      <c r="AO248321" s="24"/>
      <c r="AP248321" s="69"/>
      <c r="AQ248321" s="24"/>
      <c r="AR248321" s="24"/>
      <c r="AS248321" s="24"/>
      <c r="AT248321" s="24"/>
    </row>
    <row r="248449" spans="6:46" ht="15" x14ac:dyDescent="0.15">
      <c r="F248449" s="24"/>
      <c r="G248449" s="24"/>
      <c r="H248449" s="24"/>
      <c r="I248449" s="24"/>
      <c r="J248449" s="24"/>
      <c r="K248449" s="24"/>
      <c r="L248449" s="24"/>
      <c r="M248449" s="24"/>
      <c r="N248449" s="24"/>
      <c r="O248449" s="24"/>
      <c r="P248449" s="24"/>
      <c r="Q248449" s="24"/>
      <c r="R248449" s="24"/>
      <c r="S248449" s="24"/>
      <c r="T248449" s="24"/>
      <c r="U248449" s="24"/>
      <c r="V248449" s="24"/>
      <c r="W248449" s="24"/>
      <c r="X248449" s="24"/>
      <c r="Y248449" s="24"/>
      <c r="Z248449" s="24"/>
      <c r="AA248449" s="24"/>
      <c r="AB248449" s="24"/>
      <c r="AC248449" s="24"/>
      <c r="AD248449" s="24"/>
      <c r="AE248449" s="24"/>
      <c r="AF248449" s="24"/>
      <c r="AG248449" s="24"/>
      <c r="AH248449" s="24"/>
      <c r="AI248449" s="24"/>
      <c r="AJ248449" s="24"/>
      <c r="AK248449" s="24"/>
      <c r="AL248449" s="24"/>
      <c r="AM248449" s="24"/>
      <c r="AN248449" s="24"/>
      <c r="AO248449" s="24"/>
      <c r="AP248449" s="69"/>
      <c r="AQ248449" s="24"/>
      <c r="AR248449" s="24"/>
      <c r="AS248449" s="24"/>
      <c r="AT248449" s="24"/>
    </row>
    <row r="248577" spans="6:46" ht="15" x14ac:dyDescent="0.15">
      <c r="F248577" s="24"/>
      <c r="G248577" s="24"/>
      <c r="H248577" s="24"/>
      <c r="I248577" s="24"/>
      <c r="J248577" s="24"/>
      <c r="K248577" s="24"/>
      <c r="L248577" s="24"/>
      <c r="M248577" s="24"/>
      <c r="N248577" s="24"/>
      <c r="O248577" s="24"/>
      <c r="P248577" s="24"/>
      <c r="Q248577" s="24"/>
      <c r="R248577" s="24"/>
      <c r="S248577" s="24"/>
      <c r="T248577" s="24"/>
      <c r="U248577" s="24"/>
      <c r="V248577" s="24"/>
      <c r="W248577" s="24"/>
      <c r="X248577" s="24"/>
      <c r="Y248577" s="24"/>
      <c r="Z248577" s="24"/>
      <c r="AA248577" s="24"/>
      <c r="AB248577" s="24"/>
      <c r="AC248577" s="24"/>
      <c r="AD248577" s="24"/>
      <c r="AE248577" s="24"/>
      <c r="AF248577" s="24"/>
      <c r="AG248577" s="24"/>
      <c r="AH248577" s="24"/>
      <c r="AI248577" s="24"/>
      <c r="AJ248577" s="24"/>
      <c r="AK248577" s="24"/>
      <c r="AL248577" s="24"/>
      <c r="AM248577" s="24"/>
      <c r="AN248577" s="24"/>
      <c r="AO248577" s="24"/>
      <c r="AP248577" s="69"/>
      <c r="AQ248577" s="24"/>
      <c r="AR248577" s="24"/>
      <c r="AS248577" s="24"/>
      <c r="AT248577" s="24"/>
    </row>
    <row r="248705" spans="6:46" ht="15" x14ac:dyDescent="0.15">
      <c r="F248705" s="24"/>
      <c r="G248705" s="24"/>
      <c r="H248705" s="24"/>
      <c r="I248705" s="24"/>
      <c r="J248705" s="24"/>
      <c r="K248705" s="24"/>
      <c r="L248705" s="24"/>
      <c r="M248705" s="24"/>
      <c r="N248705" s="24"/>
      <c r="O248705" s="24"/>
      <c r="P248705" s="24"/>
      <c r="Q248705" s="24"/>
      <c r="R248705" s="24"/>
      <c r="S248705" s="24"/>
      <c r="T248705" s="24"/>
      <c r="U248705" s="24"/>
      <c r="V248705" s="24"/>
      <c r="W248705" s="24"/>
      <c r="X248705" s="24"/>
      <c r="Y248705" s="24"/>
      <c r="Z248705" s="24"/>
      <c r="AA248705" s="24"/>
      <c r="AB248705" s="24"/>
      <c r="AC248705" s="24"/>
      <c r="AD248705" s="24"/>
      <c r="AE248705" s="24"/>
      <c r="AF248705" s="24"/>
      <c r="AG248705" s="24"/>
      <c r="AH248705" s="24"/>
      <c r="AI248705" s="24"/>
      <c r="AJ248705" s="24"/>
      <c r="AK248705" s="24"/>
      <c r="AL248705" s="24"/>
      <c r="AM248705" s="24"/>
      <c r="AN248705" s="24"/>
      <c r="AO248705" s="24"/>
      <c r="AP248705" s="69"/>
      <c r="AQ248705" s="24"/>
      <c r="AR248705" s="24"/>
      <c r="AS248705" s="24"/>
      <c r="AT248705" s="24"/>
    </row>
    <row r="248833" spans="6:46" ht="15" x14ac:dyDescent="0.15">
      <c r="F248833" s="24"/>
      <c r="G248833" s="24"/>
      <c r="H248833" s="24"/>
      <c r="I248833" s="24"/>
      <c r="J248833" s="24"/>
      <c r="K248833" s="24"/>
      <c r="L248833" s="24"/>
      <c r="M248833" s="24"/>
      <c r="N248833" s="24"/>
      <c r="O248833" s="24"/>
      <c r="P248833" s="24"/>
      <c r="Q248833" s="24"/>
      <c r="R248833" s="24"/>
      <c r="S248833" s="24"/>
      <c r="T248833" s="24"/>
      <c r="U248833" s="24"/>
      <c r="V248833" s="24"/>
      <c r="W248833" s="24"/>
      <c r="X248833" s="24"/>
      <c r="Y248833" s="24"/>
      <c r="Z248833" s="24"/>
      <c r="AA248833" s="24"/>
      <c r="AB248833" s="24"/>
      <c r="AC248833" s="24"/>
      <c r="AD248833" s="24"/>
      <c r="AE248833" s="24"/>
      <c r="AF248833" s="24"/>
      <c r="AG248833" s="24"/>
      <c r="AH248833" s="24"/>
      <c r="AI248833" s="24"/>
      <c r="AJ248833" s="24"/>
      <c r="AK248833" s="24"/>
      <c r="AL248833" s="24"/>
      <c r="AM248833" s="24"/>
      <c r="AN248833" s="24"/>
      <c r="AO248833" s="24"/>
      <c r="AP248833" s="69"/>
      <c r="AQ248833" s="24"/>
      <c r="AR248833" s="24"/>
      <c r="AS248833" s="24"/>
      <c r="AT248833" s="24"/>
    </row>
    <row r="248961" spans="6:46" ht="15" x14ac:dyDescent="0.15">
      <c r="F248961" s="24"/>
      <c r="G248961" s="24"/>
      <c r="H248961" s="24"/>
      <c r="I248961" s="24"/>
      <c r="J248961" s="24"/>
      <c r="K248961" s="24"/>
      <c r="L248961" s="24"/>
      <c r="M248961" s="24"/>
      <c r="N248961" s="24"/>
      <c r="O248961" s="24"/>
      <c r="P248961" s="24"/>
      <c r="Q248961" s="24"/>
      <c r="R248961" s="24"/>
      <c r="S248961" s="24"/>
      <c r="T248961" s="24"/>
      <c r="U248961" s="24"/>
      <c r="V248961" s="24"/>
      <c r="W248961" s="24"/>
      <c r="X248961" s="24"/>
      <c r="Y248961" s="24"/>
      <c r="Z248961" s="24"/>
      <c r="AA248961" s="24"/>
      <c r="AB248961" s="24"/>
      <c r="AC248961" s="24"/>
      <c r="AD248961" s="24"/>
      <c r="AE248961" s="24"/>
      <c r="AF248961" s="24"/>
      <c r="AG248961" s="24"/>
      <c r="AH248961" s="24"/>
      <c r="AI248961" s="24"/>
      <c r="AJ248961" s="24"/>
      <c r="AK248961" s="24"/>
      <c r="AL248961" s="24"/>
      <c r="AM248961" s="24"/>
      <c r="AN248961" s="24"/>
      <c r="AO248961" s="24"/>
      <c r="AP248961" s="69"/>
      <c r="AQ248961" s="24"/>
      <c r="AR248961" s="24"/>
      <c r="AS248961" s="24"/>
      <c r="AT248961" s="24"/>
    </row>
    <row r="249089" spans="6:46" ht="15" x14ac:dyDescent="0.15">
      <c r="F249089" s="24"/>
      <c r="G249089" s="24"/>
      <c r="H249089" s="24"/>
      <c r="I249089" s="24"/>
      <c r="J249089" s="24"/>
      <c r="K249089" s="24"/>
      <c r="L249089" s="24"/>
      <c r="M249089" s="24"/>
      <c r="N249089" s="24"/>
      <c r="O249089" s="24"/>
      <c r="P249089" s="24"/>
      <c r="Q249089" s="24"/>
      <c r="R249089" s="24"/>
      <c r="S249089" s="24"/>
      <c r="T249089" s="24"/>
      <c r="U249089" s="24"/>
      <c r="V249089" s="24"/>
      <c r="W249089" s="24"/>
      <c r="X249089" s="24"/>
      <c r="Y249089" s="24"/>
      <c r="Z249089" s="24"/>
      <c r="AA249089" s="24"/>
      <c r="AB249089" s="24"/>
      <c r="AC249089" s="24"/>
      <c r="AD249089" s="24"/>
      <c r="AE249089" s="24"/>
      <c r="AF249089" s="24"/>
      <c r="AG249089" s="24"/>
      <c r="AH249089" s="24"/>
      <c r="AI249089" s="24"/>
      <c r="AJ249089" s="24"/>
      <c r="AK249089" s="24"/>
      <c r="AL249089" s="24"/>
      <c r="AM249089" s="24"/>
      <c r="AN249089" s="24"/>
      <c r="AO249089" s="24"/>
      <c r="AP249089" s="69"/>
      <c r="AQ249089" s="24"/>
      <c r="AR249089" s="24"/>
      <c r="AS249089" s="24"/>
      <c r="AT249089" s="24"/>
    </row>
    <row r="249217" spans="6:46" ht="15" x14ac:dyDescent="0.15">
      <c r="F249217" s="24"/>
      <c r="G249217" s="24"/>
      <c r="H249217" s="24"/>
      <c r="I249217" s="24"/>
      <c r="J249217" s="24"/>
      <c r="K249217" s="24"/>
      <c r="L249217" s="24"/>
      <c r="M249217" s="24"/>
      <c r="N249217" s="24"/>
      <c r="O249217" s="24"/>
      <c r="P249217" s="24"/>
      <c r="Q249217" s="24"/>
      <c r="R249217" s="24"/>
      <c r="S249217" s="24"/>
      <c r="T249217" s="24"/>
      <c r="U249217" s="24"/>
      <c r="V249217" s="24"/>
      <c r="W249217" s="24"/>
      <c r="X249217" s="24"/>
      <c r="Y249217" s="24"/>
      <c r="Z249217" s="24"/>
      <c r="AA249217" s="24"/>
      <c r="AB249217" s="24"/>
      <c r="AC249217" s="24"/>
      <c r="AD249217" s="24"/>
      <c r="AE249217" s="24"/>
      <c r="AF249217" s="24"/>
      <c r="AG249217" s="24"/>
      <c r="AH249217" s="24"/>
      <c r="AI249217" s="24"/>
      <c r="AJ249217" s="24"/>
      <c r="AK249217" s="24"/>
      <c r="AL249217" s="24"/>
      <c r="AM249217" s="24"/>
      <c r="AN249217" s="24"/>
      <c r="AO249217" s="24"/>
      <c r="AP249217" s="69"/>
      <c r="AQ249217" s="24"/>
      <c r="AR249217" s="24"/>
      <c r="AS249217" s="24"/>
      <c r="AT249217" s="24"/>
    </row>
    <row r="249345" spans="6:46" ht="15" x14ac:dyDescent="0.15">
      <c r="F249345" s="24"/>
      <c r="G249345" s="24"/>
      <c r="H249345" s="24"/>
      <c r="I249345" s="24"/>
      <c r="J249345" s="24"/>
      <c r="K249345" s="24"/>
      <c r="L249345" s="24"/>
      <c r="M249345" s="24"/>
      <c r="N249345" s="24"/>
      <c r="O249345" s="24"/>
      <c r="P249345" s="24"/>
      <c r="Q249345" s="24"/>
      <c r="R249345" s="24"/>
      <c r="S249345" s="24"/>
      <c r="T249345" s="24"/>
      <c r="U249345" s="24"/>
      <c r="V249345" s="24"/>
      <c r="W249345" s="24"/>
      <c r="X249345" s="24"/>
      <c r="Y249345" s="24"/>
      <c r="Z249345" s="24"/>
      <c r="AA249345" s="24"/>
      <c r="AB249345" s="24"/>
      <c r="AC249345" s="24"/>
      <c r="AD249345" s="24"/>
      <c r="AE249345" s="24"/>
      <c r="AF249345" s="24"/>
      <c r="AG249345" s="24"/>
      <c r="AH249345" s="24"/>
      <c r="AI249345" s="24"/>
      <c r="AJ249345" s="24"/>
      <c r="AK249345" s="24"/>
      <c r="AL249345" s="24"/>
      <c r="AM249345" s="24"/>
      <c r="AN249345" s="24"/>
      <c r="AO249345" s="24"/>
      <c r="AP249345" s="69"/>
      <c r="AQ249345" s="24"/>
      <c r="AR249345" s="24"/>
      <c r="AS249345" s="24"/>
      <c r="AT249345" s="24"/>
    </row>
    <row r="249473" spans="6:46" ht="15" x14ac:dyDescent="0.15">
      <c r="F249473" s="24"/>
      <c r="G249473" s="24"/>
      <c r="H249473" s="24"/>
      <c r="I249473" s="24"/>
      <c r="J249473" s="24"/>
      <c r="K249473" s="24"/>
      <c r="L249473" s="24"/>
      <c r="M249473" s="24"/>
      <c r="N249473" s="24"/>
      <c r="O249473" s="24"/>
      <c r="P249473" s="24"/>
      <c r="Q249473" s="24"/>
      <c r="R249473" s="24"/>
      <c r="S249473" s="24"/>
      <c r="T249473" s="24"/>
      <c r="U249473" s="24"/>
      <c r="V249473" s="24"/>
      <c r="W249473" s="24"/>
      <c r="X249473" s="24"/>
      <c r="Y249473" s="24"/>
      <c r="Z249473" s="24"/>
      <c r="AA249473" s="24"/>
      <c r="AB249473" s="24"/>
      <c r="AC249473" s="24"/>
      <c r="AD249473" s="24"/>
      <c r="AE249473" s="24"/>
      <c r="AF249473" s="24"/>
      <c r="AG249473" s="24"/>
      <c r="AH249473" s="24"/>
      <c r="AI249473" s="24"/>
      <c r="AJ249473" s="24"/>
      <c r="AK249473" s="24"/>
      <c r="AL249473" s="24"/>
      <c r="AM249473" s="24"/>
      <c r="AN249473" s="24"/>
      <c r="AO249473" s="24"/>
      <c r="AP249473" s="69"/>
      <c r="AQ249473" s="24"/>
      <c r="AR249473" s="24"/>
      <c r="AS249473" s="24"/>
      <c r="AT249473" s="24"/>
    </row>
    <row r="249601" spans="6:46" ht="15" x14ac:dyDescent="0.15">
      <c r="F249601" s="24"/>
      <c r="G249601" s="24"/>
      <c r="H249601" s="24"/>
      <c r="I249601" s="24"/>
      <c r="J249601" s="24"/>
      <c r="K249601" s="24"/>
      <c r="L249601" s="24"/>
      <c r="M249601" s="24"/>
      <c r="N249601" s="24"/>
      <c r="O249601" s="24"/>
      <c r="P249601" s="24"/>
      <c r="Q249601" s="24"/>
      <c r="R249601" s="24"/>
      <c r="S249601" s="24"/>
      <c r="T249601" s="24"/>
      <c r="U249601" s="24"/>
      <c r="V249601" s="24"/>
      <c r="W249601" s="24"/>
      <c r="X249601" s="24"/>
      <c r="Y249601" s="24"/>
      <c r="Z249601" s="24"/>
      <c r="AA249601" s="24"/>
      <c r="AB249601" s="24"/>
      <c r="AC249601" s="24"/>
      <c r="AD249601" s="24"/>
      <c r="AE249601" s="24"/>
      <c r="AF249601" s="24"/>
      <c r="AG249601" s="24"/>
      <c r="AH249601" s="24"/>
      <c r="AI249601" s="24"/>
      <c r="AJ249601" s="24"/>
      <c r="AK249601" s="24"/>
      <c r="AL249601" s="24"/>
      <c r="AM249601" s="24"/>
      <c r="AN249601" s="24"/>
      <c r="AO249601" s="24"/>
      <c r="AP249601" s="69"/>
      <c r="AQ249601" s="24"/>
      <c r="AR249601" s="24"/>
      <c r="AS249601" s="24"/>
      <c r="AT249601" s="24"/>
    </row>
    <row r="249729" spans="6:46" ht="15" x14ac:dyDescent="0.15">
      <c r="F249729" s="24"/>
      <c r="G249729" s="24"/>
      <c r="H249729" s="24"/>
      <c r="I249729" s="24"/>
      <c r="J249729" s="24"/>
      <c r="K249729" s="24"/>
      <c r="L249729" s="24"/>
      <c r="M249729" s="24"/>
      <c r="N249729" s="24"/>
      <c r="O249729" s="24"/>
      <c r="P249729" s="24"/>
      <c r="Q249729" s="24"/>
      <c r="R249729" s="24"/>
      <c r="S249729" s="24"/>
      <c r="T249729" s="24"/>
      <c r="U249729" s="24"/>
      <c r="V249729" s="24"/>
      <c r="W249729" s="24"/>
      <c r="X249729" s="24"/>
      <c r="Y249729" s="24"/>
      <c r="Z249729" s="24"/>
      <c r="AA249729" s="24"/>
      <c r="AB249729" s="24"/>
      <c r="AC249729" s="24"/>
      <c r="AD249729" s="24"/>
      <c r="AE249729" s="24"/>
      <c r="AF249729" s="24"/>
      <c r="AG249729" s="24"/>
      <c r="AH249729" s="24"/>
      <c r="AI249729" s="24"/>
      <c r="AJ249729" s="24"/>
      <c r="AK249729" s="24"/>
      <c r="AL249729" s="24"/>
      <c r="AM249729" s="24"/>
      <c r="AN249729" s="24"/>
      <c r="AO249729" s="24"/>
      <c r="AP249729" s="69"/>
      <c r="AQ249729" s="24"/>
      <c r="AR249729" s="24"/>
      <c r="AS249729" s="24"/>
      <c r="AT249729" s="24"/>
    </row>
    <row r="249857" spans="6:46" ht="15" x14ac:dyDescent="0.15">
      <c r="F249857" s="24"/>
      <c r="G249857" s="24"/>
      <c r="H249857" s="24"/>
      <c r="I249857" s="24"/>
      <c r="J249857" s="24"/>
      <c r="K249857" s="24"/>
      <c r="L249857" s="24"/>
      <c r="M249857" s="24"/>
      <c r="N249857" s="24"/>
      <c r="O249857" s="24"/>
      <c r="P249857" s="24"/>
      <c r="Q249857" s="24"/>
      <c r="R249857" s="24"/>
      <c r="S249857" s="24"/>
      <c r="T249857" s="24"/>
      <c r="U249857" s="24"/>
      <c r="V249857" s="24"/>
      <c r="W249857" s="24"/>
      <c r="X249857" s="24"/>
      <c r="Y249857" s="24"/>
      <c r="Z249857" s="24"/>
      <c r="AA249857" s="24"/>
      <c r="AB249857" s="24"/>
      <c r="AC249857" s="24"/>
      <c r="AD249857" s="24"/>
      <c r="AE249857" s="24"/>
      <c r="AF249857" s="24"/>
      <c r="AG249857" s="24"/>
      <c r="AH249857" s="24"/>
      <c r="AI249857" s="24"/>
      <c r="AJ249857" s="24"/>
      <c r="AK249857" s="24"/>
      <c r="AL249857" s="24"/>
      <c r="AM249857" s="24"/>
      <c r="AN249857" s="24"/>
      <c r="AO249857" s="24"/>
      <c r="AP249857" s="69"/>
      <c r="AQ249857" s="24"/>
      <c r="AR249857" s="24"/>
      <c r="AS249857" s="24"/>
      <c r="AT249857" s="24"/>
    </row>
    <row r="249985" spans="6:46" ht="15" x14ac:dyDescent="0.15">
      <c r="F249985" s="24"/>
      <c r="G249985" s="24"/>
      <c r="H249985" s="24"/>
      <c r="I249985" s="24"/>
      <c r="J249985" s="24"/>
      <c r="K249985" s="24"/>
      <c r="L249985" s="24"/>
      <c r="M249985" s="24"/>
      <c r="N249985" s="24"/>
      <c r="O249985" s="24"/>
      <c r="P249985" s="24"/>
      <c r="Q249985" s="24"/>
      <c r="R249985" s="24"/>
      <c r="S249985" s="24"/>
      <c r="T249985" s="24"/>
      <c r="U249985" s="24"/>
      <c r="V249985" s="24"/>
      <c r="W249985" s="24"/>
      <c r="X249985" s="24"/>
      <c r="Y249985" s="24"/>
      <c r="Z249985" s="24"/>
      <c r="AA249985" s="24"/>
      <c r="AB249985" s="24"/>
      <c r="AC249985" s="24"/>
      <c r="AD249985" s="24"/>
      <c r="AE249985" s="24"/>
      <c r="AF249985" s="24"/>
      <c r="AG249985" s="24"/>
      <c r="AH249985" s="24"/>
      <c r="AI249985" s="24"/>
      <c r="AJ249985" s="24"/>
      <c r="AK249985" s="24"/>
      <c r="AL249985" s="24"/>
      <c r="AM249985" s="24"/>
      <c r="AN249985" s="24"/>
      <c r="AO249985" s="24"/>
      <c r="AP249985" s="69"/>
      <c r="AQ249985" s="24"/>
      <c r="AR249985" s="24"/>
      <c r="AS249985" s="24"/>
      <c r="AT249985" s="24"/>
    </row>
    <row r="250113" spans="6:46" ht="15" x14ac:dyDescent="0.15">
      <c r="F250113" s="24"/>
      <c r="G250113" s="24"/>
      <c r="H250113" s="24"/>
      <c r="I250113" s="24"/>
      <c r="J250113" s="24"/>
      <c r="K250113" s="24"/>
      <c r="L250113" s="24"/>
      <c r="M250113" s="24"/>
      <c r="N250113" s="24"/>
      <c r="O250113" s="24"/>
      <c r="P250113" s="24"/>
      <c r="Q250113" s="24"/>
      <c r="R250113" s="24"/>
      <c r="S250113" s="24"/>
      <c r="T250113" s="24"/>
      <c r="U250113" s="24"/>
      <c r="V250113" s="24"/>
      <c r="W250113" s="24"/>
      <c r="X250113" s="24"/>
      <c r="Y250113" s="24"/>
      <c r="Z250113" s="24"/>
      <c r="AA250113" s="24"/>
      <c r="AB250113" s="24"/>
      <c r="AC250113" s="24"/>
      <c r="AD250113" s="24"/>
      <c r="AE250113" s="24"/>
      <c r="AF250113" s="24"/>
      <c r="AG250113" s="24"/>
      <c r="AH250113" s="24"/>
      <c r="AI250113" s="24"/>
      <c r="AJ250113" s="24"/>
      <c r="AK250113" s="24"/>
      <c r="AL250113" s="24"/>
      <c r="AM250113" s="24"/>
      <c r="AN250113" s="24"/>
      <c r="AO250113" s="24"/>
      <c r="AP250113" s="69"/>
      <c r="AQ250113" s="24"/>
      <c r="AR250113" s="24"/>
      <c r="AS250113" s="24"/>
      <c r="AT250113" s="24"/>
    </row>
    <row r="250241" spans="6:46" ht="15" x14ac:dyDescent="0.15">
      <c r="F250241" s="24"/>
      <c r="G250241" s="24"/>
      <c r="H250241" s="24"/>
      <c r="I250241" s="24"/>
      <c r="J250241" s="24"/>
      <c r="K250241" s="24"/>
      <c r="L250241" s="24"/>
      <c r="M250241" s="24"/>
      <c r="N250241" s="24"/>
      <c r="O250241" s="24"/>
      <c r="P250241" s="24"/>
      <c r="Q250241" s="24"/>
      <c r="R250241" s="24"/>
      <c r="S250241" s="24"/>
      <c r="T250241" s="24"/>
      <c r="U250241" s="24"/>
      <c r="V250241" s="24"/>
      <c r="W250241" s="24"/>
      <c r="X250241" s="24"/>
      <c r="Y250241" s="24"/>
      <c r="Z250241" s="24"/>
      <c r="AA250241" s="24"/>
      <c r="AB250241" s="24"/>
      <c r="AC250241" s="24"/>
      <c r="AD250241" s="24"/>
      <c r="AE250241" s="24"/>
      <c r="AF250241" s="24"/>
      <c r="AG250241" s="24"/>
      <c r="AH250241" s="24"/>
      <c r="AI250241" s="24"/>
      <c r="AJ250241" s="24"/>
      <c r="AK250241" s="24"/>
      <c r="AL250241" s="24"/>
      <c r="AM250241" s="24"/>
      <c r="AN250241" s="24"/>
      <c r="AO250241" s="24"/>
      <c r="AP250241" s="69"/>
      <c r="AQ250241" s="24"/>
      <c r="AR250241" s="24"/>
      <c r="AS250241" s="24"/>
      <c r="AT250241" s="24"/>
    </row>
    <row r="250369" spans="6:46" ht="15" x14ac:dyDescent="0.15">
      <c r="F250369" s="24"/>
      <c r="G250369" s="24"/>
      <c r="H250369" s="24"/>
      <c r="I250369" s="24"/>
      <c r="J250369" s="24"/>
      <c r="K250369" s="24"/>
      <c r="L250369" s="24"/>
      <c r="M250369" s="24"/>
      <c r="N250369" s="24"/>
      <c r="O250369" s="24"/>
      <c r="P250369" s="24"/>
      <c r="Q250369" s="24"/>
      <c r="R250369" s="24"/>
      <c r="S250369" s="24"/>
      <c r="T250369" s="24"/>
      <c r="U250369" s="24"/>
      <c r="V250369" s="24"/>
      <c r="W250369" s="24"/>
      <c r="X250369" s="24"/>
      <c r="Y250369" s="24"/>
      <c r="Z250369" s="24"/>
      <c r="AA250369" s="24"/>
      <c r="AB250369" s="24"/>
      <c r="AC250369" s="24"/>
      <c r="AD250369" s="24"/>
      <c r="AE250369" s="24"/>
      <c r="AF250369" s="24"/>
      <c r="AG250369" s="24"/>
      <c r="AH250369" s="24"/>
      <c r="AI250369" s="24"/>
      <c r="AJ250369" s="24"/>
      <c r="AK250369" s="24"/>
      <c r="AL250369" s="24"/>
      <c r="AM250369" s="24"/>
      <c r="AN250369" s="24"/>
      <c r="AO250369" s="24"/>
      <c r="AP250369" s="69"/>
      <c r="AQ250369" s="24"/>
      <c r="AR250369" s="24"/>
      <c r="AS250369" s="24"/>
      <c r="AT250369" s="24"/>
    </row>
    <row r="250497" spans="6:46" ht="15" x14ac:dyDescent="0.15">
      <c r="F250497" s="24"/>
      <c r="G250497" s="24"/>
      <c r="H250497" s="24"/>
      <c r="I250497" s="24"/>
      <c r="J250497" s="24"/>
      <c r="K250497" s="24"/>
      <c r="L250497" s="24"/>
      <c r="M250497" s="24"/>
      <c r="N250497" s="24"/>
      <c r="O250497" s="24"/>
      <c r="P250497" s="24"/>
      <c r="Q250497" s="24"/>
      <c r="R250497" s="24"/>
      <c r="S250497" s="24"/>
      <c r="T250497" s="24"/>
      <c r="U250497" s="24"/>
      <c r="V250497" s="24"/>
      <c r="W250497" s="24"/>
      <c r="X250497" s="24"/>
      <c r="Y250497" s="24"/>
      <c r="Z250497" s="24"/>
      <c r="AA250497" s="24"/>
      <c r="AB250497" s="24"/>
      <c r="AC250497" s="24"/>
      <c r="AD250497" s="24"/>
      <c r="AE250497" s="24"/>
      <c r="AF250497" s="24"/>
      <c r="AG250497" s="24"/>
      <c r="AH250497" s="24"/>
      <c r="AI250497" s="24"/>
      <c r="AJ250497" s="24"/>
      <c r="AK250497" s="24"/>
      <c r="AL250497" s="24"/>
      <c r="AM250497" s="24"/>
      <c r="AN250497" s="24"/>
      <c r="AO250497" s="24"/>
      <c r="AP250497" s="69"/>
      <c r="AQ250497" s="24"/>
      <c r="AR250497" s="24"/>
      <c r="AS250497" s="24"/>
      <c r="AT250497" s="24"/>
    </row>
    <row r="250625" spans="6:46" ht="15" x14ac:dyDescent="0.15">
      <c r="F250625" s="24"/>
      <c r="G250625" s="24"/>
      <c r="H250625" s="24"/>
      <c r="I250625" s="24"/>
      <c r="J250625" s="24"/>
      <c r="K250625" s="24"/>
      <c r="L250625" s="24"/>
      <c r="M250625" s="24"/>
      <c r="N250625" s="24"/>
      <c r="O250625" s="24"/>
      <c r="P250625" s="24"/>
      <c r="Q250625" s="24"/>
      <c r="R250625" s="24"/>
      <c r="S250625" s="24"/>
      <c r="T250625" s="24"/>
      <c r="U250625" s="24"/>
      <c r="V250625" s="24"/>
      <c r="W250625" s="24"/>
      <c r="X250625" s="24"/>
      <c r="Y250625" s="24"/>
      <c r="Z250625" s="24"/>
      <c r="AA250625" s="24"/>
      <c r="AB250625" s="24"/>
      <c r="AC250625" s="24"/>
      <c r="AD250625" s="24"/>
      <c r="AE250625" s="24"/>
      <c r="AF250625" s="24"/>
      <c r="AG250625" s="24"/>
      <c r="AH250625" s="24"/>
      <c r="AI250625" s="24"/>
      <c r="AJ250625" s="24"/>
      <c r="AK250625" s="24"/>
      <c r="AL250625" s="24"/>
      <c r="AM250625" s="24"/>
      <c r="AN250625" s="24"/>
      <c r="AO250625" s="24"/>
      <c r="AP250625" s="69"/>
      <c r="AQ250625" s="24"/>
      <c r="AR250625" s="24"/>
      <c r="AS250625" s="24"/>
      <c r="AT250625" s="24"/>
    </row>
    <row r="250753" spans="6:46" ht="15" x14ac:dyDescent="0.15">
      <c r="F250753" s="24"/>
      <c r="G250753" s="24"/>
      <c r="H250753" s="24"/>
      <c r="I250753" s="24"/>
      <c r="J250753" s="24"/>
      <c r="K250753" s="24"/>
      <c r="L250753" s="24"/>
      <c r="M250753" s="24"/>
      <c r="N250753" s="24"/>
      <c r="O250753" s="24"/>
      <c r="P250753" s="24"/>
      <c r="Q250753" s="24"/>
      <c r="R250753" s="24"/>
      <c r="S250753" s="24"/>
      <c r="T250753" s="24"/>
      <c r="U250753" s="24"/>
      <c r="V250753" s="24"/>
      <c r="W250753" s="24"/>
      <c r="X250753" s="24"/>
      <c r="Y250753" s="24"/>
      <c r="Z250753" s="24"/>
      <c r="AA250753" s="24"/>
      <c r="AB250753" s="24"/>
      <c r="AC250753" s="24"/>
      <c r="AD250753" s="24"/>
      <c r="AE250753" s="24"/>
      <c r="AF250753" s="24"/>
      <c r="AG250753" s="24"/>
      <c r="AH250753" s="24"/>
      <c r="AI250753" s="24"/>
      <c r="AJ250753" s="24"/>
      <c r="AK250753" s="24"/>
      <c r="AL250753" s="24"/>
      <c r="AM250753" s="24"/>
      <c r="AN250753" s="24"/>
      <c r="AO250753" s="24"/>
      <c r="AP250753" s="69"/>
      <c r="AQ250753" s="24"/>
      <c r="AR250753" s="24"/>
      <c r="AS250753" s="24"/>
      <c r="AT250753" s="24"/>
    </row>
    <row r="250881" spans="6:46" ht="15" x14ac:dyDescent="0.15">
      <c r="F250881" s="24"/>
      <c r="G250881" s="24"/>
      <c r="H250881" s="24"/>
      <c r="I250881" s="24"/>
      <c r="J250881" s="24"/>
      <c r="K250881" s="24"/>
      <c r="L250881" s="24"/>
      <c r="M250881" s="24"/>
      <c r="N250881" s="24"/>
      <c r="O250881" s="24"/>
      <c r="P250881" s="24"/>
      <c r="Q250881" s="24"/>
      <c r="R250881" s="24"/>
      <c r="S250881" s="24"/>
      <c r="T250881" s="24"/>
      <c r="U250881" s="24"/>
      <c r="V250881" s="24"/>
      <c r="W250881" s="24"/>
      <c r="X250881" s="24"/>
      <c r="Y250881" s="24"/>
      <c r="Z250881" s="24"/>
      <c r="AA250881" s="24"/>
      <c r="AB250881" s="24"/>
      <c r="AC250881" s="24"/>
      <c r="AD250881" s="24"/>
      <c r="AE250881" s="24"/>
      <c r="AF250881" s="24"/>
      <c r="AG250881" s="24"/>
      <c r="AH250881" s="24"/>
      <c r="AI250881" s="24"/>
      <c r="AJ250881" s="24"/>
      <c r="AK250881" s="24"/>
      <c r="AL250881" s="24"/>
      <c r="AM250881" s="24"/>
      <c r="AN250881" s="24"/>
      <c r="AO250881" s="24"/>
      <c r="AP250881" s="69"/>
      <c r="AQ250881" s="24"/>
      <c r="AR250881" s="24"/>
      <c r="AS250881" s="24"/>
      <c r="AT250881" s="24"/>
    </row>
    <row r="251009" spans="6:46" ht="15" x14ac:dyDescent="0.15">
      <c r="F251009" s="24"/>
      <c r="G251009" s="24"/>
      <c r="H251009" s="24"/>
      <c r="I251009" s="24"/>
      <c r="J251009" s="24"/>
      <c r="K251009" s="24"/>
      <c r="L251009" s="24"/>
      <c r="M251009" s="24"/>
      <c r="N251009" s="24"/>
      <c r="O251009" s="24"/>
      <c r="P251009" s="24"/>
      <c r="Q251009" s="24"/>
      <c r="R251009" s="24"/>
      <c r="S251009" s="24"/>
      <c r="T251009" s="24"/>
      <c r="U251009" s="24"/>
      <c r="V251009" s="24"/>
      <c r="W251009" s="24"/>
      <c r="X251009" s="24"/>
      <c r="Y251009" s="24"/>
      <c r="Z251009" s="24"/>
      <c r="AA251009" s="24"/>
      <c r="AB251009" s="24"/>
      <c r="AC251009" s="24"/>
      <c r="AD251009" s="24"/>
      <c r="AE251009" s="24"/>
      <c r="AF251009" s="24"/>
      <c r="AG251009" s="24"/>
      <c r="AH251009" s="24"/>
      <c r="AI251009" s="24"/>
      <c r="AJ251009" s="24"/>
      <c r="AK251009" s="24"/>
      <c r="AL251009" s="24"/>
      <c r="AM251009" s="24"/>
      <c r="AN251009" s="24"/>
      <c r="AO251009" s="24"/>
      <c r="AP251009" s="69"/>
      <c r="AQ251009" s="24"/>
      <c r="AR251009" s="24"/>
      <c r="AS251009" s="24"/>
      <c r="AT251009" s="24"/>
    </row>
    <row r="251137" spans="6:46" ht="15" x14ac:dyDescent="0.15">
      <c r="F251137" s="24"/>
      <c r="G251137" s="24"/>
      <c r="H251137" s="24"/>
      <c r="I251137" s="24"/>
      <c r="J251137" s="24"/>
      <c r="K251137" s="24"/>
      <c r="L251137" s="24"/>
      <c r="M251137" s="24"/>
      <c r="N251137" s="24"/>
      <c r="O251137" s="24"/>
      <c r="P251137" s="24"/>
      <c r="Q251137" s="24"/>
      <c r="R251137" s="24"/>
      <c r="S251137" s="24"/>
      <c r="T251137" s="24"/>
      <c r="U251137" s="24"/>
      <c r="V251137" s="24"/>
      <c r="W251137" s="24"/>
      <c r="X251137" s="24"/>
      <c r="Y251137" s="24"/>
      <c r="Z251137" s="24"/>
      <c r="AA251137" s="24"/>
      <c r="AB251137" s="24"/>
      <c r="AC251137" s="24"/>
      <c r="AD251137" s="24"/>
      <c r="AE251137" s="24"/>
      <c r="AF251137" s="24"/>
      <c r="AG251137" s="24"/>
      <c r="AH251137" s="24"/>
      <c r="AI251137" s="24"/>
      <c r="AJ251137" s="24"/>
      <c r="AK251137" s="24"/>
      <c r="AL251137" s="24"/>
      <c r="AM251137" s="24"/>
      <c r="AN251137" s="24"/>
      <c r="AO251137" s="24"/>
      <c r="AP251137" s="69"/>
      <c r="AQ251137" s="24"/>
      <c r="AR251137" s="24"/>
      <c r="AS251137" s="24"/>
      <c r="AT251137" s="24"/>
    </row>
    <row r="251265" spans="6:46" ht="15" x14ac:dyDescent="0.15">
      <c r="F251265" s="24"/>
      <c r="G251265" s="24"/>
      <c r="H251265" s="24"/>
      <c r="I251265" s="24"/>
      <c r="J251265" s="24"/>
      <c r="K251265" s="24"/>
      <c r="L251265" s="24"/>
      <c r="M251265" s="24"/>
      <c r="N251265" s="24"/>
      <c r="O251265" s="24"/>
      <c r="P251265" s="24"/>
      <c r="Q251265" s="24"/>
      <c r="R251265" s="24"/>
      <c r="S251265" s="24"/>
      <c r="T251265" s="24"/>
      <c r="U251265" s="24"/>
      <c r="V251265" s="24"/>
      <c r="W251265" s="24"/>
      <c r="X251265" s="24"/>
      <c r="Y251265" s="24"/>
      <c r="Z251265" s="24"/>
      <c r="AA251265" s="24"/>
      <c r="AB251265" s="24"/>
      <c r="AC251265" s="24"/>
      <c r="AD251265" s="24"/>
      <c r="AE251265" s="24"/>
      <c r="AF251265" s="24"/>
      <c r="AG251265" s="24"/>
      <c r="AH251265" s="24"/>
      <c r="AI251265" s="24"/>
      <c r="AJ251265" s="24"/>
      <c r="AK251265" s="24"/>
      <c r="AL251265" s="24"/>
      <c r="AM251265" s="24"/>
      <c r="AN251265" s="24"/>
      <c r="AO251265" s="24"/>
      <c r="AP251265" s="69"/>
      <c r="AQ251265" s="24"/>
      <c r="AR251265" s="24"/>
      <c r="AS251265" s="24"/>
      <c r="AT251265" s="24"/>
    </row>
    <row r="251393" spans="6:46" ht="15" x14ac:dyDescent="0.15">
      <c r="F251393" s="24"/>
      <c r="G251393" s="24"/>
      <c r="H251393" s="24"/>
      <c r="I251393" s="24"/>
      <c r="J251393" s="24"/>
      <c r="K251393" s="24"/>
      <c r="L251393" s="24"/>
      <c r="M251393" s="24"/>
      <c r="N251393" s="24"/>
      <c r="O251393" s="24"/>
      <c r="P251393" s="24"/>
      <c r="Q251393" s="24"/>
      <c r="R251393" s="24"/>
      <c r="S251393" s="24"/>
      <c r="T251393" s="24"/>
      <c r="U251393" s="24"/>
      <c r="V251393" s="24"/>
      <c r="W251393" s="24"/>
      <c r="X251393" s="24"/>
      <c r="Y251393" s="24"/>
      <c r="Z251393" s="24"/>
      <c r="AA251393" s="24"/>
      <c r="AB251393" s="24"/>
      <c r="AC251393" s="24"/>
      <c r="AD251393" s="24"/>
      <c r="AE251393" s="24"/>
      <c r="AF251393" s="24"/>
      <c r="AG251393" s="24"/>
      <c r="AH251393" s="24"/>
      <c r="AI251393" s="24"/>
      <c r="AJ251393" s="24"/>
      <c r="AK251393" s="24"/>
      <c r="AL251393" s="24"/>
      <c r="AM251393" s="24"/>
      <c r="AN251393" s="24"/>
      <c r="AO251393" s="24"/>
      <c r="AP251393" s="69"/>
      <c r="AQ251393" s="24"/>
      <c r="AR251393" s="24"/>
      <c r="AS251393" s="24"/>
      <c r="AT251393" s="24"/>
    </row>
    <row r="251521" spans="6:46" ht="15" x14ac:dyDescent="0.15">
      <c r="F251521" s="24"/>
      <c r="G251521" s="24"/>
      <c r="H251521" s="24"/>
      <c r="I251521" s="24"/>
      <c r="J251521" s="24"/>
      <c r="K251521" s="24"/>
      <c r="L251521" s="24"/>
      <c r="M251521" s="24"/>
      <c r="N251521" s="24"/>
      <c r="O251521" s="24"/>
      <c r="P251521" s="24"/>
      <c r="Q251521" s="24"/>
      <c r="R251521" s="24"/>
      <c r="S251521" s="24"/>
      <c r="T251521" s="24"/>
      <c r="U251521" s="24"/>
      <c r="V251521" s="24"/>
      <c r="W251521" s="24"/>
      <c r="X251521" s="24"/>
      <c r="Y251521" s="24"/>
      <c r="Z251521" s="24"/>
      <c r="AA251521" s="24"/>
      <c r="AB251521" s="24"/>
      <c r="AC251521" s="24"/>
      <c r="AD251521" s="24"/>
      <c r="AE251521" s="24"/>
      <c r="AF251521" s="24"/>
      <c r="AG251521" s="24"/>
      <c r="AH251521" s="24"/>
      <c r="AI251521" s="24"/>
      <c r="AJ251521" s="24"/>
      <c r="AK251521" s="24"/>
      <c r="AL251521" s="24"/>
      <c r="AM251521" s="24"/>
      <c r="AN251521" s="24"/>
      <c r="AO251521" s="24"/>
      <c r="AP251521" s="69"/>
      <c r="AQ251521" s="24"/>
      <c r="AR251521" s="24"/>
      <c r="AS251521" s="24"/>
      <c r="AT251521" s="24"/>
    </row>
    <row r="251649" spans="6:46" ht="15" x14ac:dyDescent="0.15">
      <c r="F251649" s="24"/>
      <c r="G251649" s="24"/>
      <c r="H251649" s="24"/>
      <c r="I251649" s="24"/>
      <c r="J251649" s="24"/>
      <c r="K251649" s="24"/>
      <c r="L251649" s="24"/>
      <c r="M251649" s="24"/>
      <c r="N251649" s="24"/>
      <c r="O251649" s="24"/>
      <c r="P251649" s="24"/>
      <c r="Q251649" s="24"/>
      <c r="R251649" s="24"/>
      <c r="S251649" s="24"/>
      <c r="T251649" s="24"/>
      <c r="U251649" s="24"/>
      <c r="V251649" s="24"/>
      <c r="W251649" s="24"/>
      <c r="X251649" s="24"/>
      <c r="Y251649" s="24"/>
      <c r="Z251649" s="24"/>
      <c r="AA251649" s="24"/>
      <c r="AB251649" s="24"/>
      <c r="AC251649" s="24"/>
      <c r="AD251649" s="24"/>
      <c r="AE251649" s="24"/>
      <c r="AF251649" s="24"/>
      <c r="AG251649" s="24"/>
      <c r="AH251649" s="24"/>
      <c r="AI251649" s="24"/>
      <c r="AJ251649" s="24"/>
      <c r="AK251649" s="24"/>
      <c r="AL251649" s="24"/>
      <c r="AM251649" s="24"/>
      <c r="AN251649" s="24"/>
      <c r="AO251649" s="24"/>
      <c r="AP251649" s="69"/>
      <c r="AQ251649" s="24"/>
      <c r="AR251649" s="24"/>
      <c r="AS251649" s="24"/>
      <c r="AT251649" s="24"/>
    </row>
    <row r="251777" spans="6:46" ht="15" x14ac:dyDescent="0.15">
      <c r="F251777" s="24"/>
      <c r="G251777" s="24"/>
      <c r="H251777" s="24"/>
      <c r="I251777" s="24"/>
      <c r="J251777" s="24"/>
      <c r="K251777" s="24"/>
      <c r="L251777" s="24"/>
      <c r="M251777" s="24"/>
      <c r="N251777" s="24"/>
      <c r="O251777" s="24"/>
      <c r="P251777" s="24"/>
      <c r="Q251777" s="24"/>
      <c r="R251777" s="24"/>
      <c r="S251777" s="24"/>
      <c r="T251777" s="24"/>
      <c r="U251777" s="24"/>
      <c r="V251777" s="24"/>
      <c r="W251777" s="24"/>
      <c r="X251777" s="24"/>
      <c r="Y251777" s="24"/>
      <c r="Z251777" s="24"/>
      <c r="AA251777" s="24"/>
      <c r="AB251777" s="24"/>
      <c r="AC251777" s="24"/>
      <c r="AD251777" s="24"/>
      <c r="AE251777" s="24"/>
      <c r="AF251777" s="24"/>
      <c r="AG251777" s="24"/>
      <c r="AH251777" s="24"/>
      <c r="AI251777" s="24"/>
      <c r="AJ251777" s="24"/>
      <c r="AK251777" s="24"/>
      <c r="AL251777" s="24"/>
      <c r="AM251777" s="24"/>
      <c r="AN251777" s="24"/>
      <c r="AO251777" s="24"/>
      <c r="AP251777" s="69"/>
      <c r="AQ251777" s="24"/>
      <c r="AR251777" s="24"/>
      <c r="AS251777" s="24"/>
      <c r="AT251777" s="24"/>
    </row>
    <row r="251905" spans="6:46" ht="15" x14ac:dyDescent="0.15">
      <c r="F251905" s="24"/>
      <c r="G251905" s="24"/>
      <c r="H251905" s="24"/>
      <c r="I251905" s="24"/>
      <c r="J251905" s="24"/>
      <c r="K251905" s="24"/>
      <c r="L251905" s="24"/>
      <c r="M251905" s="24"/>
      <c r="N251905" s="24"/>
      <c r="O251905" s="24"/>
      <c r="P251905" s="24"/>
      <c r="Q251905" s="24"/>
      <c r="R251905" s="24"/>
      <c r="S251905" s="24"/>
      <c r="T251905" s="24"/>
      <c r="U251905" s="24"/>
      <c r="V251905" s="24"/>
      <c r="W251905" s="24"/>
      <c r="X251905" s="24"/>
      <c r="Y251905" s="24"/>
      <c r="Z251905" s="24"/>
      <c r="AA251905" s="24"/>
      <c r="AB251905" s="24"/>
      <c r="AC251905" s="24"/>
      <c r="AD251905" s="24"/>
      <c r="AE251905" s="24"/>
      <c r="AF251905" s="24"/>
      <c r="AG251905" s="24"/>
      <c r="AH251905" s="24"/>
      <c r="AI251905" s="24"/>
      <c r="AJ251905" s="24"/>
      <c r="AK251905" s="24"/>
      <c r="AL251905" s="24"/>
      <c r="AM251905" s="24"/>
      <c r="AN251905" s="24"/>
      <c r="AO251905" s="24"/>
      <c r="AP251905" s="69"/>
      <c r="AQ251905" s="24"/>
      <c r="AR251905" s="24"/>
      <c r="AS251905" s="24"/>
      <c r="AT251905" s="24"/>
    </row>
    <row r="252033" spans="6:46" ht="15" x14ac:dyDescent="0.15">
      <c r="F252033" s="24"/>
      <c r="G252033" s="24"/>
      <c r="H252033" s="24"/>
      <c r="I252033" s="24"/>
      <c r="J252033" s="24"/>
      <c r="K252033" s="24"/>
      <c r="L252033" s="24"/>
      <c r="M252033" s="24"/>
      <c r="N252033" s="24"/>
      <c r="O252033" s="24"/>
      <c r="P252033" s="24"/>
      <c r="Q252033" s="24"/>
      <c r="R252033" s="24"/>
      <c r="S252033" s="24"/>
      <c r="T252033" s="24"/>
      <c r="U252033" s="24"/>
      <c r="V252033" s="24"/>
      <c r="W252033" s="24"/>
      <c r="X252033" s="24"/>
      <c r="Y252033" s="24"/>
      <c r="Z252033" s="24"/>
      <c r="AA252033" s="24"/>
      <c r="AB252033" s="24"/>
      <c r="AC252033" s="24"/>
      <c r="AD252033" s="24"/>
      <c r="AE252033" s="24"/>
      <c r="AF252033" s="24"/>
      <c r="AG252033" s="24"/>
      <c r="AH252033" s="24"/>
      <c r="AI252033" s="24"/>
      <c r="AJ252033" s="24"/>
      <c r="AK252033" s="24"/>
      <c r="AL252033" s="24"/>
      <c r="AM252033" s="24"/>
      <c r="AN252033" s="24"/>
      <c r="AO252033" s="24"/>
      <c r="AP252033" s="69"/>
      <c r="AQ252033" s="24"/>
      <c r="AR252033" s="24"/>
      <c r="AS252033" s="24"/>
      <c r="AT252033" s="24"/>
    </row>
    <row r="252161" spans="6:46" ht="15" x14ac:dyDescent="0.15">
      <c r="F252161" s="24"/>
      <c r="G252161" s="24"/>
      <c r="H252161" s="24"/>
      <c r="I252161" s="24"/>
      <c r="J252161" s="24"/>
      <c r="K252161" s="24"/>
      <c r="L252161" s="24"/>
      <c r="M252161" s="24"/>
      <c r="N252161" s="24"/>
      <c r="O252161" s="24"/>
      <c r="P252161" s="24"/>
      <c r="Q252161" s="24"/>
      <c r="R252161" s="24"/>
      <c r="S252161" s="24"/>
      <c r="T252161" s="24"/>
      <c r="U252161" s="24"/>
      <c r="V252161" s="24"/>
      <c r="W252161" s="24"/>
      <c r="X252161" s="24"/>
      <c r="Y252161" s="24"/>
      <c r="Z252161" s="24"/>
      <c r="AA252161" s="24"/>
      <c r="AB252161" s="24"/>
      <c r="AC252161" s="24"/>
      <c r="AD252161" s="24"/>
      <c r="AE252161" s="24"/>
      <c r="AF252161" s="24"/>
      <c r="AG252161" s="24"/>
      <c r="AH252161" s="24"/>
      <c r="AI252161" s="24"/>
      <c r="AJ252161" s="24"/>
      <c r="AK252161" s="24"/>
      <c r="AL252161" s="24"/>
      <c r="AM252161" s="24"/>
      <c r="AN252161" s="24"/>
      <c r="AO252161" s="24"/>
      <c r="AP252161" s="69"/>
      <c r="AQ252161" s="24"/>
      <c r="AR252161" s="24"/>
      <c r="AS252161" s="24"/>
      <c r="AT252161" s="24"/>
    </row>
    <row r="252289" spans="6:46" ht="15" x14ac:dyDescent="0.15">
      <c r="F252289" s="24"/>
      <c r="G252289" s="24"/>
      <c r="H252289" s="24"/>
      <c r="I252289" s="24"/>
      <c r="J252289" s="24"/>
      <c r="K252289" s="24"/>
      <c r="L252289" s="24"/>
      <c r="M252289" s="24"/>
      <c r="N252289" s="24"/>
      <c r="O252289" s="24"/>
      <c r="P252289" s="24"/>
      <c r="Q252289" s="24"/>
      <c r="R252289" s="24"/>
      <c r="S252289" s="24"/>
      <c r="T252289" s="24"/>
      <c r="U252289" s="24"/>
      <c r="V252289" s="24"/>
      <c r="W252289" s="24"/>
      <c r="X252289" s="24"/>
      <c r="Y252289" s="24"/>
      <c r="Z252289" s="24"/>
      <c r="AA252289" s="24"/>
      <c r="AB252289" s="24"/>
      <c r="AC252289" s="24"/>
      <c r="AD252289" s="24"/>
      <c r="AE252289" s="24"/>
      <c r="AF252289" s="24"/>
      <c r="AG252289" s="24"/>
      <c r="AH252289" s="24"/>
      <c r="AI252289" s="24"/>
      <c r="AJ252289" s="24"/>
      <c r="AK252289" s="24"/>
      <c r="AL252289" s="24"/>
      <c r="AM252289" s="24"/>
      <c r="AN252289" s="24"/>
      <c r="AO252289" s="24"/>
      <c r="AP252289" s="69"/>
      <c r="AQ252289" s="24"/>
      <c r="AR252289" s="24"/>
      <c r="AS252289" s="24"/>
      <c r="AT252289" s="24"/>
    </row>
    <row r="252417" spans="6:46" ht="15" x14ac:dyDescent="0.15">
      <c r="F252417" s="24"/>
      <c r="G252417" s="24"/>
      <c r="H252417" s="24"/>
      <c r="I252417" s="24"/>
      <c r="J252417" s="24"/>
      <c r="K252417" s="24"/>
      <c r="L252417" s="24"/>
      <c r="M252417" s="24"/>
      <c r="N252417" s="24"/>
      <c r="O252417" s="24"/>
      <c r="P252417" s="24"/>
      <c r="Q252417" s="24"/>
      <c r="R252417" s="24"/>
      <c r="S252417" s="24"/>
      <c r="T252417" s="24"/>
      <c r="U252417" s="24"/>
      <c r="V252417" s="24"/>
      <c r="W252417" s="24"/>
      <c r="X252417" s="24"/>
      <c r="Y252417" s="24"/>
      <c r="Z252417" s="24"/>
      <c r="AA252417" s="24"/>
      <c r="AB252417" s="24"/>
      <c r="AC252417" s="24"/>
      <c r="AD252417" s="24"/>
      <c r="AE252417" s="24"/>
      <c r="AF252417" s="24"/>
      <c r="AG252417" s="24"/>
      <c r="AH252417" s="24"/>
      <c r="AI252417" s="24"/>
      <c r="AJ252417" s="24"/>
      <c r="AK252417" s="24"/>
      <c r="AL252417" s="24"/>
      <c r="AM252417" s="24"/>
      <c r="AN252417" s="24"/>
      <c r="AO252417" s="24"/>
      <c r="AP252417" s="69"/>
      <c r="AQ252417" s="24"/>
      <c r="AR252417" s="24"/>
      <c r="AS252417" s="24"/>
      <c r="AT252417" s="24"/>
    </row>
    <row r="252545" spans="6:46" ht="15" x14ac:dyDescent="0.15">
      <c r="F252545" s="24"/>
      <c r="G252545" s="24"/>
      <c r="H252545" s="24"/>
      <c r="I252545" s="24"/>
      <c r="J252545" s="24"/>
      <c r="K252545" s="24"/>
      <c r="L252545" s="24"/>
      <c r="M252545" s="24"/>
      <c r="N252545" s="24"/>
      <c r="O252545" s="24"/>
      <c r="P252545" s="24"/>
      <c r="Q252545" s="24"/>
      <c r="R252545" s="24"/>
      <c r="S252545" s="24"/>
      <c r="T252545" s="24"/>
      <c r="U252545" s="24"/>
      <c r="V252545" s="24"/>
      <c r="W252545" s="24"/>
      <c r="X252545" s="24"/>
      <c r="Y252545" s="24"/>
      <c r="Z252545" s="24"/>
      <c r="AA252545" s="24"/>
      <c r="AB252545" s="24"/>
      <c r="AC252545" s="24"/>
      <c r="AD252545" s="24"/>
      <c r="AE252545" s="24"/>
      <c r="AF252545" s="24"/>
      <c r="AG252545" s="24"/>
      <c r="AH252545" s="24"/>
      <c r="AI252545" s="24"/>
      <c r="AJ252545" s="24"/>
      <c r="AK252545" s="24"/>
      <c r="AL252545" s="24"/>
      <c r="AM252545" s="24"/>
      <c r="AN252545" s="24"/>
      <c r="AO252545" s="24"/>
      <c r="AP252545" s="69"/>
      <c r="AQ252545" s="24"/>
      <c r="AR252545" s="24"/>
      <c r="AS252545" s="24"/>
      <c r="AT252545" s="24"/>
    </row>
    <row r="252673" spans="6:46" ht="15" x14ac:dyDescent="0.15">
      <c r="F252673" s="24"/>
      <c r="G252673" s="24"/>
      <c r="H252673" s="24"/>
      <c r="I252673" s="24"/>
      <c r="J252673" s="24"/>
      <c r="K252673" s="24"/>
      <c r="L252673" s="24"/>
      <c r="M252673" s="24"/>
      <c r="N252673" s="24"/>
      <c r="O252673" s="24"/>
      <c r="P252673" s="24"/>
      <c r="Q252673" s="24"/>
      <c r="R252673" s="24"/>
      <c r="S252673" s="24"/>
      <c r="T252673" s="24"/>
      <c r="U252673" s="24"/>
      <c r="V252673" s="24"/>
      <c r="W252673" s="24"/>
      <c r="X252673" s="24"/>
      <c r="Y252673" s="24"/>
      <c r="Z252673" s="24"/>
      <c r="AA252673" s="24"/>
      <c r="AB252673" s="24"/>
      <c r="AC252673" s="24"/>
      <c r="AD252673" s="24"/>
      <c r="AE252673" s="24"/>
      <c r="AF252673" s="24"/>
      <c r="AG252673" s="24"/>
      <c r="AH252673" s="24"/>
      <c r="AI252673" s="24"/>
      <c r="AJ252673" s="24"/>
      <c r="AK252673" s="24"/>
      <c r="AL252673" s="24"/>
      <c r="AM252673" s="24"/>
      <c r="AN252673" s="24"/>
      <c r="AO252673" s="24"/>
      <c r="AP252673" s="69"/>
      <c r="AQ252673" s="24"/>
      <c r="AR252673" s="24"/>
      <c r="AS252673" s="24"/>
      <c r="AT252673" s="24"/>
    </row>
    <row r="252801" spans="6:46" ht="15" x14ac:dyDescent="0.15">
      <c r="F252801" s="24"/>
      <c r="G252801" s="24"/>
      <c r="H252801" s="24"/>
      <c r="I252801" s="24"/>
      <c r="J252801" s="24"/>
      <c r="K252801" s="24"/>
      <c r="L252801" s="24"/>
      <c r="M252801" s="24"/>
      <c r="N252801" s="24"/>
      <c r="O252801" s="24"/>
      <c r="P252801" s="24"/>
      <c r="Q252801" s="24"/>
      <c r="R252801" s="24"/>
      <c r="S252801" s="24"/>
      <c r="T252801" s="24"/>
      <c r="U252801" s="24"/>
      <c r="V252801" s="24"/>
      <c r="W252801" s="24"/>
      <c r="X252801" s="24"/>
      <c r="Y252801" s="24"/>
      <c r="Z252801" s="24"/>
      <c r="AA252801" s="24"/>
      <c r="AB252801" s="24"/>
      <c r="AC252801" s="24"/>
      <c r="AD252801" s="24"/>
      <c r="AE252801" s="24"/>
      <c r="AF252801" s="24"/>
      <c r="AG252801" s="24"/>
      <c r="AH252801" s="24"/>
      <c r="AI252801" s="24"/>
      <c r="AJ252801" s="24"/>
      <c r="AK252801" s="24"/>
      <c r="AL252801" s="24"/>
      <c r="AM252801" s="24"/>
      <c r="AN252801" s="24"/>
      <c r="AO252801" s="24"/>
      <c r="AP252801" s="69"/>
      <c r="AQ252801" s="24"/>
      <c r="AR252801" s="24"/>
      <c r="AS252801" s="24"/>
      <c r="AT252801" s="24"/>
    </row>
    <row r="252929" spans="6:46" ht="15" x14ac:dyDescent="0.15">
      <c r="F252929" s="24"/>
      <c r="G252929" s="24"/>
      <c r="H252929" s="24"/>
      <c r="I252929" s="24"/>
      <c r="J252929" s="24"/>
      <c r="K252929" s="24"/>
      <c r="L252929" s="24"/>
      <c r="M252929" s="24"/>
      <c r="N252929" s="24"/>
      <c r="O252929" s="24"/>
      <c r="P252929" s="24"/>
      <c r="Q252929" s="24"/>
      <c r="R252929" s="24"/>
      <c r="S252929" s="24"/>
      <c r="T252929" s="24"/>
      <c r="U252929" s="24"/>
      <c r="V252929" s="24"/>
      <c r="W252929" s="24"/>
      <c r="X252929" s="24"/>
      <c r="Y252929" s="24"/>
      <c r="Z252929" s="24"/>
      <c r="AA252929" s="24"/>
      <c r="AB252929" s="24"/>
      <c r="AC252929" s="24"/>
      <c r="AD252929" s="24"/>
      <c r="AE252929" s="24"/>
      <c r="AF252929" s="24"/>
      <c r="AG252929" s="24"/>
      <c r="AH252929" s="24"/>
      <c r="AI252929" s="24"/>
      <c r="AJ252929" s="24"/>
      <c r="AK252929" s="24"/>
      <c r="AL252929" s="24"/>
      <c r="AM252929" s="24"/>
      <c r="AN252929" s="24"/>
      <c r="AO252929" s="24"/>
      <c r="AP252929" s="69"/>
      <c r="AQ252929" s="24"/>
      <c r="AR252929" s="24"/>
      <c r="AS252929" s="24"/>
      <c r="AT252929" s="24"/>
    </row>
    <row r="253057" spans="6:46" ht="15" x14ac:dyDescent="0.15">
      <c r="F253057" s="24"/>
      <c r="G253057" s="24"/>
      <c r="H253057" s="24"/>
      <c r="I253057" s="24"/>
      <c r="J253057" s="24"/>
      <c r="K253057" s="24"/>
      <c r="L253057" s="24"/>
      <c r="M253057" s="24"/>
      <c r="N253057" s="24"/>
      <c r="O253057" s="24"/>
      <c r="P253057" s="24"/>
      <c r="Q253057" s="24"/>
      <c r="R253057" s="24"/>
      <c r="S253057" s="24"/>
      <c r="T253057" s="24"/>
      <c r="U253057" s="24"/>
      <c r="V253057" s="24"/>
      <c r="W253057" s="24"/>
      <c r="X253057" s="24"/>
      <c r="Y253057" s="24"/>
      <c r="Z253057" s="24"/>
      <c r="AA253057" s="24"/>
      <c r="AB253057" s="24"/>
      <c r="AC253057" s="24"/>
      <c r="AD253057" s="24"/>
      <c r="AE253057" s="24"/>
      <c r="AF253057" s="24"/>
      <c r="AG253057" s="24"/>
      <c r="AH253057" s="24"/>
      <c r="AI253057" s="24"/>
      <c r="AJ253057" s="24"/>
      <c r="AK253057" s="24"/>
      <c r="AL253057" s="24"/>
      <c r="AM253057" s="24"/>
      <c r="AN253057" s="24"/>
      <c r="AO253057" s="24"/>
      <c r="AP253057" s="69"/>
      <c r="AQ253057" s="24"/>
      <c r="AR253057" s="24"/>
      <c r="AS253057" s="24"/>
      <c r="AT253057" s="24"/>
    </row>
    <row r="253185" spans="6:46" ht="15" x14ac:dyDescent="0.15">
      <c r="F253185" s="24"/>
      <c r="G253185" s="24"/>
      <c r="H253185" s="24"/>
      <c r="I253185" s="24"/>
      <c r="J253185" s="24"/>
      <c r="K253185" s="24"/>
      <c r="L253185" s="24"/>
      <c r="M253185" s="24"/>
      <c r="N253185" s="24"/>
      <c r="O253185" s="24"/>
      <c r="P253185" s="24"/>
      <c r="Q253185" s="24"/>
      <c r="R253185" s="24"/>
      <c r="S253185" s="24"/>
      <c r="T253185" s="24"/>
      <c r="U253185" s="24"/>
      <c r="V253185" s="24"/>
      <c r="W253185" s="24"/>
      <c r="X253185" s="24"/>
      <c r="Y253185" s="24"/>
      <c r="Z253185" s="24"/>
      <c r="AA253185" s="24"/>
      <c r="AB253185" s="24"/>
      <c r="AC253185" s="24"/>
      <c r="AD253185" s="24"/>
      <c r="AE253185" s="24"/>
      <c r="AF253185" s="24"/>
      <c r="AG253185" s="24"/>
      <c r="AH253185" s="24"/>
      <c r="AI253185" s="24"/>
      <c r="AJ253185" s="24"/>
      <c r="AK253185" s="24"/>
      <c r="AL253185" s="24"/>
      <c r="AM253185" s="24"/>
      <c r="AN253185" s="24"/>
      <c r="AO253185" s="24"/>
      <c r="AP253185" s="69"/>
      <c r="AQ253185" s="24"/>
      <c r="AR253185" s="24"/>
      <c r="AS253185" s="24"/>
      <c r="AT253185" s="24"/>
    </row>
    <row r="253313" spans="6:46" ht="15" x14ac:dyDescent="0.15">
      <c r="F253313" s="24"/>
      <c r="G253313" s="24"/>
      <c r="H253313" s="24"/>
      <c r="I253313" s="24"/>
      <c r="J253313" s="24"/>
      <c r="K253313" s="24"/>
      <c r="L253313" s="24"/>
      <c r="M253313" s="24"/>
      <c r="N253313" s="24"/>
      <c r="O253313" s="24"/>
      <c r="P253313" s="24"/>
      <c r="Q253313" s="24"/>
      <c r="R253313" s="24"/>
      <c r="S253313" s="24"/>
      <c r="T253313" s="24"/>
      <c r="U253313" s="24"/>
      <c r="V253313" s="24"/>
      <c r="W253313" s="24"/>
      <c r="X253313" s="24"/>
      <c r="Y253313" s="24"/>
      <c r="Z253313" s="24"/>
      <c r="AA253313" s="24"/>
      <c r="AB253313" s="24"/>
      <c r="AC253313" s="24"/>
      <c r="AD253313" s="24"/>
      <c r="AE253313" s="24"/>
      <c r="AF253313" s="24"/>
      <c r="AG253313" s="24"/>
      <c r="AH253313" s="24"/>
      <c r="AI253313" s="24"/>
      <c r="AJ253313" s="24"/>
      <c r="AK253313" s="24"/>
      <c r="AL253313" s="24"/>
      <c r="AM253313" s="24"/>
      <c r="AN253313" s="24"/>
      <c r="AO253313" s="24"/>
      <c r="AP253313" s="69"/>
      <c r="AQ253313" s="24"/>
      <c r="AR253313" s="24"/>
      <c r="AS253313" s="24"/>
      <c r="AT253313" s="24"/>
    </row>
    <row r="253441" spans="6:46" ht="15" x14ac:dyDescent="0.15">
      <c r="F253441" s="24"/>
      <c r="G253441" s="24"/>
      <c r="H253441" s="24"/>
      <c r="I253441" s="24"/>
      <c r="J253441" s="24"/>
      <c r="K253441" s="24"/>
      <c r="L253441" s="24"/>
      <c r="M253441" s="24"/>
      <c r="N253441" s="24"/>
      <c r="O253441" s="24"/>
      <c r="P253441" s="24"/>
      <c r="Q253441" s="24"/>
      <c r="R253441" s="24"/>
      <c r="S253441" s="24"/>
      <c r="T253441" s="24"/>
      <c r="U253441" s="24"/>
      <c r="V253441" s="24"/>
      <c r="W253441" s="24"/>
      <c r="X253441" s="24"/>
      <c r="Y253441" s="24"/>
      <c r="Z253441" s="24"/>
      <c r="AA253441" s="24"/>
      <c r="AB253441" s="24"/>
      <c r="AC253441" s="24"/>
      <c r="AD253441" s="24"/>
      <c r="AE253441" s="24"/>
      <c r="AF253441" s="24"/>
      <c r="AG253441" s="24"/>
      <c r="AH253441" s="24"/>
      <c r="AI253441" s="24"/>
      <c r="AJ253441" s="24"/>
      <c r="AK253441" s="24"/>
      <c r="AL253441" s="24"/>
      <c r="AM253441" s="24"/>
      <c r="AN253441" s="24"/>
      <c r="AO253441" s="24"/>
      <c r="AP253441" s="69"/>
      <c r="AQ253441" s="24"/>
      <c r="AR253441" s="24"/>
      <c r="AS253441" s="24"/>
      <c r="AT253441" s="24"/>
    </row>
    <row r="253569" spans="6:46" ht="15" x14ac:dyDescent="0.15">
      <c r="F253569" s="24"/>
      <c r="G253569" s="24"/>
      <c r="H253569" s="24"/>
      <c r="I253569" s="24"/>
      <c r="J253569" s="24"/>
      <c r="K253569" s="24"/>
      <c r="L253569" s="24"/>
      <c r="M253569" s="24"/>
      <c r="N253569" s="24"/>
      <c r="O253569" s="24"/>
      <c r="P253569" s="24"/>
      <c r="Q253569" s="24"/>
      <c r="R253569" s="24"/>
      <c r="S253569" s="24"/>
      <c r="T253569" s="24"/>
      <c r="U253569" s="24"/>
      <c r="V253569" s="24"/>
      <c r="W253569" s="24"/>
      <c r="X253569" s="24"/>
      <c r="Y253569" s="24"/>
      <c r="Z253569" s="24"/>
      <c r="AA253569" s="24"/>
      <c r="AB253569" s="24"/>
      <c r="AC253569" s="24"/>
      <c r="AD253569" s="24"/>
      <c r="AE253569" s="24"/>
      <c r="AF253569" s="24"/>
      <c r="AG253569" s="24"/>
      <c r="AH253569" s="24"/>
      <c r="AI253569" s="24"/>
      <c r="AJ253569" s="24"/>
      <c r="AK253569" s="24"/>
      <c r="AL253569" s="24"/>
      <c r="AM253569" s="24"/>
      <c r="AN253569" s="24"/>
      <c r="AO253569" s="24"/>
      <c r="AP253569" s="69"/>
      <c r="AQ253569" s="24"/>
      <c r="AR253569" s="24"/>
      <c r="AS253569" s="24"/>
      <c r="AT253569" s="24"/>
    </row>
    <row r="253697" spans="6:46" ht="15" x14ac:dyDescent="0.15">
      <c r="F253697" s="24"/>
      <c r="G253697" s="24"/>
      <c r="H253697" s="24"/>
      <c r="I253697" s="24"/>
      <c r="J253697" s="24"/>
      <c r="K253697" s="24"/>
      <c r="L253697" s="24"/>
      <c r="M253697" s="24"/>
      <c r="N253697" s="24"/>
      <c r="O253697" s="24"/>
      <c r="P253697" s="24"/>
      <c r="Q253697" s="24"/>
      <c r="R253697" s="24"/>
      <c r="S253697" s="24"/>
      <c r="T253697" s="24"/>
      <c r="U253697" s="24"/>
      <c r="V253697" s="24"/>
      <c r="W253697" s="24"/>
      <c r="X253697" s="24"/>
      <c r="Y253697" s="24"/>
      <c r="Z253697" s="24"/>
      <c r="AA253697" s="24"/>
      <c r="AB253697" s="24"/>
      <c r="AC253697" s="24"/>
      <c r="AD253697" s="24"/>
      <c r="AE253697" s="24"/>
      <c r="AF253697" s="24"/>
      <c r="AG253697" s="24"/>
      <c r="AH253697" s="24"/>
      <c r="AI253697" s="24"/>
      <c r="AJ253697" s="24"/>
      <c r="AK253697" s="24"/>
      <c r="AL253697" s="24"/>
      <c r="AM253697" s="24"/>
      <c r="AN253697" s="24"/>
      <c r="AO253697" s="24"/>
      <c r="AP253697" s="69"/>
      <c r="AQ253697" s="24"/>
      <c r="AR253697" s="24"/>
      <c r="AS253697" s="24"/>
      <c r="AT253697" s="24"/>
    </row>
    <row r="253825" spans="6:46" ht="15" x14ac:dyDescent="0.15">
      <c r="F253825" s="24"/>
      <c r="G253825" s="24"/>
      <c r="H253825" s="24"/>
      <c r="I253825" s="24"/>
      <c r="J253825" s="24"/>
      <c r="K253825" s="24"/>
      <c r="L253825" s="24"/>
      <c r="M253825" s="24"/>
      <c r="N253825" s="24"/>
      <c r="O253825" s="24"/>
      <c r="P253825" s="24"/>
      <c r="Q253825" s="24"/>
      <c r="R253825" s="24"/>
      <c r="S253825" s="24"/>
      <c r="T253825" s="24"/>
      <c r="U253825" s="24"/>
      <c r="V253825" s="24"/>
      <c r="W253825" s="24"/>
      <c r="X253825" s="24"/>
      <c r="Y253825" s="24"/>
      <c r="Z253825" s="24"/>
      <c r="AA253825" s="24"/>
      <c r="AB253825" s="24"/>
      <c r="AC253825" s="24"/>
      <c r="AD253825" s="24"/>
      <c r="AE253825" s="24"/>
      <c r="AF253825" s="24"/>
      <c r="AG253825" s="24"/>
      <c r="AH253825" s="24"/>
      <c r="AI253825" s="24"/>
      <c r="AJ253825" s="24"/>
      <c r="AK253825" s="24"/>
      <c r="AL253825" s="24"/>
      <c r="AM253825" s="24"/>
      <c r="AN253825" s="24"/>
      <c r="AO253825" s="24"/>
      <c r="AP253825" s="69"/>
      <c r="AQ253825" s="24"/>
      <c r="AR253825" s="24"/>
      <c r="AS253825" s="24"/>
      <c r="AT253825" s="24"/>
    </row>
    <row r="253953" spans="6:46" ht="15" x14ac:dyDescent="0.15">
      <c r="F253953" s="24"/>
      <c r="G253953" s="24"/>
      <c r="H253953" s="24"/>
      <c r="I253953" s="24"/>
      <c r="J253953" s="24"/>
      <c r="K253953" s="24"/>
      <c r="L253953" s="24"/>
      <c r="M253953" s="24"/>
      <c r="N253953" s="24"/>
      <c r="O253953" s="24"/>
      <c r="P253953" s="24"/>
      <c r="Q253953" s="24"/>
      <c r="R253953" s="24"/>
      <c r="S253953" s="24"/>
      <c r="T253953" s="24"/>
      <c r="U253953" s="24"/>
      <c r="V253953" s="24"/>
      <c r="W253953" s="24"/>
      <c r="X253953" s="24"/>
      <c r="Y253953" s="24"/>
      <c r="Z253953" s="24"/>
      <c r="AA253953" s="24"/>
      <c r="AB253953" s="24"/>
      <c r="AC253953" s="24"/>
      <c r="AD253953" s="24"/>
      <c r="AE253953" s="24"/>
      <c r="AF253953" s="24"/>
      <c r="AG253953" s="24"/>
      <c r="AH253953" s="24"/>
      <c r="AI253953" s="24"/>
      <c r="AJ253953" s="24"/>
      <c r="AK253953" s="24"/>
      <c r="AL253953" s="24"/>
      <c r="AM253953" s="24"/>
      <c r="AN253953" s="24"/>
      <c r="AO253953" s="24"/>
      <c r="AP253953" s="69"/>
      <c r="AQ253953" s="24"/>
      <c r="AR253953" s="24"/>
      <c r="AS253953" s="24"/>
      <c r="AT253953" s="24"/>
    </row>
    <row r="254081" spans="6:46" ht="15" x14ac:dyDescent="0.15">
      <c r="F254081" s="24"/>
      <c r="G254081" s="24"/>
      <c r="H254081" s="24"/>
      <c r="I254081" s="24"/>
      <c r="J254081" s="24"/>
      <c r="K254081" s="24"/>
      <c r="L254081" s="24"/>
      <c r="M254081" s="24"/>
      <c r="N254081" s="24"/>
      <c r="O254081" s="24"/>
      <c r="P254081" s="24"/>
      <c r="Q254081" s="24"/>
      <c r="R254081" s="24"/>
      <c r="S254081" s="24"/>
      <c r="T254081" s="24"/>
      <c r="U254081" s="24"/>
      <c r="V254081" s="24"/>
      <c r="W254081" s="24"/>
      <c r="X254081" s="24"/>
      <c r="Y254081" s="24"/>
      <c r="Z254081" s="24"/>
      <c r="AA254081" s="24"/>
      <c r="AB254081" s="24"/>
      <c r="AC254081" s="24"/>
      <c r="AD254081" s="24"/>
      <c r="AE254081" s="24"/>
      <c r="AF254081" s="24"/>
      <c r="AG254081" s="24"/>
      <c r="AH254081" s="24"/>
      <c r="AI254081" s="24"/>
      <c r="AJ254081" s="24"/>
      <c r="AK254081" s="24"/>
      <c r="AL254081" s="24"/>
      <c r="AM254081" s="24"/>
      <c r="AN254081" s="24"/>
      <c r="AO254081" s="24"/>
      <c r="AP254081" s="69"/>
      <c r="AQ254081" s="24"/>
      <c r="AR254081" s="24"/>
      <c r="AS254081" s="24"/>
      <c r="AT254081" s="24"/>
    </row>
    <row r="254209" spans="6:46" ht="15" x14ac:dyDescent="0.15">
      <c r="F254209" s="24"/>
      <c r="G254209" s="24"/>
      <c r="H254209" s="24"/>
      <c r="I254209" s="24"/>
      <c r="J254209" s="24"/>
      <c r="K254209" s="24"/>
      <c r="L254209" s="24"/>
      <c r="M254209" s="24"/>
      <c r="N254209" s="24"/>
      <c r="O254209" s="24"/>
      <c r="P254209" s="24"/>
      <c r="Q254209" s="24"/>
      <c r="R254209" s="24"/>
      <c r="S254209" s="24"/>
      <c r="T254209" s="24"/>
      <c r="U254209" s="24"/>
      <c r="V254209" s="24"/>
      <c r="W254209" s="24"/>
      <c r="X254209" s="24"/>
      <c r="Y254209" s="24"/>
      <c r="Z254209" s="24"/>
      <c r="AA254209" s="24"/>
      <c r="AB254209" s="24"/>
      <c r="AC254209" s="24"/>
      <c r="AD254209" s="24"/>
      <c r="AE254209" s="24"/>
      <c r="AF254209" s="24"/>
      <c r="AG254209" s="24"/>
      <c r="AH254209" s="24"/>
      <c r="AI254209" s="24"/>
      <c r="AJ254209" s="24"/>
      <c r="AK254209" s="24"/>
      <c r="AL254209" s="24"/>
      <c r="AM254209" s="24"/>
      <c r="AN254209" s="24"/>
      <c r="AO254209" s="24"/>
      <c r="AP254209" s="69"/>
      <c r="AQ254209" s="24"/>
      <c r="AR254209" s="24"/>
      <c r="AS254209" s="24"/>
      <c r="AT254209" s="24"/>
    </row>
    <row r="254337" spans="6:46" ht="15" x14ac:dyDescent="0.15">
      <c r="F254337" s="24"/>
      <c r="G254337" s="24"/>
      <c r="H254337" s="24"/>
      <c r="I254337" s="24"/>
      <c r="J254337" s="24"/>
      <c r="K254337" s="24"/>
      <c r="L254337" s="24"/>
      <c r="M254337" s="24"/>
      <c r="N254337" s="24"/>
      <c r="O254337" s="24"/>
      <c r="P254337" s="24"/>
      <c r="Q254337" s="24"/>
      <c r="R254337" s="24"/>
      <c r="S254337" s="24"/>
      <c r="T254337" s="24"/>
      <c r="U254337" s="24"/>
      <c r="V254337" s="24"/>
      <c r="W254337" s="24"/>
      <c r="X254337" s="24"/>
      <c r="Y254337" s="24"/>
      <c r="Z254337" s="24"/>
      <c r="AA254337" s="24"/>
      <c r="AB254337" s="24"/>
      <c r="AC254337" s="24"/>
      <c r="AD254337" s="24"/>
      <c r="AE254337" s="24"/>
      <c r="AF254337" s="24"/>
      <c r="AG254337" s="24"/>
      <c r="AH254337" s="24"/>
      <c r="AI254337" s="24"/>
      <c r="AJ254337" s="24"/>
      <c r="AK254337" s="24"/>
      <c r="AL254337" s="24"/>
      <c r="AM254337" s="24"/>
      <c r="AN254337" s="24"/>
      <c r="AO254337" s="24"/>
      <c r="AP254337" s="69"/>
      <c r="AQ254337" s="24"/>
      <c r="AR254337" s="24"/>
      <c r="AS254337" s="24"/>
      <c r="AT254337" s="24"/>
    </row>
    <row r="254465" spans="6:46" ht="15" x14ac:dyDescent="0.15">
      <c r="F254465" s="24"/>
      <c r="G254465" s="24"/>
      <c r="H254465" s="24"/>
      <c r="I254465" s="24"/>
      <c r="J254465" s="24"/>
      <c r="K254465" s="24"/>
      <c r="L254465" s="24"/>
      <c r="M254465" s="24"/>
      <c r="N254465" s="24"/>
      <c r="O254465" s="24"/>
      <c r="P254465" s="24"/>
      <c r="Q254465" s="24"/>
      <c r="R254465" s="24"/>
      <c r="S254465" s="24"/>
      <c r="T254465" s="24"/>
      <c r="U254465" s="24"/>
      <c r="V254465" s="24"/>
      <c r="W254465" s="24"/>
      <c r="X254465" s="24"/>
      <c r="Y254465" s="24"/>
      <c r="Z254465" s="24"/>
      <c r="AA254465" s="24"/>
      <c r="AB254465" s="24"/>
      <c r="AC254465" s="24"/>
      <c r="AD254465" s="24"/>
      <c r="AE254465" s="24"/>
      <c r="AF254465" s="24"/>
      <c r="AG254465" s="24"/>
      <c r="AH254465" s="24"/>
      <c r="AI254465" s="24"/>
      <c r="AJ254465" s="24"/>
      <c r="AK254465" s="24"/>
      <c r="AL254465" s="24"/>
      <c r="AM254465" s="24"/>
      <c r="AN254465" s="24"/>
      <c r="AO254465" s="24"/>
      <c r="AP254465" s="69"/>
      <c r="AQ254465" s="24"/>
      <c r="AR254465" s="24"/>
      <c r="AS254465" s="24"/>
      <c r="AT254465" s="24"/>
    </row>
    <row r="254593" spans="6:46" ht="15" x14ac:dyDescent="0.15">
      <c r="F254593" s="24"/>
      <c r="G254593" s="24"/>
      <c r="H254593" s="24"/>
      <c r="I254593" s="24"/>
      <c r="J254593" s="24"/>
      <c r="K254593" s="24"/>
      <c r="L254593" s="24"/>
      <c r="M254593" s="24"/>
      <c r="N254593" s="24"/>
      <c r="O254593" s="24"/>
      <c r="P254593" s="24"/>
      <c r="Q254593" s="24"/>
      <c r="R254593" s="24"/>
      <c r="S254593" s="24"/>
      <c r="T254593" s="24"/>
      <c r="U254593" s="24"/>
      <c r="V254593" s="24"/>
      <c r="W254593" s="24"/>
      <c r="X254593" s="24"/>
      <c r="Y254593" s="24"/>
      <c r="Z254593" s="24"/>
      <c r="AA254593" s="24"/>
      <c r="AB254593" s="24"/>
      <c r="AC254593" s="24"/>
      <c r="AD254593" s="24"/>
      <c r="AE254593" s="24"/>
      <c r="AF254593" s="24"/>
      <c r="AG254593" s="24"/>
      <c r="AH254593" s="24"/>
      <c r="AI254593" s="24"/>
      <c r="AJ254593" s="24"/>
      <c r="AK254593" s="24"/>
      <c r="AL254593" s="24"/>
      <c r="AM254593" s="24"/>
      <c r="AN254593" s="24"/>
      <c r="AO254593" s="24"/>
      <c r="AP254593" s="69"/>
      <c r="AQ254593" s="24"/>
      <c r="AR254593" s="24"/>
      <c r="AS254593" s="24"/>
      <c r="AT254593" s="24"/>
    </row>
    <row r="254721" spans="6:46" ht="15" x14ac:dyDescent="0.15">
      <c r="F254721" s="24"/>
      <c r="G254721" s="24"/>
      <c r="H254721" s="24"/>
      <c r="I254721" s="24"/>
      <c r="J254721" s="24"/>
      <c r="K254721" s="24"/>
      <c r="L254721" s="24"/>
      <c r="M254721" s="24"/>
      <c r="N254721" s="24"/>
      <c r="O254721" s="24"/>
      <c r="P254721" s="24"/>
      <c r="Q254721" s="24"/>
      <c r="R254721" s="24"/>
      <c r="S254721" s="24"/>
      <c r="T254721" s="24"/>
      <c r="U254721" s="24"/>
      <c r="V254721" s="24"/>
      <c r="W254721" s="24"/>
      <c r="X254721" s="24"/>
      <c r="Y254721" s="24"/>
      <c r="Z254721" s="24"/>
      <c r="AA254721" s="24"/>
      <c r="AB254721" s="24"/>
      <c r="AC254721" s="24"/>
      <c r="AD254721" s="24"/>
      <c r="AE254721" s="24"/>
      <c r="AF254721" s="24"/>
      <c r="AG254721" s="24"/>
      <c r="AH254721" s="24"/>
      <c r="AI254721" s="24"/>
      <c r="AJ254721" s="24"/>
      <c r="AK254721" s="24"/>
      <c r="AL254721" s="24"/>
      <c r="AM254721" s="24"/>
      <c r="AN254721" s="24"/>
      <c r="AO254721" s="24"/>
      <c r="AP254721" s="69"/>
      <c r="AQ254721" s="24"/>
      <c r="AR254721" s="24"/>
      <c r="AS254721" s="24"/>
      <c r="AT254721" s="24"/>
    </row>
    <row r="254849" spans="6:46" ht="15" x14ac:dyDescent="0.15">
      <c r="F254849" s="24"/>
      <c r="G254849" s="24"/>
      <c r="H254849" s="24"/>
      <c r="I254849" s="24"/>
      <c r="J254849" s="24"/>
      <c r="K254849" s="24"/>
      <c r="L254849" s="24"/>
      <c r="M254849" s="24"/>
      <c r="N254849" s="24"/>
      <c r="O254849" s="24"/>
      <c r="P254849" s="24"/>
      <c r="Q254849" s="24"/>
      <c r="R254849" s="24"/>
      <c r="S254849" s="24"/>
      <c r="T254849" s="24"/>
      <c r="U254849" s="24"/>
      <c r="V254849" s="24"/>
      <c r="W254849" s="24"/>
      <c r="X254849" s="24"/>
      <c r="Y254849" s="24"/>
      <c r="Z254849" s="24"/>
      <c r="AA254849" s="24"/>
      <c r="AB254849" s="24"/>
      <c r="AC254849" s="24"/>
      <c r="AD254849" s="24"/>
      <c r="AE254849" s="24"/>
      <c r="AF254849" s="24"/>
      <c r="AG254849" s="24"/>
      <c r="AH254849" s="24"/>
      <c r="AI254849" s="24"/>
      <c r="AJ254849" s="24"/>
      <c r="AK254849" s="24"/>
      <c r="AL254849" s="24"/>
      <c r="AM254849" s="24"/>
      <c r="AN254849" s="24"/>
      <c r="AO254849" s="24"/>
      <c r="AP254849" s="69"/>
      <c r="AQ254849" s="24"/>
      <c r="AR254849" s="24"/>
      <c r="AS254849" s="24"/>
      <c r="AT254849" s="24"/>
    </row>
    <row r="254977" spans="6:46" ht="15" x14ac:dyDescent="0.15">
      <c r="F254977" s="24"/>
      <c r="G254977" s="24"/>
      <c r="H254977" s="24"/>
      <c r="I254977" s="24"/>
      <c r="J254977" s="24"/>
      <c r="K254977" s="24"/>
      <c r="L254977" s="24"/>
      <c r="M254977" s="24"/>
      <c r="N254977" s="24"/>
      <c r="O254977" s="24"/>
      <c r="P254977" s="24"/>
      <c r="Q254977" s="24"/>
      <c r="R254977" s="24"/>
      <c r="S254977" s="24"/>
      <c r="T254977" s="24"/>
      <c r="U254977" s="24"/>
      <c r="V254977" s="24"/>
      <c r="W254977" s="24"/>
      <c r="X254977" s="24"/>
      <c r="Y254977" s="24"/>
      <c r="Z254977" s="24"/>
      <c r="AA254977" s="24"/>
      <c r="AB254977" s="24"/>
      <c r="AC254977" s="24"/>
      <c r="AD254977" s="24"/>
      <c r="AE254977" s="24"/>
      <c r="AF254977" s="24"/>
      <c r="AG254977" s="24"/>
      <c r="AH254977" s="24"/>
      <c r="AI254977" s="24"/>
      <c r="AJ254977" s="24"/>
      <c r="AK254977" s="24"/>
      <c r="AL254977" s="24"/>
      <c r="AM254977" s="24"/>
      <c r="AN254977" s="24"/>
      <c r="AO254977" s="24"/>
      <c r="AP254977" s="69"/>
      <c r="AQ254977" s="24"/>
      <c r="AR254977" s="24"/>
      <c r="AS254977" s="24"/>
      <c r="AT254977" s="24"/>
    </row>
    <row r="255105" spans="6:46" ht="15" x14ac:dyDescent="0.15">
      <c r="F255105" s="24"/>
      <c r="G255105" s="24"/>
      <c r="H255105" s="24"/>
      <c r="I255105" s="24"/>
      <c r="J255105" s="24"/>
      <c r="K255105" s="24"/>
      <c r="L255105" s="24"/>
      <c r="M255105" s="24"/>
      <c r="N255105" s="24"/>
      <c r="O255105" s="24"/>
      <c r="P255105" s="24"/>
      <c r="Q255105" s="24"/>
      <c r="R255105" s="24"/>
      <c r="S255105" s="24"/>
      <c r="T255105" s="24"/>
      <c r="U255105" s="24"/>
      <c r="V255105" s="24"/>
      <c r="W255105" s="24"/>
      <c r="X255105" s="24"/>
      <c r="Y255105" s="24"/>
      <c r="Z255105" s="24"/>
      <c r="AA255105" s="24"/>
      <c r="AB255105" s="24"/>
      <c r="AC255105" s="24"/>
      <c r="AD255105" s="24"/>
      <c r="AE255105" s="24"/>
      <c r="AF255105" s="24"/>
      <c r="AG255105" s="24"/>
      <c r="AH255105" s="24"/>
      <c r="AI255105" s="24"/>
      <c r="AJ255105" s="24"/>
      <c r="AK255105" s="24"/>
      <c r="AL255105" s="24"/>
      <c r="AM255105" s="24"/>
      <c r="AN255105" s="24"/>
      <c r="AO255105" s="24"/>
      <c r="AP255105" s="69"/>
      <c r="AQ255105" s="24"/>
      <c r="AR255105" s="24"/>
      <c r="AS255105" s="24"/>
      <c r="AT255105" s="24"/>
    </row>
    <row r="255233" spans="6:46" ht="15" x14ac:dyDescent="0.15">
      <c r="F255233" s="24"/>
      <c r="G255233" s="24"/>
      <c r="H255233" s="24"/>
      <c r="I255233" s="24"/>
      <c r="J255233" s="24"/>
      <c r="K255233" s="24"/>
      <c r="L255233" s="24"/>
      <c r="M255233" s="24"/>
      <c r="N255233" s="24"/>
      <c r="O255233" s="24"/>
      <c r="P255233" s="24"/>
      <c r="Q255233" s="24"/>
      <c r="R255233" s="24"/>
      <c r="S255233" s="24"/>
      <c r="T255233" s="24"/>
      <c r="U255233" s="24"/>
      <c r="V255233" s="24"/>
      <c r="W255233" s="24"/>
      <c r="X255233" s="24"/>
      <c r="Y255233" s="24"/>
      <c r="Z255233" s="24"/>
      <c r="AA255233" s="24"/>
      <c r="AB255233" s="24"/>
      <c r="AC255233" s="24"/>
      <c r="AD255233" s="24"/>
      <c r="AE255233" s="24"/>
      <c r="AF255233" s="24"/>
      <c r="AG255233" s="24"/>
      <c r="AH255233" s="24"/>
      <c r="AI255233" s="24"/>
      <c r="AJ255233" s="24"/>
      <c r="AK255233" s="24"/>
      <c r="AL255233" s="24"/>
      <c r="AM255233" s="24"/>
      <c r="AN255233" s="24"/>
      <c r="AO255233" s="24"/>
      <c r="AP255233" s="69"/>
      <c r="AQ255233" s="24"/>
      <c r="AR255233" s="24"/>
      <c r="AS255233" s="24"/>
      <c r="AT255233" s="24"/>
    </row>
    <row r="255361" spans="6:46" ht="15" x14ac:dyDescent="0.15">
      <c r="F255361" s="24"/>
      <c r="G255361" s="24"/>
      <c r="H255361" s="24"/>
      <c r="I255361" s="24"/>
      <c r="J255361" s="24"/>
      <c r="K255361" s="24"/>
      <c r="L255361" s="24"/>
      <c r="M255361" s="24"/>
      <c r="N255361" s="24"/>
      <c r="O255361" s="24"/>
      <c r="P255361" s="24"/>
      <c r="Q255361" s="24"/>
      <c r="R255361" s="24"/>
      <c r="S255361" s="24"/>
      <c r="T255361" s="24"/>
      <c r="U255361" s="24"/>
      <c r="V255361" s="24"/>
      <c r="W255361" s="24"/>
      <c r="X255361" s="24"/>
      <c r="Y255361" s="24"/>
      <c r="Z255361" s="24"/>
      <c r="AA255361" s="24"/>
      <c r="AB255361" s="24"/>
      <c r="AC255361" s="24"/>
      <c r="AD255361" s="24"/>
      <c r="AE255361" s="24"/>
      <c r="AF255361" s="24"/>
      <c r="AG255361" s="24"/>
      <c r="AH255361" s="24"/>
      <c r="AI255361" s="24"/>
      <c r="AJ255361" s="24"/>
      <c r="AK255361" s="24"/>
      <c r="AL255361" s="24"/>
      <c r="AM255361" s="24"/>
      <c r="AN255361" s="24"/>
      <c r="AO255361" s="24"/>
      <c r="AP255361" s="69"/>
      <c r="AQ255361" s="24"/>
      <c r="AR255361" s="24"/>
      <c r="AS255361" s="24"/>
      <c r="AT255361" s="24"/>
    </row>
    <row r="255489" spans="6:46" ht="15" x14ac:dyDescent="0.15">
      <c r="F255489" s="24"/>
      <c r="G255489" s="24"/>
      <c r="H255489" s="24"/>
      <c r="I255489" s="24"/>
      <c r="J255489" s="24"/>
      <c r="K255489" s="24"/>
      <c r="L255489" s="24"/>
      <c r="M255489" s="24"/>
      <c r="N255489" s="24"/>
      <c r="O255489" s="24"/>
      <c r="P255489" s="24"/>
      <c r="Q255489" s="24"/>
      <c r="R255489" s="24"/>
      <c r="S255489" s="24"/>
      <c r="T255489" s="24"/>
      <c r="U255489" s="24"/>
      <c r="V255489" s="24"/>
      <c r="W255489" s="24"/>
      <c r="X255489" s="24"/>
      <c r="Y255489" s="24"/>
      <c r="Z255489" s="24"/>
      <c r="AA255489" s="24"/>
      <c r="AB255489" s="24"/>
      <c r="AC255489" s="24"/>
      <c r="AD255489" s="24"/>
      <c r="AE255489" s="24"/>
      <c r="AF255489" s="24"/>
      <c r="AG255489" s="24"/>
      <c r="AH255489" s="24"/>
      <c r="AI255489" s="24"/>
      <c r="AJ255489" s="24"/>
      <c r="AK255489" s="24"/>
      <c r="AL255489" s="24"/>
      <c r="AM255489" s="24"/>
      <c r="AN255489" s="24"/>
      <c r="AO255489" s="24"/>
      <c r="AP255489" s="69"/>
      <c r="AQ255489" s="24"/>
      <c r="AR255489" s="24"/>
      <c r="AS255489" s="24"/>
      <c r="AT255489" s="24"/>
    </row>
    <row r="255617" spans="6:46" ht="15" x14ac:dyDescent="0.15">
      <c r="F255617" s="24"/>
      <c r="G255617" s="24"/>
      <c r="H255617" s="24"/>
      <c r="I255617" s="24"/>
      <c r="J255617" s="24"/>
      <c r="K255617" s="24"/>
      <c r="L255617" s="24"/>
      <c r="M255617" s="24"/>
      <c r="N255617" s="24"/>
      <c r="O255617" s="24"/>
      <c r="P255617" s="24"/>
      <c r="Q255617" s="24"/>
      <c r="R255617" s="24"/>
      <c r="S255617" s="24"/>
      <c r="T255617" s="24"/>
      <c r="U255617" s="24"/>
      <c r="V255617" s="24"/>
      <c r="W255617" s="24"/>
      <c r="X255617" s="24"/>
      <c r="Y255617" s="24"/>
      <c r="Z255617" s="24"/>
      <c r="AA255617" s="24"/>
      <c r="AB255617" s="24"/>
      <c r="AC255617" s="24"/>
      <c r="AD255617" s="24"/>
      <c r="AE255617" s="24"/>
      <c r="AF255617" s="24"/>
      <c r="AG255617" s="24"/>
      <c r="AH255617" s="24"/>
      <c r="AI255617" s="24"/>
      <c r="AJ255617" s="24"/>
      <c r="AK255617" s="24"/>
      <c r="AL255617" s="24"/>
      <c r="AM255617" s="24"/>
      <c r="AN255617" s="24"/>
      <c r="AO255617" s="24"/>
      <c r="AP255617" s="69"/>
      <c r="AQ255617" s="24"/>
      <c r="AR255617" s="24"/>
      <c r="AS255617" s="24"/>
      <c r="AT255617" s="24"/>
    </row>
    <row r="255745" spans="6:46" ht="15" x14ac:dyDescent="0.15">
      <c r="F255745" s="24"/>
      <c r="G255745" s="24"/>
      <c r="H255745" s="24"/>
      <c r="I255745" s="24"/>
      <c r="J255745" s="24"/>
      <c r="K255745" s="24"/>
      <c r="L255745" s="24"/>
      <c r="M255745" s="24"/>
      <c r="N255745" s="24"/>
      <c r="O255745" s="24"/>
      <c r="P255745" s="24"/>
      <c r="Q255745" s="24"/>
      <c r="R255745" s="24"/>
      <c r="S255745" s="24"/>
      <c r="T255745" s="24"/>
      <c r="U255745" s="24"/>
      <c r="V255745" s="24"/>
      <c r="W255745" s="24"/>
      <c r="X255745" s="24"/>
      <c r="Y255745" s="24"/>
      <c r="Z255745" s="24"/>
      <c r="AA255745" s="24"/>
      <c r="AB255745" s="24"/>
      <c r="AC255745" s="24"/>
      <c r="AD255745" s="24"/>
      <c r="AE255745" s="24"/>
      <c r="AF255745" s="24"/>
      <c r="AG255745" s="24"/>
      <c r="AH255745" s="24"/>
      <c r="AI255745" s="24"/>
      <c r="AJ255745" s="24"/>
      <c r="AK255745" s="24"/>
      <c r="AL255745" s="24"/>
      <c r="AM255745" s="24"/>
      <c r="AN255745" s="24"/>
      <c r="AO255745" s="24"/>
      <c r="AP255745" s="69"/>
      <c r="AQ255745" s="24"/>
      <c r="AR255745" s="24"/>
      <c r="AS255745" s="24"/>
      <c r="AT255745" s="24"/>
    </row>
    <row r="255873" spans="6:46" ht="15" x14ac:dyDescent="0.15">
      <c r="F255873" s="24"/>
      <c r="G255873" s="24"/>
      <c r="H255873" s="24"/>
      <c r="I255873" s="24"/>
      <c r="J255873" s="24"/>
      <c r="K255873" s="24"/>
      <c r="L255873" s="24"/>
      <c r="M255873" s="24"/>
      <c r="N255873" s="24"/>
      <c r="O255873" s="24"/>
      <c r="P255873" s="24"/>
      <c r="Q255873" s="24"/>
      <c r="R255873" s="24"/>
      <c r="S255873" s="24"/>
      <c r="T255873" s="24"/>
      <c r="U255873" s="24"/>
      <c r="V255873" s="24"/>
      <c r="W255873" s="24"/>
      <c r="X255873" s="24"/>
      <c r="Y255873" s="24"/>
      <c r="Z255873" s="24"/>
      <c r="AA255873" s="24"/>
      <c r="AB255873" s="24"/>
      <c r="AC255873" s="24"/>
      <c r="AD255873" s="24"/>
      <c r="AE255873" s="24"/>
      <c r="AF255873" s="24"/>
      <c r="AG255873" s="24"/>
      <c r="AH255873" s="24"/>
      <c r="AI255873" s="24"/>
      <c r="AJ255873" s="24"/>
      <c r="AK255873" s="24"/>
      <c r="AL255873" s="24"/>
      <c r="AM255873" s="24"/>
      <c r="AN255873" s="24"/>
      <c r="AO255873" s="24"/>
      <c r="AP255873" s="69"/>
      <c r="AQ255873" s="24"/>
      <c r="AR255873" s="24"/>
      <c r="AS255873" s="24"/>
      <c r="AT255873" s="24"/>
    </row>
    <row r="256001" spans="6:46" ht="15" x14ac:dyDescent="0.15">
      <c r="F256001" s="24"/>
      <c r="G256001" s="24"/>
      <c r="H256001" s="24"/>
      <c r="I256001" s="24"/>
      <c r="J256001" s="24"/>
      <c r="K256001" s="24"/>
      <c r="L256001" s="24"/>
      <c r="M256001" s="24"/>
      <c r="N256001" s="24"/>
      <c r="O256001" s="24"/>
      <c r="P256001" s="24"/>
      <c r="Q256001" s="24"/>
      <c r="R256001" s="24"/>
      <c r="S256001" s="24"/>
      <c r="T256001" s="24"/>
      <c r="U256001" s="24"/>
      <c r="V256001" s="24"/>
      <c r="W256001" s="24"/>
      <c r="X256001" s="24"/>
      <c r="Y256001" s="24"/>
      <c r="Z256001" s="24"/>
      <c r="AA256001" s="24"/>
      <c r="AB256001" s="24"/>
      <c r="AC256001" s="24"/>
      <c r="AD256001" s="24"/>
      <c r="AE256001" s="24"/>
      <c r="AF256001" s="24"/>
      <c r="AG256001" s="24"/>
      <c r="AH256001" s="24"/>
      <c r="AI256001" s="24"/>
      <c r="AJ256001" s="24"/>
      <c r="AK256001" s="24"/>
      <c r="AL256001" s="24"/>
      <c r="AM256001" s="24"/>
      <c r="AN256001" s="24"/>
      <c r="AO256001" s="24"/>
      <c r="AP256001" s="69"/>
      <c r="AQ256001" s="24"/>
      <c r="AR256001" s="24"/>
      <c r="AS256001" s="24"/>
      <c r="AT256001" s="24"/>
    </row>
    <row r="256129" spans="6:46" ht="15" x14ac:dyDescent="0.15">
      <c r="F256129" s="24"/>
      <c r="G256129" s="24"/>
      <c r="H256129" s="24"/>
      <c r="I256129" s="24"/>
      <c r="J256129" s="24"/>
      <c r="K256129" s="24"/>
      <c r="L256129" s="24"/>
      <c r="M256129" s="24"/>
      <c r="N256129" s="24"/>
      <c r="O256129" s="24"/>
      <c r="P256129" s="24"/>
      <c r="Q256129" s="24"/>
      <c r="R256129" s="24"/>
      <c r="S256129" s="24"/>
      <c r="T256129" s="24"/>
      <c r="U256129" s="24"/>
      <c r="V256129" s="24"/>
      <c r="W256129" s="24"/>
      <c r="X256129" s="24"/>
      <c r="Y256129" s="24"/>
      <c r="Z256129" s="24"/>
      <c r="AA256129" s="24"/>
      <c r="AB256129" s="24"/>
      <c r="AC256129" s="24"/>
      <c r="AD256129" s="24"/>
      <c r="AE256129" s="24"/>
      <c r="AF256129" s="24"/>
      <c r="AG256129" s="24"/>
      <c r="AH256129" s="24"/>
      <c r="AI256129" s="24"/>
      <c r="AJ256129" s="24"/>
      <c r="AK256129" s="24"/>
      <c r="AL256129" s="24"/>
      <c r="AM256129" s="24"/>
      <c r="AN256129" s="24"/>
      <c r="AO256129" s="24"/>
      <c r="AP256129" s="69"/>
      <c r="AQ256129" s="24"/>
      <c r="AR256129" s="24"/>
      <c r="AS256129" s="24"/>
      <c r="AT256129" s="24"/>
    </row>
    <row r="256257" spans="6:46" ht="15" x14ac:dyDescent="0.15">
      <c r="F256257" s="24"/>
      <c r="G256257" s="24"/>
      <c r="H256257" s="24"/>
      <c r="I256257" s="24"/>
      <c r="J256257" s="24"/>
      <c r="K256257" s="24"/>
      <c r="L256257" s="24"/>
      <c r="M256257" s="24"/>
      <c r="N256257" s="24"/>
      <c r="O256257" s="24"/>
      <c r="P256257" s="24"/>
      <c r="Q256257" s="24"/>
      <c r="R256257" s="24"/>
      <c r="S256257" s="24"/>
      <c r="T256257" s="24"/>
      <c r="U256257" s="24"/>
      <c r="V256257" s="24"/>
      <c r="W256257" s="24"/>
      <c r="X256257" s="24"/>
      <c r="Y256257" s="24"/>
      <c r="Z256257" s="24"/>
      <c r="AA256257" s="24"/>
      <c r="AB256257" s="24"/>
      <c r="AC256257" s="24"/>
      <c r="AD256257" s="24"/>
      <c r="AE256257" s="24"/>
      <c r="AF256257" s="24"/>
      <c r="AG256257" s="24"/>
      <c r="AH256257" s="24"/>
      <c r="AI256257" s="24"/>
      <c r="AJ256257" s="24"/>
      <c r="AK256257" s="24"/>
      <c r="AL256257" s="24"/>
      <c r="AM256257" s="24"/>
      <c r="AN256257" s="24"/>
      <c r="AO256257" s="24"/>
      <c r="AP256257" s="69"/>
      <c r="AQ256257" s="24"/>
      <c r="AR256257" s="24"/>
      <c r="AS256257" s="24"/>
      <c r="AT256257" s="24"/>
    </row>
    <row r="256385" spans="6:46" ht="15" x14ac:dyDescent="0.15">
      <c r="F256385" s="24"/>
      <c r="G256385" s="24"/>
      <c r="H256385" s="24"/>
      <c r="I256385" s="24"/>
      <c r="J256385" s="24"/>
      <c r="K256385" s="24"/>
      <c r="L256385" s="24"/>
      <c r="M256385" s="24"/>
      <c r="N256385" s="24"/>
      <c r="O256385" s="24"/>
      <c r="P256385" s="24"/>
      <c r="Q256385" s="24"/>
      <c r="R256385" s="24"/>
      <c r="S256385" s="24"/>
      <c r="T256385" s="24"/>
      <c r="U256385" s="24"/>
      <c r="V256385" s="24"/>
      <c r="W256385" s="24"/>
      <c r="X256385" s="24"/>
      <c r="Y256385" s="24"/>
      <c r="Z256385" s="24"/>
      <c r="AA256385" s="24"/>
      <c r="AB256385" s="24"/>
      <c r="AC256385" s="24"/>
      <c r="AD256385" s="24"/>
      <c r="AE256385" s="24"/>
      <c r="AF256385" s="24"/>
      <c r="AG256385" s="24"/>
      <c r="AH256385" s="24"/>
      <c r="AI256385" s="24"/>
      <c r="AJ256385" s="24"/>
      <c r="AK256385" s="24"/>
      <c r="AL256385" s="24"/>
      <c r="AM256385" s="24"/>
      <c r="AN256385" s="24"/>
      <c r="AO256385" s="24"/>
      <c r="AP256385" s="69"/>
      <c r="AQ256385" s="24"/>
      <c r="AR256385" s="24"/>
      <c r="AS256385" s="24"/>
      <c r="AT256385" s="24"/>
    </row>
    <row r="256513" spans="6:46" ht="15" x14ac:dyDescent="0.15">
      <c r="F256513" s="24"/>
      <c r="G256513" s="24"/>
      <c r="H256513" s="24"/>
      <c r="I256513" s="24"/>
      <c r="J256513" s="24"/>
      <c r="K256513" s="24"/>
      <c r="L256513" s="24"/>
      <c r="M256513" s="24"/>
      <c r="N256513" s="24"/>
      <c r="O256513" s="24"/>
      <c r="P256513" s="24"/>
      <c r="Q256513" s="24"/>
      <c r="R256513" s="24"/>
      <c r="S256513" s="24"/>
      <c r="T256513" s="24"/>
      <c r="U256513" s="24"/>
      <c r="V256513" s="24"/>
      <c r="W256513" s="24"/>
      <c r="X256513" s="24"/>
      <c r="Y256513" s="24"/>
      <c r="Z256513" s="24"/>
      <c r="AA256513" s="24"/>
      <c r="AB256513" s="24"/>
      <c r="AC256513" s="24"/>
      <c r="AD256513" s="24"/>
      <c r="AE256513" s="24"/>
      <c r="AF256513" s="24"/>
      <c r="AG256513" s="24"/>
      <c r="AH256513" s="24"/>
      <c r="AI256513" s="24"/>
      <c r="AJ256513" s="24"/>
      <c r="AK256513" s="24"/>
      <c r="AL256513" s="24"/>
      <c r="AM256513" s="24"/>
      <c r="AN256513" s="24"/>
      <c r="AO256513" s="24"/>
      <c r="AP256513" s="69"/>
      <c r="AQ256513" s="24"/>
      <c r="AR256513" s="24"/>
      <c r="AS256513" s="24"/>
      <c r="AT256513" s="24"/>
    </row>
    <row r="256641" spans="6:46" ht="15" x14ac:dyDescent="0.15">
      <c r="F256641" s="24"/>
      <c r="G256641" s="24"/>
      <c r="H256641" s="24"/>
      <c r="I256641" s="24"/>
      <c r="J256641" s="24"/>
      <c r="K256641" s="24"/>
      <c r="L256641" s="24"/>
      <c r="M256641" s="24"/>
      <c r="N256641" s="24"/>
      <c r="O256641" s="24"/>
      <c r="P256641" s="24"/>
      <c r="Q256641" s="24"/>
      <c r="R256641" s="24"/>
      <c r="S256641" s="24"/>
      <c r="T256641" s="24"/>
      <c r="U256641" s="24"/>
      <c r="V256641" s="24"/>
      <c r="W256641" s="24"/>
      <c r="X256641" s="24"/>
      <c r="Y256641" s="24"/>
      <c r="Z256641" s="24"/>
      <c r="AA256641" s="24"/>
      <c r="AB256641" s="24"/>
      <c r="AC256641" s="24"/>
      <c r="AD256641" s="24"/>
      <c r="AE256641" s="24"/>
      <c r="AF256641" s="24"/>
      <c r="AG256641" s="24"/>
      <c r="AH256641" s="24"/>
      <c r="AI256641" s="24"/>
      <c r="AJ256641" s="24"/>
      <c r="AK256641" s="24"/>
      <c r="AL256641" s="24"/>
      <c r="AM256641" s="24"/>
      <c r="AN256641" s="24"/>
      <c r="AO256641" s="24"/>
      <c r="AP256641" s="69"/>
      <c r="AQ256641" s="24"/>
      <c r="AR256641" s="24"/>
      <c r="AS256641" s="24"/>
      <c r="AT256641" s="24"/>
    </row>
    <row r="256769" spans="6:46" ht="15" x14ac:dyDescent="0.15">
      <c r="F256769" s="24"/>
      <c r="G256769" s="24"/>
      <c r="H256769" s="24"/>
      <c r="I256769" s="24"/>
      <c r="J256769" s="24"/>
      <c r="K256769" s="24"/>
      <c r="L256769" s="24"/>
      <c r="M256769" s="24"/>
      <c r="N256769" s="24"/>
      <c r="O256769" s="24"/>
      <c r="P256769" s="24"/>
      <c r="Q256769" s="24"/>
      <c r="R256769" s="24"/>
      <c r="S256769" s="24"/>
      <c r="T256769" s="24"/>
      <c r="U256769" s="24"/>
      <c r="V256769" s="24"/>
      <c r="W256769" s="24"/>
      <c r="X256769" s="24"/>
      <c r="Y256769" s="24"/>
      <c r="Z256769" s="24"/>
      <c r="AA256769" s="24"/>
      <c r="AB256769" s="24"/>
      <c r="AC256769" s="24"/>
      <c r="AD256769" s="24"/>
      <c r="AE256769" s="24"/>
      <c r="AF256769" s="24"/>
      <c r="AG256769" s="24"/>
      <c r="AH256769" s="24"/>
      <c r="AI256769" s="24"/>
      <c r="AJ256769" s="24"/>
      <c r="AK256769" s="24"/>
      <c r="AL256769" s="24"/>
      <c r="AM256769" s="24"/>
      <c r="AN256769" s="24"/>
      <c r="AO256769" s="24"/>
      <c r="AP256769" s="69"/>
      <c r="AQ256769" s="24"/>
      <c r="AR256769" s="24"/>
      <c r="AS256769" s="24"/>
      <c r="AT256769" s="24"/>
    </row>
    <row r="256897" spans="6:46" ht="15" x14ac:dyDescent="0.15">
      <c r="F256897" s="24"/>
      <c r="G256897" s="24"/>
      <c r="H256897" s="24"/>
      <c r="I256897" s="24"/>
      <c r="J256897" s="24"/>
      <c r="K256897" s="24"/>
      <c r="L256897" s="24"/>
      <c r="M256897" s="24"/>
      <c r="N256897" s="24"/>
      <c r="O256897" s="24"/>
      <c r="P256897" s="24"/>
      <c r="Q256897" s="24"/>
      <c r="R256897" s="24"/>
      <c r="S256897" s="24"/>
      <c r="T256897" s="24"/>
      <c r="U256897" s="24"/>
      <c r="V256897" s="24"/>
      <c r="W256897" s="24"/>
      <c r="X256897" s="24"/>
      <c r="Y256897" s="24"/>
      <c r="Z256897" s="24"/>
      <c r="AA256897" s="24"/>
      <c r="AB256897" s="24"/>
      <c r="AC256897" s="24"/>
      <c r="AD256897" s="24"/>
      <c r="AE256897" s="24"/>
      <c r="AF256897" s="24"/>
      <c r="AG256897" s="24"/>
      <c r="AH256897" s="24"/>
      <c r="AI256897" s="24"/>
      <c r="AJ256897" s="24"/>
      <c r="AK256897" s="24"/>
      <c r="AL256897" s="24"/>
      <c r="AM256897" s="24"/>
      <c r="AN256897" s="24"/>
      <c r="AO256897" s="24"/>
      <c r="AP256897" s="69"/>
      <c r="AQ256897" s="24"/>
      <c r="AR256897" s="24"/>
      <c r="AS256897" s="24"/>
      <c r="AT256897" s="24"/>
    </row>
    <row r="257025" spans="6:46" ht="15" x14ac:dyDescent="0.15">
      <c r="F257025" s="24"/>
      <c r="G257025" s="24"/>
      <c r="H257025" s="24"/>
      <c r="I257025" s="24"/>
      <c r="J257025" s="24"/>
      <c r="K257025" s="24"/>
      <c r="L257025" s="24"/>
      <c r="M257025" s="24"/>
      <c r="N257025" s="24"/>
      <c r="O257025" s="24"/>
      <c r="P257025" s="24"/>
      <c r="Q257025" s="24"/>
      <c r="R257025" s="24"/>
      <c r="S257025" s="24"/>
      <c r="T257025" s="24"/>
      <c r="U257025" s="24"/>
      <c r="V257025" s="24"/>
      <c r="W257025" s="24"/>
      <c r="X257025" s="24"/>
      <c r="Y257025" s="24"/>
      <c r="Z257025" s="24"/>
      <c r="AA257025" s="24"/>
      <c r="AB257025" s="24"/>
      <c r="AC257025" s="24"/>
      <c r="AD257025" s="24"/>
      <c r="AE257025" s="24"/>
      <c r="AF257025" s="24"/>
      <c r="AG257025" s="24"/>
      <c r="AH257025" s="24"/>
      <c r="AI257025" s="24"/>
      <c r="AJ257025" s="24"/>
      <c r="AK257025" s="24"/>
      <c r="AL257025" s="24"/>
      <c r="AM257025" s="24"/>
      <c r="AN257025" s="24"/>
      <c r="AO257025" s="24"/>
      <c r="AP257025" s="69"/>
      <c r="AQ257025" s="24"/>
      <c r="AR257025" s="24"/>
      <c r="AS257025" s="24"/>
      <c r="AT257025" s="24"/>
    </row>
    <row r="257153" spans="6:46" ht="15" x14ac:dyDescent="0.15">
      <c r="F257153" s="24"/>
      <c r="G257153" s="24"/>
      <c r="H257153" s="24"/>
      <c r="I257153" s="24"/>
      <c r="J257153" s="24"/>
      <c r="K257153" s="24"/>
      <c r="L257153" s="24"/>
      <c r="M257153" s="24"/>
      <c r="N257153" s="24"/>
      <c r="O257153" s="24"/>
      <c r="P257153" s="24"/>
      <c r="Q257153" s="24"/>
      <c r="R257153" s="24"/>
      <c r="S257153" s="24"/>
      <c r="T257153" s="24"/>
      <c r="U257153" s="24"/>
      <c r="V257153" s="24"/>
      <c r="W257153" s="24"/>
      <c r="X257153" s="24"/>
      <c r="Y257153" s="24"/>
      <c r="Z257153" s="24"/>
      <c r="AA257153" s="24"/>
      <c r="AB257153" s="24"/>
      <c r="AC257153" s="24"/>
      <c r="AD257153" s="24"/>
      <c r="AE257153" s="24"/>
      <c r="AF257153" s="24"/>
      <c r="AG257153" s="24"/>
      <c r="AH257153" s="24"/>
      <c r="AI257153" s="24"/>
      <c r="AJ257153" s="24"/>
      <c r="AK257153" s="24"/>
      <c r="AL257153" s="24"/>
      <c r="AM257153" s="24"/>
      <c r="AN257153" s="24"/>
      <c r="AO257153" s="24"/>
      <c r="AP257153" s="69"/>
      <c r="AQ257153" s="24"/>
      <c r="AR257153" s="24"/>
      <c r="AS257153" s="24"/>
      <c r="AT257153" s="24"/>
    </row>
    <row r="257281" spans="6:46" ht="15" x14ac:dyDescent="0.15">
      <c r="F257281" s="24"/>
      <c r="G257281" s="24"/>
      <c r="H257281" s="24"/>
      <c r="I257281" s="24"/>
      <c r="J257281" s="24"/>
      <c r="K257281" s="24"/>
      <c r="L257281" s="24"/>
      <c r="M257281" s="24"/>
      <c r="N257281" s="24"/>
      <c r="O257281" s="24"/>
      <c r="P257281" s="24"/>
      <c r="Q257281" s="24"/>
      <c r="R257281" s="24"/>
      <c r="S257281" s="24"/>
      <c r="T257281" s="24"/>
      <c r="U257281" s="24"/>
      <c r="V257281" s="24"/>
      <c r="W257281" s="24"/>
      <c r="X257281" s="24"/>
      <c r="Y257281" s="24"/>
      <c r="Z257281" s="24"/>
      <c r="AA257281" s="24"/>
      <c r="AB257281" s="24"/>
      <c r="AC257281" s="24"/>
      <c r="AD257281" s="24"/>
      <c r="AE257281" s="24"/>
      <c r="AF257281" s="24"/>
      <c r="AG257281" s="24"/>
      <c r="AH257281" s="24"/>
      <c r="AI257281" s="24"/>
      <c r="AJ257281" s="24"/>
      <c r="AK257281" s="24"/>
      <c r="AL257281" s="24"/>
      <c r="AM257281" s="24"/>
      <c r="AN257281" s="24"/>
      <c r="AO257281" s="24"/>
      <c r="AP257281" s="69"/>
      <c r="AQ257281" s="24"/>
      <c r="AR257281" s="24"/>
      <c r="AS257281" s="24"/>
      <c r="AT257281" s="24"/>
    </row>
    <row r="257409" spans="6:46" ht="15" x14ac:dyDescent="0.15">
      <c r="F257409" s="24"/>
      <c r="G257409" s="24"/>
      <c r="H257409" s="24"/>
      <c r="I257409" s="24"/>
      <c r="J257409" s="24"/>
      <c r="K257409" s="24"/>
      <c r="L257409" s="24"/>
      <c r="M257409" s="24"/>
      <c r="N257409" s="24"/>
      <c r="O257409" s="24"/>
      <c r="P257409" s="24"/>
      <c r="Q257409" s="24"/>
      <c r="R257409" s="24"/>
      <c r="S257409" s="24"/>
      <c r="T257409" s="24"/>
      <c r="U257409" s="24"/>
      <c r="V257409" s="24"/>
      <c r="W257409" s="24"/>
      <c r="X257409" s="24"/>
      <c r="Y257409" s="24"/>
      <c r="Z257409" s="24"/>
      <c r="AA257409" s="24"/>
      <c r="AB257409" s="24"/>
      <c r="AC257409" s="24"/>
      <c r="AD257409" s="24"/>
      <c r="AE257409" s="24"/>
      <c r="AF257409" s="24"/>
      <c r="AG257409" s="24"/>
      <c r="AH257409" s="24"/>
      <c r="AI257409" s="24"/>
      <c r="AJ257409" s="24"/>
      <c r="AK257409" s="24"/>
      <c r="AL257409" s="24"/>
      <c r="AM257409" s="24"/>
      <c r="AN257409" s="24"/>
      <c r="AO257409" s="24"/>
      <c r="AP257409" s="69"/>
      <c r="AQ257409" s="24"/>
      <c r="AR257409" s="24"/>
      <c r="AS257409" s="24"/>
      <c r="AT257409" s="24"/>
    </row>
    <row r="257537" spans="6:46" ht="15" x14ac:dyDescent="0.15">
      <c r="F257537" s="24"/>
      <c r="G257537" s="24"/>
      <c r="H257537" s="24"/>
      <c r="I257537" s="24"/>
      <c r="J257537" s="24"/>
      <c r="K257537" s="24"/>
      <c r="L257537" s="24"/>
      <c r="M257537" s="24"/>
      <c r="N257537" s="24"/>
      <c r="O257537" s="24"/>
      <c r="P257537" s="24"/>
      <c r="Q257537" s="24"/>
      <c r="R257537" s="24"/>
      <c r="S257537" s="24"/>
      <c r="T257537" s="24"/>
      <c r="U257537" s="24"/>
      <c r="V257537" s="24"/>
      <c r="W257537" s="24"/>
      <c r="X257537" s="24"/>
      <c r="Y257537" s="24"/>
      <c r="Z257537" s="24"/>
      <c r="AA257537" s="24"/>
      <c r="AB257537" s="24"/>
      <c r="AC257537" s="24"/>
      <c r="AD257537" s="24"/>
      <c r="AE257537" s="24"/>
      <c r="AF257537" s="24"/>
      <c r="AG257537" s="24"/>
      <c r="AH257537" s="24"/>
      <c r="AI257537" s="24"/>
      <c r="AJ257537" s="24"/>
      <c r="AK257537" s="24"/>
      <c r="AL257537" s="24"/>
      <c r="AM257537" s="24"/>
      <c r="AN257537" s="24"/>
      <c r="AO257537" s="24"/>
      <c r="AP257537" s="69"/>
      <c r="AQ257537" s="24"/>
      <c r="AR257537" s="24"/>
      <c r="AS257537" s="24"/>
      <c r="AT257537" s="24"/>
    </row>
    <row r="257665" spans="6:46" ht="15" x14ac:dyDescent="0.15">
      <c r="F257665" s="24"/>
      <c r="G257665" s="24"/>
      <c r="H257665" s="24"/>
      <c r="I257665" s="24"/>
      <c r="J257665" s="24"/>
      <c r="K257665" s="24"/>
      <c r="L257665" s="24"/>
      <c r="M257665" s="24"/>
      <c r="N257665" s="24"/>
      <c r="O257665" s="24"/>
      <c r="P257665" s="24"/>
      <c r="Q257665" s="24"/>
      <c r="R257665" s="24"/>
      <c r="S257665" s="24"/>
      <c r="T257665" s="24"/>
      <c r="U257665" s="24"/>
      <c r="V257665" s="24"/>
      <c r="W257665" s="24"/>
      <c r="X257665" s="24"/>
      <c r="Y257665" s="24"/>
      <c r="Z257665" s="24"/>
      <c r="AA257665" s="24"/>
      <c r="AB257665" s="24"/>
      <c r="AC257665" s="24"/>
      <c r="AD257665" s="24"/>
      <c r="AE257665" s="24"/>
      <c r="AF257665" s="24"/>
      <c r="AG257665" s="24"/>
      <c r="AH257665" s="24"/>
      <c r="AI257665" s="24"/>
      <c r="AJ257665" s="24"/>
      <c r="AK257665" s="24"/>
      <c r="AL257665" s="24"/>
      <c r="AM257665" s="24"/>
      <c r="AN257665" s="24"/>
      <c r="AO257665" s="24"/>
      <c r="AP257665" s="69"/>
      <c r="AQ257665" s="24"/>
      <c r="AR257665" s="24"/>
      <c r="AS257665" s="24"/>
      <c r="AT257665" s="24"/>
    </row>
    <row r="257793" spans="6:46" ht="15" x14ac:dyDescent="0.15">
      <c r="F257793" s="24"/>
      <c r="G257793" s="24"/>
      <c r="H257793" s="24"/>
      <c r="I257793" s="24"/>
      <c r="J257793" s="24"/>
      <c r="K257793" s="24"/>
      <c r="L257793" s="24"/>
      <c r="M257793" s="24"/>
      <c r="N257793" s="24"/>
      <c r="O257793" s="24"/>
      <c r="P257793" s="24"/>
      <c r="Q257793" s="24"/>
      <c r="R257793" s="24"/>
      <c r="S257793" s="24"/>
      <c r="T257793" s="24"/>
      <c r="U257793" s="24"/>
      <c r="V257793" s="24"/>
      <c r="W257793" s="24"/>
      <c r="X257793" s="24"/>
      <c r="Y257793" s="24"/>
      <c r="Z257793" s="24"/>
      <c r="AA257793" s="24"/>
      <c r="AB257793" s="24"/>
      <c r="AC257793" s="24"/>
      <c r="AD257793" s="24"/>
      <c r="AE257793" s="24"/>
      <c r="AF257793" s="24"/>
      <c r="AG257793" s="24"/>
      <c r="AH257793" s="24"/>
      <c r="AI257793" s="24"/>
      <c r="AJ257793" s="24"/>
      <c r="AK257793" s="24"/>
      <c r="AL257793" s="24"/>
      <c r="AM257793" s="24"/>
      <c r="AN257793" s="24"/>
      <c r="AO257793" s="24"/>
      <c r="AP257793" s="69"/>
      <c r="AQ257793" s="24"/>
      <c r="AR257793" s="24"/>
      <c r="AS257793" s="24"/>
      <c r="AT257793" s="24"/>
    </row>
    <row r="257921" spans="6:46" ht="15" x14ac:dyDescent="0.15">
      <c r="F257921" s="24"/>
      <c r="G257921" s="24"/>
      <c r="H257921" s="24"/>
      <c r="I257921" s="24"/>
      <c r="J257921" s="24"/>
      <c r="K257921" s="24"/>
      <c r="L257921" s="24"/>
      <c r="M257921" s="24"/>
      <c r="N257921" s="24"/>
      <c r="O257921" s="24"/>
      <c r="P257921" s="24"/>
      <c r="Q257921" s="24"/>
      <c r="R257921" s="24"/>
      <c r="S257921" s="24"/>
      <c r="T257921" s="24"/>
      <c r="U257921" s="24"/>
      <c r="V257921" s="24"/>
      <c r="W257921" s="24"/>
      <c r="X257921" s="24"/>
      <c r="Y257921" s="24"/>
      <c r="Z257921" s="24"/>
      <c r="AA257921" s="24"/>
      <c r="AB257921" s="24"/>
      <c r="AC257921" s="24"/>
      <c r="AD257921" s="24"/>
      <c r="AE257921" s="24"/>
      <c r="AF257921" s="24"/>
      <c r="AG257921" s="24"/>
      <c r="AH257921" s="24"/>
      <c r="AI257921" s="24"/>
      <c r="AJ257921" s="24"/>
      <c r="AK257921" s="24"/>
      <c r="AL257921" s="24"/>
      <c r="AM257921" s="24"/>
      <c r="AN257921" s="24"/>
      <c r="AO257921" s="24"/>
      <c r="AP257921" s="69"/>
      <c r="AQ257921" s="24"/>
      <c r="AR257921" s="24"/>
      <c r="AS257921" s="24"/>
      <c r="AT257921" s="24"/>
    </row>
    <row r="258049" spans="6:46" ht="15" x14ac:dyDescent="0.15">
      <c r="F258049" s="24"/>
      <c r="G258049" s="24"/>
      <c r="H258049" s="24"/>
      <c r="I258049" s="24"/>
      <c r="J258049" s="24"/>
      <c r="K258049" s="24"/>
      <c r="L258049" s="24"/>
      <c r="M258049" s="24"/>
      <c r="N258049" s="24"/>
      <c r="O258049" s="24"/>
      <c r="P258049" s="24"/>
      <c r="Q258049" s="24"/>
      <c r="R258049" s="24"/>
      <c r="S258049" s="24"/>
      <c r="T258049" s="24"/>
      <c r="U258049" s="24"/>
      <c r="V258049" s="24"/>
      <c r="W258049" s="24"/>
      <c r="X258049" s="24"/>
      <c r="Y258049" s="24"/>
      <c r="Z258049" s="24"/>
      <c r="AA258049" s="24"/>
      <c r="AB258049" s="24"/>
      <c r="AC258049" s="24"/>
      <c r="AD258049" s="24"/>
      <c r="AE258049" s="24"/>
      <c r="AF258049" s="24"/>
      <c r="AG258049" s="24"/>
      <c r="AH258049" s="24"/>
      <c r="AI258049" s="24"/>
      <c r="AJ258049" s="24"/>
      <c r="AK258049" s="24"/>
      <c r="AL258049" s="24"/>
      <c r="AM258049" s="24"/>
      <c r="AN258049" s="24"/>
      <c r="AO258049" s="24"/>
      <c r="AP258049" s="69"/>
      <c r="AQ258049" s="24"/>
      <c r="AR258049" s="24"/>
      <c r="AS258049" s="24"/>
      <c r="AT258049" s="24"/>
    </row>
    <row r="258177" spans="6:46" ht="15" x14ac:dyDescent="0.15">
      <c r="F258177" s="24"/>
      <c r="G258177" s="24"/>
      <c r="H258177" s="24"/>
      <c r="I258177" s="24"/>
      <c r="J258177" s="24"/>
      <c r="K258177" s="24"/>
      <c r="L258177" s="24"/>
      <c r="M258177" s="24"/>
      <c r="N258177" s="24"/>
      <c r="O258177" s="24"/>
      <c r="P258177" s="24"/>
      <c r="Q258177" s="24"/>
      <c r="R258177" s="24"/>
      <c r="S258177" s="24"/>
      <c r="T258177" s="24"/>
      <c r="U258177" s="24"/>
      <c r="V258177" s="24"/>
      <c r="W258177" s="24"/>
      <c r="X258177" s="24"/>
      <c r="Y258177" s="24"/>
      <c r="Z258177" s="24"/>
      <c r="AA258177" s="24"/>
      <c r="AB258177" s="24"/>
      <c r="AC258177" s="24"/>
      <c r="AD258177" s="24"/>
      <c r="AE258177" s="24"/>
      <c r="AF258177" s="24"/>
      <c r="AG258177" s="24"/>
      <c r="AH258177" s="24"/>
      <c r="AI258177" s="24"/>
      <c r="AJ258177" s="24"/>
      <c r="AK258177" s="24"/>
      <c r="AL258177" s="24"/>
      <c r="AM258177" s="24"/>
      <c r="AN258177" s="24"/>
      <c r="AO258177" s="24"/>
      <c r="AP258177" s="69"/>
      <c r="AQ258177" s="24"/>
      <c r="AR258177" s="24"/>
      <c r="AS258177" s="24"/>
      <c r="AT258177" s="24"/>
    </row>
    <row r="258305" spans="6:46" ht="15" x14ac:dyDescent="0.15">
      <c r="F258305" s="24"/>
      <c r="G258305" s="24"/>
      <c r="H258305" s="24"/>
      <c r="I258305" s="24"/>
      <c r="J258305" s="24"/>
      <c r="K258305" s="24"/>
      <c r="L258305" s="24"/>
      <c r="M258305" s="24"/>
      <c r="N258305" s="24"/>
      <c r="O258305" s="24"/>
      <c r="P258305" s="24"/>
      <c r="Q258305" s="24"/>
      <c r="R258305" s="24"/>
      <c r="S258305" s="24"/>
      <c r="T258305" s="24"/>
      <c r="U258305" s="24"/>
      <c r="V258305" s="24"/>
      <c r="W258305" s="24"/>
      <c r="X258305" s="24"/>
      <c r="Y258305" s="24"/>
      <c r="Z258305" s="24"/>
      <c r="AA258305" s="24"/>
      <c r="AB258305" s="24"/>
      <c r="AC258305" s="24"/>
      <c r="AD258305" s="24"/>
      <c r="AE258305" s="24"/>
      <c r="AF258305" s="24"/>
      <c r="AG258305" s="24"/>
      <c r="AH258305" s="24"/>
      <c r="AI258305" s="24"/>
      <c r="AJ258305" s="24"/>
      <c r="AK258305" s="24"/>
      <c r="AL258305" s="24"/>
      <c r="AM258305" s="24"/>
      <c r="AN258305" s="24"/>
      <c r="AO258305" s="24"/>
      <c r="AP258305" s="69"/>
      <c r="AQ258305" s="24"/>
      <c r="AR258305" s="24"/>
      <c r="AS258305" s="24"/>
      <c r="AT258305" s="24"/>
    </row>
    <row r="258433" spans="6:46" ht="15" x14ac:dyDescent="0.15">
      <c r="F258433" s="24"/>
      <c r="G258433" s="24"/>
      <c r="H258433" s="24"/>
      <c r="I258433" s="24"/>
      <c r="J258433" s="24"/>
      <c r="K258433" s="24"/>
      <c r="L258433" s="24"/>
      <c r="M258433" s="24"/>
      <c r="N258433" s="24"/>
      <c r="O258433" s="24"/>
      <c r="P258433" s="24"/>
      <c r="Q258433" s="24"/>
      <c r="R258433" s="24"/>
      <c r="S258433" s="24"/>
      <c r="T258433" s="24"/>
      <c r="U258433" s="24"/>
      <c r="V258433" s="24"/>
      <c r="W258433" s="24"/>
      <c r="X258433" s="24"/>
      <c r="Y258433" s="24"/>
      <c r="Z258433" s="24"/>
      <c r="AA258433" s="24"/>
      <c r="AB258433" s="24"/>
      <c r="AC258433" s="24"/>
      <c r="AD258433" s="24"/>
      <c r="AE258433" s="24"/>
      <c r="AF258433" s="24"/>
      <c r="AG258433" s="24"/>
      <c r="AH258433" s="24"/>
      <c r="AI258433" s="24"/>
      <c r="AJ258433" s="24"/>
      <c r="AK258433" s="24"/>
      <c r="AL258433" s="24"/>
      <c r="AM258433" s="24"/>
      <c r="AN258433" s="24"/>
      <c r="AO258433" s="24"/>
      <c r="AP258433" s="69"/>
      <c r="AQ258433" s="24"/>
      <c r="AR258433" s="24"/>
      <c r="AS258433" s="24"/>
      <c r="AT258433" s="24"/>
    </row>
    <row r="258561" spans="6:46" ht="15" x14ac:dyDescent="0.15">
      <c r="F258561" s="24"/>
      <c r="G258561" s="24"/>
      <c r="H258561" s="24"/>
      <c r="I258561" s="24"/>
      <c r="J258561" s="24"/>
      <c r="K258561" s="24"/>
      <c r="L258561" s="24"/>
      <c r="M258561" s="24"/>
      <c r="N258561" s="24"/>
      <c r="O258561" s="24"/>
      <c r="P258561" s="24"/>
      <c r="Q258561" s="24"/>
      <c r="R258561" s="24"/>
      <c r="S258561" s="24"/>
      <c r="T258561" s="24"/>
      <c r="U258561" s="24"/>
      <c r="V258561" s="24"/>
      <c r="W258561" s="24"/>
      <c r="X258561" s="24"/>
      <c r="Y258561" s="24"/>
      <c r="Z258561" s="24"/>
      <c r="AA258561" s="24"/>
      <c r="AB258561" s="24"/>
      <c r="AC258561" s="24"/>
      <c r="AD258561" s="24"/>
      <c r="AE258561" s="24"/>
      <c r="AF258561" s="24"/>
      <c r="AG258561" s="24"/>
      <c r="AH258561" s="24"/>
      <c r="AI258561" s="24"/>
      <c r="AJ258561" s="24"/>
      <c r="AK258561" s="24"/>
      <c r="AL258561" s="24"/>
      <c r="AM258561" s="24"/>
      <c r="AN258561" s="24"/>
      <c r="AO258561" s="24"/>
      <c r="AP258561" s="69"/>
      <c r="AQ258561" s="24"/>
      <c r="AR258561" s="24"/>
      <c r="AS258561" s="24"/>
      <c r="AT258561" s="24"/>
    </row>
    <row r="258689" spans="6:46" ht="15" x14ac:dyDescent="0.15">
      <c r="F258689" s="24"/>
      <c r="G258689" s="24"/>
      <c r="H258689" s="24"/>
      <c r="I258689" s="24"/>
      <c r="J258689" s="24"/>
      <c r="K258689" s="24"/>
      <c r="L258689" s="24"/>
      <c r="M258689" s="24"/>
      <c r="N258689" s="24"/>
      <c r="O258689" s="24"/>
      <c r="P258689" s="24"/>
      <c r="Q258689" s="24"/>
      <c r="R258689" s="24"/>
      <c r="S258689" s="24"/>
      <c r="T258689" s="24"/>
      <c r="U258689" s="24"/>
      <c r="V258689" s="24"/>
      <c r="W258689" s="24"/>
      <c r="X258689" s="24"/>
      <c r="Y258689" s="24"/>
      <c r="Z258689" s="24"/>
      <c r="AA258689" s="24"/>
      <c r="AB258689" s="24"/>
      <c r="AC258689" s="24"/>
      <c r="AD258689" s="24"/>
      <c r="AE258689" s="24"/>
      <c r="AF258689" s="24"/>
      <c r="AG258689" s="24"/>
      <c r="AH258689" s="24"/>
      <c r="AI258689" s="24"/>
      <c r="AJ258689" s="24"/>
      <c r="AK258689" s="24"/>
      <c r="AL258689" s="24"/>
      <c r="AM258689" s="24"/>
      <c r="AN258689" s="24"/>
      <c r="AO258689" s="24"/>
      <c r="AP258689" s="69"/>
      <c r="AQ258689" s="24"/>
      <c r="AR258689" s="24"/>
      <c r="AS258689" s="24"/>
      <c r="AT258689" s="24"/>
    </row>
    <row r="258817" spans="6:46" ht="15" x14ac:dyDescent="0.15">
      <c r="F258817" s="24"/>
      <c r="G258817" s="24"/>
      <c r="H258817" s="24"/>
      <c r="I258817" s="24"/>
      <c r="J258817" s="24"/>
      <c r="K258817" s="24"/>
      <c r="L258817" s="24"/>
      <c r="M258817" s="24"/>
      <c r="N258817" s="24"/>
      <c r="O258817" s="24"/>
      <c r="P258817" s="24"/>
      <c r="Q258817" s="24"/>
      <c r="R258817" s="24"/>
      <c r="S258817" s="24"/>
      <c r="T258817" s="24"/>
      <c r="U258817" s="24"/>
      <c r="V258817" s="24"/>
      <c r="W258817" s="24"/>
      <c r="X258817" s="24"/>
      <c r="Y258817" s="24"/>
      <c r="Z258817" s="24"/>
      <c r="AA258817" s="24"/>
      <c r="AB258817" s="24"/>
      <c r="AC258817" s="24"/>
      <c r="AD258817" s="24"/>
      <c r="AE258817" s="24"/>
      <c r="AF258817" s="24"/>
      <c r="AG258817" s="24"/>
      <c r="AH258817" s="24"/>
      <c r="AI258817" s="24"/>
      <c r="AJ258817" s="24"/>
      <c r="AK258817" s="24"/>
      <c r="AL258817" s="24"/>
      <c r="AM258817" s="24"/>
      <c r="AN258817" s="24"/>
      <c r="AO258817" s="24"/>
      <c r="AP258817" s="69"/>
      <c r="AQ258817" s="24"/>
      <c r="AR258817" s="24"/>
      <c r="AS258817" s="24"/>
      <c r="AT258817" s="24"/>
    </row>
    <row r="258945" spans="6:46" ht="15" x14ac:dyDescent="0.15">
      <c r="F258945" s="24"/>
      <c r="G258945" s="24"/>
      <c r="H258945" s="24"/>
      <c r="I258945" s="24"/>
      <c r="J258945" s="24"/>
      <c r="K258945" s="24"/>
      <c r="L258945" s="24"/>
      <c r="M258945" s="24"/>
      <c r="N258945" s="24"/>
      <c r="O258945" s="24"/>
      <c r="P258945" s="24"/>
      <c r="Q258945" s="24"/>
      <c r="R258945" s="24"/>
      <c r="S258945" s="24"/>
      <c r="T258945" s="24"/>
      <c r="U258945" s="24"/>
      <c r="V258945" s="24"/>
      <c r="W258945" s="24"/>
      <c r="X258945" s="24"/>
      <c r="Y258945" s="24"/>
      <c r="Z258945" s="24"/>
      <c r="AA258945" s="24"/>
      <c r="AB258945" s="24"/>
      <c r="AC258945" s="24"/>
      <c r="AD258945" s="24"/>
      <c r="AE258945" s="24"/>
      <c r="AF258945" s="24"/>
      <c r="AG258945" s="24"/>
      <c r="AH258945" s="24"/>
      <c r="AI258945" s="24"/>
      <c r="AJ258945" s="24"/>
      <c r="AK258945" s="24"/>
      <c r="AL258945" s="24"/>
      <c r="AM258945" s="24"/>
      <c r="AN258945" s="24"/>
      <c r="AO258945" s="24"/>
      <c r="AP258945" s="69"/>
      <c r="AQ258945" s="24"/>
      <c r="AR258945" s="24"/>
      <c r="AS258945" s="24"/>
      <c r="AT258945" s="24"/>
    </row>
    <row r="259073" spans="6:46" ht="15" x14ac:dyDescent="0.15">
      <c r="F259073" s="24"/>
      <c r="G259073" s="24"/>
      <c r="H259073" s="24"/>
      <c r="I259073" s="24"/>
      <c r="J259073" s="24"/>
      <c r="K259073" s="24"/>
      <c r="L259073" s="24"/>
      <c r="M259073" s="24"/>
      <c r="N259073" s="24"/>
      <c r="O259073" s="24"/>
      <c r="P259073" s="24"/>
      <c r="Q259073" s="24"/>
      <c r="R259073" s="24"/>
      <c r="S259073" s="24"/>
      <c r="T259073" s="24"/>
      <c r="U259073" s="24"/>
      <c r="V259073" s="24"/>
      <c r="W259073" s="24"/>
      <c r="X259073" s="24"/>
      <c r="Y259073" s="24"/>
      <c r="Z259073" s="24"/>
      <c r="AA259073" s="24"/>
      <c r="AB259073" s="24"/>
      <c r="AC259073" s="24"/>
      <c r="AD259073" s="24"/>
      <c r="AE259073" s="24"/>
      <c r="AF259073" s="24"/>
      <c r="AG259073" s="24"/>
      <c r="AH259073" s="24"/>
      <c r="AI259073" s="24"/>
      <c r="AJ259073" s="24"/>
      <c r="AK259073" s="24"/>
      <c r="AL259073" s="24"/>
      <c r="AM259073" s="24"/>
      <c r="AN259073" s="24"/>
      <c r="AO259073" s="24"/>
      <c r="AP259073" s="69"/>
      <c r="AQ259073" s="24"/>
      <c r="AR259073" s="24"/>
      <c r="AS259073" s="24"/>
      <c r="AT259073" s="24"/>
    </row>
    <row r="259201" spans="6:46" ht="15" x14ac:dyDescent="0.15">
      <c r="F259201" s="24"/>
      <c r="G259201" s="24"/>
      <c r="H259201" s="24"/>
      <c r="I259201" s="24"/>
      <c r="J259201" s="24"/>
      <c r="K259201" s="24"/>
      <c r="L259201" s="24"/>
      <c r="M259201" s="24"/>
      <c r="N259201" s="24"/>
      <c r="O259201" s="24"/>
      <c r="P259201" s="24"/>
      <c r="Q259201" s="24"/>
      <c r="R259201" s="24"/>
      <c r="S259201" s="24"/>
      <c r="T259201" s="24"/>
      <c r="U259201" s="24"/>
      <c r="V259201" s="24"/>
      <c r="W259201" s="24"/>
      <c r="X259201" s="24"/>
      <c r="Y259201" s="24"/>
      <c r="Z259201" s="24"/>
      <c r="AA259201" s="24"/>
      <c r="AB259201" s="24"/>
      <c r="AC259201" s="24"/>
      <c r="AD259201" s="24"/>
      <c r="AE259201" s="24"/>
      <c r="AF259201" s="24"/>
      <c r="AG259201" s="24"/>
      <c r="AH259201" s="24"/>
      <c r="AI259201" s="24"/>
      <c r="AJ259201" s="24"/>
      <c r="AK259201" s="24"/>
      <c r="AL259201" s="24"/>
      <c r="AM259201" s="24"/>
      <c r="AN259201" s="24"/>
      <c r="AO259201" s="24"/>
      <c r="AP259201" s="69"/>
      <c r="AQ259201" s="24"/>
      <c r="AR259201" s="24"/>
      <c r="AS259201" s="24"/>
      <c r="AT259201" s="24"/>
    </row>
    <row r="259329" spans="6:46" ht="15" x14ac:dyDescent="0.15">
      <c r="F259329" s="24"/>
      <c r="G259329" s="24"/>
      <c r="H259329" s="24"/>
      <c r="I259329" s="24"/>
      <c r="J259329" s="24"/>
      <c r="K259329" s="24"/>
      <c r="L259329" s="24"/>
      <c r="M259329" s="24"/>
      <c r="N259329" s="24"/>
      <c r="O259329" s="24"/>
      <c r="P259329" s="24"/>
      <c r="Q259329" s="24"/>
      <c r="R259329" s="24"/>
      <c r="S259329" s="24"/>
      <c r="T259329" s="24"/>
      <c r="U259329" s="24"/>
      <c r="V259329" s="24"/>
      <c r="W259329" s="24"/>
      <c r="X259329" s="24"/>
      <c r="Y259329" s="24"/>
      <c r="Z259329" s="24"/>
      <c r="AA259329" s="24"/>
      <c r="AB259329" s="24"/>
      <c r="AC259329" s="24"/>
      <c r="AD259329" s="24"/>
      <c r="AE259329" s="24"/>
      <c r="AF259329" s="24"/>
      <c r="AG259329" s="24"/>
      <c r="AH259329" s="24"/>
      <c r="AI259329" s="24"/>
      <c r="AJ259329" s="24"/>
      <c r="AK259329" s="24"/>
      <c r="AL259329" s="24"/>
      <c r="AM259329" s="24"/>
      <c r="AN259329" s="24"/>
      <c r="AO259329" s="24"/>
      <c r="AP259329" s="69"/>
      <c r="AQ259329" s="24"/>
      <c r="AR259329" s="24"/>
      <c r="AS259329" s="24"/>
      <c r="AT259329" s="24"/>
    </row>
    <row r="259457" spans="6:46" ht="15" x14ac:dyDescent="0.15">
      <c r="F259457" s="24"/>
      <c r="G259457" s="24"/>
      <c r="H259457" s="24"/>
      <c r="I259457" s="24"/>
      <c r="J259457" s="24"/>
      <c r="K259457" s="24"/>
      <c r="L259457" s="24"/>
      <c r="M259457" s="24"/>
      <c r="N259457" s="24"/>
      <c r="O259457" s="24"/>
      <c r="P259457" s="24"/>
      <c r="Q259457" s="24"/>
      <c r="R259457" s="24"/>
      <c r="S259457" s="24"/>
      <c r="T259457" s="24"/>
      <c r="U259457" s="24"/>
      <c r="V259457" s="24"/>
      <c r="W259457" s="24"/>
      <c r="X259457" s="24"/>
      <c r="Y259457" s="24"/>
      <c r="Z259457" s="24"/>
      <c r="AA259457" s="24"/>
      <c r="AB259457" s="24"/>
      <c r="AC259457" s="24"/>
      <c r="AD259457" s="24"/>
      <c r="AE259457" s="24"/>
      <c r="AF259457" s="24"/>
      <c r="AG259457" s="24"/>
      <c r="AH259457" s="24"/>
      <c r="AI259457" s="24"/>
      <c r="AJ259457" s="24"/>
      <c r="AK259457" s="24"/>
      <c r="AL259457" s="24"/>
      <c r="AM259457" s="24"/>
      <c r="AN259457" s="24"/>
      <c r="AO259457" s="24"/>
      <c r="AP259457" s="69"/>
      <c r="AQ259457" s="24"/>
      <c r="AR259457" s="24"/>
      <c r="AS259457" s="24"/>
      <c r="AT259457" s="24"/>
    </row>
    <row r="259585" spans="6:46" ht="15" x14ac:dyDescent="0.15">
      <c r="F259585" s="24"/>
      <c r="G259585" s="24"/>
      <c r="H259585" s="24"/>
      <c r="I259585" s="24"/>
      <c r="J259585" s="24"/>
      <c r="K259585" s="24"/>
      <c r="L259585" s="24"/>
      <c r="M259585" s="24"/>
      <c r="N259585" s="24"/>
      <c r="O259585" s="24"/>
      <c r="P259585" s="24"/>
      <c r="Q259585" s="24"/>
      <c r="R259585" s="24"/>
      <c r="S259585" s="24"/>
      <c r="T259585" s="24"/>
      <c r="U259585" s="24"/>
      <c r="V259585" s="24"/>
      <c r="W259585" s="24"/>
      <c r="X259585" s="24"/>
      <c r="Y259585" s="24"/>
      <c r="Z259585" s="24"/>
      <c r="AA259585" s="24"/>
      <c r="AB259585" s="24"/>
      <c r="AC259585" s="24"/>
      <c r="AD259585" s="24"/>
      <c r="AE259585" s="24"/>
      <c r="AF259585" s="24"/>
      <c r="AG259585" s="24"/>
      <c r="AH259585" s="24"/>
      <c r="AI259585" s="24"/>
      <c r="AJ259585" s="24"/>
      <c r="AK259585" s="24"/>
      <c r="AL259585" s="24"/>
      <c r="AM259585" s="24"/>
      <c r="AN259585" s="24"/>
      <c r="AO259585" s="24"/>
      <c r="AP259585" s="69"/>
      <c r="AQ259585" s="24"/>
      <c r="AR259585" s="24"/>
      <c r="AS259585" s="24"/>
      <c r="AT259585" s="24"/>
    </row>
    <row r="259713" spans="6:46" ht="15" x14ac:dyDescent="0.15">
      <c r="F259713" s="24"/>
      <c r="G259713" s="24"/>
      <c r="H259713" s="24"/>
      <c r="I259713" s="24"/>
      <c r="J259713" s="24"/>
      <c r="K259713" s="24"/>
      <c r="L259713" s="24"/>
      <c r="M259713" s="24"/>
      <c r="N259713" s="24"/>
      <c r="O259713" s="24"/>
      <c r="P259713" s="24"/>
      <c r="Q259713" s="24"/>
      <c r="R259713" s="24"/>
      <c r="S259713" s="24"/>
      <c r="T259713" s="24"/>
      <c r="U259713" s="24"/>
      <c r="V259713" s="24"/>
      <c r="W259713" s="24"/>
      <c r="X259713" s="24"/>
      <c r="Y259713" s="24"/>
      <c r="Z259713" s="24"/>
      <c r="AA259713" s="24"/>
      <c r="AB259713" s="24"/>
      <c r="AC259713" s="24"/>
      <c r="AD259713" s="24"/>
      <c r="AE259713" s="24"/>
      <c r="AF259713" s="24"/>
      <c r="AG259713" s="24"/>
      <c r="AH259713" s="24"/>
      <c r="AI259713" s="24"/>
      <c r="AJ259713" s="24"/>
      <c r="AK259713" s="24"/>
      <c r="AL259713" s="24"/>
      <c r="AM259713" s="24"/>
      <c r="AN259713" s="24"/>
      <c r="AO259713" s="24"/>
      <c r="AP259713" s="69"/>
      <c r="AQ259713" s="24"/>
      <c r="AR259713" s="24"/>
      <c r="AS259713" s="24"/>
      <c r="AT259713" s="24"/>
    </row>
    <row r="259841" spans="6:46" ht="15" x14ac:dyDescent="0.15">
      <c r="F259841" s="24"/>
      <c r="G259841" s="24"/>
      <c r="H259841" s="24"/>
      <c r="I259841" s="24"/>
      <c r="J259841" s="24"/>
      <c r="K259841" s="24"/>
      <c r="L259841" s="24"/>
      <c r="M259841" s="24"/>
      <c r="N259841" s="24"/>
      <c r="O259841" s="24"/>
      <c r="P259841" s="24"/>
      <c r="Q259841" s="24"/>
      <c r="R259841" s="24"/>
      <c r="S259841" s="24"/>
      <c r="T259841" s="24"/>
      <c r="U259841" s="24"/>
      <c r="V259841" s="24"/>
      <c r="W259841" s="24"/>
      <c r="X259841" s="24"/>
      <c r="Y259841" s="24"/>
      <c r="Z259841" s="24"/>
      <c r="AA259841" s="24"/>
      <c r="AB259841" s="24"/>
      <c r="AC259841" s="24"/>
      <c r="AD259841" s="24"/>
      <c r="AE259841" s="24"/>
      <c r="AF259841" s="24"/>
      <c r="AG259841" s="24"/>
      <c r="AH259841" s="24"/>
      <c r="AI259841" s="24"/>
      <c r="AJ259841" s="24"/>
      <c r="AK259841" s="24"/>
      <c r="AL259841" s="24"/>
      <c r="AM259841" s="24"/>
      <c r="AN259841" s="24"/>
      <c r="AO259841" s="24"/>
      <c r="AP259841" s="69"/>
      <c r="AQ259841" s="24"/>
      <c r="AR259841" s="24"/>
      <c r="AS259841" s="24"/>
      <c r="AT259841" s="24"/>
    </row>
    <row r="259969" spans="6:46" ht="15" x14ac:dyDescent="0.15">
      <c r="F259969" s="24"/>
      <c r="G259969" s="24"/>
      <c r="H259969" s="24"/>
      <c r="I259969" s="24"/>
      <c r="J259969" s="24"/>
      <c r="K259969" s="24"/>
      <c r="L259969" s="24"/>
      <c r="M259969" s="24"/>
      <c r="N259969" s="24"/>
      <c r="O259969" s="24"/>
      <c r="P259969" s="24"/>
      <c r="Q259969" s="24"/>
      <c r="R259969" s="24"/>
      <c r="S259969" s="24"/>
      <c r="T259969" s="24"/>
      <c r="U259969" s="24"/>
      <c r="V259969" s="24"/>
      <c r="W259969" s="24"/>
      <c r="X259969" s="24"/>
      <c r="Y259969" s="24"/>
      <c r="Z259969" s="24"/>
      <c r="AA259969" s="24"/>
      <c r="AB259969" s="24"/>
      <c r="AC259969" s="24"/>
      <c r="AD259969" s="24"/>
      <c r="AE259969" s="24"/>
      <c r="AF259969" s="24"/>
      <c r="AG259969" s="24"/>
      <c r="AH259969" s="24"/>
      <c r="AI259969" s="24"/>
      <c r="AJ259969" s="24"/>
      <c r="AK259969" s="24"/>
      <c r="AL259969" s="24"/>
      <c r="AM259969" s="24"/>
      <c r="AN259969" s="24"/>
      <c r="AO259969" s="24"/>
      <c r="AP259969" s="69"/>
      <c r="AQ259969" s="24"/>
      <c r="AR259969" s="24"/>
      <c r="AS259969" s="24"/>
      <c r="AT259969" s="24"/>
    </row>
    <row r="260097" spans="6:46" ht="15" x14ac:dyDescent="0.15">
      <c r="F260097" s="24"/>
      <c r="G260097" s="24"/>
      <c r="H260097" s="24"/>
      <c r="I260097" s="24"/>
      <c r="J260097" s="24"/>
      <c r="K260097" s="24"/>
      <c r="L260097" s="24"/>
      <c r="M260097" s="24"/>
      <c r="N260097" s="24"/>
      <c r="O260097" s="24"/>
      <c r="P260097" s="24"/>
      <c r="Q260097" s="24"/>
      <c r="R260097" s="24"/>
      <c r="S260097" s="24"/>
      <c r="T260097" s="24"/>
      <c r="U260097" s="24"/>
      <c r="V260097" s="24"/>
      <c r="W260097" s="24"/>
      <c r="X260097" s="24"/>
      <c r="Y260097" s="24"/>
      <c r="Z260097" s="24"/>
      <c r="AA260097" s="24"/>
      <c r="AB260097" s="24"/>
      <c r="AC260097" s="24"/>
      <c r="AD260097" s="24"/>
      <c r="AE260097" s="24"/>
      <c r="AF260097" s="24"/>
      <c r="AG260097" s="24"/>
      <c r="AH260097" s="24"/>
      <c r="AI260097" s="24"/>
      <c r="AJ260097" s="24"/>
      <c r="AK260097" s="24"/>
      <c r="AL260097" s="24"/>
      <c r="AM260097" s="24"/>
      <c r="AN260097" s="24"/>
      <c r="AO260097" s="24"/>
      <c r="AP260097" s="69"/>
      <c r="AQ260097" s="24"/>
      <c r="AR260097" s="24"/>
      <c r="AS260097" s="24"/>
      <c r="AT260097" s="24"/>
    </row>
    <row r="260225" spans="6:46" ht="15" x14ac:dyDescent="0.15">
      <c r="F260225" s="24"/>
      <c r="G260225" s="24"/>
      <c r="H260225" s="24"/>
      <c r="I260225" s="24"/>
      <c r="J260225" s="24"/>
      <c r="K260225" s="24"/>
      <c r="L260225" s="24"/>
      <c r="M260225" s="24"/>
      <c r="N260225" s="24"/>
      <c r="O260225" s="24"/>
      <c r="P260225" s="24"/>
      <c r="Q260225" s="24"/>
      <c r="R260225" s="24"/>
      <c r="S260225" s="24"/>
      <c r="T260225" s="24"/>
      <c r="U260225" s="24"/>
      <c r="V260225" s="24"/>
      <c r="W260225" s="24"/>
      <c r="X260225" s="24"/>
      <c r="Y260225" s="24"/>
      <c r="Z260225" s="24"/>
      <c r="AA260225" s="24"/>
      <c r="AB260225" s="24"/>
      <c r="AC260225" s="24"/>
      <c r="AD260225" s="24"/>
      <c r="AE260225" s="24"/>
      <c r="AF260225" s="24"/>
      <c r="AG260225" s="24"/>
      <c r="AH260225" s="24"/>
      <c r="AI260225" s="24"/>
      <c r="AJ260225" s="24"/>
      <c r="AK260225" s="24"/>
      <c r="AL260225" s="24"/>
      <c r="AM260225" s="24"/>
      <c r="AN260225" s="24"/>
      <c r="AO260225" s="24"/>
      <c r="AP260225" s="69"/>
      <c r="AQ260225" s="24"/>
      <c r="AR260225" s="24"/>
      <c r="AS260225" s="24"/>
      <c r="AT260225" s="24"/>
    </row>
    <row r="260353" spans="6:46" ht="15" x14ac:dyDescent="0.15">
      <c r="F260353" s="24"/>
      <c r="G260353" s="24"/>
      <c r="H260353" s="24"/>
      <c r="I260353" s="24"/>
      <c r="J260353" s="24"/>
      <c r="K260353" s="24"/>
      <c r="L260353" s="24"/>
      <c r="M260353" s="24"/>
      <c r="N260353" s="24"/>
      <c r="O260353" s="24"/>
      <c r="P260353" s="24"/>
      <c r="Q260353" s="24"/>
      <c r="R260353" s="24"/>
      <c r="S260353" s="24"/>
      <c r="T260353" s="24"/>
      <c r="U260353" s="24"/>
      <c r="V260353" s="24"/>
      <c r="W260353" s="24"/>
      <c r="X260353" s="24"/>
      <c r="Y260353" s="24"/>
      <c r="Z260353" s="24"/>
      <c r="AA260353" s="24"/>
      <c r="AB260353" s="24"/>
      <c r="AC260353" s="24"/>
      <c r="AD260353" s="24"/>
      <c r="AE260353" s="24"/>
      <c r="AF260353" s="24"/>
      <c r="AG260353" s="24"/>
      <c r="AH260353" s="24"/>
      <c r="AI260353" s="24"/>
      <c r="AJ260353" s="24"/>
      <c r="AK260353" s="24"/>
      <c r="AL260353" s="24"/>
      <c r="AM260353" s="24"/>
      <c r="AN260353" s="24"/>
      <c r="AO260353" s="24"/>
      <c r="AP260353" s="69"/>
      <c r="AQ260353" s="24"/>
      <c r="AR260353" s="24"/>
      <c r="AS260353" s="24"/>
      <c r="AT260353" s="24"/>
    </row>
    <row r="260481" spans="6:46" ht="15" x14ac:dyDescent="0.15">
      <c r="F260481" s="24"/>
      <c r="G260481" s="24"/>
      <c r="H260481" s="24"/>
      <c r="I260481" s="24"/>
      <c r="J260481" s="24"/>
      <c r="K260481" s="24"/>
      <c r="L260481" s="24"/>
      <c r="M260481" s="24"/>
      <c r="N260481" s="24"/>
      <c r="O260481" s="24"/>
      <c r="P260481" s="24"/>
      <c r="Q260481" s="24"/>
      <c r="R260481" s="24"/>
      <c r="S260481" s="24"/>
      <c r="T260481" s="24"/>
      <c r="U260481" s="24"/>
      <c r="V260481" s="24"/>
      <c r="W260481" s="24"/>
      <c r="X260481" s="24"/>
      <c r="Y260481" s="24"/>
      <c r="Z260481" s="24"/>
      <c r="AA260481" s="24"/>
      <c r="AB260481" s="24"/>
      <c r="AC260481" s="24"/>
      <c r="AD260481" s="24"/>
      <c r="AE260481" s="24"/>
      <c r="AF260481" s="24"/>
      <c r="AG260481" s="24"/>
      <c r="AH260481" s="24"/>
      <c r="AI260481" s="24"/>
      <c r="AJ260481" s="24"/>
      <c r="AK260481" s="24"/>
      <c r="AL260481" s="24"/>
      <c r="AM260481" s="24"/>
      <c r="AN260481" s="24"/>
      <c r="AO260481" s="24"/>
      <c r="AP260481" s="69"/>
      <c r="AQ260481" s="24"/>
      <c r="AR260481" s="24"/>
      <c r="AS260481" s="24"/>
      <c r="AT260481" s="24"/>
    </row>
    <row r="260609" spans="6:46" ht="15" x14ac:dyDescent="0.15">
      <c r="F260609" s="24"/>
      <c r="G260609" s="24"/>
      <c r="H260609" s="24"/>
      <c r="I260609" s="24"/>
      <c r="J260609" s="24"/>
      <c r="K260609" s="24"/>
      <c r="L260609" s="24"/>
      <c r="M260609" s="24"/>
      <c r="N260609" s="24"/>
      <c r="O260609" s="24"/>
      <c r="P260609" s="24"/>
      <c r="Q260609" s="24"/>
      <c r="R260609" s="24"/>
      <c r="S260609" s="24"/>
      <c r="T260609" s="24"/>
      <c r="U260609" s="24"/>
      <c r="V260609" s="24"/>
      <c r="W260609" s="24"/>
      <c r="X260609" s="24"/>
      <c r="Y260609" s="24"/>
      <c r="Z260609" s="24"/>
      <c r="AA260609" s="24"/>
      <c r="AB260609" s="24"/>
      <c r="AC260609" s="24"/>
      <c r="AD260609" s="24"/>
      <c r="AE260609" s="24"/>
      <c r="AF260609" s="24"/>
      <c r="AG260609" s="24"/>
      <c r="AH260609" s="24"/>
      <c r="AI260609" s="24"/>
      <c r="AJ260609" s="24"/>
      <c r="AK260609" s="24"/>
      <c r="AL260609" s="24"/>
      <c r="AM260609" s="24"/>
      <c r="AN260609" s="24"/>
      <c r="AO260609" s="24"/>
      <c r="AP260609" s="69"/>
      <c r="AQ260609" s="24"/>
      <c r="AR260609" s="24"/>
      <c r="AS260609" s="24"/>
      <c r="AT260609" s="24"/>
    </row>
    <row r="260737" spans="6:46" ht="15" x14ac:dyDescent="0.15">
      <c r="F260737" s="24"/>
      <c r="G260737" s="24"/>
      <c r="H260737" s="24"/>
      <c r="I260737" s="24"/>
      <c r="J260737" s="24"/>
      <c r="K260737" s="24"/>
      <c r="L260737" s="24"/>
      <c r="M260737" s="24"/>
      <c r="N260737" s="24"/>
      <c r="O260737" s="24"/>
      <c r="P260737" s="24"/>
      <c r="Q260737" s="24"/>
      <c r="R260737" s="24"/>
      <c r="S260737" s="24"/>
      <c r="T260737" s="24"/>
      <c r="U260737" s="24"/>
      <c r="V260737" s="24"/>
      <c r="W260737" s="24"/>
      <c r="X260737" s="24"/>
      <c r="Y260737" s="24"/>
      <c r="Z260737" s="24"/>
      <c r="AA260737" s="24"/>
      <c r="AB260737" s="24"/>
      <c r="AC260737" s="24"/>
      <c r="AD260737" s="24"/>
      <c r="AE260737" s="24"/>
      <c r="AF260737" s="24"/>
      <c r="AG260737" s="24"/>
      <c r="AH260737" s="24"/>
      <c r="AI260737" s="24"/>
      <c r="AJ260737" s="24"/>
      <c r="AK260737" s="24"/>
      <c r="AL260737" s="24"/>
      <c r="AM260737" s="24"/>
      <c r="AN260737" s="24"/>
      <c r="AO260737" s="24"/>
      <c r="AP260737" s="69"/>
      <c r="AQ260737" s="24"/>
      <c r="AR260737" s="24"/>
      <c r="AS260737" s="24"/>
      <c r="AT260737" s="24"/>
    </row>
    <row r="260865" spans="6:46" ht="15" x14ac:dyDescent="0.15">
      <c r="F260865" s="24"/>
      <c r="G260865" s="24"/>
      <c r="H260865" s="24"/>
      <c r="I260865" s="24"/>
      <c r="J260865" s="24"/>
      <c r="K260865" s="24"/>
      <c r="L260865" s="24"/>
      <c r="M260865" s="24"/>
      <c r="N260865" s="24"/>
      <c r="O260865" s="24"/>
      <c r="P260865" s="24"/>
      <c r="Q260865" s="24"/>
      <c r="R260865" s="24"/>
      <c r="S260865" s="24"/>
      <c r="T260865" s="24"/>
      <c r="U260865" s="24"/>
      <c r="V260865" s="24"/>
      <c r="W260865" s="24"/>
      <c r="X260865" s="24"/>
      <c r="Y260865" s="24"/>
      <c r="Z260865" s="24"/>
      <c r="AA260865" s="24"/>
      <c r="AB260865" s="24"/>
      <c r="AC260865" s="24"/>
      <c r="AD260865" s="24"/>
      <c r="AE260865" s="24"/>
      <c r="AF260865" s="24"/>
      <c r="AG260865" s="24"/>
      <c r="AH260865" s="24"/>
      <c r="AI260865" s="24"/>
      <c r="AJ260865" s="24"/>
      <c r="AK260865" s="24"/>
      <c r="AL260865" s="24"/>
      <c r="AM260865" s="24"/>
      <c r="AN260865" s="24"/>
      <c r="AO260865" s="24"/>
      <c r="AP260865" s="69"/>
      <c r="AQ260865" s="24"/>
      <c r="AR260865" s="24"/>
      <c r="AS260865" s="24"/>
      <c r="AT260865" s="24"/>
    </row>
    <row r="260993" spans="6:46" ht="15" x14ac:dyDescent="0.15">
      <c r="F260993" s="24"/>
      <c r="G260993" s="24"/>
      <c r="H260993" s="24"/>
      <c r="I260993" s="24"/>
      <c r="J260993" s="24"/>
      <c r="K260993" s="24"/>
      <c r="L260993" s="24"/>
      <c r="M260993" s="24"/>
      <c r="N260993" s="24"/>
      <c r="O260993" s="24"/>
      <c r="P260993" s="24"/>
      <c r="Q260993" s="24"/>
      <c r="R260993" s="24"/>
      <c r="S260993" s="24"/>
      <c r="T260993" s="24"/>
      <c r="U260993" s="24"/>
      <c r="V260993" s="24"/>
      <c r="W260993" s="24"/>
      <c r="X260993" s="24"/>
      <c r="Y260993" s="24"/>
      <c r="Z260993" s="24"/>
      <c r="AA260993" s="24"/>
      <c r="AB260993" s="24"/>
      <c r="AC260993" s="24"/>
      <c r="AD260993" s="24"/>
      <c r="AE260993" s="24"/>
      <c r="AF260993" s="24"/>
      <c r="AG260993" s="24"/>
      <c r="AH260993" s="24"/>
      <c r="AI260993" s="24"/>
      <c r="AJ260993" s="24"/>
      <c r="AK260993" s="24"/>
      <c r="AL260993" s="24"/>
      <c r="AM260993" s="24"/>
      <c r="AN260993" s="24"/>
      <c r="AO260993" s="24"/>
      <c r="AP260993" s="69"/>
      <c r="AQ260993" s="24"/>
      <c r="AR260993" s="24"/>
      <c r="AS260993" s="24"/>
      <c r="AT260993" s="24"/>
    </row>
    <row r="261121" spans="6:46" ht="15" x14ac:dyDescent="0.15">
      <c r="F261121" s="24"/>
      <c r="G261121" s="24"/>
      <c r="H261121" s="24"/>
      <c r="I261121" s="24"/>
      <c r="J261121" s="24"/>
      <c r="K261121" s="24"/>
      <c r="L261121" s="24"/>
      <c r="M261121" s="24"/>
      <c r="N261121" s="24"/>
      <c r="O261121" s="24"/>
      <c r="P261121" s="24"/>
      <c r="Q261121" s="24"/>
      <c r="R261121" s="24"/>
      <c r="S261121" s="24"/>
      <c r="T261121" s="24"/>
      <c r="U261121" s="24"/>
      <c r="V261121" s="24"/>
      <c r="W261121" s="24"/>
      <c r="X261121" s="24"/>
      <c r="Y261121" s="24"/>
      <c r="Z261121" s="24"/>
      <c r="AA261121" s="24"/>
      <c r="AB261121" s="24"/>
      <c r="AC261121" s="24"/>
      <c r="AD261121" s="24"/>
      <c r="AE261121" s="24"/>
      <c r="AF261121" s="24"/>
      <c r="AG261121" s="24"/>
      <c r="AH261121" s="24"/>
      <c r="AI261121" s="24"/>
      <c r="AJ261121" s="24"/>
      <c r="AK261121" s="24"/>
      <c r="AL261121" s="24"/>
      <c r="AM261121" s="24"/>
      <c r="AN261121" s="24"/>
      <c r="AO261121" s="24"/>
      <c r="AP261121" s="69"/>
      <c r="AQ261121" s="24"/>
      <c r="AR261121" s="24"/>
      <c r="AS261121" s="24"/>
      <c r="AT261121" s="24"/>
    </row>
    <row r="261249" spans="6:46" ht="15" x14ac:dyDescent="0.15">
      <c r="F261249" s="24"/>
      <c r="G261249" s="24"/>
      <c r="H261249" s="24"/>
      <c r="I261249" s="24"/>
      <c r="J261249" s="24"/>
      <c r="K261249" s="24"/>
      <c r="L261249" s="24"/>
      <c r="M261249" s="24"/>
      <c r="N261249" s="24"/>
      <c r="O261249" s="24"/>
      <c r="P261249" s="24"/>
      <c r="Q261249" s="24"/>
      <c r="R261249" s="24"/>
      <c r="S261249" s="24"/>
      <c r="T261249" s="24"/>
      <c r="U261249" s="24"/>
      <c r="V261249" s="24"/>
      <c r="W261249" s="24"/>
      <c r="X261249" s="24"/>
      <c r="Y261249" s="24"/>
      <c r="Z261249" s="24"/>
      <c r="AA261249" s="24"/>
      <c r="AB261249" s="24"/>
      <c r="AC261249" s="24"/>
      <c r="AD261249" s="24"/>
      <c r="AE261249" s="24"/>
      <c r="AF261249" s="24"/>
      <c r="AG261249" s="24"/>
      <c r="AH261249" s="24"/>
      <c r="AI261249" s="24"/>
      <c r="AJ261249" s="24"/>
      <c r="AK261249" s="24"/>
      <c r="AL261249" s="24"/>
      <c r="AM261249" s="24"/>
      <c r="AN261249" s="24"/>
      <c r="AO261249" s="24"/>
      <c r="AP261249" s="69"/>
      <c r="AQ261249" s="24"/>
      <c r="AR261249" s="24"/>
      <c r="AS261249" s="24"/>
      <c r="AT261249" s="24"/>
    </row>
    <row r="261377" spans="6:46" ht="15" x14ac:dyDescent="0.15">
      <c r="F261377" s="24"/>
      <c r="G261377" s="24"/>
      <c r="H261377" s="24"/>
      <c r="I261377" s="24"/>
      <c r="J261377" s="24"/>
      <c r="K261377" s="24"/>
      <c r="L261377" s="24"/>
      <c r="M261377" s="24"/>
      <c r="N261377" s="24"/>
      <c r="O261377" s="24"/>
      <c r="P261377" s="24"/>
      <c r="Q261377" s="24"/>
      <c r="R261377" s="24"/>
      <c r="S261377" s="24"/>
      <c r="T261377" s="24"/>
      <c r="U261377" s="24"/>
      <c r="V261377" s="24"/>
      <c r="W261377" s="24"/>
      <c r="X261377" s="24"/>
      <c r="Y261377" s="24"/>
      <c r="Z261377" s="24"/>
      <c r="AA261377" s="24"/>
      <c r="AB261377" s="24"/>
      <c r="AC261377" s="24"/>
      <c r="AD261377" s="24"/>
      <c r="AE261377" s="24"/>
      <c r="AF261377" s="24"/>
      <c r="AG261377" s="24"/>
      <c r="AH261377" s="24"/>
      <c r="AI261377" s="24"/>
      <c r="AJ261377" s="24"/>
      <c r="AK261377" s="24"/>
      <c r="AL261377" s="24"/>
      <c r="AM261377" s="24"/>
      <c r="AN261377" s="24"/>
      <c r="AO261377" s="24"/>
      <c r="AP261377" s="69"/>
      <c r="AQ261377" s="24"/>
      <c r="AR261377" s="24"/>
      <c r="AS261377" s="24"/>
      <c r="AT261377" s="24"/>
    </row>
    <row r="261505" spans="6:46" ht="15" x14ac:dyDescent="0.15">
      <c r="F261505" s="24"/>
      <c r="G261505" s="24"/>
      <c r="H261505" s="24"/>
      <c r="I261505" s="24"/>
      <c r="J261505" s="24"/>
      <c r="K261505" s="24"/>
      <c r="L261505" s="24"/>
      <c r="M261505" s="24"/>
      <c r="N261505" s="24"/>
      <c r="O261505" s="24"/>
      <c r="P261505" s="24"/>
      <c r="Q261505" s="24"/>
      <c r="R261505" s="24"/>
      <c r="S261505" s="24"/>
      <c r="T261505" s="24"/>
      <c r="U261505" s="24"/>
      <c r="V261505" s="24"/>
      <c r="W261505" s="24"/>
      <c r="X261505" s="24"/>
      <c r="Y261505" s="24"/>
      <c r="Z261505" s="24"/>
      <c r="AA261505" s="24"/>
      <c r="AB261505" s="24"/>
      <c r="AC261505" s="24"/>
      <c r="AD261505" s="24"/>
      <c r="AE261505" s="24"/>
      <c r="AF261505" s="24"/>
      <c r="AG261505" s="24"/>
      <c r="AH261505" s="24"/>
      <c r="AI261505" s="24"/>
      <c r="AJ261505" s="24"/>
      <c r="AK261505" s="24"/>
      <c r="AL261505" s="24"/>
      <c r="AM261505" s="24"/>
      <c r="AN261505" s="24"/>
      <c r="AO261505" s="24"/>
      <c r="AP261505" s="69"/>
      <c r="AQ261505" s="24"/>
      <c r="AR261505" s="24"/>
      <c r="AS261505" s="24"/>
      <c r="AT261505" s="24"/>
    </row>
    <row r="261633" spans="6:46" ht="15" x14ac:dyDescent="0.15">
      <c r="F261633" s="24"/>
      <c r="G261633" s="24"/>
      <c r="H261633" s="24"/>
      <c r="I261633" s="24"/>
      <c r="J261633" s="24"/>
      <c r="K261633" s="24"/>
      <c r="L261633" s="24"/>
      <c r="M261633" s="24"/>
      <c r="N261633" s="24"/>
      <c r="O261633" s="24"/>
      <c r="P261633" s="24"/>
      <c r="Q261633" s="24"/>
      <c r="R261633" s="24"/>
      <c r="S261633" s="24"/>
      <c r="T261633" s="24"/>
      <c r="U261633" s="24"/>
      <c r="V261633" s="24"/>
      <c r="W261633" s="24"/>
      <c r="X261633" s="24"/>
      <c r="Y261633" s="24"/>
      <c r="Z261633" s="24"/>
      <c r="AA261633" s="24"/>
      <c r="AB261633" s="24"/>
      <c r="AC261633" s="24"/>
      <c r="AD261633" s="24"/>
      <c r="AE261633" s="24"/>
      <c r="AF261633" s="24"/>
      <c r="AG261633" s="24"/>
      <c r="AH261633" s="24"/>
      <c r="AI261633" s="24"/>
      <c r="AJ261633" s="24"/>
      <c r="AK261633" s="24"/>
      <c r="AL261633" s="24"/>
      <c r="AM261633" s="24"/>
      <c r="AN261633" s="24"/>
      <c r="AO261633" s="24"/>
      <c r="AP261633" s="69"/>
      <c r="AQ261633" s="24"/>
      <c r="AR261633" s="24"/>
      <c r="AS261633" s="24"/>
      <c r="AT261633" s="24"/>
    </row>
    <row r="261761" spans="6:46" ht="15" x14ac:dyDescent="0.15">
      <c r="F261761" s="24"/>
      <c r="G261761" s="24"/>
      <c r="H261761" s="24"/>
      <c r="I261761" s="24"/>
      <c r="J261761" s="24"/>
      <c r="K261761" s="24"/>
      <c r="L261761" s="24"/>
      <c r="M261761" s="24"/>
      <c r="N261761" s="24"/>
      <c r="O261761" s="24"/>
      <c r="P261761" s="24"/>
      <c r="Q261761" s="24"/>
      <c r="R261761" s="24"/>
      <c r="S261761" s="24"/>
      <c r="T261761" s="24"/>
      <c r="U261761" s="24"/>
      <c r="V261761" s="24"/>
      <c r="W261761" s="24"/>
      <c r="X261761" s="24"/>
      <c r="Y261761" s="24"/>
      <c r="Z261761" s="24"/>
      <c r="AA261761" s="24"/>
      <c r="AB261761" s="24"/>
      <c r="AC261761" s="24"/>
      <c r="AD261761" s="24"/>
      <c r="AE261761" s="24"/>
      <c r="AF261761" s="24"/>
      <c r="AG261761" s="24"/>
      <c r="AH261761" s="24"/>
      <c r="AI261761" s="24"/>
      <c r="AJ261761" s="24"/>
      <c r="AK261761" s="24"/>
      <c r="AL261761" s="24"/>
      <c r="AM261761" s="24"/>
      <c r="AN261761" s="24"/>
      <c r="AO261761" s="24"/>
      <c r="AP261761" s="69"/>
      <c r="AQ261761" s="24"/>
      <c r="AR261761" s="24"/>
      <c r="AS261761" s="24"/>
      <c r="AT261761" s="24"/>
    </row>
    <row r="261889" spans="6:46" ht="15" x14ac:dyDescent="0.15">
      <c r="F261889" s="24"/>
      <c r="G261889" s="24"/>
      <c r="H261889" s="24"/>
      <c r="I261889" s="24"/>
      <c r="J261889" s="24"/>
      <c r="K261889" s="24"/>
      <c r="L261889" s="24"/>
      <c r="M261889" s="24"/>
      <c r="N261889" s="24"/>
      <c r="O261889" s="24"/>
      <c r="P261889" s="24"/>
      <c r="Q261889" s="24"/>
      <c r="R261889" s="24"/>
      <c r="S261889" s="24"/>
      <c r="T261889" s="24"/>
      <c r="U261889" s="24"/>
      <c r="V261889" s="24"/>
      <c r="W261889" s="24"/>
      <c r="X261889" s="24"/>
      <c r="Y261889" s="24"/>
      <c r="Z261889" s="24"/>
      <c r="AA261889" s="24"/>
      <c r="AB261889" s="24"/>
      <c r="AC261889" s="24"/>
      <c r="AD261889" s="24"/>
      <c r="AE261889" s="24"/>
      <c r="AF261889" s="24"/>
      <c r="AG261889" s="24"/>
      <c r="AH261889" s="24"/>
      <c r="AI261889" s="24"/>
      <c r="AJ261889" s="24"/>
      <c r="AK261889" s="24"/>
      <c r="AL261889" s="24"/>
      <c r="AM261889" s="24"/>
      <c r="AN261889" s="24"/>
      <c r="AO261889" s="24"/>
      <c r="AP261889" s="69"/>
      <c r="AQ261889" s="24"/>
      <c r="AR261889" s="24"/>
      <c r="AS261889" s="24"/>
      <c r="AT261889" s="24"/>
    </row>
    <row r="262017" spans="6:46" ht="15" x14ac:dyDescent="0.15">
      <c r="F262017" s="24"/>
      <c r="G262017" s="24"/>
      <c r="H262017" s="24"/>
      <c r="I262017" s="24"/>
      <c r="J262017" s="24"/>
      <c r="K262017" s="24"/>
      <c r="L262017" s="24"/>
      <c r="M262017" s="24"/>
      <c r="N262017" s="24"/>
      <c r="O262017" s="24"/>
      <c r="P262017" s="24"/>
      <c r="Q262017" s="24"/>
      <c r="R262017" s="24"/>
      <c r="S262017" s="24"/>
      <c r="T262017" s="24"/>
      <c r="U262017" s="24"/>
      <c r="V262017" s="24"/>
      <c r="W262017" s="24"/>
      <c r="X262017" s="24"/>
      <c r="Y262017" s="24"/>
      <c r="Z262017" s="24"/>
      <c r="AA262017" s="24"/>
      <c r="AB262017" s="24"/>
      <c r="AC262017" s="24"/>
      <c r="AD262017" s="24"/>
      <c r="AE262017" s="24"/>
      <c r="AF262017" s="24"/>
      <c r="AG262017" s="24"/>
      <c r="AH262017" s="24"/>
      <c r="AI262017" s="24"/>
      <c r="AJ262017" s="24"/>
      <c r="AK262017" s="24"/>
      <c r="AL262017" s="24"/>
      <c r="AM262017" s="24"/>
      <c r="AN262017" s="24"/>
      <c r="AO262017" s="24"/>
      <c r="AP262017" s="69"/>
      <c r="AQ262017" s="24"/>
      <c r="AR262017" s="24"/>
      <c r="AS262017" s="24"/>
      <c r="AT262017" s="24"/>
    </row>
    <row r="262145" spans="6:46" ht="15" x14ac:dyDescent="0.15">
      <c r="F262145" s="24"/>
      <c r="G262145" s="24"/>
      <c r="H262145" s="24"/>
      <c r="I262145" s="24"/>
      <c r="J262145" s="24"/>
      <c r="K262145" s="24"/>
      <c r="L262145" s="24"/>
      <c r="M262145" s="24"/>
      <c r="N262145" s="24"/>
      <c r="O262145" s="24"/>
      <c r="P262145" s="24"/>
      <c r="Q262145" s="24"/>
      <c r="R262145" s="24"/>
      <c r="S262145" s="24"/>
      <c r="T262145" s="24"/>
      <c r="U262145" s="24"/>
      <c r="V262145" s="24"/>
      <c r="W262145" s="24"/>
      <c r="X262145" s="24"/>
      <c r="Y262145" s="24"/>
      <c r="Z262145" s="24"/>
      <c r="AA262145" s="24"/>
      <c r="AB262145" s="24"/>
      <c r="AC262145" s="24"/>
      <c r="AD262145" s="24"/>
      <c r="AE262145" s="24"/>
      <c r="AF262145" s="24"/>
      <c r="AG262145" s="24"/>
      <c r="AH262145" s="24"/>
      <c r="AI262145" s="24"/>
      <c r="AJ262145" s="24"/>
      <c r="AK262145" s="24"/>
      <c r="AL262145" s="24"/>
      <c r="AM262145" s="24"/>
      <c r="AN262145" s="24"/>
      <c r="AO262145" s="24"/>
      <c r="AP262145" s="69"/>
      <c r="AQ262145" s="24"/>
      <c r="AR262145" s="24"/>
      <c r="AS262145" s="24"/>
      <c r="AT262145" s="24"/>
    </row>
    <row r="262273" spans="6:46" ht="15" x14ac:dyDescent="0.15">
      <c r="F262273" s="24"/>
      <c r="G262273" s="24"/>
      <c r="H262273" s="24"/>
      <c r="I262273" s="24"/>
      <c r="J262273" s="24"/>
      <c r="K262273" s="24"/>
      <c r="L262273" s="24"/>
      <c r="M262273" s="24"/>
      <c r="N262273" s="24"/>
      <c r="O262273" s="24"/>
      <c r="P262273" s="24"/>
      <c r="Q262273" s="24"/>
      <c r="R262273" s="24"/>
      <c r="S262273" s="24"/>
      <c r="T262273" s="24"/>
      <c r="U262273" s="24"/>
      <c r="V262273" s="24"/>
      <c r="W262273" s="24"/>
      <c r="X262273" s="24"/>
      <c r="Y262273" s="24"/>
      <c r="Z262273" s="24"/>
      <c r="AA262273" s="24"/>
      <c r="AB262273" s="24"/>
      <c r="AC262273" s="24"/>
      <c r="AD262273" s="24"/>
      <c r="AE262273" s="24"/>
      <c r="AF262273" s="24"/>
      <c r="AG262273" s="24"/>
      <c r="AH262273" s="24"/>
      <c r="AI262273" s="24"/>
      <c r="AJ262273" s="24"/>
      <c r="AK262273" s="24"/>
      <c r="AL262273" s="24"/>
      <c r="AM262273" s="24"/>
      <c r="AN262273" s="24"/>
      <c r="AO262273" s="24"/>
      <c r="AP262273" s="69"/>
      <c r="AQ262273" s="24"/>
      <c r="AR262273" s="24"/>
      <c r="AS262273" s="24"/>
      <c r="AT262273" s="24"/>
    </row>
    <row r="262401" spans="6:46" ht="15" x14ac:dyDescent="0.15">
      <c r="F262401" s="24"/>
      <c r="G262401" s="24"/>
      <c r="H262401" s="24"/>
      <c r="I262401" s="24"/>
      <c r="J262401" s="24"/>
      <c r="K262401" s="24"/>
      <c r="L262401" s="24"/>
      <c r="M262401" s="24"/>
      <c r="N262401" s="24"/>
      <c r="O262401" s="24"/>
      <c r="P262401" s="24"/>
      <c r="Q262401" s="24"/>
      <c r="R262401" s="24"/>
      <c r="S262401" s="24"/>
      <c r="T262401" s="24"/>
      <c r="U262401" s="24"/>
      <c r="V262401" s="24"/>
      <c r="W262401" s="24"/>
      <c r="X262401" s="24"/>
      <c r="Y262401" s="24"/>
      <c r="Z262401" s="24"/>
      <c r="AA262401" s="24"/>
      <c r="AB262401" s="24"/>
      <c r="AC262401" s="24"/>
      <c r="AD262401" s="24"/>
      <c r="AE262401" s="24"/>
      <c r="AF262401" s="24"/>
      <c r="AG262401" s="24"/>
      <c r="AH262401" s="24"/>
      <c r="AI262401" s="24"/>
      <c r="AJ262401" s="24"/>
      <c r="AK262401" s="24"/>
      <c r="AL262401" s="24"/>
      <c r="AM262401" s="24"/>
      <c r="AN262401" s="24"/>
      <c r="AO262401" s="24"/>
      <c r="AP262401" s="69"/>
      <c r="AQ262401" s="24"/>
      <c r="AR262401" s="24"/>
      <c r="AS262401" s="24"/>
      <c r="AT262401" s="24"/>
    </row>
    <row r="262529" spans="6:46" ht="15" x14ac:dyDescent="0.15">
      <c r="F262529" s="24"/>
      <c r="G262529" s="24"/>
      <c r="H262529" s="24"/>
      <c r="I262529" s="24"/>
      <c r="J262529" s="24"/>
      <c r="K262529" s="24"/>
      <c r="L262529" s="24"/>
      <c r="M262529" s="24"/>
      <c r="N262529" s="24"/>
      <c r="O262529" s="24"/>
      <c r="P262529" s="24"/>
      <c r="Q262529" s="24"/>
      <c r="R262529" s="24"/>
      <c r="S262529" s="24"/>
      <c r="T262529" s="24"/>
      <c r="U262529" s="24"/>
      <c r="V262529" s="24"/>
      <c r="W262529" s="24"/>
      <c r="X262529" s="24"/>
      <c r="Y262529" s="24"/>
      <c r="Z262529" s="24"/>
      <c r="AA262529" s="24"/>
      <c r="AB262529" s="24"/>
      <c r="AC262529" s="24"/>
      <c r="AD262529" s="24"/>
      <c r="AE262529" s="24"/>
      <c r="AF262529" s="24"/>
      <c r="AG262529" s="24"/>
      <c r="AH262529" s="24"/>
      <c r="AI262529" s="24"/>
      <c r="AJ262529" s="24"/>
      <c r="AK262529" s="24"/>
      <c r="AL262529" s="24"/>
      <c r="AM262529" s="24"/>
      <c r="AN262529" s="24"/>
      <c r="AO262529" s="24"/>
      <c r="AP262529" s="69"/>
      <c r="AQ262529" s="24"/>
      <c r="AR262529" s="24"/>
      <c r="AS262529" s="24"/>
      <c r="AT262529" s="24"/>
    </row>
    <row r="262657" spans="6:46" ht="15" x14ac:dyDescent="0.15">
      <c r="F262657" s="24"/>
      <c r="G262657" s="24"/>
      <c r="H262657" s="24"/>
      <c r="I262657" s="24"/>
      <c r="J262657" s="24"/>
      <c r="K262657" s="24"/>
      <c r="L262657" s="24"/>
      <c r="M262657" s="24"/>
      <c r="N262657" s="24"/>
      <c r="O262657" s="24"/>
      <c r="P262657" s="24"/>
      <c r="Q262657" s="24"/>
      <c r="R262657" s="24"/>
      <c r="S262657" s="24"/>
      <c r="T262657" s="24"/>
      <c r="U262657" s="24"/>
      <c r="V262657" s="24"/>
      <c r="W262657" s="24"/>
      <c r="X262657" s="24"/>
      <c r="Y262657" s="24"/>
      <c r="Z262657" s="24"/>
      <c r="AA262657" s="24"/>
      <c r="AB262657" s="24"/>
      <c r="AC262657" s="24"/>
      <c r="AD262657" s="24"/>
      <c r="AE262657" s="24"/>
      <c r="AF262657" s="24"/>
      <c r="AG262657" s="24"/>
      <c r="AH262657" s="24"/>
      <c r="AI262657" s="24"/>
      <c r="AJ262657" s="24"/>
      <c r="AK262657" s="24"/>
      <c r="AL262657" s="24"/>
      <c r="AM262657" s="24"/>
      <c r="AN262657" s="24"/>
      <c r="AO262657" s="24"/>
      <c r="AP262657" s="69"/>
      <c r="AQ262657" s="24"/>
      <c r="AR262657" s="24"/>
      <c r="AS262657" s="24"/>
      <c r="AT262657" s="24"/>
    </row>
    <row r="262785" spans="6:46" ht="15" x14ac:dyDescent="0.15">
      <c r="F262785" s="24"/>
      <c r="G262785" s="24"/>
      <c r="H262785" s="24"/>
      <c r="I262785" s="24"/>
      <c r="J262785" s="24"/>
      <c r="K262785" s="24"/>
      <c r="L262785" s="24"/>
      <c r="M262785" s="24"/>
      <c r="N262785" s="24"/>
      <c r="O262785" s="24"/>
      <c r="P262785" s="24"/>
      <c r="Q262785" s="24"/>
      <c r="R262785" s="24"/>
      <c r="S262785" s="24"/>
      <c r="T262785" s="24"/>
      <c r="U262785" s="24"/>
      <c r="V262785" s="24"/>
      <c r="W262785" s="24"/>
      <c r="X262785" s="24"/>
      <c r="Y262785" s="24"/>
      <c r="Z262785" s="24"/>
      <c r="AA262785" s="24"/>
      <c r="AB262785" s="24"/>
      <c r="AC262785" s="24"/>
      <c r="AD262785" s="24"/>
      <c r="AE262785" s="24"/>
      <c r="AF262785" s="24"/>
      <c r="AG262785" s="24"/>
      <c r="AH262785" s="24"/>
      <c r="AI262785" s="24"/>
      <c r="AJ262785" s="24"/>
      <c r="AK262785" s="24"/>
      <c r="AL262785" s="24"/>
      <c r="AM262785" s="24"/>
      <c r="AN262785" s="24"/>
      <c r="AO262785" s="24"/>
      <c r="AP262785" s="69"/>
      <c r="AQ262785" s="24"/>
      <c r="AR262785" s="24"/>
      <c r="AS262785" s="24"/>
      <c r="AT262785" s="24"/>
    </row>
    <row r="262913" spans="6:46" ht="15" x14ac:dyDescent="0.15">
      <c r="F262913" s="24"/>
      <c r="G262913" s="24"/>
      <c r="H262913" s="24"/>
      <c r="I262913" s="24"/>
      <c r="J262913" s="24"/>
      <c r="K262913" s="24"/>
      <c r="L262913" s="24"/>
      <c r="M262913" s="24"/>
      <c r="N262913" s="24"/>
      <c r="O262913" s="24"/>
      <c r="P262913" s="24"/>
      <c r="Q262913" s="24"/>
      <c r="R262913" s="24"/>
      <c r="S262913" s="24"/>
      <c r="T262913" s="24"/>
      <c r="U262913" s="24"/>
      <c r="V262913" s="24"/>
      <c r="W262913" s="24"/>
      <c r="X262913" s="24"/>
      <c r="Y262913" s="24"/>
      <c r="Z262913" s="24"/>
      <c r="AA262913" s="24"/>
      <c r="AB262913" s="24"/>
      <c r="AC262913" s="24"/>
      <c r="AD262913" s="24"/>
      <c r="AE262913" s="24"/>
      <c r="AF262913" s="24"/>
      <c r="AG262913" s="24"/>
      <c r="AH262913" s="24"/>
      <c r="AI262913" s="24"/>
      <c r="AJ262913" s="24"/>
      <c r="AK262913" s="24"/>
      <c r="AL262913" s="24"/>
      <c r="AM262913" s="24"/>
      <c r="AN262913" s="24"/>
      <c r="AO262913" s="24"/>
      <c r="AP262913" s="69"/>
      <c r="AQ262913" s="24"/>
      <c r="AR262913" s="24"/>
      <c r="AS262913" s="24"/>
      <c r="AT262913" s="24"/>
    </row>
    <row r="263041" spans="6:46" ht="15" x14ac:dyDescent="0.15">
      <c r="F263041" s="24"/>
      <c r="G263041" s="24"/>
      <c r="H263041" s="24"/>
      <c r="I263041" s="24"/>
      <c r="J263041" s="24"/>
      <c r="K263041" s="24"/>
      <c r="L263041" s="24"/>
      <c r="M263041" s="24"/>
      <c r="N263041" s="24"/>
      <c r="O263041" s="24"/>
      <c r="P263041" s="24"/>
      <c r="Q263041" s="24"/>
      <c r="R263041" s="24"/>
      <c r="S263041" s="24"/>
      <c r="T263041" s="24"/>
      <c r="U263041" s="24"/>
      <c r="V263041" s="24"/>
      <c r="W263041" s="24"/>
      <c r="X263041" s="24"/>
      <c r="Y263041" s="24"/>
      <c r="Z263041" s="24"/>
      <c r="AA263041" s="24"/>
      <c r="AB263041" s="24"/>
      <c r="AC263041" s="24"/>
      <c r="AD263041" s="24"/>
      <c r="AE263041" s="24"/>
      <c r="AF263041" s="24"/>
      <c r="AG263041" s="24"/>
      <c r="AH263041" s="24"/>
      <c r="AI263041" s="24"/>
      <c r="AJ263041" s="24"/>
      <c r="AK263041" s="24"/>
      <c r="AL263041" s="24"/>
      <c r="AM263041" s="24"/>
      <c r="AN263041" s="24"/>
      <c r="AO263041" s="24"/>
      <c r="AP263041" s="69"/>
      <c r="AQ263041" s="24"/>
      <c r="AR263041" s="24"/>
      <c r="AS263041" s="24"/>
      <c r="AT263041" s="24"/>
    </row>
    <row r="263169" spans="6:46" ht="15" x14ac:dyDescent="0.15">
      <c r="F263169" s="24"/>
      <c r="G263169" s="24"/>
      <c r="H263169" s="24"/>
      <c r="I263169" s="24"/>
      <c r="J263169" s="24"/>
      <c r="K263169" s="24"/>
      <c r="L263169" s="24"/>
      <c r="M263169" s="24"/>
      <c r="N263169" s="24"/>
      <c r="O263169" s="24"/>
      <c r="P263169" s="24"/>
      <c r="Q263169" s="24"/>
      <c r="R263169" s="24"/>
      <c r="S263169" s="24"/>
      <c r="T263169" s="24"/>
      <c r="U263169" s="24"/>
      <c r="V263169" s="24"/>
      <c r="W263169" s="24"/>
      <c r="X263169" s="24"/>
      <c r="Y263169" s="24"/>
      <c r="Z263169" s="24"/>
      <c r="AA263169" s="24"/>
      <c r="AB263169" s="24"/>
      <c r="AC263169" s="24"/>
      <c r="AD263169" s="24"/>
      <c r="AE263169" s="24"/>
      <c r="AF263169" s="24"/>
      <c r="AG263169" s="24"/>
      <c r="AH263169" s="24"/>
      <c r="AI263169" s="24"/>
      <c r="AJ263169" s="24"/>
      <c r="AK263169" s="24"/>
      <c r="AL263169" s="24"/>
      <c r="AM263169" s="24"/>
      <c r="AN263169" s="24"/>
      <c r="AO263169" s="24"/>
      <c r="AP263169" s="69"/>
      <c r="AQ263169" s="24"/>
      <c r="AR263169" s="24"/>
      <c r="AS263169" s="24"/>
      <c r="AT263169" s="24"/>
    </row>
    <row r="263297" spans="6:46" ht="15" x14ac:dyDescent="0.15">
      <c r="F263297" s="24"/>
      <c r="G263297" s="24"/>
      <c r="H263297" s="24"/>
      <c r="I263297" s="24"/>
      <c r="J263297" s="24"/>
      <c r="K263297" s="24"/>
      <c r="L263297" s="24"/>
      <c r="M263297" s="24"/>
      <c r="N263297" s="24"/>
      <c r="O263297" s="24"/>
      <c r="P263297" s="24"/>
      <c r="Q263297" s="24"/>
      <c r="R263297" s="24"/>
      <c r="S263297" s="24"/>
      <c r="T263297" s="24"/>
      <c r="U263297" s="24"/>
      <c r="V263297" s="24"/>
      <c r="W263297" s="24"/>
      <c r="X263297" s="24"/>
      <c r="Y263297" s="24"/>
      <c r="Z263297" s="24"/>
      <c r="AA263297" s="24"/>
      <c r="AB263297" s="24"/>
      <c r="AC263297" s="24"/>
      <c r="AD263297" s="24"/>
      <c r="AE263297" s="24"/>
      <c r="AF263297" s="24"/>
      <c r="AG263297" s="24"/>
      <c r="AH263297" s="24"/>
      <c r="AI263297" s="24"/>
      <c r="AJ263297" s="24"/>
      <c r="AK263297" s="24"/>
      <c r="AL263297" s="24"/>
      <c r="AM263297" s="24"/>
      <c r="AN263297" s="24"/>
      <c r="AO263297" s="24"/>
      <c r="AP263297" s="69"/>
      <c r="AQ263297" s="24"/>
      <c r="AR263297" s="24"/>
      <c r="AS263297" s="24"/>
      <c r="AT263297" s="24"/>
    </row>
    <row r="263425" spans="6:46" ht="15" x14ac:dyDescent="0.15">
      <c r="F263425" s="24"/>
      <c r="G263425" s="24"/>
      <c r="H263425" s="24"/>
      <c r="I263425" s="24"/>
      <c r="J263425" s="24"/>
      <c r="K263425" s="24"/>
      <c r="L263425" s="24"/>
      <c r="M263425" s="24"/>
      <c r="N263425" s="24"/>
      <c r="O263425" s="24"/>
      <c r="P263425" s="24"/>
      <c r="Q263425" s="24"/>
      <c r="R263425" s="24"/>
      <c r="S263425" s="24"/>
      <c r="T263425" s="24"/>
      <c r="U263425" s="24"/>
      <c r="V263425" s="24"/>
      <c r="W263425" s="24"/>
      <c r="X263425" s="24"/>
      <c r="Y263425" s="24"/>
      <c r="Z263425" s="24"/>
      <c r="AA263425" s="24"/>
      <c r="AB263425" s="24"/>
      <c r="AC263425" s="24"/>
      <c r="AD263425" s="24"/>
      <c r="AE263425" s="24"/>
      <c r="AF263425" s="24"/>
      <c r="AG263425" s="24"/>
      <c r="AH263425" s="24"/>
      <c r="AI263425" s="24"/>
      <c r="AJ263425" s="24"/>
      <c r="AK263425" s="24"/>
      <c r="AL263425" s="24"/>
      <c r="AM263425" s="24"/>
      <c r="AN263425" s="24"/>
      <c r="AO263425" s="24"/>
      <c r="AP263425" s="69"/>
      <c r="AQ263425" s="24"/>
      <c r="AR263425" s="24"/>
      <c r="AS263425" s="24"/>
      <c r="AT263425" s="24"/>
    </row>
    <row r="263553" spans="6:46" ht="15" x14ac:dyDescent="0.15">
      <c r="F263553" s="24"/>
      <c r="G263553" s="24"/>
      <c r="H263553" s="24"/>
      <c r="I263553" s="24"/>
      <c r="J263553" s="24"/>
      <c r="K263553" s="24"/>
      <c r="L263553" s="24"/>
      <c r="M263553" s="24"/>
      <c r="N263553" s="24"/>
      <c r="O263553" s="24"/>
      <c r="P263553" s="24"/>
      <c r="Q263553" s="24"/>
      <c r="R263553" s="24"/>
      <c r="S263553" s="24"/>
      <c r="T263553" s="24"/>
      <c r="U263553" s="24"/>
      <c r="V263553" s="24"/>
      <c r="W263553" s="24"/>
      <c r="X263553" s="24"/>
      <c r="Y263553" s="24"/>
      <c r="Z263553" s="24"/>
      <c r="AA263553" s="24"/>
      <c r="AB263553" s="24"/>
      <c r="AC263553" s="24"/>
      <c r="AD263553" s="24"/>
      <c r="AE263553" s="24"/>
      <c r="AF263553" s="24"/>
      <c r="AG263553" s="24"/>
      <c r="AH263553" s="24"/>
      <c r="AI263553" s="24"/>
      <c r="AJ263553" s="24"/>
      <c r="AK263553" s="24"/>
      <c r="AL263553" s="24"/>
      <c r="AM263553" s="24"/>
      <c r="AN263553" s="24"/>
      <c r="AO263553" s="24"/>
      <c r="AP263553" s="69"/>
      <c r="AQ263553" s="24"/>
      <c r="AR263553" s="24"/>
      <c r="AS263553" s="24"/>
      <c r="AT263553" s="24"/>
    </row>
    <row r="263681" spans="6:46" ht="15" x14ac:dyDescent="0.15">
      <c r="F263681" s="24"/>
      <c r="G263681" s="24"/>
      <c r="H263681" s="24"/>
      <c r="I263681" s="24"/>
      <c r="J263681" s="24"/>
      <c r="K263681" s="24"/>
      <c r="L263681" s="24"/>
      <c r="M263681" s="24"/>
      <c r="N263681" s="24"/>
      <c r="O263681" s="24"/>
      <c r="P263681" s="24"/>
      <c r="Q263681" s="24"/>
      <c r="R263681" s="24"/>
      <c r="S263681" s="24"/>
      <c r="T263681" s="24"/>
      <c r="U263681" s="24"/>
      <c r="V263681" s="24"/>
      <c r="W263681" s="24"/>
      <c r="X263681" s="24"/>
      <c r="Y263681" s="24"/>
      <c r="Z263681" s="24"/>
      <c r="AA263681" s="24"/>
      <c r="AB263681" s="24"/>
      <c r="AC263681" s="24"/>
      <c r="AD263681" s="24"/>
      <c r="AE263681" s="24"/>
      <c r="AF263681" s="24"/>
      <c r="AG263681" s="24"/>
      <c r="AH263681" s="24"/>
      <c r="AI263681" s="24"/>
      <c r="AJ263681" s="24"/>
      <c r="AK263681" s="24"/>
      <c r="AL263681" s="24"/>
      <c r="AM263681" s="24"/>
      <c r="AN263681" s="24"/>
      <c r="AO263681" s="24"/>
      <c r="AP263681" s="69"/>
      <c r="AQ263681" s="24"/>
      <c r="AR263681" s="24"/>
      <c r="AS263681" s="24"/>
      <c r="AT263681" s="24"/>
    </row>
    <row r="263809" spans="6:46" ht="15" x14ac:dyDescent="0.15">
      <c r="F263809" s="24"/>
      <c r="G263809" s="24"/>
      <c r="H263809" s="24"/>
      <c r="I263809" s="24"/>
      <c r="J263809" s="24"/>
      <c r="K263809" s="24"/>
      <c r="L263809" s="24"/>
      <c r="M263809" s="24"/>
      <c r="N263809" s="24"/>
      <c r="O263809" s="24"/>
      <c r="P263809" s="24"/>
      <c r="Q263809" s="24"/>
      <c r="R263809" s="24"/>
      <c r="S263809" s="24"/>
      <c r="T263809" s="24"/>
      <c r="U263809" s="24"/>
      <c r="V263809" s="24"/>
      <c r="W263809" s="24"/>
      <c r="X263809" s="24"/>
      <c r="Y263809" s="24"/>
      <c r="Z263809" s="24"/>
      <c r="AA263809" s="24"/>
      <c r="AB263809" s="24"/>
      <c r="AC263809" s="24"/>
      <c r="AD263809" s="24"/>
      <c r="AE263809" s="24"/>
      <c r="AF263809" s="24"/>
      <c r="AG263809" s="24"/>
      <c r="AH263809" s="24"/>
      <c r="AI263809" s="24"/>
      <c r="AJ263809" s="24"/>
      <c r="AK263809" s="24"/>
      <c r="AL263809" s="24"/>
      <c r="AM263809" s="24"/>
      <c r="AN263809" s="24"/>
      <c r="AO263809" s="24"/>
      <c r="AP263809" s="69"/>
      <c r="AQ263809" s="24"/>
      <c r="AR263809" s="24"/>
      <c r="AS263809" s="24"/>
      <c r="AT263809" s="24"/>
    </row>
    <row r="263937" spans="6:46" ht="15" x14ac:dyDescent="0.15">
      <c r="F263937" s="24"/>
      <c r="G263937" s="24"/>
      <c r="H263937" s="24"/>
      <c r="I263937" s="24"/>
      <c r="J263937" s="24"/>
      <c r="K263937" s="24"/>
      <c r="L263937" s="24"/>
      <c r="M263937" s="24"/>
      <c r="N263937" s="24"/>
      <c r="O263937" s="24"/>
      <c r="P263937" s="24"/>
      <c r="Q263937" s="24"/>
      <c r="R263937" s="24"/>
      <c r="S263937" s="24"/>
      <c r="T263937" s="24"/>
      <c r="U263937" s="24"/>
      <c r="V263937" s="24"/>
      <c r="W263937" s="24"/>
      <c r="X263937" s="24"/>
      <c r="Y263937" s="24"/>
      <c r="Z263937" s="24"/>
      <c r="AA263937" s="24"/>
      <c r="AB263937" s="24"/>
      <c r="AC263937" s="24"/>
      <c r="AD263937" s="24"/>
      <c r="AE263937" s="24"/>
      <c r="AF263937" s="24"/>
      <c r="AG263937" s="24"/>
      <c r="AH263937" s="24"/>
      <c r="AI263937" s="24"/>
      <c r="AJ263937" s="24"/>
      <c r="AK263937" s="24"/>
      <c r="AL263937" s="24"/>
      <c r="AM263937" s="24"/>
      <c r="AN263937" s="24"/>
      <c r="AO263937" s="24"/>
      <c r="AP263937" s="69"/>
      <c r="AQ263937" s="24"/>
      <c r="AR263937" s="24"/>
      <c r="AS263937" s="24"/>
      <c r="AT263937" s="24"/>
    </row>
    <row r="264065" spans="6:46" ht="15" x14ac:dyDescent="0.15">
      <c r="F264065" s="24"/>
      <c r="G264065" s="24"/>
      <c r="H264065" s="24"/>
      <c r="I264065" s="24"/>
      <c r="J264065" s="24"/>
      <c r="K264065" s="24"/>
      <c r="L264065" s="24"/>
      <c r="M264065" s="24"/>
      <c r="N264065" s="24"/>
      <c r="O264065" s="24"/>
      <c r="P264065" s="24"/>
      <c r="Q264065" s="24"/>
      <c r="R264065" s="24"/>
      <c r="S264065" s="24"/>
      <c r="T264065" s="24"/>
      <c r="U264065" s="24"/>
      <c r="V264065" s="24"/>
      <c r="W264065" s="24"/>
      <c r="X264065" s="24"/>
      <c r="Y264065" s="24"/>
      <c r="Z264065" s="24"/>
      <c r="AA264065" s="24"/>
      <c r="AB264065" s="24"/>
      <c r="AC264065" s="24"/>
      <c r="AD264065" s="24"/>
      <c r="AE264065" s="24"/>
      <c r="AF264065" s="24"/>
      <c r="AG264065" s="24"/>
      <c r="AH264065" s="24"/>
      <c r="AI264065" s="24"/>
      <c r="AJ264065" s="24"/>
      <c r="AK264065" s="24"/>
      <c r="AL264065" s="24"/>
      <c r="AM264065" s="24"/>
      <c r="AN264065" s="24"/>
      <c r="AO264065" s="24"/>
      <c r="AP264065" s="69"/>
      <c r="AQ264065" s="24"/>
      <c r="AR264065" s="24"/>
      <c r="AS264065" s="24"/>
      <c r="AT264065" s="24"/>
    </row>
    <row r="264193" spans="6:46" ht="15" x14ac:dyDescent="0.15">
      <c r="F264193" s="24"/>
      <c r="G264193" s="24"/>
      <c r="H264193" s="24"/>
      <c r="I264193" s="24"/>
      <c r="J264193" s="24"/>
      <c r="K264193" s="24"/>
      <c r="L264193" s="24"/>
      <c r="M264193" s="24"/>
      <c r="N264193" s="24"/>
      <c r="O264193" s="24"/>
      <c r="P264193" s="24"/>
      <c r="Q264193" s="24"/>
      <c r="R264193" s="24"/>
      <c r="S264193" s="24"/>
      <c r="T264193" s="24"/>
      <c r="U264193" s="24"/>
      <c r="V264193" s="24"/>
      <c r="W264193" s="24"/>
      <c r="X264193" s="24"/>
      <c r="Y264193" s="24"/>
      <c r="Z264193" s="24"/>
      <c r="AA264193" s="24"/>
      <c r="AB264193" s="24"/>
      <c r="AC264193" s="24"/>
      <c r="AD264193" s="24"/>
      <c r="AE264193" s="24"/>
      <c r="AF264193" s="24"/>
      <c r="AG264193" s="24"/>
      <c r="AH264193" s="24"/>
      <c r="AI264193" s="24"/>
      <c r="AJ264193" s="24"/>
      <c r="AK264193" s="24"/>
      <c r="AL264193" s="24"/>
      <c r="AM264193" s="24"/>
      <c r="AN264193" s="24"/>
      <c r="AO264193" s="24"/>
      <c r="AP264193" s="69"/>
      <c r="AQ264193" s="24"/>
      <c r="AR264193" s="24"/>
      <c r="AS264193" s="24"/>
      <c r="AT264193" s="24"/>
    </row>
    <row r="264321" spans="6:46" ht="15" x14ac:dyDescent="0.15">
      <c r="F264321" s="24"/>
      <c r="G264321" s="24"/>
      <c r="H264321" s="24"/>
      <c r="I264321" s="24"/>
      <c r="J264321" s="24"/>
      <c r="K264321" s="24"/>
      <c r="L264321" s="24"/>
      <c r="M264321" s="24"/>
      <c r="N264321" s="24"/>
      <c r="O264321" s="24"/>
      <c r="P264321" s="24"/>
      <c r="Q264321" s="24"/>
      <c r="R264321" s="24"/>
      <c r="S264321" s="24"/>
      <c r="T264321" s="24"/>
      <c r="U264321" s="24"/>
      <c r="V264321" s="24"/>
      <c r="W264321" s="24"/>
      <c r="X264321" s="24"/>
      <c r="Y264321" s="24"/>
      <c r="Z264321" s="24"/>
      <c r="AA264321" s="24"/>
      <c r="AB264321" s="24"/>
      <c r="AC264321" s="24"/>
      <c r="AD264321" s="24"/>
      <c r="AE264321" s="24"/>
      <c r="AF264321" s="24"/>
      <c r="AG264321" s="24"/>
      <c r="AH264321" s="24"/>
      <c r="AI264321" s="24"/>
      <c r="AJ264321" s="24"/>
      <c r="AK264321" s="24"/>
      <c r="AL264321" s="24"/>
      <c r="AM264321" s="24"/>
      <c r="AN264321" s="24"/>
      <c r="AO264321" s="24"/>
      <c r="AP264321" s="69"/>
      <c r="AQ264321" s="24"/>
      <c r="AR264321" s="24"/>
      <c r="AS264321" s="24"/>
      <c r="AT264321" s="24"/>
    </row>
    <row r="264449" spans="6:46" ht="15" x14ac:dyDescent="0.15">
      <c r="F264449" s="24"/>
      <c r="G264449" s="24"/>
      <c r="H264449" s="24"/>
      <c r="I264449" s="24"/>
      <c r="J264449" s="24"/>
      <c r="K264449" s="24"/>
      <c r="L264449" s="24"/>
      <c r="M264449" s="24"/>
      <c r="N264449" s="24"/>
      <c r="O264449" s="24"/>
      <c r="P264449" s="24"/>
      <c r="Q264449" s="24"/>
      <c r="R264449" s="24"/>
      <c r="S264449" s="24"/>
      <c r="T264449" s="24"/>
      <c r="U264449" s="24"/>
      <c r="V264449" s="24"/>
      <c r="W264449" s="24"/>
      <c r="X264449" s="24"/>
      <c r="Y264449" s="24"/>
      <c r="Z264449" s="24"/>
      <c r="AA264449" s="24"/>
      <c r="AB264449" s="24"/>
      <c r="AC264449" s="24"/>
      <c r="AD264449" s="24"/>
      <c r="AE264449" s="24"/>
      <c r="AF264449" s="24"/>
      <c r="AG264449" s="24"/>
      <c r="AH264449" s="24"/>
      <c r="AI264449" s="24"/>
      <c r="AJ264449" s="24"/>
      <c r="AK264449" s="24"/>
      <c r="AL264449" s="24"/>
      <c r="AM264449" s="24"/>
      <c r="AN264449" s="24"/>
      <c r="AO264449" s="24"/>
      <c r="AP264449" s="69"/>
      <c r="AQ264449" s="24"/>
      <c r="AR264449" s="24"/>
      <c r="AS264449" s="24"/>
      <c r="AT264449" s="24"/>
    </row>
    <row r="264577" spans="6:46" ht="15" x14ac:dyDescent="0.15">
      <c r="F264577" s="24"/>
      <c r="G264577" s="24"/>
      <c r="H264577" s="24"/>
      <c r="I264577" s="24"/>
      <c r="J264577" s="24"/>
      <c r="K264577" s="24"/>
      <c r="L264577" s="24"/>
      <c r="M264577" s="24"/>
      <c r="N264577" s="24"/>
      <c r="O264577" s="24"/>
      <c r="P264577" s="24"/>
      <c r="Q264577" s="24"/>
      <c r="R264577" s="24"/>
      <c r="S264577" s="24"/>
      <c r="T264577" s="24"/>
      <c r="U264577" s="24"/>
      <c r="V264577" s="24"/>
      <c r="W264577" s="24"/>
      <c r="X264577" s="24"/>
      <c r="Y264577" s="24"/>
      <c r="Z264577" s="24"/>
      <c r="AA264577" s="24"/>
      <c r="AB264577" s="24"/>
      <c r="AC264577" s="24"/>
      <c r="AD264577" s="24"/>
      <c r="AE264577" s="24"/>
      <c r="AF264577" s="24"/>
      <c r="AG264577" s="24"/>
      <c r="AH264577" s="24"/>
      <c r="AI264577" s="24"/>
      <c r="AJ264577" s="24"/>
      <c r="AK264577" s="24"/>
      <c r="AL264577" s="24"/>
      <c r="AM264577" s="24"/>
      <c r="AN264577" s="24"/>
      <c r="AO264577" s="24"/>
      <c r="AP264577" s="69"/>
      <c r="AQ264577" s="24"/>
      <c r="AR264577" s="24"/>
      <c r="AS264577" s="24"/>
      <c r="AT264577" s="24"/>
    </row>
    <row r="264705" spans="6:46" ht="15" x14ac:dyDescent="0.15">
      <c r="F264705" s="24"/>
      <c r="G264705" s="24"/>
      <c r="H264705" s="24"/>
      <c r="I264705" s="24"/>
      <c r="J264705" s="24"/>
      <c r="K264705" s="24"/>
      <c r="L264705" s="24"/>
      <c r="M264705" s="24"/>
      <c r="N264705" s="24"/>
      <c r="O264705" s="24"/>
      <c r="P264705" s="24"/>
      <c r="Q264705" s="24"/>
      <c r="R264705" s="24"/>
      <c r="S264705" s="24"/>
      <c r="T264705" s="24"/>
      <c r="U264705" s="24"/>
      <c r="V264705" s="24"/>
      <c r="W264705" s="24"/>
      <c r="X264705" s="24"/>
      <c r="Y264705" s="24"/>
      <c r="Z264705" s="24"/>
      <c r="AA264705" s="24"/>
      <c r="AB264705" s="24"/>
      <c r="AC264705" s="24"/>
      <c r="AD264705" s="24"/>
      <c r="AE264705" s="24"/>
      <c r="AF264705" s="24"/>
      <c r="AG264705" s="24"/>
      <c r="AH264705" s="24"/>
      <c r="AI264705" s="24"/>
      <c r="AJ264705" s="24"/>
      <c r="AK264705" s="24"/>
      <c r="AL264705" s="24"/>
      <c r="AM264705" s="24"/>
      <c r="AN264705" s="24"/>
      <c r="AO264705" s="24"/>
      <c r="AP264705" s="69"/>
      <c r="AQ264705" s="24"/>
      <c r="AR264705" s="24"/>
      <c r="AS264705" s="24"/>
      <c r="AT264705" s="24"/>
    </row>
    <row r="264833" spans="6:46" ht="15" x14ac:dyDescent="0.15">
      <c r="F264833" s="24"/>
      <c r="G264833" s="24"/>
      <c r="H264833" s="24"/>
      <c r="I264833" s="24"/>
      <c r="J264833" s="24"/>
      <c r="K264833" s="24"/>
      <c r="L264833" s="24"/>
      <c r="M264833" s="24"/>
      <c r="N264833" s="24"/>
      <c r="O264833" s="24"/>
      <c r="P264833" s="24"/>
      <c r="Q264833" s="24"/>
      <c r="R264833" s="24"/>
      <c r="S264833" s="24"/>
      <c r="T264833" s="24"/>
      <c r="U264833" s="24"/>
      <c r="V264833" s="24"/>
      <c r="W264833" s="24"/>
      <c r="X264833" s="24"/>
      <c r="Y264833" s="24"/>
      <c r="Z264833" s="24"/>
      <c r="AA264833" s="24"/>
      <c r="AB264833" s="24"/>
      <c r="AC264833" s="24"/>
      <c r="AD264833" s="24"/>
      <c r="AE264833" s="24"/>
      <c r="AF264833" s="24"/>
      <c r="AG264833" s="24"/>
      <c r="AH264833" s="24"/>
      <c r="AI264833" s="24"/>
      <c r="AJ264833" s="24"/>
      <c r="AK264833" s="24"/>
      <c r="AL264833" s="24"/>
      <c r="AM264833" s="24"/>
      <c r="AN264833" s="24"/>
      <c r="AO264833" s="24"/>
      <c r="AP264833" s="69"/>
      <c r="AQ264833" s="24"/>
      <c r="AR264833" s="24"/>
      <c r="AS264833" s="24"/>
      <c r="AT264833" s="24"/>
    </row>
    <row r="264961" spans="6:46" ht="15" x14ac:dyDescent="0.15">
      <c r="F264961" s="24"/>
      <c r="G264961" s="24"/>
      <c r="H264961" s="24"/>
      <c r="I264961" s="24"/>
      <c r="J264961" s="24"/>
      <c r="K264961" s="24"/>
      <c r="L264961" s="24"/>
      <c r="M264961" s="24"/>
      <c r="N264961" s="24"/>
      <c r="O264961" s="24"/>
      <c r="P264961" s="24"/>
      <c r="Q264961" s="24"/>
      <c r="R264961" s="24"/>
      <c r="S264961" s="24"/>
      <c r="T264961" s="24"/>
      <c r="U264961" s="24"/>
      <c r="V264961" s="24"/>
      <c r="W264961" s="24"/>
      <c r="X264961" s="24"/>
      <c r="Y264961" s="24"/>
      <c r="Z264961" s="24"/>
      <c r="AA264961" s="24"/>
      <c r="AB264961" s="24"/>
      <c r="AC264961" s="24"/>
      <c r="AD264961" s="24"/>
      <c r="AE264961" s="24"/>
      <c r="AF264961" s="24"/>
      <c r="AG264961" s="24"/>
      <c r="AH264961" s="24"/>
      <c r="AI264961" s="24"/>
      <c r="AJ264961" s="24"/>
      <c r="AK264961" s="24"/>
      <c r="AL264961" s="24"/>
      <c r="AM264961" s="24"/>
      <c r="AN264961" s="24"/>
      <c r="AO264961" s="24"/>
      <c r="AP264961" s="69"/>
      <c r="AQ264961" s="24"/>
      <c r="AR264961" s="24"/>
      <c r="AS264961" s="24"/>
      <c r="AT264961" s="24"/>
    </row>
    <row r="265089" spans="6:46" ht="15" x14ac:dyDescent="0.15">
      <c r="F265089" s="24"/>
      <c r="G265089" s="24"/>
      <c r="H265089" s="24"/>
      <c r="I265089" s="24"/>
      <c r="J265089" s="24"/>
      <c r="K265089" s="24"/>
      <c r="L265089" s="24"/>
      <c r="M265089" s="24"/>
      <c r="N265089" s="24"/>
      <c r="O265089" s="24"/>
      <c r="P265089" s="24"/>
      <c r="Q265089" s="24"/>
      <c r="R265089" s="24"/>
      <c r="S265089" s="24"/>
      <c r="T265089" s="24"/>
      <c r="U265089" s="24"/>
      <c r="V265089" s="24"/>
      <c r="W265089" s="24"/>
      <c r="X265089" s="24"/>
      <c r="Y265089" s="24"/>
      <c r="Z265089" s="24"/>
      <c r="AA265089" s="24"/>
      <c r="AB265089" s="24"/>
      <c r="AC265089" s="24"/>
      <c r="AD265089" s="24"/>
      <c r="AE265089" s="24"/>
      <c r="AF265089" s="24"/>
      <c r="AG265089" s="24"/>
      <c r="AH265089" s="24"/>
      <c r="AI265089" s="24"/>
      <c r="AJ265089" s="24"/>
      <c r="AK265089" s="24"/>
      <c r="AL265089" s="24"/>
      <c r="AM265089" s="24"/>
      <c r="AN265089" s="24"/>
      <c r="AO265089" s="24"/>
      <c r="AP265089" s="69"/>
      <c r="AQ265089" s="24"/>
      <c r="AR265089" s="24"/>
      <c r="AS265089" s="24"/>
      <c r="AT265089" s="24"/>
    </row>
    <row r="265217" spans="6:46" ht="15" x14ac:dyDescent="0.15">
      <c r="F265217" s="24"/>
      <c r="G265217" s="24"/>
      <c r="H265217" s="24"/>
      <c r="I265217" s="24"/>
      <c r="J265217" s="24"/>
      <c r="K265217" s="24"/>
      <c r="L265217" s="24"/>
      <c r="M265217" s="24"/>
      <c r="N265217" s="24"/>
      <c r="O265217" s="24"/>
      <c r="P265217" s="24"/>
      <c r="Q265217" s="24"/>
      <c r="R265217" s="24"/>
      <c r="S265217" s="24"/>
      <c r="T265217" s="24"/>
      <c r="U265217" s="24"/>
      <c r="V265217" s="24"/>
      <c r="W265217" s="24"/>
      <c r="X265217" s="24"/>
      <c r="Y265217" s="24"/>
      <c r="Z265217" s="24"/>
      <c r="AA265217" s="24"/>
      <c r="AB265217" s="24"/>
      <c r="AC265217" s="24"/>
      <c r="AD265217" s="24"/>
      <c r="AE265217" s="24"/>
      <c r="AF265217" s="24"/>
      <c r="AG265217" s="24"/>
      <c r="AH265217" s="24"/>
      <c r="AI265217" s="24"/>
      <c r="AJ265217" s="24"/>
      <c r="AK265217" s="24"/>
      <c r="AL265217" s="24"/>
      <c r="AM265217" s="24"/>
      <c r="AN265217" s="24"/>
      <c r="AO265217" s="24"/>
      <c r="AP265217" s="69"/>
      <c r="AQ265217" s="24"/>
      <c r="AR265217" s="24"/>
      <c r="AS265217" s="24"/>
      <c r="AT265217" s="24"/>
    </row>
    <row r="265345" spans="6:46" ht="15" x14ac:dyDescent="0.15">
      <c r="F265345" s="24"/>
      <c r="G265345" s="24"/>
      <c r="H265345" s="24"/>
      <c r="I265345" s="24"/>
      <c r="J265345" s="24"/>
      <c r="K265345" s="24"/>
      <c r="L265345" s="24"/>
      <c r="M265345" s="24"/>
      <c r="N265345" s="24"/>
      <c r="O265345" s="24"/>
      <c r="P265345" s="24"/>
      <c r="Q265345" s="24"/>
      <c r="R265345" s="24"/>
      <c r="S265345" s="24"/>
      <c r="T265345" s="24"/>
      <c r="U265345" s="24"/>
      <c r="V265345" s="24"/>
      <c r="W265345" s="24"/>
      <c r="X265345" s="24"/>
      <c r="Y265345" s="24"/>
      <c r="Z265345" s="24"/>
      <c r="AA265345" s="24"/>
      <c r="AB265345" s="24"/>
      <c r="AC265345" s="24"/>
      <c r="AD265345" s="24"/>
      <c r="AE265345" s="24"/>
      <c r="AF265345" s="24"/>
      <c r="AG265345" s="24"/>
      <c r="AH265345" s="24"/>
      <c r="AI265345" s="24"/>
      <c r="AJ265345" s="24"/>
      <c r="AK265345" s="24"/>
      <c r="AL265345" s="24"/>
      <c r="AM265345" s="24"/>
      <c r="AN265345" s="24"/>
      <c r="AO265345" s="24"/>
      <c r="AP265345" s="69"/>
      <c r="AQ265345" s="24"/>
      <c r="AR265345" s="24"/>
      <c r="AS265345" s="24"/>
      <c r="AT265345" s="24"/>
    </row>
    <row r="265473" spans="6:46" ht="15" x14ac:dyDescent="0.15">
      <c r="F265473" s="24"/>
      <c r="G265473" s="24"/>
      <c r="H265473" s="24"/>
      <c r="I265473" s="24"/>
      <c r="J265473" s="24"/>
      <c r="K265473" s="24"/>
      <c r="L265473" s="24"/>
      <c r="M265473" s="24"/>
      <c r="N265473" s="24"/>
      <c r="O265473" s="24"/>
      <c r="P265473" s="24"/>
      <c r="Q265473" s="24"/>
      <c r="R265473" s="24"/>
      <c r="S265473" s="24"/>
      <c r="T265473" s="24"/>
      <c r="U265473" s="24"/>
      <c r="V265473" s="24"/>
      <c r="W265473" s="24"/>
      <c r="X265473" s="24"/>
      <c r="Y265473" s="24"/>
      <c r="Z265473" s="24"/>
      <c r="AA265473" s="24"/>
      <c r="AB265473" s="24"/>
      <c r="AC265473" s="24"/>
      <c r="AD265473" s="24"/>
      <c r="AE265473" s="24"/>
      <c r="AF265473" s="24"/>
      <c r="AG265473" s="24"/>
      <c r="AH265473" s="24"/>
      <c r="AI265473" s="24"/>
      <c r="AJ265473" s="24"/>
      <c r="AK265473" s="24"/>
      <c r="AL265473" s="24"/>
      <c r="AM265473" s="24"/>
      <c r="AN265473" s="24"/>
      <c r="AO265473" s="24"/>
      <c r="AP265473" s="69"/>
      <c r="AQ265473" s="24"/>
      <c r="AR265473" s="24"/>
      <c r="AS265473" s="24"/>
      <c r="AT265473" s="24"/>
    </row>
    <row r="265601" spans="6:46" ht="15" x14ac:dyDescent="0.15">
      <c r="F265601" s="24"/>
      <c r="G265601" s="24"/>
      <c r="H265601" s="24"/>
      <c r="I265601" s="24"/>
      <c r="J265601" s="24"/>
      <c r="K265601" s="24"/>
      <c r="L265601" s="24"/>
      <c r="M265601" s="24"/>
      <c r="N265601" s="24"/>
      <c r="O265601" s="24"/>
      <c r="P265601" s="24"/>
      <c r="Q265601" s="24"/>
      <c r="R265601" s="24"/>
      <c r="S265601" s="24"/>
      <c r="T265601" s="24"/>
      <c r="U265601" s="24"/>
      <c r="V265601" s="24"/>
      <c r="W265601" s="24"/>
      <c r="X265601" s="24"/>
      <c r="Y265601" s="24"/>
      <c r="Z265601" s="24"/>
      <c r="AA265601" s="24"/>
      <c r="AB265601" s="24"/>
      <c r="AC265601" s="24"/>
      <c r="AD265601" s="24"/>
      <c r="AE265601" s="24"/>
      <c r="AF265601" s="24"/>
      <c r="AG265601" s="24"/>
      <c r="AH265601" s="24"/>
      <c r="AI265601" s="24"/>
      <c r="AJ265601" s="24"/>
      <c r="AK265601" s="24"/>
      <c r="AL265601" s="24"/>
      <c r="AM265601" s="24"/>
      <c r="AN265601" s="24"/>
      <c r="AO265601" s="24"/>
      <c r="AP265601" s="69"/>
      <c r="AQ265601" s="24"/>
      <c r="AR265601" s="24"/>
      <c r="AS265601" s="24"/>
      <c r="AT265601" s="24"/>
    </row>
    <row r="265729" spans="6:46" ht="15" x14ac:dyDescent="0.15">
      <c r="F265729" s="24"/>
      <c r="G265729" s="24"/>
      <c r="H265729" s="24"/>
      <c r="I265729" s="24"/>
      <c r="J265729" s="24"/>
      <c r="K265729" s="24"/>
      <c r="L265729" s="24"/>
      <c r="M265729" s="24"/>
      <c r="N265729" s="24"/>
      <c r="O265729" s="24"/>
      <c r="P265729" s="24"/>
      <c r="Q265729" s="24"/>
      <c r="R265729" s="24"/>
      <c r="S265729" s="24"/>
      <c r="T265729" s="24"/>
      <c r="U265729" s="24"/>
      <c r="V265729" s="24"/>
      <c r="W265729" s="24"/>
      <c r="X265729" s="24"/>
      <c r="Y265729" s="24"/>
      <c r="Z265729" s="24"/>
      <c r="AA265729" s="24"/>
      <c r="AB265729" s="24"/>
      <c r="AC265729" s="24"/>
      <c r="AD265729" s="24"/>
      <c r="AE265729" s="24"/>
      <c r="AF265729" s="24"/>
      <c r="AG265729" s="24"/>
      <c r="AH265729" s="24"/>
      <c r="AI265729" s="24"/>
      <c r="AJ265729" s="24"/>
      <c r="AK265729" s="24"/>
      <c r="AL265729" s="24"/>
      <c r="AM265729" s="24"/>
      <c r="AN265729" s="24"/>
      <c r="AO265729" s="24"/>
      <c r="AP265729" s="69"/>
      <c r="AQ265729" s="24"/>
      <c r="AR265729" s="24"/>
      <c r="AS265729" s="24"/>
      <c r="AT265729" s="24"/>
    </row>
    <row r="265857" spans="6:46" ht="15" x14ac:dyDescent="0.15">
      <c r="F265857" s="24"/>
      <c r="G265857" s="24"/>
      <c r="H265857" s="24"/>
      <c r="I265857" s="24"/>
      <c r="J265857" s="24"/>
      <c r="K265857" s="24"/>
      <c r="L265857" s="24"/>
      <c r="M265857" s="24"/>
      <c r="N265857" s="24"/>
      <c r="O265857" s="24"/>
      <c r="P265857" s="24"/>
      <c r="Q265857" s="24"/>
      <c r="R265857" s="24"/>
      <c r="S265857" s="24"/>
      <c r="T265857" s="24"/>
      <c r="U265857" s="24"/>
      <c r="V265857" s="24"/>
      <c r="W265857" s="24"/>
      <c r="X265857" s="24"/>
      <c r="Y265857" s="24"/>
      <c r="Z265857" s="24"/>
      <c r="AA265857" s="24"/>
      <c r="AB265857" s="24"/>
      <c r="AC265857" s="24"/>
      <c r="AD265857" s="24"/>
      <c r="AE265857" s="24"/>
      <c r="AF265857" s="24"/>
      <c r="AG265857" s="24"/>
      <c r="AH265857" s="24"/>
      <c r="AI265857" s="24"/>
      <c r="AJ265857" s="24"/>
      <c r="AK265857" s="24"/>
      <c r="AL265857" s="24"/>
      <c r="AM265857" s="24"/>
      <c r="AN265857" s="24"/>
      <c r="AO265857" s="24"/>
      <c r="AP265857" s="69"/>
      <c r="AQ265857" s="24"/>
      <c r="AR265857" s="24"/>
      <c r="AS265857" s="24"/>
      <c r="AT265857" s="24"/>
    </row>
    <row r="265985" spans="6:46" ht="15" x14ac:dyDescent="0.15">
      <c r="F265985" s="24"/>
      <c r="G265985" s="24"/>
      <c r="H265985" s="24"/>
      <c r="I265985" s="24"/>
      <c r="J265985" s="24"/>
      <c r="K265985" s="24"/>
      <c r="L265985" s="24"/>
      <c r="M265985" s="24"/>
      <c r="N265985" s="24"/>
      <c r="O265985" s="24"/>
      <c r="P265985" s="24"/>
      <c r="Q265985" s="24"/>
      <c r="R265985" s="24"/>
      <c r="S265985" s="24"/>
      <c r="T265985" s="24"/>
      <c r="U265985" s="24"/>
      <c r="V265985" s="24"/>
      <c r="W265985" s="24"/>
      <c r="X265985" s="24"/>
      <c r="Y265985" s="24"/>
      <c r="Z265985" s="24"/>
      <c r="AA265985" s="24"/>
      <c r="AB265985" s="24"/>
      <c r="AC265985" s="24"/>
      <c r="AD265985" s="24"/>
      <c r="AE265985" s="24"/>
      <c r="AF265985" s="24"/>
      <c r="AG265985" s="24"/>
      <c r="AH265985" s="24"/>
      <c r="AI265985" s="24"/>
      <c r="AJ265985" s="24"/>
      <c r="AK265985" s="24"/>
      <c r="AL265985" s="24"/>
      <c r="AM265985" s="24"/>
      <c r="AN265985" s="24"/>
      <c r="AO265985" s="24"/>
      <c r="AP265985" s="69"/>
      <c r="AQ265985" s="24"/>
      <c r="AR265985" s="24"/>
      <c r="AS265985" s="24"/>
      <c r="AT265985" s="24"/>
    </row>
    <row r="266113" spans="6:46" ht="15" x14ac:dyDescent="0.15">
      <c r="F266113" s="24"/>
      <c r="G266113" s="24"/>
      <c r="H266113" s="24"/>
      <c r="I266113" s="24"/>
      <c r="J266113" s="24"/>
      <c r="K266113" s="24"/>
      <c r="L266113" s="24"/>
      <c r="M266113" s="24"/>
      <c r="N266113" s="24"/>
      <c r="O266113" s="24"/>
      <c r="P266113" s="24"/>
      <c r="Q266113" s="24"/>
      <c r="R266113" s="24"/>
      <c r="S266113" s="24"/>
      <c r="T266113" s="24"/>
      <c r="U266113" s="24"/>
      <c r="V266113" s="24"/>
      <c r="W266113" s="24"/>
      <c r="X266113" s="24"/>
      <c r="Y266113" s="24"/>
      <c r="Z266113" s="24"/>
      <c r="AA266113" s="24"/>
      <c r="AB266113" s="24"/>
      <c r="AC266113" s="24"/>
      <c r="AD266113" s="24"/>
      <c r="AE266113" s="24"/>
      <c r="AF266113" s="24"/>
      <c r="AG266113" s="24"/>
      <c r="AH266113" s="24"/>
      <c r="AI266113" s="24"/>
      <c r="AJ266113" s="24"/>
      <c r="AK266113" s="24"/>
      <c r="AL266113" s="24"/>
      <c r="AM266113" s="24"/>
      <c r="AN266113" s="24"/>
      <c r="AO266113" s="24"/>
      <c r="AP266113" s="69"/>
      <c r="AQ266113" s="24"/>
      <c r="AR266113" s="24"/>
      <c r="AS266113" s="24"/>
      <c r="AT266113" s="24"/>
    </row>
    <row r="266241" spans="6:46" ht="15" x14ac:dyDescent="0.15">
      <c r="F266241" s="24"/>
      <c r="G266241" s="24"/>
      <c r="H266241" s="24"/>
      <c r="I266241" s="24"/>
      <c r="J266241" s="24"/>
      <c r="K266241" s="24"/>
      <c r="L266241" s="24"/>
      <c r="M266241" s="24"/>
      <c r="N266241" s="24"/>
      <c r="O266241" s="24"/>
      <c r="P266241" s="24"/>
      <c r="Q266241" s="24"/>
      <c r="R266241" s="24"/>
      <c r="S266241" s="24"/>
      <c r="T266241" s="24"/>
      <c r="U266241" s="24"/>
      <c r="V266241" s="24"/>
      <c r="W266241" s="24"/>
      <c r="X266241" s="24"/>
      <c r="Y266241" s="24"/>
      <c r="Z266241" s="24"/>
      <c r="AA266241" s="24"/>
      <c r="AB266241" s="24"/>
      <c r="AC266241" s="24"/>
      <c r="AD266241" s="24"/>
      <c r="AE266241" s="24"/>
      <c r="AF266241" s="24"/>
      <c r="AG266241" s="24"/>
      <c r="AH266241" s="24"/>
      <c r="AI266241" s="24"/>
      <c r="AJ266241" s="24"/>
      <c r="AK266241" s="24"/>
      <c r="AL266241" s="24"/>
      <c r="AM266241" s="24"/>
      <c r="AN266241" s="24"/>
      <c r="AO266241" s="24"/>
      <c r="AP266241" s="69"/>
      <c r="AQ266241" s="24"/>
      <c r="AR266241" s="24"/>
      <c r="AS266241" s="24"/>
      <c r="AT266241" s="24"/>
    </row>
    <row r="266369" spans="6:46" ht="15" x14ac:dyDescent="0.15">
      <c r="F266369" s="24"/>
      <c r="G266369" s="24"/>
      <c r="H266369" s="24"/>
      <c r="I266369" s="24"/>
      <c r="J266369" s="24"/>
      <c r="K266369" s="24"/>
      <c r="L266369" s="24"/>
      <c r="M266369" s="24"/>
      <c r="N266369" s="24"/>
      <c r="O266369" s="24"/>
      <c r="P266369" s="24"/>
      <c r="Q266369" s="24"/>
      <c r="R266369" s="24"/>
      <c r="S266369" s="24"/>
      <c r="T266369" s="24"/>
      <c r="U266369" s="24"/>
      <c r="V266369" s="24"/>
      <c r="W266369" s="24"/>
      <c r="X266369" s="24"/>
      <c r="Y266369" s="24"/>
      <c r="Z266369" s="24"/>
      <c r="AA266369" s="24"/>
      <c r="AB266369" s="24"/>
      <c r="AC266369" s="24"/>
      <c r="AD266369" s="24"/>
      <c r="AE266369" s="24"/>
      <c r="AF266369" s="24"/>
      <c r="AG266369" s="24"/>
      <c r="AH266369" s="24"/>
      <c r="AI266369" s="24"/>
      <c r="AJ266369" s="24"/>
      <c r="AK266369" s="24"/>
      <c r="AL266369" s="24"/>
      <c r="AM266369" s="24"/>
      <c r="AN266369" s="24"/>
      <c r="AO266369" s="24"/>
      <c r="AP266369" s="69"/>
      <c r="AQ266369" s="24"/>
      <c r="AR266369" s="24"/>
      <c r="AS266369" s="24"/>
      <c r="AT266369" s="24"/>
    </row>
    <row r="266497" spans="6:46" ht="15" x14ac:dyDescent="0.15">
      <c r="F266497" s="24"/>
      <c r="G266497" s="24"/>
      <c r="H266497" s="24"/>
      <c r="I266497" s="24"/>
      <c r="J266497" s="24"/>
      <c r="K266497" s="24"/>
      <c r="L266497" s="24"/>
      <c r="M266497" s="24"/>
      <c r="N266497" s="24"/>
      <c r="O266497" s="24"/>
      <c r="P266497" s="24"/>
      <c r="Q266497" s="24"/>
      <c r="R266497" s="24"/>
      <c r="S266497" s="24"/>
      <c r="T266497" s="24"/>
      <c r="U266497" s="24"/>
      <c r="V266497" s="24"/>
      <c r="W266497" s="24"/>
      <c r="X266497" s="24"/>
      <c r="Y266497" s="24"/>
      <c r="Z266497" s="24"/>
      <c r="AA266497" s="24"/>
      <c r="AB266497" s="24"/>
      <c r="AC266497" s="24"/>
      <c r="AD266497" s="24"/>
      <c r="AE266497" s="24"/>
      <c r="AF266497" s="24"/>
      <c r="AG266497" s="24"/>
      <c r="AH266497" s="24"/>
      <c r="AI266497" s="24"/>
      <c r="AJ266497" s="24"/>
      <c r="AK266497" s="24"/>
      <c r="AL266497" s="24"/>
      <c r="AM266497" s="24"/>
      <c r="AN266497" s="24"/>
      <c r="AO266497" s="24"/>
      <c r="AP266497" s="69"/>
      <c r="AQ266497" s="24"/>
      <c r="AR266497" s="24"/>
      <c r="AS266497" s="24"/>
      <c r="AT266497" s="24"/>
    </row>
    <row r="266625" spans="6:46" ht="15" x14ac:dyDescent="0.15">
      <c r="F266625" s="24"/>
      <c r="G266625" s="24"/>
      <c r="H266625" s="24"/>
      <c r="I266625" s="24"/>
      <c r="J266625" s="24"/>
      <c r="K266625" s="24"/>
      <c r="L266625" s="24"/>
      <c r="M266625" s="24"/>
      <c r="N266625" s="24"/>
      <c r="O266625" s="24"/>
      <c r="P266625" s="24"/>
      <c r="Q266625" s="24"/>
      <c r="R266625" s="24"/>
      <c r="S266625" s="24"/>
      <c r="T266625" s="24"/>
      <c r="U266625" s="24"/>
      <c r="V266625" s="24"/>
      <c r="W266625" s="24"/>
      <c r="X266625" s="24"/>
      <c r="Y266625" s="24"/>
      <c r="Z266625" s="24"/>
      <c r="AA266625" s="24"/>
      <c r="AB266625" s="24"/>
      <c r="AC266625" s="24"/>
      <c r="AD266625" s="24"/>
      <c r="AE266625" s="24"/>
      <c r="AF266625" s="24"/>
      <c r="AG266625" s="24"/>
      <c r="AH266625" s="24"/>
      <c r="AI266625" s="24"/>
      <c r="AJ266625" s="24"/>
      <c r="AK266625" s="24"/>
      <c r="AL266625" s="24"/>
      <c r="AM266625" s="24"/>
      <c r="AN266625" s="24"/>
      <c r="AO266625" s="24"/>
      <c r="AP266625" s="69"/>
      <c r="AQ266625" s="24"/>
      <c r="AR266625" s="24"/>
      <c r="AS266625" s="24"/>
      <c r="AT266625" s="24"/>
    </row>
    <row r="266753" spans="6:46" ht="15" x14ac:dyDescent="0.15">
      <c r="F266753" s="24"/>
      <c r="G266753" s="24"/>
      <c r="H266753" s="24"/>
      <c r="I266753" s="24"/>
      <c r="J266753" s="24"/>
      <c r="K266753" s="24"/>
      <c r="L266753" s="24"/>
      <c r="M266753" s="24"/>
      <c r="N266753" s="24"/>
      <c r="O266753" s="24"/>
      <c r="P266753" s="24"/>
      <c r="Q266753" s="24"/>
      <c r="R266753" s="24"/>
      <c r="S266753" s="24"/>
      <c r="T266753" s="24"/>
      <c r="U266753" s="24"/>
      <c r="V266753" s="24"/>
      <c r="W266753" s="24"/>
      <c r="X266753" s="24"/>
      <c r="Y266753" s="24"/>
      <c r="Z266753" s="24"/>
      <c r="AA266753" s="24"/>
      <c r="AB266753" s="24"/>
      <c r="AC266753" s="24"/>
      <c r="AD266753" s="24"/>
      <c r="AE266753" s="24"/>
      <c r="AF266753" s="24"/>
      <c r="AG266753" s="24"/>
      <c r="AH266753" s="24"/>
      <c r="AI266753" s="24"/>
      <c r="AJ266753" s="24"/>
      <c r="AK266753" s="24"/>
      <c r="AL266753" s="24"/>
      <c r="AM266753" s="24"/>
      <c r="AN266753" s="24"/>
      <c r="AO266753" s="24"/>
      <c r="AP266753" s="69"/>
      <c r="AQ266753" s="24"/>
      <c r="AR266753" s="24"/>
      <c r="AS266753" s="24"/>
      <c r="AT266753" s="24"/>
    </row>
    <row r="266881" spans="6:46" ht="15" x14ac:dyDescent="0.15">
      <c r="F266881" s="24"/>
      <c r="G266881" s="24"/>
      <c r="H266881" s="24"/>
      <c r="I266881" s="24"/>
      <c r="J266881" s="24"/>
      <c r="K266881" s="24"/>
      <c r="L266881" s="24"/>
      <c r="M266881" s="24"/>
      <c r="N266881" s="24"/>
      <c r="O266881" s="24"/>
      <c r="P266881" s="24"/>
      <c r="Q266881" s="24"/>
      <c r="R266881" s="24"/>
      <c r="S266881" s="24"/>
      <c r="T266881" s="24"/>
      <c r="U266881" s="24"/>
      <c r="V266881" s="24"/>
      <c r="W266881" s="24"/>
      <c r="X266881" s="24"/>
      <c r="Y266881" s="24"/>
      <c r="Z266881" s="24"/>
      <c r="AA266881" s="24"/>
      <c r="AB266881" s="24"/>
      <c r="AC266881" s="24"/>
      <c r="AD266881" s="24"/>
      <c r="AE266881" s="24"/>
      <c r="AF266881" s="24"/>
      <c r="AG266881" s="24"/>
      <c r="AH266881" s="24"/>
      <c r="AI266881" s="24"/>
      <c r="AJ266881" s="24"/>
      <c r="AK266881" s="24"/>
      <c r="AL266881" s="24"/>
      <c r="AM266881" s="24"/>
      <c r="AN266881" s="24"/>
      <c r="AO266881" s="24"/>
      <c r="AP266881" s="69"/>
      <c r="AQ266881" s="24"/>
      <c r="AR266881" s="24"/>
      <c r="AS266881" s="24"/>
      <c r="AT266881" s="24"/>
    </row>
    <row r="267009" spans="6:46" ht="15" x14ac:dyDescent="0.15">
      <c r="F267009" s="24"/>
      <c r="G267009" s="24"/>
      <c r="H267009" s="24"/>
      <c r="I267009" s="24"/>
      <c r="J267009" s="24"/>
      <c r="K267009" s="24"/>
      <c r="L267009" s="24"/>
      <c r="M267009" s="24"/>
      <c r="N267009" s="24"/>
      <c r="O267009" s="24"/>
      <c r="P267009" s="24"/>
      <c r="Q267009" s="24"/>
      <c r="R267009" s="24"/>
      <c r="S267009" s="24"/>
      <c r="T267009" s="24"/>
      <c r="U267009" s="24"/>
      <c r="V267009" s="24"/>
      <c r="W267009" s="24"/>
      <c r="X267009" s="24"/>
      <c r="Y267009" s="24"/>
      <c r="Z267009" s="24"/>
      <c r="AA267009" s="24"/>
      <c r="AB267009" s="24"/>
      <c r="AC267009" s="24"/>
      <c r="AD267009" s="24"/>
      <c r="AE267009" s="24"/>
      <c r="AF267009" s="24"/>
      <c r="AG267009" s="24"/>
      <c r="AH267009" s="24"/>
      <c r="AI267009" s="24"/>
      <c r="AJ267009" s="24"/>
      <c r="AK267009" s="24"/>
      <c r="AL267009" s="24"/>
      <c r="AM267009" s="24"/>
      <c r="AN267009" s="24"/>
      <c r="AO267009" s="24"/>
      <c r="AP267009" s="69"/>
      <c r="AQ267009" s="24"/>
      <c r="AR267009" s="24"/>
      <c r="AS267009" s="24"/>
      <c r="AT267009" s="24"/>
    </row>
    <row r="267137" spans="6:46" ht="15" x14ac:dyDescent="0.15">
      <c r="F267137" s="24"/>
      <c r="G267137" s="24"/>
      <c r="H267137" s="24"/>
      <c r="I267137" s="24"/>
      <c r="J267137" s="24"/>
      <c r="K267137" s="24"/>
      <c r="L267137" s="24"/>
      <c r="M267137" s="24"/>
      <c r="N267137" s="24"/>
      <c r="O267137" s="24"/>
      <c r="P267137" s="24"/>
      <c r="Q267137" s="24"/>
      <c r="R267137" s="24"/>
      <c r="S267137" s="24"/>
      <c r="T267137" s="24"/>
      <c r="U267137" s="24"/>
      <c r="V267137" s="24"/>
      <c r="W267137" s="24"/>
      <c r="X267137" s="24"/>
      <c r="Y267137" s="24"/>
      <c r="Z267137" s="24"/>
      <c r="AA267137" s="24"/>
      <c r="AB267137" s="24"/>
      <c r="AC267137" s="24"/>
      <c r="AD267137" s="24"/>
      <c r="AE267137" s="24"/>
      <c r="AF267137" s="24"/>
      <c r="AG267137" s="24"/>
      <c r="AH267137" s="24"/>
      <c r="AI267137" s="24"/>
      <c r="AJ267137" s="24"/>
      <c r="AK267137" s="24"/>
      <c r="AL267137" s="24"/>
      <c r="AM267137" s="24"/>
      <c r="AN267137" s="24"/>
      <c r="AO267137" s="24"/>
      <c r="AP267137" s="69"/>
      <c r="AQ267137" s="24"/>
      <c r="AR267137" s="24"/>
      <c r="AS267137" s="24"/>
      <c r="AT267137" s="24"/>
    </row>
    <row r="267265" spans="6:46" ht="15" x14ac:dyDescent="0.15">
      <c r="F267265" s="24"/>
      <c r="G267265" s="24"/>
      <c r="H267265" s="24"/>
      <c r="I267265" s="24"/>
      <c r="J267265" s="24"/>
      <c r="K267265" s="24"/>
      <c r="L267265" s="24"/>
      <c r="M267265" s="24"/>
      <c r="N267265" s="24"/>
      <c r="O267265" s="24"/>
      <c r="P267265" s="24"/>
      <c r="Q267265" s="24"/>
      <c r="R267265" s="24"/>
      <c r="S267265" s="24"/>
      <c r="T267265" s="24"/>
      <c r="U267265" s="24"/>
      <c r="V267265" s="24"/>
      <c r="W267265" s="24"/>
      <c r="X267265" s="24"/>
      <c r="Y267265" s="24"/>
      <c r="Z267265" s="24"/>
      <c r="AA267265" s="24"/>
      <c r="AB267265" s="24"/>
      <c r="AC267265" s="24"/>
      <c r="AD267265" s="24"/>
      <c r="AE267265" s="24"/>
      <c r="AF267265" s="24"/>
      <c r="AG267265" s="24"/>
      <c r="AH267265" s="24"/>
      <c r="AI267265" s="24"/>
      <c r="AJ267265" s="24"/>
      <c r="AK267265" s="24"/>
      <c r="AL267265" s="24"/>
      <c r="AM267265" s="24"/>
      <c r="AN267265" s="24"/>
      <c r="AO267265" s="24"/>
      <c r="AP267265" s="69"/>
      <c r="AQ267265" s="24"/>
      <c r="AR267265" s="24"/>
      <c r="AS267265" s="24"/>
      <c r="AT267265" s="24"/>
    </row>
    <row r="267393" spans="6:46" ht="15" x14ac:dyDescent="0.15">
      <c r="F267393" s="24"/>
      <c r="G267393" s="24"/>
      <c r="H267393" s="24"/>
      <c r="I267393" s="24"/>
      <c r="J267393" s="24"/>
      <c r="K267393" s="24"/>
      <c r="L267393" s="24"/>
      <c r="M267393" s="24"/>
      <c r="N267393" s="24"/>
      <c r="O267393" s="24"/>
      <c r="P267393" s="24"/>
      <c r="Q267393" s="24"/>
      <c r="R267393" s="24"/>
      <c r="S267393" s="24"/>
      <c r="T267393" s="24"/>
      <c r="U267393" s="24"/>
      <c r="V267393" s="24"/>
      <c r="W267393" s="24"/>
      <c r="X267393" s="24"/>
      <c r="Y267393" s="24"/>
      <c r="Z267393" s="24"/>
      <c r="AA267393" s="24"/>
      <c r="AB267393" s="24"/>
      <c r="AC267393" s="24"/>
      <c r="AD267393" s="24"/>
      <c r="AE267393" s="24"/>
      <c r="AF267393" s="24"/>
      <c r="AG267393" s="24"/>
      <c r="AH267393" s="24"/>
      <c r="AI267393" s="24"/>
      <c r="AJ267393" s="24"/>
      <c r="AK267393" s="24"/>
      <c r="AL267393" s="24"/>
      <c r="AM267393" s="24"/>
      <c r="AN267393" s="24"/>
      <c r="AO267393" s="24"/>
      <c r="AP267393" s="69"/>
      <c r="AQ267393" s="24"/>
      <c r="AR267393" s="24"/>
      <c r="AS267393" s="24"/>
      <c r="AT267393" s="24"/>
    </row>
    <row r="267521" spans="6:46" ht="15" x14ac:dyDescent="0.15">
      <c r="F267521" s="24"/>
      <c r="G267521" s="24"/>
      <c r="H267521" s="24"/>
      <c r="I267521" s="24"/>
      <c r="J267521" s="24"/>
      <c r="K267521" s="24"/>
      <c r="L267521" s="24"/>
      <c r="M267521" s="24"/>
      <c r="N267521" s="24"/>
      <c r="O267521" s="24"/>
      <c r="P267521" s="24"/>
      <c r="Q267521" s="24"/>
      <c r="R267521" s="24"/>
      <c r="S267521" s="24"/>
      <c r="T267521" s="24"/>
      <c r="U267521" s="24"/>
      <c r="V267521" s="24"/>
      <c r="W267521" s="24"/>
      <c r="X267521" s="24"/>
      <c r="Y267521" s="24"/>
      <c r="Z267521" s="24"/>
      <c r="AA267521" s="24"/>
      <c r="AB267521" s="24"/>
      <c r="AC267521" s="24"/>
      <c r="AD267521" s="24"/>
      <c r="AE267521" s="24"/>
      <c r="AF267521" s="24"/>
      <c r="AG267521" s="24"/>
      <c r="AH267521" s="24"/>
      <c r="AI267521" s="24"/>
      <c r="AJ267521" s="24"/>
      <c r="AK267521" s="24"/>
      <c r="AL267521" s="24"/>
      <c r="AM267521" s="24"/>
      <c r="AN267521" s="24"/>
      <c r="AO267521" s="24"/>
      <c r="AP267521" s="69"/>
      <c r="AQ267521" s="24"/>
      <c r="AR267521" s="24"/>
      <c r="AS267521" s="24"/>
      <c r="AT267521" s="24"/>
    </row>
    <row r="267649" spans="6:46" ht="15" x14ac:dyDescent="0.15">
      <c r="F267649" s="24"/>
      <c r="G267649" s="24"/>
      <c r="H267649" s="24"/>
      <c r="I267649" s="24"/>
      <c r="J267649" s="24"/>
      <c r="K267649" s="24"/>
      <c r="L267649" s="24"/>
      <c r="M267649" s="24"/>
      <c r="N267649" s="24"/>
      <c r="O267649" s="24"/>
      <c r="P267649" s="24"/>
      <c r="Q267649" s="24"/>
      <c r="R267649" s="24"/>
      <c r="S267649" s="24"/>
      <c r="T267649" s="24"/>
      <c r="U267649" s="24"/>
      <c r="V267649" s="24"/>
      <c r="W267649" s="24"/>
      <c r="X267649" s="24"/>
      <c r="Y267649" s="24"/>
      <c r="Z267649" s="24"/>
      <c r="AA267649" s="24"/>
      <c r="AB267649" s="24"/>
      <c r="AC267649" s="24"/>
      <c r="AD267649" s="24"/>
      <c r="AE267649" s="24"/>
      <c r="AF267649" s="24"/>
      <c r="AG267649" s="24"/>
      <c r="AH267649" s="24"/>
      <c r="AI267649" s="24"/>
      <c r="AJ267649" s="24"/>
      <c r="AK267649" s="24"/>
      <c r="AL267649" s="24"/>
      <c r="AM267649" s="24"/>
      <c r="AN267649" s="24"/>
      <c r="AO267649" s="24"/>
      <c r="AP267649" s="69"/>
      <c r="AQ267649" s="24"/>
      <c r="AR267649" s="24"/>
      <c r="AS267649" s="24"/>
      <c r="AT267649" s="24"/>
    </row>
    <row r="267777" spans="6:46" ht="15" x14ac:dyDescent="0.15">
      <c r="F267777" s="24"/>
      <c r="G267777" s="24"/>
      <c r="H267777" s="24"/>
      <c r="I267777" s="24"/>
      <c r="J267777" s="24"/>
      <c r="K267777" s="24"/>
      <c r="L267777" s="24"/>
      <c r="M267777" s="24"/>
      <c r="N267777" s="24"/>
      <c r="O267777" s="24"/>
      <c r="P267777" s="24"/>
      <c r="Q267777" s="24"/>
      <c r="R267777" s="24"/>
      <c r="S267777" s="24"/>
      <c r="T267777" s="24"/>
      <c r="U267777" s="24"/>
      <c r="V267777" s="24"/>
      <c r="W267777" s="24"/>
      <c r="X267777" s="24"/>
      <c r="Y267777" s="24"/>
      <c r="Z267777" s="24"/>
      <c r="AA267777" s="24"/>
      <c r="AB267777" s="24"/>
      <c r="AC267777" s="24"/>
      <c r="AD267777" s="24"/>
      <c r="AE267777" s="24"/>
      <c r="AF267777" s="24"/>
      <c r="AG267777" s="24"/>
      <c r="AH267777" s="24"/>
      <c r="AI267777" s="24"/>
      <c r="AJ267777" s="24"/>
      <c r="AK267777" s="24"/>
      <c r="AL267777" s="24"/>
      <c r="AM267777" s="24"/>
      <c r="AN267777" s="24"/>
      <c r="AO267777" s="24"/>
      <c r="AP267777" s="69"/>
      <c r="AQ267777" s="24"/>
      <c r="AR267777" s="24"/>
      <c r="AS267777" s="24"/>
      <c r="AT267777" s="24"/>
    </row>
    <row r="267905" spans="6:46" ht="15" x14ac:dyDescent="0.15">
      <c r="F267905" s="24"/>
      <c r="G267905" s="24"/>
      <c r="H267905" s="24"/>
      <c r="I267905" s="24"/>
      <c r="J267905" s="24"/>
      <c r="K267905" s="24"/>
      <c r="L267905" s="24"/>
      <c r="M267905" s="24"/>
      <c r="N267905" s="24"/>
      <c r="O267905" s="24"/>
      <c r="P267905" s="24"/>
      <c r="Q267905" s="24"/>
      <c r="R267905" s="24"/>
      <c r="S267905" s="24"/>
      <c r="T267905" s="24"/>
      <c r="U267905" s="24"/>
      <c r="V267905" s="24"/>
      <c r="W267905" s="24"/>
      <c r="X267905" s="24"/>
      <c r="Y267905" s="24"/>
      <c r="Z267905" s="24"/>
      <c r="AA267905" s="24"/>
      <c r="AB267905" s="24"/>
      <c r="AC267905" s="24"/>
      <c r="AD267905" s="24"/>
      <c r="AE267905" s="24"/>
      <c r="AF267905" s="24"/>
      <c r="AG267905" s="24"/>
      <c r="AH267905" s="24"/>
      <c r="AI267905" s="24"/>
      <c r="AJ267905" s="24"/>
      <c r="AK267905" s="24"/>
      <c r="AL267905" s="24"/>
      <c r="AM267905" s="24"/>
      <c r="AN267905" s="24"/>
      <c r="AO267905" s="24"/>
      <c r="AP267905" s="69"/>
      <c r="AQ267905" s="24"/>
      <c r="AR267905" s="24"/>
      <c r="AS267905" s="24"/>
      <c r="AT267905" s="24"/>
    </row>
    <row r="268033" spans="6:46" ht="15" x14ac:dyDescent="0.15">
      <c r="F268033" s="24"/>
      <c r="G268033" s="24"/>
      <c r="H268033" s="24"/>
      <c r="I268033" s="24"/>
      <c r="J268033" s="24"/>
      <c r="K268033" s="24"/>
      <c r="L268033" s="24"/>
      <c r="M268033" s="24"/>
      <c r="N268033" s="24"/>
      <c r="O268033" s="24"/>
      <c r="P268033" s="24"/>
      <c r="Q268033" s="24"/>
      <c r="R268033" s="24"/>
      <c r="S268033" s="24"/>
      <c r="T268033" s="24"/>
      <c r="U268033" s="24"/>
      <c r="V268033" s="24"/>
      <c r="W268033" s="24"/>
      <c r="X268033" s="24"/>
      <c r="Y268033" s="24"/>
      <c r="Z268033" s="24"/>
      <c r="AA268033" s="24"/>
      <c r="AB268033" s="24"/>
      <c r="AC268033" s="24"/>
      <c r="AD268033" s="24"/>
      <c r="AE268033" s="24"/>
      <c r="AF268033" s="24"/>
      <c r="AG268033" s="24"/>
      <c r="AH268033" s="24"/>
      <c r="AI268033" s="24"/>
      <c r="AJ268033" s="24"/>
      <c r="AK268033" s="24"/>
      <c r="AL268033" s="24"/>
      <c r="AM268033" s="24"/>
      <c r="AN268033" s="24"/>
      <c r="AO268033" s="24"/>
      <c r="AP268033" s="69"/>
      <c r="AQ268033" s="24"/>
      <c r="AR268033" s="24"/>
      <c r="AS268033" s="24"/>
      <c r="AT268033" s="24"/>
    </row>
    <row r="268161" spans="6:46" ht="15" x14ac:dyDescent="0.15">
      <c r="F268161" s="24"/>
      <c r="G268161" s="24"/>
      <c r="H268161" s="24"/>
      <c r="I268161" s="24"/>
      <c r="J268161" s="24"/>
      <c r="K268161" s="24"/>
      <c r="L268161" s="24"/>
      <c r="M268161" s="24"/>
      <c r="N268161" s="24"/>
      <c r="O268161" s="24"/>
      <c r="P268161" s="24"/>
      <c r="Q268161" s="24"/>
      <c r="R268161" s="24"/>
      <c r="S268161" s="24"/>
      <c r="T268161" s="24"/>
      <c r="U268161" s="24"/>
      <c r="V268161" s="24"/>
      <c r="W268161" s="24"/>
      <c r="X268161" s="24"/>
      <c r="Y268161" s="24"/>
      <c r="Z268161" s="24"/>
      <c r="AA268161" s="24"/>
      <c r="AB268161" s="24"/>
      <c r="AC268161" s="24"/>
      <c r="AD268161" s="24"/>
      <c r="AE268161" s="24"/>
      <c r="AF268161" s="24"/>
      <c r="AG268161" s="24"/>
      <c r="AH268161" s="24"/>
      <c r="AI268161" s="24"/>
      <c r="AJ268161" s="24"/>
      <c r="AK268161" s="24"/>
      <c r="AL268161" s="24"/>
      <c r="AM268161" s="24"/>
      <c r="AN268161" s="24"/>
      <c r="AO268161" s="24"/>
      <c r="AP268161" s="69"/>
      <c r="AQ268161" s="24"/>
      <c r="AR268161" s="24"/>
      <c r="AS268161" s="24"/>
      <c r="AT268161" s="24"/>
    </row>
    <row r="268289" spans="6:46" ht="15" x14ac:dyDescent="0.15">
      <c r="F268289" s="24"/>
      <c r="G268289" s="24"/>
      <c r="H268289" s="24"/>
      <c r="I268289" s="24"/>
      <c r="J268289" s="24"/>
      <c r="K268289" s="24"/>
      <c r="L268289" s="24"/>
      <c r="M268289" s="24"/>
      <c r="N268289" s="24"/>
      <c r="O268289" s="24"/>
      <c r="P268289" s="24"/>
      <c r="Q268289" s="24"/>
      <c r="R268289" s="24"/>
      <c r="S268289" s="24"/>
      <c r="T268289" s="24"/>
      <c r="U268289" s="24"/>
      <c r="V268289" s="24"/>
      <c r="W268289" s="24"/>
      <c r="X268289" s="24"/>
      <c r="Y268289" s="24"/>
      <c r="Z268289" s="24"/>
      <c r="AA268289" s="24"/>
      <c r="AB268289" s="24"/>
      <c r="AC268289" s="24"/>
      <c r="AD268289" s="24"/>
      <c r="AE268289" s="24"/>
      <c r="AF268289" s="24"/>
      <c r="AG268289" s="24"/>
      <c r="AH268289" s="24"/>
      <c r="AI268289" s="24"/>
      <c r="AJ268289" s="24"/>
      <c r="AK268289" s="24"/>
      <c r="AL268289" s="24"/>
      <c r="AM268289" s="24"/>
      <c r="AN268289" s="24"/>
      <c r="AO268289" s="24"/>
      <c r="AP268289" s="69"/>
      <c r="AQ268289" s="24"/>
      <c r="AR268289" s="24"/>
      <c r="AS268289" s="24"/>
      <c r="AT268289" s="24"/>
    </row>
    <row r="268417" spans="6:46" ht="15" x14ac:dyDescent="0.15">
      <c r="F268417" s="24"/>
      <c r="G268417" s="24"/>
      <c r="H268417" s="24"/>
      <c r="I268417" s="24"/>
      <c r="J268417" s="24"/>
      <c r="K268417" s="24"/>
      <c r="L268417" s="24"/>
      <c r="M268417" s="24"/>
      <c r="N268417" s="24"/>
      <c r="O268417" s="24"/>
      <c r="P268417" s="24"/>
      <c r="Q268417" s="24"/>
      <c r="R268417" s="24"/>
      <c r="S268417" s="24"/>
      <c r="T268417" s="24"/>
      <c r="U268417" s="24"/>
      <c r="V268417" s="24"/>
      <c r="W268417" s="24"/>
      <c r="X268417" s="24"/>
      <c r="Y268417" s="24"/>
      <c r="Z268417" s="24"/>
      <c r="AA268417" s="24"/>
      <c r="AB268417" s="24"/>
      <c r="AC268417" s="24"/>
      <c r="AD268417" s="24"/>
      <c r="AE268417" s="24"/>
      <c r="AF268417" s="24"/>
      <c r="AG268417" s="24"/>
      <c r="AH268417" s="24"/>
      <c r="AI268417" s="24"/>
      <c r="AJ268417" s="24"/>
      <c r="AK268417" s="24"/>
      <c r="AL268417" s="24"/>
      <c r="AM268417" s="24"/>
      <c r="AN268417" s="24"/>
      <c r="AO268417" s="24"/>
      <c r="AP268417" s="69"/>
      <c r="AQ268417" s="24"/>
      <c r="AR268417" s="24"/>
      <c r="AS268417" s="24"/>
      <c r="AT268417" s="24"/>
    </row>
    <row r="268545" spans="6:46" ht="15" x14ac:dyDescent="0.15">
      <c r="F268545" s="24"/>
      <c r="G268545" s="24"/>
      <c r="H268545" s="24"/>
      <c r="I268545" s="24"/>
      <c r="J268545" s="24"/>
      <c r="K268545" s="24"/>
      <c r="L268545" s="24"/>
      <c r="M268545" s="24"/>
      <c r="N268545" s="24"/>
      <c r="O268545" s="24"/>
      <c r="P268545" s="24"/>
      <c r="Q268545" s="24"/>
      <c r="R268545" s="24"/>
      <c r="S268545" s="24"/>
      <c r="T268545" s="24"/>
      <c r="U268545" s="24"/>
      <c r="V268545" s="24"/>
      <c r="W268545" s="24"/>
      <c r="X268545" s="24"/>
      <c r="Y268545" s="24"/>
      <c r="Z268545" s="24"/>
      <c r="AA268545" s="24"/>
      <c r="AB268545" s="24"/>
      <c r="AC268545" s="24"/>
      <c r="AD268545" s="24"/>
      <c r="AE268545" s="24"/>
      <c r="AF268545" s="24"/>
      <c r="AG268545" s="24"/>
      <c r="AH268545" s="24"/>
      <c r="AI268545" s="24"/>
      <c r="AJ268545" s="24"/>
      <c r="AK268545" s="24"/>
      <c r="AL268545" s="24"/>
      <c r="AM268545" s="24"/>
      <c r="AN268545" s="24"/>
      <c r="AO268545" s="24"/>
      <c r="AP268545" s="69"/>
      <c r="AQ268545" s="24"/>
      <c r="AR268545" s="24"/>
      <c r="AS268545" s="24"/>
      <c r="AT268545" s="24"/>
    </row>
    <row r="268673" spans="6:46" ht="15" x14ac:dyDescent="0.15">
      <c r="F268673" s="24"/>
      <c r="G268673" s="24"/>
      <c r="H268673" s="24"/>
      <c r="I268673" s="24"/>
      <c r="J268673" s="24"/>
      <c r="K268673" s="24"/>
      <c r="L268673" s="24"/>
      <c r="M268673" s="24"/>
      <c r="N268673" s="24"/>
      <c r="O268673" s="24"/>
      <c r="P268673" s="24"/>
      <c r="Q268673" s="24"/>
      <c r="R268673" s="24"/>
      <c r="S268673" s="24"/>
      <c r="T268673" s="24"/>
      <c r="U268673" s="24"/>
      <c r="V268673" s="24"/>
      <c r="W268673" s="24"/>
      <c r="X268673" s="24"/>
      <c r="Y268673" s="24"/>
      <c r="Z268673" s="24"/>
      <c r="AA268673" s="24"/>
      <c r="AB268673" s="24"/>
      <c r="AC268673" s="24"/>
      <c r="AD268673" s="24"/>
      <c r="AE268673" s="24"/>
      <c r="AF268673" s="24"/>
      <c r="AG268673" s="24"/>
      <c r="AH268673" s="24"/>
      <c r="AI268673" s="24"/>
      <c r="AJ268673" s="24"/>
      <c r="AK268673" s="24"/>
      <c r="AL268673" s="24"/>
      <c r="AM268673" s="24"/>
      <c r="AN268673" s="24"/>
      <c r="AO268673" s="24"/>
      <c r="AP268673" s="69"/>
      <c r="AQ268673" s="24"/>
      <c r="AR268673" s="24"/>
      <c r="AS268673" s="24"/>
      <c r="AT268673" s="24"/>
    </row>
    <row r="268801" spans="6:46" ht="15" x14ac:dyDescent="0.15">
      <c r="F268801" s="24"/>
      <c r="G268801" s="24"/>
      <c r="H268801" s="24"/>
      <c r="I268801" s="24"/>
      <c r="J268801" s="24"/>
      <c r="K268801" s="24"/>
      <c r="L268801" s="24"/>
      <c r="M268801" s="24"/>
      <c r="N268801" s="24"/>
      <c r="O268801" s="24"/>
      <c r="P268801" s="24"/>
      <c r="Q268801" s="24"/>
      <c r="R268801" s="24"/>
      <c r="S268801" s="24"/>
      <c r="T268801" s="24"/>
      <c r="U268801" s="24"/>
      <c r="V268801" s="24"/>
      <c r="W268801" s="24"/>
      <c r="X268801" s="24"/>
      <c r="Y268801" s="24"/>
      <c r="Z268801" s="24"/>
      <c r="AA268801" s="24"/>
      <c r="AB268801" s="24"/>
      <c r="AC268801" s="24"/>
      <c r="AD268801" s="24"/>
      <c r="AE268801" s="24"/>
      <c r="AF268801" s="24"/>
      <c r="AG268801" s="24"/>
      <c r="AH268801" s="24"/>
      <c r="AI268801" s="24"/>
      <c r="AJ268801" s="24"/>
      <c r="AK268801" s="24"/>
      <c r="AL268801" s="24"/>
      <c r="AM268801" s="24"/>
      <c r="AN268801" s="24"/>
      <c r="AO268801" s="24"/>
      <c r="AP268801" s="69"/>
      <c r="AQ268801" s="24"/>
      <c r="AR268801" s="24"/>
      <c r="AS268801" s="24"/>
      <c r="AT268801" s="24"/>
    </row>
    <row r="268929" spans="6:46" ht="15" x14ac:dyDescent="0.15">
      <c r="F268929" s="24"/>
      <c r="G268929" s="24"/>
      <c r="H268929" s="24"/>
      <c r="I268929" s="24"/>
      <c r="J268929" s="24"/>
      <c r="K268929" s="24"/>
      <c r="L268929" s="24"/>
      <c r="M268929" s="24"/>
      <c r="N268929" s="24"/>
      <c r="O268929" s="24"/>
      <c r="P268929" s="24"/>
      <c r="Q268929" s="24"/>
      <c r="R268929" s="24"/>
      <c r="S268929" s="24"/>
      <c r="T268929" s="24"/>
      <c r="U268929" s="24"/>
      <c r="V268929" s="24"/>
      <c r="W268929" s="24"/>
      <c r="X268929" s="24"/>
      <c r="Y268929" s="24"/>
      <c r="Z268929" s="24"/>
      <c r="AA268929" s="24"/>
      <c r="AB268929" s="24"/>
      <c r="AC268929" s="24"/>
      <c r="AD268929" s="24"/>
      <c r="AE268929" s="24"/>
      <c r="AF268929" s="24"/>
      <c r="AG268929" s="24"/>
      <c r="AH268929" s="24"/>
      <c r="AI268929" s="24"/>
      <c r="AJ268929" s="24"/>
      <c r="AK268929" s="24"/>
      <c r="AL268929" s="24"/>
      <c r="AM268929" s="24"/>
      <c r="AN268929" s="24"/>
      <c r="AO268929" s="24"/>
      <c r="AP268929" s="69"/>
      <c r="AQ268929" s="24"/>
      <c r="AR268929" s="24"/>
      <c r="AS268929" s="24"/>
      <c r="AT268929" s="24"/>
    </row>
    <row r="269057" spans="6:46" ht="15" x14ac:dyDescent="0.15">
      <c r="F269057" s="24"/>
      <c r="G269057" s="24"/>
      <c r="H269057" s="24"/>
      <c r="I269057" s="24"/>
      <c r="J269057" s="24"/>
      <c r="K269057" s="24"/>
      <c r="L269057" s="24"/>
      <c r="M269057" s="24"/>
      <c r="N269057" s="24"/>
      <c r="O269057" s="24"/>
      <c r="P269057" s="24"/>
      <c r="Q269057" s="24"/>
      <c r="R269057" s="24"/>
      <c r="S269057" s="24"/>
      <c r="T269057" s="24"/>
      <c r="U269057" s="24"/>
      <c r="V269057" s="24"/>
      <c r="W269057" s="24"/>
      <c r="X269057" s="24"/>
      <c r="Y269057" s="24"/>
      <c r="Z269057" s="24"/>
      <c r="AA269057" s="24"/>
      <c r="AB269057" s="24"/>
      <c r="AC269057" s="24"/>
      <c r="AD269057" s="24"/>
      <c r="AE269057" s="24"/>
      <c r="AF269057" s="24"/>
      <c r="AG269057" s="24"/>
      <c r="AH269057" s="24"/>
      <c r="AI269057" s="24"/>
      <c r="AJ269057" s="24"/>
      <c r="AK269057" s="24"/>
      <c r="AL269057" s="24"/>
      <c r="AM269057" s="24"/>
      <c r="AN269057" s="24"/>
      <c r="AO269057" s="24"/>
      <c r="AP269057" s="69"/>
      <c r="AQ269057" s="24"/>
      <c r="AR269057" s="24"/>
      <c r="AS269057" s="24"/>
      <c r="AT269057" s="24"/>
    </row>
    <row r="269185" spans="6:46" ht="15" x14ac:dyDescent="0.15">
      <c r="F269185" s="24"/>
      <c r="G269185" s="24"/>
      <c r="H269185" s="24"/>
      <c r="I269185" s="24"/>
      <c r="J269185" s="24"/>
      <c r="K269185" s="24"/>
      <c r="L269185" s="24"/>
      <c r="M269185" s="24"/>
      <c r="N269185" s="24"/>
      <c r="O269185" s="24"/>
      <c r="P269185" s="24"/>
      <c r="Q269185" s="24"/>
      <c r="R269185" s="24"/>
      <c r="S269185" s="24"/>
      <c r="T269185" s="24"/>
      <c r="U269185" s="24"/>
      <c r="V269185" s="24"/>
      <c r="W269185" s="24"/>
      <c r="X269185" s="24"/>
      <c r="Y269185" s="24"/>
      <c r="Z269185" s="24"/>
      <c r="AA269185" s="24"/>
      <c r="AB269185" s="24"/>
      <c r="AC269185" s="24"/>
      <c r="AD269185" s="24"/>
      <c r="AE269185" s="24"/>
      <c r="AF269185" s="24"/>
      <c r="AG269185" s="24"/>
      <c r="AH269185" s="24"/>
      <c r="AI269185" s="24"/>
      <c r="AJ269185" s="24"/>
      <c r="AK269185" s="24"/>
      <c r="AL269185" s="24"/>
      <c r="AM269185" s="24"/>
      <c r="AN269185" s="24"/>
      <c r="AO269185" s="24"/>
      <c r="AP269185" s="69"/>
      <c r="AQ269185" s="24"/>
      <c r="AR269185" s="24"/>
      <c r="AS269185" s="24"/>
      <c r="AT269185" s="24"/>
    </row>
    <row r="269313" spans="6:46" ht="15" x14ac:dyDescent="0.15">
      <c r="F269313" s="24"/>
      <c r="G269313" s="24"/>
      <c r="H269313" s="24"/>
      <c r="I269313" s="24"/>
      <c r="J269313" s="24"/>
      <c r="K269313" s="24"/>
      <c r="L269313" s="24"/>
      <c r="M269313" s="24"/>
      <c r="N269313" s="24"/>
      <c r="O269313" s="24"/>
      <c r="P269313" s="24"/>
      <c r="Q269313" s="24"/>
      <c r="R269313" s="24"/>
      <c r="S269313" s="24"/>
      <c r="T269313" s="24"/>
      <c r="U269313" s="24"/>
      <c r="V269313" s="24"/>
      <c r="W269313" s="24"/>
      <c r="X269313" s="24"/>
      <c r="Y269313" s="24"/>
      <c r="Z269313" s="24"/>
      <c r="AA269313" s="24"/>
      <c r="AB269313" s="24"/>
      <c r="AC269313" s="24"/>
      <c r="AD269313" s="24"/>
      <c r="AE269313" s="24"/>
      <c r="AF269313" s="24"/>
      <c r="AG269313" s="24"/>
      <c r="AH269313" s="24"/>
      <c r="AI269313" s="24"/>
      <c r="AJ269313" s="24"/>
      <c r="AK269313" s="24"/>
      <c r="AL269313" s="24"/>
      <c r="AM269313" s="24"/>
      <c r="AN269313" s="24"/>
      <c r="AO269313" s="24"/>
      <c r="AP269313" s="69"/>
      <c r="AQ269313" s="24"/>
      <c r="AR269313" s="24"/>
      <c r="AS269313" s="24"/>
      <c r="AT269313" s="24"/>
    </row>
    <row r="269441" spans="6:46" ht="15" x14ac:dyDescent="0.15">
      <c r="F269441" s="24"/>
      <c r="G269441" s="24"/>
      <c r="H269441" s="24"/>
      <c r="I269441" s="24"/>
      <c r="J269441" s="24"/>
      <c r="K269441" s="24"/>
      <c r="L269441" s="24"/>
      <c r="M269441" s="24"/>
      <c r="N269441" s="24"/>
      <c r="O269441" s="24"/>
      <c r="P269441" s="24"/>
      <c r="Q269441" s="24"/>
      <c r="R269441" s="24"/>
      <c r="S269441" s="24"/>
      <c r="T269441" s="24"/>
      <c r="U269441" s="24"/>
      <c r="V269441" s="24"/>
      <c r="W269441" s="24"/>
      <c r="X269441" s="24"/>
      <c r="Y269441" s="24"/>
      <c r="Z269441" s="24"/>
      <c r="AA269441" s="24"/>
      <c r="AB269441" s="24"/>
      <c r="AC269441" s="24"/>
      <c r="AD269441" s="24"/>
      <c r="AE269441" s="24"/>
      <c r="AF269441" s="24"/>
      <c r="AG269441" s="24"/>
      <c r="AH269441" s="24"/>
      <c r="AI269441" s="24"/>
      <c r="AJ269441" s="24"/>
      <c r="AK269441" s="24"/>
      <c r="AL269441" s="24"/>
      <c r="AM269441" s="24"/>
      <c r="AN269441" s="24"/>
      <c r="AO269441" s="24"/>
      <c r="AP269441" s="69"/>
      <c r="AQ269441" s="24"/>
      <c r="AR269441" s="24"/>
      <c r="AS269441" s="24"/>
      <c r="AT269441" s="24"/>
    </row>
    <row r="269569" spans="6:46" ht="15" x14ac:dyDescent="0.15">
      <c r="F269569" s="24"/>
      <c r="G269569" s="24"/>
      <c r="H269569" s="24"/>
      <c r="I269569" s="24"/>
      <c r="J269569" s="24"/>
      <c r="K269569" s="24"/>
      <c r="L269569" s="24"/>
      <c r="M269569" s="24"/>
      <c r="N269569" s="24"/>
      <c r="O269569" s="24"/>
      <c r="P269569" s="24"/>
      <c r="Q269569" s="24"/>
      <c r="R269569" s="24"/>
      <c r="S269569" s="24"/>
      <c r="T269569" s="24"/>
      <c r="U269569" s="24"/>
      <c r="V269569" s="24"/>
      <c r="W269569" s="24"/>
      <c r="X269569" s="24"/>
      <c r="Y269569" s="24"/>
      <c r="Z269569" s="24"/>
      <c r="AA269569" s="24"/>
      <c r="AB269569" s="24"/>
      <c r="AC269569" s="24"/>
      <c r="AD269569" s="24"/>
      <c r="AE269569" s="24"/>
      <c r="AF269569" s="24"/>
      <c r="AG269569" s="24"/>
      <c r="AH269569" s="24"/>
      <c r="AI269569" s="24"/>
      <c r="AJ269569" s="24"/>
      <c r="AK269569" s="24"/>
      <c r="AL269569" s="24"/>
      <c r="AM269569" s="24"/>
      <c r="AN269569" s="24"/>
      <c r="AO269569" s="24"/>
      <c r="AP269569" s="69"/>
      <c r="AQ269569" s="24"/>
      <c r="AR269569" s="24"/>
      <c r="AS269569" s="24"/>
      <c r="AT269569" s="24"/>
    </row>
    <row r="269697" spans="6:46" ht="15" x14ac:dyDescent="0.15">
      <c r="F269697" s="24"/>
      <c r="G269697" s="24"/>
      <c r="H269697" s="24"/>
      <c r="I269697" s="24"/>
      <c r="J269697" s="24"/>
      <c r="K269697" s="24"/>
      <c r="L269697" s="24"/>
      <c r="M269697" s="24"/>
      <c r="N269697" s="24"/>
      <c r="O269697" s="24"/>
      <c r="P269697" s="24"/>
      <c r="Q269697" s="24"/>
      <c r="R269697" s="24"/>
      <c r="S269697" s="24"/>
      <c r="T269697" s="24"/>
      <c r="U269697" s="24"/>
      <c r="V269697" s="24"/>
      <c r="W269697" s="24"/>
      <c r="X269697" s="24"/>
      <c r="Y269697" s="24"/>
      <c r="Z269697" s="24"/>
      <c r="AA269697" s="24"/>
      <c r="AB269697" s="24"/>
      <c r="AC269697" s="24"/>
      <c r="AD269697" s="24"/>
      <c r="AE269697" s="24"/>
      <c r="AF269697" s="24"/>
      <c r="AG269697" s="24"/>
      <c r="AH269697" s="24"/>
      <c r="AI269697" s="24"/>
      <c r="AJ269697" s="24"/>
      <c r="AK269697" s="24"/>
      <c r="AL269697" s="24"/>
      <c r="AM269697" s="24"/>
      <c r="AN269697" s="24"/>
      <c r="AO269697" s="24"/>
      <c r="AP269697" s="69"/>
      <c r="AQ269697" s="24"/>
      <c r="AR269697" s="24"/>
      <c r="AS269697" s="24"/>
      <c r="AT269697" s="24"/>
    </row>
    <row r="269825" spans="6:46" ht="15" x14ac:dyDescent="0.15">
      <c r="F269825" s="24"/>
      <c r="G269825" s="24"/>
      <c r="H269825" s="24"/>
      <c r="I269825" s="24"/>
      <c r="J269825" s="24"/>
      <c r="K269825" s="24"/>
      <c r="L269825" s="24"/>
      <c r="M269825" s="24"/>
      <c r="N269825" s="24"/>
      <c r="O269825" s="24"/>
      <c r="P269825" s="24"/>
      <c r="Q269825" s="24"/>
      <c r="R269825" s="24"/>
      <c r="S269825" s="24"/>
      <c r="T269825" s="24"/>
      <c r="U269825" s="24"/>
      <c r="V269825" s="24"/>
      <c r="W269825" s="24"/>
      <c r="X269825" s="24"/>
      <c r="Y269825" s="24"/>
      <c r="Z269825" s="24"/>
      <c r="AA269825" s="24"/>
      <c r="AB269825" s="24"/>
      <c r="AC269825" s="24"/>
      <c r="AD269825" s="24"/>
      <c r="AE269825" s="24"/>
      <c r="AF269825" s="24"/>
      <c r="AG269825" s="24"/>
      <c r="AH269825" s="24"/>
      <c r="AI269825" s="24"/>
      <c r="AJ269825" s="24"/>
      <c r="AK269825" s="24"/>
      <c r="AL269825" s="24"/>
      <c r="AM269825" s="24"/>
      <c r="AN269825" s="24"/>
      <c r="AO269825" s="24"/>
      <c r="AP269825" s="69"/>
      <c r="AQ269825" s="24"/>
      <c r="AR269825" s="24"/>
      <c r="AS269825" s="24"/>
      <c r="AT269825" s="24"/>
    </row>
    <row r="269953" spans="6:46" ht="15" x14ac:dyDescent="0.15">
      <c r="F269953" s="24"/>
      <c r="G269953" s="24"/>
      <c r="H269953" s="24"/>
      <c r="I269953" s="24"/>
      <c r="J269953" s="24"/>
      <c r="K269953" s="24"/>
      <c r="L269953" s="24"/>
      <c r="M269953" s="24"/>
      <c r="N269953" s="24"/>
      <c r="O269953" s="24"/>
      <c r="P269953" s="24"/>
      <c r="Q269953" s="24"/>
      <c r="R269953" s="24"/>
      <c r="S269953" s="24"/>
      <c r="T269953" s="24"/>
      <c r="U269953" s="24"/>
      <c r="V269953" s="24"/>
      <c r="W269953" s="24"/>
      <c r="X269953" s="24"/>
      <c r="Y269953" s="24"/>
      <c r="Z269953" s="24"/>
      <c r="AA269953" s="24"/>
      <c r="AB269953" s="24"/>
      <c r="AC269953" s="24"/>
      <c r="AD269953" s="24"/>
      <c r="AE269953" s="24"/>
      <c r="AF269953" s="24"/>
      <c r="AG269953" s="24"/>
      <c r="AH269953" s="24"/>
      <c r="AI269953" s="24"/>
      <c r="AJ269953" s="24"/>
      <c r="AK269953" s="24"/>
      <c r="AL269953" s="24"/>
      <c r="AM269953" s="24"/>
      <c r="AN269953" s="24"/>
      <c r="AO269953" s="24"/>
      <c r="AP269953" s="69"/>
      <c r="AQ269953" s="24"/>
      <c r="AR269953" s="24"/>
      <c r="AS269953" s="24"/>
      <c r="AT269953" s="24"/>
    </row>
    <row r="270081" spans="6:46" ht="15" x14ac:dyDescent="0.15">
      <c r="F270081" s="24"/>
      <c r="G270081" s="24"/>
      <c r="H270081" s="24"/>
      <c r="I270081" s="24"/>
      <c r="J270081" s="24"/>
      <c r="K270081" s="24"/>
      <c r="L270081" s="24"/>
      <c r="M270081" s="24"/>
      <c r="N270081" s="24"/>
      <c r="O270081" s="24"/>
      <c r="P270081" s="24"/>
      <c r="Q270081" s="24"/>
      <c r="R270081" s="24"/>
      <c r="S270081" s="24"/>
      <c r="T270081" s="24"/>
      <c r="U270081" s="24"/>
      <c r="V270081" s="24"/>
      <c r="W270081" s="24"/>
      <c r="X270081" s="24"/>
      <c r="Y270081" s="24"/>
      <c r="Z270081" s="24"/>
      <c r="AA270081" s="24"/>
      <c r="AB270081" s="24"/>
      <c r="AC270081" s="24"/>
      <c r="AD270081" s="24"/>
      <c r="AE270081" s="24"/>
      <c r="AF270081" s="24"/>
      <c r="AG270081" s="24"/>
      <c r="AH270081" s="24"/>
      <c r="AI270081" s="24"/>
      <c r="AJ270081" s="24"/>
      <c r="AK270081" s="24"/>
      <c r="AL270081" s="24"/>
      <c r="AM270081" s="24"/>
      <c r="AN270081" s="24"/>
      <c r="AO270081" s="24"/>
      <c r="AP270081" s="69"/>
      <c r="AQ270081" s="24"/>
      <c r="AR270081" s="24"/>
      <c r="AS270081" s="24"/>
      <c r="AT270081" s="24"/>
    </row>
    <row r="270209" spans="6:46" ht="15" x14ac:dyDescent="0.15">
      <c r="F270209" s="24"/>
      <c r="G270209" s="24"/>
      <c r="H270209" s="24"/>
      <c r="I270209" s="24"/>
      <c r="J270209" s="24"/>
      <c r="K270209" s="24"/>
      <c r="L270209" s="24"/>
      <c r="M270209" s="24"/>
      <c r="N270209" s="24"/>
      <c r="O270209" s="24"/>
      <c r="P270209" s="24"/>
      <c r="Q270209" s="24"/>
      <c r="R270209" s="24"/>
      <c r="S270209" s="24"/>
      <c r="T270209" s="24"/>
      <c r="U270209" s="24"/>
      <c r="V270209" s="24"/>
      <c r="W270209" s="24"/>
      <c r="X270209" s="24"/>
      <c r="Y270209" s="24"/>
      <c r="Z270209" s="24"/>
      <c r="AA270209" s="24"/>
      <c r="AB270209" s="24"/>
      <c r="AC270209" s="24"/>
      <c r="AD270209" s="24"/>
      <c r="AE270209" s="24"/>
      <c r="AF270209" s="24"/>
      <c r="AG270209" s="24"/>
      <c r="AH270209" s="24"/>
      <c r="AI270209" s="24"/>
      <c r="AJ270209" s="24"/>
      <c r="AK270209" s="24"/>
      <c r="AL270209" s="24"/>
      <c r="AM270209" s="24"/>
      <c r="AN270209" s="24"/>
      <c r="AO270209" s="24"/>
      <c r="AP270209" s="69"/>
      <c r="AQ270209" s="24"/>
      <c r="AR270209" s="24"/>
      <c r="AS270209" s="24"/>
      <c r="AT270209" s="24"/>
    </row>
    <row r="270337" spans="6:46" ht="15" x14ac:dyDescent="0.15">
      <c r="F270337" s="24"/>
      <c r="G270337" s="24"/>
      <c r="H270337" s="24"/>
      <c r="I270337" s="24"/>
      <c r="J270337" s="24"/>
      <c r="K270337" s="24"/>
      <c r="L270337" s="24"/>
      <c r="M270337" s="24"/>
      <c r="N270337" s="24"/>
      <c r="O270337" s="24"/>
      <c r="P270337" s="24"/>
      <c r="Q270337" s="24"/>
      <c r="R270337" s="24"/>
      <c r="S270337" s="24"/>
      <c r="T270337" s="24"/>
      <c r="U270337" s="24"/>
      <c r="V270337" s="24"/>
      <c r="W270337" s="24"/>
      <c r="X270337" s="24"/>
      <c r="Y270337" s="24"/>
      <c r="Z270337" s="24"/>
      <c r="AA270337" s="24"/>
      <c r="AB270337" s="24"/>
      <c r="AC270337" s="24"/>
      <c r="AD270337" s="24"/>
      <c r="AE270337" s="24"/>
      <c r="AF270337" s="24"/>
      <c r="AG270337" s="24"/>
      <c r="AH270337" s="24"/>
      <c r="AI270337" s="24"/>
      <c r="AJ270337" s="24"/>
      <c r="AK270337" s="24"/>
      <c r="AL270337" s="24"/>
      <c r="AM270337" s="24"/>
      <c r="AN270337" s="24"/>
      <c r="AO270337" s="24"/>
      <c r="AP270337" s="69"/>
      <c r="AQ270337" s="24"/>
      <c r="AR270337" s="24"/>
      <c r="AS270337" s="24"/>
      <c r="AT270337" s="24"/>
    </row>
    <row r="270465" spans="6:46" ht="15" x14ac:dyDescent="0.15">
      <c r="F270465" s="24"/>
      <c r="G270465" s="24"/>
      <c r="H270465" s="24"/>
      <c r="I270465" s="24"/>
      <c r="J270465" s="24"/>
      <c r="K270465" s="24"/>
      <c r="L270465" s="24"/>
      <c r="M270465" s="24"/>
      <c r="N270465" s="24"/>
      <c r="O270465" s="24"/>
      <c r="P270465" s="24"/>
      <c r="Q270465" s="24"/>
      <c r="R270465" s="24"/>
      <c r="S270465" s="24"/>
      <c r="T270465" s="24"/>
      <c r="U270465" s="24"/>
      <c r="V270465" s="24"/>
      <c r="W270465" s="24"/>
      <c r="X270465" s="24"/>
      <c r="Y270465" s="24"/>
      <c r="Z270465" s="24"/>
      <c r="AA270465" s="24"/>
      <c r="AB270465" s="24"/>
      <c r="AC270465" s="24"/>
      <c r="AD270465" s="24"/>
      <c r="AE270465" s="24"/>
      <c r="AF270465" s="24"/>
      <c r="AG270465" s="24"/>
      <c r="AH270465" s="24"/>
      <c r="AI270465" s="24"/>
      <c r="AJ270465" s="24"/>
      <c r="AK270465" s="24"/>
      <c r="AL270465" s="24"/>
      <c r="AM270465" s="24"/>
      <c r="AN270465" s="24"/>
      <c r="AO270465" s="24"/>
      <c r="AP270465" s="69"/>
      <c r="AQ270465" s="24"/>
      <c r="AR270465" s="24"/>
      <c r="AS270465" s="24"/>
      <c r="AT270465" s="24"/>
    </row>
    <row r="270593" spans="6:46" ht="15" x14ac:dyDescent="0.15">
      <c r="F270593" s="24"/>
      <c r="G270593" s="24"/>
      <c r="H270593" s="24"/>
      <c r="I270593" s="24"/>
      <c r="J270593" s="24"/>
      <c r="K270593" s="24"/>
      <c r="L270593" s="24"/>
      <c r="M270593" s="24"/>
      <c r="N270593" s="24"/>
      <c r="O270593" s="24"/>
      <c r="P270593" s="24"/>
      <c r="Q270593" s="24"/>
      <c r="R270593" s="24"/>
      <c r="S270593" s="24"/>
      <c r="T270593" s="24"/>
      <c r="U270593" s="24"/>
      <c r="V270593" s="24"/>
      <c r="W270593" s="24"/>
      <c r="X270593" s="24"/>
      <c r="Y270593" s="24"/>
      <c r="Z270593" s="24"/>
      <c r="AA270593" s="24"/>
      <c r="AB270593" s="24"/>
      <c r="AC270593" s="24"/>
      <c r="AD270593" s="24"/>
      <c r="AE270593" s="24"/>
      <c r="AF270593" s="24"/>
      <c r="AG270593" s="24"/>
      <c r="AH270593" s="24"/>
      <c r="AI270593" s="24"/>
      <c r="AJ270593" s="24"/>
      <c r="AK270593" s="24"/>
      <c r="AL270593" s="24"/>
      <c r="AM270593" s="24"/>
      <c r="AN270593" s="24"/>
      <c r="AO270593" s="24"/>
      <c r="AP270593" s="69"/>
      <c r="AQ270593" s="24"/>
      <c r="AR270593" s="24"/>
      <c r="AS270593" s="24"/>
      <c r="AT270593" s="24"/>
    </row>
    <row r="270721" spans="6:46" ht="15" x14ac:dyDescent="0.15">
      <c r="F270721" s="24"/>
      <c r="G270721" s="24"/>
      <c r="H270721" s="24"/>
      <c r="I270721" s="24"/>
      <c r="J270721" s="24"/>
      <c r="K270721" s="24"/>
      <c r="L270721" s="24"/>
      <c r="M270721" s="24"/>
      <c r="N270721" s="24"/>
      <c r="O270721" s="24"/>
      <c r="P270721" s="24"/>
      <c r="Q270721" s="24"/>
      <c r="R270721" s="24"/>
      <c r="S270721" s="24"/>
      <c r="T270721" s="24"/>
      <c r="U270721" s="24"/>
      <c r="V270721" s="24"/>
      <c r="W270721" s="24"/>
      <c r="X270721" s="24"/>
      <c r="Y270721" s="24"/>
      <c r="Z270721" s="24"/>
      <c r="AA270721" s="24"/>
      <c r="AB270721" s="24"/>
      <c r="AC270721" s="24"/>
      <c r="AD270721" s="24"/>
      <c r="AE270721" s="24"/>
      <c r="AF270721" s="24"/>
      <c r="AG270721" s="24"/>
      <c r="AH270721" s="24"/>
      <c r="AI270721" s="24"/>
      <c r="AJ270721" s="24"/>
      <c r="AK270721" s="24"/>
      <c r="AL270721" s="24"/>
      <c r="AM270721" s="24"/>
      <c r="AN270721" s="24"/>
      <c r="AO270721" s="24"/>
      <c r="AP270721" s="69"/>
      <c r="AQ270721" s="24"/>
      <c r="AR270721" s="24"/>
      <c r="AS270721" s="24"/>
      <c r="AT270721" s="24"/>
    </row>
    <row r="270849" spans="6:46" ht="15" x14ac:dyDescent="0.15">
      <c r="F270849" s="24"/>
      <c r="G270849" s="24"/>
      <c r="H270849" s="24"/>
      <c r="I270849" s="24"/>
      <c r="J270849" s="24"/>
      <c r="K270849" s="24"/>
      <c r="L270849" s="24"/>
      <c r="M270849" s="24"/>
      <c r="N270849" s="24"/>
      <c r="O270849" s="24"/>
      <c r="P270849" s="24"/>
      <c r="Q270849" s="24"/>
      <c r="R270849" s="24"/>
      <c r="S270849" s="24"/>
      <c r="T270849" s="24"/>
      <c r="U270849" s="24"/>
      <c r="V270849" s="24"/>
      <c r="W270849" s="24"/>
      <c r="X270849" s="24"/>
      <c r="Y270849" s="24"/>
      <c r="Z270849" s="24"/>
      <c r="AA270849" s="24"/>
      <c r="AB270849" s="24"/>
      <c r="AC270849" s="24"/>
      <c r="AD270849" s="24"/>
      <c r="AE270849" s="24"/>
      <c r="AF270849" s="24"/>
      <c r="AG270849" s="24"/>
      <c r="AH270849" s="24"/>
      <c r="AI270849" s="24"/>
      <c r="AJ270849" s="24"/>
      <c r="AK270849" s="24"/>
      <c r="AL270849" s="24"/>
      <c r="AM270849" s="24"/>
      <c r="AN270849" s="24"/>
      <c r="AO270849" s="24"/>
      <c r="AP270849" s="69"/>
      <c r="AQ270849" s="24"/>
      <c r="AR270849" s="24"/>
      <c r="AS270849" s="24"/>
      <c r="AT270849" s="24"/>
    </row>
    <row r="270977" spans="6:46" ht="15" x14ac:dyDescent="0.15">
      <c r="F270977" s="24"/>
      <c r="G270977" s="24"/>
      <c r="H270977" s="24"/>
      <c r="I270977" s="24"/>
      <c r="J270977" s="24"/>
      <c r="K270977" s="24"/>
      <c r="L270977" s="24"/>
      <c r="M270977" s="24"/>
      <c r="N270977" s="24"/>
      <c r="O270977" s="24"/>
      <c r="P270977" s="24"/>
      <c r="Q270977" s="24"/>
      <c r="R270977" s="24"/>
      <c r="S270977" s="24"/>
      <c r="T270977" s="24"/>
      <c r="U270977" s="24"/>
      <c r="V270977" s="24"/>
      <c r="W270977" s="24"/>
      <c r="X270977" s="24"/>
      <c r="Y270977" s="24"/>
      <c r="Z270977" s="24"/>
      <c r="AA270977" s="24"/>
      <c r="AB270977" s="24"/>
      <c r="AC270977" s="24"/>
      <c r="AD270977" s="24"/>
      <c r="AE270977" s="24"/>
      <c r="AF270977" s="24"/>
      <c r="AG270977" s="24"/>
      <c r="AH270977" s="24"/>
      <c r="AI270977" s="24"/>
      <c r="AJ270977" s="24"/>
      <c r="AK270977" s="24"/>
      <c r="AL270977" s="24"/>
      <c r="AM270977" s="24"/>
      <c r="AN270977" s="24"/>
      <c r="AO270977" s="24"/>
      <c r="AP270977" s="69"/>
      <c r="AQ270977" s="24"/>
      <c r="AR270977" s="24"/>
      <c r="AS270977" s="24"/>
      <c r="AT270977" s="24"/>
    </row>
    <row r="271105" spans="6:46" ht="15" x14ac:dyDescent="0.15">
      <c r="F271105" s="24"/>
      <c r="G271105" s="24"/>
      <c r="H271105" s="24"/>
      <c r="I271105" s="24"/>
      <c r="J271105" s="24"/>
      <c r="K271105" s="24"/>
      <c r="L271105" s="24"/>
      <c r="M271105" s="24"/>
      <c r="N271105" s="24"/>
      <c r="O271105" s="24"/>
      <c r="P271105" s="24"/>
      <c r="Q271105" s="24"/>
      <c r="R271105" s="24"/>
      <c r="S271105" s="24"/>
      <c r="T271105" s="24"/>
      <c r="U271105" s="24"/>
      <c r="V271105" s="24"/>
      <c r="W271105" s="24"/>
      <c r="X271105" s="24"/>
      <c r="Y271105" s="24"/>
      <c r="Z271105" s="24"/>
      <c r="AA271105" s="24"/>
      <c r="AB271105" s="24"/>
      <c r="AC271105" s="24"/>
      <c r="AD271105" s="24"/>
      <c r="AE271105" s="24"/>
      <c r="AF271105" s="24"/>
      <c r="AG271105" s="24"/>
      <c r="AH271105" s="24"/>
      <c r="AI271105" s="24"/>
      <c r="AJ271105" s="24"/>
      <c r="AK271105" s="24"/>
      <c r="AL271105" s="24"/>
      <c r="AM271105" s="24"/>
      <c r="AN271105" s="24"/>
      <c r="AO271105" s="24"/>
      <c r="AP271105" s="69"/>
      <c r="AQ271105" s="24"/>
      <c r="AR271105" s="24"/>
      <c r="AS271105" s="24"/>
      <c r="AT271105" s="24"/>
    </row>
    <row r="271233" spans="6:46" ht="15" x14ac:dyDescent="0.15">
      <c r="F271233" s="24"/>
      <c r="G271233" s="24"/>
      <c r="H271233" s="24"/>
      <c r="I271233" s="24"/>
      <c r="J271233" s="24"/>
      <c r="K271233" s="24"/>
      <c r="L271233" s="24"/>
      <c r="M271233" s="24"/>
      <c r="N271233" s="24"/>
      <c r="O271233" s="24"/>
      <c r="P271233" s="24"/>
      <c r="Q271233" s="24"/>
      <c r="R271233" s="24"/>
      <c r="S271233" s="24"/>
      <c r="T271233" s="24"/>
      <c r="U271233" s="24"/>
      <c r="V271233" s="24"/>
      <c r="W271233" s="24"/>
      <c r="X271233" s="24"/>
      <c r="Y271233" s="24"/>
      <c r="Z271233" s="24"/>
      <c r="AA271233" s="24"/>
      <c r="AB271233" s="24"/>
      <c r="AC271233" s="24"/>
      <c r="AD271233" s="24"/>
      <c r="AE271233" s="24"/>
      <c r="AF271233" s="24"/>
      <c r="AG271233" s="24"/>
      <c r="AH271233" s="24"/>
      <c r="AI271233" s="24"/>
      <c r="AJ271233" s="24"/>
      <c r="AK271233" s="24"/>
      <c r="AL271233" s="24"/>
      <c r="AM271233" s="24"/>
      <c r="AN271233" s="24"/>
      <c r="AO271233" s="24"/>
      <c r="AP271233" s="69"/>
      <c r="AQ271233" s="24"/>
      <c r="AR271233" s="24"/>
      <c r="AS271233" s="24"/>
      <c r="AT271233" s="24"/>
    </row>
    <row r="271361" spans="6:46" ht="15" x14ac:dyDescent="0.15">
      <c r="F271361" s="24"/>
      <c r="G271361" s="24"/>
      <c r="H271361" s="24"/>
      <c r="I271361" s="24"/>
      <c r="J271361" s="24"/>
      <c r="K271361" s="24"/>
      <c r="L271361" s="24"/>
      <c r="M271361" s="24"/>
      <c r="N271361" s="24"/>
      <c r="O271361" s="24"/>
      <c r="P271361" s="24"/>
      <c r="Q271361" s="24"/>
      <c r="R271361" s="24"/>
      <c r="S271361" s="24"/>
      <c r="T271361" s="24"/>
      <c r="U271361" s="24"/>
      <c r="V271361" s="24"/>
      <c r="W271361" s="24"/>
      <c r="X271361" s="24"/>
      <c r="Y271361" s="24"/>
      <c r="Z271361" s="24"/>
      <c r="AA271361" s="24"/>
      <c r="AB271361" s="24"/>
      <c r="AC271361" s="24"/>
      <c r="AD271361" s="24"/>
      <c r="AE271361" s="24"/>
      <c r="AF271361" s="24"/>
      <c r="AG271361" s="24"/>
      <c r="AH271361" s="24"/>
      <c r="AI271361" s="24"/>
      <c r="AJ271361" s="24"/>
      <c r="AK271361" s="24"/>
      <c r="AL271361" s="24"/>
      <c r="AM271361" s="24"/>
      <c r="AN271361" s="24"/>
      <c r="AO271361" s="24"/>
      <c r="AP271361" s="69"/>
      <c r="AQ271361" s="24"/>
      <c r="AR271361" s="24"/>
      <c r="AS271361" s="24"/>
      <c r="AT271361" s="24"/>
    </row>
    <row r="271489" spans="6:46" ht="15" x14ac:dyDescent="0.15">
      <c r="F271489" s="24"/>
      <c r="G271489" s="24"/>
      <c r="H271489" s="24"/>
      <c r="I271489" s="24"/>
      <c r="J271489" s="24"/>
      <c r="K271489" s="24"/>
      <c r="L271489" s="24"/>
      <c r="M271489" s="24"/>
      <c r="N271489" s="24"/>
      <c r="O271489" s="24"/>
      <c r="P271489" s="24"/>
      <c r="Q271489" s="24"/>
      <c r="R271489" s="24"/>
      <c r="S271489" s="24"/>
      <c r="T271489" s="24"/>
      <c r="U271489" s="24"/>
      <c r="V271489" s="24"/>
      <c r="W271489" s="24"/>
      <c r="X271489" s="24"/>
      <c r="Y271489" s="24"/>
      <c r="Z271489" s="24"/>
      <c r="AA271489" s="24"/>
      <c r="AB271489" s="24"/>
      <c r="AC271489" s="24"/>
      <c r="AD271489" s="24"/>
      <c r="AE271489" s="24"/>
      <c r="AF271489" s="24"/>
      <c r="AG271489" s="24"/>
      <c r="AH271489" s="24"/>
      <c r="AI271489" s="24"/>
      <c r="AJ271489" s="24"/>
      <c r="AK271489" s="24"/>
      <c r="AL271489" s="24"/>
      <c r="AM271489" s="24"/>
      <c r="AN271489" s="24"/>
      <c r="AO271489" s="24"/>
      <c r="AP271489" s="69"/>
      <c r="AQ271489" s="24"/>
      <c r="AR271489" s="24"/>
      <c r="AS271489" s="24"/>
      <c r="AT271489" s="24"/>
    </row>
    <row r="271617" spans="6:46" ht="15" x14ac:dyDescent="0.15">
      <c r="F271617" s="24"/>
      <c r="G271617" s="24"/>
      <c r="H271617" s="24"/>
      <c r="I271617" s="24"/>
      <c r="J271617" s="24"/>
      <c r="K271617" s="24"/>
      <c r="L271617" s="24"/>
      <c r="M271617" s="24"/>
      <c r="N271617" s="24"/>
      <c r="O271617" s="24"/>
      <c r="P271617" s="24"/>
      <c r="Q271617" s="24"/>
      <c r="R271617" s="24"/>
      <c r="S271617" s="24"/>
      <c r="T271617" s="24"/>
      <c r="U271617" s="24"/>
      <c r="V271617" s="24"/>
      <c r="W271617" s="24"/>
      <c r="X271617" s="24"/>
      <c r="Y271617" s="24"/>
      <c r="Z271617" s="24"/>
      <c r="AA271617" s="24"/>
      <c r="AB271617" s="24"/>
      <c r="AC271617" s="24"/>
      <c r="AD271617" s="24"/>
      <c r="AE271617" s="24"/>
      <c r="AF271617" s="24"/>
      <c r="AG271617" s="24"/>
      <c r="AH271617" s="24"/>
      <c r="AI271617" s="24"/>
      <c r="AJ271617" s="24"/>
      <c r="AK271617" s="24"/>
      <c r="AL271617" s="24"/>
      <c r="AM271617" s="24"/>
      <c r="AN271617" s="24"/>
      <c r="AO271617" s="24"/>
      <c r="AP271617" s="69"/>
      <c r="AQ271617" s="24"/>
      <c r="AR271617" s="24"/>
      <c r="AS271617" s="24"/>
      <c r="AT271617" s="24"/>
    </row>
    <row r="271745" spans="6:46" ht="15" x14ac:dyDescent="0.15">
      <c r="F271745" s="24"/>
      <c r="G271745" s="24"/>
      <c r="H271745" s="24"/>
      <c r="I271745" s="24"/>
      <c r="J271745" s="24"/>
      <c r="K271745" s="24"/>
      <c r="L271745" s="24"/>
      <c r="M271745" s="24"/>
      <c r="N271745" s="24"/>
      <c r="O271745" s="24"/>
      <c r="P271745" s="24"/>
      <c r="Q271745" s="24"/>
      <c r="R271745" s="24"/>
      <c r="S271745" s="24"/>
      <c r="T271745" s="24"/>
      <c r="U271745" s="24"/>
      <c r="V271745" s="24"/>
      <c r="W271745" s="24"/>
      <c r="X271745" s="24"/>
      <c r="Y271745" s="24"/>
      <c r="Z271745" s="24"/>
      <c r="AA271745" s="24"/>
      <c r="AB271745" s="24"/>
      <c r="AC271745" s="24"/>
      <c r="AD271745" s="24"/>
      <c r="AE271745" s="24"/>
      <c r="AF271745" s="24"/>
      <c r="AG271745" s="24"/>
      <c r="AH271745" s="24"/>
      <c r="AI271745" s="24"/>
      <c r="AJ271745" s="24"/>
      <c r="AK271745" s="24"/>
      <c r="AL271745" s="24"/>
      <c r="AM271745" s="24"/>
      <c r="AN271745" s="24"/>
      <c r="AO271745" s="24"/>
      <c r="AP271745" s="69"/>
      <c r="AQ271745" s="24"/>
      <c r="AR271745" s="24"/>
      <c r="AS271745" s="24"/>
      <c r="AT271745" s="24"/>
    </row>
    <row r="271873" spans="6:46" ht="15" x14ac:dyDescent="0.15">
      <c r="F271873" s="24"/>
      <c r="G271873" s="24"/>
      <c r="H271873" s="24"/>
      <c r="I271873" s="24"/>
      <c r="J271873" s="24"/>
      <c r="K271873" s="24"/>
      <c r="L271873" s="24"/>
      <c r="M271873" s="24"/>
      <c r="N271873" s="24"/>
      <c r="O271873" s="24"/>
      <c r="P271873" s="24"/>
      <c r="Q271873" s="24"/>
      <c r="R271873" s="24"/>
      <c r="S271873" s="24"/>
      <c r="T271873" s="24"/>
      <c r="U271873" s="24"/>
      <c r="V271873" s="24"/>
      <c r="W271873" s="24"/>
      <c r="X271873" s="24"/>
      <c r="Y271873" s="24"/>
      <c r="Z271873" s="24"/>
      <c r="AA271873" s="24"/>
      <c r="AB271873" s="24"/>
      <c r="AC271873" s="24"/>
      <c r="AD271873" s="24"/>
      <c r="AE271873" s="24"/>
      <c r="AF271873" s="24"/>
      <c r="AG271873" s="24"/>
      <c r="AH271873" s="24"/>
      <c r="AI271873" s="24"/>
      <c r="AJ271873" s="24"/>
      <c r="AK271873" s="24"/>
      <c r="AL271873" s="24"/>
      <c r="AM271873" s="24"/>
      <c r="AN271873" s="24"/>
      <c r="AO271873" s="24"/>
      <c r="AP271873" s="69"/>
      <c r="AQ271873" s="24"/>
      <c r="AR271873" s="24"/>
      <c r="AS271873" s="24"/>
      <c r="AT271873" s="24"/>
    </row>
    <row r="272001" spans="6:46" ht="15" x14ac:dyDescent="0.15">
      <c r="F272001" s="24"/>
      <c r="G272001" s="24"/>
      <c r="H272001" s="24"/>
      <c r="I272001" s="24"/>
      <c r="J272001" s="24"/>
      <c r="K272001" s="24"/>
      <c r="L272001" s="24"/>
      <c r="M272001" s="24"/>
      <c r="N272001" s="24"/>
      <c r="O272001" s="24"/>
      <c r="P272001" s="24"/>
      <c r="Q272001" s="24"/>
      <c r="R272001" s="24"/>
      <c r="S272001" s="24"/>
      <c r="T272001" s="24"/>
      <c r="U272001" s="24"/>
      <c r="V272001" s="24"/>
      <c r="W272001" s="24"/>
      <c r="X272001" s="24"/>
      <c r="Y272001" s="24"/>
      <c r="Z272001" s="24"/>
      <c r="AA272001" s="24"/>
      <c r="AB272001" s="24"/>
      <c r="AC272001" s="24"/>
      <c r="AD272001" s="24"/>
      <c r="AE272001" s="24"/>
      <c r="AF272001" s="24"/>
      <c r="AG272001" s="24"/>
      <c r="AH272001" s="24"/>
      <c r="AI272001" s="24"/>
      <c r="AJ272001" s="24"/>
      <c r="AK272001" s="24"/>
      <c r="AL272001" s="24"/>
      <c r="AM272001" s="24"/>
      <c r="AN272001" s="24"/>
      <c r="AO272001" s="24"/>
      <c r="AP272001" s="69"/>
      <c r="AQ272001" s="24"/>
      <c r="AR272001" s="24"/>
      <c r="AS272001" s="24"/>
      <c r="AT272001" s="24"/>
    </row>
    <row r="272129" spans="6:46" ht="15" x14ac:dyDescent="0.15">
      <c r="F272129" s="24"/>
      <c r="G272129" s="24"/>
      <c r="H272129" s="24"/>
      <c r="I272129" s="24"/>
      <c r="J272129" s="24"/>
      <c r="K272129" s="24"/>
      <c r="L272129" s="24"/>
      <c r="M272129" s="24"/>
      <c r="N272129" s="24"/>
      <c r="O272129" s="24"/>
      <c r="P272129" s="24"/>
      <c r="Q272129" s="24"/>
      <c r="R272129" s="24"/>
      <c r="S272129" s="24"/>
      <c r="T272129" s="24"/>
      <c r="U272129" s="24"/>
      <c r="V272129" s="24"/>
      <c r="W272129" s="24"/>
      <c r="X272129" s="24"/>
      <c r="Y272129" s="24"/>
      <c r="Z272129" s="24"/>
      <c r="AA272129" s="24"/>
      <c r="AB272129" s="24"/>
      <c r="AC272129" s="24"/>
      <c r="AD272129" s="24"/>
      <c r="AE272129" s="24"/>
      <c r="AF272129" s="24"/>
      <c r="AG272129" s="24"/>
      <c r="AH272129" s="24"/>
      <c r="AI272129" s="24"/>
      <c r="AJ272129" s="24"/>
      <c r="AK272129" s="24"/>
      <c r="AL272129" s="24"/>
      <c r="AM272129" s="24"/>
      <c r="AN272129" s="24"/>
      <c r="AO272129" s="24"/>
      <c r="AP272129" s="69"/>
      <c r="AQ272129" s="24"/>
      <c r="AR272129" s="24"/>
      <c r="AS272129" s="24"/>
      <c r="AT272129" s="24"/>
    </row>
    <row r="272257" spans="6:46" ht="15" x14ac:dyDescent="0.15">
      <c r="F272257" s="24"/>
      <c r="G272257" s="24"/>
      <c r="H272257" s="24"/>
      <c r="I272257" s="24"/>
      <c r="J272257" s="24"/>
      <c r="K272257" s="24"/>
      <c r="L272257" s="24"/>
      <c r="M272257" s="24"/>
      <c r="N272257" s="24"/>
      <c r="O272257" s="24"/>
      <c r="P272257" s="24"/>
      <c r="Q272257" s="24"/>
      <c r="R272257" s="24"/>
      <c r="S272257" s="24"/>
      <c r="T272257" s="24"/>
      <c r="U272257" s="24"/>
      <c r="V272257" s="24"/>
      <c r="W272257" s="24"/>
      <c r="X272257" s="24"/>
      <c r="Y272257" s="24"/>
      <c r="Z272257" s="24"/>
      <c r="AA272257" s="24"/>
      <c r="AB272257" s="24"/>
      <c r="AC272257" s="24"/>
      <c r="AD272257" s="24"/>
      <c r="AE272257" s="24"/>
      <c r="AF272257" s="24"/>
      <c r="AG272257" s="24"/>
      <c r="AH272257" s="24"/>
      <c r="AI272257" s="24"/>
      <c r="AJ272257" s="24"/>
      <c r="AK272257" s="24"/>
      <c r="AL272257" s="24"/>
      <c r="AM272257" s="24"/>
      <c r="AN272257" s="24"/>
      <c r="AO272257" s="24"/>
      <c r="AP272257" s="69"/>
      <c r="AQ272257" s="24"/>
      <c r="AR272257" s="24"/>
      <c r="AS272257" s="24"/>
      <c r="AT272257" s="24"/>
    </row>
    <row r="272385" spans="6:46" ht="15" x14ac:dyDescent="0.15">
      <c r="F272385" s="24"/>
      <c r="G272385" s="24"/>
      <c r="H272385" s="24"/>
      <c r="I272385" s="24"/>
      <c r="J272385" s="24"/>
      <c r="K272385" s="24"/>
      <c r="L272385" s="24"/>
      <c r="M272385" s="24"/>
      <c r="N272385" s="24"/>
      <c r="O272385" s="24"/>
      <c r="P272385" s="24"/>
      <c r="Q272385" s="24"/>
      <c r="R272385" s="24"/>
      <c r="S272385" s="24"/>
      <c r="T272385" s="24"/>
      <c r="U272385" s="24"/>
      <c r="V272385" s="24"/>
      <c r="W272385" s="24"/>
      <c r="X272385" s="24"/>
      <c r="Y272385" s="24"/>
      <c r="Z272385" s="24"/>
      <c r="AA272385" s="24"/>
      <c r="AB272385" s="24"/>
      <c r="AC272385" s="24"/>
      <c r="AD272385" s="24"/>
      <c r="AE272385" s="24"/>
      <c r="AF272385" s="24"/>
      <c r="AG272385" s="24"/>
      <c r="AH272385" s="24"/>
      <c r="AI272385" s="24"/>
      <c r="AJ272385" s="24"/>
      <c r="AK272385" s="24"/>
      <c r="AL272385" s="24"/>
      <c r="AM272385" s="24"/>
      <c r="AN272385" s="24"/>
      <c r="AO272385" s="24"/>
      <c r="AP272385" s="69"/>
      <c r="AQ272385" s="24"/>
      <c r="AR272385" s="24"/>
      <c r="AS272385" s="24"/>
      <c r="AT272385" s="24"/>
    </row>
    <row r="272513" spans="6:46" ht="15" x14ac:dyDescent="0.15">
      <c r="F272513" s="24"/>
      <c r="G272513" s="24"/>
      <c r="H272513" s="24"/>
      <c r="I272513" s="24"/>
      <c r="J272513" s="24"/>
      <c r="K272513" s="24"/>
      <c r="L272513" s="24"/>
      <c r="M272513" s="24"/>
      <c r="N272513" s="24"/>
      <c r="O272513" s="24"/>
      <c r="P272513" s="24"/>
      <c r="Q272513" s="24"/>
      <c r="R272513" s="24"/>
      <c r="S272513" s="24"/>
      <c r="T272513" s="24"/>
      <c r="U272513" s="24"/>
      <c r="V272513" s="24"/>
      <c r="W272513" s="24"/>
      <c r="X272513" s="24"/>
      <c r="Y272513" s="24"/>
      <c r="Z272513" s="24"/>
      <c r="AA272513" s="24"/>
      <c r="AB272513" s="24"/>
      <c r="AC272513" s="24"/>
      <c r="AD272513" s="24"/>
      <c r="AE272513" s="24"/>
      <c r="AF272513" s="24"/>
      <c r="AG272513" s="24"/>
      <c r="AH272513" s="24"/>
      <c r="AI272513" s="24"/>
      <c r="AJ272513" s="24"/>
      <c r="AK272513" s="24"/>
      <c r="AL272513" s="24"/>
      <c r="AM272513" s="24"/>
      <c r="AN272513" s="24"/>
      <c r="AO272513" s="24"/>
      <c r="AP272513" s="69"/>
      <c r="AQ272513" s="24"/>
      <c r="AR272513" s="24"/>
      <c r="AS272513" s="24"/>
      <c r="AT272513" s="24"/>
    </row>
    <row r="272641" spans="6:46" ht="15" x14ac:dyDescent="0.15">
      <c r="F272641" s="24"/>
      <c r="G272641" s="24"/>
      <c r="H272641" s="24"/>
      <c r="I272641" s="24"/>
      <c r="J272641" s="24"/>
      <c r="K272641" s="24"/>
      <c r="L272641" s="24"/>
      <c r="M272641" s="24"/>
      <c r="N272641" s="24"/>
      <c r="O272641" s="24"/>
      <c r="P272641" s="24"/>
      <c r="Q272641" s="24"/>
      <c r="R272641" s="24"/>
      <c r="S272641" s="24"/>
      <c r="T272641" s="24"/>
      <c r="U272641" s="24"/>
      <c r="V272641" s="24"/>
      <c r="W272641" s="24"/>
      <c r="X272641" s="24"/>
      <c r="Y272641" s="24"/>
      <c r="Z272641" s="24"/>
      <c r="AA272641" s="24"/>
      <c r="AB272641" s="24"/>
      <c r="AC272641" s="24"/>
      <c r="AD272641" s="24"/>
      <c r="AE272641" s="24"/>
      <c r="AF272641" s="24"/>
      <c r="AG272641" s="24"/>
      <c r="AH272641" s="24"/>
      <c r="AI272641" s="24"/>
      <c r="AJ272641" s="24"/>
      <c r="AK272641" s="24"/>
      <c r="AL272641" s="24"/>
      <c r="AM272641" s="24"/>
      <c r="AN272641" s="24"/>
      <c r="AO272641" s="24"/>
      <c r="AP272641" s="69"/>
      <c r="AQ272641" s="24"/>
      <c r="AR272641" s="24"/>
      <c r="AS272641" s="24"/>
      <c r="AT272641" s="24"/>
    </row>
    <row r="272769" spans="6:46" ht="15" x14ac:dyDescent="0.15">
      <c r="F272769" s="24"/>
      <c r="G272769" s="24"/>
      <c r="H272769" s="24"/>
      <c r="I272769" s="24"/>
      <c r="J272769" s="24"/>
      <c r="K272769" s="24"/>
      <c r="L272769" s="24"/>
      <c r="M272769" s="24"/>
      <c r="N272769" s="24"/>
      <c r="O272769" s="24"/>
      <c r="P272769" s="24"/>
      <c r="Q272769" s="24"/>
      <c r="R272769" s="24"/>
      <c r="S272769" s="24"/>
      <c r="T272769" s="24"/>
      <c r="U272769" s="24"/>
      <c r="V272769" s="24"/>
      <c r="W272769" s="24"/>
      <c r="X272769" s="24"/>
      <c r="Y272769" s="24"/>
      <c r="Z272769" s="24"/>
      <c r="AA272769" s="24"/>
      <c r="AB272769" s="24"/>
      <c r="AC272769" s="24"/>
      <c r="AD272769" s="24"/>
      <c r="AE272769" s="24"/>
      <c r="AF272769" s="24"/>
      <c r="AG272769" s="24"/>
      <c r="AH272769" s="24"/>
      <c r="AI272769" s="24"/>
      <c r="AJ272769" s="24"/>
      <c r="AK272769" s="24"/>
      <c r="AL272769" s="24"/>
      <c r="AM272769" s="24"/>
      <c r="AN272769" s="24"/>
      <c r="AO272769" s="24"/>
      <c r="AP272769" s="69"/>
      <c r="AQ272769" s="24"/>
      <c r="AR272769" s="24"/>
      <c r="AS272769" s="24"/>
      <c r="AT272769" s="24"/>
    </row>
    <row r="272897" spans="6:46" ht="15" x14ac:dyDescent="0.15">
      <c r="F272897" s="24"/>
      <c r="G272897" s="24"/>
      <c r="H272897" s="24"/>
      <c r="I272897" s="24"/>
      <c r="J272897" s="24"/>
      <c r="K272897" s="24"/>
      <c r="L272897" s="24"/>
      <c r="M272897" s="24"/>
      <c r="N272897" s="24"/>
      <c r="O272897" s="24"/>
      <c r="P272897" s="24"/>
      <c r="Q272897" s="24"/>
      <c r="R272897" s="24"/>
      <c r="S272897" s="24"/>
      <c r="T272897" s="24"/>
      <c r="U272897" s="24"/>
      <c r="V272897" s="24"/>
      <c r="W272897" s="24"/>
      <c r="X272897" s="24"/>
      <c r="Y272897" s="24"/>
      <c r="Z272897" s="24"/>
      <c r="AA272897" s="24"/>
      <c r="AB272897" s="24"/>
      <c r="AC272897" s="24"/>
      <c r="AD272897" s="24"/>
      <c r="AE272897" s="24"/>
      <c r="AF272897" s="24"/>
      <c r="AG272897" s="24"/>
      <c r="AH272897" s="24"/>
      <c r="AI272897" s="24"/>
      <c r="AJ272897" s="24"/>
      <c r="AK272897" s="24"/>
      <c r="AL272897" s="24"/>
      <c r="AM272897" s="24"/>
      <c r="AN272897" s="24"/>
      <c r="AO272897" s="24"/>
      <c r="AP272897" s="69"/>
      <c r="AQ272897" s="24"/>
      <c r="AR272897" s="24"/>
      <c r="AS272897" s="24"/>
      <c r="AT272897" s="24"/>
    </row>
    <row r="273025" spans="6:46" ht="15" x14ac:dyDescent="0.15">
      <c r="F273025" s="24"/>
      <c r="G273025" s="24"/>
      <c r="H273025" s="24"/>
      <c r="I273025" s="24"/>
      <c r="J273025" s="24"/>
      <c r="K273025" s="24"/>
      <c r="L273025" s="24"/>
      <c r="M273025" s="24"/>
      <c r="N273025" s="24"/>
      <c r="O273025" s="24"/>
      <c r="P273025" s="24"/>
      <c r="Q273025" s="24"/>
      <c r="R273025" s="24"/>
      <c r="S273025" s="24"/>
      <c r="T273025" s="24"/>
      <c r="U273025" s="24"/>
      <c r="V273025" s="24"/>
      <c r="W273025" s="24"/>
      <c r="X273025" s="24"/>
      <c r="Y273025" s="24"/>
      <c r="Z273025" s="24"/>
      <c r="AA273025" s="24"/>
      <c r="AB273025" s="24"/>
      <c r="AC273025" s="24"/>
      <c r="AD273025" s="24"/>
      <c r="AE273025" s="24"/>
      <c r="AF273025" s="24"/>
      <c r="AG273025" s="24"/>
      <c r="AH273025" s="24"/>
      <c r="AI273025" s="24"/>
      <c r="AJ273025" s="24"/>
      <c r="AK273025" s="24"/>
      <c r="AL273025" s="24"/>
      <c r="AM273025" s="24"/>
      <c r="AN273025" s="24"/>
      <c r="AO273025" s="24"/>
      <c r="AP273025" s="69"/>
      <c r="AQ273025" s="24"/>
      <c r="AR273025" s="24"/>
      <c r="AS273025" s="24"/>
      <c r="AT273025" s="24"/>
    </row>
    <row r="273153" spans="6:46" ht="15" x14ac:dyDescent="0.15">
      <c r="F273153" s="24"/>
      <c r="G273153" s="24"/>
      <c r="H273153" s="24"/>
      <c r="I273153" s="24"/>
      <c r="J273153" s="24"/>
      <c r="K273153" s="24"/>
      <c r="L273153" s="24"/>
      <c r="M273153" s="24"/>
      <c r="N273153" s="24"/>
      <c r="O273153" s="24"/>
      <c r="P273153" s="24"/>
      <c r="Q273153" s="24"/>
      <c r="R273153" s="24"/>
      <c r="S273153" s="24"/>
      <c r="T273153" s="24"/>
      <c r="U273153" s="24"/>
      <c r="V273153" s="24"/>
      <c r="W273153" s="24"/>
      <c r="X273153" s="24"/>
      <c r="Y273153" s="24"/>
      <c r="Z273153" s="24"/>
      <c r="AA273153" s="24"/>
      <c r="AB273153" s="24"/>
      <c r="AC273153" s="24"/>
      <c r="AD273153" s="24"/>
      <c r="AE273153" s="24"/>
      <c r="AF273153" s="24"/>
      <c r="AG273153" s="24"/>
      <c r="AH273153" s="24"/>
      <c r="AI273153" s="24"/>
      <c r="AJ273153" s="24"/>
      <c r="AK273153" s="24"/>
      <c r="AL273153" s="24"/>
      <c r="AM273153" s="24"/>
      <c r="AN273153" s="24"/>
      <c r="AO273153" s="24"/>
      <c r="AP273153" s="69"/>
      <c r="AQ273153" s="24"/>
      <c r="AR273153" s="24"/>
      <c r="AS273153" s="24"/>
      <c r="AT273153" s="24"/>
    </row>
    <row r="273281" spans="6:46" ht="15" x14ac:dyDescent="0.15">
      <c r="F273281" s="24"/>
      <c r="G273281" s="24"/>
      <c r="H273281" s="24"/>
      <c r="I273281" s="24"/>
      <c r="J273281" s="24"/>
      <c r="K273281" s="24"/>
      <c r="L273281" s="24"/>
      <c r="M273281" s="24"/>
      <c r="N273281" s="24"/>
      <c r="O273281" s="24"/>
      <c r="P273281" s="24"/>
      <c r="Q273281" s="24"/>
      <c r="R273281" s="24"/>
      <c r="S273281" s="24"/>
      <c r="T273281" s="24"/>
      <c r="U273281" s="24"/>
      <c r="V273281" s="24"/>
      <c r="W273281" s="24"/>
      <c r="X273281" s="24"/>
      <c r="Y273281" s="24"/>
      <c r="Z273281" s="24"/>
      <c r="AA273281" s="24"/>
      <c r="AB273281" s="24"/>
      <c r="AC273281" s="24"/>
      <c r="AD273281" s="24"/>
      <c r="AE273281" s="24"/>
      <c r="AF273281" s="24"/>
      <c r="AG273281" s="24"/>
      <c r="AH273281" s="24"/>
      <c r="AI273281" s="24"/>
      <c r="AJ273281" s="24"/>
      <c r="AK273281" s="24"/>
      <c r="AL273281" s="24"/>
      <c r="AM273281" s="24"/>
      <c r="AN273281" s="24"/>
      <c r="AO273281" s="24"/>
      <c r="AP273281" s="69"/>
      <c r="AQ273281" s="24"/>
      <c r="AR273281" s="24"/>
      <c r="AS273281" s="24"/>
      <c r="AT273281" s="24"/>
    </row>
    <row r="273409" spans="6:46" ht="15" x14ac:dyDescent="0.15">
      <c r="F273409" s="24"/>
      <c r="G273409" s="24"/>
      <c r="H273409" s="24"/>
      <c r="I273409" s="24"/>
      <c r="J273409" s="24"/>
      <c r="K273409" s="24"/>
      <c r="L273409" s="24"/>
      <c r="M273409" s="24"/>
      <c r="N273409" s="24"/>
      <c r="O273409" s="24"/>
      <c r="P273409" s="24"/>
      <c r="Q273409" s="24"/>
      <c r="R273409" s="24"/>
      <c r="S273409" s="24"/>
      <c r="T273409" s="24"/>
      <c r="U273409" s="24"/>
      <c r="V273409" s="24"/>
      <c r="W273409" s="24"/>
      <c r="X273409" s="24"/>
      <c r="Y273409" s="24"/>
      <c r="Z273409" s="24"/>
      <c r="AA273409" s="24"/>
      <c r="AB273409" s="24"/>
      <c r="AC273409" s="24"/>
      <c r="AD273409" s="24"/>
      <c r="AE273409" s="24"/>
      <c r="AF273409" s="24"/>
      <c r="AG273409" s="24"/>
      <c r="AH273409" s="24"/>
      <c r="AI273409" s="24"/>
      <c r="AJ273409" s="24"/>
      <c r="AK273409" s="24"/>
      <c r="AL273409" s="24"/>
      <c r="AM273409" s="24"/>
      <c r="AN273409" s="24"/>
      <c r="AO273409" s="24"/>
      <c r="AP273409" s="69"/>
      <c r="AQ273409" s="24"/>
      <c r="AR273409" s="24"/>
      <c r="AS273409" s="24"/>
      <c r="AT273409" s="24"/>
    </row>
    <row r="273537" spans="6:46" ht="15" x14ac:dyDescent="0.15">
      <c r="F273537" s="24"/>
      <c r="G273537" s="24"/>
      <c r="H273537" s="24"/>
      <c r="I273537" s="24"/>
      <c r="J273537" s="24"/>
      <c r="K273537" s="24"/>
      <c r="L273537" s="24"/>
      <c r="M273537" s="24"/>
      <c r="N273537" s="24"/>
      <c r="O273537" s="24"/>
      <c r="P273537" s="24"/>
      <c r="Q273537" s="24"/>
      <c r="R273537" s="24"/>
      <c r="S273537" s="24"/>
      <c r="T273537" s="24"/>
      <c r="U273537" s="24"/>
      <c r="V273537" s="24"/>
      <c r="W273537" s="24"/>
      <c r="X273537" s="24"/>
      <c r="Y273537" s="24"/>
      <c r="Z273537" s="24"/>
      <c r="AA273537" s="24"/>
      <c r="AB273537" s="24"/>
      <c r="AC273537" s="24"/>
      <c r="AD273537" s="24"/>
      <c r="AE273537" s="24"/>
      <c r="AF273537" s="24"/>
      <c r="AG273537" s="24"/>
      <c r="AH273537" s="24"/>
      <c r="AI273537" s="24"/>
      <c r="AJ273537" s="24"/>
      <c r="AK273537" s="24"/>
      <c r="AL273537" s="24"/>
      <c r="AM273537" s="24"/>
      <c r="AN273537" s="24"/>
      <c r="AO273537" s="24"/>
      <c r="AP273537" s="69"/>
      <c r="AQ273537" s="24"/>
      <c r="AR273537" s="24"/>
      <c r="AS273537" s="24"/>
      <c r="AT273537" s="24"/>
    </row>
    <row r="273665" spans="6:46" ht="15" x14ac:dyDescent="0.15">
      <c r="F273665" s="24"/>
      <c r="G273665" s="24"/>
      <c r="H273665" s="24"/>
      <c r="I273665" s="24"/>
      <c r="J273665" s="24"/>
      <c r="K273665" s="24"/>
      <c r="L273665" s="24"/>
      <c r="M273665" s="24"/>
      <c r="N273665" s="24"/>
      <c r="O273665" s="24"/>
      <c r="P273665" s="24"/>
      <c r="Q273665" s="24"/>
      <c r="R273665" s="24"/>
      <c r="S273665" s="24"/>
      <c r="T273665" s="24"/>
      <c r="U273665" s="24"/>
      <c r="V273665" s="24"/>
      <c r="W273665" s="24"/>
      <c r="X273665" s="24"/>
      <c r="Y273665" s="24"/>
      <c r="Z273665" s="24"/>
      <c r="AA273665" s="24"/>
      <c r="AB273665" s="24"/>
      <c r="AC273665" s="24"/>
      <c r="AD273665" s="24"/>
      <c r="AE273665" s="24"/>
      <c r="AF273665" s="24"/>
      <c r="AG273665" s="24"/>
      <c r="AH273665" s="24"/>
      <c r="AI273665" s="24"/>
      <c r="AJ273665" s="24"/>
      <c r="AK273665" s="24"/>
      <c r="AL273665" s="24"/>
      <c r="AM273665" s="24"/>
      <c r="AN273665" s="24"/>
      <c r="AO273665" s="24"/>
      <c r="AP273665" s="69"/>
      <c r="AQ273665" s="24"/>
      <c r="AR273665" s="24"/>
      <c r="AS273665" s="24"/>
      <c r="AT273665" s="24"/>
    </row>
    <row r="273793" spans="6:46" ht="15" x14ac:dyDescent="0.15">
      <c r="F273793" s="24"/>
      <c r="G273793" s="24"/>
      <c r="H273793" s="24"/>
      <c r="I273793" s="24"/>
      <c r="J273793" s="24"/>
      <c r="K273793" s="24"/>
      <c r="L273793" s="24"/>
      <c r="M273793" s="24"/>
      <c r="N273793" s="24"/>
      <c r="O273793" s="24"/>
      <c r="P273793" s="24"/>
      <c r="Q273793" s="24"/>
      <c r="R273793" s="24"/>
      <c r="S273793" s="24"/>
      <c r="T273793" s="24"/>
      <c r="U273793" s="24"/>
      <c r="V273793" s="24"/>
      <c r="W273793" s="24"/>
      <c r="X273793" s="24"/>
      <c r="Y273793" s="24"/>
      <c r="Z273793" s="24"/>
      <c r="AA273793" s="24"/>
      <c r="AB273793" s="24"/>
      <c r="AC273793" s="24"/>
      <c r="AD273793" s="24"/>
      <c r="AE273793" s="24"/>
      <c r="AF273793" s="24"/>
      <c r="AG273793" s="24"/>
      <c r="AH273793" s="24"/>
      <c r="AI273793" s="24"/>
      <c r="AJ273793" s="24"/>
      <c r="AK273793" s="24"/>
      <c r="AL273793" s="24"/>
      <c r="AM273793" s="24"/>
      <c r="AN273793" s="24"/>
      <c r="AO273793" s="24"/>
      <c r="AP273793" s="69"/>
      <c r="AQ273793" s="24"/>
      <c r="AR273793" s="24"/>
      <c r="AS273793" s="24"/>
      <c r="AT273793" s="24"/>
    </row>
    <row r="273921" spans="6:46" ht="15" x14ac:dyDescent="0.15">
      <c r="F273921" s="24"/>
      <c r="G273921" s="24"/>
      <c r="H273921" s="24"/>
      <c r="I273921" s="24"/>
      <c r="J273921" s="24"/>
      <c r="K273921" s="24"/>
      <c r="L273921" s="24"/>
      <c r="M273921" s="24"/>
      <c r="N273921" s="24"/>
      <c r="O273921" s="24"/>
      <c r="P273921" s="24"/>
      <c r="Q273921" s="24"/>
      <c r="R273921" s="24"/>
      <c r="S273921" s="24"/>
      <c r="T273921" s="24"/>
      <c r="U273921" s="24"/>
      <c r="V273921" s="24"/>
      <c r="W273921" s="24"/>
      <c r="X273921" s="24"/>
      <c r="Y273921" s="24"/>
      <c r="Z273921" s="24"/>
      <c r="AA273921" s="24"/>
      <c r="AB273921" s="24"/>
      <c r="AC273921" s="24"/>
      <c r="AD273921" s="24"/>
      <c r="AE273921" s="24"/>
      <c r="AF273921" s="24"/>
      <c r="AG273921" s="24"/>
      <c r="AH273921" s="24"/>
      <c r="AI273921" s="24"/>
      <c r="AJ273921" s="24"/>
      <c r="AK273921" s="24"/>
      <c r="AL273921" s="24"/>
      <c r="AM273921" s="24"/>
      <c r="AN273921" s="24"/>
      <c r="AO273921" s="24"/>
      <c r="AP273921" s="69"/>
      <c r="AQ273921" s="24"/>
      <c r="AR273921" s="24"/>
      <c r="AS273921" s="24"/>
      <c r="AT273921" s="24"/>
    </row>
    <row r="274049" spans="6:46" ht="15" x14ac:dyDescent="0.15">
      <c r="F274049" s="24"/>
      <c r="G274049" s="24"/>
      <c r="H274049" s="24"/>
      <c r="I274049" s="24"/>
      <c r="J274049" s="24"/>
      <c r="K274049" s="24"/>
      <c r="L274049" s="24"/>
      <c r="M274049" s="24"/>
      <c r="N274049" s="24"/>
      <c r="O274049" s="24"/>
      <c r="P274049" s="24"/>
      <c r="Q274049" s="24"/>
      <c r="R274049" s="24"/>
      <c r="S274049" s="24"/>
      <c r="T274049" s="24"/>
      <c r="U274049" s="24"/>
      <c r="V274049" s="24"/>
      <c r="W274049" s="24"/>
      <c r="X274049" s="24"/>
      <c r="Y274049" s="24"/>
      <c r="Z274049" s="24"/>
      <c r="AA274049" s="24"/>
      <c r="AB274049" s="24"/>
      <c r="AC274049" s="24"/>
      <c r="AD274049" s="24"/>
      <c r="AE274049" s="24"/>
      <c r="AF274049" s="24"/>
      <c r="AG274049" s="24"/>
      <c r="AH274049" s="24"/>
      <c r="AI274049" s="24"/>
      <c r="AJ274049" s="24"/>
      <c r="AK274049" s="24"/>
      <c r="AL274049" s="24"/>
      <c r="AM274049" s="24"/>
      <c r="AN274049" s="24"/>
      <c r="AO274049" s="24"/>
      <c r="AP274049" s="69"/>
      <c r="AQ274049" s="24"/>
      <c r="AR274049" s="24"/>
      <c r="AS274049" s="24"/>
      <c r="AT274049" s="24"/>
    </row>
    <row r="274177" spans="6:46" ht="15" x14ac:dyDescent="0.15">
      <c r="F274177" s="24"/>
      <c r="G274177" s="24"/>
      <c r="H274177" s="24"/>
      <c r="I274177" s="24"/>
      <c r="J274177" s="24"/>
      <c r="K274177" s="24"/>
      <c r="L274177" s="24"/>
      <c r="M274177" s="24"/>
      <c r="N274177" s="24"/>
      <c r="O274177" s="24"/>
      <c r="P274177" s="24"/>
      <c r="Q274177" s="24"/>
      <c r="R274177" s="24"/>
      <c r="S274177" s="24"/>
      <c r="T274177" s="24"/>
      <c r="U274177" s="24"/>
      <c r="V274177" s="24"/>
      <c r="W274177" s="24"/>
      <c r="X274177" s="24"/>
      <c r="Y274177" s="24"/>
      <c r="Z274177" s="24"/>
      <c r="AA274177" s="24"/>
      <c r="AB274177" s="24"/>
      <c r="AC274177" s="24"/>
      <c r="AD274177" s="24"/>
      <c r="AE274177" s="24"/>
      <c r="AF274177" s="24"/>
      <c r="AG274177" s="24"/>
      <c r="AH274177" s="24"/>
      <c r="AI274177" s="24"/>
      <c r="AJ274177" s="24"/>
      <c r="AK274177" s="24"/>
      <c r="AL274177" s="24"/>
      <c r="AM274177" s="24"/>
      <c r="AN274177" s="24"/>
      <c r="AO274177" s="24"/>
      <c r="AP274177" s="69"/>
      <c r="AQ274177" s="24"/>
      <c r="AR274177" s="24"/>
      <c r="AS274177" s="24"/>
      <c r="AT274177" s="24"/>
    </row>
    <row r="274305" spans="6:46" ht="15" x14ac:dyDescent="0.15">
      <c r="F274305" s="24"/>
      <c r="G274305" s="24"/>
      <c r="H274305" s="24"/>
      <c r="I274305" s="24"/>
      <c r="J274305" s="24"/>
      <c r="K274305" s="24"/>
      <c r="L274305" s="24"/>
      <c r="M274305" s="24"/>
      <c r="N274305" s="24"/>
      <c r="O274305" s="24"/>
      <c r="P274305" s="24"/>
      <c r="Q274305" s="24"/>
      <c r="R274305" s="24"/>
      <c r="S274305" s="24"/>
      <c r="T274305" s="24"/>
      <c r="U274305" s="24"/>
      <c r="V274305" s="24"/>
      <c r="W274305" s="24"/>
      <c r="X274305" s="24"/>
      <c r="Y274305" s="24"/>
      <c r="Z274305" s="24"/>
      <c r="AA274305" s="24"/>
      <c r="AB274305" s="24"/>
      <c r="AC274305" s="24"/>
      <c r="AD274305" s="24"/>
      <c r="AE274305" s="24"/>
      <c r="AF274305" s="24"/>
      <c r="AG274305" s="24"/>
      <c r="AH274305" s="24"/>
      <c r="AI274305" s="24"/>
      <c r="AJ274305" s="24"/>
      <c r="AK274305" s="24"/>
      <c r="AL274305" s="24"/>
      <c r="AM274305" s="24"/>
      <c r="AN274305" s="24"/>
      <c r="AO274305" s="24"/>
      <c r="AP274305" s="69"/>
      <c r="AQ274305" s="24"/>
      <c r="AR274305" s="24"/>
      <c r="AS274305" s="24"/>
      <c r="AT274305" s="24"/>
    </row>
    <row r="274433" spans="6:46" ht="15" x14ac:dyDescent="0.15">
      <c r="F274433" s="24"/>
      <c r="G274433" s="24"/>
      <c r="H274433" s="24"/>
      <c r="I274433" s="24"/>
      <c r="J274433" s="24"/>
      <c r="K274433" s="24"/>
      <c r="L274433" s="24"/>
      <c r="M274433" s="24"/>
      <c r="N274433" s="24"/>
      <c r="O274433" s="24"/>
      <c r="P274433" s="24"/>
      <c r="Q274433" s="24"/>
      <c r="R274433" s="24"/>
      <c r="S274433" s="24"/>
      <c r="T274433" s="24"/>
      <c r="U274433" s="24"/>
      <c r="V274433" s="24"/>
      <c r="W274433" s="24"/>
      <c r="X274433" s="24"/>
      <c r="Y274433" s="24"/>
      <c r="Z274433" s="24"/>
      <c r="AA274433" s="24"/>
      <c r="AB274433" s="24"/>
      <c r="AC274433" s="24"/>
      <c r="AD274433" s="24"/>
      <c r="AE274433" s="24"/>
      <c r="AF274433" s="24"/>
      <c r="AG274433" s="24"/>
      <c r="AH274433" s="24"/>
      <c r="AI274433" s="24"/>
      <c r="AJ274433" s="24"/>
      <c r="AK274433" s="24"/>
      <c r="AL274433" s="24"/>
      <c r="AM274433" s="24"/>
      <c r="AN274433" s="24"/>
      <c r="AO274433" s="24"/>
      <c r="AP274433" s="69"/>
      <c r="AQ274433" s="24"/>
      <c r="AR274433" s="24"/>
      <c r="AS274433" s="24"/>
      <c r="AT274433" s="24"/>
    </row>
    <row r="274561" spans="6:46" ht="15" x14ac:dyDescent="0.15">
      <c r="F274561" s="24"/>
      <c r="G274561" s="24"/>
      <c r="H274561" s="24"/>
      <c r="I274561" s="24"/>
      <c r="J274561" s="24"/>
      <c r="K274561" s="24"/>
      <c r="L274561" s="24"/>
      <c r="M274561" s="24"/>
      <c r="N274561" s="24"/>
      <c r="O274561" s="24"/>
      <c r="P274561" s="24"/>
      <c r="Q274561" s="24"/>
      <c r="R274561" s="24"/>
      <c r="S274561" s="24"/>
      <c r="T274561" s="24"/>
      <c r="U274561" s="24"/>
      <c r="V274561" s="24"/>
      <c r="W274561" s="24"/>
      <c r="X274561" s="24"/>
      <c r="Y274561" s="24"/>
      <c r="Z274561" s="24"/>
      <c r="AA274561" s="24"/>
      <c r="AB274561" s="24"/>
      <c r="AC274561" s="24"/>
      <c r="AD274561" s="24"/>
      <c r="AE274561" s="24"/>
      <c r="AF274561" s="24"/>
      <c r="AG274561" s="24"/>
      <c r="AH274561" s="24"/>
      <c r="AI274561" s="24"/>
      <c r="AJ274561" s="24"/>
      <c r="AK274561" s="24"/>
      <c r="AL274561" s="24"/>
      <c r="AM274561" s="24"/>
      <c r="AN274561" s="24"/>
      <c r="AO274561" s="24"/>
      <c r="AP274561" s="69"/>
      <c r="AQ274561" s="24"/>
      <c r="AR274561" s="24"/>
      <c r="AS274561" s="24"/>
      <c r="AT274561" s="24"/>
    </row>
    <row r="274689" spans="6:46" ht="15" x14ac:dyDescent="0.15">
      <c r="F274689" s="24"/>
      <c r="G274689" s="24"/>
      <c r="H274689" s="24"/>
      <c r="I274689" s="24"/>
      <c r="J274689" s="24"/>
      <c r="K274689" s="24"/>
      <c r="L274689" s="24"/>
      <c r="M274689" s="24"/>
      <c r="N274689" s="24"/>
      <c r="O274689" s="24"/>
      <c r="P274689" s="24"/>
      <c r="Q274689" s="24"/>
      <c r="R274689" s="24"/>
      <c r="S274689" s="24"/>
      <c r="T274689" s="24"/>
      <c r="U274689" s="24"/>
      <c r="V274689" s="24"/>
      <c r="W274689" s="24"/>
      <c r="X274689" s="24"/>
      <c r="Y274689" s="24"/>
      <c r="Z274689" s="24"/>
      <c r="AA274689" s="24"/>
      <c r="AB274689" s="24"/>
      <c r="AC274689" s="24"/>
      <c r="AD274689" s="24"/>
      <c r="AE274689" s="24"/>
      <c r="AF274689" s="24"/>
      <c r="AG274689" s="24"/>
      <c r="AH274689" s="24"/>
      <c r="AI274689" s="24"/>
      <c r="AJ274689" s="24"/>
      <c r="AK274689" s="24"/>
      <c r="AL274689" s="24"/>
      <c r="AM274689" s="24"/>
      <c r="AN274689" s="24"/>
      <c r="AO274689" s="24"/>
      <c r="AP274689" s="69"/>
      <c r="AQ274689" s="24"/>
      <c r="AR274689" s="24"/>
      <c r="AS274689" s="24"/>
      <c r="AT274689" s="24"/>
    </row>
    <row r="274817" spans="6:46" ht="15" x14ac:dyDescent="0.15">
      <c r="F274817" s="24"/>
      <c r="G274817" s="24"/>
      <c r="H274817" s="24"/>
      <c r="I274817" s="24"/>
      <c r="J274817" s="24"/>
      <c r="K274817" s="24"/>
      <c r="L274817" s="24"/>
      <c r="M274817" s="24"/>
      <c r="N274817" s="24"/>
      <c r="O274817" s="24"/>
      <c r="P274817" s="24"/>
      <c r="Q274817" s="24"/>
      <c r="R274817" s="24"/>
      <c r="S274817" s="24"/>
      <c r="T274817" s="24"/>
      <c r="U274817" s="24"/>
      <c r="V274817" s="24"/>
      <c r="W274817" s="24"/>
      <c r="X274817" s="24"/>
      <c r="Y274817" s="24"/>
      <c r="Z274817" s="24"/>
      <c r="AA274817" s="24"/>
      <c r="AB274817" s="24"/>
      <c r="AC274817" s="24"/>
      <c r="AD274817" s="24"/>
      <c r="AE274817" s="24"/>
      <c r="AF274817" s="24"/>
      <c r="AG274817" s="24"/>
      <c r="AH274817" s="24"/>
      <c r="AI274817" s="24"/>
      <c r="AJ274817" s="24"/>
      <c r="AK274817" s="24"/>
      <c r="AL274817" s="24"/>
      <c r="AM274817" s="24"/>
      <c r="AN274817" s="24"/>
      <c r="AO274817" s="24"/>
      <c r="AP274817" s="69"/>
      <c r="AQ274817" s="24"/>
      <c r="AR274817" s="24"/>
      <c r="AS274817" s="24"/>
      <c r="AT274817" s="24"/>
    </row>
    <row r="274945" spans="6:46" ht="15" x14ac:dyDescent="0.15">
      <c r="F274945" s="24"/>
      <c r="G274945" s="24"/>
      <c r="H274945" s="24"/>
      <c r="I274945" s="24"/>
      <c r="J274945" s="24"/>
      <c r="K274945" s="24"/>
      <c r="L274945" s="24"/>
      <c r="M274945" s="24"/>
      <c r="N274945" s="24"/>
      <c r="O274945" s="24"/>
      <c r="P274945" s="24"/>
      <c r="Q274945" s="24"/>
      <c r="R274945" s="24"/>
      <c r="S274945" s="24"/>
      <c r="T274945" s="24"/>
      <c r="U274945" s="24"/>
      <c r="V274945" s="24"/>
      <c r="W274945" s="24"/>
      <c r="X274945" s="24"/>
      <c r="Y274945" s="24"/>
      <c r="Z274945" s="24"/>
      <c r="AA274945" s="24"/>
      <c r="AB274945" s="24"/>
      <c r="AC274945" s="24"/>
      <c r="AD274945" s="24"/>
      <c r="AE274945" s="24"/>
      <c r="AF274945" s="24"/>
      <c r="AG274945" s="24"/>
      <c r="AH274945" s="24"/>
      <c r="AI274945" s="24"/>
      <c r="AJ274945" s="24"/>
      <c r="AK274945" s="24"/>
      <c r="AL274945" s="24"/>
      <c r="AM274945" s="24"/>
      <c r="AN274945" s="24"/>
      <c r="AO274945" s="24"/>
      <c r="AP274945" s="69"/>
      <c r="AQ274945" s="24"/>
      <c r="AR274945" s="24"/>
      <c r="AS274945" s="24"/>
      <c r="AT274945" s="24"/>
    </row>
    <row r="275073" spans="6:46" ht="15" x14ac:dyDescent="0.15">
      <c r="F275073" s="24"/>
      <c r="G275073" s="24"/>
      <c r="H275073" s="24"/>
      <c r="I275073" s="24"/>
      <c r="J275073" s="24"/>
      <c r="K275073" s="24"/>
      <c r="L275073" s="24"/>
      <c r="M275073" s="24"/>
      <c r="N275073" s="24"/>
      <c r="O275073" s="24"/>
      <c r="P275073" s="24"/>
      <c r="Q275073" s="24"/>
      <c r="R275073" s="24"/>
      <c r="S275073" s="24"/>
      <c r="T275073" s="24"/>
      <c r="U275073" s="24"/>
      <c r="V275073" s="24"/>
      <c r="W275073" s="24"/>
      <c r="X275073" s="24"/>
      <c r="Y275073" s="24"/>
      <c r="Z275073" s="24"/>
      <c r="AA275073" s="24"/>
      <c r="AB275073" s="24"/>
      <c r="AC275073" s="24"/>
      <c r="AD275073" s="24"/>
      <c r="AE275073" s="24"/>
      <c r="AF275073" s="24"/>
      <c r="AG275073" s="24"/>
      <c r="AH275073" s="24"/>
      <c r="AI275073" s="24"/>
      <c r="AJ275073" s="24"/>
      <c r="AK275073" s="24"/>
      <c r="AL275073" s="24"/>
      <c r="AM275073" s="24"/>
      <c r="AN275073" s="24"/>
      <c r="AO275073" s="24"/>
      <c r="AP275073" s="69"/>
      <c r="AQ275073" s="24"/>
      <c r="AR275073" s="24"/>
      <c r="AS275073" s="24"/>
      <c r="AT275073" s="24"/>
    </row>
    <row r="275201" spans="6:46" ht="15" x14ac:dyDescent="0.15">
      <c r="F275201" s="24"/>
      <c r="G275201" s="24"/>
      <c r="H275201" s="24"/>
      <c r="I275201" s="24"/>
      <c r="J275201" s="24"/>
      <c r="K275201" s="24"/>
      <c r="L275201" s="24"/>
      <c r="M275201" s="24"/>
      <c r="N275201" s="24"/>
      <c r="O275201" s="24"/>
      <c r="P275201" s="24"/>
      <c r="Q275201" s="24"/>
      <c r="R275201" s="24"/>
      <c r="S275201" s="24"/>
      <c r="T275201" s="24"/>
      <c r="U275201" s="24"/>
      <c r="V275201" s="24"/>
      <c r="W275201" s="24"/>
      <c r="X275201" s="24"/>
      <c r="Y275201" s="24"/>
      <c r="Z275201" s="24"/>
      <c r="AA275201" s="24"/>
      <c r="AB275201" s="24"/>
      <c r="AC275201" s="24"/>
      <c r="AD275201" s="24"/>
      <c r="AE275201" s="24"/>
      <c r="AF275201" s="24"/>
      <c r="AG275201" s="24"/>
      <c r="AH275201" s="24"/>
      <c r="AI275201" s="24"/>
      <c r="AJ275201" s="24"/>
      <c r="AK275201" s="24"/>
      <c r="AL275201" s="24"/>
      <c r="AM275201" s="24"/>
      <c r="AN275201" s="24"/>
      <c r="AO275201" s="24"/>
      <c r="AP275201" s="69"/>
      <c r="AQ275201" s="24"/>
      <c r="AR275201" s="24"/>
      <c r="AS275201" s="24"/>
      <c r="AT275201" s="24"/>
    </row>
    <row r="275329" spans="6:46" ht="15" x14ac:dyDescent="0.15">
      <c r="F275329" s="24"/>
      <c r="G275329" s="24"/>
      <c r="H275329" s="24"/>
      <c r="I275329" s="24"/>
      <c r="J275329" s="24"/>
      <c r="K275329" s="24"/>
      <c r="L275329" s="24"/>
      <c r="M275329" s="24"/>
      <c r="N275329" s="24"/>
      <c r="O275329" s="24"/>
      <c r="P275329" s="24"/>
      <c r="Q275329" s="24"/>
      <c r="R275329" s="24"/>
      <c r="S275329" s="24"/>
      <c r="T275329" s="24"/>
      <c r="U275329" s="24"/>
      <c r="V275329" s="24"/>
      <c r="W275329" s="24"/>
      <c r="X275329" s="24"/>
      <c r="Y275329" s="24"/>
      <c r="Z275329" s="24"/>
      <c r="AA275329" s="24"/>
      <c r="AB275329" s="24"/>
      <c r="AC275329" s="24"/>
      <c r="AD275329" s="24"/>
      <c r="AE275329" s="24"/>
      <c r="AF275329" s="24"/>
      <c r="AG275329" s="24"/>
      <c r="AH275329" s="24"/>
      <c r="AI275329" s="24"/>
      <c r="AJ275329" s="24"/>
      <c r="AK275329" s="24"/>
      <c r="AL275329" s="24"/>
      <c r="AM275329" s="24"/>
      <c r="AN275329" s="24"/>
      <c r="AO275329" s="24"/>
      <c r="AP275329" s="69"/>
      <c r="AQ275329" s="24"/>
      <c r="AR275329" s="24"/>
      <c r="AS275329" s="24"/>
      <c r="AT275329" s="24"/>
    </row>
    <row r="275457" spans="6:46" ht="15" x14ac:dyDescent="0.15">
      <c r="F275457" s="24"/>
      <c r="G275457" s="24"/>
      <c r="H275457" s="24"/>
      <c r="I275457" s="24"/>
      <c r="J275457" s="24"/>
      <c r="K275457" s="24"/>
      <c r="L275457" s="24"/>
      <c r="M275457" s="24"/>
      <c r="N275457" s="24"/>
      <c r="O275457" s="24"/>
      <c r="P275457" s="24"/>
      <c r="Q275457" s="24"/>
      <c r="R275457" s="24"/>
      <c r="S275457" s="24"/>
      <c r="T275457" s="24"/>
      <c r="U275457" s="24"/>
      <c r="V275457" s="24"/>
      <c r="W275457" s="24"/>
      <c r="X275457" s="24"/>
      <c r="Y275457" s="24"/>
      <c r="Z275457" s="24"/>
      <c r="AA275457" s="24"/>
      <c r="AB275457" s="24"/>
      <c r="AC275457" s="24"/>
      <c r="AD275457" s="24"/>
      <c r="AE275457" s="24"/>
      <c r="AF275457" s="24"/>
      <c r="AG275457" s="24"/>
      <c r="AH275457" s="24"/>
      <c r="AI275457" s="24"/>
      <c r="AJ275457" s="24"/>
      <c r="AK275457" s="24"/>
      <c r="AL275457" s="24"/>
      <c r="AM275457" s="24"/>
      <c r="AN275457" s="24"/>
      <c r="AO275457" s="24"/>
      <c r="AP275457" s="69"/>
      <c r="AQ275457" s="24"/>
      <c r="AR275457" s="24"/>
      <c r="AS275457" s="24"/>
      <c r="AT275457" s="24"/>
    </row>
    <row r="275585" spans="6:46" ht="15" x14ac:dyDescent="0.15">
      <c r="F275585" s="24"/>
      <c r="G275585" s="24"/>
      <c r="H275585" s="24"/>
      <c r="I275585" s="24"/>
      <c r="J275585" s="24"/>
      <c r="K275585" s="24"/>
      <c r="L275585" s="24"/>
      <c r="M275585" s="24"/>
      <c r="N275585" s="24"/>
      <c r="O275585" s="24"/>
      <c r="P275585" s="24"/>
      <c r="Q275585" s="24"/>
      <c r="R275585" s="24"/>
      <c r="S275585" s="24"/>
      <c r="T275585" s="24"/>
      <c r="U275585" s="24"/>
      <c r="V275585" s="24"/>
      <c r="W275585" s="24"/>
      <c r="X275585" s="24"/>
      <c r="Y275585" s="24"/>
      <c r="Z275585" s="24"/>
      <c r="AA275585" s="24"/>
      <c r="AB275585" s="24"/>
      <c r="AC275585" s="24"/>
      <c r="AD275585" s="24"/>
      <c r="AE275585" s="24"/>
      <c r="AF275585" s="24"/>
      <c r="AG275585" s="24"/>
      <c r="AH275585" s="24"/>
      <c r="AI275585" s="24"/>
      <c r="AJ275585" s="24"/>
      <c r="AK275585" s="24"/>
      <c r="AL275585" s="24"/>
      <c r="AM275585" s="24"/>
      <c r="AN275585" s="24"/>
      <c r="AO275585" s="24"/>
      <c r="AP275585" s="69"/>
      <c r="AQ275585" s="24"/>
      <c r="AR275585" s="24"/>
      <c r="AS275585" s="24"/>
      <c r="AT275585" s="24"/>
    </row>
    <row r="275713" spans="6:46" ht="15" x14ac:dyDescent="0.15">
      <c r="F275713" s="24"/>
      <c r="G275713" s="24"/>
      <c r="H275713" s="24"/>
      <c r="I275713" s="24"/>
      <c r="J275713" s="24"/>
      <c r="K275713" s="24"/>
      <c r="L275713" s="24"/>
      <c r="M275713" s="24"/>
      <c r="N275713" s="24"/>
      <c r="O275713" s="24"/>
      <c r="P275713" s="24"/>
      <c r="Q275713" s="24"/>
      <c r="R275713" s="24"/>
      <c r="S275713" s="24"/>
      <c r="T275713" s="24"/>
      <c r="U275713" s="24"/>
      <c r="V275713" s="24"/>
      <c r="W275713" s="24"/>
      <c r="X275713" s="24"/>
      <c r="Y275713" s="24"/>
      <c r="Z275713" s="24"/>
      <c r="AA275713" s="24"/>
      <c r="AB275713" s="24"/>
      <c r="AC275713" s="24"/>
      <c r="AD275713" s="24"/>
      <c r="AE275713" s="24"/>
      <c r="AF275713" s="24"/>
      <c r="AG275713" s="24"/>
      <c r="AH275713" s="24"/>
      <c r="AI275713" s="24"/>
      <c r="AJ275713" s="24"/>
      <c r="AK275713" s="24"/>
      <c r="AL275713" s="24"/>
      <c r="AM275713" s="24"/>
      <c r="AN275713" s="24"/>
      <c r="AO275713" s="24"/>
      <c r="AP275713" s="69"/>
      <c r="AQ275713" s="24"/>
      <c r="AR275713" s="24"/>
      <c r="AS275713" s="24"/>
      <c r="AT275713" s="24"/>
    </row>
    <row r="275841" spans="6:46" ht="15" x14ac:dyDescent="0.15">
      <c r="F275841" s="24"/>
      <c r="G275841" s="24"/>
      <c r="H275841" s="24"/>
      <c r="I275841" s="24"/>
      <c r="J275841" s="24"/>
      <c r="K275841" s="24"/>
      <c r="L275841" s="24"/>
      <c r="M275841" s="24"/>
      <c r="N275841" s="24"/>
      <c r="O275841" s="24"/>
      <c r="P275841" s="24"/>
      <c r="Q275841" s="24"/>
      <c r="R275841" s="24"/>
      <c r="S275841" s="24"/>
      <c r="T275841" s="24"/>
      <c r="U275841" s="24"/>
      <c r="V275841" s="24"/>
      <c r="W275841" s="24"/>
      <c r="X275841" s="24"/>
      <c r="Y275841" s="24"/>
      <c r="Z275841" s="24"/>
      <c r="AA275841" s="24"/>
      <c r="AB275841" s="24"/>
      <c r="AC275841" s="24"/>
      <c r="AD275841" s="24"/>
      <c r="AE275841" s="24"/>
      <c r="AF275841" s="24"/>
      <c r="AG275841" s="24"/>
      <c r="AH275841" s="24"/>
      <c r="AI275841" s="24"/>
      <c r="AJ275841" s="24"/>
      <c r="AK275841" s="24"/>
      <c r="AL275841" s="24"/>
      <c r="AM275841" s="24"/>
      <c r="AN275841" s="24"/>
      <c r="AO275841" s="24"/>
      <c r="AP275841" s="69"/>
      <c r="AQ275841" s="24"/>
      <c r="AR275841" s="24"/>
      <c r="AS275841" s="24"/>
      <c r="AT275841" s="24"/>
    </row>
    <row r="275969" spans="6:46" ht="15" x14ac:dyDescent="0.15">
      <c r="F275969" s="24"/>
      <c r="G275969" s="24"/>
      <c r="H275969" s="24"/>
      <c r="I275969" s="24"/>
      <c r="J275969" s="24"/>
      <c r="K275969" s="24"/>
      <c r="L275969" s="24"/>
      <c r="M275969" s="24"/>
      <c r="N275969" s="24"/>
      <c r="O275969" s="24"/>
      <c r="P275969" s="24"/>
      <c r="Q275969" s="24"/>
      <c r="R275969" s="24"/>
      <c r="S275969" s="24"/>
      <c r="T275969" s="24"/>
      <c r="U275969" s="24"/>
      <c r="V275969" s="24"/>
      <c r="W275969" s="24"/>
      <c r="X275969" s="24"/>
      <c r="Y275969" s="24"/>
      <c r="Z275969" s="24"/>
      <c r="AA275969" s="24"/>
      <c r="AB275969" s="24"/>
      <c r="AC275969" s="24"/>
      <c r="AD275969" s="24"/>
      <c r="AE275969" s="24"/>
      <c r="AF275969" s="24"/>
      <c r="AG275969" s="24"/>
      <c r="AH275969" s="24"/>
      <c r="AI275969" s="24"/>
      <c r="AJ275969" s="24"/>
      <c r="AK275969" s="24"/>
      <c r="AL275969" s="24"/>
      <c r="AM275969" s="24"/>
      <c r="AN275969" s="24"/>
      <c r="AO275969" s="24"/>
      <c r="AP275969" s="69"/>
      <c r="AQ275969" s="24"/>
      <c r="AR275969" s="24"/>
      <c r="AS275969" s="24"/>
      <c r="AT275969" s="24"/>
    </row>
    <row r="276097" spans="6:46" ht="15" x14ac:dyDescent="0.15">
      <c r="F276097" s="24"/>
      <c r="G276097" s="24"/>
      <c r="H276097" s="24"/>
      <c r="I276097" s="24"/>
      <c r="J276097" s="24"/>
      <c r="K276097" s="24"/>
      <c r="L276097" s="24"/>
      <c r="M276097" s="24"/>
      <c r="N276097" s="24"/>
      <c r="O276097" s="24"/>
      <c r="P276097" s="24"/>
      <c r="Q276097" s="24"/>
      <c r="R276097" s="24"/>
      <c r="S276097" s="24"/>
      <c r="T276097" s="24"/>
      <c r="U276097" s="24"/>
      <c r="V276097" s="24"/>
      <c r="W276097" s="24"/>
      <c r="X276097" s="24"/>
      <c r="Y276097" s="24"/>
      <c r="Z276097" s="24"/>
      <c r="AA276097" s="24"/>
      <c r="AB276097" s="24"/>
      <c r="AC276097" s="24"/>
      <c r="AD276097" s="24"/>
      <c r="AE276097" s="24"/>
      <c r="AF276097" s="24"/>
      <c r="AG276097" s="24"/>
      <c r="AH276097" s="24"/>
      <c r="AI276097" s="24"/>
      <c r="AJ276097" s="24"/>
      <c r="AK276097" s="24"/>
      <c r="AL276097" s="24"/>
      <c r="AM276097" s="24"/>
      <c r="AN276097" s="24"/>
      <c r="AO276097" s="24"/>
      <c r="AP276097" s="69"/>
      <c r="AQ276097" s="24"/>
      <c r="AR276097" s="24"/>
      <c r="AS276097" s="24"/>
      <c r="AT276097" s="24"/>
    </row>
    <row r="276225" spans="6:46" ht="15" x14ac:dyDescent="0.15">
      <c r="F276225" s="24"/>
      <c r="G276225" s="24"/>
      <c r="H276225" s="24"/>
      <c r="I276225" s="24"/>
      <c r="J276225" s="24"/>
      <c r="K276225" s="24"/>
      <c r="L276225" s="24"/>
      <c r="M276225" s="24"/>
      <c r="N276225" s="24"/>
      <c r="O276225" s="24"/>
      <c r="P276225" s="24"/>
      <c r="Q276225" s="24"/>
      <c r="R276225" s="24"/>
      <c r="S276225" s="24"/>
      <c r="T276225" s="24"/>
      <c r="U276225" s="24"/>
      <c r="V276225" s="24"/>
      <c r="W276225" s="24"/>
      <c r="X276225" s="24"/>
      <c r="Y276225" s="24"/>
      <c r="Z276225" s="24"/>
      <c r="AA276225" s="24"/>
      <c r="AB276225" s="24"/>
      <c r="AC276225" s="24"/>
      <c r="AD276225" s="24"/>
      <c r="AE276225" s="24"/>
      <c r="AF276225" s="24"/>
      <c r="AG276225" s="24"/>
      <c r="AH276225" s="24"/>
      <c r="AI276225" s="24"/>
      <c r="AJ276225" s="24"/>
      <c r="AK276225" s="24"/>
      <c r="AL276225" s="24"/>
      <c r="AM276225" s="24"/>
      <c r="AN276225" s="24"/>
      <c r="AO276225" s="24"/>
      <c r="AP276225" s="69"/>
      <c r="AQ276225" s="24"/>
      <c r="AR276225" s="24"/>
      <c r="AS276225" s="24"/>
      <c r="AT276225" s="24"/>
    </row>
    <row r="276353" spans="6:46" ht="15" x14ac:dyDescent="0.15">
      <c r="F276353" s="24"/>
      <c r="G276353" s="24"/>
      <c r="H276353" s="24"/>
      <c r="I276353" s="24"/>
      <c r="J276353" s="24"/>
      <c r="K276353" s="24"/>
      <c r="L276353" s="24"/>
      <c r="M276353" s="24"/>
      <c r="N276353" s="24"/>
      <c r="O276353" s="24"/>
      <c r="P276353" s="24"/>
      <c r="Q276353" s="24"/>
      <c r="R276353" s="24"/>
      <c r="S276353" s="24"/>
      <c r="T276353" s="24"/>
      <c r="U276353" s="24"/>
      <c r="V276353" s="24"/>
      <c r="W276353" s="24"/>
      <c r="X276353" s="24"/>
      <c r="Y276353" s="24"/>
      <c r="Z276353" s="24"/>
      <c r="AA276353" s="24"/>
      <c r="AB276353" s="24"/>
      <c r="AC276353" s="24"/>
      <c r="AD276353" s="24"/>
      <c r="AE276353" s="24"/>
      <c r="AF276353" s="24"/>
      <c r="AG276353" s="24"/>
      <c r="AH276353" s="24"/>
      <c r="AI276353" s="24"/>
      <c r="AJ276353" s="24"/>
      <c r="AK276353" s="24"/>
      <c r="AL276353" s="24"/>
      <c r="AM276353" s="24"/>
      <c r="AN276353" s="24"/>
      <c r="AO276353" s="24"/>
      <c r="AP276353" s="69"/>
      <c r="AQ276353" s="24"/>
      <c r="AR276353" s="24"/>
      <c r="AS276353" s="24"/>
      <c r="AT276353" s="24"/>
    </row>
    <row r="276481" spans="6:46" ht="15" x14ac:dyDescent="0.15">
      <c r="F276481" s="24"/>
      <c r="G276481" s="24"/>
      <c r="H276481" s="24"/>
      <c r="I276481" s="24"/>
      <c r="J276481" s="24"/>
      <c r="K276481" s="24"/>
      <c r="L276481" s="24"/>
      <c r="M276481" s="24"/>
      <c r="N276481" s="24"/>
      <c r="O276481" s="24"/>
      <c r="P276481" s="24"/>
      <c r="Q276481" s="24"/>
      <c r="R276481" s="24"/>
      <c r="S276481" s="24"/>
      <c r="T276481" s="24"/>
      <c r="U276481" s="24"/>
      <c r="V276481" s="24"/>
      <c r="W276481" s="24"/>
      <c r="X276481" s="24"/>
      <c r="Y276481" s="24"/>
      <c r="Z276481" s="24"/>
      <c r="AA276481" s="24"/>
      <c r="AB276481" s="24"/>
      <c r="AC276481" s="24"/>
      <c r="AD276481" s="24"/>
      <c r="AE276481" s="24"/>
      <c r="AF276481" s="24"/>
      <c r="AG276481" s="24"/>
      <c r="AH276481" s="24"/>
      <c r="AI276481" s="24"/>
      <c r="AJ276481" s="24"/>
      <c r="AK276481" s="24"/>
      <c r="AL276481" s="24"/>
      <c r="AM276481" s="24"/>
      <c r="AN276481" s="24"/>
      <c r="AO276481" s="24"/>
      <c r="AP276481" s="69"/>
      <c r="AQ276481" s="24"/>
      <c r="AR276481" s="24"/>
      <c r="AS276481" s="24"/>
      <c r="AT276481" s="24"/>
    </row>
    <row r="276609" spans="6:46" ht="15" x14ac:dyDescent="0.15">
      <c r="F276609" s="24"/>
      <c r="G276609" s="24"/>
      <c r="H276609" s="24"/>
      <c r="I276609" s="24"/>
      <c r="J276609" s="24"/>
      <c r="K276609" s="24"/>
      <c r="L276609" s="24"/>
      <c r="M276609" s="24"/>
      <c r="N276609" s="24"/>
      <c r="O276609" s="24"/>
      <c r="P276609" s="24"/>
      <c r="Q276609" s="24"/>
      <c r="R276609" s="24"/>
      <c r="S276609" s="24"/>
      <c r="T276609" s="24"/>
      <c r="U276609" s="24"/>
      <c r="V276609" s="24"/>
      <c r="W276609" s="24"/>
      <c r="X276609" s="24"/>
      <c r="Y276609" s="24"/>
      <c r="Z276609" s="24"/>
      <c r="AA276609" s="24"/>
      <c r="AB276609" s="24"/>
      <c r="AC276609" s="24"/>
      <c r="AD276609" s="24"/>
      <c r="AE276609" s="24"/>
      <c r="AF276609" s="24"/>
      <c r="AG276609" s="24"/>
      <c r="AH276609" s="24"/>
      <c r="AI276609" s="24"/>
      <c r="AJ276609" s="24"/>
      <c r="AK276609" s="24"/>
      <c r="AL276609" s="24"/>
      <c r="AM276609" s="24"/>
      <c r="AN276609" s="24"/>
      <c r="AO276609" s="24"/>
      <c r="AP276609" s="69"/>
      <c r="AQ276609" s="24"/>
      <c r="AR276609" s="24"/>
      <c r="AS276609" s="24"/>
      <c r="AT276609" s="24"/>
    </row>
    <row r="276737" spans="6:46" ht="15" x14ac:dyDescent="0.15">
      <c r="F276737" s="24"/>
      <c r="G276737" s="24"/>
      <c r="H276737" s="24"/>
      <c r="I276737" s="24"/>
      <c r="J276737" s="24"/>
      <c r="K276737" s="24"/>
      <c r="L276737" s="24"/>
      <c r="M276737" s="24"/>
      <c r="N276737" s="24"/>
      <c r="O276737" s="24"/>
      <c r="P276737" s="24"/>
      <c r="Q276737" s="24"/>
      <c r="R276737" s="24"/>
      <c r="S276737" s="24"/>
      <c r="T276737" s="24"/>
      <c r="U276737" s="24"/>
      <c r="V276737" s="24"/>
      <c r="W276737" s="24"/>
      <c r="X276737" s="24"/>
      <c r="Y276737" s="24"/>
      <c r="Z276737" s="24"/>
      <c r="AA276737" s="24"/>
      <c r="AB276737" s="24"/>
      <c r="AC276737" s="24"/>
      <c r="AD276737" s="24"/>
      <c r="AE276737" s="24"/>
      <c r="AF276737" s="24"/>
      <c r="AG276737" s="24"/>
      <c r="AH276737" s="24"/>
      <c r="AI276737" s="24"/>
      <c r="AJ276737" s="24"/>
      <c r="AK276737" s="24"/>
      <c r="AL276737" s="24"/>
      <c r="AM276737" s="24"/>
      <c r="AN276737" s="24"/>
      <c r="AO276737" s="24"/>
      <c r="AP276737" s="69"/>
      <c r="AQ276737" s="24"/>
      <c r="AR276737" s="24"/>
      <c r="AS276737" s="24"/>
      <c r="AT276737" s="24"/>
    </row>
    <row r="276865" spans="6:46" ht="15" x14ac:dyDescent="0.15">
      <c r="F276865" s="24"/>
      <c r="G276865" s="24"/>
      <c r="H276865" s="24"/>
      <c r="I276865" s="24"/>
      <c r="J276865" s="24"/>
      <c r="K276865" s="24"/>
      <c r="L276865" s="24"/>
      <c r="M276865" s="24"/>
      <c r="N276865" s="24"/>
      <c r="O276865" s="24"/>
      <c r="P276865" s="24"/>
      <c r="Q276865" s="24"/>
      <c r="R276865" s="24"/>
      <c r="S276865" s="24"/>
      <c r="T276865" s="24"/>
      <c r="U276865" s="24"/>
      <c r="V276865" s="24"/>
      <c r="W276865" s="24"/>
      <c r="X276865" s="24"/>
      <c r="Y276865" s="24"/>
      <c r="Z276865" s="24"/>
      <c r="AA276865" s="24"/>
      <c r="AB276865" s="24"/>
      <c r="AC276865" s="24"/>
      <c r="AD276865" s="24"/>
      <c r="AE276865" s="24"/>
      <c r="AF276865" s="24"/>
      <c r="AG276865" s="24"/>
      <c r="AH276865" s="24"/>
      <c r="AI276865" s="24"/>
      <c r="AJ276865" s="24"/>
      <c r="AK276865" s="24"/>
      <c r="AL276865" s="24"/>
      <c r="AM276865" s="24"/>
      <c r="AN276865" s="24"/>
      <c r="AO276865" s="24"/>
      <c r="AP276865" s="69"/>
      <c r="AQ276865" s="24"/>
      <c r="AR276865" s="24"/>
      <c r="AS276865" s="24"/>
      <c r="AT276865" s="24"/>
    </row>
    <row r="276993" spans="6:46" ht="15" x14ac:dyDescent="0.15">
      <c r="F276993" s="24"/>
      <c r="G276993" s="24"/>
      <c r="H276993" s="24"/>
      <c r="I276993" s="24"/>
      <c r="J276993" s="24"/>
      <c r="K276993" s="24"/>
      <c r="L276993" s="24"/>
      <c r="M276993" s="24"/>
      <c r="N276993" s="24"/>
      <c r="O276993" s="24"/>
      <c r="P276993" s="24"/>
      <c r="Q276993" s="24"/>
      <c r="R276993" s="24"/>
      <c r="S276993" s="24"/>
      <c r="T276993" s="24"/>
      <c r="U276993" s="24"/>
      <c r="V276993" s="24"/>
      <c r="W276993" s="24"/>
      <c r="X276993" s="24"/>
      <c r="Y276993" s="24"/>
      <c r="Z276993" s="24"/>
      <c r="AA276993" s="24"/>
      <c r="AB276993" s="24"/>
      <c r="AC276993" s="24"/>
      <c r="AD276993" s="24"/>
      <c r="AE276993" s="24"/>
      <c r="AF276993" s="24"/>
      <c r="AG276993" s="24"/>
      <c r="AH276993" s="24"/>
      <c r="AI276993" s="24"/>
      <c r="AJ276993" s="24"/>
      <c r="AK276993" s="24"/>
      <c r="AL276993" s="24"/>
      <c r="AM276993" s="24"/>
      <c r="AN276993" s="24"/>
      <c r="AO276993" s="24"/>
      <c r="AP276993" s="69"/>
      <c r="AQ276993" s="24"/>
      <c r="AR276993" s="24"/>
      <c r="AS276993" s="24"/>
      <c r="AT276993" s="24"/>
    </row>
    <row r="277121" spans="6:46" ht="15" x14ac:dyDescent="0.15">
      <c r="F277121" s="24"/>
      <c r="G277121" s="24"/>
      <c r="H277121" s="24"/>
      <c r="I277121" s="24"/>
      <c r="J277121" s="24"/>
      <c r="K277121" s="24"/>
      <c r="L277121" s="24"/>
      <c r="M277121" s="24"/>
      <c r="N277121" s="24"/>
      <c r="O277121" s="24"/>
      <c r="P277121" s="24"/>
      <c r="Q277121" s="24"/>
      <c r="R277121" s="24"/>
      <c r="S277121" s="24"/>
      <c r="T277121" s="24"/>
      <c r="U277121" s="24"/>
      <c r="V277121" s="24"/>
      <c r="W277121" s="24"/>
      <c r="X277121" s="24"/>
      <c r="Y277121" s="24"/>
      <c r="Z277121" s="24"/>
      <c r="AA277121" s="24"/>
      <c r="AB277121" s="24"/>
      <c r="AC277121" s="24"/>
      <c r="AD277121" s="24"/>
      <c r="AE277121" s="24"/>
      <c r="AF277121" s="24"/>
      <c r="AG277121" s="24"/>
      <c r="AH277121" s="24"/>
      <c r="AI277121" s="24"/>
      <c r="AJ277121" s="24"/>
      <c r="AK277121" s="24"/>
      <c r="AL277121" s="24"/>
      <c r="AM277121" s="24"/>
      <c r="AN277121" s="24"/>
      <c r="AO277121" s="24"/>
      <c r="AP277121" s="69"/>
      <c r="AQ277121" s="24"/>
      <c r="AR277121" s="24"/>
      <c r="AS277121" s="24"/>
      <c r="AT277121" s="24"/>
    </row>
    <row r="277249" spans="6:46" ht="15" x14ac:dyDescent="0.15">
      <c r="F277249" s="24"/>
      <c r="G277249" s="24"/>
      <c r="H277249" s="24"/>
      <c r="I277249" s="24"/>
      <c r="J277249" s="24"/>
      <c r="K277249" s="24"/>
      <c r="L277249" s="24"/>
      <c r="M277249" s="24"/>
      <c r="N277249" s="24"/>
      <c r="O277249" s="24"/>
      <c r="P277249" s="24"/>
      <c r="Q277249" s="24"/>
      <c r="R277249" s="24"/>
      <c r="S277249" s="24"/>
      <c r="T277249" s="24"/>
      <c r="U277249" s="24"/>
      <c r="V277249" s="24"/>
      <c r="W277249" s="24"/>
      <c r="X277249" s="24"/>
      <c r="Y277249" s="24"/>
      <c r="Z277249" s="24"/>
      <c r="AA277249" s="24"/>
      <c r="AB277249" s="24"/>
      <c r="AC277249" s="24"/>
      <c r="AD277249" s="24"/>
      <c r="AE277249" s="24"/>
      <c r="AF277249" s="24"/>
      <c r="AG277249" s="24"/>
      <c r="AH277249" s="24"/>
      <c r="AI277249" s="24"/>
      <c r="AJ277249" s="24"/>
      <c r="AK277249" s="24"/>
      <c r="AL277249" s="24"/>
      <c r="AM277249" s="24"/>
      <c r="AN277249" s="24"/>
      <c r="AO277249" s="24"/>
      <c r="AP277249" s="69"/>
      <c r="AQ277249" s="24"/>
      <c r="AR277249" s="24"/>
      <c r="AS277249" s="24"/>
      <c r="AT277249" s="24"/>
    </row>
    <row r="277377" spans="6:46" ht="15" x14ac:dyDescent="0.15">
      <c r="F277377" s="24"/>
      <c r="G277377" s="24"/>
      <c r="H277377" s="24"/>
      <c r="I277377" s="24"/>
      <c r="J277377" s="24"/>
      <c r="K277377" s="24"/>
      <c r="L277377" s="24"/>
      <c r="M277377" s="24"/>
      <c r="N277377" s="24"/>
      <c r="O277377" s="24"/>
      <c r="P277377" s="24"/>
      <c r="Q277377" s="24"/>
      <c r="R277377" s="24"/>
      <c r="S277377" s="24"/>
      <c r="T277377" s="24"/>
      <c r="U277377" s="24"/>
      <c r="V277377" s="24"/>
      <c r="W277377" s="24"/>
      <c r="X277377" s="24"/>
      <c r="Y277377" s="24"/>
      <c r="Z277377" s="24"/>
      <c r="AA277377" s="24"/>
      <c r="AB277377" s="24"/>
      <c r="AC277377" s="24"/>
      <c r="AD277377" s="24"/>
      <c r="AE277377" s="24"/>
      <c r="AF277377" s="24"/>
      <c r="AG277377" s="24"/>
      <c r="AH277377" s="24"/>
      <c r="AI277377" s="24"/>
      <c r="AJ277377" s="24"/>
      <c r="AK277377" s="24"/>
      <c r="AL277377" s="24"/>
      <c r="AM277377" s="24"/>
      <c r="AN277377" s="24"/>
      <c r="AO277377" s="24"/>
      <c r="AP277377" s="69"/>
      <c r="AQ277377" s="24"/>
      <c r="AR277377" s="24"/>
      <c r="AS277377" s="24"/>
      <c r="AT277377" s="24"/>
    </row>
    <row r="277505" spans="6:46" ht="15" x14ac:dyDescent="0.15">
      <c r="F277505" s="24"/>
      <c r="G277505" s="24"/>
      <c r="H277505" s="24"/>
      <c r="I277505" s="24"/>
      <c r="J277505" s="24"/>
      <c r="K277505" s="24"/>
      <c r="L277505" s="24"/>
      <c r="M277505" s="24"/>
      <c r="N277505" s="24"/>
      <c r="O277505" s="24"/>
      <c r="P277505" s="24"/>
      <c r="Q277505" s="24"/>
      <c r="R277505" s="24"/>
      <c r="S277505" s="24"/>
      <c r="T277505" s="24"/>
      <c r="U277505" s="24"/>
      <c r="V277505" s="24"/>
      <c r="W277505" s="24"/>
      <c r="X277505" s="24"/>
      <c r="Y277505" s="24"/>
      <c r="Z277505" s="24"/>
      <c r="AA277505" s="24"/>
      <c r="AB277505" s="24"/>
      <c r="AC277505" s="24"/>
      <c r="AD277505" s="24"/>
      <c r="AE277505" s="24"/>
      <c r="AF277505" s="24"/>
      <c r="AG277505" s="24"/>
      <c r="AH277505" s="24"/>
      <c r="AI277505" s="24"/>
      <c r="AJ277505" s="24"/>
      <c r="AK277505" s="24"/>
      <c r="AL277505" s="24"/>
      <c r="AM277505" s="24"/>
      <c r="AN277505" s="24"/>
      <c r="AO277505" s="24"/>
      <c r="AP277505" s="69"/>
      <c r="AQ277505" s="24"/>
      <c r="AR277505" s="24"/>
      <c r="AS277505" s="24"/>
      <c r="AT277505" s="24"/>
    </row>
    <row r="277633" spans="6:46" ht="15" x14ac:dyDescent="0.15">
      <c r="F277633" s="24"/>
      <c r="G277633" s="24"/>
      <c r="H277633" s="24"/>
      <c r="I277633" s="24"/>
      <c r="J277633" s="24"/>
      <c r="K277633" s="24"/>
      <c r="L277633" s="24"/>
      <c r="M277633" s="24"/>
      <c r="N277633" s="24"/>
      <c r="O277633" s="24"/>
      <c r="P277633" s="24"/>
      <c r="Q277633" s="24"/>
      <c r="R277633" s="24"/>
      <c r="S277633" s="24"/>
      <c r="T277633" s="24"/>
      <c r="U277633" s="24"/>
      <c r="V277633" s="24"/>
      <c r="W277633" s="24"/>
      <c r="X277633" s="24"/>
      <c r="Y277633" s="24"/>
      <c r="Z277633" s="24"/>
      <c r="AA277633" s="24"/>
      <c r="AB277633" s="24"/>
      <c r="AC277633" s="24"/>
      <c r="AD277633" s="24"/>
      <c r="AE277633" s="24"/>
      <c r="AF277633" s="24"/>
      <c r="AG277633" s="24"/>
      <c r="AH277633" s="24"/>
      <c r="AI277633" s="24"/>
      <c r="AJ277633" s="24"/>
      <c r="AK277633" s="24"/>
      <c r="AL277633" s="24"/>
      <c r="AM277633" s="24"/>
      <c r="AN277633" s="24"/>
      <c r="AO277633" s="24"/>
      <c r="AP277633" s="69"/>
      <c r="AQ277633" s="24"/>
      <c r="AR277633" s="24"/>
      <c r="AS277633" s="24"/>
      <c r="AT277633" s="24"/>
    </row>
    <row r="277761" spans="6:46" ht="15" x14ac:dyDescent="0.15">
      <c r="F277761" s="24"/>
      <c r="G277761" s="24"/>
      <c r="H277761" s="24"/>
      <c r="I277761" s="24"/>
      <c r="J277761" s="24"/>
      <c r="K277761" s="24"/>
      <c r="L277761" s="24"/>
      <c r="M277761" s="24"/>
      <c r="N277761" s="24"/>
      <c r="O277761" s="24"/>
      <c r="P277761" s="24"/>
      <c r="Q277761" s="24"/>
      <c r="R277761" s="24"/>
      <c r="S277761" s="24"/>
      <c r="T277761" s="24"/>
      <c r="U277761" s="24"/>
      <c r="V277761" s="24"/>
      <c r="W277761" s="24"/>
      <c r="X277761" s="24"/>
      <c r="Y277761" s="24"/>
      <c r="Z277761" s="24"/>
      <c r="AA277761" s="24"/>
      <c r="AB277761" s="24"/>
      <c r="AC277761" s="24"/>
      <c r="AD277761" s="24"/>
      <c r="AE277761" s="24"/>
      <c r="AF277761" s="24"/>
      <c r="AG277761" s="24"/>
      <c r="AH277761" s="24"/>
      <c r="AI277761" s="24"/>
      <c r="AJ277761" s="24"/>
      <c r="AK277761" s="24"/>
      <c r="AL277761" s="24"/>
      <c r="AM277761" s="24"/>
      <c r="AN277761" s="24"/>
      <c r="AO277761" s="24"/>
      <c r="AP277761" s="69"/>
      <c r="AQ277761" s="24"/>
      <c r="AR277761" s="24"/>
      <c r="AS277761" s="24"/>
      <c r="AT277761" s="24"/>
    </row>
    <row r="277889" spans="6:46" ht="15" x14ac:dyDescent="0.15">
      <c r="F277889" s="24"/>
      <c r="G277889" s="24"/>
      <c r="H277889" s="24"/>
      <c r="I277889" s="24"/>
      <c r="J277889" s="24"/>
      <c r="K277889" s="24"/>
      <c r="L277889" s="24"/>
      <c r="M277889" s="24"/>
      <c r="N277889" s="24"/>
      <c r="O277889" s="24"/>
      <c r="P277889" s="24"/>
      <c r="Q277889" s="24"/>
      <c r="R277889" s="24"/>
      <c r="S277889" s="24"/>
      <c r="T277889" s="24"/>
      <c r="U277889" s="24"/>
      <c r="V277889" s="24"/>
      <c r="W277889" s="24"/>
      <c r="X277889" s="24"/>
      <c r="Y277889" s="24"/>
      <c r="Z277889" s="24"/>
      <c r="AA277889" s="24"/>
      <c r="AB277889" s="24"/>
      <c r="AC277889" s="24"/>
      <c r="AD277889" s="24"/>
      <c r="AE277889" s="24"/>
      <c r="AF277889" s="24"/>
      <c r="AG277889" s="24"/>
      <c r="AH277889" s="24"/>
      <c r="AI277889" s="24"/>
      <c r="AJ277889" s="24"/>
      <c r="AK277889" s="24"/>
      <c r="AL277889" s="24"/>
      <c r="AM277889" s="24"/>
      <c r="AN277889" s="24"/>
      <c r="AO277889" s="24"/>
      <c r="AP277889" s="69"/>
      <c r="AQ277889" s="24"/>
      <c r="AR277889" s="24"/>
      <c r="AS277889" s="24"/>
      <c r="AT277889" s="24"/>
    </row>
    <row r="278017" spans="6:46" ht="15" x14ac:dyDescent="0.15">
      <c r="F278017" s="24"/>
      <c r="G278017" s="24"/>
      <c r="H278017" s="24"/>
      <c r="I278017" s="24"/>
      <c r="J278017" s="24"/>
      <c r="K278017" s="24"/>
      <c r="L278017" s="24"/>
      <c r="M278017" s="24"/>
      <c r="N278017" s="24"/>
      <c r="O278017" s="24"/>
      <c r="P278017" s="24"/>
      <c r="Q278017" s="24"/>
      <c r="R278017" s="24"/>
      <c r="S278017" s="24"/>
      <c r="T278017" s="24"/>
      <c r="U278017" s="24"/>
      <c r="V278017" s="24"/>
      <c r="W278017" s="24"/>
      <c r="X278017" s="24"/>
      <c r="Y278017" s="24"/>
      <c r="Z278017" s="24"/>
      <c r="AA278017" s="24"/>
      <c r="AB278017" s="24"/>
      <c r="AC278017" s="24"/>
      <c r="AD278017" s="24"/>
      <c r="AE278017" s="24"/>
      <c r="AF278017" s="24"/>
      <c r="AG278017" s="24"/>
      <c r="AH278017" s="24"/>
      <c r="AI278017" s="24"/>
      <c r="AJ278017" s="24"/>
      <c r="AK278017" s="24"/>
      <c r="AL278017" s="24"/>
      <c r="AM278017" s="24"/>
      <c r="AN278017" s="24"/>
      <c r="AO278017" s="24"/>
      <c r="AP278017" s="69"/>
      <c r="AQ278017" s="24"/>
      <c r="AR278017" s="24"/>
      <c r="AS278017" s="24"/>
      <c r="AT278017" s="24"/>
    </row>
    <row r="278145" spans="6:46" ht="15" x14ac:dyDescent="0.15">
      <c r="F278145" s="24"/>
      <c r="G278145" s="24"/>
      <c r="H278145" s="24"/>
      <c r="I278145" s="24"/>
      <c r="J278145" s="24"/>
      <c r="K278145" s="24"/>
      <c r="L278145" s="24"/>
      <c r="M278145" s="24"/>
      <c r="N278145" s="24"/>
      <c r="O278145" s="24"/>
      <c r="P278145" s="24"/>
      <c r="Q278145" s="24"/>
      <c r="R278145" s="24"/>
      <c r="S278145" s="24"/>
      <c r="T278145" s="24"/>
      <c r="U278145" s="24"/>
      <c r="V278145" s="24"/>
      <c r="W278145" s="24"/>
      <c r="X278145" s="24"/>
      <c r="Y278145" s="24"/>
      <c r="Z278145" s="24"/>
      <c r="AA278145" s="24"/>
      <c r="AB278145" s="24"/>
      <c r="AC278145" s="24"/>
      <c r="AD278145" s="24"/>
      <c r="AE278145" s="24"/>
      <c r="AF278145" s="24"/>
      <c r="AG278145" s="24"/>
      <c r="AH278145" s="24"/>
      <c r="AI278145" s="24"/>
      <c r="AJ278145" s="24"/>
      <c r="AK278145" s="24"/>
      <c r="AL278145" s="24"/>
      <c r="AM278145" s="24"/>
      <c r="AN278145" s="24"/>
      <c r="AO278145" s="24"/>
      <c r="AP278145" s="69"/>
      <c r="AQ278145" s="24"/>
      <c r="AR278145" s="24"/>
      <c r="AS278145" s="24"/>
      <c r="AT278145" s="24"/>
    </row>
    <row r="278273" spans="6:46" ht="15" x14ac:dyDescent="0.15">
      <c r="F278273" s="24"/>
      <c r="G278273" s="24"/>
      <c r="H278273" s="24"/>
      <c r="I278273" s="24"/>
      <c r="J278273" s="24"/>
      <c r="K278273" s="24"/>
      <c r="L278273" s="24"/>
      <c r="M278273" s="24"/>
      <c r="N278273" s="24"/>
      <c r="O278273" s="24"/>
      <c r="P278273" s="24"/>
      <c r="Q278273" s="24"/>
      <c r="R278273" s="24"/>
      <c r="S278273" s="24"/>
      <c r="T278273" s="24"/>
      <c r="U278273" s="24"/>
      <c r="V278273" s="24"/>
      <c r="W278273" s="24"/>
      <c r="X278273" s="24"/>
      <c r="Y278273" s="24"/>
      <c r="Z278273" s="24"/>
      <c r="AA278273" s="24"/>
      <c r="AB278273" s="24"/>
      <c r="AC278273" s="24"/>
      <c r="AD278273" s="24"/>
      <c r="AE278273" s="24"/>
      <c r="AF278273" s="24"/>
      <c r="AG278273" s="24"/>
      <c r="AH278273" s="24"/>
      <c r="AI278273" s="24"/>
      <c r="AJ278273" s="24"/>
      <c r="AK278273" s="24"/>
      <c r="AL278273" s="24"/>
      <c r="AM278273" s="24"/>
      <c r="AN278273" s="24"/>
      <c r="AO278273" s="24"/>
      <c r="AP278273" s="69"/>
      <c r="AQ278273" s="24"/>
      <c r="AR278273" s="24"/>
      <c r="AS278273" s="24"/>
      <c r="AT278273" s="24"/>
    </row>
    <row r="278401" spans="6:46" ht="15" x14ac:dyDescent="0.15">
      <c r="F278401" s="24"/>
      <c r="G278401" s="24"/>
      <c r="H278401" s="24"/>
      <c r="I278401" s="24"/>
      <c r="J278401" s="24"/>
      <c r="K278401" s="24"/>
      <c r="L278401" s="24"/>
      <c r="M278401" s="24"/>
      <c r="N278401" s="24"/>
      <c r="O278401" s="24"/>
      <c r="P278401" s="24"/>
      <c r="Q278401" s="24"/>
      <c r="R278401" s="24"/>
      <c r="S278401" s="24"/>
      <c r="T278401" s="24"/>
      <c r="U278401" s="24"/>
      <c r="V278401" s="24"/>
      <c r="W278401" s="24"/>
      <c r="X278401" s="24"/>
      <c r="Y278401" s="24"/>
      <c r="Z278401" s="24"/>
      <c r="AA278401" s="24"/>
      <c r="AB278401" s="24"/>
      <c r="AC278401" s="24"/>
      <c r="AD278401" s="24"/>
      <c r="AE278401" s="24"/>
      <c r="AF278401" s="24"/>
      <c r="AG278401" s="24"/>
      <c r="AH278401" s="24"/>
      <c r="AI278401" s="24"/>
      <c r="AJ278401" s="24"/>
      <c r="AK278401" s="24"/>
      <c r="AL278401" s="24"/>
      <c r="AM278401" s="24"/>
      <c r="AN278401" s="24"/>
      <c r="AO278401" s="24"/>
      <c r="AP278401" s="69"/>
      <c r="AQ278401" s="24"/>
      <c r="AR278401" s="24"/>
      <c r="AS278401" s="24"/>
      <c r="AT278401" s="24"/>
    </row>
    <row r="278529" spans="6:46" ht="15" x14ac:dyDescent="0.15">
      <c r="F278529" s="24"/>
      <c r="G278529" s="24"/>
      <c r="H278529" s="24"/>
      <c r="I278529" s="24"/>
      <c r="J278529" s="24"/>
      <c r="K278529" s="24"/>
      <c r="L278529" s="24"/>
      <c r="M278529" s="24"/>
      <c r="N278529" s="24"/>
      <c r="O278529" s="24"/>
      <c r="P278529" s="24"/>
      <c r="Q278529" s="24"/>
      <c r="R278529" s="24"/>
      <c r="S278529" s="24"/>
      <c r="T278529" s="24"/>
      <c r="U278529" s="24"/>
      <c r="V278529" s="24"/>
      <c r="W278529" s="24"/>
      <c r="X278529" s="24"/>
      <c r="Y278529" s="24"/>
      <c r="Z278529" s="24"/>
      <c r="AA278529" s="24"/>
      <c r="AB278529" s="24"/>
      <c r="AC278529" s="24"/>
      <c r="AD278529" s="24"/>
      <c r="AE278529" s="24"/>
      <c r="AF278529" s="24"/>
      <c r="AG278529" s="24"/>
      <c r="AH278529" s="24"/>
      <c r="AI278529" s="24"/>
      <c r="AJ278529" s="24"/>
      <c r="AK278529" s="24"/>
      <c r="AL278529" s="24"/>
      <c r="AM278529" s="24"/>
      <c r="AN278529" s="24"/>
      <c r="AO278529" s="24"/>
      <c r="AP278529" s="69"/>
      <c r="AQ278529" s="24"/>
      <c r="AR278529" s="24"/>
      <c r="AS278529" s="24"/>
      <c r="AT278529" s="24"/>
    </row>
    <row r="278657" spans="6:46" ht="15" x14ac:dyDescent="0.15">
      <c r="F278657" s="24"/>
      <c r="G278657" s="24"/>
      <c r="H278657" s="24"/>
      <c r="I278657" s="24"/>
      <c r="J278657" s="24"/>
      <c r="K278657" s="24"/>
      <c r="L278657" s="24"/>
      <c r="M278657" s="24"/>
      <c r="N278657" s="24"/>
      <c r="O278657" s="24"/>
      <c r="P278657" s="24"/>
      <c r="Q278657" s="24"/>
      <c r="R278657" s="24"/>
      <c r="S278657" s="24"/>
      <c r="T278657" s="24"/>
      <c r="U278657" s="24"/>
      <c r="V278657" s="24"/>
      <c r="W278657" s="24"/>
      <c r="X278657" s="24"/>
      <c r="Y278657" s="24"/>
      <c r="Z278657" s="24"/>
      <c r="AA278657" s="24"/>
      <c r="AB278657" s="24"/>
      <c r="AC278657" s="24"/>
      <c r="AD278657" s="24"/>
      <c r="AE278657" s="24"/>
      <c r="AF278657" s="24"/>
      <c r="AG278657" s="24"/>
      <c r="AH278657" s="24"/>
      <c r="AI278657" s="24"/>
      <c r="AJ278657" s="24"/>
      <c r="AK278657" s="24"/>
      <c r="AL278657" s="24"/>
      <c r="AM278657" s="24"/>
      <c r="AN278657" s="24"/>
      <c r="AO278657" s="24"/>
      <c r="AP278657" s="69"/>
      <c r="AQ278657" s="24"/>
      <c r="AR278657" s="24"/>
      <c r="AS278657" s="24"/>
      <c r="AT278657" s="24"/>
    </row>
    <row r="278785" spans="6:46" ht="15" x14ac:dyDescent="0.15">
      <c r="F278785" s="24"/>
      <c r="G278785" s="24"/>
      <c r="H278785" s="24"/>
      <c r="I278785" s="24"/>
      <c r="J278785" s="24"/>
      <c r="K278785" s="24"/>
      <c r="L278785" s="24"/>
      <c r="M278785" s="24"/>
      <c r="N278785" s="24"/>
      <c r="O278785" s="24"/>
      <c r="P278785" s="24"/>
      <c r="Q278785" s="24"/>
      <c r="R278785" s="24"/>
      <c r="S278785" s="24"/>
      <c r="T278785" s="24"/>
      <c r="U278785" s="24"/>
      <c r="V278785" s="24"/>
      <c r="W278785" s="24"/>
      <c r="X278785" s="24"/>
      <c r="Y278785" s="24"/>
      <c r="Z278785" s="24"/>
      <c r="AA278785" s="24"/>
      <c r="AB278785" s="24"/>
      <c r="AC278785" s="24"/>
      <c r="AD278785" s="24"/>
      <c r="AE278785" s="24"/>
      <c r="AF278785" s="24"/>
      <c r="AG278785" s="24"/>
      <c r="AH278785" s="24"/>
      <c r="AI278785" s="24"/>
      <c r="AJ278785" s="24"/>
      <c r="AK278785" s="24"/>
      <c r="AL278785" s="24"/>
      <c r="AM278785" s="24"/>
      <c r="AN278785" s="24"/>
      <c r="AO278785" s="24"/>
      <c r="AP278785" s="69"/>
      <c r="AQ278785" s="24"/>
      <c r="AR278785" s="24"/>
      <c r="AS278785" s="24"/>
      <c r="AT278785" s="24"/>
    </row>
    <row r="278913" spans="6:46" ht="15" x14ac:dyDescent="0.15">
      <c r="F278913" s="24"/>
      <c r="G278913" s="24"/>
      <c r="H278913" s="24"/>
      <c r="I278913" s="24"/>
      <c r="J278913" s="24"/>
      <c r="K278913" s="24"/>
      <c r="L278913" s="24"/>
      <c r="M278913" s="24"/>
      <c r="N278913" s="24"/>
      <c r="O278913" s="24"/>
      <c r="P278913" s="24"/>
      <c r="Q278913" s="24"/>
      <c r="R278913" s="24"/>
      <c r="S278913" s="24"/>
      <c r="T278913" s="24"/>
      <c r="U278913" s="24"/>
      <c r="V278913" s="24"/>
      <c r="W278913" s="24"/>
      <c r="X278913" s="24"/>
      <c r="Y278913" s="24"/>
      <c r="Z278913" s="24"/>
      <c r="AA278913" s="24"/>
      <c r="AB278913" s="24"/>
      <c r="AC278913" s="24"/>
      <c r="AD278913" s="24"/>
      <c r="AE278913" s="24"/>
      <c r="AF278913" s="24"/>
      <c r="AG278913" s="24"/>
      <c r="AH278913" s="24"/>
      <c r="AI278913" s="24"/>
      <c r="AJ278913" s="24"/>
      <c r="AK278913" s="24"/>
      <c r="AL278913" s="24"/>
      <c r="AM278913" s="24"/>
      <c r="AN278913" s="24"/>
      <c r="AO278913" s="24"/>
      <c r="AP278913" s="69"/>
      <c r="AQ278913" s="24"/>
      <c r="AR278913" s="24"/>
      <c r="AS278913" s="24"/>
      <c r="AT278913" s="24"/>
    </row>
    <row r="279041" spans="6:46" ht="15" x14ac:dyDescent="0.15">
      <c r="F279041" s="24"/>
      <c r="G279041" s="24"/>
      <c r="H279041" s="24"/>
      <c r="I279041" s="24"/>
      <c r="J279041" s="24"/>
      <c r="K279041" s="24"/>
      <c r="L279041" s="24"/>
      <c r="M279041" s="24"/>
      <c r="N279041" s="24"/>
      <c r="O279041" s="24"/>
      <c r="P279041" s="24"/>
      <c r="Q279041" s="24"/>
      <c r="R279041" s="24"/>
      <c r="S279041" s="24"/>
      <c r="T279041" s="24"/>
      <c r="U279041" s="24"/>
      <c r="V279041" s="24"/>
      <c r="W279041" s="24"/>
      <c r="X279041" s="24"/>
      <c r="Y279041" s="24"/>
      <c r="Z279041" s="24"/>
      <c r="AA279041" s="24"/>
      <c r="AB279041" s="24"/>
      <c r="AC279041" s="24"/>
      <c r="AD279041" s="24"/>
      <c r="AE279041" s="24"/>
      <c r="AF279041" s="24"/>
      <c r="AG279041" s="24"/>
      <c r="AH279041" s="24"/>
      <c r="AI279041" s="24"/>
      <c r="AJ279041" s="24"/>
      <c r="AK279041" s="24"/>
      <c r="AL279041" s="24"/>
      <c r="AM279041" s="24"/>
      <c r="AN279041" s="24"/>
      <c r="AO279041" s="24"/>
      <c r="AP279041" s="69"/>
      <c r="AQ279041" s="24"/>
      <c r="AR279041" s="24"/>
      <c r="AS279041" s="24"/>
      <c r="AT279041" s="24"/>
    </row>
    <row r="279169" spans="6:46" ht="15" x14ac:dyDescent="0.15">
      <c r="F279169" s="24"/>
      <c r="G279169" s="24"/>
      <c r="H279169" s="24"/>
      <c r="I279169" s="24"/>
      <c r="J279169" s="24"/>
      <c r="K279169" s="24"/>
      <c r="L279169" s="24"/>
      <c r="M279169" s="24"/>
      <c r="N279169" s="24"/>
      <c r="O279169" s="24"/>
      <c r="P279169" s="24"/>
      <c r="Q279169" s="24"/>
      <c r="R279169" s="24"/>
      <c r="S279169" s="24"/>
      <c r="T279169" s="24"/>
      <c r="U279169" s="24"/>
      <c r="V279169" s="24"/>
      <c r="W279169" s="24"/>
      <c r="X279169" s="24"/>
      <c r="Y279169" s="24"/>
      <c r="Z279169" s="24"/>
      <c r="AA279169" s="24"/>
      <c r="AB279169" s="24"/>
      <c r="AC279169" s="24"/>
      <c r="AD279169" s="24"/>
      <c r="AE279169" s="24"/>
      <c r="AF279169" s="24"/>
      <c r="AG279169" s="24"/>
      <c r="AH279169" s="24"/>
      <c r="AI279169" s="24"/>
      <c r="AJ279169" s="24"/>
      <c r="AK279169" s="24"/>
      <c r="AL279169" s="24"/>
      <c r="AM279169" s="24"/>
      <c r="AN279169" s="24"/>
      <c r="AO279169" s="24"/>
      <c r="AP279169" s="69"/>
      <c r="AQ279169" s="24"/>
      <c r="AR279169" s="24"/>
      <c r="AS279169" s="24"/>
      <c r="AT279169" s="24"/>
    </row>
    <row r="279297" spans="6:46" ht="15" x14ac:dyDescent="0.15">
      <c r="F279297" s="24"/>
      <c r="G279297" s="24"/>
      <c r="H279297" s="24"/>
      <c r="I279297" s="24"/>
      <c r="J279297" s="24"/>
      <c r="K279297" s="24"/>
      <c r="L279297" s="24"/>
      <c r="M279297" s="24"/>
      <c r="N279297" s="24"/>
      <c r="O279297" s="24"/>
      <c r="P279297" s="24"/>
      <c r="Q279297" s="24"/>
      <c r="R279297" s="24"/>
      <c r="S279297" s="24"/>
      <c r="T279297" s="24"/>
      <c r="U279297" s="24"/>
      <c r="V279297" s="24"/>
      <c r="W279297" s="24"/>
      <c r="X279297" s="24"/>
      <c r="Y279297" s="24"/>
      <c r="Z279297" s="24"/>
      <c r="AA279297" s="24"/>
      <c r="AB279297" s="24"/>
      <c r="AC279297" s="24"/>
      <c r="AD279297" s="24"/>
      <c r="AE279297" s="24"/>
      <c r="AF279297" s="24"/>
      <c r="AG279297" s="24"/>
      <c r="AH279297" s="24"/>
      <c r="AI279297" s="24"/>
      <c r="AJ279297" s="24"/>
      <c r="AK279297" s="24"/>
      <c r="AL279297" s="24"/>
      <c r="AM279297" s="24"/>
      <c r="AN279297" s="24"/>
      <c r="AO279297" s="24"/>
      <c r="AP279297" s="69"/>
      <c r="AQ279297" s="24"/>
      <c r="AR279297" s="24"/>
      <c r="AS279297" s="24"/>
      <c r="AT279297" s="24"/>
    </row>
    <row r="279425" spans="6:46" ht="15" x14ac:dyDescent="0.15">
      <c r="F279425" s="24"/>
      <c r="G279425" s="24"/>
      <c r="H279425" s="24"/>
      <c r="I279425" s="24"/>
      <c r="J279425" s="24"/>
      <c r="K279425" s="24"/>
      <c r="L279425" s="24"/>
      <c r="M279425" s="24"/>
      <c r="N279425" s="24"/>
      <c r="O279425" s="24"/>
      <c r="P279425" s="24"/>
      <c r="Q279425" s="24"/>
      <c r="R279425" s="24"/>
      <c r="S279425" s="24"/>
      <c r="T279425" s="24"/>
      <c r="U279425" s="24"/>
      <c r="V279425" s="24"/>
      <c r="W279425" s="24"/>
      <c r="X279425" s="24"/>
      <c r="Y279425" s="24"/>
      <c r="Z279425" s="24"/>
      <c r="AA279425" s="24"/>
      <c r="AB279425" s="24"/>
      <c r="AC279425" s="24"/>
      <c r="AD279425" s="24"/>
      <c r="AE279425" s="24"/>
      <c r="AF279425" s="24"/>
      <c r="AG279425" s="24"/>
      <c r="AH279425" s="24"/>
      <c r="AI279425" s="24"/>
      <c r="AJ279425" s="24"/>
      <c r="AK279425" s="24"/>
      <c r="AL279425" s="24"/>
      <c r="AM279425" s="24"/>
      <c r="AN279425" s="24"/>
      <c r="AO279425" s="24"/>
      <c r="AP279425" s="69"/>
      <c r="AQ279425" s="24"/>
      <c r="AR279425" s="24"/>
      <c r="AS279425" s="24"/>
      <c r="AT279425" s="24"/>
    </row>
    <row r="279553" spans="6:46" ht="15" x14ac:dyDescent="0.15">
      <c r="F279553" s="24"/>
      <c r="G279553" s="24"/>
      <c r="H279553" s="24"/>
      <c r="I279553" s="24"/>
      <c r="J279553" s="24"/>
      <c r="K279553" s="24"/>
      <c r="L279553" s="24"/>
      <c r="M279553" s="24"/>
      <c r="N279553" s="24"/>
      <c r="O279553" s="24"/>
      <c r="P279553" s="24"/>
      <c r="Q279553" s="24"/>
      <c r="R279553" s="24"/>
      <c r="S279553" s="24"/>
      <c r="T279553" s="24"/>
      <c r="U279553" s="24"/>
      <c r="V279553" s="24"/>
      <c r="W279553" s="24"/>
      <c r="X279553" s="24"/>
      <c r="Y279553" s="24"/>
      <c r="Z279553" s="24"/>
      <c r="AA279553" s="24"/>
      <c r="AB279553" s="24"/>
      <c r="AC279553" s="24"/>
      <c r="AD279553" s="24"/>
      <c r="AE279553" s="24"/>
      <c r="AF279553" s="24"/>
      <c r="AG279553" s="24"/>
      <c r="AH279553" s="24"/>
      <c r="AI279553" s="24"/>
      <c r="AJ279553" s="24"/>
      <c r="AK279553" s="24"/>
      <c r="AL279553" s="24"/>
      <c r="AM279553" s="24"/>
      <c r="AN279553" s="24"/>
      <c r="AO279553" s="24"/>
      <c r="AP279553" s="69"/>
      <c r="AQ279553" s="24"/>
      <c r="AR279553" s="24"/>
      <c r="AS279553" s="24"/>
      <c r="AT279553" s="24"/>
    </row>
    <row r="279681" spans="6:46" ht="15" x14ac:dyDescent="0.15">
      <c r="F279681" s="24"/>
      <c r="G279681" s="24"/>
      <c r="H279681" s="24"/>
      <c r="I279681" s="24"/>
      <c r="J279681" s="24"/>
      <c r="K279681" s="24"/>
      <c r="L279681" s="24"/>
      <c r="M279681" s="24"/>
      <c r="N279681" s="24"/>
      <c r="O279681" s="24"/>
      <c r="P279681" s="24"/>
      <c r="Q279681" s="24"/>
      <c r="R279681" s="24"/>
      <c r="S279681" s="24"/>
      <c r="T279681" s="24"/>
      <c r="U279681" s="24"/>
      <c r="V279681" s="24"/>
      <c r="W279681" s="24"/>
      <c r="X279681" s="24"/>
      <c r="Y279681" s="24"/>
      <c r="Z279681" s="24"/>
      <c r="AA279681" s="24"/>
      <c r="AB279681" s="24"/>
      <c r="AC279681" s="24"/>
      <c r="AD279681" s="24"/>
      <c r="AE279681" s="24"/>
      <c r="AF279681" s="24"/>
      <c r="AG279681" s="24"/>
      <c r="AH279681" s="24"/>
      <c r="AI279681" s="24"/>
      <c r="AJ279681" s="24"/>
      <c r="AK279681" s="24"/>
      <c r="AL279681" s="24"/>
      <c r="AM279681" s="24"/>
      <c r="AN279681" s="24"/>
      <c r="AO279681" s="24"/>
      <c r="AP279681" s="69"/>
      <c r="AQ279681" s="24"/>
      <c r="AR279681" s="24"/>
      <c r="AS279681" s="24"/>
      <c r="AT279681" s="24"/>
    </row>
    <row r="279809" spans="6:46" ht="15" x14ac:dyDescent="0.15">
      <c r="F279809" s="24"/>
      <c r="G279809" s="24"/>
      <c r="H279809" s="24"/>
      <c r="I279809" s="24"/>
      <c r="J279809" s="24"/>
      <c r="K279809" s="24"/>
      <c r="L279809" s="24"/>
      <c r="M279809" s="24"/>
      <c r="N279809" s="24"/>
      <c r="O279809" s="24"/>
      <c r="P279809" s="24"/>
      <c r="Q279809" s="24"/>
      <c r="R279809" s="24"/>
      <c r="S279809" s="24"/>
      <c r="T279809" s="24"/>
      <c r="U279809" s="24"/>
      <c r="V279809" s="24"/>
      <c r="W279809" s="24"/>
      <c r="X279809" s="24"/>
      <c r="Y279809" s="24"/>
      <c r="Z279809" s="24"/>
      <c r="AA279809" s="24"/>
      <c r="AB279809" s="24"/>
      <c r="AC279809" s="24"/>
      <c r="AD279809" s="24"/>
      <c r="AE279809" s="24"/>
      <c r="AF279809" s="24"/>
      <c r="AG279809" s="24"/>
      <c r="AH279809" s="24"/>
      <c r="AI279809" s="24"/>
      <c r="AJ279809" s="24"/>
      <c r="AK279809" s="24"/>
      <c r="AL279809" s="24"/>
      <c r="AM279809" s="24"/>
      <c r="AN279809" s="24"/>
      <c r="AO279809" s="24"/>
      <c r="AP279809" s="69"/>
      <c r="AQ279809" s="24"/>
      <c r="AR279809" s="24"/>
      <c r="AS279809" s="24"/>
      <c r="AT279809" s="24"/>
    </row>
    <row r="279937" spans="6:46" ht="15" x14ac:dyDescent="0.15">
      <c r="F279937" s="24"/>
      <c r="G279937" s="24"/>
      <c r="H279937" s="24"/>
      <c r="I279937" s="24"/>
      <c r="J279937" s="24"/>
      <c r="K279937" s="24"/>
      <c r="L279937" s="24"/>
      <c r="M279937" s="24"/>
      <c r="N279937" s="24"/>
      <c r="O279937" s="24"/>
      <c r="P279937" s="24"/>
      <c r="Q279937" s="24"/>
      <c r="R279937" s="24"/>
      <c r="S279937" s="24"/>
      <c r="T279937" s="24"/>
      <c r="U279937" s="24"/>
      <c r="V279937" s="24"/>
      <c r="W279937" s="24"/>
      <c r="X279937" s="24"/>
      <c r="Y279937" s="24"/>
      <c r="Z279937" s="24"/>
      <c r="AA279937" s="24"/>
      <c r="AB279937" s="24"/>
      <c r="AC279937" s="24"/>
      <c r="AD279937" s="24"/>
      <c r="AE279937" s="24"/>
      <c r="AF279937" s="24"/>
      <c r="AG279937" s="24"/>
      <c r="AH279937" s="24"/>
      <c r="AI279937" s="24"/>
      <c r="AJ279937" s="24"/>
      <c r="AK279937" s="24"/>
      <c r="AL279937" s="24"/>
      <c r="AM279937" s="24"/>
      <c r="AN279937" s="24"/>
      <c r="AO279937" s="24"/>
      <c r="AP279937" s="69"/>
      <c r="AQ279937" s="24"/>
      <c r="AR279937" s="24"/>
      <c r="AS279937" s="24"/>
      <c r="AT279937" s="24"/>
    </row>
    <row r="280065" spans="6:46" ht="15" x14ac:dyDescent="0.15">
      <c r="F280065" s="24"/>
      <c r="G280065" s="24"/>
      <c r="H280065" s="24"/>
      <c r="I280065" s="24"/>
      <c r="J280065" s="24"/>
      <c r="K280065" s="24"/>
      <c r="L280065" s="24"/>
      <c r="M280065" s="24"/>
      <c r="N280065" s="24"/>
      <c r="O280065" s="24"/>
      <c r="P280065" s="24"/>
      <c r="Q280065" s="24"/>
      <c r="R280065" s="24"/>
      <c r="S280065" s="24"/>
      <c r="T280065" s="24"/>
      <c r="U280065" s="24"/>
      <c r="V280065" s="24"/>
      <c r="W280065" s="24"/>
      <c r="X280065" s="24"/>
      <c r="Y280065" s="24"/>
      <c r="Z280065" s="24"/>
      <c r="AA280065" s="24"/>
      <c r="AB280065" s="24"/>
      <c r="AC280065" s="24"/>
      <c r="AD280065" s="24"/>
      <c r="AE280065" s="24"/>
      <c r="AF280065" s="24"/>
      <c r="AG280065" s="24"/>
      <c r="AH280065" s="24"/>
      <c r="AI280065" s="24"/>
      <c r="AJ280065" s="24"/>
      <c r="AK280065" s="24"/>
      <c r="AL280065" s="24"/>
      <c r="AM280065" s="24"/>
      <c r="AN280065" s="24"/>
      <c r="AO280065" s="24"/>
      <c r="AP280065" s="69"/>
      <c r="AQ280065" s="24"/>
      <c r="AR280065" s="24"/>
      <c r="AS280065" s="24"/>
      <c r="AT280065" s="24"/>
    </row>
    <row r="280193" spans="6:46" ht="15" x14ac:dyDescent="0.15">
      <c r="F280193" s="24"/>
      <c r="G280193" s="24"/>
      <c r="H280193" s="24"/>
      <c r="I280193" s="24"/>
      <c r="J280193" s="24"/>
      <c r="K280193" s="24"/>
      <c r="L280193" s="24"/>
      <c r="M280193" s="24"/>
      <c r="N280193" s="24"/>
      <c r="O280193" s="24"/>
      <c r="P280193" s="24"/>
      <c r="Q280193" s="24"/>
      <c r="R280193" s="24"/>
      <c r="S280193" s="24"/>
      <c r="T280193" s="24"/>
      <c r="U280193" s="24"/>
      <c r="V280193" s="24"/>
      <c r="W280193" s="24"/>
      <c r="X280193" s="24"/>
      <c r="Y280193" s="24"/>
      <c r="Z280193" s="24"/>
      <c r="AA280193" s="24"/>
      <c r="AB280193" s="24"/>
      <c r="AC280193" s="24"/>
      <c r="AD280193" s="24"/>
      <c r="AE280193" s="24"/>
      <c r="AF280193" s="24"/>
      <c r="AG280193" s="24"/>
      <c r="AH280193" s="24"/>
      <c r="AI280193" s="24"/>
      <c r="AJ280193" s="24"/>
      <c r="AK280193" s="24"/>
      <c r="AL280193" s="24"/>
      <c r="AM280193" s="24"/>
      <c r="AN280193" s="24"/>
      <c r="AO280193" s="24"/>
      <c r="AP280193" s="69"/>
      <c r="AQ280193" s="24"/>
      <c r="AR280193" s="24"/>
      <c r="AS280193" s="24"/>
      <c r="AT280193" s="24"/>
    </row>
    <row r="280321" spans="6:46" ht="15" x14ac:dyDescent="0.15">
      <c r="F280321" s="24"/>
      <c r="G280321" s="24"/>
      <c r="H280321" s="24"/>
      <c r="I280321" s="24"/>
      <c r="J280321" s="24"/>
      <c r="K280321" s="24"/>
      <c r="L280321" s="24"/>
      <c r="M280321" s="24"/>
      <c r="N280321" s="24"/>
      <c r="O280321" s="24"/>
      <c r="P280321" s="24"/>
      <c r="Q280321" s="24"/>
      <c r="R280321" s="24"/>
      <c r="S280321" s="24"/>
      <c r="T280321" s="24"/>
      <c r="U280321" s="24"/>
      <c r="V280321" s="24"/>
      <c r="W280321" s="24"/>
      <c r="X280321" s="24"/>
      <c r="Y280321" s="24"/>
      <c r="Z280321" s="24"/>
      <c r="AA280321" s="24"/>
      <c r="AB280321" s="24"/>
      <c r="AC280321" s="24"/>
      <c r="AD280321" s="24"/>
      <c r="AE280321" s="24"/>
      <c r="AF280321" s="24"/>
      <c r="AG280321" s="24"/>
      <c r="AH280321" s="24"/>
      <c r="AI280321" s="24"/>
      <c r="AJ280321" s="24"/>
      <c r="AK280321" s="24"/>
      <c r="AL280321" s="24"/>
      <c r="AM280321" s="24"/>
      <c r="AN280321" s="24"/>
      <c r="AO280321" s="24"/>
      <c r="AP280321" s="69"/>
      <c r="AQ280321" s="24"/>
      <c r="AR280321" s="24"/>
      <c r="AS280321" s="24"/>
      <c r="AT280321" s="24"/>
    </row>
    <row r="280449" spans="6:46" ht="15" x14ac:dyDescent="0.15">
      <c r="F280449" s="24"/>
      <c r="G280449" s="24"/>
      <c r="H280449" s="24"/>
      <c r="I280449" s="24"/>
      <c r="J280449" s="24"/>
      <c r="K280449" s="24"/>
      <c r="L280449" s="24"/>
      <c r="M280449" s="24"/>
      <c r="N280449" s="24"/>
      <c r="O280449" s="24"/>
      <c r="P280449" s="24"/>
      <c r="Q280449" s="24"/>
      <c r="R280449" s="24"/>
      <c r="S280449" s="24"/>
      <c r="T280449" s="24"/>
      <c r="U280449" s="24"/>
      <c r="V280449" s="24"/>
      <c r="W280449" s="24"/>
      <c r="X280449" s="24"/>
      <c r="Y280449" s="24"/>
      <c r="Z280449" s="24"/>
      <c r="AA280449" s="24"/>
      <c r="AB280449" s="24"/>
      <c r="AC280449" s="24"/>
      <c r="AD280449" s="24"/>
      <c r="AE280449" s="24"/>
      <c r="AF280449" s="24"/>
      <c r="AG280449" s="24"/>
      <c r="AH280449" s="24"/>
      <c r="AI280449" s="24"/>
      <c r="AJ280449" s="24"/>
      <c r="AK280449" s="24"/>
      <c r="AL280449" s="24"/>
      <c r="AM280449" s="24"/>
      <c r="AN280449" s="24"/>
      <c r="AO280449" s="24"/>
      <c r="AP280449" s="69"/>
      <c r="AQ280449" s="24"/>
      <c r="AR280449" s="24"/>
      <c r="AS280449" s="24"/>
      <c r="AT280449" s="24"/>
    </row>
    <row r="280577" spans="6:46" ht="15" x14ac:dyDescent="0.15">
      <c r="F280577" s="24"/>
      <c r="G280577" s="24"/>
      <c r="H280577" s="24"/>
      <c r="I280577" s="24"/>
      <c r="J280577" s="24"/>
      <c r="K280577" s="24"/>
      <c r="L280577" s="24"/>
      <c r="M280577" s="24"/>
      <c r="N280577" s="24"/>
      <c r="O280577" s="24"/>
      <c r="P280577" s="24"/>
      <c r="Q280577" s="24"/>
      <c r="R280577" s="24"/>
      <c r="S280577" s="24"/>
      <c r="T280577" s="24"/>
      <c r="U280577" s="24"/>
      <c r="V280577" s="24"/>
      <c r="W280577" s="24"/>
      <c r="X280577" s="24"/>
      <c r="Y280577" s="24"/>
      <c r="Z280577" s="24"/>
      <c r="AA280577" s="24"/>
      <c r="AB280577" s="24"/>
      <c r="AC280577" s="24"/>
      <c r="AD280577" s="24"/>
      <c r="AE280577" s="24"/>
      <c r="AF280577" s="24"/>
      <c r="AG280577" s="24"/>
      <c r="AH280577" s="24"/>
      <c r="AI280577" s="24"/>
      <c r="AJ280577" s="24"/>
      <c r="AK280577" s="24"/>
      <c r="AL280577" s="24"/>
      <c r="AM280577" s="24"/>
      <c r="AN280577" s="24"/>
      <c r="AO280577" s="24"/>
      <c r="AP280577" s="69"/>
      <c r="AQ280577" s="24"/>
      <c r="AR280577" s="24"/>
      <c r="AS280577" s="24"/>
      <c r="AT280577" s="24"/>
    </row>
    <row r="280705" spans="6:46" ht="15" x14ac:dyDescent="0.15">
      <c r="F280705" s="24"/>
      <c r="G280705" s="24"/>
      <c r="H280705" s="24"/>
      <c r="I280705" s="24"/>
      <c r="J280705" s="24"/>
      <c r="K280705" s="24"/>
      <c r="L280705" s="24"/>
      <c r="M280705" s="24"/>
      <c r="N280705" s="24"/>
      <c r="O280705" s="24"/>
      <c r="P280705" s="24"/>
      <c r="Q280705" s="24"/>
      <c r="R280705" s="24"/>
      <c r="S280705" s="24"/>
      <c r="T280705" s="24"/>
      <c r="U280705" s="24"/>
      <c r="V280705" s="24"/>
      <c r="W280705" s="24"/>
      <c r="X280705" s="24"/>
      <c r="Y280705" s="24"/>
      <c r="Z280705" s="24"/>
      <c r="AA280705" s="24"/>
      <c r="AB280705" s="24"/>
      <c r="AC280705" s="24"/>
      <c r="AD280705" s="24"/>
      <c r="AE280705" s="24"/>
      <c r="AF280705" s="24"/>
      <c r="AG280705" s="24"/>
      <c r="AH280705" s="24"/>
      <c r="AI280705" s="24"/>
      <c r="AJ280705" s="24"/>
      <c r="AK280705" s="24"/>
      <c r="AL280705" s="24"/>
      <c r="AM280705" s="24"/>
      <c r="AN280705" s="24"/>
      <c r="AO280705" s="24"/>
      <c r="AP280705" s="69"/>
      <c r="AQ280705" s="24"/>
      <c r="AR280705" s="24"/>
      <c r="AS280705" s="24"/>
      <c r="AT280705" s="24"/>
    </row>
    <row r="280833" spans="6:46" ht="15" x14ac:dyDescent="0.15">
      <c r="F280833" s="24"/>
      <c r="G280833" s="24"/>
      <c r="H280833" s="24"/>
      <c r="I280833" s="24"/>
      <c r="J280833" s="24"/>
      <c r="K280833" s="24"/>
      <c r="L280833" s="24"/>
      <c r="M280833" s="24"/>
      <c r="N280833" s="24"/>
      <c r="O280833" s="24"/>
      <c r="P280833" s="24"/>
      <c r="Q280833" s="24"/>
      <c r="R280833" s="24"/>
      <c r="S280833" s="24"/>
      <c r="T280833" s="24"/>
      <c r="U280833" s="24"/>
      <c r="V280833" s="24"/>
      <c r="W280833" s="24"/>
      <c r="X280833" s="24"/>
      <c r="Y280833" s="24"/>
      <c r="Z280833" s="24"/>
      <c r="AA280833" s="24"/>
      <c r="AB280833" s="24"/>
      <c r="AC280833" s="24"/>
      <c r="AD280833" s="24"/>
      <c r="AE280833" s="24"/>
      <c r="AF280833" s="24"/>
      <c r="AG280833" s="24"/>
      <c r="AH280833" s="24"/>
      <c r="AI280833" s="24"/>
      <c r="AJ280833" s="24"/>
      <c r="AK280833" s="24"/>
      <c r="AL280833" s="24"/>
      <c r="AM280833" s="24"/>
      <c r="AN280833" s="24"/>
      <c r="AO280833" s="24"/>
      <c r="AP280833" s="69"/>
      <c r="AQ280833" s="24"/>
      <c r="AR280833" s="24"/>
      <c r="AS280833" s="24"/>
      <c r="AT280833" s="24"/>
    </row>
    <row r="280961" spans="6:46" ht="15" x14ac:dyDescent="0.15">
      <c r="F280961" s="24"/>
      <c r="G280961" s="24"/>
      <c r="H280961" s="24"/>
      <c r="I280961" s="24"/>
      <c r="J280961" s="24"/>
      <c r="K280961" s="24"/>
      <c r="L280961" s="24"/>
      <c r="M280961" s="24"/>
      <c r="N280961" s="24"/>
      <c r="O280961" s="24"/>
      <c r="P280961" s="24"/>
      <c r="Q280961" s="24"/>
      <c r="R280961" s="24"/>
      <c r="S280961" s="24"/>
      <c r="T280961" s="24"/>
      <c r="U280961" s="24"/>
      <c r="V280961" s="24"/>
      <c r="W280961" s="24"/>
      <c r="X280961" s="24"/>
      <c r="Y280961" s="24"/>
      <c r="Z280961" s="24"/>
      <c r="AA280961" s="24"/>
      <c r="AB280961" s="24"/>
      <c r="AC280961" s="24"/>
      <c r="AD280961" s="24"/>
      <c r="AE280961" s="24"/>
      <c r="AF280961" s="24"/>
      <c r="AG280961" s="24"/>
      <c r="AH280961" s="24"/>
      <c r="AI280961" s="24"/>
      <c r="AJ280961" s="24"/>
      <c r="AK280961" s="24"/>
      <c r="AL280961" s="24"/>
      <c r="AM280961" s="24"/>
      <c r="AN280961" s="24"/>
      <c r="AO280961" s="24"/>
      <c r="AP280961" s="69"/>
      <c r="AQ280961" s="24"/>
      <c r="AR280961" s="24"/>
      <c r="AS280961" s="24"/>
      <c r="AT280961" s="24"/>
    </row>
    <row r="281089" spans="6:46" ht="15" x14ac:dyDescent="0.15">
      <c r="F281089" s="24"/>
      <c r="G281089" s="24"/>
      <c r="H281089" s="24"/>
      <c r="I281089" s="24"/>
      <c r="J281089" s="24"/>
      <c r="K281089" s="24"/>
      <c r="L281089" s="24"/>
      <c r="M281089" s="24"/>
      <c r="N281089" s="24"/>
      <c r="O281089" s="24"/>
      <c r="P281089" s="24"/>
      <c r="Q281089" s="24"/>
      <c r="R281089" s="24"/>
      <c r="S281089" s="24"/>
      <c r="T281089" s="24"/>
      <c r="U281089" s="24"/>
      <c r="V281089" s="24"/>
      <c r="W281089" s="24"/>
      <c r="X281089" s="24"/>
      <c r="Y281089" s="24"/>
      <c r="Z281089" s="24"/>
      <c r="AA281089" s="24"/>
      <c r="AB281089" s="24"/>
      <c r="AC281089" s="24"/>
      <c r="AD281089" s="24"/>
      <c r="AE281089" s="24"/>
      <c r="AF281089" s="24"/>
      <c r="AG281089" s="24"/>
      <c r="AH281089" s="24"/>
      <c r="AI281089" s="24"/>
      <c r="AJ281089" s="24"/>
      <c r="AK281089" s="24"/>
      <c r="AL281089" s="24"/>
      <c r="AM281089" s="24"/>
      <c r="AN281089" s="24"/>
      <c r="AO281089" s="24"/>
      <c r="AP281089" s="69"/>
      <c r="AQ281089" s="24"/>
      <c r="AR281089" s="24"/>
      <c r="AS281089" s="24"/>
      <c r="AT281089" s="24"/>
    </row>
    <row r="281217" spans="6:46" ht="15" x14ac:dyDescent="0.15">
      <c r="F281217" s="24"/>
      <c r="G281217" s="24"/>
      <c r="H281217" s="24"/>
      <c r="I281217" s="24"/>
      <c r="J281217" s="24"/>
      <c r="K281217" s="24"/>
      <c r="L281217" s="24"/>
      <c r="M281217" s="24"/>
      <c r="N281217" s="24"/>
      <c r="O281217" s="24"/>
      <c r="P281217" s="24"/>
      <c r="Q281217" s="24"/>
      <c r="R281217" s="24"/>
      <c r="S281217" s="24"/>
      <c r="T281217" s="24"/>
      <c r="U281217" s="24"/>
      <c r="V281217" s="24"/>
      <c r="W281217" s="24"/>
      <c r="X281217" s="24"/>
      <c r="Y281217" s="24"/>
      <c r="Z281217" s="24"/>
      <c r="AA281217" s="24"/>
      <c r="AB281217" s="24"/>
      <c r="AC281217" s="24"/>
      <c r="AD281217" s="24"/>
      <c r="AE281217" s="24"/>
      <c r="AF281217" s="24"/>
      <c r="AG281217" s="24"/>
      <c r="AH281217" s="24"/>
      <c r="AI281217" s="24"/>
      <c r="AJ281217" s="24"/>
      <c r="AK281217" s="24"/>
      <c r="AL281217" s="24"/>
      <c r="AM281217" s="24"/>
      <c r="AN281217" s="24"/>
      <c r="AO281217" s="24"/>
      <c r="AP281217" s="69"/>
      <c r="AQ281217" s="24"/>
      <c r="AR281217" s="24"/>
      <c r="AS281217" s="24"/>
      <c r="AT281217" s="24"/>
    </row>
    <row r="281345" spans="6:46" ht="15" x14ac:dyDescent="0.15">
      <c r="F281345" s="24"/>
      <c r="G281345" s="24"/>
      <c r="H281345" s="24"/>
      <c r="I281345" s="24"/>
      <c r="J281345" s="24"/>
      <c r="K281345" s="24"/>
      <c r="L281345" s="24"/>
      <c r="M281345" s="24"/>
      <c r="N281345" s="24"/>
      <c r="O281345" s="24"/>
      <c r="P281345" s="24"/>
      <c r="Q281345" s="24"/>
      <c r="R281345" s="24"/>
      <c r="S281345" s="24"/>
      <c r="T281345" s="24"/>
      <c r="U281345" s="24"/>
      <c r="V281345" s="24"/>
      <c r="W281345" s="24"/>
      <c r="X281345" s="24"/>
      <c r="Y281345" s="24"/>
      <c r="Z281345" s="24"/>
      <c r="AA281345" s="24"/>
      <c r="AB281345" s="24"/>
      <c r="AC281345" s="24"/>
      <c r="AD281345" s="24"/>
      <c r="AE281345" s="24"/>
      <c r="AF281345" s="24"/>
      <c r="AG281345" s="24"/>
      <c r="AH281345" s="24"/>
      <c r="AI281345" s="24"/>
      <c r="AJ281345" s="24"/>
      <c r="AK281345" s="24"/>
      <c r="AL281345" s="24"/>
      <c r="AM281345" s="24"/>
      <c r="AN281345" s="24"/>
      <c r="AO281345" s="24"/>
      <c r="AP281345" s="69"/>
      <c r="AQ281345" s="24"/>
      <c r="AR281345" s="24"/>
      <c r="AS281345" s="24"/>
      <c r="AT281345" s="24"/>
    </row>
    <row r="281473" spans="6:46" ht="15" x14ac:dyDescent="0.15">
      <c r="F281473" s="24"/>
      <c r="G281473" s="24"/>
      <c r="H281473" s="24"/>
      <c r="I281473" s="24"/>
      <c r="J281473" s="24"/>
      <c r="K281473" s="24"/>
      <c r="L281473" s="24"/>
      <c r="M281473" s="24"/>
      <c r="N281473" s="24"/>
      <c r="O281473" s="24"/>
      <c r="P281473" s="24"/>
      <c r="Q281473" s="24"/>
      <c r="R281473" s="24"/>
      <c r="S281473" s="24"/>
      <c r="T281473" s="24"/>
      <c r="U281473" s="24"/>
      <c r="V281473" s="24"/>
      <c r="W281473" s="24"/>
      <c r="X281473" s="24"/>
      <c r="Y281473" s="24"/>
      <c r="Z281473" s="24"/>
      <c r="AA281473" s="24"/>
      <c r="AB281473" s="24"/>
      <c r="AC281473" s="24"/>
      <c r="AD281473" s="24"/>
      <c r="AE281473" s="24"/>
      <c r="AF281473" s="24"/>
      <c r="AG281473" s="24"/>
      <c r="AH281473" s="24"/>
      <c r="AI281473" s="24"/>
      <c r="AJ281473" s="24"/>
      <c r="AK281473" s="24"/>
      <c r="AL281473" s="24"/>
      <c r="AM281473" s="24"/>
      <c r="AN281473" s="24"/>
      <c r="AO281473" s="24"/>
      <c r="AP281473" s="69"/>
      <c r="AQ281473" s="24"/>
      <c r="AR281473" s="24"/>
      <c r="AS281473" s="24"/>
      <c r="AT281473" s="24"/>
    </row>
    <row r="281601" spans="6:46" ht="15" x14ac:dyDescent="0.15">
      <c r="F281601" s="24"/>
      <c r="G281601" s="24"/>
      <c r="H281601" s="24"/>
      <c r="I281601" s="24"/>
      <c r="J281601" s="24"/>
      <c r="K281601" s="24"/>
      <c r="L281601" s="24"/>
      <c r="M281601" s="24"/>
      <c r="N281601" s="24"/>
      <c r="O281601" s="24"/>
      <c r="P281601" s="24"/>
      <c r="Q281601" s="24"/>
      <c r="R281601" s="24"/>
      <c r="S281601" s="24"/>
      <c r="T281601" s="24"/>
      <c r="U281601" s="24"/>
      <c r="V281601" s="24"/>
      <c r="W281601" s="24"/>
      <c r="X281601" s="24"/>
      <c r="Y281601" s="24"/>
      <c r="Z281601" s="24"/>
      <c r="AA281601" s="24"/>
      <c r="AB281601" s="24"/>
      <c r="AC281601" s="24"/>
      <c r="AD281601" s="24"/>
      <c r="AE281601" s="24"/>
      <c r="AF281601" s="24"/>
      <c r="AG281601" s="24"/>
      <c r="AH281601" s="24"/>
      <c r="AI281601" s="24"/>
      <c r="AJ281601" s="24"/>
      <c r="AK281601" s="24"/>
      <c r="AL281601" s="24"/>
      <c r="AM281601" s="24"/>
      <c r="AN281601" s="24"/>
      <c r="AO281601" s="24"/>
      <c r="AP281601" s="69"/>
      <c r="AQ281601" s="24"/>
      <c r="AR281601" s="24"/>
      <c r="AS281601" s="24"/>
      <c r="AT281601" s="24"/>
    </row>
    <row r="281729" spans="6:46" ht="15" x14ac:dyDescent="0.15">
      <c r="F281729" s="24"/>
      <c r="G281729" s="24"/>
      <c r="H281729" s="24"/>
      <c r="I281729" s="24"/>
      <c r="J281729" s="24"/>
      <c r="K281729" s="24"/>
      <c r="L281729" s="24"/>
      <c r="M281729" s="24"/>
      <c r="N281729" s="24"/>
      <c r="O281729" s="24"/>
      <c r="P281729" s="24"/>
      <c r="Q281729" s="24"/>
      <c r="R281729" s="24"/>
      <c r="S281729" s="24"/>
      <c r="T281729" s="24"/>
      <c r="U281729" s="24"/>
      <c r="V281729" s="24"/>
      <c r="W281729" s="24"/>
      <c r="X281729" s="24"/>
      <c r="Y281729" s="24"/>
      <c r="Z281729" s="24"/>
      <c r="AA281729" s="24"/>
      <c r="AB281729" s="24"/>
      <c r="AC281729" s="24"/>
      <c r="AD281729" s="24"/>
      <c r="AE281729" s="24"/>
      <c r="AF281729" s="24"/>
      <c r="AG281729" s="24"/>
      <c r="AH281729" s="24"/>
      <c r="AI281729" s="24"/>
      <c r="AJ281729" s="24"/>
      <c r="AK281729" s="24"/>
      <c r="AL281729" s="24"/>
      <c r="AM281729" s="24"/>
      <c r="AN281729" s="24"/>
      <c r="AO281729" s="24"/>
      <c r="AP281729" s="69"/>
      <c r="AQ281729" s="24"/>
      <c r="AR281729" s="24"/>
      <c r="AS281729" s="24"/>
      <c r="AT281729" s="24"/>
    </row>
    <row r="281857" spans="6:46" ht="15" x14ac:dyDescent="0.15">
      <c r="F281857" s="24"/>
      <c r="G281857" s="24"/>
      <c r="H281857" s="24"/>
      <c r="I281857" s="24"/>
      <c r="J281857" s="24"/>
      <c r="K281857" s="24"/>
      <c r="L281857" s="24"/>
      <c r="M281857" s="24"/>
      <c r="N281857" s="24"/>
      <c r="O281857" s="24"/>
      <c r="P281857" s="24"/>
      <c r="Q281857" s="24"/>
      <c r="R281857" s="24"/>
      <c r="S281857" s="24"/>
      <c r="T281857" s="24"/>
      <c r="U281857" s="24"/>
      <c r="V281857" s="24"/>
      <c r="W281857" s="24"/>
      <c r="X281857" s="24"/>
      <c r="Y281857" s="24"/>
      <c r="Z281857" s="24"/>
      <c r="AA281857" s="24"/>
      <c r="AB281857" s="24"/>
      <c r="AC281857" s="24"/>
      <c r="AD281857" s="24"/>
      <c r="AE281857" s="24"/>
      <c r="AF281857" s="24"/>
      <c r="AG281857" s="24"/>
      <c r="AH281857" s="24"/>
      <c r="AI281857" s="24"/>
      <c r="AJ281857" s="24"/>
      <c r="AK281857" s="24"/>
      <c r="AL281857" s="24"/>
      <c r="AM281857" s="24"/>
      <c r="AN281857" s="24"/>
      <c r="AO281857" s="24"/>
      <c r="AP281857" s="69"/>
      <c r="AQ281857" s="24"/>
      <c r="AR281857" s="24"/>
      <c r="AS281857" s="24"/>
      <c r="AT281857" s="24"/>
    </row>
    <row r="281985" spans="6:46" ht="15" x14ac:dyDescent="0.15">
      <c r="F281985" s="24"/>
      <c r="G281985" s="24"/>
      <c r="H281985" s="24"/>
      <c r="I281985" s="24"/>
      <c r="J281985" s="24"/>
      <c r="K281985" s="24"/>
      <c r="L281985" s="24"/>
      <c r="M281985" s="24"/>
      <c r="N281985" s="24"/>
      <c r="O281985" s="24"/>
      <c r="P281985" s="24"/>
      <c r="Q281985" s="24"/>
      <c r="R281985" s="24"/>
      <c r="S281985" s="24"/>
      <c r="T281985" s="24"/>
      <c r="U281985" s="24"/>
      <c r="V281985" s="24"/>
      <c r="W281985" s="24"/>
      <c r="X281985" s="24"/>
      <c r="Y281985" s="24"/>
      <c r="Z281985" s="24"/>
      <c r="AA281985" s="24"/>
      <c r="AB281985" s="24"/>
      <c r="AC281985" s="24"/>
      <c r="AD281985" s="24"/>
      <c r="AE281985" s="24"/>
      <c r="AF281985" s="24"/>
      <c r="AG281985" s="24"/>
      <c r="AH281985" s="24"/>
      <c r="AI281985" s="24"/>
      <c r="AJ281985" s="24"/>
      <c r="AK281985" s="24"/>
      <c r="AL281985" s="24"/>
      <c r="AM281985" s="24"/>
      <c r="AN281985" s="24"/>
      <c r="AO281985" s="24"/>
      <c r="AP281985" s="69"/>
      <c r="AQ281985" s="24"/>
      <c r="AR281985" s="24"/>
      <c r="AS281985" s="24"/>
      <c r="AT281985" s="24"/>
    </row>
    <row r="282113" spans="6:46" ht="15" x14ac:dyDescent="0.15">
      <c r="F282113" s="24"/>
      <c r="G282113" s="24"/>
      <c r="H282113" s="24"/>
      <c r="I282113" s="24"/>
      <c r="J282113" s="24"/>
      <c r="K282113" s="24"/>
      <c r="L282113" s="24"/>
      <c r="M282113" s="24"/>
      <c r="N282113" s="24"/>
      <c r="O282113" s="24"/>
      <c r="P282113" s="24"/>
      <c r="Q282113" s="24"/>
      <c r="R282113" s="24"/>
      <c r="S282113" s="24"/>
      <c r="T282113" s="24"/>
      <c r="U282113" s="24"/>
      <c r="V282113" s="24"/>
      <c r="W282113" s="24"/>
      <c r="X282113" s="24"/>
      <c r="Y282113" s="24"/>
      <c r="Z282113" s="24"/>
      <c r="AA282113" s="24"/>
      <c r="AB282113" s="24"/>
      <c r="AC282113" s="24"/>
      <c r="AD282113" s="24"/>
      <c r="AE282113" s="24"/>
      <c r="AF282113" s="24"/>
      <c r="AG282113" s="24"/>
      <c r="AH282113" s="24"/>
      <c r="AI282113" s="24"/>
      <c r="AJ282113" s="24"/>
      <c r="AK282113" s="24"/>
      <c r="AL282113" s="24"/>
      <c r="AM282113" s="24"/>
      <c r="AN282113" s="24"/>
      <c r="AO282113" s="24"/>
      <c r="AP282113" s="69"/>
      <c r="AQ282113" s="24"/>
      <c r="AR282113" s="24"/>
      <c r="AS282113" s="24"/>
      <c r="AT282113" s="24"/>
    </row>
    <row r="282241" spans="6:46" ht="15" x14ac:dyDescent="0.15">
      <c r="F282241" s="24"/>
      <c r="G282241" s="24"/>
      <c r="H282241" s="24"/>
      <c r="I282241" s="24"/>
      <c r="J282241" s="24"/>
      <c r="K282241" s="24"/>
      <c r="L282241" s="24"/>
      <c r="M282241" s="24"/>
      <c r="N282241" s="24"/>
      <c r="O282241" s="24"/>
      <c r="P282241" s="24"/>
      <c r="Q282241" s="24"/>
      <c r="R282241" s="24"/>
      <c r="S282241" s="24"/>
      <c r="T282241" s="24"/>
      <c r="U282241" s="24"/>
      <c r="V282241" s="24"/>
      <c r="W282241" s="24"/>
      <c r="X282241" s="24"/>
      <c r="Y282241" s="24"/>
      <c r="Z282241" s="24"/>
      <c r="AA282241" s="24"/>
      <c r="AB282241" s="24"/>
      <c r="AC282241" s="24"/>
      <c r="AD282241" s="24"/>
      <c r="AE282241" s="24"/>
      <c r="AF282241" s="24"/>
      <c r="AG282241" s="24"/>
      <c r="AH282241" s="24"/>
      <c r="AI282241" s="24"/>
      <c r="AJ282241" s="24"/>
      <c r="AK282241" s="24"/>
      <c r="AL282241" s="24"/>
      <c r="AM282241" s="24"/>
      <c r="AN282241" s="24"/>
      <c r="AO282241" s="24"/>
      <c r="AP282241" s="69"/>
      <c r="AQ282241" s="24"/>
      <c r="AR282241" s="24"/>
      <c r="AS282241" s="24"/>
      <c r="AT282241" s="24"/>
    </row>
    <row r="282369" spans="6:46" ht="15" x14ac:dyDescent="0.15">
      <c r="F282369" s="24"/>
      <c r="G282369" s="24"/>
      <c r="H282369" s="24"/>
      <c r="I282369" s="24"/>
      <c r="J282369" s="24"/>
      <c r="K282369" s="24"/>
      <c r="L282369" s="24"/>
      <c r="M282369" s="24"/>
      <c r="N282369" s="24"/>
      <c r="O282369" s="24"/>
      <c r="P282369" s="24"/>
      <c r="Q282369" s="24"/>
      <c r="R282369" s="24"/>
      <c r="S282369" s="24"/>
      <c r="T282369" s="24"/>
      <c r="U282369" s="24"/>
      <c r="V282369" s="24"/>
      <c r="W282369" s="24"/>
      <c r="X282369" s="24"/>
      <c r="Y282369" s="24"/>
      <c r="Z282369" s="24"/>
      <c r="AA282369" s="24"/>
      <c r="AB282369" s="24"/>
      <c r="AC282369" s="24"/>
      <c r="AD282369" s="24"/>
      <c r="AE282369" s="24"/>
      <c r="AF282369" s="24"/>
      <c r="AG282369" s="24"/>
      <c r="AH282369" s="24"/>
      <c r="AI282369" s="24"/>
      <c r="AJ282369" s="24"/>
      <c r="AK282369" s="24"/>
      <c r="AL282369" s="24"/>
      <c r="AM282369" s="24"/>
      <c r="AN282369" s="24"/>
      <c r="AO282369" s="24"/>
      <c r="AP282369" s="69"/>
      <c r="AQ282369" s="24"/>
      <c r="AR282369" s="24"/>
      <c r="AS282369" s="24"/>
      <c r="AT282369" s="24"/>
    </row>
    <row r="282497" spans="6:46" ht="15" x14ac:dyDescent="0.15">
      <c r="F282497" s="24"/>
      <c r="G282497" s="24"/>
      <c r="H282497" s="24"/>
      <c r="I282497" s="24"/>
      <c r="J282497" s="24"/>
      <c r="K282497" s="24"/>
      <c r="L282497" s="24"/>
      <c r="M282497" s="24"/>
      <c r="N282497" s="24"/>
      <c r="O282497" s="24"/>
      <c r="P282497" s="24"/>
      <c r="Q282497" s="24"/>
      <c r="R282497" s="24"/>
      <c r="S282497" s="24"/>
      <c r="T282497" s="24"/>
      <c r="U282497" s="24"/>
      <c r="V282497" s="24"/>
      <c r="W282497" s="24"/>
      <c r="X282497" s="24"/>
      <c r="Y282497" s="24"/>
      <c r="Z282497" s="24"/>
      <c r="AA282497" s="24"/>
      <c r="AB282497" s="24"/>
      <c r="AC282497" s="24"/>
      <c r="AD282497" s="24"/>
      <c r="AE282497" s="24"/>
      <c r="AF282497" s="24"/>
      <c r="AG282497" s="24"/>
      <c r="AH282497" s="24"/>
      <c r="AI282497" s="24"/>
      <c r="AJ282497" s="24"/>
      <c r="AK282497" s="24"/>
      <c r="AL282497" s="24"/>
      <c r="AM282497" s="24"/>
      <c r="AN282497" s="24"/>
      <c r="AO282497" s="24"/>
      <c r="AP282497" s="69"/>
      <c r="AQ282497" s="24"/>
      <c r="AR282497" s="24"/>
      <c r="AS282497" s="24"/>
      <c r="AT282497" s="24"/>
    </row>
    <row r="282625" spans="6:46" ht="15" x14ac:dyDescent="0.15">
      <c r="F282625" s="24"/>
      <c r="G282625" s="24"/>
      <c r="H282625" s="24"/>
      <c r="I282625" s="24"/>
      <c r="J282625" s="24"/>
      <c r="K282625" s="24"/>
      <c r="L282625" s="24"/>
      <c r="M282625" s="24"/>
      <c r="N282625" s="24"/>
      <c r="O282625" s="24"/>
      <c r="P282625" s="24"/>
      <c r="Q282625" s="24"/>
      <c r="R282625" s="24"/>
      <c r="S282625" s="24"/>
      <c r="T282625" s="24"/>
      <c r="U282625" s="24"/>
      <c r="V282625" s="24"/>
      <c r="W282625" s="24"/>
      <c r="X282625" s="24"/>
      <c r="Y282625" s="24"/>
      <c r="Z282625" s="24"/>
      <c r="AA282625" s="24"/>
      <c r="AB282625" s="24"/>
      <c r="AC282625" s="24"/>
      <c r="AD282625" s="24"/>
      <c r="AE282625" s="24"/>
      <c r="AF282625" s="24"/>
      <c r="AG282625" s="24"/>
      <c r="AH282625" s="24"/>
      <c r="AI282625" s="24"/>
      <c r="AJ282625" s="24"/>
      <c r="AK282625" s="24"/>
      <c r="AL282625" s="24"/>
      <c r="AM282625" s="24"/>
      <c r="AN282625" s="24"/>
      <c r="AO282625" s="24"/>
      <c r="AP282625" s="69"/>
      <c r="AQ282625" s="24"/>
      <c r="AR282625" s="24"/>
      <c r="AS282625" s="24"/>
      <c r="AT282625" s="24"/>
    </row>
    <row r="282753" spans="6:46" ht="15" x14ac:dyDescent="0.15">
      <c r="F282753" s="24"/>
      <c r="G282753" s="24"/>
      <c r="H282753" s="24"/>
      <c r="I282753" s="24"/>
      <c r="J282753" s="24"/>
      <c r="K282753" s="24"/>
      <c r="L282753" s="24"/>
      <c r="M282753" s="24"/>
      <c r="N282753" s="24"/>
      <c r="O282753" s="24"/>
      <c r="P282753" s="24"/>
      <c r="Q282753" s="24"/>
      <c r="R282753" s="24"/>
      <c r="S282753" s="24"/>
      <c r="T282753" s="24"/>
      <c r="U282753" s="24"/>
      <c r="V282753" s="24"/>
      <c r="W282753" s="24"/>
      <c r="X282753" s="24"/>
      <c r="Y282753" s="24"/>
      <c r="Z282753" s="24"/>
      <c r="AA282753" s="24"/>
      <c r="AB282753" s="24"/>
      <c r="AC282753" s="24"/>
      <c r="AD282753" s="24"/>
      <c r="AE282753" s="24"/>
      <c r="AF282753" s="24"/>
      <c r="AG282753" s="24"/>
      <c r="AH282753" s="24"/>
      <c r="AI282753" s="24"/>
      <c r="AJ282753" s="24"/>
      <c r="AK282753" s="24"/>
      <c r="AL282753" s="24"/>
      <c r="AM282753" s="24"/>
      <c r="AN282753" s="24"/>
      <c r="AO282753" s="24"/>
      <c r="AP282753" s="69"/>
      <c r="AQ282753" s="24"/>
      <c r="AR282753" s="24"/>
      <c r="AS282753" s="24"/>
      <c r="AT282753" s="24"/>
    </row>
    <row r="282881" spans="6:46" ht="15" x14ac:dyDescent="0.15">
      <c r="F282881" s="24"/>
      <c r="G282881" s="24"/>
      <c r="H282881" s="24"/>
      <c r="I282881" s="24"/>
      <c r="J282881" s="24"/>
      <c r="K282881" s="24"/>
      <c r="L282881" s="24"/>
      <c r="M282881" s="24"/>
      <c r="N282881" s="24"/>
      <c r="O282881" s="24"/>
      <c r="P282881" s="24"/>
      <c r="Q282881" s="24"/>
      <c r="R282881" s="24"/>
      <c r="S282881" s="24"/>
      <c r="T282881" s="24"/>
      <c r="U282881" s="24"/>
      <c r="V282881" s="24"/>
      <c r="W282881" s="24"/>
      <c r="X282881" s="24"/>
      <c r="Y282881" s="24"/>
      <c r="Z282881" s="24"/>
      <c r="AA282881" s="24"/>
      <c r="AB282881" s="24"/>
      <c r="AC282881" s="24"/>
      <c r="AD282881" s="24"/>
      <c r="AE282881" s="24"/>
      <c r="AF282881" s="24"/>
      <c r="AG282881" s="24"/>
      <c r="AH282881" s="24"/>
      <c r="AI282881" s="24"/>
      <c r="AJ282881" s="24"/>
      <c r="AK282881" s="24"/>
      <c r="AL282881" s="24"/>
      <c r="AM282881" s="24"/>
      <c r="AN282881" s="24"/>
      <c r="AO282881" s="24"/>
      <c r="AP282881" s="69"/>
      <c r="AQ282881" s="24"/>
      <c r="AR282881" s="24"/>
      <c r="AS282881" s="24"/>
      <c r="AT282881" s="24"/>
    </row>
    <row r="283009" spans="6:46" ht="15" x14ac:dyDescent="0.15">
      <c r="F283009" s="24"/>
      <c r="G283009" s="24"/>
      <c r="H283009" s="24"/>
      <c r="I283009" s="24"/>
      <c r="J283009" s="24"/>
      <c r="K283009" s="24"/>
      <c r="L283009" s="24"/>
      <c r="M283009" s="24"/>
      <c r="N283009" s="24"/>
      <c r="O283009" s="24"/>
      <c r="P283009" s="24"/>
      <c r="Q283009" s="24"/>
      <c r="R283009" s="24"/>
      <c r="S283009" s="24"/>
      <c r="T283009" s="24"/>
      <c r="U283009" s="24"/>
      <c r="V283009" s="24"/>
      <c r="W283009" s="24"/>
      <c r="X283009" s="24"/>
      <c r="Y283009" s="24"/>
      <c r="Z283009" s="24"/>
      <c r="AA283009" s="24"/>
      <c r="AB283009" s="24"/>
      <c r="AC283009" s="24"/>
      <c r="AD283009" s="24"/>
      <c r="AE283009" s="24"/>
      <c r="AF283009" s="24"/>
      <c r="AG283009" s="24"/>
      <c r="AH283009" s="24"/>
      <c r="AI283009" s="24"/>
      <c r="AJ283009" s="24"/>
      <c r="AK283009" s="24"/>
      <c r="AL283009" s="24"/>
      <c r="AM283009" s="24"/>
      <c r="AN283009" s="24"/>
      <c r="AO283009" s="24"/>
      <c r="AP283009" s="69"/>
      <c r="AQ283009" s="24"/>
      <c r="AR283009" s="24"/>
      <c r="AS283009" s="24"/>
      <c r="AT283009" s="24"/>
    </row>
    <row r="283137" spans="6:46" ht="15" x14ac:dyDescent="0.15">
      <c r="F283137" s="24"/>
      <c r="G283137" s="24"/>
      <c r="H283137" s="24"/>
      <c r="I283137" s="24"/>
      <c r="J283137" s="24"/>
      <c r="K283137" s="24"/>
      <c r="L283137" s="24"/>
      <c r="M283137" s="24"/>
      <c r="N283137" s="24"/>
      <c r="O283137" s="24"/>
      <c r="P283137" s="24"/>
      <c r="Q283137" s="24"/>
      <c r="R283137" s="24"/>
      <c r="S283137" s="24"/>
      <c r="T283137" s="24"/>
      <c r="U283137" s="24"/>
      <c r="V283137" s="24"/>
      <c r="W283137" s="24"/>
      <c r="X283137" s="24"/>
      <c r="Y283137" s="24"/>
      <c r="Z283137" s="24"/>
      <c r="AA283137" s="24"/>
      <c r="AB283137" s="24"/>
      <c r="AC283137" s="24"/>
      <c r="AD283137" s="24"/>
      <c r="AE283137" s="24"/>
      <c r="AF283137" s="24"/>
      <c r="AG283137" s="24"/>
      <c r="AH283137" s="24"/>
      <c r="AI283137" s="24"/>
      <c r="AJ283137" s="24"/>
      <c r="AK283137" s="24"/>
      <c r="AL283137" s="24"/>
      <c r="AM283137" s="24"/>
      <c r="AN283137" s="24"/>
      <c r="AO283137" s="24"/>
      <c r="AP283137" s="69"/>
      <c r="AQ283137" s="24"/>
      <c r="AR283137" s="24"/>
      <c r="AS283137" s="24"/>
      <c r="AT283137" s="24"/>
    </row>
    <row r="283265" spans="6:46" ht="15" x14ac:dyDescent="0.15">
      <c r="F283265" s="24"/>
      <c r="G283265" s="24"/>
      <c r="H283265" s="24"/>
      <c r="I283265" s="24"/>
      <c r="J283265" s="24"/>
      <c r="K283265" s="24"/>
      <c r="L283265" s="24"/>
      <c r="M283265" s="24"/>
      <c r="N283265" s="24"/>
      <c r="O283265" s="24"/>
      <c r="P283265" s="24"/>
      <c r="Q283265" s="24"/>
      <c r="R283265" s="24"/>
      <c r="S283265" s="24"/>
      <c r="T283265" s="24"/>
      <c r="U283265" s="24"/>
      <c r="V283265" s="24"/>
      <c r="W283265" s="24"/>
      <c r="X283265" s="24"/>
      <c r="Y283265" s="24"/>
      <c r="Z283265" s="24"/>
      <c r="AA283265" s="24"/>
      <c r="AB283265" s="24"/>
      <c r="AC283265" s="24"/>
      <c r="AD283265" s="24"/>
      <c r="AE283265" s="24"/>
      <c r="AF283265" s="24"/>
      <c r="AG283265" s="24"/>
      <c r="AH283265" s="24"/>
      <c r="AI283265" s="24"/>
      <c r="AJ283265" s="24"/>
      <c r="AK283265" s="24"/>
      <c r="AL283265" s="24"/>
      <c r="AM283265" s="24"/>
      <c r="AN283265" s="24"/>
      <c r="AO283265" s="24"/>
      <c r="AP283265" s="69"/>
      <c r="AQ283265" s="24"/>
      <c r="AR283265" s="24"/>
      <c r="AS283265" s="24"/>
      <c r="AT283265" s="24"/>
    </row>
    <row r="283393" spans="6:46" ht="15" x14ac:dyDescent="0.15">
      <c r="F283393" s="24"/>
      <c r="G283393" s="24"/>
      <c r="H283393" s="24"/>
      <c r="I283393" s="24"/>
      <c r="J283393" s="24"/>
      <c r="K283393" s="24"/>
      <c r="L283393" s="24"/>
      <c r="M283393" s="24"/>
      <c r="N283393" s="24"/>
      <c r="O283393" s="24"/>
      <c r="P283393" s="24"/>
      <c r="Q283393" s="24"/>
      <c r="R283393" s="24"/>
      <c r="S283393" s="24"/>
      <c r="T283393" s="24"/>
      <c r="U283393" s="24"/>
      <c r="V283393" s="24"/>
      <c r="W283393" s="24"/>
      <c r="X283393" s="24"/>
      <c r="Y283393" s="24"/>
      <c r="Z283393" s="24"/>
      <c r="AA283393" s="24"/>
      <c r="AB283393" s="24"/>
      <c r="AC283393" s="24"/>
      <c r="AD283393" s="24"/>
      <c r="AE283393" s="24"/>
      <c r="AF283393" s="24"/>
      <c r="AG283393" s="24"/>
      <c r="AH283393" s="24"/>
      <c r="AI283393" s="24"/>
      <c r="AJ283393" s="24"/>
      <c r="AK283393" s="24"/>
      <c r="AL283393" s="24"/>
      <c r="AM283393" s="24"/>
      <c r="AN283393" s="24"/>
      <c r="AO283393" s="24"/>
      <c r="AP283393" s="69"/>
      <c r="AQ283393" s="24"/>
      <c r="AR283393" s="24"/>
      <c r="AS283393" s="24"/>
      <c r="AT283393" s="24"/>
    </row>
    <row r="283521" spans="6:46" ht="15" x14ac:dyDescent="0.15">
      <c r="F283521" s="24"/>
      <c r="G283521" s="24"/>
      <c r="H283521" s="24"/>
      <c r="I283521" s="24"/>
      <c r="J283521" s="24"/>
      <c r="K283521" s="24"/>
      <c r="L283521" s="24"/>
      <c r="M283521" s="24"/>
      <c r="N283521" s="24"/>
      <c r="O283521" s="24"/>
      <c r="P283521" s="24"/>
      <c r="Q283521" s="24"/>
      <c r="R283521" s="24"/>
      <c r="S283521" s="24"/>
      <c r="T283521" s="24"/>
      <c r="U283521" s="24"/>
      <c r="V283521" s="24"/>
      <c r="W283521" s="24"/>
      <c r="X283521" s="24"/>
      <c r="Y283521" s="24"/>
      <c r="Z283521" s="24"/>
      <c r="AA283521" s="24"/>
      <c r="AB283521" s="24"/>
      <c r="AC283521" s="24"/>
      <c r="AD283521" s="24"/>
      <c r="AE283521" s="24"/>
      <c r="AF283521" s="24"/>
      <c r="AG283521" s="24"/>
      <c r="AH283521" s="24"/>
      <c r="AI283521" s="24"/>
      <c r="AJ283521" s="24"/>
      <c r="AK283521" s="24"/>
      <c r="AL283521" s="24"/>
      <c r="AM283521" s="24"/>
      <c r="AN283521" s="24"/>
      <c r="AO283521" s="24"/>
      <c r="AP283521" s="69"/>
      <c r="AQ283521" s="24"/>
      <c r="AR283521" s="24"/>
      <c r="AS283521" s="24"/>
      <c r="AT283521" s="24"/>
    </row>
    <row r="283649" spans="6:46" ht="15" x14ac:dyDescent="0.15">
      <c r="F283649" s="24"/>
      <c r="G283649" s="24"/>
      <c r="H283649" s="24"/>
      <c r="I283649" s="24"/>
      <c r="J283649" s="24"/>
      <c r="K283649" s="24"/>
      <c r="L283649" s="24"/>
      <c r="M283649" s="24"/>
      <c r="N283649" s="24"/>
      <c r="O283649" s="24"/>
      <c r="P283649" s="24"/>
      <c r="Q283649" s="24"/>
      <c r="R283649" s="24"/>
      <c r="S283649" s="24"/>
      <c r="T283649" s="24"/>
      <c r="U283649" s="24"/>
      <c r="V283649" s="24"/>
      <c r="W283649" s="24"/>
      <c r="X283649" s="24"/>
      <c r="Y283649" s="24"/>
      <c r="Z283649" s="24"/>
      <c r="AA283649" s="24"/>
      <c r="AB283649" s="24"/>
      <c r="AC283649" s="24"/>
      <c r="AD283649" s="24"/>
      <c r="AE283649" s="24"/>
      <c r="AF283649" s="24"/>
      <c r="AG283649" s="24"/>
      <c r="AH283649" s="24"/>
      <c r="AI283649" s="24"/>
      <c r="AJ283649" s="24"/>
      <c r="AK283649" s="24"/>
      <c r="AL283649" s="24"/>
      <c r="AM283649" s="24"/>
      <c r="AN283649" s="24"/>
      <c r="AO283649" s="24"/>
      <c r="AP283649" s="69"/>
      <c r="AQ283649" s="24"/>
      <c r="AR283649" s="24"/>
      <c r="AS283649" s="24"/>
      <c r="AT283649" s="24"/>
    </row>
    <row r="283777" spans="6:46" ht="15" x14ac:dyDescent="0.15">
      <c r="F283777" s="24"/>
      <c r="G283777" s="24"/>
      <c r="H283777" s="24"/>
      <c r="I283777" s="24"/>
      <c r="J283777" s="24"/>
      <c r="K283777" s="24"/>
      <c r="L283777" s="24"/>
      <c r="M283777" s="24"/>
      <c r="N283777" s="24"/>
      <c r="O283777" s="24"/>
      <c r="P283777" s="24"/>
      <c r="Q283777" s="24"/>
      <c r="R283777" s="24"/>
      <c r="S283777" s="24"/>
      <c r="T283777" s="24"/>
      <c r="U283777" s="24"/>
      <c r="V283777" s="24"/>
      <c r="W283777" s="24"/>
      <c r="X283777" s="24"/>
      <c r="Y283777" s="24"/>
      <c r="Z283777" s="24"/>
      <c r="AA283777" s="24"/>
      <c r="AB283777" s="24"/>
      <c r="AC283777" s="24"/>
      <c r="AD283777" s="24"/>
      <c r="AE283777" s="24"/>
      <c r="AF283777" s="24"/>
      <c r="AG283777" s="24"/>
      <c r="AH283777" s="24"/>
      <c r="AI283777" s="24"/>
      <c r="AJ283777" s="24"/>
      <c r="AK283777" s="24"/>
      <c r="AL283777" s="24"/>
      <c r="AM283777" s="24"/>
      <c r="AN283777" s="24"/>
      <c r="AO283777" s="24"/>
      <c r="AP283777" s="69"/>
      <c r="AQ283777" s="24"/>
      <c r="AR283777" s="24"/>
      <c r="AS283777" s="24"/>
      <c r="AT283777" s="24"/>
    </row>
    <row r="283905" spans="6:46" ht="15" x14ac:dyDescent="0.15">
      <c r="F283905" s="24"/>
      <c r="G283905" s="24"/>
      <c r="H283905" s="24"/>
      <c r="I283905" s="24"/>
      <c r="J283905" s="24"/>
      <c r="K283905" s="24"/>
      <c r="L283905" s="24"/>
      <c r="M283905" s="24"/>
      <c r="N283905" s="24"/>
      <c r="O283905" s="24"/>
      <c r="P283905" s="24"/>
      <c r="Q283905" s="24"/>
      <c r="R283905" s="24"/>
      <c r="S283905" s="24"/>
      <c r="T283905" s="24"/>
      <c r="U283905" s="24"/>
      <c r="V283905" s="24"/>
      <c r="W283905" s="24"/>
      <c r="X283905" s="24"/>
      <c r="Y283905" s="24"/>
      <c r="Z283905" s="24"/>
      <c r="AA283905" s="24"/>
      <c r="AB283905" s="24"/>
      <c r="AC283905" s="24"/>
      <c r="AD283905" s="24"/>
      <c r="AE283905" s="24"/>
      <c r="AF283905" s="24"/>
      <c r="AG283905" s="24"/>
      <c r="AH283905" s="24"/>
      <c r="AI283905" s="24"/>
      <c r="AJ283905" s="24"/>
      <c r="AK283905" s="24"/>
      <c r="AL283905" s="24"/>
      <c r="AM283905" s="24"/>
      <c r="AN283905" s="24"/>
      <c r="AO283905" s="24"/>
      <c r="AP283905" s="69"/>
      <c r="AQ283905" s="24"/>
      <c r="AR283905" s="24"/>
      <c r="AS283905" s="24"/>
      <c r="AT283905" s="24"/>
    </row>
    <row r="284033" spans="6:46" ht="15" x14ac:dyDescent="0.15">
      <c r="F284033" s="24"/>
      <c r="G284033" s="24"/>
      <c r="H284033" s="24"/>
      <c r="I284033" s="24"/>
      <c r="J284033" s="24"/>
      <c r="K284033" s="24"/>
      <c r="L284033" s="24"/>
      <c r="M284033" s="24"/>
      <c r="N284033" s="24"/>
      <c r="O284033" s="24"/>
      <c r="P284033" s="24"/>
      <c r="Q284033" s="24"/>
      <c r="R284033" s="24"/>
      <c r="S284033" s="24"/>
      <c r="T284033" s="24"/>
      <c r="U284033" s="24"/>
      <c r="V284033" s="24"/>
      <c r="W284033" s="24"/>
      <c r="X284033" s="24"/>
      <c r="Y284033" s="24"/>
      <c r="Z284033" s="24"/>
      <c r="AA284033" s="24"/>
      <c r="AB284033" s="24"/>
      <c r="AC284033" s="24"/>
      <c r="AD284033" s="24"/>
      <c r="AE284033" s="24"/>
      <c r="AF284033" s="24"/>
      <c r="AG284033" s="24"/>
      <c r="AH284033" s="24"/>
      <c r="AI284033" s="24"/>
      <c r="AJ284033" s="24"/>
      <c r="AK284033" s="24"/>
      <c r="AL284033" s="24"/>
      <c r="AM284033" s="24"/>
      <c r="AN284033" s="24"/>
      <c r="AO284033" s="24"/>
      <c r="AP284033" s="69"/>
      <c r="AQ284033" s="24"/>
      <c r="AR284033" s="24"/>
      <c r="AS284033" s="24"/>
      <c r="AT284033" s="24"/>
    </row>
    <row r="284161" spans="6:46" ht="15" x14ac:dyDescent="0.15">
      <c r="F284161" s="24"/>
      <c r="G284161" s="24"/>
      <c r="H284161" s="24"/>
      <c r="I284161" s="24"/>
      <c r="J284161" s="24"/>
      <c r="K284161" s="24"/>
      <c r="L284161" s="24"/>
      <c r="M284161" s="24"/>
      <c r="N284161" s="24"/>
      <c r="O284161" s="24"/>
      <c r="P284161" s="24"/>
      <c r="Q284161" s="24"/>
      <c r="R284161" s="24"/>
      <c r="S284161" s="24"/>
      <c r="T284161" s="24"/>
      <c r="U284161" s="24"/>
      <c r="V284161" s="24"/>
      <c r="W284161" s="24"/>
      <c r="X284161" s="24"/>
      <c r="Y284161" s="24"/>
      <c r="Z284161" s="24"/>
      <c r="AA284161" s="24"/>
      <c r="AB284161" s="24"/>
      <c r="AC284161" s="24"/>
      <c r="AD284161" s="24"/>
      <c r="AE284161" s="24"/>
      <c r="AF284161" s="24"/>
      <c r="AG284161" s="24"/>
      <c r="AH284161" s="24"/>
      <c r="AI284161" s="24"/>
      <c r="AJ284161" s="24"/>
      <c r="AK284161" s="24"/>
      <c r="AL284161" s="24"/>
      <c r="AM284161" s="24"/>
      <c r="AN284161" s="24"/>
      <c r="AO284161" s="24"/>
      <c r="AP284161" s="69"/>
      <c r="AQ284161" s="24"/>
      <c r="AR284161" s="24"/>
      <c r="AS284161" s="24"/>
      <c r="AT284161" s="24"/>
    </row>
    <row r="284289" spans="6:46" ht="15" x14ac:dyDescent="0.15">
      <c r="F284289" s="24"/>
      <c r="G284289" s="24"/>
      <c r="H284289" s="24"/>
      <c r="I284289" s="24"/>
      <c r="J284289" s="24"/>
      <c r="K284289" s="24"/>
      <c r="L284289" s="24"/>
      <c r="M284289" s="24"/>
      <c r="N284289" s="24"/>
      <c r="O284289" s="24"/>
      <c r="P284289" s="24"/>
      <c r="Q284289" s="24"/>
      <c r="R284289" s="24"/>
      <c r="S284289" s="24"/>
      <c r="T284289" s="24"/>
      <c r="U284289" s="24"/>
      <c r="V284289" s="24"/>
      <c r="W284289" s="24"/>
      <c r="X284289" s="24"/>
      <c r="Y284289" s="24"/>
      <c r="Z284289" s="24"/>
      <c r="AA284289" s="24"/>
      <c r="AB284289" s="24"/>
      <c r="AC284289" s="24"/>
      <c r="AD284289" s="24"/>
      <c r="AE284289" s="24"/>
      <c r="AF284289" s="24"/>
      <c r="AG284289" s="24"/>
      <c r="AH284289" s="24"/>
      <c r="AI284289" s="24"/>
      <c r="AJ284289" s="24"/>
      <c r="AK284289" s="24"/>
      <c r="AL284289" s="24"/>
      <c r="AM284289" s="24"/>
      <c r="AN284289" s="24"/>
      <c r="AO284289" s="24"/>
      <c r="AP284289" s="69"/>
      <c r="AQ284289" s="24"/>
      <c r="AR284289" s="24"/>
      <c r="AS284289" s="24"/>
      <c r="AT284289" s="24"/>
    </row>
    <row r="284417" spans="6:46" ht="15" x14ac:dyDescent="0.15">
      <c r="F284417" s="24"/>
      <c r="G284417" s="24"/>
      <c r="H284417" s="24"/>
      <c r="I284417" s="24"/>
      <c r="J284417" s="24"/>
      <c r="K284417" s="24"/>
      <c r="L284417" s="24"/>
      <c r="M284417" s="24"/>
      <c r="N284417" s="24"/>
      <c r="O284417" s="24"/>
      <c r="P284417" s="24"/>
      <c r="Q284417" s="24"/>
      <c r="R284417" s="24"/>
      <c r="S284417" s="24"/>
      <c r="T284417" s="24"/>
      <c r="U284417" s="24"/>
      <c r="V284417" s="24"/>
      <c r="W284417" s="24"/>
      <c r="X284417" s="24"/>
      <c r="Y284417" s="24"/>
      <c r="Z284417" s="24"/>
      <c r="AA284417" s="24"/>
      <c r="AB284417" s="24"/>
      <c r="AC284417" s="24"/>
      <c r="AD284417" s="24"/>
      <c r="AE284417" s="24"/>
      <c r="AF284417" s="24"/>
      <c r="AG284417" s="24"/>
      <c r="AH284417" s="24"/>
      <c r="AI284417" s="24"/>
      <c r="AJ284417" s="24"/>
      <c r="AK284417" s="24"/>
      <c r="AL284417" s="24"/>
      <c r="AM284417" s="24"/>
      <c r="AN284417" s="24"/>
      <c r="AO284417" s="24"/>
      <c r="AP284417" s="69"/>
      <c r="AQ284417" s="24"/>
      <c r="AR284417" s="24"/>
      <c r="AS284417" s="24"/>
      <c r="AT284417" s="24"/>
    </row>
    <row r="284545" spans="6:46" ht="15" x14ac:dyDescent="0.15">
      <c r="F284545" s="24"/>
      <c r="G284545" s="24"/>
      <c r="H284545" s="24"/>
      <c r="I284545" s="24"/>
      <c r="J284545" s="24"/>
      <c r="K284545" s="24"/>
      <c r="L284545" s="24"/>
      <c r="M284545" s="24"/>
      <c r="N284545" s="24"/>
      <c r="O284545" s="24"/>
      <c r="P284545" s="24"/>
      <c r="Q284545" s="24"/>
      <c r="R284545" s="24"/>
      <c r="S284545" s="24"/>
      <c r="T284545" s="24"/>
      <c r="U284545" s="24"/>
      <c r="V284545" s="24"/>
      <c r="W284545" s="24"/>
      <c r="X284545" s="24"/>
      <c r="Y284545" s="24"/>
      <c r="Z284545" s="24"/>
      <c r="AA284545" s="24"/>
      <c r="AB284545" s="24"/>
      <c r="AC284545" s="24"/>
      <c r="AD284545" s="24"/>
      <c r="AE284545" s="24"/>
      <c r="AF284545" s="24"/>
      <c r="AG284545" s="24"/>
      <c r="AH284545" s="24"/>
      <c r="AI284545" s="24"/>
      <c r="AJ284545" s="24"/>
      <c r="AK284545" s="24"/>
      <c r="AL284545" s="24"/>
      <c r="AM284545" s="24"/>
      <c r="AN284545" s="24"/>
      <c r="AO284545" s="24"/>
      <c r="AP284545" s="69"/>
      <c r="AQ284545" s="24"/>
      <c r="AR284545" s="24"/>
      <c r="AS284545" s="24"/>
      <c r="AT284545" s="24"/>
    </row>
    <row r="284673" spans="6:46" ht="15" x14ac:dyDescent="0.15">
      <c r="F284673" s="24"/>
      <c r="G284673" s="24"/>
      <c r="H284673" s="24"/>
      <c r="I284673" s="24"/>
      <c r="J284673" s="24"/>
      <c r="K284673" s="24"/>
      <c r="L284673" s="24"/>
      <c r="M284673" s="24"/>
      <c r="N284673" s="24"/>
      <c r="O284673" s="24"/>
      <c r="P284673" s="24"/>
      <c r="Q284673" s="24"/>
      <c r="R284673" s="24"/>
      <c r="S284673" s="24"/>
      <c r="T284673" s="24"/>
      <c r="U284673" s="24"/>
      <c r="V284673" s="24"/>
      <c r="W284673" s="24"/>
      <c r="X284673" s="24"/>
      <c r="Y284673" s="24"/>
      <c r="Z284673" s="24"/>
      <c r="AA284673" s="24"/>
      <c r="AB284673" s="24"/>
      <c r="AC284673" s="24"/>
      <c r="AD284673" s="24"/>
      <c r="AE284673" s="24"/>
      <c r="AF284673" s="24"/>
      <c r="AG284673" s="24"/>
      <c r="AH284673" s="24"/>
      <c r="AI284673" s="24"/>
      <c r="AJ284673" s="24"/>
      <c r="AK284673" s="24"/>
      <c r="AL284673" s="24"/>
      <c r="AM284673" s="24"/>
      <c r="AN284673" s="24"/>
      <c r="AO284673" s="24"/>
      <c r="AP284673" s="69"/>
      <c r="AQ284673" s="24"/>
      <c r="AR284673" s="24"/>
      <c r="AS284673" s="24"/>
      <c r="AT284673" s="24"/>
    </row>
    <row r="284801" spans="6:46" ht="15" x14ac:dyDescent="0.15">
      <c r="F284801" s="24"/>
      <c r="G284801" s="24"/>
      <c r="H284801" s="24"/>
      <c r="I284801" s="24"/>
      <c r="J284801" s="24"/>
      <c r="K284801" s="24"/>
      <c r="L284801" s="24"/>
      <c r="M284801" s="24"/>
      <c r="N284801" s="24"/>
      <c r="O284801" s="24"/>
      <c r="P284801" s="24"/>
      <c r="Q284801" s="24"/>
      <c r="R284801" s="24"/>
      <c r="S284801" s="24"/>
      <c r="T284801" s="24"/>
      <c r="U284801" s="24"/>
      <c r="V284801" s="24"/>
      <c r="W284801" s="24"/>
      <c r="X284801" s="24"/>
      <c r="Y284801" s="24"/>
      <c r="Z284801" s="24"/>
      <c r="AA284801" s="24"/>
      <c r="AB284801" s="24"/>
      <c r="AC284801" s="24"/>
      <c r="AD284801" s="24"/>
      <c r="AE284801" s="24"/>
      <c r="AF284801" s="24"/>
      <c r="AG284801" s="24"/>
      <c r="AH284801" s="24"/>
      <c r="AI284801" s="24"/>
      <c r="AJ284801" s="24"/>
      <c r="AK284801" s="24"/>
      <c r="AL284801" s="24"/>
      <c r="AM284801" s="24"/>
      <c r="AN284801" s="24"/>
      <c r="AO284801" s="24"/>
      <c r="AP284801" s="69"/>
      <c r="AQ284801" s="24"/>
      <c r="AR284801" s="24"/>
      <c r="AS284801" s="24"/>
      <c r="AT284801" s="24"/>
    </row>
    <row r="284929" spans="6:46" ht="15" x14ac:dyDescent="0.15">
      <c r="F284929" s="24"/>
      <c r="G284929" s="24"/>
      <c r="H284929" s="24"/>
      <c r="I284929" s="24"/>
      <c r="J284929" s="24"/>
      <c r="K284929" s="24"/>
      <c r="L284929" s="24"/>
      <c r="M284929" s="24"/>
      <c r="N284929" s="24"/>
      <c r="O284929" s="24"/>
      <c r="P284929" s="24"/>
      <c r="Q284929" s="24"/>
      <c r="R284929" s="24"/>
      <c r="S284929" s="24"/>
      <c r="T284929" s="24"/>
      <c r="U284929" s="24"/>
      <c r="V284929" s="24"/>
      <c r="W284929" s="24"/>
      <c r="X284929" s="24"/>
      <c r="Y284929" s="24"/>
      <c r="Z284929" s="24"/>
      <c r="AA284929" s="24"/>
      <c r="AB284929" s="24"/>
      <c r="AC284929" s="24"/>
      <c r="AD284929" s="24"/>
      <c r="AE284929" s="24"/>
      <c r="AF284929" s="24"/>
      <c r="AG284929" s="24"/>
      <c r="AH284929" s="24"/>
      <c r="AI284929" s="24"/>
      <c r="AJ284929" s="24"/>
      <c r="AK284929" s="24"/>
      <c r="AL284929" s="24"/>
      <c r="AM284929" s="24"/>
      <c r="AN284929" s="24"/>
      <c r="AO284929" s="24"/>
      <c r="AP284929" s="69"/>
      <c r="AQ284929" s="24"/>
      <c r="AR284929" s="24"/>
      <c r="AS284929" s="24"/>
      <c r="AT284929" s="24"/>
    </row>
    <row r="285057" spans="6:46" ht="15" x14ac:dyDescent="0.15">
      <c r="F285057" s="24"/>
      <c r="G285057" s="24"/>
      <c r="H285057" s="24"/>
      <c r="I285057" s="24"/>
      <c r="J285057" s="24"/>
      <c r="K285057" s="24"/>
      <c r="L285057" s="24"/>
      <c r="M285057" s="24"/>
      <c r="N285057" s="24"/>
      <c r="O285057" s="24"/>
      <c r="P285057" s="24"/>
      <c r="Q285057" s="24"/>
      <c r="R285057" s="24"/>
      <c r="S285057" s="24"/>
      <c r="T285057" s="24"/>
      <c r="U285057" s="24"/>
      <c r="V285057" s="24"/>
      <c r="W285057" s="24"/>
      <c r="X285057" s="24"/>
      <c r="Y285057" s="24"/>
      <c r="Z285057" s="24"/>
      <c r="AA285057" s="24"/>
      <c r="AB285057" s="24"/>
      <c r="AC285057" s="24"/>
      <c r="AD285057" s="24"/>
      <c r="AE285057" s="24"/>
      <c r="AF285057" s="24"/>
      <c r="AG285057" s="24"/>
      <c r="AH285057" s="24"/>
      <c r="AI285057" s="24"/>
      <c r="AJ285057" s="24"/>
      <c r="AK285057" s="24"/>
      <c r="AL285057" s="24"/>
      <c r="AM285057" s="24"/>
      <c r="AN285057" s="24"/>
      <c r="AO285057" s="24"/>
      <c r="AP285057" s="69"/>
      <c r="AQ285057" s="24"/>
      <c r="AR285057" s="24"/>
      <c r="AS285057" s="24"/>
      <c r="AT285057" s="24"/>
    </row>
    <row r="285185" spans="6:46" ht="15" x14ac:dyDescent="0.15">
      <c r="F285185" s="24"/>
      <c r="G285185" s="24"/>
      <c r="H285185" s="24"/>
      <c r="I285185" s="24"/>
      <c r="J285185" s="24"/>
      <c r="K285185" s="24"/>
      <c r="L285185" s="24"/>
      <c r="M285185" s="24"/>
      <c r="N285185" s="24"/>
      <c r="O285185" s="24"/>
      <c r="P285185" s="24"/>
      <c r="Q285185" s="24"/>
      <c r="R285185" s="24"/>
      <c r="S285185" s="24"/>
      <c r="T285185" s="24"/>
      <c r="U285185" s="24"/>
      <c r="V285185" s="24"/>
      <c r="W285185" s="24"/>
      <c r="X285185" s="24"/>
      <c r="Y285185" s="24"/>
      <c r="Z285185" s="24"/>
      <c r="AA285185" s="24"/>
      <c r="AB285185" s="24"/>
      <c r="AC285185" s="24"/>
      <c r="AD285185" s="24"/>
      <c r="AE285185" s="24"/>
      <c r="AF285185" s="24"/>
      <c r="AG285185" s="24"/>
      <c r="AH285185" s="24"/>
      <c r="AI285185" s="24"/>
      <c r="AJ285185" s="24"/>
      <c r="AK285185" s="24"/>
      <c r="AL285185" s="24"/>
      <c r="AM285185" s="24"/>
      <c r="AN285185" s="24"/>
      <c r="AO285185" s="24"/>
      <c r="AP285185" s="69"/>
      <c r="AQ285185" s="24"/>
      <c r="AR285185" s="24"/>
      <c r="AS285185" s="24"/>
      <c r="AT285185" s="24"/>
    </row>
    <row r="285313" spans="6:46" ht="15" x14ac:dyDescent="0.15">
      <c r="F285313" s="24"/>
      <c r="G285313" s="24"/>
      <c r="H285313" s="24"/>
      <c r="I285313" s="24"/>
      <c r="J285313" s="24"/>
      <c r="K285313" s="24"/>
      <c r="L285313" s="24"/>
      <c r="M285313" s="24"/>
      <c r="N285313" s="24"/>
      <c r="O285313" s="24"/>
      <c r="P285313" s="24"/>
      <c r="Q285313" s="24"/>
      <c r="R285313" s="24"/>
      <c r="S285313" s="24"/>
      <c r="T285313" s="24"/>
      <c r="U285313" s="24"/>
      <c r="V285313" s="24"/>
      <c r="W285313" s="24"/>
      <c r="X285313" s="24"/>
      <c r="Y285313" s="24"/>
      <c r="Z285313" s="24"/>
      <c r="AA285313" s="24"/>
      <c r="AB285313" s="24"/>
      <c r="AC285313" s="24"/>
      <c r="AD285313" s="24"/>
      <c r="AE285313" s="24"/>
      <c r="AF285313" s="24"/>
      <c r="AG285313" s="24"/>
      <c r="AH285313" s="24"/>
      <c r="AI285313" s="24"/>
      <c r="AJ285313" s="24"/>
      <c r="AK285313" s="24"/>
      <c r="AL285313" s="24"/>
      <c r="AM285313" s="24"/>
      <c r="AN285313" s="24"/>
      <c r="AO285313" s="24"/>
      <c r="AP285313" s="69"/>
      <c r="AQ285313" s="24"/>
      <c r="AR285313" s="24"/>
      <c r="AS285313" s="24"/>
      <c r="AT285313" s="24"/>
    </row>
    <row r="285441" spans="6:46" ht="15" x14ac:dyDescent="0.15">
      <c r="F285441" s="24"/>
      <c r="G285441" s="24"/>
      <c r="H285441" s="24"/>
      <c r="I285441" s="24"/>
      <c r="J285441" s="24"/>
      <c r="K285441" s="24"/>
      <c r="L285441" s="24"/>
      <c r="M285441" s="24"/>
      <c r="N285441" s="24"/>
      <c r="O285441" s="24"/>
      <c r="P285441" s="24"/>
      <c r="Q285441" s="24"/>
      <c r="R285441" s="24"/>
      <c r="S285441" s="24"/>
      <c r="T285441" s="24"/>
      <c r="U285441" s="24"/>
      <c r="V285441" s="24"/>
      <c r="W285441" s="24"/>
      <c r="X285441" s="24"/>
      <c r="Y285441" s="24"/>
      <c r="Z285441" s="24"/>
      <c r="AA285441" s="24"/>
      <c r="AB285441" s="24"/>
      <c r="AC285441" s="24"/>
      <c r="AD285441" s="24"/>
      <c r="AE285441" s="24"/>
      <c r="AF285441" s="24"/>
      <c r="AG285441" s="24"/>
      <c r="AH285441" s="24"/>
      <c r="AI285441" s="24"/>
      <c r="AJ285441" s="24"/>
      <c r="AK285441" s="24"/>
      <c r="AL285441" s="24"/>
      <c r="AM285441" s="24"/>
      <c r="AN285441" s="24"/>
      <c r="AO285441" s="24"/>
      <c r="AP285441" s="69"/>
      <c r="AQ285441" s="24"/>
      <c r="AR285441" s="24"/>
      <c r="AS285441" s="24"/>
      <c r="AT285441" s="24"/>
    </row>
    <row r="285569" spans="6:46" ht="15" x14ac:dyDescent="0.15">
      <c r="F285569" s="24"/>
      <c r="G285569" s="24"/>
      <c r="H285569" s="24"/>
      <c r="I285569" s="24"/>
      <c r="J285569" s="24"/>
      <c r="K285569" s="24"/>
      <c r="L285569" s="24"/>
      <c r="M285569" s="24"/>
      <c r="N285569" s="24"/>
      <c r="O285569" s="24"/>
      <c r="P285569" s="24"/>
      <c r="Q285569" s="24"/>
      <c r="R285569" s="24"/>
      <c r="S285569" s="24"/>
      <c r="T285569" s="24"/>
      <c r="U285569" s="24"/>
      <c r="V285569" s="24"/>
      <c r="W285569" s="24"/>
      <c r="X285569" s="24"/>
      <c r="Y285569" s="24"/>
      <c r="Z285569" s="24"/>
      <c r="AA285569" s="24"/>
      <c r="AB285569" s="24"/>
      <c r="AC285569" s="24"/>
      <c r="AD285569" s="24"/>
      <c r="AE285569" s="24"/>
      <c r="AF285569" s="24"/>
      <c r="AG285569" s="24"/>
      <c r="AH285569" s="24"/>
      <c r="AI285569" s="24"/>
      <c r="AJ285569" s="24"/>
      <c r="AK285569" s="24"/>
      <c r="AL285569" s="24"/>
      <c r="AM285569" s="24"/>
      <c r="AN285569" s="24"/>
      <c r="AO285569" s="24"/>
      <c r="AP285569" s="69"/>
      <c r="AQ285569" s="24"/>
      <c r="AR285569" s="24"/>
      <c r="AS285569" s="24"/>
      <c r="AT285569" s="24"/>
    </row>
    <row r="285697" spans="6:46" ht="15" x14ac:dyDescent="0.15">
      <c r="F285697" s="24"/>
      <c r="G285697" s="24"/>
      <c r="H285697" s="24"/>
      <c r="I285697" s="24"/>
      <c r="J285697" s="24"/>
      <c r="K285697" s="24"/>
      <c r="L285697" s="24"/>
      <c r="M285697" s="24"/>
      <c r="N285697" s="24"/>
      <c r="O285697" s="24"/>
      <c r="P285697" s="24"/>
      <c r="Q285697" s="24"/>
      <c r="R285697" s="24"/>
      <c r="S285697" s="24"/>
      <c r="T285697" s="24"/>
      <c r="U285697" s="24"/>
      <c r="V285697" s="24"/>
      <c r="W285697" s="24"/>
      <c r="X285697" s="24"/>
      <c r="Y285697" s="24"/>
      <c r="Z285697" s="24"/>
      <c r="AA285697" s="24"/>
      <c r="AB285697" s="24"/>
      <c r="AC285697" s="24"/>
      <c r="AD285697" s="24"/>
      <c r="AE285697" s="24"/>
      <c r="AF285697" s="24"/>
      <c r="AG285697" s="24"/>
      <c r="AH285697" s="24"/>
      <c r="AI285697" s="24"/>
      <c r="AJ285697" s="24"/>
      <c r="AK285697" s="24"/>
      <c r="AL285697" s="24"/>
      <c r="AM285697" s="24"/>
      <c r="AN285697" s="24"/>
      <c r="AO285697" s="24"/>
      <c r="AP285697" s="69"/>
      <c r="AQ285697" s="24"/>
      <c r="AR285697" s="24"/>
      <c r="AS285697" s="24"/>
      <c r="AT285697" s="24"/>
    </row>
    <row r="285825" spans="6:46" ht="15" x14ac:dyDescent="0.15">
      <c r="F285825" s="24"/>
      <c r="G285825" s="24"/>
      <c r="H285825" s="24"/>
      <c r="I285825" s="24"/>
      <c r="J285825" s="24"/>
      <c r="K285825" s="24"/>
      <c r="L285825" s="24"/>
      <c r="M285825" s="24"/>
      <c r="N285825" s="24"/>
      <c r="O285825" s="24"/>
      <c r="P285825" s="24"/>
      <c r="Q285825" s="24"/>
      <c r="R285825" s="24"/>
      <c r="S285825" s="24"/>
      <c r="T285825" s="24"/>
      <c r="U285825" s="24"/>
      <c r="V285825" s="24"/>
      <c r="W285825" s="24"/>
      <c r="X285825" s="24"/>
      <c r="Y285825" s="24"/>
      <c r="Z285825" s="24"/>
      <c r="AA285825" s="24"/>
      <c r="AB285825" s="24"/>
      <c r="AC285825" s="24"/>
      <c r="AD285825" s="24"/>
      <c r="AE285825" s="24"/>
      <c r="AF285825" s="24"/>
      <c r="AG285825" s="24"/>
      <c r="AH285825" s="24"/>
      <c r="AI285825" s="24"/>
      <c r="AJ285825" s="24"/>
      <c r="AK285825" s="24"/>
      <c r="AL285825" s="24"/>
      <c r="AM285825" s="24"/>
      <c r="AN285825" s="24"/>
      <c r="AO285825" s="24"/>
      <c r="AP285825" s="69"/>
      <c r="AQ285825" s="24"/>
      <c r="AR285825" s="24"/>
      <c r="AS285825" s="24"/>
      <c r="AT285825" s="24"/>
    </row>
    <row r="285953" spans="6:46" ht="15" x14ac:dyDescent="0.15">
      <c r="F285953" s="24"/>
      <c r="G285953" s="24"/>
      <c r="H285953" s="24"/>
      <c r="I285953" s="24"/>
      <c r="J285953" s="24"/>
      <c r="K285953" s="24"/>
      <c r="L285953" s="24"/>
      <c r="M285953" s="24"/>
      <c r="N285953" s="24"/>
      <c r="O285953" s="24"/>
      <c r="P285953" s="24"/>
      <c r="Q285953" s="24"/>
      <c r="R285953" s="24"/>
      <c r="S285953" s="24"/>
      <c r="T285953" s="24"/>
      <c r="U285953" s="24"/>
      <c r="V285953" s="24"/>
      <c r="W285953" s="24"/>
      <c r="X285953" s="24"/>
      <c r="Y285953" s="24"/>
      <c r="Z285953" s="24"/>
      <c r="AA285953" s="24"/>
      <c r="AB285953" s="24"/>
      <c r="AC285953" s="24"/>
      <c r="AD285953" s="24"/>
      <c r="AE285953" s="24"/>
      <c r="AF285953" s="24"/>
      <c r="AG285953" s="24"/>
      <c r="AH285953" s="24"/>
      <c r="AI285953" s="24"/>
      <c r="AJ285953" s="24"/>
      <c r="AK285953" s="24"/>
      <c r="AL285953" s="24"/>
      <c r="AM285953" s="24"/>
      <c r="AN285953" s="24"/>
      <c r="AO285953" s="24"/>
      <c r="AP285953" s="69"/>
      <c r="AQ285953" s="24"/>
      <c r="AR285953" s="24"/>
      <c r="AS285953" s="24"/>
      <c r="AT285953" s="24"/>
    </row>
    <row r="286081" spans="6:46" ht="15" x14ac:dyDescent="0.15">
      <c r="F286081" s="24"/>
      <c r="G286081" s="24"/>
      <c r="H286081" s="24"/>
      <c r="I286081" s="24"/>
      <c r="J286081" s="24"/>
      <c r="K286081" s="24"/>
      <c r="L286081" s="24"/>
      <c r="M286081" s="24"/>
      <c r="N286081" s="24"/>
      <c r="O286081" s="24"/>
      <c r="P286081" s="24"/>
      <c r="Q286081" s="24"/>
      <c r="R286081" s="24"/>
      <c r="S286081" s="24"/>
      <c r="T286081" s="24"/>
      <c r="U286081" s="24"/>
      <c r="V286081" s="24"/>
      <c r="W286081" s="24"/>
      <c r="X286081" s="24"/>
      <c r="Y286081" s="24"/>
      <c r="Z286081" s="24"/>
      <c r="AA286081" s="24"/>
      <c r="AB286081" s="24"/>
      <c r="AC286081" s="24"/>
      <c r="AD286081" s="24"/>
      <c r="AE286081" s="24"/>
      <c r="AF286081" s="24"/>
      <c r="AG286081" s="24"/>
      <c r="AH286081" s="24"/>
      <c r="AI286081" s="24"/>
      <c r="AJ286081" s="24"/>
      <c r="AK286081" s="24"/>
      <c r="AL286081" s="24"/>
      <c r="AM286081" s="24"/>
      <c r="AN286081" s="24"/>
      <c r="AO286081" s="24"/>
      <c r="AP286081" s="69"/>
      <c r="AQ286081" s="24"/>
      <c r="AR286081" s="24"/>
      <c r="AS286081" s="24"/>
      <c r="AT286081" s="24"/>
    </row>
    <row r="286209" spans="6:46" ht="15" x14ac:dyDescent="0.15">
      <c r="F286209" s="24"/>
      <c r="G286209" s="24"/>
      <c r="H286209" s="24"/>
      <c r="I286209" s="24"/>
      <c r="J286209" s="24"/>
      <c r="K286209" s="24"/>
      <c r="L286209" s="24"/>
      <c r="M286209" s="24"/>
      <c r="N286209" s="24"/>
      <c r="O286209" s="24"/>
      <c r="P286209" s="24"/>
      <c r="Q286209" s="24"/>
      <c r="R286209" s="24"/>
      <c r="S286209" s="24"/>
      <c r="T286209" s="24"/>
      <c r="U286209" s="24"/>
      <c r="V286209" s="24"/>
      <c r="W286209" s="24"/>
      <c r="X286209" s="24"/>
      <c r="Y286209" s="24"/>
      <c r="Z286209" s="24"/>
      <c r="AA286209" s="24"/>
      <c r="AB286209" s="24"/>
      <c r="AC286209" s="24"/>
      <c r="AD286209" s="24"/>
      <c r="AE286209" s="24"/>
      <c r="AF286209" s="24"/>
      <c r="AG286209" s="24"/>
      <c r="AH286209" s="24"/>
      <c r="AI286209" s="24"/>
      <c r="AJ286209" s="24"/>
      <c r="AK286209" s="24"/>
      <c r="AL286209" s="24"/>
      <c r="AM286209" s="24"/>
      <c r="AN286209" s="24"/>
      <c r="AO286209" s="24"/>
      <c r="AP286209" s="69"/>
      <c r="AQ286209" s="24"/>
      <c r="AR286209" s="24"/>
      <c r="AS286209" s="24"/>
      <c r="AT286209" s="24"/>
    </row>
    <row r="286337" spans="6:46" ht="15" x14ac:dyDescent="0.15">
      <c r="F286337" s="24"/>
      <c r="G286337" s="24"/>
      <c r="H286337" s="24"/>
      <c r="I286337" s="24"/>
      <c r="J286337" s="24"/>
      <c r="K286337" s="24"/>
      <c r="L286337" s="24"/>
      <c r="M286337" s="24"/>
      <c r="N286337" s="24"/>
      <c r="O286337" s="24"/>
      <c r="P286337" s="24"/>
      <c r="Q286337" s="24"/>
      <c r="R286337" s="24"/>
      <c r="S286337" s="24"/>
      <c r="T286337" s="24"/>
      <c r="U286337" s="24"/>
      <c r="V286337" s="24"/>
      <c r="W286337" s="24"/>
      <c r="X286337" s="24"/>
      <c r="Y286337" s="24"/>
      <c r="Z286337" s="24"/>
      <c r="AA286337" s="24"/>
      <c r="AB286337" s="24"/>
      <c r="AC286337" s="24"/>
      <c r="AD286337" s="24"/>
      <c r="AE286337" s="24"/>
      <c r="AF286337" s="24"/>
      <c r="AG286337" s="24"/>
      <c r="AH286337" s="24"/>
      <c r="AI286337" s="24"/>
      <c r="AJ286337" s="24"/>
      <c r="AK286337" s="24"/>
      <c r="AL286337" s="24"/>
      <c r="AM286337" s="24"/>
      <c r="AN286337" s="24"/>
      <c r="AO286337" s="24"/>
      <c r="AP286337" s="69"/>
      <c r="AQ286337" s="24"/>
      <c r="AR286337" s="24"/>
      <c r="AS286337" s="24"/>
      <c r="AT286337" s="24"/>
    </row>
    <row r="286465" spans="6:46" ht="15" x14ac:dyDescent="0.15">
      <c r="F286465" s="24"/>
      <c r="G286465" s="24"/>
      <c r="H286465" s="24"/>
      <c r="I286465" s="24"/>
      <c r="J286465" s="24"/>
      <c r="K286465" s="24"/>
      <c r="L286465" s="24"/>
      <c r="M286465" s="24"/>
      <c r="N286465" s="24"/>
      <c r="O286465" s="24"/>
      <c r="P286465" s="24"/>
      <c r="Q286465" s="24"/>
      <c r="R286465" s="24"/>
      <c r="S286465" s="24"/>
      <c r="T286465" s="24"/>
      <c r="U286465" s="24"/>
      <c r="V286465" s="24"/>
      <c r="W286465" s="24"/>
      <c r="X286465" s="24"/>
      <c r="Y286465" s="24"/>
      <c r="Z286465" s="24"/>
      <c r="AA286465" s="24"/>
      <c r="AB286465" s="24"/>
      <c r="AC286465" s="24"/>
      <c r="AD286465" s="24"/>
      <c r="AE286465" s="24"/>
      <c r="AF286465" s="24"/>
      <c r="AG286465" s="24"/>
      <c r="AH286465" s="24"/>
      <c r="AI286465" s="24"/>
      <c r="AJ286465" s="24"/>
      <c r="AK286465" s="24"/>
      <c r="AL286465" s="24"/>
      <c r="AM286465" s="24"/>
      <c r="AN286465" s="24"/>
      <c r="AO286465" s="24"/>
      <c r="AP286465" s="69"/>
      <c r="AQ286465" s="24"/>
      <c r="AR286465" s="24"/>
      <c r="AS286465" s="24"/>
      <c r="AT286465" s="24"/>
    </row>
    <row r="286593" spans="6:46" ht="15" x14ac:dyDescent="0.15">
      <c r="F286593" s="24"/>
      <c r="G286593" s="24"/>
      <c r="H286593" s="24"/>
      <c r="I286593" s="24"/>
      <c r="J286593" s="24"/>
      <c r="K286593" s="24"/>
      <c r="L286593" s="24"/>
      <c r="M286593" s="24"/>
      <c r="N286593" s="24"/>
      <c r="O286593" s="24"/>
      <c r="P286593" s="24"/>
      <c r="Q286593" s="24"/>
      <c r="R286593" s="24"/>
      <c r="S286593" s="24"/>
      <c r="T286593" s="24"/>
      <c r="U286593" s="24"/>
      <c r="V286593" s="24"/>
      <c r="W286593" s="24"/>
      <c r="X286593" s="24"/>
      <c r="Y286593" s="24"/>
      <c r="Z286593" s="24"/>
      <c r="AA286593" s="24"/>
      <c r="AB286593" s="24"/>
      <c r="AC286593" s="24"/>
      <c r="AD286593" s="24"/>
      <c r="AE286593" s="24"/>
      <c r="AF286593" s="24"/>
      <c r="AG286593" s="24"/>
      <c r="AH286593" s="24"/>
      <c r="AI286593" s="24"/>
      <c r="AJ286593" s="24"/>
      <c r="AK286593" s="24"/>
      <c r="AL286593" s="24"/>
      <c r="AM286593" s="24"/>
      <c r="AN286593" s="24"/>
      <c r="AO286593" s="24"/>
      <c r="AP286593" s="69"/>
      <c r="AQ286593" s="24"/>
      <c r="AR286593" s="24"/>
      <c r="AS286593" s="24"/>
      <c r="AT286593" s="24"/>
    </row>
    <row r="286721" spans="6:46" ht="15" x14ac:dyDescent="0.15">
      <c r="F286721" s="24"/>
      <c r="G286721" s="24"/>
      <c r="H286721" s="24"/>
      <c r="I286721" s="24"/>
      <c r="J286721" s="24"/>
      <c r="K286721" s="24"/>
      <c r="L286721" s="24"/>
      <c r="M286721" s="24"/>
      <c r="N286721" s="24"/>
      <c r="O286721" s="24"/>
      <c r="P286721" s="24"/>
      <c r="Q286721" s="24"/>
      <c r="R286721" s="24"/>
      <c r="S286721" s="24"/>
      <c r="T286721" s="24"/>
      <c r="U286721" s="24"/>
      <c r="V286721" s="24"/>
      <c r="W286721" s="24"/>
      <c r="X286721" s="24"/>
      <c r="Y286721" s="24"/>
      <c r="Z286721" s="24"/>
      <c r="AA286721" s="24"/>
      <c r="AB286721" s="24"/>
      <c r="AC286721" s="24"/>
      <c r="AD286721" s="24"/>
      <c r="AE286721" s="24"/>
      <c r="AF286721" s="24"/>
      <c r="AG286721" s="24"/>
      <c r="AH286721" s="24"/>
      <c r="AI286721" s="24"/>
      <c r="AJ286721" s="24"/>
      <c r="AK286721" s="24"/>
      <c r="AL286721" s="24"/>
      <c r="AM286721" s="24"/>
      <c r="AN286721" s="24"/>
      <c r="AO286721" s="24"/>
      <c r="AP286721" s="69"/>
      <c r="AQ286721" s="24"/>
      <c r="AR286721" s="24"/>
      <c r="AS286721" s="24"/>
      <c r="AT286721" s="24"/>
    </row>
    <row r="286849" spans="6:46" ht="15" x14ac:dyDescent="0.15">
      <c r="F286849" s="24"/>
      <c r="G286849" s="24"/>
      <c r="H286849" s="24"/>
      <c r="I286849" s="24"/>
      <c r="J286849" s="24"/>
      <c r="K286849" s="24"/>
      <c r="L286849" s="24"/>
      <c r="M286849" s="24"/>
      <c r="N286849" s="24"/>
      <c r="O286849" s="24"/>
      <c r="P286849" s="24"/>
      <c r="Q286849" s="24"/>
      <c r="R286849" s="24"/>
      <c r="S286849" s="24"/>
      <c r="T286849" s="24"/>
      <c r="U286849" s="24"/>
      <c r="V286849" s="24"/>
      <c r="W286849" s="24"/>
      <c r="X286849" s="24"/>
      <c r="Y286849" s="24"/>
      <c r="Z286849" s="24"/>
      <c r="AA286849" s="24"/>
      <c r="AB286849" s="24"/>
      <c r="AC286849" s="24"/>
      <c r="AD286849" s="24"/>
      <c r="AE286849" s="24"/>
      <c r="AF286849" s="24"/>
      <c r="AG286849" s="24"/>
      <c r="AH286849" s="24"/>
      <c r="AI286849" s="24"/>
      <c r="AJ286849" s="24"/>
      <c r="AK286849" s="24"/>
      <c r="AL286849" s="24"/>
      <c r="AM286849" s="24"/>
      <c r="AN286849" s="24"/>
      <c r="AO286849" s="24"/>
      <c r="AP286849" s="69"/>
      <c r="AQ286849" s="24"/>
      <c r="AR286849" s="24"/>
      <c r="AS286849" s="24"/>
      <c r="AT286849" s="24"/>
    </row>
    <row r="286977" spans="6:46" ht="15" x14ac:dyDescent="0.15">
      <c r="F286977" s="24"/>
      <c r="G286977" s="24"/>
      <c r="H286977" s="24"/>
      <c r="I286977" s="24"/>
      <c r="J286977" s="24"/>
      <c r="K286977" s="24"/>
      <c r="L286977" s="24"/>
      <c r="M286977" s="24"/>
      <c r="N286977" s="24"/>
      <c r="O286977" s="24"/>
      <c r="P286977" s="24"/>
      <c r="Q286977" s="24"/>
      <c r="R286977" s="24"/>
      <c r="S286977" s="24"/>
      <c r="T286977" s="24"/>
      <c r="U286977" s="24"/>
      <c r="V286977" s="24"/>
      <c r="W286977" s="24"/>
      <c r="X286977" s="24"/>
      <c r="Y286977" s="24"/>
      <c r="Z286977" s="24"/>
      <c r="AA286977" s="24"/>
      <c r="AB286977" s="24"/>
      <c r="AC286977" s="24"/>
      <c r="AD286977" s="24"/>
      <c r="AE286977" s="24"/>
      <c r="AF286977" s="24"/>
      <c r="AG286977" s="24"/>
      <c r="AH286977" s="24"/>
      <c r="AI286977" s="24"/>
      <c r="AJ286977" s="24"/>
      <c r="AK286977" s="24"/>
      <c r="AL286977" s="24"/>
      <c r="AM286977" s="24"/>
      <c r="AN286977" s="24"/>
      <c r="AO286977" s="24"/>
      <c r="AP286977" s="69"/>
      <c r="AQ286977" s="24"/>
      <c r="AR286977" s="24"/>
      <c r="AS286977" s="24"/>
      <c r="AT286977" s="24"/>
    </row>
    <row r="287105" spans="6:46" ht="15" x14ac:dyDescent="0.15">
      <c r="F287105" s="24"/>
      <c r="G287105" s="24"/>
      <c r="H287105" s="24"/>
      <c r="I287105" s="24"/>
      <c r="J287105" s="24"/>
      <c r="K287105" s="24"/>
      <c r="L287105" s="24"/>
      <c r="M287105" s="24"/>
      <c r="N287105" s="24"/>
      <c r="O287105" s="24"/>
      <c r="P287105" s="24"/>
      <c r="Q287105" s="24"/>
      <c r="R287105" s="24"/>
      <c r="S287105" s="24"/>
      <c r="T287105" s="24"/>
      <c r="U287105" s="24"/>
      <c r="V287105" s="24"/>
      <c r="W287105" s="24"/>
      <c r="X287105" s="24"/>
      <c r="Y287105" s="24"/>
      <c r="Z287105" s="24"/>
      <c r="AA287105" s="24"/>
      <c r="AB287105" s="24"/>
      <c r="AC287105" s="24"/>
      <c r="AD287105" s="24"/>
      <c r="AE287105" s="24"/>
      <c r="AF287105" s="24"/>
      <c r="AG287105" s="24"/>
      <c r="AH287105" s="24"/>
      <c r="AI287105" s="24"/>
      <c r="AJ287105" s="24"/>
      <c r="AK287105" s="24"/>
      <c r="AL287105" s="24"/>
      <c r="AM287105" s="24"/>
      <c r="AN287105" s="24"/>
      <c r="AO287105" s="24"/>
      <c r="AP287105" s="69"/>
      <c r="AQ287105" s="24"/>
      <c r="AR287105" s="24"/>
      <c r="AS287105" s="24"/>
      <c r="AT287105" s="24"/>
    </row>
    <row r="287233" spans="6:46" ht="15" x14ac:dyDescent="0.15">
      <c r="F287233" s="24"/>
      <c r="G287233" s="24"/>
      <c r="H287233" s="24"/>
      <c r="I287233" s="24"/>
      <c r="J287233" s="24"/>
      <c r="K287233" s="24"/>
      <c r="L287233" s="24"/>
      <c r="M287233" s="24"/>
      <c r="N287233" s="24"/>
      <c r="O287233" s="24"/>
      <c r="P287233" s="24"/>
      <c r="Q287233" s="24"/>
      <c r="R287233" s="24"/>
      <c r="S287233" s="24"/>
      <c r="T287233" s="24"/>
      <c r="U287233" s="24"/>
      <c r="V287233" s="24"/>
      <c r="W287233" s="24"/>
      <c r="X287233" s="24"/>
      <c r="Y287233" s="24"/>
      <c r="Z287233" s="24"/>
      <c r="AA287233" s="24"/>
      <c r="AB287233" s="24"/>
      <c r="AC287233" s="24"/>
      <c r="AD287233" s="24"/>
      <c r="AE287233" s="24"/>
      <c r="AF287233" s="24"/>
      <c r="AG287233" s="24"/>
      <c r="AH287233" s="24"/>
      <c r="AI287233" s="24"/>
      <c r="AJ287233" s="24"/>
      <c r="AK287233" s="24"/>
      <c r="AL287233" s="24"/>
      <c r="AM287233" s="24"/>
      <c r="AN287233" s="24"/>
      <c r="AO287233" s="24"/>
      <c r="AP287233" s="69"/>
      <c r="AQ287233" s="24"/>
      <c r="AR287233" s="24"/>
      <c r="AS287233" s="24"/>
      <c r="AT287233" s="24"/>
    </row>
    <row r="287361" spans="6:46" ht="15" x14ac:dyDescent="0.15">
      <c r="F287361" s="24"/>
      <c r="G287361" s="24"/>
      <c r="H287361" s="24"/>
      <c r="I287361" s="24"/>
      <c r="J287361" s="24"/>
      <c r="K287361" s="24"/>
      <c r="L287361" s="24"/>
      <c r="M287361" s="24"/>
      <c r="N287361" s="24"/>
      <c r="O287361" s="24"/>
      <c r="P287361" s="24"/>
      <c r="Q287361" s="24"/>
      <c r="R287361" s="24"/>
      <c r="S287361" s="24"/>
      <c r="T287361" s="24"/>
      <c r="U287361" s="24"/>
      <c r="V287361" s="24"/>
      <c r="W287361" s="24"/>
      <c r="X287361" s="24"/>
      <c r="Y287361" s="24"/>
      <c r="Z287361" s="24"/>
      <c r="AA287361" s="24"/>
      <c r="AB287361" s="24"/>
      <c r="AC287361" s="24"/>
      <c r="AD287361" s="24"/>
      <c r="AE287361" s="24"/>
      <c r="AF287361" s="24"/>
      <c r="AG287361" s="24"/>
      <c r="AH287361" s="24"/>
      <c r="AI287361" s="24"/>
      <c r="AJ287361" s="24"/>
      <c r="AK287361" s="24"/>
      <c r="AL287361" s="24"/>
      <c r="AM287361" s="24"/>
      <c r="AN287361" s="24"/>
      <c r="AO287361" s="24"/>
      <c r="AP287361" s="69"/>
      <c r="AQ287361" s="24"/>
      <c r="AR287361" s="24"/>
      <c r="AS287361" s="24"/>
      <c r="AT287361" s="24"/>
    </row>
    <row r="287489" spans="6:46" ht="15" x14ac:dyDescent="0.15">
      <c r="F287489" s="24"/>
      <c r="G287489" s="24"/>
      <c r="H287489" s="24"/>
      <c r="I287489" s="24"/>
      <c r="J287489" s="24"/>
      <c r="K287489" s="24"/>
      <c r="L287489" s="24"/>
      <c r="M287489" s="24"/>
      <c r="N287489" s="24"/>
      <c r="O287489" s="24"/>
      <c r="P287489" s="24"/>
      <c r="Q287489" s="24"/>
      <c r="R287489" s="24"/>
      <c r="S287489" s="24"/>
      <c r="T287489" s="24"/>
      <c r="U287489" s="24"/>
      <c r="V287489" s="24"/>
      <c r="W287489" s="24"/>
      <c r="X287489" s="24"/>
      <c r="Y287489" s="24"/>
      <c r="Z287489" s="24"/>
      <c r="AA287489" s="24"/>
      <c r="AB287489" s="24"/>
      <c r="AC287489" s="24"/>
      <c r="AD287489" s="24"/>
      <c r="AE287489" s="24"/>
      <c r="AF287489" s="24"/>
      <c r="AG287489" s="24"/>
      <c r="AH287489" s="24"/>
      <c r="AI287489" s="24"/>
      <c r="AJ287489" s="24"/>
      <c r="AK287489" s="24"/>
      <c r="AL287489" s="24"/>
      <c r="AM287489" s="24"/>
      <c r="AN287489" s="24"/>
      <c r="AO287489" s="24"/>
      <c r="AP287489" s="69"/>
      <c r="AQ287489" s="24"/>
      <c r="AR287489" s="24"/>
      <c r="AS287489" s="24"/>
      <c r="AT287489" s="24"/>
    </row>
    <row r="287617" spans="6:46" ht="15" x14ac:dyDescent="0.15">
      <c r="F287617" s="24"/>
      <c r="G287617" s="24"/>
      <c r="H287617" s="24"/>
      <c r="I287617" s="24"/>
      <c r="J287617" s="24"/>
      <c r="K287617" s="24"/>
      <c r="L287617" s="24"/>
      <c r="M287617" s="24"/>
      <c r="N287617" s="24"/>
      <c r="O287617" s="24"/>
      <c r="P287617" s="24"/>
      <c r="Q287617" s="24"/>
      <c r="R287617" s="24"/>
      <c r="S287617" s="24"/>
      <c r="T287617" s="24"/>
      <c r="U287617" s="24"/>
      <c r="V287617" s="24"/>
      <c r="W287617" s="24"/>
      <c r="X287617" s="24"/>
      <c r="Y287617" s="24"/>
      <c r="Z287617" s="24"/>
      <c r="AA287617" s="24"/>
      <c r="AB287617" s="24"/>
      <c r="AC287617" s="24"/>
      <c r="AD287617" s="24"/>
      <c r="AE287617" s="24"/>
      <c r="AF287617" s="24"/>
      <c r="AG287617" s="24"/>
      <c r="AH287617" s="24"/>
      <c r="AI287617" s="24"/>
      <c r="AJ287617" s="24"/>
      <c r="AK287617" s="24"/>
      <c r="AL287617" s="24"/>
      <c r="AM287617" s="24"/>
      <c r="AN287617" s="24"/>
      <c r="AO287617" s="24"/>
      <c r="AP287617" s="69"/>
      <c r="AQ287617" s="24"/>
      <c r="AR287617" s="24"/>
      <c r="AS287617" s="24"/>
      <c r="AT287617" s="24"/>
    </row>
    <row r="287745" spans="6:46" ht="15" x14ac:dyDescent="0.15">
      <c r="F287745" s="24"/>
      <c r="G287745" s="24"/>
      <c r="H287745" s="24"/>
      <c r="I287745" s="24"/>
      <c r="J287745" s="24"/>
      <c r="K287745" s="24"/>
      <c r="L287745" s="24"/>
      <c r="M287745" s="24"/>
      <c r="N287745" s="24"/>
      <c r="O287745" s="24"/>
      <c r="P287745" s="24"/>
      <c r="Q287745" s="24"/>
      <c r="R287745" s="24"/>
      <c r="S287745" s="24"/>
      <c r="T287745" s="24"/>
      <c r="U287745" s="24"/>
      <c r="V287745" s="24"/>
      <c r="W287745" s="24"/>
      <c r="X287745" s="24"/>
      <c r="Y287745" s="24"/>
      <c r="Z287745" s="24"/>
      <c r="AA287745" s="24"/>
      <c r="AB287745" s="24"/>
      <c r="AC287745" s="24"/>
      <c r="AD287745" s="24"/>
      <c r="AE287745" s="24"/>
      <c r="AF287745" s="24"/>
      <c r="AG287745" s="24"/>
      <c r="AH287745" s="24"/>
      <c r="AI287745" s="24"/>
      <c r="AJ287745" s="24"/>
      <c r="AK287745" s="24"/>
      <c r="AL287745" s="24"/>
      <c r="AM287745" s="24"/>
      <c r="AN287745" s="24"/>
      <c r="AO287745" s="24"/>
      <c r="AP287745" s="69"/>
      <c r="AQ287745" s="24"/>
      <c r="AR287745" s="24"/>
      <c r="AS287745" s="24"/>
      <c r="AT287745" s="24"/>
    </row>
    <row r="287873" spans="6:46" ht="15" x14ac:dyDescent="0.15">
      <c r="F287873" s="24"/>
      <c r="G287873" s="24"/>
      <c r="H287873" s="24"/>
      <c r="I287873" s="24"/>
      <c r="J287873" s="24"/>
      <c r="K287873" s="24"/>
      <c r="L287873" s="24"/>
      <c r="M287873" s="24"/>
      <c r="N287873" s="24"/>
      <c r="O287873" s="24"/>
      <c r="P287873" s="24"/>
      <c r="Q287873" s="24"/>
      <c r="R287873" s="24"/>
      <c r="S287873" s="24"/>
      <c r="T287873" s="24"/>
      <c r="U287873" s="24"/>
      <c r="V287873" s="24"/>
      <c r="W287873" s="24"/>
      <c r="X287873" s="24"/>
      <c r="Y287873" s="24"/>
      <c r="Z287873" s="24"/>
      <c r="AA287873" s="24"/>
      <c r="AB287873" s="24"/>
      <c r="AC287873" s="24"/>
      <c r="AD287873" s="24"/>
      <c r="AE287873" s="24"/>
      <c r="AF287873" s="24"/>
      <c r="AG287873" s="24"/>
      <c r="AH287873" s="24"/>
      <c r="AI287873" s="24"/>
      <c r="AJ287873" s="24"/>
      <c r="AK287873" s="24"/>
      <c r="AL287873" s="24"/>
      <c r="AM287873" s="24"/>
      <c r="AN287873" s="24"/>
      <c r="AO287873" s="24"/>
      <c r="AP287873" s="69"/>
      <c r="AQ287873" s="24"/>
      <c r="AR287873" s="24"/>
      <c r="AS287873" s="24"/>
      <c r="AT287873" s="24"/>
    </row>
    <row r="288001" spans="6:46" ht="15" x14ac:dyDescent="0.15">
      <c r="F288001" s="24"/>
      <c r="G288001" s="24"/>
      <c r="H288001" s="24"/>
      <c r="I288001" s="24"/>
      <c r="J288001" s="24"/>
      <c r="K288001" s="24"/>
      <c r="L288001" s="24"/>
      <c r="M288001" s="24"/>
      <c r="N288001" s="24"/>
      <c r="O288001" s="24"/>
      <c r="P288001" s="24"/>
      <c r="Q288001" s="24"/>
      <c r="R288001" s="24"/>
      <c r="S288001" s="24"/>
      <c r="T288001" s="24"/>
      <c r="U288001" s="24"/>
      <c r="V288001" s="24"/>
      <c r="W288001" s="24"/>
      <c r="X288001" s="24"/>
      <c r="Y288001" s="24"/>
      <c r="Z288001" s="24"/>
      <c r="AA288001" s="24"/>
      <c r="AB288001" s="24"/>
      <c r="AC288001" s="24"/>
      <c r="AD288001" s="24"/>
      <c r="AE288001" s="24"/>
      <c r="AF288001" s="24"/>
      <c r="AG288001" s="24"/>
      <c r="AH288001" s="24"/>
      <c r="AI288001" s="24"/>
      <c r="AJ288001" s="24"/>
      <c r="AK288001" s="24"/>
      <c r="AL288001" s="24"/>
      <c r="AM288001" s="24"/>
      <c r="AN288001" s="24"/>
      <c r="AO288001" s="24"/>
      <c r="AP288001" s="69"/>
      <c r="AQ288001" s="24"/>
      <c r="AR288001" s="24"/>
      <c r="AS288001" s="24"/>
      <c r="AT288001" s="24"/>
    </row>
    <row r="288129" spans="6:46" ht="15" x14ac:dyDescent="0.15">
      <c r="F288129" s="24"/>
      <c r="G288129" s="24"/>
      <c r="H288129" s="24"/>
      <c r="I288129" s="24"/>
      <c r="J288129" s="24"/>
      <c r="K288129" s="24"/>
      <c r="L288129" s="24"/>
      <c r="M288129" s="24"/>
      <c r="N288129" s="24"/>
      <c r="O288129" s="24"/>
      <c r="P288129" s="24"/>
      <c r="Q288129" s="24"/>
      <c r="R288129" s="24"/>
      <c r="S288129" s="24"/>
      <c r="T288129" s="24"/>
      <c r="U288129" s="24"/>
      <c r="V288129" s="24"/>
      <c r="W288129" s="24"/>
      <c r="X288129" s="24"/>
      <c r="Y288129" s="24"/>
      <c r="Z288129" s="24"/>
      <c r="AA288129" s="24"/>
      <c r="AB288129" s="24"/>
      <c r="AC288129" s="24"/>
      <c r="AD288129" s="24"/>
      <c r="AE288129" s="24"/>
      <c r="AF288129" s="24"/>
      <c r="AG288129" s="24"/>
      <c r="AH288129" s="24"/>
      <c r="AI288129" s="24"/>
      <c r="AJ288129" s="24"/>
      <c r="AK288129" s="24"/>
      <c r="AL288129" s="24"/>
      <c r="AM288129" s="24"/>
      <c r="AN288129" s="24"/>
      <c r="AO288129" s="24"/>
      <c r="AP288129" s="69"/>
      <c r="AQ288129" s="24"/>
      <c r="AR288129" s="24"/>
      <c r="AS288129" s="24"/>
      <c r="AT288129" s="24"/>
    </row>
    <row r="288257" spans="6:46" ht="15" x14ac:dyDescent="0.15">
      <c r="F288257" s="24"/>
      <c r="G288257" s="24"/>
      <c r="H288257" s="24"/>
      <c r="I288257" s="24"/>
      <c r="J288257" s="24"/>
      <c r="K288257" s="24"/>
      <c r="L288257" s="24"/>
      <c r="M288257" s="24"/>
      <c r="N288257" s="24"/>
      <c r="O288257" s="24"/>
      <c r="P288257" s="24"/>
      <c r="Q288257" s="24"/>
      <c r="R288257" s="24"/>
      <c r="S288257" s="24"/>
      <c r="T288257" s="24"/>
      <c r="U288257" s="24"/>
      <c r="V288257" s="24"/>
      <c r="W288257" s="24"/>
      <c r="X288257" s="24"/>
      <c r="Y288257" s="24"/>
      <c r="Z288257" s="24"/>
      <c r="AA288257" s="24"/>
      <c r="AB288257" s="24"/>
      <c r="AC288257" s="24"/>
      <c r="AD288257" s="24"/>
      <c r="AE288257" s="24"/>
      <c r="AF288257" s="24"/>
      <c r="AG288257" s="24"/>
      <c r="AH288257" s="24"/>
      <c r="AI288257" s="24"/>
      <c r="AJ288257" s="24"/>
      <c r="AK288257" s="24"/>
      <c r="AL288257" s="24"/>
      <c r="AM288257" s="24"/>
      <c r="AN288257" s="24"/>
      <c r="AO288257" s="24"/>
      <c r="AP288257" s="69"/>
      <c r="AQ288257" s="24"/>
      <c r="AR288257" s="24"/>
      <c r="AS288257" s="24"/>
      <c r="AT288257" s="24"/>
    </row>
    <row r="288385" spans="6:46" ht="15" x14ac:dyDescent="0.15">
      <c r="F288385" s="24"/>
      <c r="G288385" s="24"/>
      <c r="H288385" s="24"/>
      <c r="I288385" s="24"/>
      <c r="J288385" s="24"/>
      <c r="K288385" s="24"/>
      <c r="L288385" s="24"/>
      <c r="M288385" s="24"/>
      <c r="N288385" s="24"/>
      <c r="O288385" s="24"/>
      <c r="P288385" s="24"/>
      <c r="Q288385" s="24"/>
      <c r="R288385" s="24"/>
      <c r="S288385" s="24"/>
      <c r="T288385" s="24"/>
      <c r="U288385" s="24"/>
      <c r="V288385" s="24"/>
      <c r="W288385" s="24"/>
      <c r="X288385" s="24"/>
      <c r="Y288385" s="24"/>
      <c r="Z288385" s="24"/>
      <c r="AA288385" s="24"/>
      <c r="AB288385" s="24"/>
      <c r="AC288385" s="24"/>
      <c r="AD288385" s="24"/>
      <c r="AE288385" s="24"/>
      <c r="AF288385" s="24"/>
      <c r="AG288385" s="24"/>
      <c r="AH288385" s="24"/>
      <c r="AI288385" s="24"/>
      <c r="AJ288385" s="24"/>
      <c r="AK288385" s="24"/>
      <c r="AL288385" s="24"/>
      <c r="AM288385" s="24"/>
      <c r="AN288385" s="24"/>
      <c r="AO288385" s="24"/>
      <c r="AP288385" s="69"/>
      <c r="AQ288385" s="24"/>
      <c r="AR288385" s="24"/>
      <c r="AS288385" s="24"/>
      <c r="AT288385" s="24"/>
    </row>
    <row r="288513" spans="6:46" ht="15" x14ac:dyDescent="0.15">
      <c r="F288513" s="24"/>
      <c r="G288513" s="24"/>
      <c r="H288513" s="24"/>
      <c r="I288513" s="24"/>
      <c r="J288513" s="24"/>
      <c r="K288513" s="24"/>
      <c r="L288513" s="24"/>
      <c r="M288513" s="24"/>
      <c r="N288513" s="24"/>
      <c r="O288513" s="24"/>
      <c r="P288513" s="24"/>
      <c r="Q288513" s="24"/>
      <c r="R288513" s="24"/>
      <c r="S288513" s="24"/>
      <c r="T288513" s="24"/>
      <c r="U288513" s="24"/>
      <c r="V288513" s="24"/>
      <c r="W288513" s="24"/>
      <c r="X288513" s="24"/>
      <c r="Y288513" s="24"/>
      <c r="Z288513" s="24"/>
      <c r="AA288513" s="24"/>
      <c r="AB288513" s="24"/>
      <c r="AC288513" s="24"/>
      <c r="AD288513" s="24"/>
      <c r="AE288513" s="24"/>
      <c r="AF288513" s="24"/>
      <c r="AG288513" s="24"/>
      <c r="AH288513" s="24"/>
      <c r="AI288513" s="24"/>
      <c r="AJ288513" s="24"/>
      <c r="AK288513" s="24"/>
      <c r="AL288513" s="24"/>
      <c r="AM288513" s="24"/>
      <c r="AN288513" s="24"/>
      <c r="AO288513" s="24"/>
      <c r="AP288513" s="69"/>
      <c r="AQ288513" s="24"/>
      <c r="AR288513" s="24"/>
      <c r="AS288513" s="24"/>
      <c r="AT288513" s="24"/>
    </row>
    <row r="288641" spans="6:46" ht="15" x14ac:dyDescent="0.15">
      <c r="F288641" s="24"/>
      <c r="G288641" s="24"/>
      <c r="H288641" s="24"/>
      <c r="I288641" s="24"/>
      <c r="J288641" s="24"/>
      <c r="K288641" s="24"/>
      <c r="L288641" s="24"/>
      <c r="M288641" s="24"/>
      <c r="N288641" s="24"/>
      <c r="O288641" s="24"/>
      <c r="P288641" s="24"/>
      <c r="Q288641" s="24"/>
      <c r="R288641" s="24"/>
      <c r="S288641" s="24"/>
      <c r="T288641" s="24"/>
      <c r="U288641" s="24"/>
      <c r="V288641" s="24"/>
      <c r="W288641" s="24"/>
      <c r="X288641" s="24"/>
      <c r="Y288641" s="24"/>
      <c r="Z288641" s="24"/>
      <c r="AA288641" s="24"/>
      <c r="AB288641" s="24"/>
      <c r="AC288641" s="24"/>
      <c r="AD288641" s="24"/>
      <c r="AE288641" s="24"/>
      <c r="AF288641" s="24"/>
      <c r="AG288641" s="24"/>
      <c r="AH288641" s="24"/>
      <c r="AI288641" s="24"/>
      <c r="AJ288641" s="24"/>
      <c r="AK288641" s="24"/>
      <c r="AL288641" s="24"/>
      <c r="AM288641" s="24"/>
      <c r="AN288641" s="24"/>
      <c r="AO288641" s="24"/>
      <c r="AP288641" s="69"/>
      <c r="AQ288641" s="24"/>
      <c r="AR288641" s="24"/>
      <c r="AS288641" s="24"/>
      <c r="AT288641" s="24"/>
    </row>
    <row r="288769" spans="6:46" ht="15" x14ac:dyDescent="0.15">
      <c r="F288769" s="24"/>
      <c r="G288769" s="24"/>
      <c r="H288769" s="24"/>
      <c r="I288769" s="24"/>
      <c r="J288769" s="24"/>
      <c r="K288769" s="24"/>
      <c r="L288769" s="24"/>
      <c r="M288769" s="24"/>
      <c r="N288769" s="24"/>
      <c r="O288769" s="24"/>
      <c r="P288769" s="24"/>
      <c r="Q288769" s="24"/>
      <c r="R288769" s="24"/>
      <c r="S288769" s="24"/>
      <c r="T288769" s="24"/>
      <c r="U288769" s="24"/>
      <c r="V288769" s="24"/>
      <c r="W288769" s="24"/>
      <c r="X288769" s="24"/>
      <c r="Y288769" s="24"/>
      <c r="Z288769" s="24"/>
      <c r="AA288769" s="24"/>
      <c r="AB288769" s="24"/>
      <c r="AC288769" s="24"/>
      <c r="AD288769" s="24"/>
      <c r="AE288769" s="24"/>
      <c r="AF288769" s="24"/>
      <c r="AG288769" s="24"/>
      <c r="AH288769" s="24"/>
      <c r="AI288769" s="24"/>
      <c r="AJ288769" s="24"/>
      <c r="AK288769" s="24"/>
      <c r="AL288769" s="24"/>
      <c r="AM288769" s="24"/>
      <c r="AN288769" s="24"/>
      <c r="AO288769" s="24"/>
      <c r="AP288769" s="69"/>
      <c r="AQ288769" s="24"/>
      <c r="AR288769" s="24"/>
      <c r="AS288769" s="24"/>
      <c r="AT288769" s="24"/>
    </row>
    <row r="288897" spans="6:46" ht="15" x14ac:dyDescent="0.15">
      <c r="F288897" s="24"/>
      <c r="G288897" s="24"/>
      <c r="H288897" s="24"/>
      <c r="I288897" s="24"/>
      <c r="J288897" s="24"/>
      <c r="K288897" s="24"/>
      <c r="L288897" s="24"/>
      <c r="M288897" s="24"/>
      <c r="N288897" s="24"/>
      <c r="O288897" s="24"/>
      <c r="P288897" s="24"/>
      <c r="Q288897" s="24"/>
      <c r="R288897" s="24"/>
      <c r="S288897" s="24"/>
      <c r="T288897" s="24"/>
      <c r="U288897" s="24"/>
      <c r="V288897" s="24"/>
      <c r="W288897" s="24"/>
      <c r="X288897" s="24"/>
      <c r="Y288897" s="24"/>
      <c r="Z288897" s="24"/>
      <c r="AA288897" s="24"/>
      <c r="AB288897" s="24"/>
      <c r="AC288897" s="24"/>
      <c r="AD288897" s="24"/>
      <c r="AE288897" s="24"/>
      <c r="AF288897" s="24"/>
      <c r="AG288897" s="24"/>
      <c r="AH288897" s="24"/>
      <c r="AI288897" s="24"/>
      <c r="AJ288897" s="24"/>
      <c r="AK288897" s="24"/>
      <c r="AL288897" s="24"/>
      <c r="AM288897" s="24"/>
      <c r="AN288897" s="24"/>
      <c r="AO288897" s="24"/>
      <c r="AP288897" s="69"/>
      <c r="AQ288897" s="24"/>
      <c r="AR288897" s="24"/>
      <c r="AS288897" s="24"/>
      <c r="AT288897" s="24"/>
    </row>
    <row r="289025" spans="6:46" ht="15" x14ac:dyDescent="0.15">
      <c r="F289025" s="24"/>
      <c r="G289025" s="24"/>
      <c r="H289025" s="24"/>
      <c r="I289025" s="24"/>
      <c r="J289025" s="24"/>
      <c r="K289025" s="24"/>
      <c r="L289025" s="24"/>
      <c r="M289025" s="24"/>
      <c r="N289025" s="24"/>
      <c r="O289025" s="24"/>
      <c r="P289025" s="24"/>
      <c r="Q289025" s="24"/>
      <c r="R289025" s="24"/>
      <c r="S289025" s="24"/>
      <c r="T289025" s="24"/>
      <c r="U289025" s="24"/>
      <c r="V289025" s="24"/>
      <c r="W289025" s="24"/>
      <c r="X289025" s="24"/>
      <c r="Y289025" s="24"/>
      <c r="Z289025" s="24"/>
      <c r="AA289025" s="24"/>
      <c r="AB289025" s="24"/>
      <c r="AC289025" s="24"/>
      <c r="AD289025" s="24"/>
      <c r="AE289025" s="24"/>
      <c r="AF289025" s="24"/>
      <c r="AG289025" s="24"/>
      <c r="AH289025" s="24"/>
      <c r="AI289025" s="24"/>
      <c r="AJ289025" s="24"/>
      <c r="AK289025" s="24"/>
      <c r="AL289025" s="24"/>
      <c r="AM289025" s="24"/>
      <c r="AN289025" s="24"/>
      <c r="AO289025" s="24"/>
      <c r="AP289025" s="69"/>
      <c r="AQ289025" s="24"/>
      <c r="AR289025" s="24"/>
      <c r="AS289025" s="24"/>
      <c r="AT289025" s="24"/>
    </row>
    <row r="289153" spans="6:46" ht="15" x14ac:dyDescent="0.15">
      <c r="F289153" s="24"/>
      <c r="G289153" s="24"/>
      <c r="H289153" s="24"/>
      <c r="I289153" s="24"/>
      <c r="J289153" s="24"/>
      <c r="K289153" s="24"/>
      <c r="L289153" s="24"/>
      <c r="M289153" s="24"/>
      <c r="N289153" s="24"/>
      <c r="O289153" s="24"/>
      <c r="P289153" s="24"/>
      <c r="Q289153" s="24"/>
      <c r="R289153" s="24"/>
      <c r="S289153" s="24"/>
      <c r="T289153" s="24"/>
      <c r="U289153" s="24"/>
      <c r="V289153" s="24"/>
      <c r="W289153" s="24"/>
      <c r="X289153" s="24"/>
      <c r="Y289153" s="24"/>
      <c r="Z289153" s="24"/>
      <c r="AA289153" s="24"/>
      <c r="AB289153" s="24"/>
      <c r="AC289153" s="24"/>
      <c r="AD289153" s="24"/>
      <c r="AE289153" s="24"/>
      <c r="AF289153" s="24"/>
      <c r="AG289153" s="24"/>
      <c r="AH289153" s="24"/>
      <c r="AI289153" s="24"/>
      <c r="AJ289153" s="24"/>
      <c r="AK289153" s="24"/>
      <c r="AL289153" s="24"/>
      <c r="AM289153" s="24"/>
      <c r="AN289153" s="24"/>
      <c r="AO289153" s="24"/>
      <c r="AP289153" s="69"/>
      <c r="AQ289153" s="24"/>
      <c r="AR289153" s="24"/>
      <c r="AS289153" s="24"/>
      <c r="AT289153" s="24"/>
    </row>
    <row r="289281" spans="6:46" ht="15" x14ac:dyDescent="0.15">
      <c r="F289281" s="24"/>
      <c r="G289281" s="24"/>
      <c r="H289281" s="24"/>
      <c r="I289281" s="24"/>
      <c r="J289281" s="24"/>
      <c r="K289281" s="24"/>
      <c r="L289281" s="24"/>
      <c r="M289281" s="24"/>
      <c r="N289281" s="24"/>
      <c r="O289281" s="24"/>
      <c r="P289281" s="24"/>
      <c r="Q289281" s="24"/>
      <c r="R289281" s="24"/>
      <c r="S289281" s="24"/>
      <c r="T289281" s="24"/>
      <c r="U289281" s="24"/>
      <c r="V289281" s="24"/>
      <c r="W289281" s="24"/>
      <c r="X289281" s="24"/>
      <c r="Y289281" s="24"/>
      <c r="Z289281" s="24"/>
      <c r="AA289281" s="24"/>
      <c r="AB289281" s="24"/>
      <c r="AC289281" s="24"/>
      <c r="AD289281" s="24"/>
      <c r="AE289281" s="24"/>
      <c r="AF289281" s="24"/>
      <c r="AG289281" s="24"/>
      <c r="AH289281" s="24"/>
      <c r="AI289281" s="24"/>
      <c r="AJ289281" s="24"/>
      <c r="AK289281" s="24"/>
      <c r="AL289281" s="24"/>
      <c r="AM289281" s="24"/>
      <c r="AN289281" s="24"/>
      <c r="AO289281" s="24"/>
      <c r="AP289281" s="69"/>
      <c r="AQ289281" s="24"/>
      <c r="AR289281" s="24"/>
      <c r="AS289281" s="24"/>
      <c r="AT289281" s="24"/>
    </row>
    <row r="289409" spans="6:46" ht="15" x14ac:dyDescent="0.15">
      <c r="F289409" s="24"/>
      <c r="G289409" s="24"/>
      <c r="H289409" s="24"/>
      <c r="I289409" s="24"/>
      <c r="J289409" s="24"/>
      <c r="K289409" s="24"/>
      <c r="L289409" s="24"/>
      <c r="M289409" s="24"/>
      <c r="N289409" s="24"/>
      <c r="O289409" s="24"/>
      <c r="P289409" s="24"/>
      <c r="Q289409" s="24"/>
      <c r="R289409" s="24"/>
      <c r="S289409" s="24"/>
      <c r="T289409" s="24"/>
      <c r="U289409" s="24"/>
      <c r="V289409" s="24"/>
      <c r="W289409" s="24"/>
      <c r="X289409" s="24"/>
      <c r="Y289409" s="24"/>
      <c r="Z289409" s="24"/>
      <c r="AA289409" s="24"/>
      <c r="AB289409" s="24"/>
      <c r="AC289409" s="24"/>
      <c r="AD289409" s="24"/>
      <c r="AE289409" s="24"/>
      <c r="AF289409" s="24"/>
      <c r="AG289409" s="24"/>
      <c r="AH289409" s="24"/>
      <c r="AI289409" s="24"/>
      <c r="AJ289409" s="24"/>
      <c r="AK289409" s="24"/>
      <c r="AL289409" s="24"/>
      <c r="AM289409" s="24"/>
      <c r="AN289409" s="24"/>
      <c r="AO289409" s="24"/>
      <c r="AP289409" s="69"/>
      <c r="AQ289409" s="24"/>
      <c r="AR289409" s="24"/>
      <c r="AS289409" s="24"/>
      <c r="AT289409" s="24"/>
    </row>
    <row r="289537" spans="6:46" ht="15" x14ac:dyDescent="0.15">
      <c r="F289537" s="24"/>
      <c r="G289537" s="24"/>
      <c r="H289537" s="24"/>
      <c r="I289537" s="24"/>
      <c r="J289537" s="24"/>
      <c r="K289537" s="24"/>
      <c r="L289537" s="24"/>
      <c r="M289537" s="24"/>
      <c r="N289537" s="24"/>
      <c r="O289537" s="24"/>
      <c r="P289537" s="24"/>
      <c r="Q289537" s="24"/>
      <c r="R289537" s="24"/>
      <c r="S289537" s="24"/>
      <c r="T289537" s="24"/>
      <c r="U289537" s="24"/>
      <c r="V289537" s="24"/>
      <c r="W289537" s="24"/>
      <c r="X289537" s="24"/>
      <c r="Y289537" s="24"/>
      <c r="Z289537" s="24"/>
      <c r="AA289537" s="24"/>
      <c r="AB289537" s="24"/>
      <c r="AC289537" s="24"/>
      <c r="AD289537" s="24"/>
      <c r="AE289537" s="24"/>
      <c r="AF289537" s="24"/>
      <c r="AG289537" s="24"/>
      <c r="AH289537" s="24"/>
      <c r="AI289537" s="24"/>
      <c r="AJ289537" s="24"/>
      <c r="AK289537" s="24"/>
      <c r="AL289537" s="24"/>
      <c r="AM289537" s="24"/>
      <c r="AN289537" s="24"/>
      <c r="AO289537" s="24"/>
      <c r="AP289537" s="69"/>
      <c r="AQ289537" s="24"/>
      <c r="AR289537" s="24"/>
      <c r="AS289537" s="24"/>
      <c r="AT289537" s="24"/>
    </row>
    <row r="289665" spans="6:46" ht="15" x14ac:dyDescent="0.15">
      <c r="F289665" s="24"/>
      <c r="G289665" s="24"/>
      <c r="H289665" s="24"/>
      <c r="I289665" s="24"/>
      <c r="J289665" s="24"/>
      <c r="K289665" s="24"/>
      <c r="L289665" s="24"/>
      <c r="M289665" s="24"/>
      <c r="N289665" s="24"/>
      <c r="O289665" s="24"/>
      <c r="P289665" s="24"/>
      <c r="Q289665" s="24"/>
      <c r="R289665" s="24"/>
      <c r="S289665" s="24"/>
      <c r="T289665" s="24"/>
      <c r="U289665" s="24"/>
      <c r="V289665" s="24"/>
      <c r="W289665" s="24"/>
      <c r="X289665" s="24"/>
      <c r="Y289665" s="24"/>
      <c r="Z289665" s="24"/>
      <c r="AA289665" s="24"/>
      <c r="AB289665" s="24"/>
      <c r="AC289665" s="24"/>
      <c r="AD289665" s="24"/>
      <c r="AE289665" s="24"/>
      <c r="AF289665" s="24"/>
      <c r="AG289665" s="24"/>
      <c r="AH289665" s="24"/>
      <c r="AI289665" s="24"/>
      <c r="AJ289665" s="24"/>
      <c r="AK289665" s="24"/>
      <c r="AL289665" s="24"/>
      <c r="AM289665" s="24"/>
      <c r="AN289665" s="24"/>
      <c r="AO289665" s="24"/>
      <c r="AP289665" s="69"/>
      <c r="AQ289665" s="24"/>
      <c r="AR289665" s="24"/>
      <c r="AS289665" s="24"/>
      <c r="AT289665" s="24"/>
    </row>
    <row r="289793" spans="6:46" ht="15" x14ac:dyDescent="0.15">
      <c r="F289793" s="24"/>
      <c r="G289793" s="24"/>
      <c r="H289793" s="24"/>
      <c r="I289793" s="24"/>
      <c r="J289793" s="24"/>
      <c r="K289793" s="24"/>
      <c r="L289793" s="24"/>
      <c r="M289793" s="24"/>
      <c r="N289793" s="24"/>
      <c r="O289793" s="24"/>
      <c r="P289793" s="24"/>
      <c r="Q289793" s="24"/>
      <c r="R289793" s="24"/>
      <c r="S289793" s="24"/>
      <c r="T289793" s="24"/>
      <c r="U289793" s="24"/>
      <c r="V289793" s="24"/>
      <c r="W289793" s="24"/>
      <c r="X289793" s="24"/>
      <c r="Y289793" s="24"/>
      <c r="Z289793" s="24"/>
      <c r="AA289793" s="24"/>
      <c r="AB289793" s="24"/>
      <c r="AC289793" s="24"/>
      <c r="AD289793" s="24"/>
      <c r="AE289793" s="24"/>
      <c r="AF289793" s="24"/>
      <c r="AG289793" s="24"/>
      <c r="AH289793" s="24"/>
      <c r="AI289793" s="24"/>
      <c r="AJ289793" s="24"/>
      <c r="AK289793" s="24"/>
      <c r="AL289793" s="24"/>
      <c r="AM289793" s="24"/>
      <c r="AN289793" s="24"/>
      <c r="AO289793" s="24"/>
      <c r="AP289793" s="69"/>
      <c r="AQ289793" s="24"/>
      <c r="AR289793" s="24"/>
      <c r="AS289793" s="24"/>
      <c r="AT289793" s="24"/>
    </row>
    <row r="289921" spans="6:46" ht="15" x14ac:dyDescent="0.15">
      <c r="F289921" s="24"/>
      <c r="G289921" s="24"/>
      <c r="H289921" s="24"/>
      <c r="I289921" s="24"/>
      <c r="J289921" s="24"/>
      <c r="K289921" s="24"/>
      <c r="L289921" s="24"/>
      <c r="M289921" s="24"/>
      <c r="N289921" s="24"/>
      <c r="O289921" s="24"/>
      <c r="P289921" s="24"/>
      <c r="Q289921" s="24"/>
      <c r="R289921" s="24"/>
      <c r="S289921" s="24"/>
      <c r="T289921" s="24"/>
      <c r="U289921" s="24"/>
      <c r="V289921" s="24"/>
      <c r="W289921" s="24"/>
      <c r="X289921" s="24"/>
      <c r="Y289921" s="24"/>
      <c r="Z289921" s="24"/>
      <c r="AA289921" s="24"/>
      <c r="AB289921" s="24"/>
      <c r="AC289921" s="24"/>
      <c r="AD289921" s="24"/>
      <c r="AE289921" s="24"/>
      <c r="AF289921" s="24"/>
      <c r="AG289921" s="24"/>
      <c r="AH289921" s="24"/>
      <c r="AI289921" s="24"/>
      <c r="AJ289921" s="24"/>
      <c r="AK289921" s="24"/>
      <c r="AL289921" s="24"/>
      <c r="AM289921" s="24"/>
      <c r="AN289921" s="24"/>
      <c r="AO289921" s="24"/>
      <c r="AP289921" s="69"/>
      <c r="AQ289921" s="24"/>
      <c r="AR289921" s="24"/>
      <c r="AS289921" s="24"/>
      <c r="AT289921" s="24"/>
    </row>
    <row r="290049" spans="6:46" ht="15" x14ac:dyDescent="0.15">
      <c r="F290049" s="24"/>
      <c r="G290049" s="24"/>
      <c r="H290049" s="24"/>
      <c r="I290049" s="24"/>
      <c r="J290049" s="24"/>
      <c r="K290049" s="24"/>
      <c r="L290049" s="24"/>
      <c r="M290049" s="24"/>
      <c r="N290049" s="24"/>
      <c r="O290049" s="24"/>
      <c r="P290049" s="24"/>
      <c r="Q290049" s="24"/>
      <c r="R290049" s="24"/>
      <c r="S290049" s="24"/>
      <c r="T290049" s="24"/>
      <c r="U290049" s="24"/>
      <c r="V290049" s="24"/>
      <c r="W290049" s="24"/>
      <c r="X290049" s="24"/>
      <c r="Y290049" s="24"/>
      <c r="Z290049" s="24"/>
      <c r="AA290049" s="24"/>
      <c r="AB290049" s="24"/>
      <c r="AC290049" s="24"/>
      <c r="AD290049" s="24"/>
      <c r="AE290049" s="24"/>
      <c r="AF290049" s="24"/>
      <c r="AG290049" s="24"/>
      <c r="AH290049" s="24"/>
      <c r="AI290049" s="24"/>
      <c r="AJ290049" s="24"/>
      <c r="AK290049" s="24"/>
      <c r="AL290049" s="24"/>
      <c r="AM290049" s="24"/>
      <c r="AN290049" s="24"/>
      <c r="AO290049" s="24"/>
      <c r="AP290049" s="69"/>
      <c r="AQ290049" s="24"/>
      <c r="AR290049" s="24"/>
      <c r="AS290049" s="24"/>
      <c r="AT290049" s="24"/>
    </row>
    <row r="290177" spans="6:46" ht="15" x14ac:dyDescent="0.15">
      <c r="F290177" s="24"/>
      <c r="G290177" s="24"/>
      <c r="H290177" s="24"/>
      <c r="I290177" s="24"/>
      <c r="J290177" s="24"/>
      <c r="K290177" s="24"/>
      <c r="L290177" s="24"/>
      <c r="M290177" s="24"/>
      <c r="N290177" s="24"/>
      <c r="O290177" s="24"/>
      <c r="P290177" s="24"/>
      <c r="Q290177" s="24"/>
      <c r="R290177" s="24"/>
      <c r="S290177" s="24"/>
      <c r="T290177" s="24"/>
      <c r="U290177" s="24"/>
      <c r="V290177" s="24"/>
      <c r="W290177" s="24"/>
      <c r="X290177" s="24"/>
      <c r="Y290177" s="24"/>
      <c r="Z290177" s="24"/>
      <c r="AA290177" s="24"/>
      <c r="AB290177" s="24"/>
      <c r="AC290177" s="24"/>
      <c r="AD290177" s="24"/>
      <c r="AE290177" s="24"/>
      <c r="AF290177" s="24"/>
      <c r="AG290177" s="24"/>
      <c r="AH290177" s="24"/>
      <c r="AI290177" s="24"/>
      <c r="AJ290177" s="24"/>
      <c r="AK290177" s="24"/>
      <c r="AL290177" s="24"/>
      <c r="AM290177" s="24"/>
      <c r="AN290177" s="24"/>
      <c r="AO290177" s="24"/>
      <c r="AP290177" s="69"/>
      <c r="AQ290177" s="24"/>
      <c r="AR290177" s="24"/>
      <c r="AS290177" s="24"/>
      <c r="AT290177" s="24"/>
    </row>
    <row r="290305" spans="6:46" ht="15" x14ac:dyDescent="0.15">
      <c r="F290305" s="24"/>
      <c r="G290305" s="24"/>
      <c r="H290305" s="24"/>
      <c r="I290305" s="24"/>
      <c r="J290305" s="24"/>
      <c r="K290305" s="24"/>
      <c r="L290305" s="24"/>
      <c r="M290305" s="24"/>
      <c r="N290305" s="24"/>
      <c r="O290305" s="24"/>
      <c r="P290305" s="24"/>
      <c r="Q290305" s="24"/>
      <c r="R290305" s="24"/>
      <c r="S290305" s="24"/>
      <c r="T290305" s="24"/>
      <c r="U290305" s="24"/>
      <c r="V290305" s="24"/>
      <c r="W290305" s="24"/>
      <c r="X290305" s="24"/>
      <c r="Y290305" s="24"/>
      <c r="Z290305" s="24"/>
      <c r="AA290305" s="24"/>
      <c r="AB290305" s="24"/>
      <c r="AC290305" s="24"/>
      <c r="AD290305" s="24"/>
      <c r="AE290305" s="24"/>
      <c r="AF290305" s="24"/>
      <c r="AG290305" s="24"/>
      <c r="AH290305" s="24"/>
      <c r="AI290305" s="24"/>
      <c r="AJ290305" s="24"/>
      <c r="AK290305" s="24"/>
      <c r="AL290305" s="24"/>
      <c r="AM290305" s="24"/>
      <c r="AN290305" s="24"/>
      <c r="AO290305" s="24"/>
      <c r="AP290305" s="69"/>
      <c r="AQ290305" s="24"/>
      <c r="AR290305" s="24"/>
      <c r="AS290305" s="24"/>
      <c r="AT290305" s="24"/>
    </row>
    <row r="290433" spans="6:46" ht="15" x14ac:dyDescent="0.15">
      <c r="F290433" s="24"/>
      <c r="G290433" s="24"/>
      <c r="H290433" s="24"/>
      <c r="I290433" s="24"/>
      <c r="J290433" s="24"/>
      <c r="K290433" s="24"/>
      <c r="L290433" s="24"/>
      <c r="M290433" s="24"/>
      <c r="N290433" s="24"/>
      <c r="O290433" s="24"/>
      <c r="P290433" s="24"/>
      <c r="Q290433" s="24"/>
      <c r="R290433" s="24"/>
      <c r="S290433" s="24"/>
      <c r="T290433" s="24"/>
      <c r="U290433" s="24"/>
      <c r="V290433" s="24"/>
      <c r="W290433" s="24"/>
      <c r="X290433" s="24"/>
      <c r="Y290433" s="24"/>
      <c r="Z290433" s="24"/>
      <c r="AA290433" s="24"/>
      <c r="AB290433" s="24"/>
      <c r="AC290433" s="24"/>
      <c r="AD290433" s="24"/>
      <c r="AE290433" s="24"/>
      <c r="AF290433" s="24"/>
      <c r="AG290433" s="24"/>
      <c r="AH290433" s="24"/>
      <c r="AI290433" s="24"/>
      <c r="AJ290433" s="24"/>
      <c r="AK290433" s="24"/>
      <c r="AL290433" s="24"/>
      <c r="AM290433" s="24"/>
      <c r="AN290433" s="24"/>
      <c r="AO290433" s="24"/>
      <c r="AP290433" s="69"/>
      <c r="AQ290433" s="24"/>
      <c r="AR290433" s="24"/>
      <c r="AS290433" s="24"/>
      <c r="AT290433" s="24"/>
    </row>
    <row r="290561" spans="6:46" ht="15" x14ac:dyDescent="0.15">
      <c r="F290561" s="24"/>
      <c r="G290561" s="24"/>
      <c r="H290561" s="24"/>
      <c r="I290561" s="24"/>
      <c r="J290561" s="24"/>
      <c r="K290561" s="24"/>
      <c r="L290561" s="24"/>
      <c r="M290561" s="24"/>
      <c r="N290561" s="24"/>
      <c r="O290561" s="24"/>
      <c r="P290561" s="24"/>
      <c r="Q290561" s="24"/>
      <c r="R290561" s="24"/>
      <c r="S290561" s="24"/>
      <c r="T290561" s="24"/>
      <c r="U290561" s="24"/>
      <c r="V290561" s="24"/>
      <c r="W290561" s="24"/>
      <c r="X290561" s="24"/>
      <c r="Y290561" s="24"/>
      <c r="Z290561" s="24"/>
      <c r="AA290561" s="24"/>
      <c r="AB290561" s="24"/>
      <c r="AC290561" s="24"/>
      <c r="AD290561" s="24"/>
      <c r="AE290561" s="24"/>
      <c r="AF290561" s="24"/>
      <c r="AG290561" s="24"/>
      <c r="AH290561" s="24"/>
      <c r="AI290561" s="24"/>
      <c r="AJ290561" s="24"/>
      <c r="AK290561" s="24"/>
      <c r="AL290561" s="24"/>
      <c r="AM290561" s="24"/>
      <c r="AN290561" s="24"/>
      <c r="AO290561" s="24"/>
      <c r="AP290561" s="69"/>
      <c r="AQ290561" s="24"/>
      <c r="AR290561" s="24"/>
      <c r="AS290561" s="24"/>
      <c r="AT290561" s="24"/>
    </row>
    <row r="290689" spans="6:46" ht="15" x14ac:dyDescent="0.15">
      <c r="F290689" s="24"/>
      <c r="G290689" s="24"/>
      <c r="H290689" s="24"/>
      <c r="I290689" s="24"/>
      <c r="J290689" s="24"/>
      <c r="K290689" s="24"/>
      <c r="L290689" s="24"/>
      <c r="M290689" s="24"/>
      <c r="N290689" s="24"/>
      <c r="O290689" s="24"/>
      <c r="P290689" s="24"/>
      <c r="Q290689" s="24"/>
      <c r="R290689" s="24"/>
      <c r="S290689" s="24"/>
      <c r="T290689" s="24"/>
      <c r="U290689" s="24"/>
      <c r="V290689" s="24"/>
      <c r="W290689" s="24"/>
      <c r="X290689" s="24"/>
      <c r="Y290689" s="24"/>
      <c r="Z290689" s="24"/>
      <c r="AA290689" s="24"/>
      <c r="AB290689" s="24"/>
      <c r="AC290689" s="24"/>
      <c r="AD290689" s="24"/>
      <c r="AE290689" s="24"/>
      <c r="AF290689" s="24"/>
      <c r="AG290689" s="24"/>
      <c r="AH290689" s="24"/>
      <c r="AI290689" s="24"/>
      <c r="AJ290689" s="24"/>
      <c r="AK290689" s="24"/>
      <c r="AL290689" s="24"/>
      <c r="AM290689" s="24"/>
      <c r="AN290689" s="24"/>
      <c r="AO290689" s="24"/>
      <c r="AP290689" s="69"/>
      <c r="AQ290689" s="24"/>
      <c r="AR290689" s="24"/>
      <c r="AS290689" s="24"/>
      <c r="AT290689" s="24"/>
    </row>
    <row r="290817" spans="6:46" ht="15" x14ac:dyDescent="0.15">
      <c r="F290817" s="24"/>
      <c r="G290817" s="24"/>
      <c r="H290817" s="24"/>
      <c r="I290817" s="24"/>
      <c r="J290817" s="24"/>
      <c r="K290817" s="24"/>
      <c r="L290817" s="24"/>
      <c r="M290817" s="24"/>
      <c r="N290817" s="24"/>
      <c r="O290817" s="24"/>
      <c r="P290817" s="24"/>
      <c r="Q290817" s="24"/>
      <c r="R290817" s="24"/>
      <c r="S290817" s="24"/>
      <c r="T290817" s="24"/>
      <c r="U290817" s="24"/>
      <c r="V290817" s="24"/>
      <c r="W290817" s="24"/>
      <c r="X290817" s="24"/>
      <c r="Y290817" s="24"/>
      <c r="Z290817" s="24"/>
      <c r="AA290817" s="24"/>
      <c r="AB290817" s="24"/>
      <c r="AC290817" s="24"/>
      <c r="AD290817" s="24"/>
      <c r="AE290817" s="24"/>
      <c r="AF290817" s="24"/>
      <c r="AG290817" s="24"/>
      <c r="AH290817" s="24"/>
      <c r="AI290817" s="24"/>
      <c r="AJ290817" s="24"/>
      <c r="AK290817" s="24"/>
      <c r="AL290817" s="24"/>
      <c r="AM290817" s="24"/>
      <c r="AN290817" s="24"/>
      <c r="AO290817" s="24"/>
      <c r="AP290817" s="69"/>
      <c r="AQ290817" s="24"/>
      <c r="AR290817" s="24"/>
      <c r="AS290817" s="24"/>
      <c r="AT290817" s="24"/>
    </row>
    <row r="290945" spans="6:46" ht="15" x14ac:dyDescent="0.15">
      <c r="F290945" s="24"/>
      <c r="G290945" s="24"/>
      <c r="H290945" s="24"/>
      <c r="I290945" s="24"/>
      <c r="J290945" s="24"/>
      <c r="K290945" s="24"/>
      <c r="L290945" s="24"/>
      <c r="M290945" s="24"/>
      <c r="N290945" s="24"/>
      <c r="O290945" s="24"/>
      <c r="P290945" s="24"/>
      <c r="Q290945" s="24"/>
      <c r="R290945" s="24"/>
      <c r="S290945" s="24"/>
      <c r="T290945" s="24"/>
      <c r="U290945" s="24"/>
      <c r="V290945" s="24"/>
      <c r="W290945" s="24"/>
      <c r="X290945" s="24"/>
      <c r="Y290945" s="24"/>
      <c r="Z290945" s="24"/>
      <c r="AA290945" s="24"/>
      <c r="AB290945" s="24"/>
      <c r="AC290945" s="24"/>
      <c r="AD290945" s="24"/>
      <c r="AE290945" s="24"/>
      <c r="AF290945" s="24"/>
      <c r="AG290945" s="24"/>
      <c r="AH290945" s="24"/>
      <c r="AI290945" s="24"/>
      <c r="AJ290945" s="24"/>
      <c r="AK290945" s="24"/>
      <c r="AL290945" s="24"/>
      <c r="AM290945" s="24"/>
      <c r="AN290945" s="24"/>
      <c r="AO290945" s="24"/>
      <c r="AP290945" s="69"/>
      <c r="AQ290945" s="24"/>
      <c r="AR290945" s="24"/>
      <c r="AS290945" s="24"/>
      <c r="AT290945" s="24"/>
    </row>
    <row r="291073" spans="6:46" ht="15" x14ac:dyDescent="0.15">
      <c r="F291073" s="24"/>
      <c r="G291073" s="24"/>
      <c r="H291073" s="24"/>
      <c r="I291073" s="24"/>
      <c r="J291073" s="24"/>
      <c r="K291073" s="24"/>
      <c r="L291073" s="24"/>
      <c r="M291073" s="24"/>
      <c r="N291073" s="24"/>
      <c r="O291073" s="24"/>
      <c r="P291073" s="24"/>
      <c r="Q291073" s="24"/>
      <c r="R291073" s="24"/>
      <c r="S291073" s="24"/>
      <c r="T291073" s="24"/>
      <c r="U291073" s="24"/>
      <c r="V291073" s="24"/>
      <c r="W291073" s="24"/>
      <c r="X291073" s="24"/>
      <c r="Y291073" s="24"/>
      <c r="Z291073" s="24"/>
      <c r="AA291073" s="24"/>
      <c r="AB291073" s="24"/>
      <c r="AC291073" s="24"/>
      <c r="AD291073" s="24"/>
      <c r="AE291073" s="24"/>
      <c r="AF291073" s="24"/>
      <c r="AG291073" s="24"/>
      <c r="AH291073" s="24"/>
      <c r="AI291073" s="24"/>
      <c r="AJ291073" s="24"/>
      <c r="AK291073" s="24"/>
      <c r="AL291073" s="24"/>
      <c r="AM291073" s="24"/>
      <c r="AN291073" s="24"/>
      <c r="AO291073" s="24"/>
      <c r="AP291073" s="69"/>
      <c r="AQ291073" s="24"/>
      <c r="AR291073" s="24"/>
      <c r="AS291073" s="24"/>
      <c r="AT291073" s="24"/>
    </row>
    <row r="291201" spans="6:46" ht="15" x14ac:dyDescent="0.15">
      <c r="F291201" s="24"/>
      <c r="G291201" s="24"/>
      <c r="H291201" s="24"/>
      <c r="I291201" s="24"/>
      <c r="J291201" s="24"/>
      <c r="K291201" s="24"/>
      <c r="L291201" s="24"/>
      <c r="M291201" s="24"/>
      <c r="N291201" s="24"/>
      <c r="O291201" s="24"/>
      <c r="P291201" s="24"/>
      <c r="Q291201" s="24"/>
      <c r="R291201" s="24"/>
      <c r="S291201" s="24"/>
      <c r="T291201" s="24"/>
      <c r="U291201" s="24"/>
      <c r="V291201" s="24"/>
      <c r="W291201" s="24"/>
      <c r="X291201" s="24"/>
      <c r="Y291201" s="24"/>
      <c r="Z291201" s="24"/>
      <c r="AA291201" s="24"/>
      <c r="AB291201" s="24"/>
      <c r="AC291201" s="24"/>
      <c r="AD291201" s="24"/>
      <c r="AE291201" s="24"/>
      <c r="AF291201" s="24"/>
      <c r="AG291201" s="24"/>
      <c r="AH291201" s="24"/>
      <c r="AI291201" s="24"/>
      <c r="AJ291201" s="24"/>
      <c r="AK291201" s="24"/>
      <c r="AL291201" s="24"/>
      <c r="AM291201" s="24"/>
      <c r="AN291201" s="24"/>
      <c r="AO291201" s="24"/>
      <c r="AP291201" s="69"/>
      <c r="AQ291201" s="24"/>
      <c r="AR291201" s="24"/>
      <c r="AS291201" s="24"/>
      <c r="AT291201" s="24"/>
    </row>
    <row r="291329" spans="6:46" ht="15" x14ac:dyDescent="0.15">
      <c r="F291329" s="24"/>
      <c r="G291329" s="24"/>
      <c r="H291329" s="24"/>
      <c r="I291329" s="24"/>
      <c r="J291329" s="24"/>
      <c r="K291329" s="24"/>
      <c r="L291329" s="24"/>
      <c r="M291329" s="24"/>
      <c r="N291329" s="24"/>
      <c r="O291329" s="24"/>
      <c r="P291329" s="24"/>
      <c r="Q291329" s="24"/>
      <c r="R291329" s="24"/>
      <c r="S291329" s="24"/>
      <c r="T291329" s="24"/>
      <c r="U291329" s="24"/>
      <c r="V291329" s="24"/>
      <c r="W291329" s="24"/>
      <c r="X291329" s="24"/>
      <c r="Y291329" s="24"/>
      <c r="Z291329" s="24"/>
      <c r="AA291329" s="24"/>
      <c r="AB291329" s="24"/>
      <c r="AC291329" s="24"/>
      <c r="AD291329" s="24"/>
      <c r="AE291329" s="24"/>
      <c r="AF291329" s="24"/>
      <c r="AG291329" s="24"/>
      <c r="AH291329" s="24"/>
      <c r="AI291329" s="24"/>
      <c r="AJ291329" s="24"/>
      <c r="AK291329" s="24"/>
      <c r="AL291329" s="24"/>
      <c r="AM291329" s="24"/>
      <c r="AN291329" s="24"/>
      <c r="AO291329" s="24"/>
      <c r="AP291329" s="69"/>
      <c r="AQ291329" s="24"/>
      <c r="AR291329" s="24"/>
      <c r="AS291329" s="24"/>
      <c r="AT291329" s="24"/>
    </row>
    <row r="291457" spans="6:46" ht="15" x14ac:dyDescent="0.15">
      <c r="F291457" s="24"/>
      <c r="G291457" s="24"/>
      <c r="H291457" s="24"/>
      <c r="I291457" s="24"/>
      <c r="J291457" s="24"/>
      <c r="K291457" s="24"/>
      <c r="L291457" s="24"/>
      <c r="M291457" s="24"/>
      <c r="N291457" s="24"/>
      <c r="O291457" s="24"/>
      <c r="P291457" s="24"/>
      <c r="Q291457" s="24"/>
      <c r="R291457" s="24"/>
      <c r="S291457" s="24"/>
      <c r="T291457" s="24"/>
      <c r="U291457" s="24"/>
      <c r="V291457" s="24"/>
      <c r="W291457" s="24"/>
      <c r="X291457" s="24"/>
      <c r="Y291457" s="24"/>
      <c r="Z291457" s="24"/>
      <c r="AA291457" s="24"/>
      <c r="AB291457" s="24"/>
      <c r="AC291457" s="24"/>
      <c r="AD291457" s="24"/>
      <c r="AE291457" s="24"/>
      <c r="AF291457" s="24"/>
      <c r="AG291457" s="24"/>
      <c r="AH291457" s="24"/>
      <c r="AI291457" s="24"/>
      <c r="AJ291457" s="24"/>
      <c r="AK291457" s="24"/>
      <c r="AL291457" s="24"/>
      <c r="AM291457" s="24"/>
      <c r="AN291457" s="24"/>
      <c r="AO291457" s="24"/>
      <c r="AP291457" s="69"/>
      <c r="AQ291457" s="24"/>
      <c r="AR291457" s="24"/>
      <c r="AS291457" s="24"/>
      <c r="AT291457" s="24"/>
    </row>
    <row r="291585" spans="6:46" ht="15" x14ac:dyDescent="0.15">
      <c r="F291585" s="24"/>
      <c r="G291585" s="24"/>
      <c r="H291585" s="24"/>
      <c r="I291585" s="24"/>
      <c r="J291585" s="24"/>
      <c r="K291585" s="24"/>
      <c r="L291585" s="24"/>
      <c r="M291585" s="24"/>
      <c r="N291585" s="24"/>
      <c r="O291585" s="24"/>
      <c r="P291585" s="24"/>
      <c r="Q291585" s="24"/>
      <c r="R291585" s="24"/>
      <c r="S291585" s="24"/>
      <c r="T291585" s="24"/>
      <c r="U291585" s="24"/>
      <c r="V291585" s="24"/>
      <c r="W291585" s="24"/>
      <c r="X291585" s="24"/>
      <c r="Y291585" s="24"/>
      <c r="Z291585" s="24"/>
      <c r="AA291585" s="24"/>
      <c r="AB291585" s="24"/>
      <c r="AC291585" s="24"/>
      <c r="AD291585" s="24"/>
      <c r="AE291585" s="24"/>
      <c r="AF291585" s="24"/>
      <c r="AG291585" s="24"/>
      <c r="AH291585" s="24"/>
      <c r="AI291585" s="24"/>
      <c r="AJ291585" s="24"/>
      <c r="AK291585" s="24"/>
      <c r="AL291585" s="24"/>
      <c r="AM291585" s="24"/>
      <c r="AN291585" s="24"/>
      <c r="AO291585" s="24"/>
      <c r="AP291585" s="69"/>
      <c r="AQ291585" s="24"/>
      <c r="AR291585" s="24"/>
      <c r="AS291585" s="24"/>
      <c r="AT291585" s="24"/>
    </row>
    <row r="291713" spans="6:46" ht="15" x14ac:dyDescent="0.15">
      <c r="F291713" s="24"/>
      <c r="G291713" s="24"/>
      <c r="H291713" s="24"/>
      <c r="I291713" s="24"/>
      <c r="J291713" s="24"/>
      <c r="K291713" s="24"/>
      <c r="L291713" s="24"/>
      <c r="M291713" s="24"/>
      <c r="N291713" s="24"/>
      <c r="O291713" s="24"/>
      <c r="P291713" s="24"/>
      <c r="Q291713" s="24"/>
      <c r="R291713" s="24"/>
      <c r="S291713" s="24"/>
      <c r="T291713" s="24"/>
      <c r="U291713" s="24"/>
      <c r="V291713" s="24"/>
      <c r="W291713" s="24"/>
      <c r="X291713" s="24"/>
      <c r="Y291713" s="24"/>
      <c r="Z291713" s="24"/>
      <c r="AA291713" s="24"/>
      <c r="AB291713" s="24"/>
      <c r="AC291713" s="24"/>
      <c r="AD291713" s="24"/>
      <c r="AE291713" s="24"/>
      <c r="AF291713" s="24"/>
      <c r="AG291713" s="24"/>
      <c r="AH291713" s="24"/>
      <c r="AI291713" s="24"/>
      <c r="AJ291713" s="24"/>
      <c r="AK291713" s="24"/>
      <c r="AL291713" s="24"/>
      <c r="AM291713" s="24"/>
      <c r="AN291713" s="24"/>
      <c r="AO291713" s="24"/>
      <c r="AP291713" s="69"/>
      <c r="AQ291713" s="24"/>
      <c r="AR291713" s="24"/>
      <c r="AS291713" s="24"/>
      <c r="AT291713" s="24"/>
    </row>
    <row r="291841" spans="6:46" ht="15" x14ac:dyDescent="0.15">
      <c r="F291841" s="24"/>
      <c r="G291841" s="24"/>
      <c r="H291841" s="24"/>
      <c r="I291841" s="24"/>
      <c r="J291841" s="24"/>
      <c r="K291841" s="24"/>
      <c r="L291841" s="24"/>
      <c r="M291841" s="24"/>
      <c r="N291841" s="24"/>
      <c r="O291841" s="24"/>
      <c r="P291841" s="24"/>
      <c r="Q291841" s="24"/>
      <c r="R291841" s="24"/>
      <c r="S291841" s="24"/>
      <c r="T291841" s="24"/>
      <c r="U291841" s="24"/>
      <c r="V291841" s="24"/>
      <c r="W291841" s="24"/>
      <c r="X291841" s="24"/>
      <c r="Y291841" s="24"/>
      <c r="Z291841" s="24"/>
      <c r="AA291841" s="24"/>
      <c r="AB291841" s="24"/>
      <c r="AC291841" s="24"/>
      <c r="AD291841" s="24"/>
      <c r="AE291841" s="24"/>
      <c r="AF291841" s="24"/>
      <c r="AG291841" s="24"/>
      <c r="AH291841" s="24"/>
      <c r="AI291841" s="24"/>
      <c r="AJ291841" s="24"/>
      <c r="AK291841" s="24"/>
      <c r="AL291841" s="24"/>
      <c r="AM291841" s="24"/>
      <c r="AN291841" s="24"/>
      <c r="AO291841" s="24"/>
      <c r="AP291841" s="69"/>
      <c r="AQ291841" s="24"/>
      <c r="AR291841" s="24"/>
      <c r="AS291841" s="24"/>
      <c r="AT291841" s="24"/>
    </row>
    <row r="291969" spans="6:46" ht="15" x14ac:dyDescent="0.15">
      <c r="F291969" s="24"/>
      <c r="G291969" s="24"/>
      <c r="H291969" s="24"/>
      <c r="I291969" s="24"/>
      <c r="J291969" s="24"/>
      <c r="K291969" s="24"/>
      <c r="L291969" s="24"/>
      <c r="M291969" s="24"/>
      <c r="N291969" s="24"/>
      <c r="O291969" s="24"/>
      <c r="P291969" s="24"/>
      <c r="Q291969" s="24"/>
      <c r="R291969" s="24"/>
      <c r="S291969" s="24"/>
      <c r="T291969" s="24"/>
      <c r="U291969" s="24"/>
      <c r="V291969" s="24"/>
      <c r="W291969" s="24"/>
      <c r="X291969" s="24"/>
      <c r="Y291969" s="24"/>
      <c r="Z291969" s="24"/>
      <c r="AA291969" s="24"/>
      <c r="AB291969" s="24"/>
      <c r="AC291969" s="24"/>
      <c r="AD291969" s="24"/>
      <c r="AE291969" s="24"/>
      <c r="AF291969" s="24"/>
      <c r="AG291969" s="24"/>
      <c r="AH291969" s="24"/>
      <c r="AI291969" s="24"/>
      <c r="AJ291969" s="24"/>
      <c r="AK291969" s="24"/>
      <c r="AL291969" s="24"/>
      <c r="AM291969" s="24"/>
      <c r="AN291969" s="24"/>
      <c r="AO291969" s="24"/>
      <c r="AP291969" s="69"/>
      <c r="AQ291969" s="24"/>
      <c r="AR291969" s="24"/>
      <c r="AS291969" s="24"/>
      <c r="AT291969" s="24"/>
    </row>
    <row r="292097" spans="6:46" ht="15" x14ac:dyDescent="0.15">
      <c r="F292097" s="24"/>
      <c r="G292097" s="24"/>
      <c r="H292097" s="24"/>
      <c r="I292097" s="24"/>
      <c r="J292097" s="24"/>
      <c r="K292097" s="24"/>
      <c r="L292097" s="24"/>
      <c r="M292097" s="24"/>
      <c r="N292097" s="24"/>
      <c r="O292097" s="24"/>
      <c r="P292097" s="24"/>
      <c r="Q292097" s="24"/>
      <c r="R292097" s="24"/>
      <c r="S292097" s="24"/>
      <c r="T292097" s="24"/>
      <c r="U292097" s="24"/>
      <c r="V292097" s="24"/>
      <c r="W292097" s="24"/>
      <c r="X292097" s="24"/>
      <c r="Y292097" s="24"/>
      <c r="Z292097" s="24"/>
      <c r="AA292097" s="24"/>
      <c r="AB292097" s="24"/>
      <c r="AC292097" s="24"/>
      <c r="AD292097" s="24"/>
      <c r="AE292097" s="24"/>
      <c r="AF292097" s="24"/>
      <c r="AG292097" s="24"/>
      <c r="AH292097" s="24"/>
      <c r="AI292097" s="24"/>
      <c r="AJ292097" s="24"/>
      <c r="AK292097" s="24"/>
      <c r="AL292097" s="24"/>
      <c r="AM292097" s="24"/>
      <c r="AN292097" s="24"/>
      <c r="AO292097" s="24"/>
      <c r="AP292097" s="69"/>
      <c r="AQ292097" s="24"/>
      <c r="AR292097" s="24"/>
      <c r="AS292097" s="24"/>
      <c r="AT292097" s="24"/>
    </row>
    <row r="292225" spans="6:46" ht="15" x14ac:dyDescent="0.15">
      <c r="F292225" s="24"/>
      <c r="G292225" s="24"/>
      <c r="H292225" s="24"/>
      <c r="I292225" s="24"/>
      <c r="J292225" s="24"/>
      <c r="K292225" s="24"/>
      <c r="L292225" s="24"/>
      <c r="M292225" s="24"/>
      <c r="N292225" s="24"/>
      <c r="O292225" s="24"/>
      <c r="P292225" s="24"/>
      <c r="Q292225" s="24"/>
      <c r="R292225" s="24"/>
      <c r="S292225" s="24"/>
      <c r="T292225" s="24"/>
      <c r="U292225" s="24"/>
      <c r="V292225" s="24"/>
      <c r="W292225" s="24"/>
      <c r="X292225" s="24"/>
      <c r="Y292225" s="24"/>
      <c r="Z292225" s="24"/>
      <c r="AA292225" s="24"/>
      <c r="AB292225" s="24"/>
      <c r="AC292225" s="24"/>
      <c r="AD292225" s="24"/>
      <c r="AE292225" s="24"/>
      <c r="AF292225" s="24"/>
      <c r="AG292225" s="24"/>
      <c r="AH292225" s="24"/>
      <c r="AI292225" s="24"/>
      <c r="AJ292225" s="24"/>
      <c r="AK292225" s="24"/>
      <c r="AL292225" s="24"/>
      <c r="AM292225" s="24"/>
      <c r="AN292225" s="24"/>
      <c r="AO292225" s="24"/>
      <c r="AP292225" s="69"/>
      <c r="AQ292225" s="24"/>
      <c r="AR292225" s="24"/>
      <c r="AS292225" s="24"/>
      <c r="AT292225" s="24"/>
    </row>
    <row r="292353" spans="6:46" ht="15" x14ac:dyDescent="0.15">
      <c r="F292353" s="24"/>
      <c r="G292353" s="24"/>
      <c r="H292353" s="24"/>
      <c r="I292353" s="24"/>
      <c r="J292353" s="24"/>
      <c r="K292353" s="24"/>
      <c r="L292353" s="24"/>
      <c r="M292353" s="24"/>
      <c r="N292353" s="24"/>
      <c r="O292353" s="24"/>
      <c r="P292353" s="24"/>
      <c r="Q292353" s="24"/>
      <c r="R292353" s="24"/>
      <c r="S292353" s="24"/>
      <c r="T292353" s="24"/>
      <c r="U292353" s="24"/>
      <c r="V292353" s="24"/>
      <c r="W292353" s="24"/>
      <c r="X292353" s="24"/>
      <c r="Y292353" s="24"/>
      <c r="Z292353" s="24"/>
      <c r="AA292353" s="24"/>
      <c r="AB292353" s="24"/>
      <c r="AC292353" s="24"/>
      <c r="AD292353" s="24"/>
      <c r="AE292353" s="24"/>
      <c r="AF292353" s="24"/>
      <c r="AG292353" s="24"/>
      <c r="AH292353" s="24"/>
      <c r="AI292353" s="24"/>
      <c r="AJ292353" s="24"/>
      <c r="AK292353" s="24"/>
      <c r="AL292353" s="24"/>
      <c r="AM292353" s="24"/>
      <c r="AN292353" s="24"/>
      <c r="AO292353" s="24"/>
      <c r="AP292353" s="69"/>
      <c r="AQ292353" s="24"/>
      <c r="AR292353" s="24"/>
      <c r="AS292353" s="24"/>
      <c r="AT292353" s="24"/>
    </row>
    <row r="292481" spans="6:46" ht="15" x14ac:dyDescent="0.15">
      <c r="F292481" s="24"/>
      <c r="G292481" s="24"/>
      <c r="H292481" s="24"/>
      <c r="I292481" s="24"/>
      <c r="J292481" s="24"/>
      <c r="K292481" s="24"/>
      <c r="L292481" s="24"/>
      <c r="M292481" s="24"/>
      <c r="N292481" s="24"/>
      <c r="O292481" s="24"/>
      <c r="P292481" s="24"/>
      <c r="Q292481" s="24"/>
      <c r="R292481" s="24"/>
      <c r="S292481" s="24"/>
      <c r="T292481" s="24"/>
      <c r="U292481" s="24"/>
      <c r="V292481" s="24"/>
      <c r="W292481" s="24"/>
      <c r="X292481" s="24"/>
      <c r="Y292481" s="24"/>
      <c r="Z292481" s="24"/>
      <c r="AA292481" s="24"/>
      <c r="AB292481" s="24"/>
      <c r="AC292481" s="24"/>
      <c r="AD292481" s="24"/>
      <c r="AE292481" s="24"/>
      <c r="AF292481" s="24"/>
      <c r="AG292481" s="24"/>
      <c r="AH292481" s="24"/>
      <c r="AI292481" s="24"/>
      <c r="AJ292481" s="24"/>
      <c r="AK292481" s="24"/>
      <c r="AL292481" s="24"/>
      <c r="AM292481" s="24"/>
      <c r="AN292481" s="24"/>
      <c r="AO292481" s="24"/>
      <c r="AP292481" s="69"/>
      <c r="AQ292481" s="24"/>
      <c r="AR292481" s="24"/>
      <c r="AS292481" s="24"/>
      <c r="AT292481" s="24"/>
    </row>
    <row r="292609" spans="6:46" ht="15" x14ac:dyDescent="0.15">
      <c r="F292609" s="24"/>
      <c r="G292609" s="24"/>
      <c r="H292609" s="24"/>
      <c r="I292609" s="24"/>
      <c r="J292609" s="24"/>
      <c r="K292609" s="24"/>
      <c r="L292609" s="24"/>
      <c r="M292609" s="24"/>
      <c r="N292609" s="24"/>
      <c r="O292609" s="24"/>
      <c r="P292609" s="24"/>
      <c r="Q292609" s="24"/>
      <c r="R292609" s="24"/>
      <c r="S292609" s="24"/>
      <c r="T292609" s="24"/>
      <c r="U292609" s="24"/>
      <c r="V292609" s="24"/>
      <c r="W292609" s="24"/>
      <c r="X292609" s="24"/>
      <c r="Y292609" s="24"/>
      <c r="Z292609" s="24"/>
      <c r="AA292609" s="24"/>
      <c r="AB292609" s="24"/>
      <c r="AC292609" s="24"/>
      <c r="AD292609" s="24"/>
      <c r="AE292609" s="24"/>
      <c r="AF292609" s="24"/>
      <c r="AG292609" s="24"/>
      <c r="AH292609" s="24"/>
      <c r="AI292609" s="24"/>
      <c r="AJ292609" s="24"/>
      <c r="AK292609" s="24"/>
      <c r="AL292609" s="24"/>
      <c r="AM292609" s="24"/>
      <c r="AN292609" s="24"/>
      <c r="AO292609" s="24"/>
      <c r="AP292609" s="69"/>
      <c r="AQ292609" s="24"/>
      <c r="AR292609" s="24"/>
      <c r="AS292609" s="24"/>
      <c r="AT292609" s="24"/>
    </row>
    <row r="292737" spans="6:46" ht="15" x14ac:dyDescent="0.15">
      <c r="F292737" s="24"/>
      <c r="G292737" s="24"/>
      <c r="H292737" s="24"/>
      <c r="I292737" s="24"/>
      <c r="J292737" s="24"/>
      <c r="K292737" s="24"/>
      <c r="L292737" s="24"/>
      <c r="M292737" s="24"/>
      <c r="N292737" s="24"/>
      <c r="O292737" s="24"/>
      <c r="P292737" s="24"/>
      <c r="Q292737" s="24"/>
      <c r="R292737" s="24"/>
      <c r="S292737" s="24"/>
      <c r="T292737" s="24"/>
      <c r="U292737" s="24"/>
      <c r="V292737" s="24"/>
      <c r="W292737" s="24"/>
      <c r="X292737" s="24"/>
      <c r="Y292737" s="24"/>
      <c r="Z292737" s="24"/>
      <c r="AA292737" s="24"/>
      <c r="AB292737" s="24"/>
      <c r="AC292737" s="24"/>
      <c r="AD292737" s="24"/>
      <c r="AE292737" s="24"/>
      <c r="AF292737" s="24"/>
      <c r="AG292737" s="24"/>
      <c r="AH292737" s="24"/>
      <c r="AI292737" s="24"/>
      <c r="AJ292737" s="24"/>
      <c r="AK292737" s="24"/>
      <c r="AL292737" s="24"/>
      <c r="AM292737" s="24"/>
      <c r="AN292737" s="24"/>
      <c r="AO292737" s="24"/>
      <c r="AP292737" s="69"/>
      <c r="AQ292737" s="24"/>
      <c r="AR292737" s="24"/>
      <c r="AS292737" s="24"/>
      <c r="AT292737" s="24"/>
    </row>
    <row r="292865" spans="6:46" ht="15" x14ac:dyDescent="0.15">
      <c r="F292865" s="24"/>
      <c r="G292865" s="24"/>
      <c r="H292865" s="24"/>
      <c r="I292865" s="24"/>
      <c r="J292865" s="24"/>
      <c r="K292865" s="24"/>
      <c r="L292865" s="24"/>
      <c r="M292865" s="24"/>
      <c r="N292865" s="24"/>
      <c r="O292865" s="24"/>
      <c r="P292865" s="24"/>
      <c r="Q292865" s="24"/>
      <c r="R292865" s="24"/>
      <c r="S292865" s="24"/>
      <c r="T292865" s="24"/>
      <c r="U292865" s="24"/>
      <c r="V292865" s="24"/>
      <c r="W292865" s="24"/>
      <c r="X292865" s="24"/>
      <c r="Y292865" s="24"/>
      <c r="Z292865" s="24"/>
      <c r="AA292865" s="24"/>
      <c r="AB292865" s="24"/>
      <c r="AC292865" s="24"/>
      <c r="AD292865" s="24"/>
      <c r="AE292865" s="24"/>
      <c r="AF292865" s="24"/>
      <c r="AG292865" s="24"/>
      <c r="AH292865" s="24"/>
      <c r="AI292865" s="24"/>
      <c r="AJ292865" s="24"/>
      <c r="AK292865" s="24"/>
      <c r="AL292865" s="24"/>
      <c r="AM292865" s="24"/>
      <c r="AN292865" s="24"/>
      <c r="AO292865" s="24"/>
      <c r="AP292865" s="69"/>
      <c r="AQ292865" s="24"/>
      <c r="AR292865" s="24"/>
      <c r="AS292865" s="24"/>
      <c r="AT292865" s="24"/>
    </row>
    <row r="292993" spans="6:46" ht="15" x14ac:dyDescent="0.15">
      <c r="F292993" s="24"/>
      <c r="G292993" s="24"/>
      <c r="H292993" s="24"/>
      <c r="I292993" s="24"/>
      <c r="J292993" s="24"/>
      <c r="K292993" s="24"/>
      <c r="L292993" s="24"/>
      <c r="M292993" s="24"/>
      <c r="N292993" s="24"/>
      <c r="O292993" s="24"/>
      <c r="P292993" s="24"/>
      <c r="Q292993" s="24"/>
      <c r="R292993" s="24"/>
      <c r="S292993" s="24"/>
      <c r="T292993" s="24"/>
      <c r="U292993" s="24"/>
      <c r="V292993" s="24"/>
      <c r="W292993" s="24"/>
      <c r="X292993" s="24"/>
      <c r="Y292993" s="24"/>
      <c r="Z292993" s="24"/>
      <c r="AA292993" s="24"/>
      <c r="AB292993" s="24"/>
      <c r="AC292993" s="24"/>
      <c r="AD292993" s="24"/>
      <c r="AE292993" s="24"/>
      <c r="AF292993" s="24"/>
      <c r="AG292993" s="24"/>
      <c r="AH292993" s="24"/>
      <c r="AI292993" s="24"/>
      <c r="AJ292993" s="24"/>
      <c r="AK292993" s="24"/>
      <c r="AL292993" s="24"/>
      <c r="AM292993" s="24"/>
      <c r="AN292993" s="24"/>
      <c r="AO292993" s="24"/>
      <c r="AP292993" s="69"/>
      <c r="AQ292993" s="24"/>
      <c r="AR292993" s="24"/>
      <c r="AS292993" s="24"/>
      <c r="AT292993" s="24"/>
    </row>
    <row r="293121" spans="6:46" ht="15" x14ac:dyDescent="0.15">
      <c r="F293121" s="24"/>
      <c r="G293121" s="24"/>
      <c r="H293121" s="24"/>
      <c r="I293121" s="24"/>
      <c r="J293121" s="24"/>
      <c r="K293121" s="24"/>
      <c r="L293121" s="24"/>
      <c r="M293121" s="24"/>
      <c r="N293121" s="24"/>
      <c r="O293121" s="24"/>
      <c r="P293121" s="24"/>
      <c r="Q293121" s="24"/>
      <c r="R293121" s="24"/>
      <c r="S293121" s="24"/>
      <c r="T293121" s="24"/>
      <c r="U293121" s="24"/>
      <c r="V293121" s="24"/>
      <c r="W293121" s="24"/>
      <c r="X293121" s="24"/>
      <c r="Y293121" s="24"/>
      <c r="Z293121" s="24"/>
      <c r="AA293121" s="24"/>
      <c r="AB293121" s="24"/>
      <c r="AC293121" s="24"/>
      <c r="AD293121" s="24"/>
      <c r="AE293121" s="24"/>
      <c r="AF293121" s="24"/>
      <c r="AG293121" s="24"/>
      <c r="AH293121" s="24"/>
      <c r="AI293121" s="24"/>
      <c r="AJ293121" s="24"/>
      <c r="AK293121" s="24"/>
      <c r="AL293121" s="24"/>
      <c r="AM293121" s="24"/>
      <c r="AN293121" s="24"/>
      <c r="AO293121" s="24"/>
      <c r="AP293121" s="69"/>
      <c r="AQ293121" s="24"/>
      <c r="AR293121" s="24"/>
      <c r="AS293121" s="24"/>
      <c r="AT293121" s="24"/>
    </row>
    <row r="293249" spans="6:46" ht="15" x14ac:dyDescent="0.15">
      <c r="F293249" s="24"/>
      <c r="G293249" s="24"/>
      <c r="H293249" s="24"/>
      <c r="I293249" s="24"/>
      <c r="J293249" s="24"/>
      <c r="K293249" s="24"/>
      <c r="L293249" s="24"/>
      <c r="M293249" s="24"/>
      <c r="N293249" s="24"/>
      <c r="O293249" s="24"/>
      <c r="P293249" s="24"/>
      <c r="Q293249" s="24"/>
      <c r="R293249" s="24"/>
      <c r="S293249" s="24"/>
      <c r="T293249" s="24"/>
      <c r="U293249" s="24"/>
      <c r="V293249" s="24"/>
      <c r="W293249" s="24"/>
      <c r="X293249" s="24"/>
      <c r="Y293249" s="24"/>
      <c r="Z293249" s="24"/>
      <c r="AA293249" s="24"/>
      <c r="AB293249" s="24"/>
      <c r="AC293249" s="24"/>
      <c r="AD293249" s="24"/>
      <c r="AE293249" s="24"/>
      <c r="AF293249" s="24"/>
      <c r="AG293249" s="24"/>
      <c r="AH293249" s="24"/>
      <c r="AI293249" s="24"/>
      <c r="AJ293249" s="24"/>
      <c r="AK293249" s="24"/>
      <c r="AL293249" s="24"/>
      <c r="AM293249" s="24"/>
      <c r="AN293249" s="24"/>
      <c r="AO293249" s="24"/>
      <c r="AP293249" s="69"/>
      <c r="AQ293249" s="24"/>
      <c r="AR293249" s="24"/>
      <c r="AS293249" s="24"/>
      <c r="AT293249" s="24"/>
    </row>
    <row r="293377" spans="6:46" ht="15" x14ac:dyDescent="0.15">
      <c r="F293377" s="24"/>
      <c r="G293377" s="24"/>
      <c r="H293377" s="24"/>
      <c r="I293377" s="24"/>
      <c r="J293377" s="24"/>
      <c r="K293377" s="24"/>
      <c r="L293377" s="24"/>
      <c r="M293377" s="24"/>
      <c r="N293377" s="24"/>
      <c r="O293377" s="24"/>
      <c r="P293377" s="24"/>
      <c r="Q293377" s="24"/>
      <c r="R293377" s="24"/>
      <c r="S293377" s="24"/>
      <c r="T293377" s="24"/>
      <c r="U293377" s="24"/>
      <c r="V293377" s="24"/>
      <c r="W293377" s="24"/>
      <c r="X293377" s="24"/>
      <c r="Y293377" s="24"/>
      <c r="Z293377" s="24"/>
      <c r="AA293377" s="24"/>
      <c r="AB293377" s="24"/>
      <c r="AC293377" s="24"/>
      <c r="AD293377" s="24"/>
      <c r="AE293377" s="24"/>
      <c r="AF293377" s="24"/>
      <c r="AG293377" s="24"/>
      <c r="AH293377" s="24"/>
      <c r="AI293377" s="24"/>
      <c r="AJ293377" s="24"/>
      <c r="AK293377" s="24"/>
      <c r="AL293377" s="24"/>
      <c r="AM293377" s="24"/>
      <c r="AN293377" s="24"/>
      <c r="AO293377" s="24"/>
      <c r="AP293377" s="69"/>
      <c r="AQ293377" s="24"/>
      <c r="AR293377" s="24"/>
      <c r="AS293377" s="24"/>
      <c r="AT293377" s="24"/>
    </row>
    <row r="293505" spans="6:46" ht="15" x14ac:dyDescent="0.15">
      <c r="F293505" s="24"/>
      <c r="G293505" s="24"/>
      <c r="H293505" s="24"/>
      <c r="I293505" s="24"/>
      <c r="J293505" s="24"/>
      <c r="K293505" s="24"/>
      <c r="L293505" s="24"/>
      <c r="M293505" s="24"/>
      <c r="N293505" s="24"/>
      <c r="O293505" s="24"/>
      <c r="P293505" s="24"/>
      <c r="Q293505" s="24"/>
      <c r="R293505" s="24"/>
      <c r="S293505" s="24"/>
      <c r="T293505" s="24"/>
      <c r="U293505" s="24"/>
      <c r="V293505" s="24"/>
      <c r="W293505" s="24"/>
      <c r="X293505" s="24"/>
      <c r="Y293505" s="24"/>
      <c r="Z293505" s="24"/>
      <c r="AA293505" s="24"/>
      <c r="AB293505" s="24"/>
      <c r="AC293505" s="24"/>
      <c r="AD293505" s="24"/>
      <c r="AE293505" s="24"/>
      <c r="AF293505" s="24"/>
      <c r="AG293505" s="24"/>
      <c r="AH293505" s="24"/>
      <c r="AI293505" s="24"/>
      <c r="AJ293505" s="24"/>
      <c r="AK293505" s="24"/>
      <c r="AL293505" s="24"/>
      <c r="AM293505" s="24"/>
      <c r="AN293505" s="24"/>
      <c r="AO293505" s="24"/>
      <c r="AP293505" s="69"/>
      <c r="AQ293505" s="24"/>
      <c r="AR293505" s="24"/>
      <c r="AS293505" s="24"/>
      <c r="AT293505" s="24"/>
    </row>
    <row r="293633" spans="6:46" ht="15" x14ac:dyDescent="0.15">
      <c r="F293633" s="24"/>
      <c r="G293633" s="24"/>
      <c r="H293633" s="24"/>
      <c r="I293633" s="24"/>
      <c r="J293633" s="24"/>
      <c r="K293633" s="24"/>
      <c r="L293633" s="24"/>
      <c r="M293633" s="24"/>
      <c r="N293633" s="24"/>
      <c r="O293633" s="24"/>
      <c r="P293633" s="24"/>
      <c r="Q293633" s="24"/>
      <c r="R293633" s="24"/>
      <c r="S293633" s="24"/>
      <c r="T293633" s="24"/>
      <c r="U293633" s="24"/>
      <c r="V293633" s="24"/>
      <c r="W293633" s="24"/>
      <c r="X293633" s="24"/>
      <c r="Y293633" s="24"/>
      <c r="Z293633" s="24"/>
      <c r="AA293633" s="24"/>
      <c r="AB293633" s="24"/>
      <c r="AC293633" s="24"/>
      <c r="AD293633" s="24"/>
      <c r="AE293633" s="24"/>
      <c r="AF293633" s="24"/>
      <c r="AG293633" s="24"/>
      <c r="AH293633" s="24"/>
      <c r="AI293633" s="24"/>
      <c r="AJ293633" s="24"/>
      <c r="AK293633" s="24"/>
      <c r="AL293633" s="24"/>
      <c r="AM293633" s="24"/>
      <c r="AN293633" s="24"/>
      <c r="AO293633" s="24"/>
      <c r="AP293633" s="69"/>
      <c r="AQ293633" s="24"/>
      <c r="AR293633" s="24"/>
      <c r="AS293633" s="24"/>
      <c r="AT293633" s="24"/>
    </row>
    <row r="293761" spans="6:46" ht="15" x14ac:dyDescent="0.15">
      <c r="F293761" s="24"/>
      <c r="G293761" s="24"/>
      <c r="H293761" s="24"/>
      <c r="I293761" s="24"/>
      <c r="J293761" s="24"/>
      <c r="K293761" s="24"/>
      <c r="L293761" s="24"/>
      <c r="M293761" s="24"/>
      <c r="N293761" s="24"/>
      <c r="O293761" s="24"/>
      <c r="P293761" s="24"/>
      <c r="Q293761" s="24"/>
      <c r="R293761" s="24"/>
      <c r="S293761" s="24"/>
      <c r="T293761" s="24"/>
      <c r="U293761" s="24"/>
      <c r="V293761" s="24"/>
      <c r="W293761" s="24"/>
      <c r="X293761" s="24"/>
      <c r="Y293761" s="24"/>
      <c r="Z293761" s="24"/>
      <c r="AA293761" s="24"/>
      <c r="AB293761" s="24"/>
      <c r="AC293761" s="24"/>
      <c r="AD293761" s="24"/>
      <c r="AE293761" s="24"/>
      <c r="AF293761" s="24"/>
      <c r="AG293761" s="24"/>
      <c r="AH293761" s="24"/>
      <c r="AI293761" s="24"/>
      <c r="AJ293761" s="24"/>
      <c r="AK293761" s="24"/>
      <c r="AL293761" s="24"/>
      <c r="AM293761" s="24"/>
      <c r="AN293761" s="24"/>
      <c r="AO293761" s="24"/>
      <c r="AP293761" s="69"/>
      <c r="AQ293761" s="24"/>
      <c r="AR293761" s="24"/>
      <c r="AS293761" s="24"/>
      <c r="AT293761" s="24"/>
    </row>
    <row r="293889" spans="6:46" ht="15" x14ac:dyDescent="0.15">
      <c r="F293889" s="24"/>
      <c r="G293889" s="24"/>
      <c r="H293889" s="24"/>
      <c r="I293889" s="24"/>
      <c r="J293889" s="24"/>
      <c r="K293889" s="24"/>
      <c r="L293889" s="24"/>
      <c r="M293889" s="24"/>
      <c r="N293889" s="24"/>
      <c r="O293889" s="24"/>
      <c r="P293889" s="24"/>
      <c r="Q293889" s="24"/>
      <c r="R293889" s="24"/>
      <c r="S293889" s="24"/>
      <c r="T293889" s="24"/>
      <c r="U293889" s="24"/>
      <c r="V293889" s="24"/>
      <c r="W293889" s="24"/>
      <c r="X293889" s="24"/>
      <c r="Y293889" s="24"/>
      <c r="Z293889" s="24"/>
      <c r="AA293889" s="24"/>
      <c r="AB293889" s="24"/>
      <c r="AC293889" s="24"/>
      <c r="AD293889" s="24"/>
      <c r="AE293889" s="24"/>
      <c r="AF293889" s="24"/>
      <c r="AG293889" s="24"/>
      <c r="AH293889" s="24"/>
      <c r="AI293889" s="24"/>
      <c r="AJ293889" s="24"/>
      <c r="AK293889" s="24"/>
      <c r="AL293889" s="24"/>
      <c r="AM293889" s="24"/>
      <c r="AN293889" s="24"/>
      <c r="AO293889" s="24"/>
      <c r="AP293889" s="69"/>
      <c r="AQ293889" s="24"/>
      <c r="AR293889" s="24"/>
      <c r="AS293889" s="24"/>
      <c r="AT293889" s="24"/>
    </row>
    <row r="294017" spans="6:46" ht="15" x14ac:dyDescent="0.15">
      <c r="F294017" s="24"/>
      <c r="G294017" s="24"/>
      <c r="H294017" s="24"/>
      <c r="I294017" s="24"/>
      <c r="J294017" s="24"/>
      <c r="K294017" s="24"/>
      <c r="L294017" s="24"/>
      <c r="M294017" s="24"/>
      <c r="N294017" s="24"/>
      <c r="O294017" s="24"/>
      <c r="P294017" s="24"/>
      <c r="Q294017" s="24"/>
      <c r="R294017" s="24"/>
      <c r="S294017" s="24"/>
      <c r="T294017" s="24"/>
      <c r="U294017" s="24"/>
      <c r="V294017" s="24"/>
      <c r="W294017" s="24"/>
      <c r="X294017" s="24"/>
      <c r="Y294017" s="24"/>
      <c r="Z294017" s="24"/>
      <c r="AA294017" s="24"/>
      <c r="AB294017" s="24"/>
      <c r="AC294017" s="24"/>
      <c r="AD294017" s="24"/>
      <c r="AE294017" s="24"/>
      <c r="AF294017" s="24"/>
      <c r="AG294017" s="24"/>
      <c r="AH294017" s="24"/>
      <c r="AI294017" s="24"/>
      <c r="AJ294017" s="24"/>
      <c r="AK294017" s="24"/>
      <c r="AL294017" s="24"/>
      <c r="AM294017" s="24"/>
      <c r="AN294017" s="24"/>
      <c r="AO294017" s="24"/>
      <c r="AP294017" s="69"/>
      <c r="AQ294017" s="24"/>
      <c r="AR294017" s="24"/>
      <c r="AS294017" s="24"/>
      <c r="AT294017" s="24"/>
    </row>
    <row r="294145" spans="6:46" ht="15" x14ac:dyDescent="0.15">
      <c r="F294145" s="24"/>
      <c r="G294145" s="24"/>
      <c r="H294145" s="24"/>
      <c r="I294145" s="24"/>
      <c r="J294145" s="24"/>
      <c r="K294145" s="24"/>
      <c r="L294145" s="24"/>
      <c r="M294145" s="24"/>
      <c r="N294145" s="24"/>
      <c r="O294145" s="24"/>
      <c r="P294145" s="24"/>
      <c r="Q294145" s="24"/>
      <c r="R294145" s="24"/>
      <c r="S294145" s="24"/>
      <c r="T294145" s="24"/>
      <c r="U294145" s="24"/>
      <c r="V294145" s="24"/>
      <c r="W294145" s="24"/>
      <c r="X294145" s="24"/>
      <c r="Y294145" s="24"/>
      <c r="Z294145" s="24"/>
      <c r="AA294145" s="24"/>
      <c r="AB294145" s="24"/>
      <c r="AC294145" s="24"/>
      <c r="AD294145" s="24"/>
      <c r="AE294145" s="24"/>
      <c r="AF294145" s="24"/>
      <c r="AG294145" s="24"/>
      <c r="AH294145" s="24"/>
      <c r="AI294145" s="24"/>
      <c r="AJ294145" s="24"/>
      <c r="AK294145" s="24"/>
      <c r="AL294145" s="24"/>
      <c r="AM294145" s="24"/>
      <c r="AN294145" s="24"/>
      <c r="AO294145" s="24"/>
      <c r="AP294145" s="69"/>
      <c r="AQ294145" s="24"/>
      <c r="AR294145" s="24"/>
      <c r="AS294145" s="24"/>
      <c r="AT294145" s="24"/>
    </row>
    <row r="294273" spans="6:46" ht="15" x14ac:dyDescent="0.15">
      <c r="F294273" s="24"/>
      <c r="G294273" s="24"/>
      <c r="H294273" s="24"/>
      <c r="I294273" s="24"/>
      <c r="J294273" s="24"/>
      <c r="K294273" s="24"/>
      <c r="L294273" s="24"/>
      <c r="M294273" s="24"/>
      <c r="N294273" s="24"/>
      <c r="O294273" s="24"/>
      <c r="P294273" s="24"/>
      <c r="Q294273" s="24"/>
      <c r="R294273" s="24"/>
      <c r="S294273" s="24"/>
      <c r="T294273" s="24"/>
      <c r="U294273" s="24"/>
      <c r="V294273" s="24"/>
      <c r="W294273" s="24"/>
      <c r="X294273" s="24"/>
      <c r="Y294273" s="24"/>
      <c r="Z294273" s="24"/>
      <c r="AA294273" s="24"/>
      <c r="AB294273" s="24"/>
      <c r="AC294273" s="24"/>
      <c r="AD294273" s="24"/>
      <c r="AE294273" s="24"/>
      <c r="AF294273" s="24"/>
      <c r="AG294273" s="24"/>
      <c r="AH294273" s="24"/>
      <c r="AI294273" s="24"/>
      <c r="AJ294273" s="24"/>
      <c r="AK294273" s="24"/>
      <c r="AL294273" s="24"/>
      <c r="AM294273" s="24"/>
      <c r="AN294273" s="24"/>
      <c r="AO294273" s="24"/>
      <c r="AP294273" s="69"/>
      <c r="AQ294273" s="24"/>
      <c r="AR294273" s="24"/>
      <c r="AS294273" s="24"/>
      <c r="AT294273" s="24"/>
    </row>
    <row r="294401" spans="6:46" ht="15" x14ac:dyDescent="0.15">
      <c r="F294401" s="24"/>
      <c r="G294401" s="24"/>
      <c r="H294401" s="24"/>
      <c r="I294401" s="24"/>
      <c r="J294401" s="24"/>
      <c r="K294401" s="24"/>
      <c r="L294401" s="24"/>
      <c r="M294401" s="24"/>
      <c r="N294401" s="24"/>
      <c r="O294401" s="24"/>
      <c r="P294401" s="24"/>
      <c r="Q294401" s="24"/>
      <c r="R294401" s="24"/>
      <c r="S294401" s="24"/>
      <c r="T294401" s="24"/>
      <c r="U294401" s="24"/>
      <c r="V294401" s="24"/>
      <c r="W294401" s="24"/>
      <c r="X294401" s="24"/>
      <c r="Y294401" s="24"/>
      <c r="Z294401" s="24"/>
      <c r="AA294401" s="24"/>
      <c r="AB294401" s="24"/>
      <c r="AC294401" s="24"/>
      <c r="AD294401" s="24"/>
      <c r="AE294401" s="24"/>
      <c r="AF294401" s="24"/>
      <c r="AG294401" s="24"/>
      <c r="AH294401" s="24"/>
      <c r="AI294401" s="24"/>
      <c r="AJ294401" s="24"/>
      <c r="AK294401" s="24"/>
      <c r="AL294401" s="24"/>
      <c r="AM294401" s="24"/>
      <c r="AN294401" s="24"/>
      <c r="AO294401" s="24"/>
      <c r="AP294401" s="69"/>
      <c r="AQ294401" s="24"/>
      <c r="AR294401" s="24"/>
      <c r="AS294401" s="24"/>
      <c r="AT294401" s="24"/>
    </row>
    <row r="294529" spans="6:46" ht="15" x14ac:dyDescent="0.15">
      <c r="F294529" s="24"/>
      <c r="G294529" s="24"/>
      <c r="H294529" s="24"/>
      <c r="I294529" s="24"/>
      <c r="J294529" s="24"/>
      <c r="K294529" s="24"/>
      <c r="L294529" s="24"/>
      <c r="M294529" s="24"/>
      <c r="N294529" s="24"/>
      <c r="O294529" s="24"/>
      <c r="P294529" s="24"/>
      <c r="Q294529" s="24"/>
      <c r="R294529" s="24"/>
      <c r="S294529" s="24"/>
      <c r="T294529" s="24"/>
      <c r="U294529" s="24"/>
      <c r="V294529" s="24"/>
      <c r="W294529" s="24"/>
      <c r="X294529" s="24"/>
      <c r="Y294529" s="24"/>
      <c r="Z294529" s="24"/>
      <c r="AA294529" s="24"/>
      <c r="AB294529" s="24"/>
      <c r="AC294529" s="24"/>
      <c r="AD294529" s="24"/>
      <c r="AE294529" s="24"/>
      <c r="AF294529" s="24"/>
      <c r="AG294529" s="24"/>
      <c r="AH294529" s="24"/>
      <c r="AI294529" s="24"/>
      <c r="AJ294529" s="24"/>
      <c r="AK294529" s="24"/>
      <c r="AL294529" s="24"/>
      <c r="AM294529" s="24"/>
      <c r="AN294529" s="24"/>
      <c r="AO294529" s="24"/>
      <c r="AP294529" s="69"/>
      <c r="AQ294529" s="24"/>
      <c r="AR294529" s="24"/>
      <c r="AS294529" s="24"/>
      <c r="AT294529" s="24"/>
    </row>
    <row r="294657" spans="6:46" ht="15" x14ac:dyDescent="0.15">
      <c r="F294657" s="24"/>
      <c r="G294657" s="24"/>
      <c r="H294657" s="24"/>
      <c r="I294657" s="24"/>
      <c r="J294657" s="24"/>
      <c r="K294657" s="24"/>
      <c r="L294657" s="24"/>
      <c r="M294657" s="24"/>
      <c r="N294657" s="24"/>
      <c r="O294657" s="24"/>
      <c r="P294657" s="24"/>
      <c r="Q294657" s="24"/>
      <c r="R294657" s="24"/>
      <c r="S294657" s="24"/>
      <c r="T294657" s="24"/>
      <c r="U294657" s="24"/>
      <c r="V294657" s="24"/>
      <c r="W294657" s="24"/>
      <c r="X294657" s="24"/>
      <c r="Y294657" s="24"/>
      <c r="Z294657" s="24"/>
      <c r="AA294657" s="24"/>
      <c r="AB294657" s="24"/>
      <c r="AC294657" s="24"/>
      <c r="AD294657" s="24"/>
      <c r="AE294657" s="24"/>
      <c r="AF294657" s="24"/>
      <c r="AG294657" s="24"/>
      <c r="AH294657" s="24"/>
      <c r="AI294657" s="24"/>
      <c r="AJ294657" s="24"/>
      <c r="AK294657" s="24"/>
      <c r="AL294657" s="24"/>
      <c r="AM294657" s="24"/>
      <c r="AN294657" s="24"/>
      <c r="AO294657" s="24"/>
      <c r="AP294657" s="69"/>
      <c r="AQ294657" s="24"/>
      <c r="AR294657" s="24"/>
      <c r="AS294657" s="24"/>
      <c r="AT294657" s="24"/>
    </row>
    <row r="294785" spans="6:46" ht="15" x14ac:dyDescent="0.15">
      <c r="F294785" s="24"/>
      <c r="G294785" s="24"/>
      <c r="H294785" s="24"/>
      <c r="I294785" s="24"/>
      <c r="J294785" s="24"/>
      <c r="K294785" s="24"/>
      <c r="L294785" s="24"/>
      <c r="M294785" s="24"/>
      <c r="N294785" s="24"/>
      <c r="O294785" s="24"/>
      <c r="P294785" s="24"/>
      <c r="Q294785" s="24"/>
      <c r="R294785" s="24"/>
      <c r="S294785" s="24"/>
      <c r="T294785" s="24"/>
      <c r="U294785" s="24"/>
      <c r="V294785" s="24"/>
      <c r="W294785" s="24"/>
      <c r="X294785" s="24"/>
      <c r="Y294785" s="24"/>
      <c r="Z294785" s="24"/>
      <c r="AA294785" s="24"/>
      <c r="AB294785" s="24"/>
      <c r="AC294785" s="24"/>
      <c r="AD294785" s="24"/>
      <c r="AE294785" s="24"/>
      <c r="AF294785" s="24"/>
      <c r="AG294785" s="24"/>
      <c r="AH294785" s="24"/>
      <c r="AI294785" s="24"/>
      <c r="AJ294785" s="24"/>
      <c r="AK294785" s="24"/>
      <c r="AL294785" s="24"/>
      <c r="AM294785" s="24"/>
      <c r="AN294785" s="24"/>
      <c r="AO294785" s="24"/>
      <c r="AP294785" s="69"/>
      <c r="AQ294785" s="24"/>
      <c r="AR294785" s="24"/>
      <c r="AS294785" s="24"/>
      <c r="AT294785" s="24"/>
    </row>
    <row r="294913" spans="6:46" ht="15" x14ac:dyDescent="0.15">
      <c r="F294913" s="24"/>
      <c r="G294913" s="24"/>
      <c r="H294913" s="24"/>
      <c r="I294913" s="24"/>
      <c r="J294913" s="24"/>
      <c r="K294913" s="24"/>
      <c r="L294913" s="24"/>
      <c r="M294913" s="24"/>
      <c r="N294913" s="24"/>
      <c r="O294913" s="24"/>
      <c r="P294913" s="24"/>
      <c r="Q294913" s="24"/>
      <c r="R294913" s="24"/>
      <c r="S294913" s="24"/>
      <c r="T294913" s="24"/>
      <c r="U294913" s="24"/>
      <c r="V294913" s="24"/>
      <c r="W294913" s="24"/>
      <c r="X294913" s="24"/>
      <c r="Y294913" s="24"/>
      <c r="Z294913" s="24"/>
      <c r="AA294913" s="24"/>
      <c r="AB294913" s="24"/>
      <c r="AC294913" s="24"/>
      <c r="AD294913" s="24"/>
      <c r="AE294913" s="24"/>
      <c r="AF294913" s="24"/>
      <c r="AG294913" s="24"/>
      <c r="AH294913" s="24"/>
      <c r="AI294913" s="24"/>
      <c r="AJ294913" s="24"/>
      <c r="AK294913" s="24"/>
      <c r="AL294913" s="24"/>
      <c r="AM294913" s="24"/>
      <c r="AN294913" s="24"/>
      <c r="AO294913" s="24"/>
      <c r="AP294913" s="69"/>
      <c r="AQ294913" s="24"/>
      <c r="AR294913" s="24"/>
      <c r="AS294913" s="24"/>
      <c r="AT294913" s="24"/>
    </row>
    <row r="295041" spans="6:46" ht="15" x14ac:dyDescent="0.15">
      <c r="F295041" s="24"/>
      <c r="G295041" s="24"/>
      <c r="H295041" s="24"/>
      <c r="I295041" s="24"/>
      <c r="J295041" s="24"/>
      <c r="K295041" s="24"/>
      <c r="L295041" s="24"/>
      <c r="M295041" s="24"/>
      <c r="N295041" s="24"/>
      <c r="O295041" s="24"/>
      <c r="P295041" s="24"/>
      <c r="Q295041" s="24"/>
      <c r="R295041" s="24"/>
      <c r="S295041" s="24"/>
      <c r="T295041" s="24"/>
      <c r="U295041" s="24"/>
      <c r="V295041" s="24"/>
      <c r="W295041" s="24"/>
      <c r="X295041" s="24"/>
      <c r="Y295041" s="24"/>
      <c r="Z295041" s="24"/>
      <c r="AA295041" s="24"/>
      <c r="AB295041" s="24"/>
      <c r="AC295041" s="24"/>
      <c r="AD295041" s="24"/>
      <c r="AE295041" s="24"/>
      <c r="AF295041" s="24"/>
      <c r="AG295041" s="24"/>
      <c r="AH295041" s="24"/>
      <c r="AI295041" s="24"/>
      <c r="AJ295041" s="24"/>
      <c r="AK295041" s="24"/>
      <c r="AL295041" s="24"/>
      <c r="AM295041" s="24"/>
      <c r="AN295041" s="24"/>
      <c r="AO295041" s="24"/>
      <c r="AP295041" s="69"/>
      <c r="AQ295041" s="24"/>
      <c r="AR295041" s="24"/>
      <c r="AS295041" s="24"/>
      <c r="AT295041" s="24"/>
    </row>
    <row r="295169" spans="6:46" ht="15" x14ac:dyDescent="0.15">
      <c r="F295169" s="24"/>
      <c r="G295169" s="24"/>
      <c r="H295169" s="24"/>
      <c r="I295169" s="24"/>
      <c r="J295169" s="24"/>
      <c r="K295169" s="24"/>
      <c r="L295169" s="24"/>
      <c r="M295169" s="24"/>
      <c r="N295169" s="24"/>
      <c r="O295169" s="24"/>
      <c r="P295169" s="24"/>
      <c r="Q295169" s="24"/>
      <c r="R295169" s="24"/>
      <c r="S295169" s="24"/>
      <c r="T295169" s="24"/>
      <c r="U295169" s="24"/>
      <c r="V295169" s="24"/>
      <c r="W295169" s="24"/>
      <c r="X295169" s="24"/>
      <c r="Y295169" s="24"/>
      <c r="Z295169" s="24"/>
      <c r="AA295169" s="24"/>
      <c r="AB295169" s="24"/>
      <c r="AC295169" s="24"/>
      <c r="AD295169" s="24"/>
      <c r="AE295169" s="24"/>
      <c r="AF295169" s="24"/>
      <c r="AG295169" s="24"/>
      <c r="AH295169" s="24"/>
      <c r="AI295169" s="24"/>
      <c r="AJ295169" s="24"/>
      <c r="AK295169" s="24"/>
      <c r="AL295169" s="24"/>
      <c r="AM295169" s="24"/>
      <c r="AN295169" s="24"/>
      <c r="AO295169" s="24"/>
      <c r="AP295169" s="69"/>
      <c r="AQ295169" s="24"/>
      <c r="AR295169" s="24"/>
      <c r="AS295169" s="24"/>
      <c r="AT295169" s="24"/>
    </row>
    <row r="295297" spans="6:46" ht="15" x14ac:dyDescent="0.15">
      <c r="F295297" s="24"/>
      <c r="G295297" s="24"/>
      <c r="H295297" s="24"/>
      <c r="I295297" s="24"/>
      <c r="J295297" s="24"/>
      <c r="K295297" s="24"/>
      <c r="L295297" s="24"/>
      <c r="M295297" s="24"/>
      <c r="N295297" s="24"/>
      <c r="O295297" s="24"/>
      <c r="P295297" s="24"/>
      <c r="Q295297" s="24"/>
      <c r="R295297" s="24"/>
      <c r="S295297" s="24"/>
      <c r="T295297" s="24"/>
      <c r="U295297" s="24"/>
      <c r="V295297" s="24"/>
      <c r="W295297" s="24"/>
      <c r="X295297" s="24"/>
      <c r="Y295297" s="24"/>
      <c r="Z295297" s="24"/>
      <c r="AA295297" s="24"/>
      <c r="AB295297" s="24"/>
      <c r="AC295297" s="24"/>
      <c r="AD295297" s="24"/>
      <c r="AE295297" s="24"/>
      <c r="AF295297" s="24"/>
      <c r="AG295297" s="24"/>
      <c r="AH295297" s="24"/>
      <c r="AI295297" s="24"/>
      <c r="AJ295297" s="24"/>
      <c r="AK295297" s="24"/>
      <c r="AL295297" s="24"/>
      <c r="AM295297" s="24"/>
      <c r="AN295297" s="24"/>
      <c r="AO295297" s="24"/>
      <c r="AP295297" s="69"/>
      <c r="AQ295297" s="24"/>
      <c r="AR295297" s="24"/>
      <c r="AS295297" s="24"/>
      <c r="AT295297" s="24"/>
    </row>
    <row r="295425" spans="6:46" ht="15" x14ac:dyDescent="0.15">
      <c r="F295425" s="24"/>
      <c r="G295425" s="24"/>
      <c r="H295425" s="24"/>
      <c r="I295425" s="24"/>
      <c r="J295425" s="24"/>
      <c r="K295425" s="24"/>
      <c r="L295425" s="24"/>
      <c r="M295425" s="24"/>
      <c r="N295425" s="24"/>
      <c r="O295425" s="24"/>
      <c r="P295425" s="24"/>
      <c r="Q295425" s="24"/>
      <c r="R295425" s="24"/>
      <c r="S295425" s="24"/>
      <c r="T295425" s="24"/>
      <c r="U295425" s="24"/>
      <c r="V295425" s="24"/>
      <c r="W295425" s="24"/>
      <c r="X295425" s="24"/>
      <c r="Y295425" s="24"/>
      <c r="Z295425" s="24"/>
      <c r="AA295425" s="24"/>
      <c r="AB295425" s="24"/>
      <c r="AC295425" s="24"/>
      <c r="AD295425" s="24"/>
      <c r="AE295425" s="24"/>
      <c r="AF295425" s="24"/>
      <c r="AG295425" s="24"/>
      <c r="AH295425" s="24"/>
      <c r="AI295425" s="24"/>
      <c r="AJ295425" s="24"/>
      <c r="AK295425" s="24"/>
      <c r="AL295425" s="24"/>
      <c r="AM295425" s="24"/>
      <c r="AN295425" s="24"/>
      <c r="AO295425" s="24"/>
      <c r="AP295425" s="69"/>
      <c r="AQ295425" s="24"/>
      <c r="AR295425" s="24"/>
      <c r="AS295425" s="24"/>
      <c r="AT295425" s="24"/>
    </row>
    <row r="295553" spans="6:46" ht="15" x14ac:dyDescent="0.15">
      <c r="F295553" s="24"/>
      <c r="G295553" s="24"/>
      <c r="H295553" s="24"/>
      <c r="I295553" s="24"/>
      <c r="J295553" s="24"/>
      <c r="K295553" s="24"/>
      <c r="L295553" s="24"/>
      <c r="M295553" s="24"/>
      <c r="N295553" s="24"/>
      <c r="O295553" s="24"/>
      <c r="P295553" s="24"/>
      <c r="Q295553" s="24"/>
      <c r="R295553" s="24"/>
      <c r="S295553" s="24"/>
      <c r="T295553" s="24"/>
      <c r="U295553" s="24"/>
      <c r="V295553" s="24"/>
      <c r="W295553" s="24"/>
      <c r="X295553" s="24"/>
      <c r="Y295553" s="24"/>
      <c r="Z295553" s="24"/>
      <c r="AA295553" s="24"/>
      <c r="AB295553" s="24"/>
      <c r="AC295553" s="24"/>
      <c r="AD295553" s="24"/>
      <c r="AE295553" s="24"/>
      <c r="AF295553" s="24"/>
      <c r="AG295553" s="24"/>
      <c r="AH295553" s="24"/>
      <c r="AI295553" s="24"/>
      <c r="AJ295553" s="24"/>
      <c r="AK295553" s="24"/>
      <c r="AL295553" s="24"/>
      <c r="AM295553" s="24"/>
      <c r="AN295553" s="24"/>
      <c r="AO295553" s="24"/>
      <c r="AP295553" s="69"/>
      <c r="AQ295553" s="24"/>
      <c r="AR295553" s="24"/>
      <c r="AS295553" s="24"/>
      <c r="AT295553" s="24"/>
    </row>
    <row r="295681" spans="6:46" ht="15" x14ac:dyDescent="0.15">
      <c r="F295681" s="24"/>
      <c r="G295681" s="24"/>
      <c r="H295681" s="24"/>
      <c r="I295681" s="24"/>
      <c r="J295681" s="24"/>
      <c r="K295681" s="24"/>
      <c r="L295681" s="24"/>
      <c r="M295681" s="24"/>
      <c r="N295681" s="24"/>
      <c r="O295681" s="24"/>
      <c r="P295681" s="24"/>
      <c r="Q295681" s="24"/>
      <c r="R295681" s="24"/>
      <c r="S295681" s="24"/>
      <c r="T295681" s="24"/>
      <c r="U295681" s="24"/>
      <c r="V295681" s="24"/>
      <c r="W295681" s="24"/>
      <c r="X295681" s="24"/>
      <c r="Y295681" s="24"/>
      <c r="Z295681" s="24"/>
      <c r="AA295681" s="24"/>
      <c r="AB295681" s="24"/>
      <c r="AC295681" s="24"/>
      <c r="AD295681" s="24"/>
      <c r="AE295681" s="24"/>
      <c r="AF295681" s="24"/>
      <c r="AG295681" s="24"/>
      <c r="AH295681" s="24"/>
      <c r="AI295681" s="24"/>
      <c r="AJ295681" s="24"/>
      <c r="AK295681" s="24"/>
      <c r="AL295681" s="24"/>
      <c r="AM295681" s="24"/>
      <c r="AN295681" s="24"/>
      <c r="AO295681" s="24"/>
      <c r="AP295681" s="69"/>
      <c r="AQ295681" s="24"/>
      <c r="AR295681" s="24"/>
      <c r="AS295681" s="24"/>
      <c r="AT295681" s="24"/>
    </row>
    <row r="295809" spans="6:46" ht="15" x14ac:dyDescent="0.15">
      <c r="F295809" s="24"/>
      <c r="G295809" s="24"/>
      <c r="H295809" s="24"/>
      <c r="I295809" s="24"/>
      <c r="J295809" s="24"/>
      <c r="K295809" s="24"/>
      <c r="L295809" s="24"/>
      <c r="M295809" s="24"/>
      <c r="N295809" s="24"/>
      <c r="O295809" s="24"/>
      <c r="P295809" s="24"/>
      <c r="Q295809" s="24"/>
      <c r="R295809" s="24"/>
      <c r="S295809" s="24"/>
      <c r="T295809" s="24"/>
      <c r="U295809" s="24"/>
      <c r="V295809" s="24"/>
      <c r="W295809" s="24"/>
      <c r="X295809" s="24"/>
      <c r="Y295809" s="24"/>
      <c r="Z295809" s="24"/>
      <c r="AA295809" s="24"/>
      <c r="AB295809" s="24"/>
      <c r="AC295809" s="24"/>
      <c r="AD295809" s="24"/>
      <c r="AE295809" s="24"/>
      <c r="AF295809" s="24"/>
      <c r="AG295809" s="24"/>
      <c r="AH295809" s="24"/>
      <c r="AI295809" s="24"/>
      <c r="AJ295809" s="24"/>
      <c r="AK295809" s="24"/>
      <c r="AL295809" s="24"/>
      <c r="AM295809" s="24"/>
      <c r="AN295809" s="24"/>
      <c r="AO295809" s="24"/>
      <c r="AP295809" s="69"/>
      <c r="AQ295809" s="24"/>
      <c r="AR295809" s="24"/>
      <c r="AS295809" s="24"/>
      <c r="AT295809" s="24"/>
    </row>
    <row r="295937" spans="6:46" ht="15" x14ac:dyDescent="0.15">
      <c r="F295937" s="24"/>
      <c r="G295937" s="24"/>
      <c r="H295937" s="24"/>
      <c r="I295937" s="24"/>
      <c r="J295937" s="24"/>
      <c r="K295937" s="24"/>
      <c r="L295937" s="24"/>
      <c r="M295937" s="24"/>
      <c r="N295937" s="24"/>
      <c r="O295937" s="24"/>
      <c r="P295937" s="24"/>
      <c r="Q295937" s="24"/>
      <c r="R295937" s="24"/>
      <c r="S295937" s="24"/>
      <c r="T295937" s="24"/>
      <c r="U295937" s="24"/>
      <c r="V295937" s="24"/>
      <c r="W295937" s="24"/>
      <c r="X295937" s="24"/>
      <c r="Y295937" s="24"/>
      <c r="Z295937" s="24"/>
      <c r="AA295937" s="24"/>
      <c r="AB295937" s="24"/>
      <c r="AC295937" s="24"/>
      <c r="AD295937" s="24"/>
      <c r="AE295937" s="24"/>
      <c r="AF295937" s="24"/>
      <c r="AG295937" s="24"/>
      <c r="AH295937" s="24"/>
      <c r="AI295937" s="24"/>
      <c r="AJ295937" s="24"/>
      <c r="AK295937" s="24"/>
      <c r="AL295937" s="24"/>
      <c r="AM295937" s="24"/>
      <c r="AN295937" s="24"/>
      <c r="AO295937" s="24"/>
      <c r="AP295937" s="69"/>
      <c r="AQ295937" s="24"/>
      <c r="AR295937" s="24"/>
      <c r="AS295937" s="24"/>
      <c r="AT295937" s="24"/>
    </row>
    <row r="296065" spans="6:46" ht="15" x14ac:dyDescent="0.15">
      <c r="F296065" s="24"/>
      <c r="G296065" s="24"/>
      <c r="H296065" s="24"/>
      <c r="I296065" s="24"/>
      <c r="J296065" s="24"/>
      <c r="K296065" s="24"/>
      <c r="L296065" s="24"/>
      <c r="M296065" s="24"/>
      <c r="N296065" s="24"/>
      <c r="O296065" s="24"/>
      <c r="P296065" s="24"/>
      <c r="Q296065" s="24"/>
      <c r="R296065" s="24"/>
      <c r="S296065" s="24"/>
      <c r="T296065" s="24"/>
      <c r="U296065" s="24"/>
      <c r="V296065" s="24"/>
      <c r="W296065" s="24"/>
      <c r="X296065" s="24"/>
      <c r="Y296065" s="24"/>
      <c r="Z296065" s="24"/>
      <c r="AA296065" s="24"/>
      <c r="AB296065" s="24"/>
      <c r="AC296065" s="24"/>
      <c r="AD296065" s="24"/>
      <c r="AE296065" s="24"/>
      <c r="AF296065" s="24"/>
      <c r="AG296065" s="24"/>
      <c r="AH296065" s="24"/>
      <c r="AI296065" s="24"/>
      <c r="AJ296065" s="24"/>
      <c r="AK296065" s="24"/>
      <c r="AL296065" s="24"/>
      <c r="AM296065" s="24"/>
      <c r="AN296065" s="24"/>
      <c r="AO296065" s="24"/>
      <c r="AP296065" s="69"/>
      <c r="AQ296065" s="24"/>
      <c r="AR296065" s="24"/>
      <c r="AS296065" s="24"/>
      <c r="AT296065" s="24"/>
    </row>
    <row r="296193" spans="6:46" ht="15" x14ac:dyDescent="0.15">
      <c r="F296193" s="24"/>
      <c r="G296193" s="24"/>
      <c r="H296193" s="24"/>
      <c r="I296193" s="24"/>
      <c r="J296193" s="24"/>
      <c r="K296193" s="24"/>
      <c r="L296193" s="24"/>
      <c r="M296193" s="24"/>
      <c r="N296193" s="24"/>
      <c r="O296193" s="24"/>
      <c r="P296193" s="24"/>
      <c r="Q296193" s="24"/>
      <c r="R296193" s="24"/>
      <c r="S296193" s="24"/>
      <c r="T296193" s="24"/>
      <c r="U296193" s="24"/>
      <c r="V296193" s="24"/>
      <c r="W296193" s="24"/>
      <c r="X296193" s="24"/>
      <c r="Y296193" s="24"/>
      <c r="Z296193" s="24"/>
      <c r="AA296193" s="24"/>
      <c r="AB296193" s="24"/>
      <c r="AC296193" s="24"/>
      <c r="AD296193" s="24"/>
      <c r="AE296193" s="24"/>
      <c r="AF296193" s="24"/>
      <c r="AG296193" s="24"/>
      <c r="AH296193" s="24"/>
      <c r="AI296193" s="24"/>
      <c r="AJ296193" s="24"/>
      <c r="AK296193" s="24"/>
      <c r="AL296193" s="24"/>
      <c r="AM296193" s="24"/>
      <c r="AN296193" s="24"/>
      <c r="AO296193" s="24"/>
      <c r="AP296193" s="69"/>
      <c r="AQ296193" s="24"/>
      <c r="AR296193" s="24"/>
      <c r="AS296193" s="24"/>
      <c r="AT296193" s="24"/>
    </row>
    <row r="296321" spans="6:46" ht="15" x14ac:dyDescent="0.15">
      <c r="F296321" s="24"/>
      <c r="G296321" s="24"/>
      <c r="H296321" s="24"/>
      <c r="I296321" s="24"/>
      <c r="J296321" s="24"/>
      <c r="K296321" s="24"/>
      <c r="L296321" s="24"/>
      <c r="M296321" s="24"/>
      <c r="N296321" s="24"/>
      <c r="O296321" s="24"/>
      <c r="P296321" s="24"/>
      <c r="Q296321" s="24"/>
      <c r="R296321" s="24"/>
      <c r="S296321" s="24"/>
      <c r="T296321" s="24"/>
      <c r="U296321" s="24"/>
      <c r="V296321" s="24"/>
      <c r="W296321" s="24"/>
      <c r="X296321" s="24"/>
      <c r="Y296321" s="24"/>
      <c r="Z296321" s="24"/>
      <c r="AA296321" s="24"/>
      <c r="AB296321" s="24"/>
      <c r="AC296321" s="24"/>
      <c r="AD296321" s="24"/>
      <c r="AE296321" s="24"/>
      <c r="AF296321" s="24"/>
      <c r="AG296321" s="24"/>
      <c r="AH296321" s="24"/>
      <c r="AI296321" s="24"/>
      <c r="AJ296321" s="24"/>
      <c r="AK296321" s="24"/>
      <c r="AL296321" s="24"/>
      <c r="AM296321" s="24"/>
      <c r="AN296321" s="24"/>
      <c r="AO296321" s="24"/>
      <c r="AP296321" s="69"/>
      <c r="AQ296321" s="24"/>
      <c r="AR296321" s="24"/>
      <c r="AS296321" s="24"/>
      <c r="AT296321" s="24"/>
    </row>
    <row r="296449" spans="6:46" ht="15" x14ac:dyDescent="0.15">
      <c r="F296449" s="24"/>
      <c r="G296449" s="24"/>
      <c r="H296449" s="24"/>
      <c r="I296449" s="24"/>
      <c r="J296449" s="24"/>
      <c r="K296449" s="24"/>
      <c r="L296449" s="24"/>
      <c r="M296449" s="24"/>
      <c r="N296449" s="24"/>
      <c r="O296449" s="24"/>
      <c r="P296449" s="24"/>
      <c r="Q296449" s="24"/>
      <c r="R296449" s="24"/>
      <c r="S296449" s="24"/>
      <c r="T296449" s="24"/>
      <c r="U296449" s="24"/>
      <c r="V296449" s="24"/>
      <c r="W296449" s="24"/>
      <c r="X296449" s="24"/>
      <c r="Y296449" s="24"/>
      <c r="Z296449" s="24"/>
      <c r="AA296449" s="24"/>
      <c r="AB296449" s="24"/>
      <c r="AC296449" s="24"/>
      <c r="AD296449" s="24"/>
      <c r="AE296449" s="24"/>
      <c r="AF296449" s="24"/>
      <c r="AG296449" s="24"/>
      <c r="AH296449" s="24"/>
      <c r="AI296449" s="24"/>
      <c r="AJ296449" s="24"/>
      <c r="AK296449" s="24"/>
      <c r="AL296449" s="24"/>
      <c r="AM296449" s="24"/>
      <c r="AN296449" s="24"/>
      <c r="AO296449" s="24"/>
      <c r="AP296449" s="69"/>
      <c r="AQ296449" s="24"/>
      <c r="AR296449" s="24"/>
      <c r="AS296449" s="24"/>
      <c r="AT296449" s="24"/>
    </row>
    <row r="296577" spans="6:46" ht="15" x14ac:dyDescent="0.15">
      <c r="F296577" s="24"/>
      <c r="G296577" s="24"/>
      <c r="H296577" s="24"/>
      <c r="I296577" s="24"/>
      <c r="J296577" s="24"/>
      <c r="K296577" s="24"/>
      <c r="L296577" s="24"/>
      <c r="M296577" s="24"/>
      <c r="N296577" s="24"/>
      <c r="O296577" s="24"/>
      <c r="P296577" s="24"/>
      <c r="Q296577" s="24"/>
      <c r="R296577" s="24"/>
      <c r="S296577" s="24"/>
      <c r="T296577" s="24"/>
      <c r="U296577" s="24"/>
      <c r="V296577" s="24"/>
      <c r="W296577" s="24"/>
      <c r="X296577" s="24"/>
      <c r="Y296577" s="24"/>
      <c r="Z296577" s="24"/>
      <c r="AA296577" s="24"/>
      <c r="AB296577" s="24"/>
      <c r="AC296577" s="24"/>
      <c r="AD296577" s="24"/>
      <c r="AE296577" s="24"/>
      <c r="AF296577" s="24"/>
      <c r="AG296577" s="24"/>
      <c r="AH296577" s="24"/>
      <c r="AI296577" s="24"/>
      <c r="AJ296577" s="24"/>
      <c r="AK296577" s="24"/>
      <c r="AL296577" s="24"/>
      <c r="AM296577" s="24"/>
      <c r="AN296577" s="24"/>
      <c r="AO296577" s="24"/>
      <c r="AP296577" s="69"/>
      <c r="AQ296577" s="24"/>
      <c r="AR296577" s="24"/>
      <c r="AS296577" s="24"/>
      <c r="AT296577" s="24"/>
    </row>
    <row r="296705" spans="6:46" ht="15" x14ac:dyDescent="0.15">
      <c r="F296705" s="24"/>
      <c r="G296705" s="24"/>
      <c r="H296705" s="24"/>
      <c r="I296705" s="24"/>
      <c r="J296705" s="24"/>
      <c r="K296705" s="24"/>
      <c r="L296705" s="24"/>
      <c r="M296705" s="24"/>
      <c r="N296705" s="24"/>
      <c r="O296705" s="24"/>
      <c r="P296705" s="24"/>
      <c r="Q296705" s="24"/>
      <c r="R296705" s="24"/>
      <c r="S296705" s="24"/>
      <c r="T296705" s="24"/>
      <c r="U296705" s="24"/>
      <c r="V296705" s="24"/>
      <c r="W296705" s="24"/>
      <c r="X296705" s="24"/>
      <c r="Y296705" s="24"/>
      <c r="Z296705" s="24"/>
      <c r="AA296705" s="24"/>
      <c r="AB296705" s="24"/>
      <c r="AC296705" s="24"/>
      <c r="AD296705" s="24"/>
      <c r="AE296705" s="24"/>
      <c r="AF296705" s="24"/>
      <c r="AG296705" s="24"/>
      <c r="AH296705" s="24"/>
      <c r="AI296705" s="24"/>
      <c r="AJ296705" s="24"/>
      <c r="AK296705" s="24"/>
      <c r="AL296705" s="24"/>
      <c r="AM296705" s="24"/>
      <c r="AN296705" s="24"/>
      <c r="AO296705" s="24"/>
      <c r="AP296705" s="69"/>
      <c r="AQ296705" s="24"/>
      <c r="AR296705" s="24"/>
      <c r="AS296705" s="24"/>
      <c r="AT296705" s="24"/>
    </row>
    <row r="296833" spans="6:46" ht="15" x14ac:dyDescent="0.15">
      <c r="F296833" s="24"/>
      <c r="G296833" s="24"/>
      <c r="H296833" s="24"/>
      <c r="I296833" s="24"/>
      <c r="J296833" s="24"/>
      <c r="K296833" s="24"/>
      <c r="L296833" s="24"/>
      <c r="M296833" s="24"/>
      <c r="N296833" s="24"/>
      <c r="O296833" s="24"/>
      <c r="P296833" s="24"/>
      <c r="Q296833" s="24"/>
      <c r="R296833" s="24"/>
      <c r="S296833" s="24"/>
      <c r="T296833" s="24"/>
      <c r="U296833" s="24"/>
      <c r="V296833" s="24"/>
      <c r="W296833" s="24"/>
      <c r="X296833" s="24"/>
      <c r="Y296833" s="24"/>
      <c r="Z296833" s="24"/>
      <c r="AA296833" s="24"/>
      <c r="AB296833" s="24"/>
      <c r="AC296833" s="24"/>
      <c r="AD296833" s="24"/>
      <c r="AE296833" s="24"/>
      <c r="AF296833" s="24"/>
      <c r="AG296833" s="24"/>
      <c r="AH296833" s="24"/>
      <c r="AI296833" s="24"/>
      <c r="AJ296833" s="24"/>
      <c r="AK296833" s="24"/>
      <c r="AL296833" s="24"/>
      <c r="AM296833" s="24"/>
      <c r="AN296833" s="24"/>
      <c r="AO296833" s="24"/>
      <c r="AP296833" s="69"/>
      <c r="AQ296833" s="24"/>
      <c r="AR296833" s="24"/>
      <c r="AS296833" s="24"/>
      <c r="AT296833" s="24"/>
    </row>
    <row r="296961" spans="6:46" ht="15" x14ac:dyDescent="0.15">
      <c r="F296961" s="24"/>
      <c r="G296961" s="24"/>
      <c r="H296961" s="24"/>
      <c r="I296961" s="24"/>
      <c r="J296961" s="24"/>
      <c r="K296961" s="24"/>
      <c r="L296961" s="24"/>
      <c r="M296961" s="24"/>
      <c r="N296961" s="24"/>
      <c r="O296961" s="24"/>
      <c r="P296961" s="24"/>
      <c r="Q296961" s="24"/>
      <c r="R296961" s="24"/>
      <c r="S296961" s="24"/>
      <c r="T296961" s="24"/>
      <c r="U296961" s="24"/>
      <c r="V296961" s="24"/>
      <c r="W296961" s="24"/>
      <c r="X296961" s="24"/>
      <c r="Y296961" s="24"/>
      <c r="Z296961" s="24"/>
      <c r="AA296961" s="24"/>
      <c r="AB296961" s="24"/>
      <c r="AC296961" s="24"/>
      <c r="AD296961" s="24"/>
      <c r="AE296961" s="24"/>
      <c r="AF296961" s="24"/>
      <c r="AG296961" s="24"/>
      <c r="AH296961" s="24"/>
      <c r="AI296961" s="24"/>
      <c r="AJ296961" s="24"/>
      <c r="AK296961" s="24"/>
      <c r="AL296961" s="24"/>
      <c r="AM296961" s="24"/>
      <c r="AN296961" s="24"/>
      <c r="AO296961" s="24"/>
      <c r="AP296961" s="69"/>
      <c r="AQ296961" s="24"/>
      <c r="AR296961" s="24"/>
      <c r="AS296961" s="24"/>
      <c r="AT296961" s="24"/>
    </row>
    <row r="297089" spans="6:46" ht="15" x14ac:dyDescent="0.15">
      <c r="F297089" s="24"/>
      <c r="G297089" s="24"/>
      <c r="H297089" s="24"/>
      <c r="I297089" s="24"/>
      <c r="J297089" s="24"/>
      <c r="K297089" s="24"/>
      <c r="L297089" s="24"/>
      <c r="M297089" s="24"/>
      <c r="N297089" s="24"/>
      <c r="O297089" s="24"/>
      <c r="P297089" s="24"/>
      <c r="Q297089" s="24"/>
      <c r="R297089" s="24"/>
      <c r="S297089" s="24"/>
      <c r="T297089" s="24"/>
      <c r="U297089" s="24"/>
      <c r="V297089" s="24"/>
      <c r="W297089" s="24"/>
      <c r="X297089" s="24"/>
      <c r="Y297089" s="24"/>
      <c r="Z297089" s="24"/>
      <c r="AA297089" s="24"/>
      <c r="AB297089" s="24"/>
      <c r="AC297089" s="24"/>
      <c r="AD297089" s="24"/>
      <c r="AE297089" s="24"/>
      <c r="AF297089" s="24"/>
      <c r="AG297089" s="24"/>
      <c r="AH297089" s="24"/>
      <c r="AI297089" s="24"/>
      <c r="AJ297089" s="24"/>
      <c r="AK297089" s="24"/>
      <c r="AL297089" s="24"/>
      <c r="AM297089" s="24"/>
      <c r="AN297089" s="24"/>
      <c r="AO297089" s="24"/>
      <c r="AP297089" s="69"/>
      <c r="AQ297089" s="24"/>
      <c r="AR297089" s="24"/>
      <c r="AS297089" s="24"/>
      <c r="AT297089" s="24"/>
    </row>
    <row r="297217" spans="6:46" ht="15" x14ac:dyDescent="0.15">
      <c r="F297217" s="24"/>
      <c r="G297217" s="24"/>
      <c r="H297217" s="24"/>
      <c r="I297217" s="24"/>
      <c r="J297217" s="24"/>
      <c r="K297217" s="24"/>
      <c r="L297217" s="24"/>
      <c r="M297217" s="24"/>
      <c r="N297217" s="24"/>
      <c r="O297217" s="24"/>
      <c r="P297217" s="24"/>
      <c r="Q297217" s="24"/>
      <c r="R297217" s="24"/>
      <c r="S297217" s="24"/>
      <c r="T297217" s="24"/>
      <c r="U297217" s="24"/>
      <c r="V297217" s="24"/>
      <c r="W297217" s="24"/>
      <c r="X297217" s="24"/>
      <c r="Y297217" s="24"/>
      <c r="Z297217" s="24"/>
      <c r="AA297217" s="24"/>
      <c r="AB297217" s="24"/>
      <c r="AC297217" s="24"/>
      <c r="AD297217" s="24"/>
      <c r="AE297217" s="24"/>
      <c r="AF297217" s="24"/>
      <c r="AG297217" s="24"/>
      <c r="AH297217" s="24"/>
      <c r="AI297217" s="24"/>
      <c r="AJ297217" s="24"/>
      <c r="AK297217" s="24"/>
      <c r="AL297217" s="24"/>
      <c r="AM297217" s="24"/>
      <c r="AN297217" s="24"/>
      <c r="AO297217" s="24"/>
      <c r="AP297217" s="69"/>
      <c r="AQ297217" s="24"/>
      <c r="AR297217" s="24"/>
      <c r="AS297217" s="24"/>
      <c r="AT297217" s="24"/>
    </row>
    <row r="297345" spans="6:46" ht="15" x14ac:dyDescent="0.15">
      <c r="F297345" s="24"/>
      <c r="G297345" s="24"/>
      <c r="H297345" s="24"/>
      <c r="I297345" s="24"/>
      <c r="J297345" s="24"/>
      <c r="K297345" s="24"/>
      <c r="L297345" s="24"/>
      <c r="M297345" s="24"/>
      <c r="N297345" s="24"/>
      <c r="O297345" s="24"/>
      <c r="P297345" s="24"/>
      <c r="Q297345" s="24"/>
      <c r="R297345" s="24"/>
      <c r="S297345" s="24"/>
      <c r="T297345" s="24"/>
      <c r="U297345" s="24"/>
      <c r="V297345" s="24"/>
      <c r="W297345" s="24"/>
      <c r="X297345" s="24"/>
      <c r="Y297345" s="24"/>
      <c r="Z297345" s="24"/>
      <c r="AA297345" s="24"/>
      <c r="AB297345" s="24"/>
      <c r="AC297345" s="24"/>
      <c r="AD297345" s="24"/>
      <c r="AE297345" s="24"/>
      <c r="AF297345" s="24"/>
      <c r="AG297345" s="24"/>
      <c r="AH297345" s="24"/>
      <c r="AI297345" s="24"/>
      <c r="AJ297345" s="24"/>
      <c r="AK297345" s="24"/>
      <c r="AL297345" s="24"/>
      <c r="AM297345" s="24"/>
      <c r="AN297345" s="24"/>
      <c r="AO297345" s="24"/>
      <c r="AP297345" s="69"/>
      <c r="AQ297345" s="24"/>
      <c r="AR297345" s="24"/>
      <c r="AS297345" s="24"/>
      <c r="AT297345" s="24"/>
    </row>
    <row r="297473" spans="6:46" ht="15" x14ac:dyDescent="0.15">
      <c r="F297473" s="24"/>
      <c r="G297473" s="24"/>
      <c r="H297473" s="24"/>
      <c r="I297473" s="24"/>
      <c r="J297473" s="24"/>
      <c r="K297473" s="24"/>
      <c r="L297473" s="24"/>
      <c r="M297473" s="24"/>
      <c r="N297473" s="24"/>
      <c r="O297473" s="24"/>
      <c r="P297473" s="24"/>
      <c r="Q297473" s="24"/>
      <c r="R297473" s="24"/>
      <c r="S297473" s="24"/>
      <c r="T297473" s="24"/>
      <c r="U297473" s="24"/>
      <c r="V297473" s="24"/>
      <c r="W297473" s="24"/>
      <c r="X297473" s="24"/>
      <c r="Y297473" s="24"/>
      <c r="Z297473" s="24"/>
      <c r="AA297473" s="24"/>
      <c r="AB297473" s="24"/>
      <c r="AC297473" s="24"/>
      <c r="AD297473" s="24"/>
      <c r="AE297473" s="24"/>
      <c r="AF297473" s="24"/>
      <c r="AG297473" s="24"/>
      <c r="AH297473" s="24"/>
      <c r="AI297473" s="24"/>
      <c r="AJ297473" s="24"/>
      <c r="AK297473" s="24"/>
      <c r="AL297473" s="24"/>
      <c r="AM297473" s="24"/>
      <c r="AN297473" s="24"/>
      <c r="AO297473" s="24"/>
      <c r="AP297473" s="69"/>
      <c r="AQ297473" s="24"/>
      <c r="AR297473" s="24"/>
      <c r="AS297473" s="24"/>
      <c r="AT297473" s="24"/>
    </row>
    <row r="297601" spans="6:46" ht="15" x14ac:dyDescent="0.15">
      <c r="F297601" s="24"/>
      <c r="G297601" s="24"/>
      <c r="H297601" s="24"/>
      <c r="I297601" s="24"/>
      <c r="J297601" s="24"/>
      <c r="K297601" s="24"/>
      <c r="L297601" s="24"/>
      <c r="M297601" s="24"/>
      <c r="N297601" s="24"/>
      <c r="O297601" s="24"/>
      <c r="P297601" s="24"/>
      <c r="Q297601" s="24"/>
      <c r="R297601" s="24"/>
      <c r="S297601" s="24"/>
      <c r="T297601" s="24"/>
      <c r="U297601" s="24"/>
      <c r="V297601" s="24"/>
      <c r="W297601" s="24"/>
      <c r="X297601" s="24"/>
      <c r="Y297601" s="24"/>
      <c r="Z297601" s="24"/>
      <c r="AA297601" s="24"/>
      <c r="AB297601" s="24"/>
      <c r="AC297601" s="24"/>
      <c r="AD297601" s="24"/>
      <c r="AE297601" s="24"/>
      <c r="AF297601" s="24"/>
      <c r="AG297601" s="24"/>
      <c r="AH297601" s="24"/>
      <c r="AI297601" s="24"/>
      <c r="AJ297601" s="24"/>
      <c r="AK297601" s="24"/>
      <c r="AL297601" s="24"/>
      <c r="AM297601" s="24"/>
      <c r="AN297601" s="24"/>
      <c r="AO297601" s="24"/>
      <c r="AP297601" s="69"/>
      <c r="AQ297601" s="24"/>
      <c r="AR297601" s="24"/>
      <c r="AS297601" s="24"/>
      <c r="AT297601" s="24"/>
    </row>
    <row r="297729" spans="6:46" ht="15" x14ac:dyDescent="0.15">
      <c r="F297729" s="24"/>
      <c r="G297729" s="24"/>
      <c r="H297729" s="24"/>
      <c r="I297729" s="24"/>
      <c r="J297729" s="24"/>
      <c r="K297729" s="24"/>
      <c r="L297729" s="24"/>
      <c r="M297729" s="24"/>
      <c r="N297729" s="24"/>
      <c r="O297729" s="24"/>
      <c r="P297729" s="24"/>
      <c r="Q297729" s="24"/>
      <c r="R297729" s="24"/>
      <c r="S297729" s="24"/>
      <c r="T297729" s="24"/>
      <c r="U297729" s="24"/>
      <c r="V297729" s="24"/>
      <c r="W297729" s="24"/>
      <c r="X297729" s="24"/>
      <c r="Y297729" s="24"/>
      <c r="Z297729" s="24"/>
      <c r="AA297729" s="24"/>
      <c r="AB297729" s="24"/>
      <c r="AC297729" s="24"/>
      <c r="AD297729" s="24"/>
      <c r="AE297729" s="24"/>
      <c r="AF297729" s="24"/>
      <c r="AG297729" s="24"/>
      <c r="AH297729" s="24"/>
      <c r="AI297729" s="24"/>
      <c r="AJ297729" s="24"/>
      <c r="AK297729" s="24"/>
      <c r="AL297729" s="24"/>
      <c r="AM297729" s="24"/>
      <c r="AN297729" s="24"/>
      <c r="AO297729" s="24"/>
      <c r="AP297729" s="69"/>
      <c r="AQ297729" s="24"/>
      <c r="AR297729" s="24"/>
      <c r="AS297729" s="24"/>
      <c r="AT297729" s="24"/>
    </row>
    <row r="297857" spans="6:46" ht="15" x14ac:dyDescent="0.15">
      <c r="F297857" s="24"/>
      <c r="G297857" s="24"/>
      <c r="H297857" s="24"/>
      <c r="I297857" s="24"/>
      <c r="J297857" s="24"/>
      <c r="K297857" s="24"/>
      <c r="L297857" s="24"/>
      <c r="M297857" s="24"/>
      <c r="N297857" s="24"/>
      <c r="O297857" s="24"/>
      <c r="P297857" s="24"/>
      <c r="Q297857" s="24"/>
      <c r="R297857" s="24"/>
      <c r="S297857" s="24"/>
      <c r="T297857" s="24"/>
      <c r="U297857" s="24"/>
      <c r="V297857" s="24"/>
      <c r="W297857" s="24"/>
      <c r="X297857" s="24"/>
      <c r="Y297857" s="24"/>
      <c r="Z297857" s="24"/>
      <c r="AA297857" s="24"/>
      <c r="AB297857" s="24"/>
      <c r="AC297857" s="24"/>
      <c r="AD297857" s="24"/>
      <c r="AE297857" s="24"/>
      <c r="AF297857" s="24"/>
      <c r="AG297857" s="24"/>
      <c r="AH297857" s="24"/>
      <c r="AI297857" s="24"/>
      <c r="AJ297857" s="24"/>
      <c r="AK297857" s="24"/>
      <c r="AL297857" s="24"/>
      <c r="AM297857" s="24"/>
      <c r="AN297857" s="24"/>
      <c r="AO297857" s="24"/>
      <c r="AP297857" s="69"/>
      <c r="AQ297857" s="24"/>
      <c r="AR297857" s="24"/>
      <c r="AS297857" s="24"/>
      <c r="AT297857" s="24"/>
    </row>
    <row r="297985" spans="6:46" ht="15" x14ac:dyDescent="0.15">
      <c r="F297985" s="24"/>
      <c r="G297985" s="24"/>
      <c r="H297985" s="24"/>
      <c r="I297985" s="24"/>
      <c r="J297985" s="24"/>
      <c r="K297985" s="24"/>
      <c r="L297985" s="24"/>
      <c r="M297985" s="24"/>
      <c r="N297985" s="24"/>
      <c r="O297985" s="24"/>
      <c r="P297985" s="24"/>
      <c r="Q297985" s="24"/>
      <c r="R297985" s="24"/>
      <c r="S297985" s="24"/>
      <c r="T297985" s="24"/>
      <c r="U297985" s="24"/>
      <c r="V297985" s="24"/>
      <c r="W297985" s="24"/>
      <c r="X297985" s="24"/>
      <c r="Y297985" s="24"/>
      <c r="Z297985" s="24"/>
      <c r="AA297985" s="24"/>
      <c r="AB297985" s="24"/>
      <c r="AC297985" s="24"/>
      <c r="AD297985" s="24"/>
      <c r="AE297985" s="24"/>
      <c r="AF297985" s="24"/>
      <c r="AG297985" s="24"/>
      <c r="AH297985" s="24"/>
      <c r="AI297985" s="24"/>
      <c r="AJ297985" s="24"/>
      <c r="AK297985" s="24"/>
      <c r="AL297985" s="24"/>
      <c r="AM297985" s="24"/>
      <c r="AN297985" s="24"/>
      <c r="AO297985" s="24"/>
      <c r="AP297985" s="69"/>
      <c r="AQ297985" s="24"/>
      <c r="AR297985" s="24"/>
      <c r="AS297985" s="24"/>
      <c r="AT297985" s="24"/>
    </row>
    <row r="298113" spans="6:46" ht="15" x14ac:dyDescent="0.15">
      <c r="F298113" s="24"/>
      <c r="G298113" s="24"/>
      <c r="H298113" s="24"/>
      <c r="I298113" s="24"/>
      <c r="J298113" s="24"/>
      <c r="K298113" s="24"/>
      <c r="L298113" s="24"/>
      <c r="M298113" s="24"/>
      <c r="N298113" s="24"/>
      <c r="O298113" s="24"/>
      <c r="P298113" s="24"/>
      <c r="Q298113" s="24"/>
      <c r="R298113" s="24"/>
      <c r="S298113" s="24"/>
      <c r="T298113" s="24"/>
      <c r="U298113" s="24"/>
      <c r="V298113" s="24"/>
      <c r="W298113" s="24"/>
      <c r="X298113" s="24"/>
      <c r="Y298113" s="24"/>
      <c r="Z298113" s="24"/>
      <c r="AA298113" s="24"/>
      <c r="AB298113" s="24"/>
      <c r="AC298113" s="24"/>
      <c r="AD298113" s="24"/>
      <c r="AE298113" s="24"/>
      <c r="AF298113" s="24"/>
      <c r="AG298113" s="24"/>
      <c r="AH298113" s="24"/>
      <c r="AI298113" s="24"/>
      <c r="AJ298113" s="24"/>
      <c r="AK298113" s="24"/>
      <c r="AL298113" s="24"/>
      <c r="AM298113" s="24"/>
      <c r="AN298113" s="24"/>
      <c r="AO298113" s="24"/>
      <c r="AP298113" s="69"/>
      <c r="AQ298113" s="24"/>
      <c r="AR298113" s="24"/>
      <c r="AS298113" s="24"/>
      <c r="AT298113" s="24"/>
    </row>
    <row r="298241" spans="6:46" ht="15" x14ac:dyDescent="0.15">
      <c r="F298241" s="24"/>
      <c r="G298241" s="24"/>
      <c r="H298241" s="24"/>
      <c r="I298241" s="24"/>
      <c r="J298241" s="24"/>
      <c r="K298241" s="24"/>
      <c r="L298241" s="24"/>
      <c r="M298241" s="24"/>
      <c r="N298241" s="24"/>
      <c r="O298241" s="24"/>
      <c r="P298241" s="24"/>
      <c r="Q298241" s="24"/>
      <c r="R298241" s="24"/>
      <c r="S298241" s="24"/>
      <c r="T298241" s="24"/>
      <c r="U298241" s="24"/>
      <c r="V298241" s="24"/>
      <c r="W298241" s="24"/>
      <c r="X298241" s="24"/>
      <c r="Y298241" s="24"/>
      <c r="Z298241" s="24"/>
      <c r="AA298241" s="24"/>
      <c r="AB298241" s="24"/>
      <c r="AC298241" s="24"/>
      <c r="AD298241" s="24"/>
      <c r="AE298241" s="24"/>
      <c r="AF298241" s="24"/>
      <c r="AG298241" s="24"/>
      <c r="AH298241" s="24"/>
      <c r="AI298241" s="24"/>
      <c r="AJ298241" s="24"/>
      <c r="AK298241" s="24"/>
      <c r="AL298241" s="24"/>
      <c r="AM298241" s="24"/>
      <c r="AN298241" s="24"/>
      <c r="AO298241" s="24"/>
      <c r="AP298241" s="69"/>
      <c r="AQ298241" s="24"/>
      <c r="AR298241" s="24"/>
      <c r="AS298241" s="24"/>
      <c r="AT298241" s="24"/>
    </row>
    <row r="298369" spans="6:46" ht="15" x14ac:dyDescent="0.15">
      <c r="F298369" s="24"/>
      <c r="G298369" s="24"/>
      <c r="H298369" s="24"/>
      <c r="I298369" s="24"/>
      <c r="J298369" s="24"/>
      <c r="K298369" s="24"/>
      <c r="L298369" s="24"/>
      <c r="M298369" s="24"/>
      <c r="N298369" s="24"/>
      <c r="O298369" s="24"/>
      <c r="P298369" s="24"/>
      <c r="Q298369" s="24"/>
      <c r="R298369" s="24"/>
      <c r="S298369" s="24"/>
      <c r="T298369" s="24"/>
      <c r="U298369" s="24"/>
      <c r="V298369" s="24"/>
      <c r="W298369" s="24"/>
      <c r="X298369" s="24"/>
      <c r="Y298369" s="24"/>
      <c r="Z298369" s="24"/>
      <c r="AA298369" s="24"/>
      <c r="AB298369" s="24"/>
      <c r="AC298369" s="24"/>
      <c r="AD298369" s="24"/>
      <c r="AE298369" s="24"/>
      <c r="AF298369" s="24"/>
      <c r="AG298369" s="24"/>
      <c r="AH298369" s="24"/>
      <c r="AI298369" s="24"/>
      <c r="AJ298369" s="24"/>
      <c r="AK298369" s="24"/>
      <c r="AL298369" s="24"/>
      <c r="AM298369" s="24"/>
      <c r="AN298369" s="24"/>
      <c r="AO298369" s="24"/>
      <c r="AP298369" s="69"/>
      <c r="AQ298369" s="24"/>
      <c r="AR298369" s="24"/>
      <c r="AS298369" s="24"/>
      <c r="AT298369" s="24"/>
    </row>
    <row r="298497" spans="6:46" ht="15" x14ac:dyDescent="0.15">
      <c r="F298497" s="24"/>
      <c r="G298497" s="24"/>
      <c r="H298497" s="24"/>
      <c r="I298497" s="24"/>
      <c r="J298497" s="24"/>
      <c r="K298497" s="24"/>
      <c r="L298497" s="24"/>
      <c r="M298497" s="24"/>
      <c r="N298497" s="24"/>
      <c r="O298497" s="24"/>
      <c r="P298497" s="24"/>
      <c r="Q298497" s="24"/>
      <c r="R298497" s="24"/>
      <c r="S298497" s="24"/>
      <c r="T298497" s="24"/>
      <c r="U298497" s="24"/>
      <c r="V298497" s="24"/>
      <c r="W298497" s="24"/>
      <c r="X298497" s="24"/>
      <c r="Y298497" s="24"/>
      <c r="Z298497" s="24"/>
      <c r="AA298497" s="24"/>
      <c r="AB298497" s="24"/>
      <c r="AC298497" s="24"/>
      <c r="AD298497" s="24"/>
      <c r="AE298497" s="24"/>
      <c r="AF298497" s="24"/>
      <c r="AG298497" s="24"/>
      <c r="AH298497" s="24"/>
      <c r="AI298497" s="24"/>
      <c r="AJ298497" s="24"/>
      <c r="AK298497" s="24"/>
      <c r="AL298497" s="24"/>
      <c r="AM298497" s="24"/>
      <c r="AN298497" s="24"/>
      <c r="AO298497" s="24"/>
      <c r="AP298497" s="69"/>
      <c r="AQ298497" s="24"/>
      <c r="AR298497" s="24"/>
      <c r="AS298497" s="24"/>
      <c r="AT298497" s="24"/>
    </row>
    <row r="298625" spans="6:46" ht="15" x14ac:dyDescent="0.15">
      <c r="F298625" s="24"/>
      <c r="G298625" s="24"/>
      <c r="H298625" s="24"/>
      <c r="I298625" s="24"/>
      <c r="J298625" s="24"/>
      <c r="K298625" s="24"/>
      <c r="L298625" s="24"/>
      <c r="M298625" s="24"/>
      <c r="N298625" s="24"/>
      <c r="O298625" s="24"/>
      <c r="P298625" s="24"/>
      <c r="Q298625" s="24"/>
      <c r="R298625" s="24"/>
      <c r="S298625" s="24"/>
      <c r="T298625" s="24"/>
      <c r="U298625" s="24"/>
      <c r="V298625" s="24"/>
      <c r="W298625" s="24"/>
      <c r="X298625" s="24"/>
      <c r="Y298625" s="24"/>
      <c r="Z298625" s="24"/>
      <c r="AA298625" s="24"/>
      <c r="AB298625" s="24"/>
      <c r="AC298625" s="24"/>
      <c r="AD298625" s="24"/>
      <c r="AE298625" s="24"/>
      <c r="AF298625" s="24"/>
      <c r="AG298625" s="24"/>
      <c r="AH298625" s="24"/>
      <c r="AI298625" s="24"/>
      <c r="AJ298625" s="24"/>
      <c r="AK298625" s="24"/>
      <c r="AL298625" s="24"/>
      <c r="AM298625" s="24"/>
      <c r="AN298625" s="24"/>
      <c r="AO298625" s="24"/>
      <c r="AP298625" s="69"/>
      <c r="AQ298625" s="24"/>
      <c r="AR298625" s="24"/>
      <c r="AS298625" s="24"/>
      <c r="AT298625" s="24"/>
    </row>
    <row r="298753" spans="6:46" ht="15" x14ac:dyDescent="0.15">
      <c r="F298753" s="24"/>
      <c r="G298753" s="24"/>
      <c r="H298753" s="24"/>
      <c r="I298753" s="24"/>
      <c r="J298753" s="24"/>
      <c r="K298753" s="24"/>
      <c r="L298753" s="24"/>
      <c r="M298753" s="24"/>
      <c r="N298753" s="24"/>
      <c r="O298753" s="24"/>
      <c r="P298753" s="24"/>
      <c r="Q298753" s="24"/>
      <c r="R298753" s="24"/>
      <c r="S298753" s="24"/>
      <c r="T298753" s="24"/>
      <c r="U298753" s="24"/>
      <c r="V298753" s="24"/>
      <c r="W298753" s="24"/>
      <c r="X298753" s="24"/>
      <c r="Y298753" s="24"/>
      <c r="Z298753" s="24"/>
      <c r="AA298753" s="24"/>
      <c r="AB298753" s="24"/>
      <c r="AC298753" s="24"/>
      <c r="AD298753" s="24"/>
      <c r="AE298753" s="24"/>
      <c r="AF298753" s="24"/>
      <c r="AG298753" s="24"/>
      <c r="AH298753" s="24"/>
      <c r="AI298753" s="24"/>
      <c r="AJ298753" s="24"/>
      <c r="AK298753" s="24"/>
      <c r="AL298753" s="24"/>
      <c r="AM298753" s="24"/>
      <c r="AN298753" s="24"/>
      <c r="AO298753" s="24"/>
      <c r="AP298753" s="69"/>
      <c r="AQ298753" s="24"/>
      <c r="AR298753" s="24"/>
      <c r="AS298753" s="24"/>
      <c r="AT298753" s="24"/>
    </row>
    <row r="298881" spans="6:46" ht="15" x14ac:dyDescent="0.15">
      <c r="F298881" s="24"/>
      <c r="G298881" s="24"/>
      <c r="H298881" s="24"/>
      <c r="I298881" s="24"/>
      <c r="J298881" s="24"/>
      <c r="K298881" s="24"/>
      <c r="L298881" s="24"/>
      <c r="M298881" s="24"/>
      <c r="N298881" s="24"/>
      <c r="O298881" s="24"/>
      <c r="P298881" s="24"/>
      <c r="Q298881" s="24"/>
      <c r="R298881" s="24"/>
      <c r="S298881" s="24"/>
      <c r="T298881" s="24"/>
      <c r="U298881" s="24"/>
      <c r="V298881" s="24"/>
      <c r="W298881" s="24"/>
      <c r="X298881" s="24"/>
      <c r="Y298881" s="24"/>
      <c r="Z298881" s="24"/>
      <c r="AA298881" s="24"/>
      <c r="AB298881" s="24"/>
      <c r="AC298881" s="24"/>
      <c r="AD298881" s="24"/>
      <c r="AE298881" s="24"/>
      <c r="AF298881" s="24"/>
      <c r="AG298881" s="24"/>
      <c r="AH298881" s="24"/>
      <c r="AI298881" s="24"/>
      <c r="AJ298881" s="24"/>
      <c r="AK298881" s="24"/>
      <c r="AL298881" s="24"/>
      <c r="AM298881" s="24"/>
      <c r="AN298881" s="24"/>
      <c r="AO298881" s="24"/>
      <c r="AP298881" s="69"/>
      <c r="AQ298881" s="24"/>
      <c r="AR298881" s="24"/>
      <c r="AS298881" s="24"/>
      <c r="AT298881" s="24"/>
    </row>
    <row r="299009" spans="6:46" ht="15" x14ac:dyDescent="0.15">
      <c r="F299009" s="24"/>
      <c r="G299009" s="24"/>
      <c r="H299009" s="24"/>
      <c r="I299009" s="24"/>
      <c r="J299009" s="24"/>
      <c r="K299009" s="24"/>
      <c r="L299009" s="24"/>
      <c r="M299009" s="24"/>
      <c r="N299009" s="24"/>
      <c r="O299009" s="24"/>
      <c r="P299009" s="24"/>
      <c r="Q299009" s="24"/>
      <c r="R299009" s="24"/>
      <c r="S299009" s="24"/>
      <c r="T299009" s="24"/>
      <c r="U299009" s="24"/>
      <c r="V299009" s="24"/>
      <c r="W299009" s="24"/>
      <c r="X299009" s="24"/>
      <c r="Y299009" s="24"/>
      <c r="Z299009" s="24"/>
      <c r="AA299009" s="24"/>
      <c r="AB299009" s="24"/>
      <c r="AC299009" s="24"/>
      <c r="AD299009" s="24"/>
      <c r="AE299009" s="24"/>
      <c r="AF299009" s="24"/>
      <c r="AG299009" s="24"/>
      <c r="AH299009" s="24"/>
      <c r="AI299009" s="24"/>
      <c r="AJ299009" s="24"/>
      <c r="AK299009" s="24"/>
      <c r="AL299009" s="24"/>
      <c r="AM299009" s="24"/>
      <c r="AN299009" s="24"/>
      <c r="AO299009" s="24"/>
      <c r="AP299009" s="69"/>
      <c r="AQ299009" s="24"/>
      <c r="AR299009" s="24"/>
      <c r="AS299009" s="24"/>
      <c r="AT299009" s="24"/>
    </row>
    <row r="299137" spans="6:46" ht="15" x14ac:dyDescent="0.15">
      <c r="F299137" s="24"/>
      <c r="G299137" s="24"/>
      <c r="H299137" s="24"/>
      <c r="I299137" s="24"/>
      <c r="J299137" s="24"/>
      <c r="K299137" s="24"/>
      <c r="L299137" s="24"/>
      <c r="M299137" s="24"/>
      <c r="N299137" s="24"/>
      <c r="O299137" s="24"/>
      <c r="P299137" s="24"/>
      <c r="Q299137" s="24"/>
      <c r="R299137" s="24"/>
      <c r="S299137" s="24"/>
      <c r="T299137" s="24"/>
      <c r="U299137" s="24"/>
      <c r="V299137" s="24"/>
      <c r="W299137" s="24"/>
      <c r="X299137" s="24"/>
      <c r="Y299137" s="24"/>
      <c r="Z299137" s="24"/>
      <c r="AA299137" s="24"/>
      <c r="AB299137" s="24"/>
      <c r="AC299137" s="24"/>
      <c r="AD299137" s="24"/>
      <c r="AE299137" s="24"/>
      <c r="AF299137" s="24"/>
      <c r="AG299137" s="24"/>
      <c r="AH299137" s="24"/>
      <c r="AI299137" s="24"/>
      <c r="AJ299137" s="24"/>
      <c r="AK299137" s="24"/>
      <c r="AL299137" s="24"/>
      <c r="AM299137" s="24"/>
      <c r="AN299137" s="24"/>
      <c r="AO299137" s="24"/>
      <c r="AP299137" s="69"/>
      <c r="AQ299137" s="24"/>
      <c r="AR299137" s="24"/>
      <c r="AS299137" s="24"/>
      <c r="AT299137" s="24"/>
    </row>
    <row r="299265" spans="6:46" ht="15" x14ac:dyDescent="0.15">
      <c r="F299265" s="24"/>
      <c r="G299265" s="24"/>
      <c r="H299265" s="24"/>
      <c r="I299265" s="24"/>
      <c r="J299265" s="24"/>
      <c r="K299265" s="24"/>
      <c r="L299265" s="24"/>
      <c r="M299265" s="24"/>
      <c r="N299265" s="24"/>
      <c r="O299265" s="24"/>
      <c r="P299265" s="24"/>
      <c r="Q299265" s="24"/>
      <c r="R299265" s="24"/>
      <c r="S299265" s="24"/>
      <c r="T299265" s="24"/>
      <c r="U299265" s="24"/>
      <c r="V299265" s="24"/>
      <c r="W299265" s="24"/>
      <c r="X299265" s="24"/>
      <c r="Y299265" s="24"/>
      <c r="Z299265" s="24"/>
      <c r="AA299265" s="24"/>
      <c r="AB299265" s="24"/>
      <c r="AC299265" s="24"/>
      <c r="AD299265" s="24"/>
      <c r="AE299265" s="24"/>
      <c r="AF299265" s="24"/>
      <c r="AG299265" s="24"/>
      <c r="AH299265" s="24"/>
      <c r="AI299265" s="24"/>
      <c r="AJ299265" s="24"/>
      <c r="AK299265" s="24"/>
      <c r="AL299265" s="24"/>
      <c r="AM299265" s="24"/>
      <c r="AN299265" s="24"/>
      <c r="AO299265" s="24"/>
      <c r="AP299265" s="69"/>
      <c r="AQ299265" s="24"/>
      <c r="AR299265" s="24"/>
      <c r="AS299265" s="24"/>
      <c r="AT299265" s="24"/>
    </row>
    <row r="299393" spans="6:46" ht="15" x14ac:dyDescent="0.15">
      <c r="F299393" s="24"/>
      <c r="G299393" s="24"/>
      <c r="H299393" s="24"/>
      <c r="I299393" s="24"/>
      <c r="J299393" s="24"/>
      <c r="K299393" s="24"/>
      <c r="L299393" s="24"/>
      <c r="M299393" s="24"/>
      <c r="N299393" s="24"/>
      <c r="O299393" s="24"/>
      <c r="P299393" s="24"/>
      <c r="Q299393" s="24"/>
      <c r="R299393" s="24"/>
      <c r="S299393" s="24"/>
      <c r="T299393" s="24"/>
      <c r="U299393" s="24"/>
      <c r="V299393" s="24"/>
      <c r="W299393" s="24"/>
      <c r="X299393" s="24"/>
      <c r="Y299393" s="24"/>
      <c r="Z299393" s="24"/>
      <c r="AA299393" s="24"/>
      <c r="AB299393" s="24"/>
      <c r="AC299393" s="24"/>
      <c r="AD299393" s="24"/>
      <c r="AE299393" s="24"/>
      <c r="AF299393" s="24"/>
      <c r="AG299393" s="24"/>
      <c r="AH299393" s="24"/>
      <c r="AI299393" s="24"/>
      <c r="AJ299393" s="24"/>
      <c r="AK299393" s="24"/>
      <c r="AL299393" s="24"/>
      <c r="AM299393" s="24"/>
      <c r="AN299393" s="24"/>
      <c r="AO299393" s="24"/>
      <c r="AP299393" s="69"/>
      <c r="AQ299393" s="24"/>
      <c r="AR299393" s="24"/>
      <c r="AS299393" s="24"/>
      <c r="AT299393" s="24"/>
    </row>
    <row r="299521" spans="6:46" ht="15" x14ac:dyDescent="0.15">
      <c r="F299521" s="24"/>
      <c r="G299521" s="24"/>
      <c r="H299521" s="24"/>
      <c r="I299521" s="24"/>
      <c r="J299521" s="24"/>
      <c r="K299521" s="24"/>
      <c r="L299521" s="24"/>
      <c r="M299521" s="24"/>
      <c r="N299521" s="24"/>
      <c r="O299521" s="24"/>
      <c r="P299521" s="24"/>
      <c r="Q299521" s="24"/>
      <c r="R299521" s="24"/>
      <c r="S299521" s="24"/>
      <c r="T299521" s="24"/>
      <c r="U299521" s="24"/>
      <c r="V299521" s="24"/>
      <c r="W299521" s="24"/>
      <c r="X299521" s="24"/>
      <c r="Y299521" s="24"/>
      <c r="Z299521" s="24"/>
      <c r="AA299521" s="24"/>
      <c r="AB299521" s="24"/>
      <c r="AC299521" s="24"/>
      <c r="AD299521" s="24"/>
      <c r="AE299521" s="24"/>
      <c r="AF299521" s="24"/>
      <c r="AG299521" s="24"/>
      <c r="AH299521" s="24"/>
      <c r="AI299521" s="24"/>
      <c r="AJ299521" s="24"/>
      <c r="AK299521" s="24"/>
      <c r="AL299521" s="24"/>
      <c r="AM299521" s="24"/>
      <c r="AN299521" s="24"/>
      <c r="AO299521" s="24"/>
      <c r="AP299521" s="69"/>
      <c r="AQ299521" s="24"/>
      <c r="AR299521" s="24"/>
      <c r="AS299521" s="24"/>
      <c r="AT299521" s="24"/>
    </row>
    <row r="299649" spans="6:46" ht="15" x14ac:dyDescent="0.15">
      <c r="F299649" s="24"/>
      <c r="G299649" s="24"/>
      <c r="H299649" s="24"/>
      <c r="I299649" s="24"/>
      <c r="J299649" s="24"/>
      <c r="K299649" s="24"/>
      <c r="L299649" s="24"/>
      <c r="M299649" s="24"/>
      <c r="N299649" s="24"/>
      <c r="O299649" s="24"/>
      <c r="P299649" s="24"/>
      <c r="Q299649" s="24"/>
      <c r="R299649" s="24"/>
      <c r="S299649" s="24"/>
      <c r="T299649" s="24"/>
      <c r="U299649" s="24"/>
      <c r="V299649" s="24"/>
      <c r="W299649" s="24"/>
      <c r="X299649" s="24"/>
      <c r="Y299649" s="24"/>
      <c r="Z299649" s="24"/>
      <c r="AA299649" s="24"/>
      <c r="AB299649" s="24"/>
      <c r="AC299649" s="24"/>
      <c r="AD299649" s="24"/>
      <c r="AE299649" s="24"/>
      <c r="AF299649" s="24"/>
      <c r="AG299649" s="24"/>
      <c r="AH299649" s="24"/>
      <c r="AI299649" s="24"/>
      <c r="AJ299649" s="24"/>
      <c r="AK299649" s="24"/>
      <c r="AL299649" s="24"/>
      <c r="AM299649" s="24"/>
      <c r="AN299649" s="24"/>
      <c r="AO299649" s="24"/>
      <c r="AP299649" s="69"/>
      <c r="AQ299649" s="24"/>
      <c r="AR299649" s="24"/>
      <c r="AS299649" s="24"/>
      <c r="AT299649" s="24"/>
    </row>
    <row r="299777" spans="6:46" ht="15" x14ac:dyDescent="0.15">
      <c r="F299777" s="24"/>
      <c r="G299777" s="24"/>
      <c r="H299777" s="24"/>
      <c r="I299777" s="24"/>
      <c r="J299777" s="24"/>
      <c r="K299777" s="24"/>
      <c r="L299777" s="24"/>
      <c r="M299777" s="24"/>
      <c r="N299777" s="24"/>
      <c r="O299777" s="24"/>
      <c r="P299777" s="24"/>
      <c r="Q299777" s="24"/>
      <c r="R299777" s="24"/>
      <c r="S299777" s="24"/>
      <c r="T299777" s="24"/>
      <c r="U299777" s="24"/>
      <c r="V299777" s="24"/>
      <c r="W299777" s="24"/>
      <c r="X299777" s="24"/>
      <c r="Y299777" s="24"/>
      <c r="Z299777" s="24"/>
      <c r="AA299777" s="24"/>
      <c r="AB299777" s="24"/>
      <c r="AC299777" s="24"/>
      <c r="AD299777" s="24"/>
      <c r="AE299777" s="24"/>
      <c r="AF299777" s="24"/>
      <c r="AG299777" s="24"/>
      <c r="AH299777" s="24"/>
      <c r="AI299777" s="24"/>
      <c r="AJ299777" s="24"/>
      <c r="AK299777" s="24"/>
      <c r="AL299777" s="24"/>
      <c r="AM299777" s="24"/>
      <c r="AN299777" s="24"/>
      <c r="AO299777" s="24"/>
      <c r="AP299777" s="69"/>
      <c r="AQ299777" s="24"/>
      <c r="AR299777" s="24"/>
      <c r="AS299777" s="24"/>
      <c r="AT299777" s="24"/>
    </row>
    <row r="299905" spans="6:46" ht="15" x14ac:dyDescent="0.15">
      <c r="F299905" s="24"/>
      <c r="G299905" s="24"/>
      <c r="H299905" s="24"/>
      <c r="I299905" s="24"/>
      <c r="J299905" s="24"/>
      <c r="K299905" s="24"/>
      <c r="L299905" s="24"/>
      <c r="M299905" s="24"/>
      <c r="N299905" s="24"/>
      <c r="O299905" s="24"/>
      <c r="P299905" s="24"/>
      <c r="Q299905" s="24"/>
      <c r="R299905" s="24"/>
      <c r="S299905" s="24"/>
      <c r="T299905" s="24"/>
      <c r="U299905" s="24"/>
      <c r="V299905" s="24"/>
      <c r="W299905" s="24"/>
      <c r="X299905" s="24"/>
      <c r="Y299905" s="24"/>
      <c r="Z299905" s="24"/>
      <c r="AA299905" s="24"/>
      <c r="AB299905" s="24"/>
      <c r="AC299905" s="24"/>
      <c r="AD299905" s="24"/>
      <c r="AE299905" s="24"/>
      <c r="AF299905" s="24"/>
      <c r="AG299905" s="24"/>
      <c r="AH299905" s="24"/>
      <c r="AI299905" s="24"/>
      <c r="AJ299905" s="24"/>
      <c r="AK299905" s="24"/>
      <c r="AL299905" s="24"/>
      <c r="AM299905" s="24"/>
      <c r="AN299905" s="24"/>
      <c r="AO299905" s="24"/>
      <c r="AP299905" s="69"/>
      <c r="AQ299905" s="24"/>
      <c r="AR299905" s="24"/>
      <c r="AS299905" s="24"/>
      <c r="AT299905" s="24"/>
    </row>
    <row r="300033" spans="6:46" ht="15" x14ac:dyDescent="0.15">
      <c r="F300033" s="24"/>
      <c r="G300033" s="24"/>
      <c r="H300033" s="24"/>
      <c r="I300033" s="24"/>
      <c r="J300033" s="24"/>
      <c r="K300033" s="24"/>
      <c r="L300033" s="24"/>
      <c r="M300033" s="24"/>
      <c r="N300033" s="24"/>
      <c r="O300033" s="24"/>
      <c r="P300033" s="24"/>
      <c r="Q300033" s="24"/>
      <c r="R300033" s="24"/>
      <c r="S300033" s="24"/>
      <c r="T300033" s="24"/>
      <c r="U300033" s="24"/>
      <c r="V300033" s="24"/>
      <c r="W300033" s="24"/>
      <c r="X300033" s="24"/>
      <c r="Y300033" s="24"/>
      <c r="Z300033" s="24"/>
      <c r="AA300033" s="24"/>
      <c r="AB300033" s="24"/>
      <c r="AC300033" s="24"/>
      <c r="AD300033" s="24"/>
      <c r="AE300033" s="24"/>
      <c r="AF300033" s="24"/>
      <c r="AG300033" s="24"/>
      <c r="AH300033" s="24"/>
      <c r="AI300033" s="24"/>
      <c r="AJ300033" s="24"/>
      <c r="AK300033" s="24"/>
      <c r="AL300033" s="24"/>
      <c r="AM300033" s="24"/>
      <c r="AN300033" s="24"/>
      <c r="AO300033" s="24"/>
      <c r="AP300033" s="69"/>
      <c r="AQ300033" s="24"/>
      <c r="AR300033" s="24"/>
      <c r="AS300033" s="24"/>
      <c r="AT300033" s="24"/>
    </row>
    <row r="300161" spans="6:46" ht="15" x14ac:dyDescent="0.15">
      <c r="F300161" s="24"/>
      <c r="G300161" s="24"/>
      <c r="H300161" s="24"/>
      <c r="I300161" s="24"/>
      <c r="J300161" s="24"/>
      <c r="K300161" s="24"/>
      <c r="L300161" s="24"/>
      <c r="M300161" s="24"/>
      <c r="N300161" s="24"/>
      <c r="O300161" s="24"/>
      <c r="P300161" s="24"/>
      <c r="Q300161" s="24"/>
      <c r="R300161" s="24"/>
      <c r="S300161" s="24"/>
      <c r="T300161" s="24"/>
      <c r="U300161" s="24"/>
      <c r="V300161" s="24"/>
      <c r="W300161" s="24"/>
      <c r="X300161" s="24"/>
      <c r="Y300161" s="24"/>
      <c r="Z300161" s="24"/>
      <c r="AA300161" s="24"/>
      <c r="AB300161" s="24"/>
      <c r="AC300161" s="24"/>
      <c r="AD300161" s="24"/>
      <c r="AE300161" s="24"/>
      <c r="AF300161" s="24"/>
      <c r="AG300161" s="24"/>
      <c r="AH300161" s="24"/>
      <c r="AI300161" s="24"/>
      <c r="AJ300161" s="24"/>
      <c r="AK300161" s="24"/>
      <c r="AL300161" s="24"/>
      <c r="AM300161" s="24"/>
      <c r="AN300161" s="24"/>
      <c r="AO300161" s="24"/>
      <c r="AP300161" s="69"/>
      <c r="AQ300161" s="24"/>
      <c r="AR300161" s="24"/>
      <c r="AS300161" s="24"/>
      <c r="AT300161" s="24"/>
    </row>
    <row r="300289" spans="6:46" ht="15" x14ac:dyDescent="0.15">
      <c r="F300289" s="24"/>
      <c r="G300289" s="24"/>
      <c r="H300289" s="24"/>
      <c r="I300289" s="24"/>
      <c r="J300289" s="24"/>
      <c r="K300289" s="24"/>
      <c r="L300289" s="24"/>
      <c r="M300289" s="24"/>
      <c r="N300289" s="24"/>
      <c r="O300289" s="24"/>
      <c r="P300289" s="24"/>
      <c r="Q300289" s="24"/>
      <c r="R300289" s="24"/>
      <c r="S300289" s="24"/>
      <c r="T300289" s="24"/>
      <c r="U300289" s="24"/>
      <c r="V300289" s="24"/>
      <c r="W300289" s="24"/>
      <c r="X300289" s="24"/>
      <c r="Y300289" s="24"/>
      <c r="Z300289" s="24"/>
      <c r="AA300289" s="24"/>
      <c r="AB300289" s="24"/>
      <c r="AC300289" s="24"/>
      <c r="AD300289" s="24"/>
      <c r="AE300289" s="24"/>
      <c r="AF300289" s="24"/>
      <c r="AG300289" s="24"/>
      <c r="AH300289" s="24"/>
      <c r="AI300289" s="24"/>
      <c r="AJ300289" s="24"/>
      <c r="AK300289" s="24"/>
      <c r="AL300289" s="24"/>
      <c r="AM300289" s="24"/>
      <c r="AN300289" s="24"/>
      <c r="AO300289" s="24"/>
      <c r="AP300289" s="69"/>
      <c r="AQ300289" s="24"/>
      <c r="AR300289" s="24"/>
      <c r="AS300289" s="24"/>
      <c r="AT300289" s="24"/>
    </row>
    <row r="300417" spans="6:46" ht="15" x14ac:dyDescent="0.15">
      <c r="F300417" s="24"/>
      <c r="G300417" s="24"/>
      <c r="H300417" s="24"/>
      <c r="I300417" s="24"/>
      <c r="J300417" s="24"/>
      <c r="K300417" s="24"/>
      <c r="L300417" s="24"/>
      <c r="M300417" s="24"/>
      <c r="N300417" s="24"/>
      <c r="O300417" s="24"/>
      <c r="P300417" s="24"/>
      <c r="Q300417" s="24"/>
      <c r="R300417" s="24"/>
      <c r="S300417" s="24"/>
      <c r="T300417" s="24"/>
      <c r="U300417" s="24"/>
      <c r="V300417" s="24"/>
      <c r="W300417" s="24"/>
      <c r="X300417" s="24"/>
      <c r="Y300417" s="24"/>
      <c r="Z300417" s="24"/>
      <c r="AA300417" s="24"/>
      <c r="AB300417" s="24"/>
      <c r="AC300417" s="24"/>
      <c r="AD300417" s="24"/>
      <c r="AE300417" s="24"/>
      <c r="AF300417" s="24"/>
      <c r="AG300417" s="24"/>
      <c r="AH300417" s="24"/>
      <c r="AI300417" s="24"/>
      <c r="AJ300417" s="24"/>
      <c r="AK300417" s="24"/>
      <c r="AL300417" s="24"/>
      <c r="AM300417" s="24"/>
      <c r="AN300417" s="24"/>
      <c r="AO300417" s="24"/>
      <c r="AP300417" s="69"/>
      <c r="AQ300417" s="24"/>
      <c r="AR300417" s="24"/>
      <c r="AS300417" s="24"/>
      <c r="AT300417" s="24"/>
    </row>
    <row r="300545" spans="6:46" ht="15" x14ac:dyDescent="0.15">
      <c r="F300545" s="24"/>
      <c r="G300545" s="24"/>
      <c r="H300545" s="24"/>
      <c r="I300545" s="24"/>
      <c r="J300545" s="24"/>
      <c r="K300545" s="24"/>
      <c r="L300545" s="24"/>
      <c r="M300545" s="24"/>
      <c r="N300545" s="24"/>
      <c r="O300545" s="24"/>
      <c r="P300545" s="24"/>
      <c r="Q300545" s="24"/>
      <c r="R300545" s="24"/>
      <c r="S300545" s="24"/>
      <c r="T300545" s="24"/>
      <c r="U300545" s="24"/>
      <c r="V300545" s="24"/>
      <c r="W300545" s="24"/>
      <c r="X300545" s="24"/>
      <c r="Y300545" s="24"/>
      <c r="Z300545" s="24"/>
      <c r="AA300545" s="24"/>
      <c r="AB300545" s="24"/>
      <c r="AC300545" s="24"/>
      <c r="AD300545" s="24"/>
      <c r="AE300545" s="24"/>
      <c r="AF300545" s="24"/>
      <c r="AG300545" s="24"/>
      <c r="AH300545" s="24"/>
      <c r="AI300545" s="24"/>
      <c r="AJ300545" s="24"/>
      <c r="AK300545" s="24"/>
      <c r="AL300545" s="24"/>
      <c r="AM300545" s="24"/>
      <c r="AN300545" s="24"/>
      <c r="AO300545" s="24"/>
      <c r="AP300545" s="69"/>
      <c r="AQ300545" s="24"/>
      <c r="AR300545" s="24"/>
      <c r="AS300545" s="24"/>
      <c r="AT300545" s="24"/>
    </row>
    <row r="300673" spans="6:46" ht="15" x14ac:dyDescent="0.15">
      <c r="F300673" s="24"/>
      <c r="G300673" s="24"/>
      <c r="H300673" s="24"/>
      <c r="I300673" s="24"/>
      <c r="J300673" s="24"/>
      <c r="K300673" s="24"/>
      <c r="L300673" s="24"/>
      <c r="M300673" s="24"/>
      <c r="N300673" s="24"/>
      <c r="O300673" s="24"/>
      <c r="P300673" s="24"/>
      <c r="Q300673" s="24"/>
      <c r="R300673" s="24"/>
      <c r="S300673" s="24"/>
      <c r="T300673" s="24"/>
      <c r="U300673" s="24"/>
      <c r="V300673" s="24"/>
      <c r="W300673" s="24"/>
      <c r="X300673" s="24"/>
      <c r="Y300673" s="24"/>
      <c r="Z300673" s="24"/>
      <c r="AA300673" s="24"/>
      <c r="AB300673" s="24"/>
      <c r="AC300673" s="24"/>
      <c r="AD300673" s="24"/>
      <c r="AE300673" s="24"/>
      <c r="AF300673" s="24"/>
      <c r="AG300673" s="24"/>
      <c r="AH300673" s="24"/>
      <c r="AI300673" s="24"/>
      <c r="AJ300673" s="24"/>
      <c r="AK300673" s="24"/>
      <c r="AL300673" s="24"/>
      <c r="AM300673" s="24"/>
      <c r="AN300673" s="24"/>
      <c r="AO300673" s="24"/>
      <c r="AP300673" s="69"/>
      <c r="AQ300673" s="24"/>
      <c r="AR300673" s="24"/>
      <c r="AS300673" s="24"/>
      <c r="AT300673" s="24"/>
    </row>
    <row r="300801" spans="6:46" ht="15" x14ac:dyDescent="0.15">
      <c r="F300801" s="24"/>
      <c r="G300801" s="24"/>
      <c r="H300801" s="24"/>
      <c r="I300801" s="24"/>
      <c r="J300801" s="24"/>
      <c r="K300801" s="24"/>
      <c r="L300801" s="24"/>
      <c r="M300801" s="24"/>
      <c r="N300801" s="24"/>
      <c r="O300801" s="24"/>
      <c r="P300801" s="24"/>
      <c r="Q300801" s="24"/>
      <c r="R300801" s="24"/>
      <c r="S300801" s="24"/>
      <c r="T300801" s="24"/>
      <c r="U300801" s="24"/>
      <c r="V300801" s="24"/>
      <c r="W300801" s="24"/>
      <c r="X300801" s="24"/>
      <c r="Y300801" s="24"/>
      <c r="Z300801" s="24"/>
      <c r="AA300801" s="24"/>
      <c r="AB300801" s="24"/>
      <c r="AC300801" s="24"/>
      <c r="AD300801" s="24"/>
      <c r="AE300801" s="24"/>
      <c r="AF300801" s="24"/>
      <c r="AG300801" s="24"/>
      <c r="AH300801" s="24"/>
      <c r="AI300801" s="24"/>
      <c r="AJ300801" s="24"/>
      <c r="AK300801" s="24"/>
      <c r="AL300801" s="24"/>
      <c r="AM300801" s="24"/>
      <c r="AN300801" s="24"/>
      <c r="AO300801" s="24"/>
      <c r="AP300801" s="69"/>
      <c r="AQ300801" s="24"/>
      <c r="AR300801" s="24"/>
      <c r="AS300801" s="24"/>
      <c r="AT300801" s="24"/>
    </row>
    <row r="300929" spans="6:46" ht="15" x14ac:dyDescent="0.15">
      <c r="F300929" s="24"/>
      <c r="G300929" s="24"/>
      <c r="H300929" s="24"/>
      <c r="I300929" s="24"/>
      <c r="J300929" s="24"/>
      <c r="K300929" s="24"/>
      <c r="L300929" s="24"/>
      <c r="M300929" s="24"/>
      <c r="N300929" s="24"/>
      <c r="O300929" s="24"/>
      <c r="P300929" s="24"/>
      <c r="Q300929" s="24"/>
      <c r="R300929" s="24"/>
      <c r="S300929" s="24"/>
      <c r="T300929" s="24"/>
      <c r="U300929" s="24"/>
      <c r="V300929" s="24"/>
      <c r="W300929" s="24"/>
      <c r="X300929" s="24"/>
      <c r="Y300929" s="24"/>
      <c r="Z300929" s="24"/>
      <c r="AA300929" s="24"/>
      <c r="AB300929" s="24"/>
      <c r="AC300929" s="24"/>
      <c r="AD300929" s="24"/>
      <c r="AE300929" s="24"/>
      <c r="AF300929" s="24"/>
      <c r="AG300929" s="24"/>
      <c r="AH300929" s="24"/>
      <c r="AI300929" s="24"/>
      <c r="AJ300929" s="24"/>
      <c r="AK300929" s="24"/>
      <c r="AL300929" s="24"/>
      <c r="AM300929" s="24"/>
      <c r="AN300929" s="24"/>
      <c r="AO300929" s="24"/>
      <c r="AP300929" s="69"/>
      <c r="AQ300929" s="24"/>
      <c r="AR300929" s="24"/>
      <c r="AS300929" s="24"/>
      <c r="AT300929" s="24"/>
    </row>
    <row r="301057" spans="6:46" ht="15" x14ac:dyDescent="0.15">
      <c r="F301057" s="24"/>
      <c r="G301057" s="24"/>
      <c r="H301057" s="24"/>
      <c r="I301057" s="24"/>
      <c r="J301057" s="24"/>
      <c r="K301057" s="24"/>
      <c r="L301057" s="24"/>
      <c r="M301057" s="24"/>
      <c r="N301057" s="24"/>
      <c r="O301057" s="24"/>
      <c r="P301057" s="24"/>
      <c r="Q301057" s="24"/>
      <c r="R301057" s="24"/>
      <c r="S301057" s="24"/>
      <c r="T301057" s="24"/>
      <c r="U301057" s="24"/>
      <c r="V301057" s="24"/>
      <c r="W301057" s="24"/>
      <c r="X301057" s="24"/>
      <c r="Y301057" s="24"/>
      <c r="Z301057" s="24"/>
      <c r="AA301057" s="24"/>
      <c r="AB301057" s="24"/>
      <c r="AC301057" s="24"/>
      <c r="AD301057" s="24"/>
      <c r="AE301057" s="24"/>
      <c r="AF301057" s="24"/>
      <c r="AG301057" s="24"/>
      <c r="AH301057" s="24"/>
      <c r="AI301057" s="24"/>
      <c r="AJ301057" s="24"/>
      <c r="AK301057" s="24"/>
      <c r="AL301057" s="24"/>
      <c r="AM301057" s="24"/>
      <c r="AN301057" s="24"/>
      <c r="AO301057" s="24"/>
      <c r="AP301057" s="69"/>
      <c r="AQ301057" s="24"/>
      <c r="AR301057" s="24"/>
      <c r="AS301057" s="24"/>
      <c r="AT301057" s="24"/>
    </row>
    <row r="301185" spans="6:46" ht="15" x14ac:dyDescent="0.15">
      <c r="F301185" s="24"/>
      <c r="G301185" s="24"/>
      <c r="H301185" s="24"/>
      <c r="I301185" s="24"/>
      <c r="J301185" s="24"/>
      <c r="K301185" s="24"/>
      <c r="L301185" s="24"/>
      <c r="M301185" s="24"/>
      <c r="N301185" s="24"/>
      <c r="O301185" s="24"/>
      <c r="P301185" s="24"/>
      <c r="Q301185" s="24"/>
      <c r="R301185" s="24"/>
      <c r="S301185" s="24"/>
      <c r="T301185" s="24"/>
      <c r="U301185" s="24"/>
      <c r="V301185" s="24"/>
      <c r="W301185" s="24"/>
      <c r="X301185" s="24"/>
      <c r="Y301185" s="24"/>
      <c r="Z301185" s="24"/>
      <c r="AA301185" s="24"/>
      <c r="AB301185" s="24"/>
      <c r="AC301185" s="24"/>
      <c r="AD301185" s="24"/>
      <c r="AE301185" s="24"/>
      <c r="AF301185" s="24"/>
      <c r="AG301185" s="24"/>
      <c r="AH301185" s="24"/>
      <c r="AI301185" s="24"/>
      <c r="AJ301185" s="24"/>
      <c r="AK301185" s="24"/>
      <c r="AL301185" s="24"/>
      <c r="AM301185" s="24"/>
      <c r="AN301185" s="24"/>
      <c r="AO301185" s="24"/>
      <c r="AP301185" s="69"/>
      <c r="AQ301185" s="24"/>
      <c r="AR301185" s="24"/>
      <c r="AS301185" s="24"/>
      <c r="AT301185" s="24"/>
    </row>
    <row r="301313" spans="6:46" ht="15" x14ac:dyDescent="0.15">
      <c r="F301313" s="24"/>
      <c r="G301313" s="24"/>
      <c r="H301313" s="24"/>
      <c r="I301313" s="24"/>
      <c r="J301313" s="24"/>
      <c r="K301313" s="24"/>
      <c r="L301313" s="24"/>
      <c r="M301313" s="24"/>
      <c r="N301313" s="24"/>
      <c r="O301313" s="24"/>
      <c r="P301313" s="24"/>
      <c r="Q301313" s="24"/>
      <c r="R301313" s="24"/>
      <c r="S301313" s="24"/>
      <c r="T301313" s="24"/>
      <c r="U301313" s="24"/>
      <c r="V301313" s="24"/>
      <c r="W301313" s="24"/>
      <c r="X301313" s="24"/>
      <c r="Y301313" s="24"/>
      <c r="Z301313" s="24"/>
      <c r="AA301313" s="24"/>
      <c r="AB301313" s="24"/>
      <c r="AC301313" s="24"/>
      <c r="AD301313" s="24"/>
      <c r="AE301313" s="24"/>
      <c r="AF301313" s="24"/>
      <c r="AG301313" s="24"/>
      <c r="AH301313" s="24"/>
      <c r="AI301313" s="24"/>
      <c r="AJ301313" s="24"/>
      <c r="AK301313" s="24"/>
      <c r="AL301313" s="24"/>
      <c r="AM301313" s="24"/>
      <c r="AN301313" s="24"/>
      <c r="AO301313" s="24"/>
      <c r="AP301313" s="69"/>
      <c r="AQ301313" s="24"/>
      <c r="AR301313" s="24"/>
      <c r="AS301313" s="24"/>
      <c r="AT301313" s="24"/>
    </row>
    <row r="301441" spans="6:46" ht="15" x14ac:dyDescent="0.15">
      <c r="F301441" s="24"/>
      <c r="G301441" s="24"/>
      <c r="H301441" s="24"/>
      <c r="I301441" s="24"/>
      <c r="J301441" s="24"/>
      <c r="K301441" s="24"/>
      <c r="L301441" s="24"/>
      <c r="M301441" s="24"/>
      <c r="N301441" s="24"/>
      <c r="O301441" s="24"/>
      <c r="P301441" s="24"/>
      <c r="Q301441" s="24"/>
      <c r="R301441" s="24"/>
      <c r="S301441" s="24"/>
      <c r="T301441" s="24"/>
      <c r="U301441" s="24"/>
      <c r="V301441" s="24"/>
      <c r="W301441" s="24"/>
      <c r="X301441" s="24"/>
      <c r="Y301441" s="24"/>
      <c r="Z301441" s="24"/>
      <c r="AA301441" s="24"/>
      <c r="AB301441" s="24"/>
      <c r="AC301441" s="24"/>
      <c r="AD301441" s="24"/>
      <c r="AE301441" s="24"/>
      <c r="AF301441" s="24"/>
      <c r="AG301441" s="24"/>
      <c r="AH301441" s="24"/>
      <c r="AI301441" s="24"/>
      <c r="AJ301441" s="24"/>
      <c r="AK301441" s="24"/>
      <c r="AL301441" s="24"/>
      <c r="AM301441" s="24"/>
      <c r="AN301441" s="24"/>
      <c r="AO301441" s="24"/>
      <c r="AP301441" s="69"/>
      <c r="AQ301441" s="24"/>
      <c r="AR301441" s="24"/>
      <c r="AS301441" s="24"/>
      <c r="AT301441" s="24"/>
    </row>
    <row r="301569" spans="6:46" ht="15" x14ac:dyDescent="0.15">
      <c r="F301569" s="24"/>
      <c r="G301569" s="24"/>
      <c r="H301569" s="24"/>
      <c r="I301569" s="24"/>
      <c r="J301569" s="24"/>
      <c r="K301569" s="24"/>
      <c r="L301569" s="24"/>
      <c r="M301569" s="24"/>
      <c r="N301569" s="24"/>
      <c r="O301569" s="24"/>
      <c r="P301569" s="24"/>
      <c r="Q301569" s="24"/>
      <c r="R301569" s="24"/>
      <c r="S301569" s="24"/>
      <c r="T301569" s="24"/>
      <c r="U301569" s="24"/>
      <c r="V301569" s="24"/>
      <c r="W301569" s="24"/>
      <c r="X301569" s="24"/>
      <c r="Y301569" s="24"/>
      <c r="Z301569" s="24"/>
      <c r="AA301569" s="24"/>
      <c r="AB301569" s="24"/>
      <c r="AC301569" s="24"/>
      <c r="AD301569" s="24"/>
      <c r="AE301569" s="24"/>
      <c r="AF301569" s="24"/>
      <c r="AG301569" s="24"/>
      <c r="AH301569" s="24"/>
      <c r="AI301569" s="24"/>
      <c r="AJ301569" s="24"/>
      <c r="AK301569" s="24"/>
      <c r="AL301569" s="24"/>
      <c r="AM301569" s="24"/>
      <c r="AN301569" s="24"/>
      <c r="AO301569" s="24"/>
      <c r="AP301569" s="69"/>
      <c r="AQ301569" s="24"/>
      <c r="AR301569" s="24"/>
      <c r="AS301569" s="24"/>
      <c r="AT301569" s="24"/>
    </row>
    <row r="301697" spans="6:46" ht="15" x14ac:dyDescent="0.15">
      <c r="F301697" s="24"/>
      <c r="G301697" s="24"/>
      <c r="H301697" s="24"/>
      <c r="I301697" s="24"/>
      <c r="J301697" s="24"/>
      <c r="K301697" s="24"/>
      <c r="L301697" s="24"/>
      <c r="M301697" s="24"/>
      <c r="N301697" s="24"/>
      <c r="O301697" s="24"/>
      <c r="P301697" s="24"/>
      <c r="Q301697" s="24"/>
      <c r="R301697" s="24"/>
      <c r="S301697" s="24"/>
      <c r="T301697" s="24"/>
      <c r="U301697" s="24"/>
      <c r="V301697" s="24"/>
      <c r="W301697" s="24"/>
      <c r="X301697" s="24"/>
      <c r="Y301697" s="24"/>
      <c r="Z301697" s="24"/>
      <c r="AA301697" s="24"/>
      <c r="AB301697" s="24"/>
      <c r="AC301697" s="24"/>
      <c r="AD301697" s="24"/>
      <c r="AE301697" s="24"/>
      <c r="AF301697" s="24"/>
      <c r="AG301697" s="24"/>
      <c r="AH301697" s="24"/>
      <c r="AI301697" s="24"/>
      <c r="AJ301697" s="24"/>
      <c r="AK301697" s="24"/>
      <c r="AL301697" s="24"/>
      <c r="AM301697" s="24"/>
      <c r="AN301697" s="24"/>
      <c r="AO301697" s="24"/>
      <c r="AP301697" s="69"/>
      <c r="AQ301697" s="24"/>
      <c r="AR301697" s="24"/>
      <c r="AS301697" s="24"/>
      <c r="AT301697" s="24"/>
    </row>
    <row r="301825" spans="6:46" ht="15" x14ac:dyDescent="0.15">
      <c r="F301825" s="24"/>
      <c r="G301825" s="24"/>
      <c r="H301825" s="24"/>
      <c r="I301825" s="24"/>
      <c r="J301825" s="24"/>
      <c r="K301825" s="24"/>
      <c r="L301825" s="24"/>
      <c r="M301825" s="24"/>
      <c r="N301825" s="24"/>
      <c r="O301825" s="24"/>
      <c r="P301825" s="24"/>
      <c r="Q301825" s="24"/>
      <c r="R301825" s="24"/>
      <c r="S301825" s="24"/>
      <c r="T301825" s="24"/>
      <c r="U301825" s="24"/>
      <c r="V301825" s="24"/>
      <c r="W301825" s="24"/>
      <c r="X301825" s="24"/>
      <c r="Y301825" s="24"/>
      <c r="Z301825" s="24"/>
      <c r="AA301825" s="24"/>
      <c r="AB301825" s="24"/>
      <c r="AC301825" s="24"/>
      <c r="AD301825" s="24"/>
      <c r="AE301825" s="24"/>
      <c r="AF301825" s="24"/>
      <c r="AG301825" s="24"/>
      <c r="AH301825" s="24"/>
      <c r="AI301825" s="24"/>
      <c r="AJ301825" s="24"/>
      <c r="AK301825" s="24"/>
      <c r="AL301825" s="24"/>
      <c r="AM301825" s="24"/>
      <c r="AN301825" s="24"/>
      <c r="AO301825" s="24"/>
      <c r="AP301825" s="69"/>
      <c r="AQ301825" s="24"/>
      <c r="AR301825" s="24"/>
      <c r="AS301825" s="24"/>
      <c r="AT301825" s="24"/>
    </row>
    <row r="301953" spans="6:46" ht="15" x14ac:dyDescent="0.15">
      <c r="F301953" s="24"/>
      <c r="G301953" s="24"/>
      <c r="H301953" s="24"/>
      <c r="I301953" s="24"/>
      <c r="J301953" s="24"/>
      <c r="K301953" s="24"/>
      <c r="L301953" s="24"/>
      <c r="M301953" s="24"/>
      <c r="N301953" s="24"/>
      <c r="O301953" s="24"/>
      <c r="P301953" s="24"/>
      <c r="Q301953" s="24"/>
      <c r="R301953" s="24"/>
      <c r="S301953" s="24"/>
      <c r="T301953" s="24"/>
      <c r="U301953" s="24"/>
      <c r="V301953" s="24"/>
      <c r="W301953" s="24"/>
      <c r="X301953" s="24"/>
      <c r="Y301953" s="24"/>
      <c r="Z301953" s="24"/>
      <c r="AA301953" s="24"/>
      <c r="AB301953" s="24"/>
      <c r="AC301953" s="24"/>
      <c r="AD301953" s="24"/>
      <c r="AE301953" s="24"/>
      <c r="AF301953" s="24"/>
      <c r="AG301953" s="24"/>
      <c r="AH301953" s="24"/>
      <c r="AI301953" s="24"/>
      <c r="AJ301953" s="24"/>
      <c r="AK301953" s="24"/>
      <c r="AL301953" s="24"/>
      <c r="AM301953" s="24"/>
      <c r="AN301953" s="24"/>
      <c r="AO301953" s="24"/>
      <c r="AP301953" s="69"/>
      <c r="AQ301953" s="24"/>
      <c r="AR301953" s="24"/>
      <c r="AS301953" s="24"/>
      <c r="AT301953" s="24"/>
    </row>
    <row r="302081" spans="6:46" ht="15" x14ac:dyDescent="0.15">
      <c r="F302081" s="24"/>
      <c r="G302081" s="24"/>
      <c r="H302081" s="24"/>
      <c r="I302081" s="24"/>
      <c r="J302081" s="24"/>
      <c r="K302081" s="24"/>
      <c r="L302081" s="24"/>
      <c r="M302081" s="24"/>
      <c r="N302081" s="24"/>
      <c r="O302081" s="24"/>
      <c r="P302081" s="24"/>
      <c r="Q302081" s="24"/>
      <c r="R302081" s="24"/>
      <c r="S302081" s="24"/>
      <c r="T302081" s="24"/>
      <c r="U302081" s="24"/>
      <c r="V302081" s="24"/>
      <c r="W302081" s="24"/>
      <c r="X302081" s="24"/>
      <c r="Y302081" s="24"/>
      <c r="Z302081" s="24"/>
      <c r="AA302081" s="24"/>
      <c r="AB302081" s="24"/>
      <c r="AC302081" s="24"/>
      <c r="AD302081" s="24"/>
      <c r="AE302081" s="24"/>
      <c r="AF302081" s="24"/>
      <c r="AG302081" s="24"/>
      <c r="AH302081" s="24"/>
      <c r="AI302081" s="24"/>
      <c r="AJ302081" s="24"/>
      <c r="AK302081" s="24"/>
      <c r="AL302081" s="24"/>
      <c r="AM302081" s="24"/>
      <c r="AN302081" s="24"/>
      <c r="AO302081" s="24"/>
      <c r="AP302081" s="69"/>
      <c r="AQ302081" s="24"/>
      <c r="AR302081" s="24"/>
      <c r="AS302081" s="24"/>
      <c r="AT302081" s="24"/>
    </row>
    <row r="302209" spans="6:46" ht="15" x14ac:dyDescent="0.15">
      <c r="F302209" s="24"/>
      <c r="G302209" s="24"/>
      <c r="H302209" s="24"/>
      <c r="I302209" s="24"/>
      <c r="J302209" s="24"/>
      <c r="K302209" s="24"/>
      <c r="L302209" s="24"/>
      <c r="M302209" s="24"/>
      <c r="N302209" s="24"/>
      <c r="O302209" s="24"/>
      <c r="P302209" s="24"/>
      <c r="Q302209" s="24"/>
      <c r="R302209" s="24"/>
      <c r="S302209" s="24"/>
      <c r="T302209" s="24"/>
      <c r="U302209" s="24"/>
      <c r="V302209" s="24"/>
      <c r="W302209" s="24"/>
      <c r="X302209" s="24"/>
      <c r="Y302209" s="24"/>
      <c r="Z302209" s="24"/>
      <c r="AA302209" s="24"/>
      <c r="AB302209" s="24"/>
      <c r="AC302209" s="24"/>
      <c r="AD302209" s="24"/>
      <c r="AE302209" s="24"/>
      <c r="AF302209" s="24"/>
      <c r="AG302209" s="24"/>
      <c r="AH302209" s="24"/>
      <c r="AI302209" s="24"/>
      <c r="AJ302209" s="24"/>
      <c r="AK302209" s="24"/>
      <c r="AL302209" s="24"/>
      <c r="AM302209" s="24"/>
      <c r="AN302209" s="24"/>
      <c r="AO302209" s="24"/>
      <c r="AP302209" s="69"/>
      <c r="AQ302209" s="24"/>
      <c r="AR302209" s="24"/>
      <c r="AS302209" s="24"/>
      <c r="AT302209" s="24"/>
    </row>
    <row r="302337" spans="6:46" ht="15" x14ac:dyDescent="0.15">
      <c r="F302337" s="24"/>
      <c r="G302337" s="24"/>
      <c r="H302337" s="24"/>
      <c r="I302337" s="24"/>
      <c r="J302337" s="24"/>
      <c r="K302337" s="24"/>
      <c r="L302337" s="24"/>
      <c r="M302337" s="24"/>
      <c r="N302337" s="24"/>
      <c r="O302337" s="24"/>
      <c r="P302337" s="24"/>
      <c r="Q302337" s="24"/>
      <c r="R302337" s="24"/>
      <c r="S302337" s="24"/>
      <c r="T302337" s="24"/>
      <c r="U302337" s="24"/>
      <c r="V302337" s="24"/>
      <c r="W302337" s="24"/>
      <c r="X302337" s="24"/>
      <c r="Y302337" s="24"/>
      <c r="Z302337" s="24"/>
      <c r="AA302337" s="24"/>
      <c r="AB302337" s="24"/>
      <c r="AC302337" s="24"/>
      <c r="AD302337" s="24"/>
      <c r="AE302337" s="24"/>
      <c r="AF302337" s="24"/>
      <c r="AG302337" s="24"/>
      <c r="AH302337" s="24"/>
      <c r="AI302337" s="24"/>
      <c r="AJ302337" s="24"/>
      <c r="AK302337" s="24"/>
      <c r="AL302337" s="24"/>
      <c r="AM302337" s="24"/>
      <c r="AN302337" s="24"/>
      <c r="AO302337" s="24"/>
      <c r="AP302337" s="69"/>
      <c r="AQ302337" s="24"/>
      <c r="AR302337" s="24"/>
      <c r="AS302337" s="24"/>
      <c r="AT302337" s="24"/>
    </row>
    <row r="302465" spans="6:46" ht="15" x14ac:dyDescent="0.15">
      <c r="F302465" s="24"/>
      <c r="G302465" s="24"/>
      <c r="H302465" s="24"/>
      <c r="I302465" s="24"/>
      <c r="J302465" s="24"/>
      <c r="K302465" s="24"/>
      <c r="L302465" s="24"/>
      <c r="M302465" s="24"/>
      <c r="N302465" s="24"/>
      <c r="O302465" s="24"/>
      <c r="P302465" s="24"/>
      <c r="Q302465" s="24"/>
      <c r="R302465" s="24"/>
      <c r="S302465" s="24"/>
      <c r="T302465" s="24"/>
      <c r="U302465" s="24"/>
      <c r="V302465" s="24"/>
      <c r="W302465" s="24"/>
      <c r="X302465" s="24"/>
      <c r="Y302465" s="24"/>
      <c r="Z302465" s="24"/>
      <c r="AA302465" s="24"/>
      <c r="AB302465" s="24"/>
      <c r="AC302465" s="24"/>
      <c r="AD302465" s="24"/>
      <c r="AE302465" s="24"/>
      <c r="AF302465" s="24"/>
      <c r="AG302465" s="24"/>
      <c r="AH302465" s="24"/>
      <c r="AI302465" s="24"/>
      <c r="AJ302465" s="24"/>
      <c r="AK302465" s="24"/>
      <c r="AL302465" s="24"/>
      <c r="AM302465" s="24"/>
      <c r="AN302465" s="24"/>
      <c r="AO302465" s="24"/>
      <c r="AP302465" s="69"/>
      <c r="AQ302465" s="24"/>
      <c r="AR302465" s="24"/>
      <c r="AS302465" s="24"/>
      <c r="AT302465" s="24"/>
    </row>
    <row r="302593" spans="6:46" ht="15" x14ac:dyDescent="0.15">
      <c r="F302593" s="24"/>
      <c r="G302593" s="24"/>
      <c r="H302593" s="24"/>
      <c r="I302593" s="24"/>
      <c r="J302593" s="24"/>
      <c r="K302593" s="24"/>
      <c r="L302593" s="24"/>
      <c r="M302593" s="24"/>
      <c r="N302593" s="24"/>
      <c r="O302593" s="24"/>
      <c r="P302593" s="24"/>
      <c r="Q302593" s="24"/>
      <c r="R302593" s="24"/>
      <c r="S302593" s="24"/>
      <c r="T302593" s="24"/>
      <c r="U302593" s="24"/>
      <c r="V302593" s="24"/>
      <c r="W302593" s="24"/>
      <c r="X302593" s="24"/>
      <c r="Y302593" s="24"/>
      <c r="Z302593" s="24"/>
      <c r="AA302593" s="24"/>
      <c r="AB302593" s="24"/>
      <c r="AC302593" s="24"/>
      <c r="AD302593" s="24"/>
      <c r="AE302593" s="24"/>
      <c r="AF302593" s="24"/>
      <c r="AG302593" s="24"/>
      <c r="AH302593" s="24"/>
      <c r="AI302593" s="24"/>
      <c r="AJ302593" s="24"/>
      <c r="AK302593" s="24"/>
      <c r="AL302593" s="24"/>
      <c r="AM302593" s="24"/>
      <c r="AN302593" s="24"/>
      <c r="AO302593" s="24"/>
      <c r="AP302593" s="69"/>
      <c r="AQ302593" s="24"/>
      <c r="AR302593" s="24"/>
      <c r="AS302593" s="24"/>
      <c r="AT302593" s="24"/>
    </row>
    <row r="302721" spans="6:46" ht="15" x14ac:dyDescent="0.15">
      <c r="F302721" s="24"/>
      <c r="G302721" s="24"/>
      <c r="H302721" s="24"/>
      <c r="I302721" s="24"/>
      <c r="J302721" s="24"/>
      <c r="K302721" s="24"/>
      <c r="L302721" s="24"/>
      <c r="M302721" s="24"/>
      <c r="N302721" s="24"/>
      <c r="O302721" s="24"/>
      <c r="P302721" s="24"/>
      <c r="Q302721" s="24"/>
      <c r="R302721" s="24"/>
      <c r="S302721" s="24"/>
      <c r="T302721" s="24"/>
      <c r="U302721" s="24"/>
      <c r="V302721" s="24"/>
      <c r="W302721" s="24"/>
      <c r="X302721" s="24"/>
      <c r="Y302721" s="24"/>
      <c r="Z302721" s="24"/>
      <c r="AA302721" s="24"/>
      <c r="AB302721" s="24"/>
      <c r="AC302721" s="24"/>
      <c r="AD302721" s="24"/>
      <c r="AE302721" s="24"/>
      <c r="AF302721" s="24"/>
      <c r="AG302721" s="24"/>
      <c r="AH302721" s="24"/>
      <c r="AI302721" s="24"/>
      <c r="AJ302721" s="24"/>
      <c r="AK302721" s="24"/>
      <c r="AL302721" s="24"/>
      <c r="AM302721" s="24"/>
      <c r="AN302721" s="24"/>
      <c r="AO302721" s="24"/>
      <c r="AP302721" s="69"/>
      <c r="AQ302721" s="24"/>
      <c r="AR302721" s="24"/>
      <c r="AS302721" s="24"/>
      <c r="AT302721" s="24"/>
    </row>
    <row r="302849" spans="6:46" ht="15" x14ac:dyDescent="0.15">
      <c r="F302849" s="24"/>
      <c r="G302849" s="24"/>
      <c r="H302849" s="24"/>
      <c r="I302849" s="24"/>
      <c r="J302849" s="24"/>
      <c r="K302849" s="24"/>
      <c r="L302849" s="24"/>
      <c r="M302849" s="24"/>
      <c r="N302849" s="24"/>
      <c r="O302849" s="24"/>
      <c r="P302849" s="24"/>
      <c r="Q302849" s="24"/>
      <c r="R302849" s="24"/>
      <c r="S302849" s="24"/>
      <c r="T302849" s="24"/>
      <c r="U302849" s="24"/>
      <c r="V302849" s="24"/>
      <c r="W302849" s="24"/>
      <c r="X302849" s="24"/>
      <c r="Y302849" s="24"/>
      <c r="Z302849" s="24"/>
      <c r="AA302849" s="24"/>
      <c r="AB302849" s="24"/>
      <c r="AC302849" s="24"/>
      <c r="AD302849" s="24"/>
      <c r="AE302849" s="24"/>
      <c r="AF302849" s="24"/>
      <c r="AG302849" s="24"/>
      <c r="AH302849" s="24"/>
      <c r="AI302849" s="24"/>
      <c r="AJ302849" s="24"/>
      <c r="AK302849" s="24"/>
      <c r="AL302849" s="24"/>
      <c r="AM302849" s="24"/>
      <c r="AN302849" s="24"/>
      <c r="AO302849" s="24"/>
      <c r="AP302849" s="69"/>
      <c r="AQ302849" s="24"/>
      <c r="AR302849" s="24"/>
      <c r="AS302849" s="24"/>
      <c r="AT302849" s="24"/>
    </row>
    <row r="302977" spans="6:46" ht="15" x14ac:dyDescent="0.15">
      <c r="F302977" s="24"/>
      <c r="G302977" s="24"/>
      <c r="H302977" s="24"/>
      <c r="I302977" s="24"/>
      <c r="J302977" s="24"/>
      <c r="K302977" s="24"/>
      <c r="L302977" s="24"/>
      <c r="M302977" s="24"/>
      <c r="N302977" s="24"/>
      <c r="O302977" s="24"/>
      <c r="P302977" s="24"/>
      <c r="Q302977" s="24"/>
      <c r="R302977" s="24"/>
      <c r="S302977" s="24"/>
      <c r="T302977" s="24"/>
      <c r="U302977" s="24"/>
      <c r="V302977" s="24"/>
      <c r="W302977" s="24"/>
      <c r="X302977" s="24"/>
      <c r="Y302977" s="24"/>
      <c r="Z302977" s="24"/>
      <c r="AA302977" s="24"/>
      <c r="AB302977" s="24"/>
      <c r="AC302977" s="24"/>
      <c r="AD302977" s="24"/>
      <c r="AE302977" s="24"/>
      <c r="AF302977" s="24"/>
      <c r="AG302977" s="24"/>
      <c r="AH302977" s="24"/>
      <c r="AI302977" s="24"/>
      <c r="AJ302977" s="24"/>
      <c r="AK302977" s="24"/>
      <c r="AL302977" s="24"/>
      <c r="AM302977" s="24"/>
      <c r="AN302977" s="24"/>
      <c r="AO302977" s="24"/>
      <c r="AP302977" s="69"/>
      <c r="AQ302977" s="24"/>
      <c r="AR302977" s="24"/>
      <c r="AS302977" s="24"/>
      <c r="AT302977" s="24"/>
    </row>
    <row r="303105" spans="6:46" ht="15" x14ac:dyDescent="0.15">
      <c r="F303105" s="24"/>
      <c r="G303105" s="24"/>
      <c r="H303105" s="24"/>
      <c r="I303105" s="24"/>
      <c r="J303105" s="24"/>
      <c r="K303105" s="24"/>
      <c r="L303105" s="24"/>
      <c r="M303105" s="24"/>
      <c r="N303105" s="24"/>
      <c r="O303105" s="24"/>
      <c r="P303105" s="24"/>
      <c r="Q303105" s="24"/>
      <c r="R303105" s="24"/>
      <c r="S303105" s="24"/>
      <c r="T303105" s="24"/>
      <c r="U303105" s="24"/>
      <c r="V303105" s="24"/>
      <c r="W303105" s="24"/>
      <c r="X303105" s="24"/>
      <c r="Y303105" s="24"/>
      <c r="Z303105" s="24"/>
      <c r="AA303105" s="24"/>
      <c r="AB303105" s="24"/>
      <c r="AC303105" s="24"/>
      <c r="AD303105" s="24"/>
      <c r="AE303105" s="24"/>
      <c r="AF303105" s="24"/>
      <c r="AG303105" s="24"/>
      <c r="AH303105" s="24"/>
      <c r="AI303105" s="24"/>
      <c r="AJ303105" s="24"/>
      <c r="AK303105" s="24"/>
      <c r="AL303105" s="24"/>
      <c r="AM303105" s="24"/>
      <c r="AN303105" s="24"/>
      <c r="AO303105" s="24"/>
      <c r="AP303105" s="69"/>
      <c r="AQ303105" s="24"/>
      <c r="AR303105" s="24"/>
      <c r="AS303105" s="24"/>
      <c r="AT303105" s="24"/>
    </row>
    <row r="303233" spans="6:46" ht="15" x14ac:dyDescent="0.15">
      <c r="F303233" s="24"/>
      <c r="G303233" s="24"/>
      <c r="H303233" s="24"/>
      <c r="I303233" s="24"/>
      <c r="J303233" s="24"/>
      <c r="K303233" s="24"/>
      <c r="L303233" s="24"/>
      <c r="M303233" s="24"/>
      <c r="N303233" s="24"/>
      <c r="O303233" s="24"/>
      <c r="P303233" s="24"/>
      <c r="Q303233" s="24"/>
      <c r="R303233" s="24"/>
      <c r="S303233" s="24"/>
      <c r="T303233" s="24"/>
      <c r="U303233" s="24"/>
      <c r="V303233" s="24"/>
      <c r="W303233" s="24"/>
      <c r="X303233" s="24"/>
      <c r="Y303233" s="24"/>
      <c r="Z303233" s="24"/>
      <c r="AA303233" s="24"/>
      <c r="AB303233" s="24"/>
      <c r="AC303233" s="24"/>
      <c r="AD303233" s="24"/>
      <c r="AE303233" s="24"/>
      <c r="AF303233" s="24"/>
      <c r="AG303233" s="24"/>
      <c r="AH303233" s="24"/>
      <c r="AI303233" s="24"/>
      <c r="AJ303233" s="24"/>
      <c r="AK303233" s="24"/>
      <c r="AL303233" s="24"/>
      <c r="AM303233" s="24"/>
      <c r="AN303233" s="24"/>
      <c r="AO303233" s="24"/>
      <c r="AP303233" s="69"/>
      <c r="AQ303233" s="24"/>
      <c r="AR303233" s="24"/>
      <c r="AS303233" s="24"/>
      <c r="AT303233" s="24"/>
    </row>
    <row r="303361" spans="6:46" ht="15" x14ac:dyDescent="0.15">
      <c r="F303361" s="24"/>
      <c r="G303361" s="24"/>
      <c r="H303361" s="24"/>
      <c r="I303361" s="24"/>
      <c r="J303361" s="24"/>
      <c r="K303361" s="24"/>
      <c r="L303361" s="24"/>
      <c r="M303361" s="24"/>
      <c r="N303361" s="24"/>
      <c r="O303361" s="24"/>
      <c r="P303361" s="24"/>
      <c r="Q303361" s="24"/>
      <c r="R303361" s="24"/>
      <c r="S303361" s="24"/>
      <c r="T303361" s="24"/>
      <c r="U303361" s="24"/>
      <c r="V303361" s="24"/>
      <c r="W303361" s="24"/>
      <c r="X303361" s="24"/>
      <c r="Y303361" s="24"/>
      <c r="Z303361" s="24"/>
      <c r="AA303361" s="24"/>
      <c r="AB303361" s="24"/>
      <c r="AC303361" s="24"/>
      <c r="AD303361" s="24"/>
      <c r="AE303361" s="24"/>
      <c r="AF303361" s="24"/>
      <c r="AG303361" s="24"/>
      <c r="AH303361" s="24"/>
      <c r="AI303361" s="24"/>
      <c r="AJ303361" s="24"/>
      <c r="AK303361" s="24"/>
      <c r="AL303361" s="24"/>
      <c r="AM303361" s="24"/>
      <c r="AN303361" s="24"/>
      <c r="AO303361" s="24"/>
      <c r="AP303361" s="69"/>
      <c r="AQ303361" s="24"/>
      <c r="AR303361" s="24"/>
      <c r="AS303361" s="24"/>
      <c r="AT303361" s="24"/>
    </row>
    <row r="303489" spans="6:46" ht="15" x14ac:dyDescent="0.15">
      <c r="F303489" s="24"/>
      <c r="G303489" s="24"/>
      <c r="H303489" s="24"/>
      <c r="I303489" s="24"/>
      <c r="J303489" s="24"/>
      <c r="K303489" s="24"/>
      <c r="L303489" s="24"/>
      <c r="M303489" s="24"/>
      <c r="N303489" s="24"/>
      <c r="O303489" s="24"/>
      <c r="P303489" s="24"/>
      <c r="Q303489" s="24"/>
      <c r="R303489" s="24"/>
      <c r="S303489" s="24"/>
      <c r="T303489" s="24"/>
      <c r="U303489" s="24"/>
      <c r="V303489" s="24"/>
      <c r="W303489" s="24"/>
      <c r="X303489" s="24"/>
      <c r="Y303489" s="24"/>
      <c r="Z303489" s="24"/>
      <c r="AA303489" s="24"/>
      <c r="AB303489" s="24"/>
      <c r="AC303489" s="24"/>
      <c r="AD303489" s="24"/>
      <c r="AE303489" s="24"/>
      <c r="AF303489" s="24"/>
      <c r="AG303489" s="24"/>
      <c r="AH303489" s="24"/>
      <c r="AI303489" s="24"/>
      <c r="AJ303489" s="24"/>
      <c r="AK303489" s="24"/>
      <c r="AL303489" s="24"/>
      <c r="AM303489" s="24"/>
      <c r="AN303489" s="24"/>
      <c r="AO303489" s="24"/>
      <c r="AP303489" s="69"/>
      <c r="AQ303489" s="24"/>
      <c r="AR303489" s="24"/>
      <c r="AS303489" s="24"/>
      <c r="AT303489" s="24"/>
    </row>
    <row r="303617" spans="6:46" ht="15" x14ac:dyDescent="0.15">
      <c r="F303617" s="24"/>
      <c r="G303617" s="24"/>
      <c r="H303617" s="24"/>
      <c r="I303617" s="24"/>
      <c r="J303617" s="24"/>
      <c r="K303617" s="24"/>
      <c r="L303617" s="24"/>
      <c r="M303617" s="24"/>
      <c r="N303617" s="24"/>
      <c r="O303617" s="24"/>
      <c r="P303617" s="24"/>
      <c r="Q303617" s="24"/>
      <c r="R303617" s="24"/>
      <c r="S303617" s="24"/>
      <c r="T303617" s="24"/>
      <c r="U303617" s="24"/>
      <c r="V303617" s="24"/>
      <c r="W303617" s="24"/>
      <c r="X303617" s="24"/>
      <c r="Y303617" s="24"/>
      <c r="Z303617" s="24"/>
      <c r="AA303617" s="24"/>
      <c r="AB303617" s="24"/>
      <c r="AC303617" s="24"/>
      <c r="AD303617" s="24"/>
      <c r="AE303617" s="24"/>
      <c r="AF303617" s="24"/>
      <c r="AG303617" s="24"/>
      <c r="AH303617" s="24"/>
      <c r="AI303617" s="24"/>
      <c r="AJ303617" s="24"/>
      <c r="AK303617" s="24"/>
      <c r="AL303617" s="24"/>
      <c r="AM303617" s="24"/>
      <c r="AN303617" s="24"/>
      <c r="AO303617" s="24"/>
      <c r="AP303617" s="69"/>
      <c r="AQ303617" s="24"/>
      <c r="AR303617" s="24"/>
      <c r="AS303617" s="24"/>
      <c r="AT303617" s="24"/>
    </row>
    <row r="303745" spans="6:46" ht="15" x14ac:dyDescent="0.15">
      <c r="F303745" s="24"/>
      <c r="G303745" s="24"/>
      <c r="H303745" s="24"/>
      <c r="I303745" s="24"/>
      <c r="J303745" s="24"/>
      <c r="K303745" s="24"/>
      <c r="L303745" s="24"/>
      <c r="M303745" s="24"/>
      <c r="N303745" s="24"/>
      <c r="O303745" s="24"/>
      <c r="P303745" s="24"/>
      <c r="Q303745" s="24"/>
      <c r="R303745" s="24"/>
      <c r="S303745" s="24"/>
      <c r="T303745" s="24"/>
      <c r="U303745" s="24"/>
      <c r="V303745" s="24"/>
      <c r="W303745" s="24"/>
      <c r="X303745" s="24"/>
      <c r="Y303745" s="24"/>
      <c r="Z303745" s="24"/>
      <c r="AA303745" s="24"/>
      <c r="AB303745" s="24"/>
      <c r="AC303745" s="24"/>
      <c r="AD303745" s="24"/>
      <c r="AE303745" s="24"/>
      <c r="AF303745" s="24"/>
      <c r="AG303745" s="24"/>
      <c r="AH303745" s="24"/>
      <c r="AI303745" s="24"/>
      <c r="AJ303745" s="24"/>
      <c r="AK303745" s="24"/>
      <c r="AL303745" s="24"/>
      <c r="AM303745" s="24"/>
      <c r="AN303745" s="24"/>
      <c r="AO303745" s="24"/>
      <c r="AP303745" s="69"/>
      <c r="AQ303745" s="24"/>
      <c r="AR303745" s="24"/>
      <c r="AS303745" s="24"/>
      <c r="AT303745" s="24"/>
    </row>
    <row r="303873" spans="6:46" ht="15" x14ac:dyDescent="0.15">
      <c r="F303873" s="24"/>
      <c r="G303873" s="24"/>
      <c r="H303873" s="24"/>
      <c r="I303873" s="24"/>
      <c r="J303873" s="24"/>
      <c r="K303873" s="24"/>
      <c r="L303873" s="24"/>
      <c r="M303873" s="24"/>
      <c r="N303873" s="24"/>
      <c r="O303873" s="24"/>
      <c r="P303873" s="24"/>
      <c r="Q303873" s="24"/>
      <c r="R303873" s="24"/>
      <c r="S303873" s="24"/>
      <c r="T303873" s="24"/>
      <c r="U303873" s="24"/>
      <c r="V303873" s="24"/>
      <c r="W303873" s="24"/>
      <c r="X303873" s="24"/>
      <c r="Y303873" s="24"/>
      <c r="Z303873" s="24"/>
      <c r="AA303873" s="24"/>
      <c r="AB303873" s="24"/>
      <c r="AC303873" s="24"/>
      <c r="AD303873" s="24"/>
      <c r="AE303873" s="24"/>
      <c r="AF303873" s="24"/>
      <c r="AG303873" s="24"/>
      <c r="AH303873" s="24"/>
      <c r="AI303873" s="24"/>
      <c r="AJ303873" s="24"/>
      <c r="AK303873" s="24"/>
      <c r="AL303873" s="24"/>
      <c r="AM303873" s="24"/>
      <c r="AN303873" s="24"/>
      <c r="AO303873" s="24"/>
      <c r="AP303873" s="69"/>
      <c r="AQ303873" s="24"/>
      <c r="AR303873" s="24"/>
      <c r="AS303873" s="24"/>
      <c r="AT303873" s="24"/>
    </row>
    <row r="304001" spans="6:46" ht="15" x14ac:dyDescent="0.15">
      <c r="F304001" s="24"/>
      <c r="G304001" s="24"/>
      <c r="H304001" s="24"/>
      <c r="I304001" s="24"/>
      <c r="J304001" s="24"/>
      <c r="K304001" s="24"/>
      <c r="L304001" s="24"/>
      <c r="M304001" s="24"/>
      <c r="N304001" s="24"/>
      <c r="O304001" s="24"/>
      <c r="P304001" s="24"/>
      <c r="Q304001" s="24"/>
      <c r="R304001" s="24"/>
      <c r="S304001" s="24"/>
      <c r="T304001" s="24"/>
      <c r="U304001" s="24"/>
      <c r="V304001" s="24"/>
      <c r="W304001" s="24"/>
      <c r="X304001" s="24"/>
      <c r="Y304001" s="24"/>
      <c r="Z304001" s="24"/>
      <c r="AA304001" s="24"/>
      <c r="AB304001" s="24"/>
      <c r="AC304001" s="24"/>
      <c r="AD304001" s="24"/>
      <c r="AE304001" s="24"/>
      <c r="AF304001" s="24"/>
      <c r="AG304001" s="24"/>
      <c r="AH304001" s="24"/>
      <c r="AI304001" s="24"/>
      <c r="AJ304001" s="24"/>
      <c r="AK304001" s="24"/>
      <c r="AL304001" s="24"/>
      <c r="AM304001" s="24"/>
      <c r="AN304001" s="24"/>
      <c r="AO304001" s="24"/>
      <c r="AP304001" s="69"/>
      <c r="AQ304001" s="24"/>
      <c r="AR304001" s="24"/>
      <c r="AS304001" s="24"/>
      <c r="AT304001" s="24"/>
    </row>
    <row r="304129" spans="6:46" ht="15" x14ac:dyDescent="0.15">
      <c r="F304129" s="24"/>
      <c r="G304129" s="24"/>
      <c r="H304129" s="24"/>
      <c r="I304129" s="24"/>
      <c r="J304129" s="24"/>
      <c r="K304129" s="24"/>
      <c r="L304129" s="24"/>
      <c r="M304129" s="24"/>
      <c r="N304129" s="24"/>
      <c r="O304129" s="24"/>
      <c r="P304129" s="24"/>
      <c r="Q304129" s="24"/>
      <c r="R304129" s="24"/>
      <c r="S304129" s="24"/>
      <c r="T304129" s="24"/>
      <c r="U304129" s="24"/>
      <c r="V304129" s="24"/>
      <c r="W304129" s="24"/>
      <c r="X304129" s="24"/>
      <c r="Y304129" s="24"/>
      <c r="Z304129" s="24"/>
      <c r="AA304129" s="24"/>
      <c r="AB304129" s="24"/>
      <c r="AC304129" s="24"/>
      <c r="AD304129" s="24"/>
      <c r="AE304129" s="24"/>
      <c r="AF304129" s="24"/>
      <c r="AG304129" s="24"/>
      <c r="AH304129" s="24"/>
      <c r="AI304129" s="24"/>
      <c r="AJ304129" s="24"/>
      <c r="AK304129" s="24"/>
      <c r="AL304129" s="24"/>
      <c r="AM304129" s="24"/>
      <c r="AN304129" s="24"/>
      <c r="AO304129" s="24"/>
      <c r="AP304129" s="69"/>
      <c r="AQ304129" s="24"/>
      <c r="AR304129" s="24"/>
      <c r="AS304129" s="24"/>
      <c r="AT304129" s="24"/>
    </row>
    <row r="304257" spans="6:46" ht="15" x14ac:dyDescent="0.15">
      <c r="F304257" s="24"/>
      <c r="G304257" s="24"/>
      <c r="H304257" s="24"/>
      <c r="I304257" s="24"/>
      <c r="J304257" s="24"/>
      <c r="K304257" s="24"/>
      <c r="L304257" s="24"/>
      <c r="M304257" s="24"/>
      <c r="N304257" s="24"/>
      <c r="O304257" s="24"/>
      <c r="P304257" s="24"/>
      <c r="Q304257" s="24"/>
      <c r="R304257" s="24"/>
      <c r="S304257" s="24"/>
      <c r="T304257" s="24"/>
      <c r="U304257" s="24"/>
      <c r="V304257" s="24"/>
      <c r="W304257" s="24"/>
      <c r="X304257" s="24"/>
      <c r="Y304257" s="24"/>
      <c r="Z304257" s="24"/>
      <c r="AA304257" s="24"/>
      <c r="AB304257" s="24"/>
      <c r="AC304257" s="24"/>
      <c r="AD304257" s="24"/>
      <c r="AE304257" s="24"/>
      <c r="AF304257" s="24"/>
      <c r="AG304257" s="24"/>
      <c r="AH304257" s="24"/>
      <c r="AI304257" s="24"/>
      <c r="AJ304257" s="24"/>
      <c r="AK304257" s="24"/>
      <c r="AL304257" s="24"/>
      <c r="AM304257" s="24"/>
      <c r="AN304257" s="24"/>
      <c r="AO304257" s="24"/>
      <c r="AP304257" s="69"/>
      <c r="AQ304257" s="24"/>
      <c r="AR304257" s="24"/>
      <c r="AS304257" s="24"/>
      <c r="AT304257" s="24"/>
    </row>
    <row r="304385" spans="6:46" ht="15" x14ac:dyDescent="0.15">
      <c r="F304385" s="24"/>
      <c r="G304385" s="24"/>
      <c r="H304385" s="24"/>
      <c r="I304385" s="24"/>
      <c r="J304385" s="24"/>
      <c r="K304385" s="24"/>
      <c r="L304385" s="24"/>
      <c r="M304385" s="24"/>
      <c r="N304385" s="24"/>
      <c r="O304385" s="24"/>
      <c r="P304385" s="24"/>
      <c r="Q304385" s="24"/>
      <c r="R304385" s="24"/>
      <c r="S304385" s="24"/>
      <c r="T304385" s="24"/>
      <c r="U304385" s="24"/>
      <c r="V304385" s="24"/>
      <c r="W304385" s="24"/>
      <c r="X304385" s="24"/>
      <c r="Y304385" s="24"/>
      <c r="Z304385" s="24"/>
      <c r="AA304385" s="24"/>
      <c r="AB304385" s="24"/>
      <c r="AC304385" s="24"/>
      <c r="AD304385" s="24"/>
      <c r="AE304385" s="24"/>
      <c r="AF304385" s="24"/>
      <c r="AG304385" s="24"/>
      <c r="AH304385" s="24"/>
      <c r="AI304385" s="24"/>
      <c r="AJ304385" s="24"/>
      <c r="AK304385" s="24"/>
      <c r="AL304385" s="24"/>
      <c r="AM304385" s="24"/>
      <c r="AN304385" s="24"/>
      <c r="AO304385" s="24"/>
      <c r="AP304385" s="69"/>
      <c r="AQ304385" s="24"/>
      <c r="AR304385" s="24"/>
      <c r="AS304385" s="24"/>
      <c r="AT304385" s="24"/>
    </row>
    <row r="304513" spans="6:46" ht="15" x14ac:dyDescent="0.15">
      <c r="F304513" s="24"/>
      <c r="G304513" s="24"/>
      <c r="H304513" s="24"/>
      <c r="I304513" s="24"/>
      <c r="J304513" s="24"/>
      <c r="K304513" s="24"/>
      <c r="L304513" s="24"/>
      <c r="M304513" s="24"/>
      <c r="N304513" s="24"/>
      <c r="O304513" s="24"/>
      <c r="P304513" s="24"/>
      <c r="Q304513" s="24"/>
      <c r="R304513" s="24"/>
      <c r="S304513" s="24"/>
      <c r="T304513" s="24"/>
      <c r="U304513" s="24"/>
      <c r="V304513" s="24"/>
      <c r="W304513" s="24"/>
      <c r="X304513" s="24"/>
      <c r="Y304513" s="24"/>
      <c r="Z304513" s="24"/>
      <c r="AA304513" s="24"/>
      <c r="AB304513" s="24"/>
      <c r="AC304513" s="24"/>
      <c r="AD304513" s="24"/>
      <c r="AE304513" s="24"/>
      <c r="AF304513" s="24"/>
      <c r="AG304513" s="24"/>
      <c r="AH304513" s="24"/>
      <c r="AI304513" s="24"/>
      <c r="AJ304513" s="24"/>
      <c r="AK304513" s="24"/>
      <c r="AL304513" s="24"/>
      <c r="AM304513" s="24"/>
      <c r="AN304513" s="24"/>
      <c r="AO304513" s="24"/>
      <c r="AP304513" s="69"/>
      <c r="AQ304513" s="24"/>
      <c r="AR304513" s="24"/>
      <c r="AS304513" s="24"/>
      <c r="AT304513" s="24"/>
    </row>
    <row r="304641" spans="6:46" ht="15" x14ac:dyDescent="0.15">
      <c r="F304641" s="24"/>
      <c r="G304641" s="24"/>
      <c r="H304641" s="24"/>
      <c r="I304641" s="24"/>
      <c r="J304641" s="24"/>
      <c r="K304641" s="24"/>
      <c r="L304641" s="24"/>
      <c r="M304641" s="24"/>
      <c r="N304641" s="24"/>
      <c r="O304641" s="24"/>
      <c r="P304641" s="24"/>
      <c r="Q304641" s="24"/>
      <c r="R304641" s="24"/>
      <c r="S304641" s="24"/>
      <c r="T304641" s="24"/>
      <c r="U304641" s="24"/>
      <c r="V304641" s="24"/>
      <c r="W304641" s="24"/>
      <c r="X304641" s="24"/>
      <c r="Y304641" s="24"/>
      <c r="Z304641" s="24"/>
      <c r="AA304641" s="24"/>
      <c r="AB304641" s="24"/>
      <c r="AC304641" s="24"/>
      <c r="AD304641" s="24"/>
      <c r="AE304641" s="24"/>
      <c r="AF304641" s="24"/>
      <c r="AG304641" s="24"/>
      <c r="AH304641" s="24"/>
      <c r="AI304641" s="24"/>
      <c r="AJ304641" s="24"/>
      <c r="AK304641" s="24"/>
      <c r="AL304641" s="24"/>
      <c r="AM304641" s="24"/>
      <c r="AN304641" s="24"/>
      <c r="AO304641" s="24"/>
      <c r="AP304641" s="69"/>
      <c r="AQ304641" s="24"/>
      <c r="AR304641" s="24"/>
      <c r="AS304641" s="24"/>
      <c r="AT304641" s="24"/>
    </row>
    <row r="304769" spans="6:46" ht="15" x14ac:dyDescent="0.15">
      <c r="F304769" s="24"/>
      <c r="G304769" s="24"/>
      <c r="H304769" s="24"/>
      <c r="I304769" s="24"/>
      <c r="J304769" s="24"/>
      <c r="K304769" s="24"/>
      <c r="L304769" s="24"/>
      <c r="M304769" s="24"/>
      <c r="N304769" s="24"/>
      <c r="O304769" s="24"/>
      <c r="P304769" s="24"/>
      <c r="Q304769" s="24"/>
      <c r="R304769" s="24"/>
      <c r="S304769" s="24"/>
      <c r="T304769" s="24"/>
      <c r="U304769" s="24"/>
      <c r="V304769" s="24"/>
      <c r="W304769" s="24"/>
      <c r="X304769" s="24"/>
      <c r="Y304769" s="24"/>
      <c r="Z304769" s="24"/>
      <c r="AA304769" s="24"/>
      <c r="AB304769" s="24"/>
      <c r="AC304769" s="24"/>
      <c r="AD304769" s="24"/>
      <c r="AE304769" s="24"/>
      <c r="AF304769" s="24"/>
      <c r="AG304769" s="24"/>
      <c r="AH304769" s="24"/>
      <c r="AI304769" s="24"/>
      <c r="AJ304769" s="24"/>
      <c r="AK304769" s="24"/>
      <c r="AL304769" s="24"/>
      <c r="AM304769" s="24"/>
      <c r="AN304769" s="24"/>
      <c r="AO304769" s="24"/>
      <c r="AP304769" s="69"/>
      <c r="AQ304769" s="24"/>
      <c r="AR304769" s="24"/>
      <c r="AS304769" s="24"/>
      <c r="AT304769" s="24"/>
    </row>
    <row r="304897" spans="6:46" ht="15" x14ac:dyDescent="0.15">
      <c r="F304897" s="24"/>
      <c r="G304897" s="24"/>
      <c r="H304897" s="24"/>
      <c r="I304897" s="24"/>
      <c r="J304897" s="24"/>
      <c r="K304897" s="24"/>
      <c r="L304897" s="24"/>
      <c r="M304897" s="24"/>
      <c r="N304897" s="24"/>
      <c r="O304897" s="24"/>
      <c r="P304897" s="24"/>
      <c r="Q304897" s="24"/>
      <c r="R304897" s="24"/>
      <c r="S304897" s="24"/>
      <c r="T304897" s="24"/>
      <c r="U304897" s="24"/>
      <c r="V304897" s="24"/>
      <c r="W304897" s="24"/>
      <c r="X304897" s="24"/>
      <c r="Y304897" s="24"/>
      <c r="Z304897" s="24"/>
      <c r="AA304897" s="24"/>
      <c r="AB304897" s="24"/>
      <c r="AC304897" s="24"/>
      <c r="AD304897" s="24"/>
      <c r="AE304897" s="24"/>
      <c r="AF304897" s="24"/>
      <c r="AG304897" s="24"/>
      <c r="AH304897" s="24"/>
      <c r="AI304897" s="24"/>
      <c r="AJ304897" s="24"/>
      <c r="AK304897" s="24"/>
      <c r="AL304897" s="24"/>
      <c r="AM304897" s="24"/>
      <c r="AN304897" s="24"/>
      <c r="AO304897" s="24"/>
      <c r="AP304897" s="69"/>
      <c r="AQ304897" s="24"/>
      <c r="AR304897" s="24"/>
      <c r="AS304897" s="24"/>
      <c r="AT304897" s="24"/>
    </row>
    <row r="305025" spans="6:46" ht="15" x14ac:dyDescent="0.15">
      <c r="F305025" s="24"/>
      <c r="G305025" s="24"/>
      <c r="H305025" s="24"/>
      <c r="I305025" s="24"/>
      <c r="J305025" s="24"/>
      <c r="K305025" s="24"/>
      <c r="L305025" s="24"/>
      <c r="M305025" s="24"/>
      <c r="N305025" s="24"/>
      <c r="O305025" s="24"/>
      <c r="P305025" s="24"/>
      <c r="Q305025" s="24"/>
      <c r="R305025" s="24"/>
      <c r="S305025" s="24"/>
      <c r="T305025" s="24"/>
      <c r="U305025" s="24"/>
      <c r="V305025" s="24"/>
      <c r="W305025" s="24"/>
      <c r="X305025" s="24"/>
      <c r="Y305025" s="24"/>
      <c r="Z305025" s="24"/>
      <c r="AA305025" s="24"/>
      <c r="AB305025" s="24"/>
      <c r="AC305025" s="24"/>
      <c r="AD305025" s="24"/>
      <c r="AE305025" s="24"/>
      <c r="AF305025" s="24"/>
      <c r="AG305025" s="24"/>
      <c r="AH305025" s="24"/>
      <c r="AI305025" s="24"/>
      <c r="AJ305025" s="24"/>
      <c r="AK305025" s="24"/>
      <c r="AL305025" s="24"/>
      <c r="AM305025" s="24"/>
      <c r="AN305025" s="24"/>
      <c r="AO305025" s="24"/>
      <c r="AP305025" s="69"/>
      <c r="AQ305025" s="24"/>
      <c r="AR305025" s="24"/>
      <c r="AS305025" s="24"/>
      <c r="AT305025" s="24"/>
    </row>
    <row r="305153" spans="6:46" ht="15" x14ac:dyDescent="0.15">
      <c r="F305153" s="24"/>
      <c r="G305153" s="24"/>
      <c r="H305153" s="24"/>
      <c r="I305153" s="24"/>
      <c r="J305153" s="24"/>
      <c r="K305153" s="24"/>
      <c r="L305153" s="24"/>
      <c r="M305153" s="24"/>
      <c r="N305153" s="24"/>
      <c r="O305153" s="24"/>
      <c r="P305153" s="24"/>
      <c r="Q305153" s="24"/>
      <c r="R305153" s="24"/>
      <c r="S305153" s="24"/>
      <c r="T305153" s="24"/>
      <c r="U305153" s="24"/>
      <c r="V305153" s="24"/>
      <c r="W305153" s="24"/>
      <c r="X305153" s="24"/>
      <c r="Y305153" s="24"/>
      <c r="Z305153" s="24"/>
      <c r="AA305153" s="24"/>
      <c r="AB305153" s="24"/>
      <c r="AC305153" s="24"/>
      <c r="AD305153" s="24"/>
      <c r="AE305153" s="24"/>
      <c r="AF305153" s="24"/>
      <c r="AG305153" s="24"/>
      <c r="AH305153" s="24"/>
      <c r="AI305153" s="24"/>
      <c r="AJ305153" s="24"/>
      <c r="AK305153" s="24"/>
      <c r="AL305153" s="24"/>
      <c r="AM305153" s="24"/>
      <c r="AN305153" s="24"/>
      <c r="AO305153" s="24"/>
      <c r="AP305153" s="69"/>
      <c r="AQ305153" s="24"/>
      <c r="AR305153" s="24"/>
      <c r="AS305153" s="24"/>
      <c r="AT305153" s="24"/>
    </row>
    <row r="305281" spans="6:46" ht="15" x14ac:dyDescent="0.15">
      <c r="F305281" s="24"/>
      <c r="G305281" s="24"/>
      <c r="H305281" s="24"/>
      <c r="I305281" s="24"/>
      <c r="J305281" s="24"/>
      <c r="K305281" s="24"/>
      <c r="L305281" s="24"/>
      <c r="M305281" s="24"/>
      <c r="N305281" s="24"/>
      <c r="O305281" s="24"/>
      <c r="P305281" s="24"/>
      <c r="Q305281" s="24"/>
      <c r="R305281" s="24"/>
      <c r="S305281" s="24"/>
      <c r="T305281" s="24"/>
      <c r="U305281" s="24"/>
      <c r="V305281" s="24"/>
      <c r="W305281" s="24"/>
      <c r="X305281" s="24"/>
      <c r="Y305281" s="24"/>
      <c r="Z305281" s="24"/>
      <c r="AA305281" s="24"/>
      <c r="AB305281" s="24"/>
      <c r="AC305281" s="24"/>
      <c r="AD305281" s="24"/>
      <c r="AE305281" s="24"/>
      <c r="AF305281" s="24"/>
      <c r="AG305281" s="24"/>
      <c r="AH305281" s="24"/>
      <c r="AI305281" s="24"/>
      <c r="AJ305281" s="24"/>
      <c r="AK305281" s="24"/>
      <c r="AL305281" s="24"/>
      <c r="AM305281" s="24"/>
      <c r="AN305281" s="24"/>
      <c r="AO305281" s="24"/>
      <c r="AP305281" s="69"/>
      <c r="AQ305281" s="24"/>
      <c r="AR305281" s="24"/>
      <c r="AS305281" s="24"/>
      <c r="AT305281" s="24"/>
    </row>
    <row r="305409" spans="6:46" ht="15" x14ac:dyDescent="0.15">
      <c r="F305409" s="24"/>
      <c r="G305409" s="24"/>
      <c r="H305409" s="24"/>
      <c r="I305409" s="24"/>
      <c r="J305409" s="24"/>
      <c r="K305409" s="24"/>
      <c r="L305409" s="24"/>
      <c r="M305409" s="24"/>
      <c r="N305409" s="24"/>
      <c r="O305409" s="24"/>
      <c r="P305409" s="24"/>
      <c r="Q305409" s="24"/>
      <c r="R305409" s="24"/>
      <c r="S305409" s="24"/>
      <c r="T305409" s="24"/>
      <c r="U305409" s="24"/>
      <c r="V305409" s="24"/>
      <c r="W305409" s="24"/>
      <c r="X305409" s="24"/>
      <c r="Y305409" s="24"/>
      <c r="Z305409" s="24"/>
      <c r="AA305409" s="24"/>
      <c r="AB305409" s="24"/>
      <c r="AC305409" s="24"/>
      <c r="AD305409" s="24"/>
      <c r="AE305409" s="24"/>
      <c r="AF305409" s="24"/>
      <c r="AG305409" s="24"/>
      <c r="AH305409" s="24"/>
      <c r="AI305409" s="24"/>
      <c r="AJ305409" s="24"/>
      <c r="AK305409" s="24"/>
      <c r="AL305409" s="24"/>
      <c r="AM305409" s="24"/>
      <c r="AN305409" s="24"/>
      <c r="AO305409" s="24"/>
      <c r="AP305409" s="69"/>
      <c r="AQ305409" s="24"/>
      <c r="AR305409" s="24"/>
      <c r="AS305409" s="24"/>
      <c r="AT305409" s="24"/>
    </row>
    <row r="305537" spans="6:46" ht="15" x14ac:dyDescent="0.15">
      <c r="F305537" s="24"/>
      <c r="G305537" s="24"/>
      <c r="H305537" s="24"/>
      <c r="I305537" s="24"/>
      <c r="J305537" s="24"/>
      <c r="K305537" s="24"/>
      <c r="L305537" s="24"/>
      <c r="M305537" s="24"/>
      <c r="N305537" s="24"/>
      <c r="O305537" s="24"/>
      <c r="P305537" s="24"/>
      <c r="Q305537" s="24"/>
      <c r="R305537" s="24"/>
      <c r="S305537" s="24"/>
      <c r="T305537" s="24"/>
      <c r="U305537" s="24"/>
      <c r="V305537" s="24"/>
      <c r="W305537" s="24"/>
      <c r="X305537" s="24"/>
      <c r="Y305537" s="24"/>
      <c r="Z305537" s="24"/>
      <c r="AA305537" s="24"/>
      <c r="AB305537" s="24"/>
      <c r="AC305537" s="24"/>
      <c r="AD305537" s="24"/>
      <c r="AE305537" s="24"/>
      <c r="AF305537" s="24"/>
      <c r="AG305537" s="24"/>
      <c r="AH305537" s="24"/>
      <c r="AI305537" s="24"/>
      <c r="AJ305537" s="24"/>
      <c r="AK305537" s="24"/>
      <c r="AL305537" s="24"/>
      <c r="AM305537" s="24"/>
      <c r="AN305537" s="24"/>
      <c r="AO305537" s="24"/>
      <c r="AP305537" s="69"/>
      <c r="AQ305537" s="24"/>
      <c r="AR305537" s="24"/>
      <c r="AS305537" s="24"/>
      <c r="AT305537" s="24"/>
    </row>
    <row r="305665" spans="6:46" ht="15" x14ac:dyDescent="0.15">
      <c r="F305665" s="24"/>
      <c r="G305665" s="24"/>
      <c r="H305665" s="24"/>
      <c r="I305665" s="24"/>
      <c r="J305665" s="24"/>
      <c r="K305665" s="24"/>
      <c r="L305665" s="24"/>
      <c r="M305665" s="24"/>
      <c r="N305665" s="24"/>
      <c r="O305665" s="24"/>
      <c r="P305665" s="24"/>
      <c r="Q305665" s="24"/>
      <c r="R305665" s="24"/>
      <c r="S305665" s="24"/>
      <c r="T305665" s="24"/>
      <c r="U305665" s="24"/>
      <c r="V305665" s="24"/>
      <c r="W305665" s="24"/>
      <c r="X305665" s="24"/>
      <c r="Y305665" s="24"/>
      <c r="Z305665" s="24"/>
      <c r="AA305665" s="24"/>
      <c r="AB305665" s="24"/>
      <c r="AC305665" s="24"/>
      <c r="AD305665" s="24"/>
      <c r="AE305665" s="24"/>
      <c r="AF305665" s="24"/>
      <c r="AG305665" s="24"/>
      <c r="AH305665" s="24"/>
      <c r="AI305665" s="24"/>
      <c r="AJ305665" s="24"/>
      <c r="AK305665" s="24"/>
      <c r="AL305665" s="24"/>
      <c r="AM305665" s="24"/>
      <c r="AN305665" s="24"/>
      <c r="AO305665" s="24"/>
      <c r="AP305665" s="69"/>
      <c r="AQ305665" s="24"/>
      <c r="AR305665" s="24"/>
      <c r="AS305665" s="24"/>
      <c r="AT305665" s="24"/>
    </row>
    <row r="305793" spans="6:46" ht="15" x14ac:dyDescent="0.15">
      <c r="F305793" s="24"/>
      <c r="G305793" s="24"/>
      <c r="H305793" s="24"/>
      <c r="I305793" s="24"/>
      <c r="J305793" s="24"/>
      <c r="K305793" s="24"/>
      <c r="L305793" s="24"/>
      <c r="M305793" s="24"/>
      <c r="N305793" s="24"/>
      <c r="O305793" s="24"/>
      <c r="P305793" s="24"/>
      <c r="Q305793" s="24"/>
      <c r="R305793" s="24"/>
      <c r="S305793" s="24"/>
      <c r="T305793" s="24"/>
      <c r="U305793" s="24"/>
      <c r="V305793" s="24"/>
      <c r="W305793" s="24"/>
      <c r="X305793" s="24"/>
      <c r="Y305793" s="24"/>
      <c r="Z305793" s="24"/>
      <c r="AA305793" s="24"/>
      <c r="AB305793" s="24"/>
      <c r="AC305793" s="24"/>
      <c r="AD305793" s="24"/>
      <c r="AE305793" s="24"/>
      <c r="AF305793" s="24"/>
      <c r="AG305793" s="24"/>
      <c r="AH305793" s="24"/>
      <c r="AI305793" s="24"/>
      <c r="AJ305793" s="24"/>
      <c r="AK305793" s="24"/>
      <c r="AL305793" s="24"/>
      <c r="AM305793" s="24"/>
      <c r="AN305793" s="24"/>
      <c r="AO305793" s="24"/>
      <c r="AP305793" s="69"/>
      <c r="AQ305793" s="24"/>
      <c r="AR305793" s="24"/>
      <c r="AS305793" s="24"/>
      <c r="AT305793" s="24"/>
    </row>
    <row r="305921" spans="6:46" ht="15" x14ac:dyDescent="0.15">
      <c r="F305921" s="24"/>
      <c r="G305921" s="24"/>
      <c r="H305921" s="24"/>
      <c r="I305921" s="24"/>
      <c r="J305921" s="24"/>
      <c r="K305921" s="24"/>
      <c r="L305921" s="24"/>
      <c r="M305921" s="24"/>
      <c r="N305921" s="24"/>
      <c r="O305921" s="24"/>
      <c r="P305921" s="24"/>
      <c r="Q305921" s="24"/>
      <c r="R305921" s="24"/>
      <c r="S305921" s="24"/>
      <c r="T305921" s="24"/>
      <c r="U305921" s="24"/>
      <c r="V305921" s="24"/>
      <c r="W305921" s="24"/>
      <c r="X305921" s="24"/>
      <c r="Y305921" s="24"/>
      <c r="Z305921" s="24"/>
      <c r="AA305921" s="24"/>
      <c r="AB305921" s="24"/>
      <c r="AC305921" s="24"/>
      <c r="AD305921" s="24"/>
      <c r="AE305921" s="24"/>
      <c r="AF305921" s="24"/>
      <c r="AG305921" s="24"/>
      <c r="AH305921" s="24"/>
      <c r="AI305921" s="24"/>
      <c r="AJ305921" s="24"/>
      <c r="AK305921" s="24"/>
      <c r="AL305921" s="24"/>
      <c r="AM305921" s="24"/>
      <c r="AN305921" s="24"/>
      <c r="AO305921" s="24"/>
      <c r="AP305921" s="69"/>
      <c r="AQ305921" s="24"/>
      <c r="AR305921" s="24"/>
      <c r="AS305921" s="24"/>
      <c r="AT305921" s="24"/>
    </row>
    <row r="306049" spans="6:46" ht="15" x14ac:dyDescent="0.15">
      <c r="F306049" s="24"/>
      <c r="G306049" s="24"/>
      <c r="H306049" s="24"/>
      <c r="I306049" s="24"/>
      <c r="J306049" s="24"/>
      <c r="K306049" s="24"/>
      <c r="L306049" s="24"/>
      <c r="M306049" s="24"/>
      <c r="N306049" s="24"/>
      <c r="O306049" s="24"/>
      <c r="P306049" s="24"/>
      <c r="Q306049" s="24"/>
      <c r="R306049" s="24"/>
      <c r="S306049" s="24"/>
      <c r="T306049" s="24"/>
      <c r="U306049" s="24"/>
      <c r="V306049" s="24"/>
      <c r="W306049" s="24"/>
      <c r="X306049" s="24"/>
      <c r="Y306049" s="24"/>
      <c r="Z306049" s="24"/>
      <c r="AA306049" s="24"/>
      <c r="AB306049" s="24"/>
      <c r="AC306049" s="24"/>
      <c r="AD306049" s="24"/>
      <c r="AE306049" s="24"/>
      <c r="AF306049" s="24"/>
      <c r="AG306049" s="24"/>
      <c r="AH306049" s="24"/>
      <c r="AI306049" s="24"/>
      <c r="AJ306049" s="24"/>
      <c r="AK306049" s="24"/>
      <c r="AL306049" s="24"/>
      <c r="AM306049" s="24"/>
      <c r="AN306049" s="24"/>
      <c r="AO306049" s="24"/>
      <c r="AP306049" s="69"/>
      <c r="AQ306049" s="24"/>
      <c r="AR306049" s="24"/>
      <c r="AS306049" s="24"/>
      <c r="AT306049" s="24"/>
    </row>
    <row r="306177" spans="6:46" ht="15" x14ac:dyDescent="0.15">
      <c r="F306177" s="24"/>
      <c r="G306177" s="24"/>
      <c r="H306177" s="24"/>
      <c r="I306177" s="24"/>
      <c r="J306177" s="24"/>
      <c r="K306177" s="24"/>
      <c r="L306177" s="24"/>
      <c r="M306177" s="24"/>
      <c r="N306177" s="24"/>
      <c r="O306177" s="24"/>
      <c r="P306177" s="24"/>
      <c r="Q306177" s="24"/>
      <c r="R306177" s="24"/>
      <c r="S306177" s="24"/>
      <c r="T306177" s="24"/>
      <c r="U306177" s="24"/>
      <c r="V306177" s="24"/>
      <c r="W306177" s="24"/>
      <c r="X306177" s="24"/>
      <c r="Y306177" s="24"/>
      <c r="Z306177" s="24"/>
      <c r="AA306177" s="24"/>
      <c r="AB306177" s="24"/>
      <c r="AC306177" s="24"/>
      <c r="AD306177" s="24"/>
      <c r="AE306177" s="24"/>
      <c r="AF306177" s="24"/>
      <c r="AG306177" s="24"/>
      <c r="AH306177" s="24"/>
      <c r="AI306177" s="24"/>
      <c r="AJ306177" s="24"/>
      <c r="AK306177" s="24"/>
      <c r="AL306177" s="24"/>
      <c r="AM306177" s="24"/>
      <c r="AN306177" s="24"/>
      <c r="AO306177" s="24"/>
      <c r="AP306177" s="69"/>
      <c r="AQ306177" s="24"/>
      <c r="AR306177" s="24"/>
      <c r="AS306177" s="24"/>
      <c r="AT306177" s="24"/>
    </row>
    <row r="306305" spans="6:46" ht="15" x14ac:dyDescent="0.15">
      <c r="F306305" s="24"/>
      <c r="G306305" s="24"/>
      <c r="H306305" s="24"/>
      <c r="I306305" s="24"/>
      <c r="J306305" s="24"/>
      <c r="K306305" s="24"/>
      <c r="L306305" s="24"/>
      <c r="M306305" s="24"/>
      <c r="N306305" s="24"/>
      <c r="O306305" s="24"/>
      <c r="P306305" s="24"/>
      <c r="Q306305" s="24"/>
      <c r="R306305" s="24"/>
      <c r="S306305" s="24"/>
      <c r="T306305" s="24"/>
      <c r="U306305" s="24"/>
      <c r="V306305" s="24"/>
      <c r="W306305" s="24"/>
      <c r="X306305" s="24"/>
      <c r="Y306305" s="24"/>
      <c r="Z306305" s="24"/>
      <c r="AA306305" s="24"/>
      <c r="AB306305" s="24"/>
      <c r="AC306305" s="24"/>
      <c r="AD306305" s="24"/>
      <c r="AE306305" s="24"/>
      <c r="AF306305" s="24"/>
      <c r="AG306305" s="24"/>
      <c r="AH306305" s="24"/>
      <c r="AI306305" s="24"/>
      <c r="AJ306305" s="24"/>
      <c r="AK306305" s="24"/>
      <c r="AL306305" s="24"/>
      <c r="AM306305" s="24"/>
      <c r="AN306305" s="24"/>
      <c r="AO306305" s="24"/>
      <c r="AP306305" s="69"/>
      <c r="AQ306305" s="24"/>
      <c r="AR306305" s="24"/>
      <c r="AS306305" s="24"/>
      <c r="AT306305" s="24"/>
    </row>
    <row r="306433" spans="6:46" ht="15" x14ac:dyDescent="0.15">
      <c r="F306433" s="24"/>
      <c r="G306433" s="24"/>
      <c r="H306433" s="24"/>
      <c r="I306433" s="24"/>
      <c r="J306433" s="24"/>
      <c r="K306433" s="24"/>
      <c r="L306433" s="24"/>
      <c r="M306433" s="24"/>
      <c r="N306433" s="24"/>
      <c r="O306433" s="24"/>
      <c r="P306433" s="24"/>
      <c r="Q306433" s="24"/>
      <c r="R306433" s="24"/>
      <c r="S306433" s="24"/>
      <c r="T306433" s="24"/>
      <c r="U306433" s="24"/>
      <c r="V306433" s="24"/>
      <c r="W306433" s="24"/>
      <c r="X306433" s="24"/>
      <c r="Y306433" s="24"/>
      <c r="Z306433" s="24"/>
      <c r="AA306433" s="24"/>
      <c r="AB306433" s="24"/>
      <c r="AC306433" s="24"/>
      <c r="AD306433" s="24"/>
      <c r="AE306433" s="24"/>
      <c r="AF306433" s="24"/>
      <c r="AG306433" s="24"/>
      <c r="AH306433" s="24"/>
      <c r="AI306433" s="24"/>
      <c r="AJ306433" s="24"/>
      <c r="AK306433" s="24"/>
      <c r="AL306433" s="24"/>
      <c r="AM306433" s="24"/>
      <c r="AN306433" s="24"/>
      <c r="AO306433" s="24"/>
      <c r="AP306433" s="69"/>
      <c r="AQ306433" s="24"/>
      <c r="AR306433" s="24"/>
      <c r="AS306433" s="24"/>
      <c r="AT306433" s="24"/>
    </row>
    <row r="306561" spans="6:46" ht="15" x14ac:dyDescent="0.15">
      <c r="F306561" s="24"/>
      <c r="G306561" s="24"/>
      <c r="H306561" s="24"/>
      <c r="I306561" s="24"/>
      <c r="J306561" s="24"/>
      <c r="K306561" s="24"/>
      <c r="L306561" s="24"/>
      <c r="M306561" s="24"/>
      <c r="N306561" s="24"/>
      <c r="O306561" s="24"/>
      <c r="P306561" s="24"/>
      <c r="Q306561" s="24"/>
      <c r="R306561" s="24"/>
      <c r="S306561" s="24"/>
      <c r="T306561" s="24"/>
      <c r="U306561" s="24"/>
      <c r="V306561" s="24"/>
      <c r="W306561" s="24"/>
      <c r="X306561" s="24"/>
      <c r="Y306561" s="24"/>
      <c r="Z306561" s="24"/>
      <c r="AA306561" s="24"/>
      <c r="AB306561" s="24"/>
      <c r="AC306561" s="24"/>
      <c r="AD306561" s="24"/>
      <c r="AE306561" s="24"/>
      <c r="AF306561" s="24"/>
      <c r="AG306561" s="24"/>
      <c r="AH306561" s="24"/>
      <c r="AI306561" s="24"/>
      <c r="AJ306561" s="24"/>
      <c r="AK306561" s="24"/>
      <c r="AL306561" s="24"/>
      <c r="AM306561" s="24"/>
      <c r="AN306561" s="24"/>
      <c r="AO306561" s="24"/>
      <c r="AP306561" s="69"/>
      <c r="AQ306561" s="24"/>
      <c r="AR306561" s="24"/>
      <c r="AS306561" s="24"/>
      <c r="AT306561" s="24"/>
    </row>
    <row r="306689" spans="6:46" ht="15" x14ac:dyDescent="0.15">
      <c r="F306689" s="24"/>
      <c r="G306689" s="24"/>
      <c r="H306689" s="24"/>
      <c r="I306689" s="24"/>
      <c r="J306689" s="24"/>
      <c r="K306689" s="24"/>
      <c r="L306689" s="24"/>
      <c r="M306689" s="24"/>
      <c r="N306689" s="24"/>
      <c r="O306689" s="24"/>
      <c r="P306689" s="24"/>
      <c r="Q306689" s="24"/>
      <c r="R306689" s="24"/>
      <c r="S306689" s="24"/>
      <c r="T306689" s="24"/>
      <c r="U306689" s="24"/>
      <c r="V306689" s="24"/>
      <c r="W306689" s="24"/>
      <c r="X306689" s="24"/>
      <c r="Y306689" s="24"/>
      <c r="Z306689" s="24"/>
      <c r="AA306689" s="24"/>
      <c r="AB306689" s="24"/>
      <c r="AC306689" s="24"/>
      <c r="AD306689" s="24"/>
      <c r="AE306689" s="24"/>
      <c r="AF306689" s="24"/>
      <c r="AG306689" s="24"/>
      <c r="AH306689" s="24"/>
      <c r="AI306689" s="24"/>
      <c r="AJ306689" s="24"/>
      <c r="AK306689" s="24"/>
      <c r="AL306689" s="24"/>
      <c r="AM306689" s="24"/>
      <c r="AN306689" s="24"/>
      <c r="AO306689" s="24"/>
      <c r="AP306689" s="69"/>
      <c r="AQ306689" s="24"/>
      <c r="AR306689" s="24"/>
      <c r="AS306689" s="24"/>
      <c r="AT306689" s="24"/>
    </row>
    <row r="306817" spans="6:46" ht="15" x14ac:dyDescent="0.15">
      <c r="F306817" s="24"/>
      <c r="G306817" s="24"/>
      <c r="H306817" s="24"/>
      <c r="I306817" s="24"/>
      <c r="J306817" s="24"/>
      <c r="K306817" s="24"/>
      <c r="L306817" s="24"/>
      <c r="M306817" s="24"/>
      <c r="N306817" s="24"/>
      <c r="O306817" s="24"/>
      <c r="P306817" s="24"/>
      <c r="Q306817" s="24"/>
      <c r="R306817" s="24"/>
      <c r="S306817" s="24"/>
      <c r="T306817" s="24"/>
      <c r="U306817" s="24"/>
      <c r="V306817" s="24"/>
      <c r="W306817" s="24"/>
      <c r="X306817" s="24"/>
      <c r="Y306817" s="24"/>
      <c r="Z306817" s="24"/>
      <c r="AA306817" s="24"/>
      <c r="AB306817" s="24"/>
      <c r="AC306817" s="24"/>
      <c r="AD306817" s="24"/>
      <c r="AE306817" s="24"/>
      <c r="AF306817" s="24"/>
      <c r="AG306817" s="24"/>
      <c r="AH306817" s="24"/>
      <c r="AI306817" s="24"/>
      <c r="AJ306817" s="24"/>
      <c r="AK306817" s="24"/>
      <c r="AL306817" s="24"/>
      <c r="AM306817" s="24"/>
      <c r="AN306817" s="24"/>
      <c r="AO306817" s="24"/>
      <c r="AP306817" s="69"/>
      <c r="AQ306817" s="24"/>
      <c r="AR306817" s="24"/>
      <c r="AS306817" s="24"/>
      <c r="AT306817" s="24"/>
    </row>
    <row r="306945" spans="6:46" ht="15" x14ac:dyDescent="0.15">
      <c r="F306945" s="24"/>
      <c r="G306945" s="24"/>
      <c r="H306945" s="24"/>
      <c r="I306945" s="24"/>
      <c r="J306945" s="24"/>
      <c r="K306945" s="24"/>
      <c r="L306945" s="24"/>
      <c r="M306945" s="24"/>
      <c r="N306945" s="24"/>
      <c r="O306945" s="24"/>
      <c r="P306945" s="24"/>
      <c r="Q306945" s="24"/>
      <c r="R306945" s="24"/>
      <c r="S306945" s="24"/>
      <c r="T306945" s="24"/>
      <c r="U306945" s="24"/>
      <c r="V306945" s="24"/>
      <c r="W306945" s="24"/>
      <c r="X306945" s="24"/>
      <c r="Y306945" s="24"/>
      <c r="Z306945" s="24"/>
      <c r="AA306945" s="24"/>
      <c r="AB306945" s="24"/>
      <c r="AC306945" s="24"/>
      <c r="AD306945" s="24"/>
      <c r="AE306945" s="24"/>
      <c r="AF306945" s="24"/>
      <c r="AG306945" s="24"/>
      <c r="AH306945" s="24"/>
      <c r="AI306945" s="24"/>
      <c r="AJ306945" s="24"/>
      <c r="AK306945" s="24"/>
      <c r="AL306945" s="24"/>
      <c r="AM306945" s="24"/>
      <c r="AN306945" s="24"/>
      <c r="AO306945" s="24"/>
      <c r="AP306945" s="69"/>
      <c r="AQ306945" s="24"/>
      <c r="AR306945" s="24"/>
      <c r="AS306945" s="24"/>
      <c r="AT306945" s="24"/>
    </row>
    <row r="307073" spans="6:46" ht="15" x14ac:dyDescent="0.15">
      <c r="F307073" s="24"/>
      <c r="G307073" s="24"/>
      <c r="H307073" s="24"/>
      <c r="I307073" s="24"/>
      <c r="J307073" s="24"/>
      <c r="K307073" s="24"/>
      <c r="L307073" s="24"/>
      <c r="M307073" s="24"/>
      <c r="N307073" s="24"/>
      <c r="O307073" s="24"/>
      <c r="P307073" s="24"/>
      <c r="Q307073" s="24"/>
      <c r="R307073" s="24"/>
      <c r="S307073" s="24"/>
      <c r="T307073" s="24"/>
      <c r="U307073" s="24"/>
      <c r="V307073" s="24"/>
      <c r="W307073" s="24"/>
      <c r="X307073" s="24"/>
      <c r="Y307073" s="24"/>
      <c r="Z307073" s="24"/>
      <c r="AA307073" s="24"/>
      <c r="AB307073" s="24"/>
      <c r="AC307073" s="24"/>
      <c r="AD307073" s="24"/>
      <c r="AE307073" s="24"/>
      <c r="AF307073" s="24"/>
      <c r="AG307073" s="24"/>
      <c r="AH307073" s="24"/>
      <c r="AI307073" s="24"/>
      <c r="AJ307073" s="24"/>
      <c r="AK307073" s="24"/>
      <c r="AL307073" s="24"/>
      <c r="AM307073" s="24"/>
      <c r="AN307073" s="24"/>
      <c r="AO307073" s="24"/>
      <c r="AP307073" s="69"/>
      <c r="AQ307073" s="24"/>
      <c r="AR307073" s="24"/>
      <c r="AS307073" s="24"/>
      <c r="AT307073" s="24"/>
    </row>
    <row r="307201" spans="6:46" ht="15" x14ac:dyDescent="0.15">
      <c r="F307201" s="24"/>
      <c r="G307201" s="24"/>
      <c r="H307201" s="24"/>
      <c r="I307201" s="24"/>
      <c r="J307201" s="24"/>
      <c r="K307201" s="24"/>
      <c r="L307201" s="24"/>
      <c r="M307201" s="24"/>
      <c r="N307201" s="24"/>
      <c r="O307201" s="24"/>
      <c r="P307201" s="24"/>
      <c r="Q307201" s="24"/>
      <c r="R307201" s="24"/>
      <c r="S307201" s="24"/>
      <c r="T307201" s="24"/>
      <c r="U307201" s="24"/>
      <c r="V307201" s="24"/>
      <c r="W307201" s="24"/>
      <c r="X307201" s="24"/>
      <c r="Y307201" s="24"/>
      <c r="Z307201" s="24"/>
      <c r="AA307201" s="24"/>
      <c r="AB307201" s="24"/>
      <c r="AC307201" s="24"/>
      <c r="AD307201" s="24"/>
      <c r="AE307201" s="24"/>
      <c r="AF307201" s="24"/>
      <c r="AG307201" s="24"/>
      <c r="AH307201" s="24"/>
      <c r="AI307201" s="24"/>
      <c r="AJ307201" s="24"/>
      <c r="AK307201" s="24"/>
      <c r="AL307201" s="24"/>
      <c r="AM307201" s="24"/>
      <c r="AN307201" s="24"/>
      <c r="AO307201" s="24"/>
      <c r="AP307201" s="69"/>
      <c r="AQ307201" s="24"/>
      <c r="AR307201" s="24"/>
      <c r="AS307201" s="24"/>
      <c r="AT307201" s="24"/>
    </row>
    <row r="307329" spans="6:46" ht="15" x14ac:dyDescent="0.15">
      <c r="F307329" s="24"/>
      <c r="G307329" s="24"/>
      <c r="H307329" s="24"/>
      <c r="I307329" s="24"/>
      <c r="J307329" s="24"/>
      <c r="K307329" s="24"/>
      <c r="L307329" s="24"/>
      <c r="M307329" s="24"/>
      <c r="N307329" s="24"/>
      <c r="O307329" s="24"/>
      <c r="P307329" s="24"/>
      <c r="Q307329" s="24"/>
      <c r="R307329" s="24"/>
      <c r="S307329" s="24"/>
      <c r="T307329" s="24"/>
      <c r="U307329" s="24"/>
      <c r="V307329" s="24"/>
      <c r="W307329" s="24"/>
      <c r="X307329" s="24"/>
      <c r="Y307329" s="24"/>
      <c r="Z307329" s="24"/>
      <c r="AA307329" s="24"/>
      <c r="AB307329" s="24"/>
      <c r="AC307329" s="24"/>
      <c r="AD307329" s="24"/>
      <c r="AE307329" s="24"/>
      <c r="AF307329" s="24"/>
      <c r="AG307329" s="24"/>
      <c r="AH307329" s="24"/>
      <c r="AI307329" s="24"/>
      <c r="AJ307329" s="24"/>
      <c r="AK307329" s="24"/>
      <c r="AL307329" s="24"/>
      <c r="AM307329" s="24"/>
      <c r="AN307329" s="24"/>
      <c r="AO307329" s="24"/>
      <c r="AP307329" s="69"/>
      <c r="AQ307329" s="24"/>
      <c r="AR307329" s="24"/>
      <c r="AS307329" s="24"/>
      <c r="AT307329" s="24"/>
    </row>
    <row r="307457" spans="6:46" ht="15" x14ac:dyDescent="0.15">
      <c r="F307457" s="24"/>
      <c r="G307457" s="24"/>
      <c r="H307457" s="24"/>
      <c r="I307457" s="24"/>
      <c r="J307457" s="24"/>
      <c r="K307457" s="24"/>
      <c r="L307457" s="24"/>
      <c r="M307457" s="24"/>
      <c r="N307457" s="24"/>
      <c r="O307457" s="24"/>
      <c r="P307457" s="24"/>
      <c r="Q307457" s="24"/>
      <c r="R307457" s="24"/>
      <c r="S307457" s="24"/>
      <c r="T307457" s="24"/>
      <c r="U307457" s="24"/>
      <c r="V307457" s="24"/>
      <c r="W307457" s="24"/>
      <c r="X307457" s="24"/>
      <c r="Y307457" s="24"/>
      <c r="Z307457" s="24"/>
      <c r="AA307457" s="24"/>
      <c r="AB307457" s="24"/>
      <c r="AC307457" s="24"/>
      <c r="AD307457" s="24"/>
      <c r="AE307457" s="24"/>
      <c r="AF307457" s="24"/>
      <c r="AG307457" s="24"/>
      <c r="AH307457" s="24"/>
      <c r="AI307457" s="24"/>
      <c r="AJ307457" s="24"/>
      <c r="AK307457" s="24"/>
      <c r="AL307457" s="24"/>
      <c r="AM307457" s="24"/>
      <c r="AN307457" s="24"/>
      <c r="AO307457" s="24"/>
      <c r="AP307457" s="69"/>
      <c r="AQ307457" s="24"/>
      <c r="AR307457" s="24"/>
      <c r="AS307457" s="24"/>
      <c r="AT307457" s="24"/>
    </row>
    <row r="307585" spans="6:46" ht="15" x14ac:dyDescent="0.15">
      <c r="F307585" s="24"/>
      <c r="G307585" s="24"/>
      <c r="H307585" s="24"/>
      <c r="I307585" s="24"/>
      <c r="J307585" s="24"/>
      <c r="K307585" s="24"/>
      <c r="L307585" s="24"/>
      <c r="M307585" s="24"/>
      <c r="N307585" s="24"/>
      <c r="O307585" s="24"/>
      <c r="P307585" s="24"/>
      <c r="Q307585" s="24"/>
      <c r="R307585" s="24"/>
      <c r="S307585" s="24"/>
      <c r="T307585" s="24"/>
      <c r="U307585" s="24"/>
      <c r="V307585" s="24"/>
      <c r="W307585" s="24"/>
      <c r="X307585" s="24"/>
      <c r="Y307585" s="24"/>
      <c r="Z307585" s="24"/>
      <c r="AA307585" s="24"/>
      <c r="AB307585" s="24"/>
      <c r="AC307585" s="24"/>
      <c r="AD307585" s="24"/>
      <c r="AE307585" s="24"/>
      <c r="AF307585" s="24"/>
      <c r="AG307585" s="24"/>
      <c r="AH307585" s="24"/>
      <c r="AI307585" s="24"/>
      <c r="AJ307585" s="24"/>
      <c r="AK307585" s="24"/>
      <c r="AL307585" s="24"/>
      <c r="AM307585" s="24"/>
      <c r="AN307585" s="24"/>
      <c r="AO307585" s="24"/>
      <c r="AP307585" s="69"/>
      <c r="AQ307585" s="24"/>
      <c r="AR307585" s="24"/>
      <c r="AS307585" s="24"/>
      <c r="AT307585" s="24"/>
    </row>
    <row r="307713" spans="6:46" ht="15" x14ac:dyDescent="0.15">
      <c r="F307713" s="24"/>
      <c r="G307713" s="24"/>
      <c r="H307713" s="24"/>
      <c r="I307713" s="24"/>
      <c r="J307713" s="24"/>
      <c r="K307713" s="24"/>
      <c r="L307713" s="24"/>
      <c r="M307713" s="24"/>
      <c r="N307713" s="24"/>
      <c r="O307713" s="24"/>
      <c r="P307713" s="24"/>
      <c r="Q307713" s="24"/>
      <c r="R307713" s="24"/>
      <c r="S307713" s="24"/>
      <c r="T307713" s="24"/>
      <c r="U307713" s="24"/>
      <c r="V307713" s="24"/>
      <c r="W307713" s="24"/>
      <c r="X307713" s="24"/>
      <c r="Y307713" s="24"/>
      <c r="Z307713" s="24"/>
      <c r="AA307713" s="24"/>
      <c r="AB307713" s="24"/>
      <c r="AC307713" s="24"/>
      <c r="AD307713" s="24"/>
      <c r="AE307713" s="24"/>
      <c r="AF307713" s="24"/>
      <c r="AG307713" s="24"/>
      <c r="AH307713" s="24"/>
      <c r="AI307713" s="24"/>
      <c r="AJ307713" s="24"/>
      <c r="AK307713" s="24"/>
      <c r="AL307713" s="24"/>
      <c r="AM307713" s="24"/>
      <c r="AN307713" s="24"/>
      <c r="AO307713" s="24"/>
      <c r="AP307713" s="69"/>
      <c r="AQ307713" s="24"/>
      <c r="AR307713" s="24"/>
      <c r="AS307713" s="24"/>
      <c r="AT307713" s="24"/>
    </row>
    <row r="307841" spans="6:46" ht="15" x14ac:dyDescent="0.15">
      <c r="F307841" s="24"/>
      <c r="G307841" s="24"/>
      <c r="H307841" s="24"/>
      <c r="I307841" s="24"/>
      <c r="J307841" s="24"/>
      <c r="K307841" s="24"/>
      <c r="L307841" s="24"/>
      <c r="M307841" s="24"/>
      <c r="N307841" s="24"/>
      <c r="O307841" s="24"/>
      <c r="P307841" s="24"/>
      <c r="Q307841" s="24"/>
      <c r="R307841" s="24"/>
      <c r="S307841" s="24"/>
      <c r="T307841" s="24"/>
      <c r="U307841" s="24"/>
      <c r="V307841" s="24"/>
      <c r="W307841" s="24"/>
      <c r="X307841" s="24"/>
      <c r="Y307841" s="24"/>
      <c r="Z307841" s="24"/>
      <c r="AA307841" s="24"/>
      <c r="AB307841" s="24"/>
      <c r="AC307841" s="24"/>
      <c r="AD307841" s="24"/>
      <c r="AE307841" s="24"/>
      <c r="AF307841" s="24"/>
      <c r="AG307841" s="24"/>
      <c r="AH307841" s="24"/>
      <c r="AI307841" s="24"/>
      <c r="AJ307841" s="24"/>
      <c r="AK307841" s="24"/>
      <c r="AL307841" s="24"/>
      <c r="AM307841" s="24"/>
      <c r="AN307841" s="24"/>
      <c r="AO307841" s="24"/>
      <c r="AP307841" s="69"/>
      <c r="AQ307841" s="24"/>
      <c r="AR307841" s="24"/>
      <c r="AS307841" s="24"/>
      <c r="AT307841" s="24"/>
    </row>
    <row r="307969" spans="6:46" ht="15" x14ac:dyDescent="0.15">
      <c r="F307969" s="24"/>
      <c r="G307969" s="24"/>
      <c r="H307969" s="24"/>
      <c r="I307969" s="24"/>
      <c r="J307969" s="24"/>
      <c r="K307969" s="24"/>
      <c r="L307969" s="24"/>
      <c r="M307969" s="24"/>
      <c r="N307969" s="24"/>
      <c r="O307969" s="24"/>
      <c r="P307969" s="24"/>
      <c r="Q307969" s="24"/>
      <c r="R307969" s="24"/>
      <c r="S307969" s="24"/>
      <c r="T307969" s="24"/>
      <c r="U307969" s="24"/>
      <c r="V307969" s="24"/>
      <c r="W307969" s="24"/>
      <c r="X307969" s="24"/>
      <c r="Y307969" s="24"/>
      <c r="Z307969" s="24"/>
      <c r="AA307969" s="24"/>
      <c r="AB307969" s="24"/>
      <c r="AC307969" s="24"/>
      <c r="AD307969" s="24"/>
      <c r="AE307969" s="24"/>
      <c r="AF307969" s="24"/>
      <c r="AG307969" s="24"/>
      <c r="AH307969" s="24"/>
      <c r="AI307969" s="24"/>
      <c r="AJ307969" s="24"/>
      <c r="AK307969" s="24"/>
      <c r="AL307969" s="24"/>
      <c r="AM307969" s="24"/>
      <c r="AN307969" s="24"/>
      <c r="AO307969" s="24"/>
      <c r="AP307969" s="69"/>
      <c r="AQ307969" s="24"/>
      <c r="AR307969" s="24"/>
      <c r="AS307969" s="24"/>
      <c r="AT307969" s="24"/>
    </row>
    <row r="308097" spans="6:46" ht="15" x14ac:dyDescent="0.15">
      <c r="F308097" s="24"/>
      <c r="G308097" s="24"/>
      <c r="H308097" s="24"/>
      <c r="I308097" s="24"/>
      <c r="J308097" s="24"/>
      <c r="K308097" s="24"/>
      <c r="L308097" s="24"/>
      <c r="M308097" s="24"/>
      <c r="N308097" s="24"/>
      <c r="O308097" s="24"/>
      <c r="P308097" s="24"/>
      <c r="Q308097" s="24"/>
      <c r="R308097" s="24"/>
      <c r="S308097" s="24"/>
      <c r="T308097" s="24"/>
      <c r="U308097" s="24"/>
      <c r="V308097" s="24"/>
      <c r="W308097" s="24"/>
      <c r="X308097" s="24"/>
      <c r="Y308097" s="24"/>
      <c r="Z308097" s="24"/>
      <c r="AA308097" s="24"/>
      <c r="AB308097" s="24"/>
      <c r="AC308097" s="24"/>
      <c r="AD308097" s="24"/>
      <c r="AE308097" s="24"/>
      <c r="AF308097" s="24"/>
      <c r="AG308097" s="24"/>
      <c r="AH308097" s="24"/>
      <c r="AI308097" s="24"/>
      <c r="AJ308097" s="24"/>
      <c r="AK308097" s="24"/>
      <c r="AL308097" s="24"/>
      <c r="AM308097" s="24"/>
      <c r="AN308097" s="24"/>
      <c r="AO308097" s="24"/>
      <c r="AP308097" s="69"/>
      <c r="AQ308097" s="24"/>
      <c r="AR308097" s="24"/>
      <c r="AS308097" s="24"/>
      <c r="AT308097" s="24"/>
    </row>
    <row r="308225" spans="6:46" ht="15" x14ac:dyDescent="0.15">
      <c r="F308225" s="24"/>
      <c r="G308225" s="24"/>
      <c r="H308225" s="24"/>
      <c r="I308225" s="24"/>
      <c r="J308225" s="24"/>
      <c r="K308225" s="24"/>
      <c r="L308225" s="24"/>
      <c r="M308225" s="24"/>
      <c r="N308225" s="24"/>
      <c r="O308225" s="24"/>
      <c r="P308225" s="24"/>
      <c r="Q308225" s="24"/>
      <c r="R308225" s="24"/>
      <c r="S308225" s="24"/>
      <c r="T308225" s="24"/>
      <c r="U308225" s="24"/>
      <c r="V308225" s="24"/>
      <c r="W308225" s="24"/>
      <c r="X308225" s="24"/>
      <c r="Y308225" s="24"/>
      <c r="Z308225" s="24"/>
      <c r="AA308225" s="24"/>
      <c r="AB308225" s="24"/>
      <c r="AC308225" s="24"/>
      <c r="AD308225" s="24"/>
      <c r="AE308225" s="24"/>
      <c r="AF308225" s="24"/>
      <c r="AG308225" s="24"/>
      <c r="AH308225" s="24"/>
      <c r="AI308225" s="24"/>
      <c r="AJ308225" s="24"/>
      <c r="AK308225" s="24"/>
      <c r="AL308225" s="24"/>
      <c r="AM308225" s="24"/>
      <c r="AN308225" s="24"/>
      <c r="AO308225" s="24"/>
      <c r="AP308225" s="69"/>
      <c r="AQ308225" s="24"/>
      <c r="AR308225" s="24"/>
      <c r="AS308225" s="24"/>
      <c r="AT308225" s="24"/>
    </row>
    <row r="308353" spans="6:46" ht="15" x14ac:dyDescent="0.15">
      <c r="F308353" s="24"/>
      <c r="G308353" s="24"/>
      <c r="H308353" s="24"/>
      <c r="I308353" s="24"/>
      <c r="J308353" s="24"/>
      <c r="K308353" s="24"/>
      <c r="L308353" s="24"/>
      <c r="M308353" s="24"/>
      <c r="N308353" s="24"/>
      <c r="O308353" s="24"/>
      <c r="P308353" s="24"/>
      <c r="Q308353" s="24"/>
      <c r="R308353" s="24"/>
      <c r="S308353" s="24"/>
      <c r="T308353" s="24"/>
      <c r="U308353" s="24"/>
      <c r="V308353" s="24"/>
      <c r="W308353" s="24"/>
      <c r="X308353" s="24"/>
      <c r="Y308353" s="24"/>
      <c r="Z308353" s="24"/>
      <c r="AA308353" s="24"/>
      <c r="AB308353" s="24"/>
      <c r="AC308353" s="24"/>
      <c r="AD308353" s="24"/>
      <c r="AE308353" s="24"/>
      <c r="AF308353" s="24"/>
      <c r="AG308353" s="24"/>
      <c r="AH308353" s="24"/>
      <c r="AI308353" s="24"/>
      <c r="AJ308353" s="24"/>
      <c r="AK308353" s="24"/>
      <c r="AL308353" s="24"/>
      <c r="AM308353" s="24"/>
      <c r="AN308353" s="24"/>
      <c r="AO308353" s="24"/>
      <c r="AP308353" s="69"/>
      <c r="AQ308353" s="24"/>
      <c r="AR308353" s="24"/>
      <c r="AS308353" s="24"/>
      <c r="AT308353" s="24"/>
    </row>
    <row r="308481" spans="6:46" ht="15" x14ac:dyDescent="0.15">
      <c r="F308481" s="24"/>
      <c r="G308481" s="24"/>
      <c r="H308481" s="24"/>
      <c r="I308481" s="24"/>
      <c r="J308481" s="24"/>
      <c r="K308481" s="24"/>
      <c r="L308481" s="24"/>
      <c r="M308481" s="24"/>
      <c r="N308481" s="24"/>
      <c r="O308481" s="24"/>
      <c r="P308481" s="24"/>
      <c r="Q308481" s="24"/>
      <c r="R308481" s="24"/>
      <c r="S308481" s="24"/>
      <c r="T308481" s="24"/>
      <c r="U308481" s="24"/>
      <c r="V308481" s="24"/>
      <c r="W308481" s="24"/>
      <c r="X308481" s="24"/>
      <c r="Y308481" s="24"/>
      <c r="Z308481" s="24"/>
      <c r="AA308481" s="24"/>
      <c r="AB308481" s="24"/>
      <c r="AC308481" s="24"/>
      <c r="AD308481" s="24"/>
      <c r="AE308481" s="24"/>
      <c r="AF308481" s="24"/>
      <c r="AG308481" s="24"/>
      <c r="AH308481" s="24"/>
      <c r="AI308481" s="24"/>
      <c r="AJ308481" s="24"/>
      <c r="AK308481" s="24"/>
      <c r="AL308481" s="24"/>
      <c r="AM308481" s="24"/>
      <c r="AN308481" s="24"/>
      <c r="AO308481" s="24"/>
      <c r="AP308481" s="69"/>
      <c r="AQ308481" s="24"/>
      <c r="AR308481" s="24"/>
      <c r="AS308481" s="24"/>
      <c r="AT308481" s="24"/>
    </row>
    <row r="308609" spans="6:46" ht="15" x14ac:dyDescent="0.15">
      <c r="F308609" s="24"/>
      <c r="G308609" s="24"/>
      <c r="H308609" s="24"/>
      <c r="I308609" s="24"/>
      <c r="J308609" s="24"/>
      <c r="K308609" s="24"/>
      <c r="L308609" s="24"/>
      <c r="M308609" s="24"/>
      <c r="N308609" s="24"/>
      <c r="O308609" s="24"/>
      <c r="P308609" s="24"/>
      <c r="Q308609" s="24"/>
      <c r="R308609" s="24"/>
      <c r="S308609" s="24"/>
      <c r="T308609" s="24"/>
      <c r="U308609" s="24"/>
      <c r="V308609" s="24"/>
      <c r="W308609" s="24"/>
      <c r="X308609" s="24"/>
      <c r="Y308609" s="24"/>
      <c r="Z308609" s="24"/>
      <c r="AA308609" s="24"/>
      <c r="AB308609" s="24"/>
      <c r="AC308609" s="24"/>
      <c r="AD308609" s="24"/>
      <c r="AE308609" s="24"/>
      <c r="AF308609" s="24"/>
      <c r="AG308609" s="24"/>
      <c r="AH308609" s="24"/>
      <c r="AI308609" s="24"/>
      <c r="AJ308609" s="24"/>
      <c r="AK308609" s="24"/>
      <c r="AL308609" s="24"/>
      <c r="AM308609" s="24"/>
      <c r="AN308609" s="24"/>
      <c r="AO308609" s="24"/>
      <c r="AP308609" s="69"/>
      <c r="AQ308609" s="24"/>
      <c r="AR308609" s="24"/>
      <c r="AS308609" s="24"/>
      <c r="AT308609" s="24"/>
    </row>
    <row r="308737" spans="6:46" ht="15" x14ac:dyDescent="0.15">
      <c r="F308737" s="24"/>
      <c r="G308737" s="24"/>
      <c r="H308737" s="24"/>
      <c r="I308737" s="24"/>
      <c r="J308737" s="24"/>
      <c r="K308737" s="24"/>
      <c r="L308737" s="24"/>
      <c r="M308737" s="24"/>
      <c r="N308737" s="24"/>
      <c r="O308737" s="24"/>
      <c r="P308737" s="24"/>
      <c r="Q308737" s="24"/>
      <c r="R308737" s="24"/>
      <c r="S308737" s="24"/>
      <c r="T308737" s="24"/>
      <c r="U308737" s="24"/>
      <c r="V308737" s="24"/>
      <c r="W308737" s="24"/>
      <c r="X308737" s="24"/>
      <c r="Y308737" s="24"/>
      <c r="Z308737" s="24"/>
      <c r="AA308737" s="24"/>
      <c r="AB308737" s="24"/>
      <c r="AC308737" s="24"/>
      <c r="AD308737" s="24"/>
      <c r="AE308737" s="24"/>
      <c r="AF308737" s="24"/>
      <c r="AG308737" s="24"/>
      <c r="AH308737" s="24"/>
      <c r="AI308737" s="24"/>
      <c r="AJ308737" s="24"/>
      <c r="AK308737" s="24"/>
      <c r="AL308737" s="24"/>
      <c r="AM308737" s="24"/>
      <c r="AN308737" s="24"/>
      <c r="AO308737" s="24"/>
      <c r="AP308737" s="69"/>
      <c r="AQ308737" s="24"/>
      <c r="AR308737" s="24"/>
      <c r="AS308737" s="24"/>
      <c r="AT308737" s="24"/>
    </row>
    <row r="308865" spans="6:46" ht="15" x14ac:dyDescent="0.15">
      <c r="F308865" s="24"/>
      <c r="G308865" s="24"/>
      <c r="H308865" s="24"/>
      <c r="I308865" s="24"/>
      <c r="J308865" s="24"/>
      <c r="K308865" s="24"/>
      <c r="L308865" s="24"/>
      <c r="M308865" s="24"/>
      <c r="N308865" s="24"/>
      <c r="O308865" s="24"/>
      <c r="P308865" s="24"/>
      <c r="Q308865" s="24"/>
      <c r="R308865" s="24"/>
      <c r="S308865" s="24"/>
      <c r="T308865" s="24"/>
      <c r="U308865" s="24"/>
      <c r="V308865" s="24"/>
      <c r="W308865" s="24"/>
      <c r="X308865" s="24"/>
      <c r="Y308865" s="24"/>
      <c r="Z308865" s="24"/>
      <c r="AA308865" s="24"/>
      <c r="AB308865" s="24"/>
      <c r="AC308865" s="24"/>
      <c r="AD308865" s="24"/>
      <c r="AE308865" s="24"/>
      <c r="AF308865" s="24"/>
      <c r="AG308865" s="24"/>
      <c r="AH308865" s="24"/>
      <c r="AI308865" s="24"/>
      <c r="AJ308865" s="24"/>
      <c r="AK308865" s="24"/>
      <c r="AL308865" s="24"/>
      <c r="AM308865" s="24"/>
      <c r="AN308865" s="24"/>
      <c r="AO308865" s="24"/>
      <c r="AP308865" s="69"/>
      <c r="AQ308865" s="24"/>
      <c r="AR308865" s="24"/>
      <c r="AS308865" s="24"/>
      <c r="AT308865" s="24"/>
    </row>
    <row r="308993" spans="6:46" ht="15" x14ac:dyDescent="0.15">
      <c r="F308993" s="24"/>
      <c r="G308993" s="24"/>
      <c r="H308993" s="24"/>
      <c r="I308993" s="24"/>
      <c r="J308993" s="24"/>
      <c r="K308993" s="24"/>
      <c r="L308993" s="24"/>
      <c r="M308993" s="24"/>
      <c r="N308993" s="24"/>
      <c r="O308993" s="24"/>
      <c r="P308993" s="24"/>
      <c r="Q308993" s="24"/>
      <c r="R308993" s="24"/>
      <c r="S308993" s="24"/>
      <c r="T308993" s="24"/>
      <c r="U308993" s="24"/>
      <c r="V308993" s="24"/>
      <c r="W308993" s="24"/>
      <c r="X308993" s="24"/>
      <c r="Y308993" s="24"/>
      <c r="Z308993" s="24"/>
      <c r="AA308993" s="24"/>
      <c r="AB308993" s="24"/>
      <c r="AC308993" s="24"/>
      <c r="AD308993" s="24"/>
      <c r="AE308993" s="24"/>
      <c r="AF308993" s="24"/>
      <c r="AG308993" s="24"/>
      <c r="AH308993" s="24"/>
      <c r="AI308993" s="24"/>
      <c r="AJ308993" s="24"/>
      <c r="AK308993" s="24"/>
      <c r="AL308993" s="24"/>
      <c r="AM308993" s="24"/>
      <c r="AN308993" s="24"/>
      <c r="AO308993" s="24"/>
      <c r="AP308993" s="69"/>
      <c r="AQ308993" s="24"/>
      <c r="AR308993" s="24"/>
      <c r="AS308993" s="24"/>
      <c r="AT308993" s="24"/>
    </row>
    <row r="309121" spans="6:46" ht="15" x14ac:dyDescent="0.15">
      <c r="F309121" s="24"/>
      <c r="G309121" s="24"/>
      <c r="H309121" s="24"/>
      <c r="I309121" s="24"/>
      <c r="J309121" s="24"/>
      <c r="K309121" s="24"/>
      <c r="L309121" s="24"/>
      <c r="M309121" s="24"/>
      <c r="N309121" s="24"/>
      <c r="O309121" s="24"/>
      <c r="P309121" s="24"/>
      <c r="Q309121" s="24"/>
      <c r="R309121" s="24"/>
      <c r="S309121" s="24"/>
      <c r="T309121" s="24"/>
      <c r="U309121" s="24"/>
      <c r="V309121" s="24"/>
      <c r="W309121" s="24"/>
      <c r="X309121" s="24"/>
      <c r="Y309121" s="24"/>
      <c r="Z309121" s="24"/>
      <c r="AA309121" s="24"/>
      <c r="AB309121" s="24"/>
      <c r="AC309121" s="24"/>
      <c r="AD309121" s="24"/>
      <c r="AE309121" s="24"/>
      <c r="AF309121" s="24"/>
      <c r="AG309121" s="24"/>
      <c r="AH309121" s="24"/>
      <c r="AI309121" s="24"/>
      <c r="AJ309121" s="24"/>
      <c r="AK309121" s="24"/>
      <c r="AL309121" s="24"/>
      <c r="AM309121" s="24"/>
      <c r="AN309121" s="24"/>
      <c r="AO309121" s="24"/>
      <c r="AP309121" s="69"/>
      <c r="AQ309121" s="24"/>
      <c r="AR309121" s="24"/>
      <c r="AS309121" s="24"/>
      <c r="AT309121" s="24"/>
    </row>
    <row r="309249" spans="6:46" ht="15" x14ac:dyDescent="0.15">
      <c r="F309249" s="24"/>
      <c r="G309249" s="24"/>
      <c r="H309249" s="24"/>
      <c r="I309249" s="24"/>
      <c r="J309249" s="24"/>
      <c r="K309249" s="24"/>
      <c r="L309249" s="24"/>
      <c r="M309249" s="24"/>
      <c r="N309249" s="24"/>
      <c r="O309249" s="24"/>
      <c r="P309249" s="24"/>
      <c r="Q309249" s="24"/>
      <c r="R309249" s="24"/>
      <c r="S309249" s="24"/>
      <c r="T309249" s="24"/>
      <c r="U309249" s="24"/>
      <c r="V309249" s="24"/>
      <c r="W309249" s="24"/>
      <c r="X309249" s="24"/>
      <c r="Y309249" s="24"/>
      <c r="Z309249" s="24"/>
      <c r="AA309249" s="24"/>
      <c r="AB309249" s="24"/>
      <c r="AC309249" s="24"/>
      <c r="AD309249" s="24"/>
      <c r="AE309249" s="24"/>
      <c r="AF309249" s="24"/>
      <c r="AG309249" s="24"/>
      <c r="AH309249" s="24"/>
      <c r="AI309249" s="24"/>
      <c r="AJ309249" s="24"/>
      <c r="AK309249" s="24"/>
      <c r="AL309249" s="24"/>
      <c r="AM309249" s="24"/>
      <c r="AN309249" s="24"/>
      <c r="AO309249" s="24"/>
      <c r="AP309249" s="69"/>
      <c r="AQ309249" s="24"/>
      <c r="AR309249" s="24"/>
      <c r="AS309249" s="24"/>
      <c r="AT309249" s="24"/>
    </row>
    <row r="309377" spans="6:46" ht="15" x14ac:dyDescent="0.15">
      <c r="F309377" s="24"/>
      <c r="G309377" s="24"/>
      <c r="H309377" s="24"/>
      <c r="I309377" s="24"/>
      <c r="J309377" s="24"/>
      <c r="K309377" s="24"/>
      <c r="L309377" s="24"/>
      <c r="M309377" s="24"/>
      <c r="N309377" s="24"/>
      <c r="O309377" s="24"/>
      <c r="P309377" s="24"/>
      <c r="Q309377" s="24"/>
      <c r="R309377" s="24"/>
      <c r="S309377" s="24"/>
      <c r="T309377" s="24"/>
      <c r="U309377" s="24"/>
      <c r="V309377" s="24"/>
      <c r="W309377" s="24"/>
      <c r="X309377" s="24"/>
      <c r="Y309377" s="24"/>
      <c r="Z309377" s="24"/>
      <c r="AA309377" s="24"/>
      <c r="AB309377" s="24"/>
      <c r="AC309377" s="24"/>
      <c r="AD309377" s="24"/>
      <c r="AE309377" s="24"/>
      <c r="AF309377" s="24"/>
      <c r="AG309377" s="24"/>
      <c r="AH309377" s="24"/>
      <c r="AI309377" s="24"/>
      <c r="AJ309377" s="24"/>
      <c r="AK309377" s="24"/>
      <c r="AL309377" s="24"/>
      <c r="AM309377" s="24"/>
      <c r="AN309377" s="24"/>
      <c r="AO309377" s="24"/>
      <c r="AP309377" s="69"/>
      <c r="AQ309377" s="24"/>
      <c r="AR309377" s="24"/>
      <c r="AS309377" s="24"/>
      <c r="AT309377" s="24"/>
    </row>
    <row r="309505" spans="6:46" ht="15" x14ac:dyDescent="0.15">
      <c r="F309505" s="24"/>
      <c r="G309505" s="24"/>
      <c r="H309505" s="24"/>
      <c r="I309505" s="24"/>
      <c r="J309505" s="24"/>
      <c r="K309505" s="24"/>
      <c r="L309505" s="24"/>
      <c r="M309505" s="24"/>
      <c r="N309505" s="24"/>
      <c r="O309505" s="24"/>
      <c r="P309505" s="24"/>
      <c r="Q309505" s="24"/>
      <c r="R309505" s="24"/>
      <c r="S309505" s="24"/>
      <c r="T309505" s="24"/>
      <c r="U309505" s="24"/>
      <c r="V309505" s="24"/>
      <c r="W309505" s="24"/>
      <c r="X309505" s="24"/>
      <c r="Y309505" s="24"/>
      <c r="Z309505" s="24"/>
      <c r="AA309505" s="24"/>
      <c r="AB309505" s="24"/>
      <c r="AC309505" s="24"/>
      <c r="AD309505" s="24"/>
      <c r="AE309505" s="24"/>
      <c r="AF309505" s="24"/>
      <c r="AG309505" s="24"/>
      <c r="AH309505" s="24"/>
      <c r="AI309505" s="24"/>
      <c r="AJ309505" s="24"/>
      <c r="AK309505" s="24"/>
      <c r="AL309505" s="24"/>
      <c r="AM309505" s="24"/>
      <c r="AN309505" s="24"/>
      <c r="AO309505" s="24"/>
      <c r="AP309505" s="69"/>
      <c r="AQ309505" s="24"/>
      <c r="AR309505" s="24"/>
      <c r="AS309505" s="24"/>
      <c r="AT309505" s="24"/>
    </row>
    <row r="309633" spans="6:46" ht="15" x14ac:dyDescent="0.15">
      <c r="F309633" s="24"/>
      <c r="G309633" s="24"/>
      <c r="H309633" s="24"/>
      <c r="I309633" s="24"/>
      <c r="J309633" s="24"/>
      <c r="K309633" s="24"/>
      <c r="L309633" s="24"/>
      <c r="M309633" s="24"/>
      <c r="N309633" s="24"/>
      <c r="O309633" s="24"/>
      <c r="P309633" s="24"/>
      <c r="Q309633" s="24"/>
      <c r="R309633" s="24"/>
      <c r="S309633" s="24"/>
      <c r="T309633" s="24"/>
      <c r="U309633" s="24"/>
      <c r="V309633" s="24"/>
      <c r="W309633" s="24"/>
      <c r="X309633" s="24"/>
      <c r="Y309633" s="24"/>
      <c r="Z309633" s="24"/>
      <c r="AA309633" s="24"/>
      <c r="AB309633" s="24"/>
      <c r="AC309633" s="24"/>
      <c r="AD309633" s="24"/>
      <c r="AE309633" s="24"/>
      <c r="AF309633" s="24"/>
      <c r="AG309633" s="24"/>
      <c r="AH309633" s="24"/>
      <c r="AI309633" s="24"/>
      <c r="AJ309633" s="24"/>
      <c r="AK309633" s="24"/>
      <c r="AL309633" s="24"/>
      <c r="AM309633" s="24"/>
      <c r="AN309633" s="24"/>
      <c r="AO309633" s="24"/>
      <c r="AP309633" s="69"/>
      <c r="AQ309633" s="24"/>
      <c r="AR309633" s="24"/>
      <c r="AS309633" s="24"/>
      <c r="AT309633" s="24"/>
    </row>
    <row r="309761" spans="6:46" ht="15" x14ac:dyDescent="0.15">
      <c r="F309761" s="24"/>
      <c r="G309761" s="24"/>
      <c r="H309761" s="24"/>
      <c r="I309761" s="24"/>
      <c r="J309761" s="24"/>
      <c r="K309761" s="24"/>
      <c r="L309761" s="24"/>
      <c r="M309761" s="24"/>
      <c r="N309761" s="24"/>
      <c r="O309761" s="24"/>
      <c r="P309761" s="24"/>
      <c r="Q309761" s="24"/>
      <c r="R309761" s="24"/>
      <c r="S309761" s="24"/>
      <c r="T309761" s="24"/>
      <c r="U309761" s="24"/>
      <c r="V309761" s="24"/>
      <c r="W309761" s="24"/>
      <c r="X309761" s="24"/>
      <c r="Y309761" s="24"/>
      <c r="Z309761" s="24"/>
      <c r="AA309761" s="24"/>
      <c r="AB309761" s="24"/>
      <c r="AC309761" s="24"/>
      <c r="AD309761" s="24"/>
      <c r="AE309761" s="24"/>
      <c r="AF309761" s="24"/>
      <c r="AG309761" s="24"/>
      <c r="AH309761" s="24"/>
      <c r="AI309761" s="24"/>
      <c r="AJ309761" s="24"/>
      <c r="AK309761" s="24"/>
      <c r="AL309761" s="24"/>
      <c r="AM309761" s="24"/>
      <c r="AN309761" s="24"/>
      <c r="AO309761" s="24"/>
      <c r="AP309761" s="69"/>
      <c r="AQ309761" s="24"/>
      <c r="AR309761" s="24"/>
      <c r="AS309761" s="24"/>
      <c r="AT309761" s="24"/>
    </row>
    <row r="309889" spans="6:46" ht="15" x14ac:dyDescent="0.15">
      <c r="F309889" s="24"/>
      <c r="G309889" s="24"/>
      <c r="H309889" s="24"/>
      <c r="I309889" s="24"/>
      <c r="J309889" s="24"/>
      <c r="K309889" s="24"/>
      <c r="L309889" s="24"/>
      <c r="M309889" s="24"/>
      <c r="N309889" s="24"/>
      <c r="O309889" s="24"/>
      <c r="P309889" s="24"/>
      <c r="Q309889" s="24"/>
      <c r="R309889" s="24"/>
      <c r="S309889" s="24"/>
      <c r="T309889" s="24"/>
      <c r="U309889" s="24"/>
      <c r="V309889" s="24"/>
      <c r="W309889" s="24"/>
      <c r="X309889" s="24"/>
      <c r="Y309889" s="24"/>
      <c r="Z309889" s="24"/>
      <c r="AA309889" s="24"/>
      <c r="AB309889" s="24"/>
      <c r="AC309889" s="24"/>
      <c r="AD309889" s="24"/>
      <c r="AE309889" s="24"/>
      <c r="AF309889" s="24"/>
      <c r="AG309889" s="24"/>
      <c r="AH309889" s="24"/>
      <c r="AI309889" s="24"/>
      <c r="AJ309889" s="24"/>
      <c r="AK309889" s="24"/>
      <c r="AL309889" s="24"/>
      <c r="AM309889" s="24"/>
      <c r="AN309889" s="24"/>
      <c r="AO309889" s="24"/>
      <c r="AP309889" s="69"/>
      <c r="AQ309889" s="24"/>
      <c r="AR309889" s="24"/>
      <c r="AS309889" s="24"/>
      <c r="AT309889" s="24"/>
    </row>
    <row r="310017" spans="6:46" ht="15" x14ac:dyDescent="0.15">
      <c r="F310017" s="24"/>
      <c r="G310017" s="24"/>
      <c r="H310017" s="24"/>
      <c r="I310017" s="24"/>
      <c r="J310017" s="24"/>
      <c r="K310017" s="24"/>
      <c r="L310017" s="24"/>
      <c r="M310017" s="24"/>
      <c r="N310017" s="24"/>
      <c r="O310017" s="24"/>
      <c r="P310017" s="24"/>
      <c r="Q310017" s="24"/>
      <c r="R310017" s="24"/>
      <c r="S310017" s="24"/>
      <c r="T310017" s="24"/>
      <c r="U310017" s="24"/>
      <c r="V310017" s="24"/>
      <c r="W310017" s="24"/>
      <c r="X310017" s="24"/>
      <c r="Y310017" s="24"/>
      <c r="Z310017" s="24"/>
      <c r="AA310017" s="24"/>
      <c r="AB310017" s="24"/>
      <c r="AC310017" s="24"/>
      <c r="AD310017" s="24"/>
      <c r="AE310017" s="24"/>
      <c r="AF310017" s="24"/>
      <c r="AG310017" s="24"/>
      <c r="AH310017" s="24"/>
      <c r="AI310017" s="24"/>
      <c r="AJ310017" s="24"/>
      <c r="AK310017" s="24"/>
      <c r="AL310017" s="24"/>
      <c r="AM310017" s="24"/>
      <c r="AN310017" s="24"/>
      <c r="AO310017" s="24"/>
      <c r="AP310017" s="69"/>
      <c r="AQ310017" s="24"/>
      <c r="AR310017" s="24"/>
      <c r="AS310017" s="24"/>
      <c r="AT310017" s="24"/>
    </row>
    <row r="310145" spans="6:46" ht="15" x14ac:dyDescent="0.15">
      <c r="F310145" s="24"/>
      <c r="G310145" s="24"/>
      <c r="H310145" s="24"/>
      <c r="I310145" s="24"/>
      <c r="J310145" s="24"/>
      <c r="K310145" s="24"/>
      <c r="L310145" s="24"/>
      <c r="M310145" s="24"/>
      <c r="N310145" s="24"/>
      <c r="O310145" s="24"/>
      <c r="P310145" s="24"/>
      <c r="Q310145" s="24"/>
      <c r="R310145" s="24"/>
      <c r="S310145" s="24"/>
      <c r="T310145" s="24"/>
      <c r="U310145" s="24"/>
      <c r="V310145" s="24"/>
      <c r="W310145" s="24"/>
      <c r="X310145" s="24"/>
      <c r="Y310145" s="24"/>
      <c r="Z310145" s="24"/>
      <c r="AA310145" s="24"/>
      <c r="AB310145" s="24"/>
      <c r="AC310145" s="24"/>
      <c r="AD310145" s="24"/>
      <c r="AE310145" s="24"/>
      <c r="AF310145" s="24"/>
      <c r="AG310145" s="24"/>
      <c r="AH310145" s="24"/>
      <c r="AI310145" s="24"/>
      <c r="AJ310145" s="24"/>
      <c r="AK310145" s="24"/>
      <c r="AL310145" s="24"/>
      <c r="AM310145" s="24"/>
      <c r="AN310145" s="24"/>
      <c r="AO310145" s="24"/>
      <c r="AP310145" s="69"/>
      <c r="AQ310145" s="24"/>
      <c r="AR310145" s="24"/>
      <c r="AS310145" s="24"/>
      <c r="AT310145" s="24"/>
    </row>
    <row r="310273" spans="6:46" ht="15" x14ac:dyDescent="0.15">
      <c r="F310273" s="24"/>
      <c r="G310273" s="24"/>
      <c r="H310273" s="24"/>
      <c r="I310273" s="24"/>
      <c r="J310273" s="24"/>
      <c r="K310273" s="24"/>
      <c r="L310273" s="24"/>
      <c r="M310273" s="24"/>
      <c r="N310273" s="24"/>
      <c r="O310273" s="24"/>
      <c r="P310273" s="24"/>
      <c r="Q310273" s="24"/>
      <c r="R310273" s="24"/>
      <c r="S310273" s="24"/>
      <c r="T310273" s="24"/>
      <c r="U310273" s="24"/>
      <c r="V310273" s="24"/>
      <c r="W310273" s="24"/>
      <c r="X310273" s="24"/>
      <c r="Y310273" s="24"/>
      <c r="Z310273" s="24"/>
      <c r="AA310273" s="24"/>
      <c r="AB310273" s="24"/>
      <c r="AC310273" s="24"/>
      <c r="AD310273" s="24"/>
      <c r="AE310273" s="24"/>
      <c r="AF310273" s="24"/>
      <c r="AG310273" s="24"/>
      <c r="AH310273" s="24"/>
      <c r="AI310273" s="24"/>
      <c r="AJ310273" s="24"/>
      <c r="AK310273" s="24"/>
      <c r="AL310273" s="24"/>
      <c r="AM310273" s="24"/>
      <c r="AN310273" s="24"/>
      <c r="AO310273" s="24"/>
      <c r="AP310273" s="69"/>
      <c r="AQ310273" s="24"/>
      <c r="AR310273" s="24"/>
      <c r="AS310273" s="24"/>
      <c r="AT310273" s="24"/>
    </row>
    <row r="310401" spans="6:46" ht="15" x14ac:dyDescent="0.15">
      <c r="F310401" s="24"/>
      <c r="G310401" s="24"/>
      <c r="H310401" s="24"/>
      <c r="I310401" s="24"/>
      <c r="J310401" s="24"/>
      <c r="K310401" s="24"/>
      <c r="L310401" s="24"/>
      <c r="M310401" s="24"/>
      <c r="N310401" s="24"/>
      <c r="O310401" s="24"/>
      <c r="P310401" s="24"/>
      <c r="Q310401" s="24"/>
      <c r="R310401" s="24"/>
      <c r="S310401" s="24"/>
      <c r="T310401" s="24"/>
      <c r="U310401" s="24"/>
      <c r="V310401" s="24"/>
      <c r="W310401" s="24"/>
      <c r="X310401" s="24"/>
      <c r="Y310401" s="24"/>
      <c r="Z310401" s="24"/>
      <c r="AA310401" s="24"/>
      <c r="AB310401" s="24"/>
      <c r="AC310401" s="24"/>
      <c r="AD310401" s="24"/>
      <c r="AE310401" s="24"/>
      <c r="AF310401" s="24"/>
      <c r="AG310401" s="24"/>
      <c r="AH310401" s="24"/>
      <c r="AI310401" s="24"/>
      <c r="AJ310401" s="24"/>
      <c r="AK310401" s="24"/>
      <c r="AL310401" s="24"/>
      <c r="AM310401" s="24"/>
      <c r="AN310401" s="24"/>
      <c r="AO310401" s="24"/>
      <c r="AP310401" s="69"/>
      <c r="AQ310401" s="24"/>
      <c r="AR310401" s="24"/>
      <c r="AS310401" s="24"/>
      <c r="AT310401" s="24"/>
    </row>
    <row r="310529" spans="6:46" ht="15" x14ac:dyDescent="0.15">
      <c r="F310529" s="24"/>
      <c r="G310529" s="24"/>
      <c r="H310529" s="24"/>
      <c r="I310529" s="24"/>
      <c r="J310529" s="24"/>
      <c r="K310529" s="24"/>
      <c r="L310529" s="24"/>
      <c r="M310529" s="24"/>
      <c r="N310529" s="24"/>
      <c r="O310529" s="24"/>
      <c r="P310529" s="24"/>
      <c r="Q310529" s="24"/>
      <c r="R310529" s="24"/>
      <c r="S310529" s="24"/>
      <c r="T310529" s="24"/>
      <c r="U310529" s="24"/>
      <c r="V310529" s="24"/>
      <c r="W310529" s="24"/>
      <c r="X310529" s="24"/>
      <c r="Y310529" s="24"/>
      <c r="Z310529" s="24"/>
      <c r="AA310529" s="24"/>
      <c r="AB310529" s="24"/>
      <c r="AC310529" s="24"/>
      <c r="AD310529" s="24"/>
      <c r="AE310529" s="24"/>
      <c r="AF310529" s="24"/>
      <c r="AG310529" s="24"/>
      <c r="AH310529" s="24"/>
      <c r="AI310529" s="24"/>
      <c r="AJ310529" s="24"/>
      <c r="AK310529" s="24"/>
      <c r="AL310529" s="24"/>
      <c r="AM310529" s="24"/>
      <c r="AN310529" s="24"/>
      <c r="AO310529" s="24"/>
      <c r="AP310529" s="69"/>
      <c r="AQ310529" s="24"/>
      <c r="AR310529" s="24"/>
      <c r="AS310529" s="24"/>
      <c r="AT310529" s="24"/>
    </row>
    <row r="310657" spans="6:46" ht="15" x14ac:dyDescent="0.15">
      <c r="F310657" s="24"/>
      <c r="G310657" s="24"/>
      <c r="H310657" s="24"/>
      <c r="I310657" s="24"/>
      <c r="J310657" s="24"/>
      <c r="K310657" s="24"/>
      <c r="L310657" s="24"/>
      <c r="M310657" s="24"/>
      <c r="N310657" s="24"/>
      <c r="O310657" s="24"/>
      <c r="P310657" s="24"/>
      <c r="Q310657" s="24"/>
      <c r="R310657" s="24"/>
      <c r="S310657" s="24"/>
      <c r="T310657" s="24"/>
      <c r="U310657" s="24"/>
      <c r="V310657" s="24"/>
      <c r="W310657" s="24"/>
      <c r="X310657" s="24"/>
      <c r="Y310657" s="24"/>
      <c r="Z310657" s="24"/>
      <c r="AA310657" s="24"/>
      <c r="AB310657" s="24"/>
      <c r="AC310657" s="24"/>
      <c r="AD310657" s="24"/>
      <c r="AE310657" s="24"/>
      <c r="AF310657" s="24"/>
      <c r="AG310657" s="24"/>
      <c r="AH310657" s="24"/>
      <c r="AI310657" s="24"/>
      <c r="AJ310657" s="24"/>
      <c r="AK310657" s="24"/>
      <c r="AL310657" s="24"/>
      <c r="AM310657" s="24"/>
      <c r="AN310657" s="24"/>
      <c r="AO310657" s="24"/>
      <c r="AP310657" s="69"/>
      <c r="AQ310657" s="24"/>
      <c r="AR310657" s="24"/>
      <c r="AS310657" s="24"/>
      <c r="AT310657" s="24"/>
    </row>
    <row r="310785" spans="6:46" ht="15" x14ac:dyDescent="0.15">
      <c r="F310785" s="24"/>
      <c r="G310785" s="24"/>
      <c r="H310785" s="24"/>
      <c r="I310785" s="24"/>
      <c r="J310785" s="24"/>
      <c r="K310785" s="24"/>
      <c r="L310785" s="24"/>
      <c r="M310785" s="24"/>
      <c r="N310785" s="24"/>
      <c r="O310785" s="24"/>
      <c r="P310785" s="24"/>
      <c r="Q310785" s="24"/>
      <c r="R310785" s="24"/>
      <c r="S310785" s="24"/>
      <c r="T310785" s="24"/>
      <c r="U310785" s="24"/>
      <c r="V310785" s="24"/>
      <c r="W310785" s="24"/>
      <c r="X310785" s="24"/>
      <c r="Y310785" s="24"/>
      <c r="Z310785" s="24"/>
      <c r="AA310785" s="24"/>
      <c r="AB310785" s="24"/>
      <c r="AC310785" s="24"/>
      <c r="AD310785" s="24"/>
      <c r="AE310785" s="24"/>
      <c r="AF310785" s="24"/>
      <c r="AG310785" s="24"/>
      <c r="AH310785" s="24"/>
      <c r="AI310785" s="24"/>
      <c r="AJ310785" s="24"/>
      <c r="AK310785" s="24"/>
      <c r="AL310785" s="24"/>
      <c r="AM310785" s="24"/>
      <c r="AN310785" s="24"/>
      <c r="AO310785" s="24"/>
      <c r="AP310785" s="69"/>
      <c r="AQ310785" s="24"/>
      <c r="AR310785" s="24"/>
      <c r="AS310785" s="24"/>
      <c r="AT310785" s="24"/>
    </row>
    <row r="310913" spans="6:46" ht="15" x14ac:dyDescent="0.15">
      <c r="F310913" s="24"/>
      <c r="G310913" s="24"/>
      <c r="H310913" s="24"/>
      <c r="I310913" s="24"/>
      <c r="J310913" s="24"/>
      <c r="K310913" s="24"/>
      <c r="L310913" s="24"/>
      <c r="M310913" s="24"/>
      <c r="N310913" s="24"/>
      <c r="O310913" s="24"/>
      <c r="P310913" s="24"/>
      <c r="Q310913" s="24"/>
      <c r="R310913" s="24"/>
      <c r="S310913" s="24"/>
      <c r="T310913" s="24"/>
      <c r="U310913" s="24"/>
      <c r="V310913" s="24"/>
      <c r="W310913" s="24"/>
      <c r="X310913" s="24"/>
      <c r="Y310913" s="24"/>
      <c r="Z310913" s="24"/>
      <c r="AA310913" s="24"/>
      <c r="AB310913" s="24"/>
      <c r="AC310913" s="24"/>
      <c r="AD310913" s="24"/>
      <c r="AE310913" s="24"/>
      <c r="AF310913" s="24"/>
      <c r="AG310913" s="24"/>
      <c r="AH310913" s="24"/>
      <c r="AI310913" s="24"/>
      <c r="AJ310913" s="24"/>
      <c r="AK310913" s="24"/>
      <c r="AL310913" s="24"/>
      <c r="AM310913" s="24"/>
      <c r="AN310913" s="24"/>
      <c r="AO310913" s="24"/>
      <c r="AP310913" s="69"/>
      <c r="AQ310913" s="24"/>
      <c r="AR310913" s="24"/>
      <c r="AS310913" s="24"/>
      <c r="AT310913" s="24"/>
    </row>
    <row r="311041" spans="6:46" ht="15" x14ac:dyDescent="0.15">
      <c r="F311041" s="24"/>
      <c r="G311041" s="24"/>
      <c r="H311041" s="24"/>
      <c r="I311041" s="24"/>
      <c r="J311041" s="24"/>
      <c r="K311041" s="24"/>
      <c r="L311041" s="24"/>
      <c r="M311041" s="24"/>
      <c r="N311041" s="24"/>
      <c r="O311041" s="24"/>
      <c r="P311041" s="24"/>
      <c r="Q311041" s="24"/>
      <c r="R311041" s="24"/>
      <c r="S311041" s="24"/>
      <c r="T311041" s="24"/>
      <c r="U311041" s="24"/>
      <c r="V311041" s="24"/>
      <c r="W311041" s="24"/>
      <c r="X311041" s="24"/>
      <c r="Y311041" s="24"/>
      <c r="Z311041" s="24"/>
      <c r="AA311041" s="24"/>
      <c r="AB311041" s="24"/>
      <c r="AC311041" s="24"/>
      <c r="AD311041" s="24"/>
      <c r="AE311041" s="24"/>
      <c r="AF311041" s="24"/>
      <c r="AG311041" s="24"/>
      <c r="AH311041" s="24"/>
      <c r="AI311041" s="24"/>
      <c r="AJ311041" s="24"/>
      <c r="AK311041" s="24"/>
      <c r="AL311041" s="24"/>
      <c r="AM311041" s="24"/>
      <c r="AN311041" s="24"/>
      <c r="AO311041" s="24"/>
      <c r="AP311041" s="69"/>
      <c r="AQ311041" s="24"/>
      <c r="AR311041" s="24"/>
      <c r="AS311041" s="24"/>
      <c r="AT311041" s="24"/>
    </row>
    <row r="311169" spans="6:46" ht="15" x14ac:dyDescent="0.15">
      <c r="F311169" s="24"/>
      <c r="G311169" s="24"/>
      <c r="H311169" s="24"/>
      <c r="I311169" s="24"/>
      <c r="J311169" s="24"/>
      <c r="K311169" s="24"/>
      <c r="L311169" s="24"/>
      <c r="M311169" s="24"/>
      <c r="N311169" s="24"/>
      <c r="O311169" s="24"/>
      <c r="P311169" s="24"/>
      <c r="Q311169" s="24"/>
      <c r="R311169" s="24"/>
      <c r="S311169" s="24"/>
      <c r="T311169" s="24"/>
      <c r="U311169" s="24"/>
      <c r="V311169" s="24"/>
      <c r="W311169" s="24"/>
      <c r="X311169" s="24"/>
      <c r="Y311169" s="24"/>
      <c r="Z311169" s="24"/>
      <c r="AA311169" s="24"/>
      <c r="AB311169" s="24"/>
      <c r="AC311169" s="24"/>
      <c r="AD311169" s="24"/>
      <c r="AE311169" s="24"/>
      <c r="AF311169" s="24"/>
      <c r="AG311169" s="24"/>
      <c r="AH311169" s="24"/>
      <c r="AI311169" s="24"/>
      <c r="AJ311169" s="24"/>
      <c r="AK311169" s="24"/>
      <c r="AL311169" s="24"/>
      <c r="AM311169" s="24"/>
      <c r="AN311169" s="24"/>
      <c r="AO311169" s="24"/>
      <c r="AP311169" s="69"/>
      <c r="AQ311169" s="24"/>
      <c r="AR311169" s="24"/>
      <c r="AS311169" s="24"/>
      <c r="AT311169" s="24"/>
    </row>
    <row r="311297" spans="6:46" ht="15" x14ac:dyDescent="0.15">
      <c r="F311297" s="24"/>
      <c r="G311297" s="24"/>
      <c r="H311297" s="24"/>
      <c r="I311297" s="24"/>
      <c r="J311297" s="24"/>
      <c r="K311297" s="24"/>
      <c r="L311297" s="24"/>
      <c r="M311297" s="24"/>
      <c r="N311297" s="24"/>
      <c r="O311297" s="24"/>
      <c r="P311297" s="24"/>
      <c r="Q311297" s="24"/>
      <c r="R311297" s="24"/>
      <c r="S311297" s="24"/>
      <c r="T311297" s="24"/>
      <c r="U311297" s="24"/>
      <c r="V311297" s="24"/>
      <c r="W311297" s="24"/>
      <c r="X311297" s="24"/>
      <c r="Y311297" s="24"/>
      <c r="Z311297" s="24"/>
      <c r="AA311297" s="24"/>
      <c r="AB311297" s="24"/>
      <c r="AC311297" s="24"/>
      <c r="AD311297" s="24"/>
      <c r="AE311297" s="24"/>
      <c r="AF311297" s="24"/>
      <c r="AG311297" s="24"/>
      <c r="AH311297" s="24"/>
      <c r="AI311297" s="24"/>
      <c r="AJ311297" s="24"/>
      <c r="AK311297" s="24"/>
      <c r="AL311297" s="24"/>
      <c r="AM311297" s="24"/>
      <c r="AN311297" s="24"/>
      <c r="AO311297" s="24"/>
      <c r="AP311297" s="69"/>
      <c r="AQ311297" s="24"/>
      <c r="AR311297" s="24"/>
      <c r="AS311297" s="24"/>
      <c r="AT311297" s="24"/>
    </row>
    <row r="311425" spans="6:46" ht="15" x14ac:dyDescent="0.15">
      <c r="F311425" s="24"/>
      <c r="G311425" s="24"/>
      <c r="H311425" s="24"/>
      <c r="I311425" s="24"/>
      <c r="J311425" s="24"/>
      <c r="K311425" s="24"/>
      <c r="L311425" s="24"/>
      <c r="M311425" s="24"/>
      <c r="N311425" s="24"/>
      <c r="O311425" s="24"/>
      <c r="P311425" s="24"/>
      <c r="Q311425" s="24"/>
      <c r="R311425" s="24"/>
      <c r="S311425" s="24"/>
      <c r="T311425" s="24"/>
      <c r="U311425" s="24"/>
      <c r="V311425" s="24"/>
      <c r="W311425" s="24"/>
      <c r="X311425" s="24"/>
      <c r="Y311425" s="24"/>
      <c r="Z311425" s="24"/>
      <c r="AA311425" s="24"/>
      <c r="AB311425" s="24"/>
      <c r="AC311425" s="24"/>
      <c r="AD311425" s="24"/>
      <c r="AE311425" s="24"/>
      <c r="AF311425" s="24"/>
      <c r="AG311425" s="24"/>
      <c r="AH311425" s="24"/>
      <c r="AI311425" s="24"/>
      <c r="AJ311425" s="24"/>
      <c r="AK311425" s="24"/>
      <c r="AL311425" s="24"/>
      <c r="AM311425" s="24"/>
      <c r="AN311425" s="24"/>
      <c r="AO311425" s="24"/>
      <c r="AP311425" s="69"/>
      <c r="AQ311425" s="24"/>
      <c r="AR311425" s="24"/>
      <c r="AS311425" s="24"/>
      <c r="AT311425" s="24"/>
    </row>
    <row r="311553" spans="6:46" ht="15" x14ac:dyDescent="0.15">
      <c r="F311553" s="24"/>
      <c r="G311553" s="24"/>
      <c r="H311553" s="24"/>
      <c r="I311553" s="24"/>
      <c r="J311553" s="24"/>
      <c r="K311553" s="24"/>
      <c r="L311553" s="24"/>
      <c r="M311553" s="24"/>
      <c r="N311553" s="24"/>
      <c r="O311553" s="24"/>
      <c r="P311553" s="24"/>
      <c r="Q311553" s="24"/>
      <c r="R311553" s="24"/>
      <c r="S311553" s="24"/>
      <c r="T311553" s="24"/>
      <c r="U311553" s="24"/>
      <c r="V311553" s="24"/>
      <c r="W311553" s="24"/>
      <c r="X311553" s="24"/>
      <c r="Y311553" s="24"/>
      <c r="Z311553" s="24"/>
      <c r="AA311553" s="24"/>
      <c r="AB311553" s="24"/>
      <c r="AC311553" s="24"/>
      <c r="AD311553" s="24"/>
      <c r="AE311553" s="24"/>
      <c r="AF311553" s="24"/>
      <c r="AG311553" s="24"/>
      <c r="AH311553" s="24"/>
      <c r="AI311553" s="24"/>
      <c r="AJ311553" s="24"/>
      <c r="AK311553" s="24"/>
      <c r="AL311553" s="24"/>
      <c r="AM311553" s="24"/>
      <c r="AN311553" s="24"/>
      <c r="AO311553" s="24"/>
      <c r="AP311553" s="69"/>
      <c r="AQ311553" s="24"/>
      <c r="AR311553" s="24"/>
      <c r="AS311553" s="24"/>
      <c r="AT311553" s="24"/>
    </row>
    <row r="311681" spans="6:46" ht="15" x14ac:dyDescent="0.15">
      <c r="F311681" s="24"/>
      <c r="G311681" s="24"/>
      <c r="H311681" s="24"/>
      <c r="I311681" s="24"/>
      <c r="J311681" s="24"/>
      <c r="K311681" s="24"/>
      <c r="L311681" s="24"/>
      <c r="M311681" s="24"/>
      <c r="N311681" s="24"/>
      <c r="O311681" s="24"/>
      <c r="P311681" s="24"/>
      <c r="Q311681" s="24"/>
      <c r="R311681" s="24"/>
      <c r="S311681" s="24"/>
      <c r="T311681" s="24"/>
      <c r="U311681" s="24"/>
      <c r="V311681" s="24"/>
      <c r="W311681" s="24"/>
      <c r="X311681" s="24"/>
      <c r="Y311681" s="24"/>
      <c r="Z311681" s="24"/>
      <c r="AA311681" s="24"/>
      <c r="AB311681" s="24"/>
      <c r="AC311681" s="24"/>
      <c r="AD311681" s="24"/>
      <c r="AE311681" s="24"/>
      <c r="AF311681" s="24"/>
      <c r="AG311681" s="24"/>
      <c r="AH311681" s="24"/>
      <c r="AI311681" s="24"/>
      <c r="AJ311681" s="24"/>
      <c r="AK311681" s="24"/>
      <c r="AL311681" s="24"/>
      <c r="AM311681" s="24"/>
      <c r="AN311681" s="24"/>
      <c r="AO311681" s="24"/>
      <c r="AP311681" s="69"/>
      <c r="AQ311681" s="24"/>
      <c r="AR311681" s="24"/>
      <c r="AS311681" s="24"/>
      <c r="AT311681" s="24"/>
    </row>
    <row r="311809" spans="6:46" ht="15" x14ac:dyDescent="0.15">
      <c r="F311809" s="24"/>
      <c r="G311809" s="24"/>
      <c r="H311809" s="24"/>
      <c r="I311809" s="24"/>
      <c r="J311809" s="24"/>
      <c r="K311809" s="24"/>
      <c r="L311809" s="24"/>
      <c r="M311809" s="24"/>
      <c r="N311809" s="24"/>
      <c r="O311809" s="24"/>
      <c r="P311809" s="24"/>
      <c r="Q311809" s="24"/>
      <c r="R311809" s="24"/>
      <c r="S311809" s="24"/>
      <c r="T311809" s="24"/>
      <c r="U311809" s="24"/>
      <c r="V311809" s="24"/>
      <c r="W311809" s="24"/>
      <c r="X311809" s="24"/>
      <c r="Y311809" s="24"/>
      <c r="Z311809" s="24"/>
      <c r="AA311809" s="24"/>
      <c r="AB311809" s="24"/>
      <c r="AC311809" s="24"/>
      <c r="AD311809" s="24"/>
      <c r="AE311809" s="24"/>
      <c r="AF311809" s="24"/>
      <c r="AG311809" s="24"/>
      <c r="AH311809" s="24"/>
      <c r="AI311809" s="24"/>
      <c r="AJ311809" s="24"/>
      <c r="AK311809" s="24"/>
      <c r="AL311809" s="24"/>
      <c r="AM311809" s="24"/>
      <c r="AN311809" s="24"/>
      <c r="AO311809" s="24"/>
      <c r="AP311809" s="69"/>
      <c r="AQ311809" s="24"/>
      <c r="AR311809" s="24"/>
      <c r="AS311809" s="24"/>
      <c r="AT311809" s="24"/>
    </row>
    <row r="311937" spans="6:46" ht="15" x14ac:dyDescent="0.15">
      <c r="F311937" s="24"/>
      <c r="G311937" s="24"/>
      <c r="H311937" s="24"/>
      <c r="I311937" s="24"/>
      <c r="J311937" s="24"/>
      <c r="K311937" s="24"/>
      <c r="L311937" s="24"/>
      <c r="M311937" s="24"/>
      <c r="N311937" s="24"/>
      <c r="O311937" s="24"/>
      <c r="P311937" s="24"/>
      <c r="Q311937" s="24"/>
      <c r="R311937" s="24"/>
      <c r="S311937" s="24"/>
      <c r="T311937" s="24"/>
      <c r="U311937" s="24"/>
      <c r="V311937" s="24"/>
      <c r="W311937" s="24"/>
      <c r="X311937" s="24"/>
      <c r="Y311937" s="24"/>
      <c r="Z311937" s="24"/>
      <c r="AA311937" s="24"/>
      <c r="AB311937" s="24"/>
      <c r="AC311937" s="24"/>
      <c r="AD311937" s="24"/>
      <c r="AE311937" s="24"/>
      <c r="AF311937" s="24"/>
      <c r="AG311937" s="24"/>
      <c r="AH311937" s="24"/>
      <c r="AI311937" s="24"/>
      <c r="AJ311937" s="24"/>
      <c r="AK311937" s="24"/>
      <c r="AL311937" s="24"/>
      <c r="AM311937" s="24"/>
      <c r="AN311937" s="24"/>
      <c r="AO311937" s="24"/>
      <c r="AP311937" s="69"/>
      <c r="AQ311937" s="24"/>
      <c r="AR311937" s="24"/>
      <c r="AS311937" s="24"/>
      <c r="AT311937" s="24"/>
    </row>
    <row r="312065" spans="6:46" ht="15" x14ac:dyDescent="0.15">
      <c r="F312065" s="24"/>
      <c r="G312065" s="24"/>
      <c r="H312065" s="24"/>
      <c r="I312065" s="24"/>
      <c r="J312065" s="24"/>
      <c r="K312065" s="24"/>
      <c r="L312065" s="24"/>
      <c r="M312065" s="24"/>
      <c r="N312065" s="24"/>
      <c r="O312065" s="24"/>
      <c r="P312065" s="24"/>
      <c r="Q312065" s="24"/>
      <c r="R312065" s="24"/>
      <c r="S312065" s="24"/>
      <c r="T312065" s="24"/>
      <c r="U312065" s="24"/>
      <c r="V312065" s="24"/>
      <c r="W312065" s="24"/>
      <c r="X312065" s="24"/>
      <c r="Y312065" s="24"/>
      <c r="Z312065" s="24"/>
      <c r="AA312065" s="24"/>
      <c r="AB312065" s="24"/>
      <c r="AC312065" s="24"/>
      <c r="AD312065" s="24"/>
      <c r="AE312065" s="24"/>
      <c r="AF312065" s="24"/>
      <c r="AG312065" s="24"/>
      <c r="AH312065" s="24"/>
      <c r="AI312065" s="24"/>
      <c r="AJ312065" s="24"/>
      <c r="AK312065" s="24"/>
      <c r="AL312065" s="24"/>
      <c r="AM312065" s="24"/>
      <c r="AN312065" s="24"/>
      <c r="AO312065" s="24"/>
      <c r="AP312065" s="69"/>
      <c r="AQ312065" s="24"/>
      <c r="AR312065" s="24"/>
      <c r="AS312065" s="24"/>
      <c r="AT312065" s="24"/>
    </row>
    <row r="312193" spans="6:46" ht="15" x14ac:dyDescent="0.15">
      <c r="F312193" s="24"/>
      <c r="G312193" s="24"/>
      <c r="H312193" s="24"/>
      <c r="I312193" s="24"/>
      <c r="J312193" s="24"/>
      <c r="K312193" s="24"/>
      <c r="L312193" s="24"/>
      <c r="M312193" s="24"/>
      <c r="N312193" s="24"/>
      <c r="O312193" s="24"/>
      <c r="P312193" s="24"/>
      <c r="Q312193" s="24"/>
      <c r="R312193" s="24"/>
      <c r="S312193" s="24"/>
      <c r="T312193" s="24"/>
      <c r="U312193" s="24"/>
      <c r="V312193" s="24"/>
      <c r="W312193" s="24"/>
      <c r="X312193" s="24"/>
      <c r="Y312193" s="24"/>
      <c r="Z312193" s="24"/>
      <c r="AA312193" s="24"/>
      <c r="AB312193" s="24"/>
      <c r="AC312193" s="24"/>
      <c r="AD312193" s="24"/>
      <c r="AE312193" s="24"/>
      <c r="AF312193" s="24"/>
      <c r="AG312193" s="24"/>
      <c r="AH312193" s="24"/>
      <c r="AI312193" s="24"/>
      <c r="AJ312193" s="24"/>
      <c r="AK312193" s="24"/>
      <c r="AL312193" s="24"/>
      <c r="AM312193" s="24"/>
      <c r="AN312193" s="24"/>
      <c r="AO312193" s="24"/>
      <c r="AP312193" s="69"/>
      <c r="AQ312193" s="24"/>
      <c r="AR312193" s="24"/>
      <c r="AS312193" s="24"/>
      <c r="AT312193" s="24"/>
    </row>
    <row r="312321" spans="6:46" ht="15" x14ac:dyDescent="0.15">
      <c r="F312321" s="24"/>
      <c r="G312321" s="24"/>
      <c r="H312321" s="24"/>
      <c r="I312321" s="24"/>
      <c r="J312321" s="24"/>
      <c r="K312321" s="24"/>
      <c r="L312321" s="24"/>
      <c r="M312321" s="24"/>
      <c r="N312321" s="24"/>
      <c r="O312321" s="24"/>
      <c r="P312321" s="24"/>
      <c r="Q312321" s="24"/>
      <c r="R312321" s="24"/>
      <c r="S312321" s="24"/>
      <c r="T312321" s="24"/>
      <c r="U312321" s="24"/>
      <c r="V312321" s="24"/>
      <c r="W312321" s="24"/>
      <c r="X312321" s="24"/>
      <c r="Y312321" s="24"/>
      <c r="Z312321" s="24"/>
      <c r="AA312321" s="24"/>
      <c r="AB312321" s="24"/>
      <c r="AC312321" s="24"/>
      <c r="AD312321" s="24"/>
      <c r="AE312321" s="24"/>
      <c r="AF312321" s="24"/>
      <c r="AG312321" s="24"/>
      <c r="AH312321" s="24"/>
      <c r="AI312321" s="24"/>
      <c r="AJ312321" s="24"/>
      <c r="AK312321" s="24"/>
      <c r="AL312321" s="24"/>
      <c r="AM312321" s="24"/>
      <c r="AN312321" s="24"/>
      <c r="AO312321" s="24"/>
      <c r="AP312321" s="69"/>
      <c r="AQ312321" s="24"/>
      <c r="AR312321" s="24"/>
      <c r="AS312321" s="24"/>
      <c r="AT312321" s="24"/>
    </row>
    <row r="312449" spans="6:46" ht="15" x14ac:dyDescent="0.15">
      <c r="F312449" s="24"/>
      <c r="G312449" s="24"/>
      <c r="H312449" s="24"/>
      <c r="I312449" s="24"/>
      <c r="J312449" s="24"/>
      <c r="K312449" s="24"/>
      <c r="L312449" s="24"/>
      <c r="M312449" s="24"/>
      <c r="N312449" s="24"/>
      <c r="O312449" s="24"/>
      <c r="P312449" s="24"/>
      <c r="Q312449" s="24"/>
      <c r="R312449" s="24"/>
      <c r="S312449" s="24"/>
      <c r="T312449" s="24"/>
      <c r="U312449" s="24"/>
      <c r="V312449" s="24"/>
      <c r="W312449" s="24"/>
      <c r="X312449" s="24"/>
      <c r="Y312449" s="24"/>
      <c r="Z312449" s="24"/>
      <c r="AA312449" s="24"/>
      <c r="AB312449" s="24"/>
      <c r="AC312449" s="24"/>
      <c r="AD312449" s="24"/>
      <c r="AE312449" s="24"/>
      <c r="AF312449" s="24"/>
      <c r="AG312449" s="24"/>
      <c r="AH312449" s="24"/>
      <c r="AI312449" s="24"/>
      <c r="AJ312449" s="24"/>
      <c r="AK312449" s="24"/>
      <c r="AL312449" s="24"/>
      <c r="AM312449" s="24"/>
      <c r="AN312449" s="24"/>
      <c r="AO312449" s="24"/>
      <c r="AP312449" s="69"/>
      <c r="AQ312449" s="24"/>
      <c r="AR312449" s="24"/>
      <c r="AS312449" s="24"/>
      <c r="AT312449" s="24"/>
    </row>
    <row r="312577" spans="6:46" ht="15" x14ac:dyDescent="0.15">
      <c r="F312577" s="24"/>
      <c r="G312577" s="24"/>
      <c r="H312577" s="24"/>
      <c r="I312577" s="24"/>
      <c r="J312577" s="24"/>
      <c r="K312577" s="24"/>
      <c r="L312577" s="24"/>
      <c r="M312577" s="24"/>
      <c r="N312577" s="24"/>
      <c r="O312577" s="24"/>
      <c r="P312577" s="24"/>
      <c r="Q312577" s="24"/>
      <c r="R312577" s="24"/>
      <c r="S312577" s="24"/>
      <c r="T312577" s="24"/>
      <c r="U312577" s="24"/>
      <c r="V312577" s="24"/>
      <c r="W312577" s="24"/>
      <c r="X312577" s="24"/>
      <c r="Y312577" s="24"/>
      <c r="Z312577" s="24"/>
      <c r="AA312577" s="24"/>
      <c r="AB312577" s="24"/>
      <c r="AC312577" s="24"/>
      <c r="AD312577" s="24"/>
      <c r="AE312577" s="24"/>
      <c r="AF312577" s="24"/>
      <c r="AG312577" s="24"/>
      <c r="AH312577" s="24"/>
      <c r="AI312577" s="24"/>
      <c r="AJ312577" s="24"/>
      <c r="AK312577" s="24"/>
      <c r="AL312577" s="24"/>
      <c r="AM312577" s="24"/>
      <c r="AN312577" s="24"/>
      <c r="AO312577" s="24"/>
      <c r="AP312577" s="69"/>
      <c r="AQ312577" s="24"/>
      <c r="AR312577" s="24"/>
      <c r="AS312577" s="24"/>
      <c r="AT312577" s="24"/>
    </row>
    <row r="312705" spans="6:46" ht="15" x14ac:dyDescent="0.15">
      <c r="F312705" s="24"/>
      <c r="G312705" s="24"/>
      <c r="H312705" s="24"/>
      <c r="I312705" s="24"/>
      <c r="J312705" s="24"/>
      <c r="K312705" s="24"/>
      <c r="L312705" s="24"/>
      <c r="M312705" s="24"/>
      <c r="N312705" s="24"/>
      <c r="O312705" s="24"/>
      <c r="P312705" s="24"/>
      <c r="Q312705" s="24"/>
      <c r="R312705" s="24"/>
      <c r="S312705" s="24"/>
      <c r="T312705" s="24"/>
      <c r="U312705" s="24"/>
      <c r="V312705" s="24"/>
      <c r="W312705" s="24"/>
      <c r="X312705" s="24"/>
      <c r="Y312705" s="24"/>
      <c r="Z312705" s="24"/>
      <c r="AA312705" s="24"/>
      <c r="AB312705" s="24"/>
      <c r="AC312705" s="24"/>
      <c r="AD312705" s="24"/>
      <c r="AE312705" s="24"/>
      <c r="AF312705" s="24"/>
      <c r="AG312705" s="24"/>
      <c r="AH312705" s="24"/>
      <c r="AI312705" s="24"/>
      <c r="AJ312705" s="24"/>
      <c r="AK312705" s="24"/>
      <c r="AL312705" s="24"/>
      <c r="AM312705" s="24"/>
      <c r="AN312705" s="24"/>
      <c r="AO312705" s="24"/>
      <c r="AP312705" s="69"/>
      <c r="AQ312705" s="24"/>
      <c r="AR312705" s="24"/>
      <c r="AS312705" s="24"/>
      <c r="AT312705" s="24"/>
    </row>
    <row r="312833" spans="6:46" ht="15" x14ac:dyDescent="0.15">
      <c r="F312833" s="24"/>
      <c r="G312833" s="24"/>
      <c r="H312833" s="24"/>
      <c r="I312833" s="24"/>
      <c r="J312833" s="24"/>
      <c r="K312833" s="24"/>
      <c r="L312833" s="24"/>
      <c r="M312833" s="24"/>
      <c r="N312833" s="24"/>
      <c r="O312833" s="24"/>
      <c r="P312833" s="24"/>
      <c r="Q312833" s="24"/>
      <c r="R312833" s="24"/>
      <c r="S312833" s="24"/>
      <c r="T312833" s="24"/>
      <c r="U312833" s="24"/>
      <c r="V312833" s="24"/>
      <c r="W312833" s="24"/>
      <c r="X312833" s="24"/>
      <c r="Y312833" s="24"/>
      <c r="Z312833" s="24"/>
      <c r="AA312833" s="24"/>
      <c r="AB312833" s="24"/>
      <c r="AC312833" s="24"/>
      <c r="AD312833" s="24"/>
      <c r="AE312833" s="24"/>
      <c r="AF312833" s="24"/>
      <c r="AG312833" s="24"/>
      <c r="AH312833" s="24"/>
      <c r="AI312833" s="24"/>
      <c r="AJ312833" s="24"/>
      <c r="AK312833" s="24"/>
      <c r="AL312833" s="24"/>
      <c r="AM312833" s="24"/>
      <c r="AN312833" s="24"/>
      <c r="AO312833" s="24"/>
      <c r="AP312833" s="69"/>
      <c r="AQ312833" s="24"/>
      <c r="AR312833" s="24"/>
      <c r="AS312833" s="24"/>
      <c r="AT312833" s="24"/>
    </row>
    <row r="312961" spans="6:46" ht="15" x14ac:dyDescent="0.15">
      <c r="F312961" s="24"/>
      <c r="G312961" s="24"/>
      <c r="H312961" s="24"/>
      <c r="I312961" s="24"/>
      <c r="J312961" s="24"/>
      <c r="K312961" s="24"/>
      <c r="L312961" s="24"/>
      <c r="M312961" s="24"/>
      <c r="N312961" s="24"/>
      <c r="O312961" s="24"/>
      <c r="P312961" s="24"/>
      <c r="Q312961" s="24"/>
      <c r="R312961" s="24"/>
      <c r="S312961" s="24"/>
      <c r="T312961" s="24"/>
      <c r="U312961" s="24"/>
      <c r="V312961" s="24"/>
      <c r="W312961" s="24"/>
      <c r="X312961" s="24"/>
      <c r="Y312961" s="24"/>
      <c r="Z312961" s="24"/>
      <c r="AA312961" s="24"/>
      <c r="AB312961" s="24"/>
      <c r="AC312961" s="24"/>
      <c r="AD312961" s="24"/>
      <c r="AE312961" s="24"/>
      <c r="AF312961" s="24"/>
      <c r="AG312961" s="24"/>
      <c r="AH312961" s="24"/>
      <c r="AI312961" s="24"/>
      <c r="AJ312961" s="24"/>
      <c r="AK312961" s="24"/>
      <c r="AL312961" s="24"/>
      <c r="AM312961" s="24"/>
      <c r="AN312961" s="24"/>
      <c r="AO312961" s="24"/>
      <c r="AP312961" s="69"/>
      <c r="AQ312961" s="24"/>
      <c r="AR312961" s="24"/>
      <c r="AS312961" s="24"/>
      <c r="AT312961" s="24"/>
    </row>
    <row r="313089" spans="6:46" ht="15" x14ac:dyDescent="0.15">
      <c r="F313089" s="24"/>
      <c r="G313089" s="24"/>
      <c r="H313089" s="24"/>
      <c r="I313089" s="24"/>
      <c r="J313089" s="24"/>
      <c r="K313089" s="24"/>
      <c r="L313089" s="24"/>
      <c r="M313089" s="24"/>
      <c r="N313089" s="24"/>
      <c r="O313089" s="24"/>
      <c r="P313089" s="24"/>
      <c r="Q313089" s="24"/>
      <c r="R313089" s="24"/>
      <c r="S313089" s="24"/>
      <c r="T313089" s="24"/>
      <c r="U313089" s="24"/>
      <c r="V313089" s="24"/>
      <c r="W313089" s="24"/>
      <c r="X313089" s="24"/>
      <c r="Y313089" s="24"/>
      <c r="Z313089" s="24"/>
      <c r="AA313089" s="24"/>
      <c r="AB313089" s="24"/>
      <c r="AC313089" s="24"/>
      <c r="AD313089" s="24"/>
      <c r="AE313089" s="24"/>
      <c r="AF313089" s="24"/>
      <c r="AG313089" s="24"/>
      <c r="AH313089" s="24"/>
      <c r="AI313089" s="24"/>
      <c r="AJ313089" s="24"/>
      <c r="AK313089" s="24"/>
      <c r="AL313089" s="24"/>
      <c r="AM313089" s="24"/>
      <c r="AN313089" s="24"/>
      <c r="AO313089" s="24"/>
      <c r="AP313089" s="69"/>
      <c r="AQ313089" s="24"/>
      <c r="AR313089" s="24"/>
      <c r="AS313089" s="24"/>
      <c r="AT313089" s="24"/>
    </row>
    <row r="313217" spans="6:46" ht="15" x14ac:dyDescent="0.15">
      <c r="F313217" s="24"/>
      <c r="G313217" s="24"/>
      <c r="H313217" s="24"/>
      <c r="I313217" s="24"/>
      <c r="J313217" s="24"/>
      <c r="K313217" s="24"/>
      <c r="L313217" s="24"/>
      <c r="M313217" s="24"/>
      <c r="N313217" s="24"/>
      <c r="O313217" s="24"/>
      <c r="P313217" s="24"/>
      <c r="Q313217" s="24"/>
      <c r="R313217" s="24"/>
      <c r="S313217" s="24"/>
      <c r="T313217" s="24"/>
      <c r="U313217" s="24"/>
      <c r="V313217" s="24"/>
      <c r="W313217" s="24"/>
      <c r="X313217" s="24"/>
      <c r="Y313217" s="24"/>
      <c r="Z313217" s="24"/>
      <c r="AA313217" s="24"/>
      <c r="AB313217" s="24"/>
      <c r="AC313217" s="24"/>
      <c r="AD313217" s="24"/>
      <c r="AE313217" s="24"/>
      <c r="AF313217" s="24"/>
      <c r="AG313217" s="24"/>
      <c r="AH313217" s="24"/>
      <c r="AI313217" s="24"/>
      <c r="AJ313217" s="24"/>
      <c r="AK313217" s="24"/>
      <c r="AL313217" s="24"/>
      <c r="AM313217" s="24"/>
      <c r="AN313217" s="24"/>
      <c r="AO313217" s="24"/>
      <c r="AP313217" s="69"/>
      <c r="AQ313217" s="24"/>
      <c r="AR313217" s="24"/>
      <c r="AS313217" s="24"/>
      <c r="AT313217" s="24"/>
    </row>
    <row r="313345" spans="6:46" ht="15" x14ac:dyDescent="0.15">
      <c r="F313345" s="24"/>
      <c r="G313345" s="24"/>
      <c r="H313345" s="24"/>
      <c r="I313345" s="24"/>
      <c r="J313345" s="24"/>
      <c r="K313345" s="24"/>
      <c r="L313345" s="24"/>
      <c r="M313345" s="24"/>
      <c r="N313345" s="24"/>
      <c r="O313345" s="24"/>
      <c r="P313345" s="24"/>
      <c r="Q313345" s="24"/>
      <c r="R313345" s="24"/>
      <c r="S313345" s="24"/>
      <c r="T313345" s="24"/>
      <c r="U313345" s="24"/>
      <c r="V313345" s="24"/>
      <c r="W313345" s="24"/>
      <c r="X313345" s="24"/>
      <c r="Y313345" s="24"/>
      <c r="Z313345" s="24"/>
      <c r="AA313345" s="24"/>
      <c r="AB313345" s="24"/>
      <c r="AC313345" s="24"/>
      <c r="AD313345" s="24"/>
      <c r="AE313345" s="24"/>
      <c r="AF313345" s="24"/>
      <c r="AG313345" s="24"/>
      <c r="AH313345" s="24"/>
      <c r="AI313345" s="24"/>
      <c r="AJ313345" s="24"/>
      <c r="AK313345" s="24"/>
      <c r="AL313345" s="24"/>
      <c r="AM313345" s="24"/>
      <c r="AN313345" s="24"/>
      <c r="AO313345" s="24"/>
      <c r="AP313345" s="69"/>
      <c r="AQ313345" s="24"/>
      <c r="AR313345" s="24"/>
      <c r="AS313345" s="24"/>
      <c r="AT313345" s="24"/>
    </row>
    <row r="313473" spans="6:46" ht="15" x14ac:dyDescent="0.15">
      <c r="F313473" s="24"/>
      <c r="G313473" s="24"/>
      <c r="H313473" s="24"/>
      <c r="I313473" s="24"/>
      <c r="J313473" s="24"/>
      <c r="K313473" s="24"/>
      <c r="L313473" s="24"/>
      <c r="M313473" s="24"/>
      <c r="N313473" s="24"/>
      <c r="O313473" s="24"/>
      <c r="P313473" s="24"/>
      <c r="Q313473" s="24"/>
      <c r="R313473" s="24"/>
      <c r="S313473" s="24"/>
      <c r="T313473" s="24"/>
      <c r="U313473" s="24"/>
      <c r="V313473" s="24"/>
      <c r="W313473" s="24"/>
      <c r="X313473" s="24"/>
      <c r="Y313473" s="24"/>
      <c r="Z313473" s="24"/>
      <c r="AA313473" s="24"/>
      <c r="AB313473" s="24"/>
      <c r="AC313473" s="24"/>
      <c r="AD313473" s="24"/>
      <c r="AE313473" s="24"/>
      <c r="AF313473" s="24"/>
      <c r="AG313473" s="24"/>
      <c r="AH313473" s="24"/>
      <c r="AI313473" s="24"/>
      <c r="AJ313473" s="24"/>
      <c r="AK313473" s="24"/>
      <c r="AL313473" s="24"/>
      <c r="AM313473" s="24"/>
      <c r="AN313473" s="24"/>
      <c r="AO313473" s="24"/>
      <c r="AP313473" s="69"/>
      <c r="AQ313473" s="24"/>
      <c r="AR313473" s="24"/>
      <c r="AS313473" s="24"/>
      <c r="AT313473" s="24"/>
    </row>
    <row r="313601" spans="6:46" ht="15" x14ac:dyDescent="0.15">
      <c r="F313601" s="24"/>
      <c r="G313601" s="24"/>
      <c r="H313601" s="24"/>
      <c r="I313601" s="24"/>
      <c r="J313601" s="24"/>
      <c r="K313601" s="24"/>
      <c r="L313601" s="24"/>
      <c r="M313601" s="24"/>
      <c r="N313601" s="24"/>
      <c r="O313601" s="24"/>
      <c r="P313601" s="24"/>
      <c r="Q313601" s="24"/>
      <c r="R313601" s="24"/>
      <c r="S313601" s="24"/>
      <c r="T313601" s="24"/>
      <c r="U313601" s="24"/>
      <c r="V313601" s="24"/>
      <c r="W313601" s="24"/>
      <c r="X313601" s="24"/>
      <c r="Y313601" s="24"/>
      <c r="Z313601" s="24"/>
      <c r="AA313601" s="24"/>
      <c r="AB313601" s="24"/>
      <c r="AC313601" s="24"/>
      <c r="AD313601" s="24"/>
      <c r="AE313601" s="24"/>
      <c r="AF313601" s="24"/>
      <c r="AG313601" s="24"/>
      <c r="AH313601" s="24"/>
      <c r="AI313601" s="24"/>
      <c r="AJ313601" s="24"/>
      <c r="AK313601" s="24"/>
      <c r="AL313601" s="24"/>
      <c r="AM313601" s="24"/>
      <c r="AN313601" s="24"/>
      <c r="AO313601" s="24"/>
      <c r="AP313601" s="69"/>
      <c r="AQ313601" s="24"/>
      <c r="AR313601" s="24"/>
      <c r="AS313601" s="24"/>
      <c r="AT313601" s="24"/>
    </row>
    <row r="313729" spans="6:46" ht="15" x14ac:dyDescent="0.15">
      <c r="F313729" s="24"/>
      <c r="G313729" s="24"/>
      <c r="H313729" s="24"/>
      <c r="I313729" s="24"/>
      <c r="J313729" s="24"/>
      <c r="K313729" s="24"/>
      <c r="L313729" s="24"/>
      <c r="M313729" s="24"/>
      <c r="N313729" s="24"/>
      <c r="O313729" s="24"/>
      <c r="P313729" s="24"/>
      <c r="Q313729" s="24"/>
      <c r="R313729" s="24"/>
      <c r="S313729" s="24"/>
      <c r="T313729" s="24"/>
      <c r="U313729" s="24"/>
      <c r="V313729" s="24"/>
      <c r="W313729" s="24"/>
      <c r="X313729" s="24"/>
      <c r="Y313729" s="24"/>
      <c r="Z313729" s="24"/>
      <c r="AA313729" s="24"/>
      <c r="AB313729" s="24"/>
      <c r="AC313729" s="24"/>
      <c r="AD313729" s="24"/>
      <c r="AE313729" s="24"/>
      <c r="AF313729" s="24"/>
      <c r="AG313729" s="24"/>
      <c r="AH313729" s="24"/>
      <c r="AI313729" s="24"/>
      <c r="AJ313729" s="24"/>
      <c r="AK313729" s="24"/>
      <c r="AL313729" s="24"/>
      <c r="AM313729" s="24"/>
      <c r="AN313729" s="24"/>
      <c r="AO313729" s="24"/>
      <c r="AP313729" s="69"/>
      <c r="AQ313729" s="24"/>
      <c r="AR313729" s="24"/>
      <c r="AS313729" s="24"/>
      <c r="AT313729" s="24"/>
    </row>
    <row r="313857" spans="6:46" ht="15" x14ac:dyDescent="0.15">
      <c r="F313857" s="24"/>
      <c r="G313857" s="24"/>
      <c r="H313857" s="24"/>
      <c r="I313857" s="24"/>
      <c r="J313857" s="24"/>
      <c r="K313857" s="24"/>
      <c r="L313857" s="24"/>
      <c r="M313857" s="24"/>
      <c r="N313857" s="24"/>
      <c r="O313857" s="24"/>
      <c r="P313857" s="24"/>
      <c r="Q313857" s="24"/>
      <c r="R313857" s="24"/>
      <c r="S313857" s="24"/>
      <c r="T313857" s="24"/>
      <c r="U313857" s="24"/>
      <c r="V313857" s="24"/>
      <c r="W313857" s="24"/>
      <c r="X313857" s="24"/>
      <c r="Y313857" s="24"/>
      <c r="Z313857" s="24"/>
      <c r="AA313857" s="24"/>
      <c r="AB313857" s="24"/>
      <c r="AC313857" s="24"/>
      <c r="AD313857" s="24"/>
      <c r="AE313857" s="24"/>
      <c r="AF313857" s="24"/>
      <c r="AG313857" s="24"/>
      <c r="AH313857" s="24"/>
      <c r="AI313857" s="24"/>
      <c r="AJ313857" s="24"/>
      <c r="AK313857" s="24"/>
      <c r="AL313857" s="24"/>
      <c r="AM313857" s="24"/>
      <c r="AN313857" s="24"/>
      <c r="AO313857" s="24"/>
      <c r="AP313857" s="69"/>
      <c r="AQ313857" s="24"/>
      <c r="AR313857" s="24"/>
      <c r="AS313857" s="24"/>
      <c r="AT313857" s="24"/>
    </row>
    <row r="313985" spans="6:46" ht="15" x14ac:dyDescent="0.15">
      <c r="F313985" s="24"/>
      <c r="G313985" s="24"/>
      <c r="H313985" s="24"/>
      <c r="I313985" s="24"/>
      <c r="J313985" s="24"/>
      <c r="K313985" s="24"/>
      <c r="L313985" s="24"/>
      <c r="M313985" s="24"/>
      <c r="N313985" s="24"/>
      <c r="O313985" s="24"/>
      <c r="P313985" s="24"/>
      <c r="Q313985" s="24"/>
      <c r="R313985" s="24"/>
      <c r="S313985" s="24"/>
      <c r="T313985" s="24"/>
      <c r="U313985" s="24"/>
      <c r="V313985" s="24"/>
      <c r="W313985" s="24"/>
      <c r="X313985" s="24"/>
      <c r="Y313985" s="24"/>
      <c r="Z313985" s="24"/>
      <c r="AA313985" s="24"/>
      <c r="AB313985" s="24"/>
      <c r="AC313985" s="24"/>
      <c r="AD313985" s="24"/>
      <c r="AE313985" s="24"/>
      <c r="AF313985" s="24"/>
      <c r="AG313985" s="24"/>
      <c r="AH313985" s="24"/>
      <c r="AI313985" s="24"/>
      <c r="AJ313985" s="24"/>
      <c r="AK313985" s="24"/>
      <c r="AL313985" s="24"/>
      <c r="AM313985" s="24"/>
      <c r="AN313985" s="24"/>
      <c r="AO313985" s="24"/>
      <c r="AP313985" s="69"/>
      <c r="AQ313985" s="24"/>
      <c r="AR313985" s="24"/>
      <c r="AS313985" s="24"/>
      <c r="AT313985" s="24"/>
    </row>
    <row r="314113" spans="6:46" ht="15" x14ac:dyDescent="0.15">
      <c r="F314113" s="24"/>
      <c r="G314113" s="24"/>
      <c r="H314113" s="24"/>
      <c r="I314113" s="24"/>
      <c r="J314113" s="24"/>
      <c r="K314113" s="24"/>
      <c r="L314113" s="24"/>
      <c r="M314113" s="24"/>
      <c r="N314113" s="24"/>
      <c r="O314113" s="24"/>
      <c r="P314113" s="24"/>
      <c r="Q314113" s="24"/>
      <c r="R314113" s="24"/>
      <c r="S314113" s="24"/>
      <c r="T314113" s="24"/>
      <c r="U314113" s="24"/>
      <c r="V314113" s="24"/>
      <c r="W314113" s="24"/>
      <c r="X314113" s="24"/>
      <c r="Y314113" s="24"/>
      <c r="Z314113" s="24"/>
      <c r="AA314113" s="24"/>
      <c r="AB314113" s="24"/>
      <c r="AC314113" s="24"/>
      <c r="AD314113" s="24"/>
      <c r="AE314113" s="24"/>
      <c r="AF314113" s="24"/>
      <c r="AG314113" s="24"/>
      <c r="AH314113" s="24"/>
      <c r="AI314113" s="24"/>
      <c r="AJ314113" s="24"/>
      <c r="AK314113" s="24"/>
      <c r="AL314113" s="24"/>
      <c r="AM314113" s="24"/>
      <c r="AN314113" s="24"/>
      <c r="AO314113" s="24"/>
      <c r="AP314113" s="69"/>
      <c r="AQ314113" s="24"/>
      <c r="AR314113" s="24"/>
      <c r="AS314113" s="24"/>
      <c r="AT314113" s="24"/>
    </row>
    <row r="314241" spans="6:46" ht="15" x14ac:dyDescent="0.15">
      <c r="F314241" s="24"/>
      <c r="G314241" s="24"/>
      <c r="H314241" s="24"/>
      <c r="I314241" s="24"/>
      <c r="J314241" s="24"/>
      <c r="K314241" s="24"/>
      <c r="L314241" s="24"/>
      <c r="M314241" s="24"/>
      <c r="N314241" s="24"/>
      <c r="O314241" s="24"/>
      <c r="P314241" s="24"/>
      <c r="Q314241" s="24"/>
      <c r="R314241" s="24"/>
      <c r="S314241" s="24"/>
      <c r="T314241" s="24"/>
      <c r="U314241" s="24"/>
      <c r="V314241" s="24"/>
      <c r="W314241" s="24"/>
      <c r="X314241" s="24"/>
      <c r="Y314241" s="24"/>
      <c r="Z314241" s="24"/>
      <c r="AA314241" s="24"/>
      <c r="AB314241" s="24"/>
      <c r="AC314241" s="24"/>
      <c r="AD314241" s="24"/>
      <c r="AE314241" s="24"/>
      <c r="AF314241" s="24"/>
      <c r="AG314241" s="24"/>
      <c r="AH314241" s="24"/>
      <c r="AI314241" s="24"/>
      <c r="AJ314241" s="24"/>
      <c r="AK314241" s="24"/>
      <c r="AL314241" s="24"/>
      <c r="AM314241" s="24"/>
      <c r="AN314241" s="24"/>
      <c r="AO314241" s="24"/>
      <c r="AP314241" s="69"/>
      <c r="AQ314241" s="24"/>
      <c r="AR314241" s="24"/>
      <c r="AS314241" s="24"/>
      <c r="AT314241" s="24"/>
    </row>
    <row r="314369" spans="6:46" ht="15" x14ac:dyDescent="0.15">
      <c r="F314369" s="24"/>
      <c r="G314369" s="24"/>
      <c r="H314369" s="24"/>
      <c r="I314369" s="24"/>
      <c r="J314369" s="24"/>
      <c r="K314369" s="24"/>
      <c r="L314369" s="24"/>
      <c r="M314369" s="24"/>
      <c r="N314369" s="24"/>
      <c r="O314369" s="24"/>
      <c r="P314369" s="24"/>
      <c r="Q314369" s="24"/>
      <c r="R314369" s="24"/>
      <c r="S314369" s="24"/>
      <c r="T314369" s="24"/>
      <c r="U314369" s="24"/>
      <c r="V314369" s="24"/>
      <c r="W314369" s="24"/>
      <c r="X314369" s="24"/>
      <c r="Y314369" s="24"/>
      <c r="Z314369" s="24"/>
      <c r="AA314369" s="24"/>
      <c r="AB314369" s="24"/>
      <c r="AC314369" s="24"/>
      <c r="AD314369" s="24"/>
      <c r="AE314369" s="24"/>
      <c r="AF314369" s="24"/>
      <c r="AG314369" s="24"/>
      <c r="AH314369" s="24"/>
      <c r="AI314369" s="24"/>
      <c r="AJ314369" s="24"/>
      <c r="AK314369" s="24"/>
      <c r="AL314369" s="24"/>
      <c r="AM314369" s="24"/>
      <c r="AN314369" s="24"/>
      <c r="AO314369" s="24"/>
      <c r="AP314369" s="69"/>
      <c r="AQ314369" s="24"/>
      <c r="AR314369" s="24"/>
      <c r="AS314369" s="24"/>
      <c r="AT314369" s="24"/>
    </row>
    <row r="314497" spans="6:46" ht="15" x14ac:dyDescent="0.15">
      <c r="F314497" s="24"/>
      <c r="G314497" s="24"/>
      <c r="H314497" s="24"/>
      <c r="I314497" s="24"/>
      <c r="J314497" s="24"/>
      <c r="K314497" s="24"/>
      <c r="L314497" s="24"/>
      <c r="M314497" s="24"/>
      <c r="N314497" s="24"/>
      <c r="O314497" s="24"/>
      <c r="P314497" s="24"/>
      <c r="Q314497" s="24"/>
      <c r="R314497" s="24"/>
      <c r="S314497" s="24"/>
      <c r="T314497" s="24"/>
      <c r="U314497" s="24"/>
      <c r="V314497" s="24"/>
      <c r="W314497" s="24"/>
      <c r="X314497" s="24"/>
      <c r="Y314497" s="24"/>
      <c r="Z314497" s="24"/>
      <c r="AA314497" s="24"/>
      <c r="AB314497" s="24"/>
      <c r="AC314497" s="24"/>
      <c r="AD314497" s="24"/>
      <c r="AE314497" s="24"/>
      <c r="AF314497" s="24"/>
      <c r="AG314497" s="24"/>
      <c r="AH314497" s="24"/>
      <c r="AI314497" s="24"/>
      <c r="AJ314497" s="24"/>
      <c r="AK314497" s="24"/>
      <c r="AL314497" s="24"/>
      <c r="AM314497" s="24"/>
      <c r="AN314497" s="24"/>
      <c r="AO314497" s="24"/>
      <c r="AP314497" s="69"/>
      <c r="AQ314497" s="24"/>
      <c r="AR314497" s="24"/>
      <c r="AS314497" s="24"/>
      <c r="AT314497" s="24"/>
    </row>
    <row r="314625" spans="6:46" ht="15" x14ac:dyDescent="0.15">
      <c r="F314625" s="24"/>
      <c r="G314625" s="24"/>
      <c r="H314625" s="24"/>
      <c r="I314625" s="24"/>
      <c r="J314625" s="24"/>
      <c r="K314625" s="24"/>
      <c r="L314625" s="24"/>
      <c r="M314625" s="24"/>
      <c r="N314625" s="24"/>
      <c r="O314625" s="24"/>
      <c r="P314625" s="24"/>
      <c r="Q314625" s="24"/>
      <c r="R314625" s="24"/>
      <c r="S314625" s="24"/>
      <c r="T314625" s="24"/>
      <c r="U314625" s="24"/>
      <c r="V314625" s="24"/>
      <c r="W314625" s="24"/>
      <c r="X314625" s="24"/>
      <c r="Y314625" s="24"/>
      <c r="Z314625" s="24"/>
      <c r="AA314625" s="24"/>
      <c r="AB314625" s="24"/>
      <c r="AC314625" s="24"/>
      <c r="AD314625" s="24"/>
      <c r="AE314625" s="24"/>
      <c r="AF314625" s="24"/>
      <c r="AG314625" s="24"/>
      <c r="AH314625" s="24"/>
      <c r="AI314625" s="24"/>
      <c r="AJ314625" s="24"/>
      <c r="AK314625" s="24"/>
      <c r="AL314625" s="24"/>
      <c r="AM314625" s="24"/>
      <c r="AN314625" s="24"/>
      <c r="AO314625" s="24"/>
      <c r="AP314625" s="69"/>
      <c r="AQ314625" s="24"/>
      <c r="AR314625" s="24"/>
      <c r="AS314625" s="24"/>
      <c r="AT314625" s="24"/>
    </row>
    <row r="314753" spans="6:46" ht="15" x14ac:dyDescent="0.15">
      <c r="F314753" s="24"/>
      <c r="G314753" s="24"/>
      <c r="H314753" s="24"/>
      <c r="I314753" s="24"/>
      <c r="J314753" s="24"/>
      <c r="K314753" s="24"/>
      <c r="L314753" s="24"/>
      <c r="M314753" s="24"/>
      <c r="N314753" s="24"/>
      <c r="O314753" s="24"/>
      <c r="P314753" s="24"/>
      <c r="Q314753" s="24"/>
      <c r="R314753" s="24"/>
      <c r="S314753" s="24"/>
      <c r="T314753" s="24"/>
      <c r="U314753" s="24"/>
      <c r="V314753" s="24"/>
      <c r="W314753" s="24"/>
      <c r="X314753" s="24"/>
      <c r="Y314753" s="24"/>
      <c r="Z314753" s="24"/>
      <c r="AA314753" s="24"/>
      <c r="AB314753" s="24"/>
      <c r="AC314753" s="24"/>
      <c r="AD314753" s="24"/>
      <c r="AE314753" s="24"/>
      <c r="AF314753" s="24"/>
      <c r="AG314753" s="24"/>
      <c r="AH314753" s="24"/>
      <c r="AI314753" s="24"/>
      <c r="AJ314753" s="24"/>
      <c r="AK314753" s="24"/>
      <c r="AL314753" s="24"/>
      <c r="AM314753" s="24"/>
      <c r="AN314753" s="24"/>
      <c r="AO314753" s="24"/>
      <c r="AP314753" s="69"/>
      <c r="AQ314753" s="24"/>
      <c r="AR314753" s="24"/>
      <c r="AS314753" s="24"/>
      <c r="AT314753" s="24"/>
    </row>
    <row r="314881" spans="6:46" ht="15" x14ac:dyDescent="0.15">
      <c r="F314881" s="24"/>
      <c r="G314881" s="24"/>
      <c r="H314881" s="24"/>
      <c r="I314881" s="24"/>
      <c r="J314881" s="24"/>
      <c r="K314881" s="24"/>
      <c r="L314881" s="24"/>
      <c r="M314881" s="24"/>
      <c r="N314881" s="24"/>
      <c r="O314881" s="24"/>
      <c r="P314881" s="24"/>
      <c r="Q314881" s="24"/>
      <c r="R314881" s="24"/>
      <c r="S314881" s="24"/>
      <c r="T314881" s="24"/>
      <c r="U314881" s="24"/>
      <c r="V314881" s="24"/>
      <c r="W314881" s="24"/>
      <c r="X314881" s="24"/>
      <c r="Y314881" s="24"/>
      <c r="Z314881" s="24"/>
      <c r="AA314881" s="24"/>
      <c r="AB314881" s="24"/>
      <c r="AC314881" s="24"/>
      <c r="AD314881" s="24"/>
      <c r="AE314881" s="24"/>
      <c r="AF314881" s="24"/>
      <c r="AG314881" s="24"/>
      <c r="AH314881" s="24"/>
      <c r="AI314881" s="24"/>
      <c r="AJ314881" s="24"/>
      <c r="AK314881" s="24"/>
      <c r="AL314881" s="24"/>
      <c r="AM314881" s="24"/>
      <c r="AN314881" s="24"/>
      <c r="AO314881" s="24"/>
      <c r="AP314881" s="69"/>
      <c r="AQ314881" s="24"/>
      <c r="AR314881" s="24"/>
      <c r="AS314881" s="24"/>
      <c r="AT314881" s="24"/>
    </row>
    <row r="315009" spans="6:46" ht="15" x14ac:dyDescent="0.15">
      <c r="F315009" s="24"/>
      <c r="G315009" s="24"/>
      <c r="H315009" s="24"/>
      <c r="I315009" s="24"/>
      <c r="J315009" s="24"/>
      <c r="K315009" s="24"/>
      <c r="L315009" s="24"/>
      <c r="M315009" s="24"/>
      <c r="N315009" s="24"/>
      <c r="O315009" s="24"/>
      <c r="P315009" s="24"/>
      <c r="Q315009" s="24"/>
      <c r="R315009" s="24"/>
      <c r="S315009" s="24"/>
      <c r="T315009" s="24"/>
      <c r="U315009" s="24"/>
      <c r="V315009" s="24"/>
      <c r="W315009" s="24"/>
      <c r="X315009" s="24"/>
      <c r="Y315009" s="24"/>
      <c r="Z315009" s="24"/>
      <c r="AA315009" s="24"/>
      <c r="AB315009" s="24"/>
      <c r="AC315009" s="24"/>
      <c r="AD315009" s="24"/>
      <c r="AE315009" s="24"/>
      <c r="AF315009" s="24"/>
      <c r="AG315009" s="24"/>
      <c r="AH315009" s="24"/>
      <c r="AI315009" s="24"/>
      <c r="AJ315009" s="24"/>
      <c r="AK315009" s="24"/>
      <c r="AL315009" s="24"/>
      <c r="AM315009" s="24"/>
      <c r="AN315009" s="24"/>
      <c r="AO315009" s="24"/>
      <c r="AP315009" s="69"/>
      <c r="AQ315009" s="24"/>
      <c r="AR315009" s="24"/>
      <c r="AS315009" s="24"/>
      <c r="AT315009" s="24"/>
    </row>
    <row r="315137" spans="6:46" ht="15" x14ac:dyDescent="0.15">
      <c r="F315137" s="24"/>
      <c r="G315137" s="24"/>
      <c r="H315137" s="24"/>
      <c r="I315137" s="24"/>
      <c r="J315137" s="24"/>
      <c r="K315137" s="24"/>
      <c r="L315137" s="24"/>
      <c r="M315137" s="24"/>
      <c r="N315137" s="24"/>
      <c r="O315137" s="24"/>
      <c r="P315137" s="24"/>
      <c r="Q315137" s="24"/>
      <c r="R315137" s="24"/>
      <c r="S315137" s="24"/>
      <c r="T315137" s="24"/>
      <c r="U315137" s="24"/>
      <c r="V315137" s="24"/>
      <c r="W315137" s="24"/>
      <c r="X315137" s="24"/>
      <c r="Y315137" s="24"/>
      <c r="Z315137" s="24"/>
      <c r="AA315137" s="24"/>
      <c r="AB315137" s="24"/>
      <c r="AC315137" s="24"/>
      <c r="AD315137" s="24"/>
      <c r="AE315137" s="24"/>
      <c r="AF315137" s="24"/>
      <c r="AG315137" s="24"/>
      <c r="AH315137" s="24"/>
      <c r="AI315137" s="24"/>
      <c r="AJ315137" s="24"/>
      <c r="AK315137" s="24"/>
      <c r="AL315137" s="24"/>
      <c r="AM315137" s="24"/>
      <c r="AN315137" s="24"/>
      <c r="AO315137" s="24"/>
      <c r="AP315137" s="69"/>
      <c r="AQ315137" s="24"/>
      <c r="AR315137" s="24"/>
      <c r="AS315137" s="24"/>
      <c r="AT315137" s="24"/>
    </row>
    <row r="315265" spans="6:46" ht="15" x14ac:dyDescent="0.15">
      <c r="F315265" s="24"/>
      <c r="G315265" s="24"/>
      <c r="H315265" s="24"/>
      <c r="I315265" s="24"/>
      <c r="J315265" s="24"/>
      <c r="K315265" s="24"/>
      <c r="L315265" s="24"/>
      <c r="M315265" s="24"/>
      <c r="N315265" s="24"/>
      <c r="O315265" s="24"/>
      <c r="P315265" s="24"/>
      <c r="Q315265" s="24"/>
      <c r="R315265" s="24"/>
      <c r="S315265" s="24"/>
      <c r="T315265" s="24"/>
      <c r="U315265" s="24"/>
      <c r="V315265" s="24"/>
      <c r="W315265" s="24"/>
      <c r="X315265" s="24"/>
      <c r="Y315265" s="24"/>
      <c r="Z315265" s="24"/>
      <c r="AA315265" s="24"/>
      <c r="AB315265" s="24"/>
      <c r="AC315265" s="24"/>
      <c r="AD315265" s="24"/>
      <c r="AE315265" s="24"/>
      <c r="AF315265" s="24"/>
      <c r="AG315265" s="24"/>
      <c r="AH315265" s="24"/>
      <c r="AI315265" s="24"/>
      <c r="AJ315265" s="24"/>
      <c r="AK315265" s="24"/>
      <c r="AL315265" s="24"/>
      <c r="AM315265" s="24"/>
      <c r="AN315265" s="24"/>
      <c r="AO315265" s="24"/>
      <c r="AP315265" s="69"/>
      <c r="AQ315265" s="24"/>
      <c r="AR315265" s="24"/>
      <c r="AS315265" s="24"/>
      <c r="AT315265" s="24"/>
    </row>
    <row r="315393" spans="6:46" ht="15" x14ac:dyDescent="0.15">
      <c r="F315393" s="24"/>
      <c r="G315393" s="24"/>
      <c r="H315393" s="24"/>
      <c r="I315393" s="24"/>
      <c r="J315393" s="24"/>
      <c r="K315393" s="24"/>
      <c r="L315393" s="24"/>
      <c r="M315393" s="24"/>
      <c r="N315393" s="24"/>
      <c r="O315393" s="24"/>
      <c r="P315393" s="24"/>
      <c r="Q315393" s="24"/>
      <c r="R315393" s="24"/>
      <c r="S315393" s="24"/>
      <c r="T315393" s="24"/>
      <c r="U315393" s="24"/>
      <c r="V315393" s="24"/>
      <c r="W315393" s="24"/>
      <c r="X315393" s="24"/>
      <c r="Y315393" s="24"/>
      <c r="Z315393" s="24"/>
      <c r="AA315393" s="24"/>
      <c r="AB315393" s="24"/>
      <c r="AC315393" s="24"/>
      <c r="AD315393" s="24"/>
      <c r="AE315393" s="24"/>
      <c r="AF315393" s="24"/>
      <c r="AG315393" s="24"/>
      <c r="AH315393" s="24"/>
      <c r="AI315393" s="24"/>
      <c r="AJ315393" s="24"/>
      <c r="AK315393" s="24"/>
      <c r="AL315393" s="24"/>
      <c r="AM315393" s="24"/>
      <c r="AN315393" s="24"/>
      <c r="AO315393" s="24"/>
      <c r="AP315393" s="69"/>
      <c r="AQ315393" s="24"/>
      <c r="AR315393" s="24"/>
      <c r="AS315393" s="24"/>
      <c r="AT315393" s="24"/>
    </row>
    <row r="315521" spans="6:46" ht="15" x14ac:dyDescent="0.15">
      <c r="F315521" s="24"/>
      <c r="G315521" s="24"/>
      <c r="H315521" s="24"/>
      <c r="I315521" s="24"/>
      <c r="J315521" s="24"/>
      <c r="K315521" s="24"/>
      <c r="L315521" s="24"/>
      <c r="M315521" s="24"/>
      <c r="N315521" s="24"/>
      <c r="O315521" s="24"/>
      <c r="P315521" s="24"/>
      <c r="Q315521" s="24"/>
      <c r="R315521" s="24"/>
      <c r="S315521" s="24"/>
      <c r="T315521" s="24"/>
      <c r="U315521" s="24"/>
      <c r="V315521" s="24"/>
      <c r="W315521" s="24"/>
      <c r="X315521" s="24"/>
      <c r="Y315521" s="24"/>
      <c r="Z315521" s="24"/>
      <c r="AA315521" s="24"/>
      <c r="AB315521" s="24"/>
      <c r="AC315521" s="24"/>
      <c r="AD315521" s="24"/>
      <c r="AE315521" s="24"/>
      <c r="AF315521" s="24"/>
      <c r="AG315521" s="24"/>
      <c r="AH315521" s="24"/>
      <c r="AI315521" s="24"/>
      <c r="AJ315521" s="24"/>
      <c r="AK315521" s="24"/>
      <c r="AL315521" s="24"/>
      <c r="AM315521" s="24"/>
      <c r="AN315521" s="24"/>
      <c r="AO315521" s="24"/>
      <c r="AP315521" s="69"/>
      <c r="AQ315521" s="24"/>
      <c r="AR315521" s="24"/>
      <c r="AS315521" s="24"/>
      <c r="AT315521" s="24"/>
    </row>
    <row r="315649" spans="6:46" ht="15" x14ac:dyDescent="0.15">
      <c r="F315649" s="24"/>
      <c r="G315649" s="24"/>
      <c r="H315649" s="24"/>
      <c r="I315649" s="24"/>
      <c r="J315649" s="24"/>
      <c r="K315649" s="24"/>
      <c r="L315649" s="24"/>
      <c r="M315649" s="24"/>
      <c r="N315649" s="24"/>
      <c r="O315649" s="24"/>
      <c r="P315649" s="24"/>
      <c r="Q315649" s="24"/>
      <c r="R315649" s="24"/>
      <c r="S315649" s="24"/>
      <c r="T315649" s="24"/>
      <c r="U315649" s="24"/>
      <c r="V315649" s="24"/>
      <c r="W315649" s="24"/>
      <c r="X315649" s="24"/>
      <c r="Y315649" s="24"/>
      <c r="Z315649" s="24"/>
      <c r="AA315649" s="24"/>
      <c r="AB315649" s="24"/>
      <c r="AC315649" s="24"/>
      <c r="AD315649" s="24"/>
      <c r="AE315649" s="24"/>
      <c r="AF315649" s="24"/>
      <c r="AG315649" s="24"/>
      <c r="AH315649" s="24"/>
      <c r="AI315649" s="24"/>
      <c r="AJ315649" s="24"/>
      <c r="AK315649" s="24"/>
      <c r="AL315649" s="24"/>
      <c r="AM315649" s="24"/>
      <c r="AN315649" s="24"/>
      <c r="AO315649" s="24"/>
      <c r="AP315649" s="69"/>
      <c r="AQ315649" s="24"/>
      <c r="AR315649" s="24"/>
      <c r="AS315649" s="24"/>
      <c r="AT315649" s="24"/>
    </row>
    <row r="315777" spans="6:46" ht="15" x14ac:dyDescent="0.15">
      <c r="F315777" s="24"/>
      <c r="G315777" s="24"/>
      <c r="H315777" s="24"/>
      <c r="I315777" s="24"/>
      <c r="J315777" s="24"/>
      <c r="K315777" s="24"/>
      <c r="L315777" s="24"/>
      <c r="M315777" s="24"/>
      <c r="N315777" s="24"/>
      <c r="O315777" s="24"/>
      <c r="P315777" s="24"/>
      <c r="Q315777" s="24"/>
      <c r="R315777" s="24"/>
      <c r="S315777" s="24"/>
      <c r="T315777" s="24"/>
      <c r="U315777" s="24"/>
      <c r="V315777" s="24"/>
      <c r="W315777" s="24"/>
      <c r="X315777" s="24"/>
      <c r="Y315777" s="24"/>
      <c r="Z315777" s="24"/>
      <c r="AA315777" s="24"/>
      <c r="AB315777" s="24"/>
      <c r="AC315777" s="24"/>
      <c r="AD315777" s="24"/>
      <c r="AE315777" s="24"/>
      <c r="AF315777" s="24"/>
      <c r="AG315777" s="24"/>
      <c r="AH315777" s="24"/>
      <c r="AI315777" s="24"/>
      <c r="AJ315777" s="24"/>
      <c r="AK315777" s="24"/>
      <c r="AL315777" s="24"/>
      <c r="AM315777" s="24"/>
      <c r="AN315777" s="24"/>
      <c r="AO315777" s="24"/>
      <c r="AP315777" s="69"/>
      <c r="AQ315777" s="24"/>
      <c r="AR315777" s="24"/>
      <c r="AS315777" s="24"/>
      <c r="AT315777" s="24"/>
    </row>
    <row r="315905" spans="6:46" ht="15" x14ac:dyDescent="0.15">
      <c r="F315905" s="24"/>
      <c r="G315905" s="24"/>
      <c r="H315905" s="24"/>
      <c r="I315905" s="24"/>
      <c r="J315905" s="24"/>
      <c r="K315905" s="24"/>
      <c r="L315905" s="24"/>
      <c r="M315905" s="24"/>
      <c r="N315905" s="24"/>
      <c r="O315905" s="24"/>
      <c r="P315905" s="24"/>
      <c r="Q315905" s="24"/>
      <c r="R315905" s="24"/>
      <c r="S315905" s="24"/>
      <c r="T315905" s="24"/>
      <c r="U315905" s="24"/>
      <c r="V315905" s="24"/>
      <c r="W315905" s="24"/>
      <c r="X315905" s="24"/>
      <c r="Y315905" s="24"/>
      <c r="Z315905" s="24"/>
      <c r="AA315905" s="24"/>
      <c r="AB315905" s="24"/>
      <c r="AC315905" s="24"/>
      <c r="AD315905" s="24"/>
      <c r="AE315905" s="24"/>
      <c r="AF315905" s="24"/>
      <c r="AG315905" s="24"/>
      <c r="AH315905" s="24"/>
      <c r="AI315905" s="24"/>
      <c r="AJ315905" s="24"/>
      <c r="AK315905" s="24"/>
      <c r="AL315905" s="24"/>
      <c r="AM315905" s="24"/>
      <c r="AN315905" s="24"/>
      <c r="AO315905" s="24"/>
      <c r="AP315905" s="69"/>
      <c r="AQ315905" s="24"/>
      <c r="AR315905" s="24"/>
      <c r="AS315905" s="24"/>
      <c r="AT315905" s="24"/>
    </row>
    <row r="316033" spans="6:46" ht="15" x14ac:dyDescent="0.15">
      <c r="F316033" s="24"/>
      <c r="G316033" s="24"/>
      <c r="H316033" s="24"/>
      <c r="I316033" s="24"/>
      <c r="J316033" s="24"/>
      <c r="K316033" s="24"/>
      <c r="L316033" s="24"/>
      <c r="M316033" s="24"/>
      <c r="N316033" s="24"/>
      <c r="O316033" s="24"/>
      <c r="P316033" s="24"/>
      <c r="Q316033" s="24"/>
      <c r="R316033" s="24"/>
      <c r="S316033" s="24"/>
      <c r="T316033" s="24"/>
      <c r="U316033" s="24"/>
      <c r="V316033" s="24"/>
      <c r="W316033" s="24"/>
      <c r="X316033" s="24"/>
      <c r="Y316033" s="24"/>
      <c r="Z316033" s="24"/>
      <c r="AA316033" s="24"/>
      <c r="AB316033" s="24"/>
      <c r="AC316033" s="24"/>
      <c r="AD316033" s="24"/>
      <c r="AE316033" s="24"/>
      <c r="AF316033" s="24"/>
      <c r="AG316033" s="24"/>
      <c r="AH316033" s="24"/>
      <c r="AI316033" s="24"/>
      <c r="AJ316033" s="24"/>
      <c r="AK316033" s="24"/>
      <c r="AL316033" s="24"/>
      <c r="AM316033" s="24"/>
      <c r="AN316033" s="24"/>
      <c r="AO316033" s="24"/>
      <c r="AP316033" s="69"/>
      <c r="AQ316033" s="24"/>
      <c r="AR316033" s="24"/>
      <c r="AS316033" s="24"/>
      <c r="AT316033" s="24"/>
    </row>
    <row r="316161" spans="6:46" ht="15" x14ac:dyDescent="0.15">
      <c r="F316161" s="24"/>
      <c r="G316161" s="24"/>
      <c r="H316161" s="24"/>
      <c r="I316161" s="24"/>
      <c r="J316161" s="24"/>
      <c r="K316161" s="24"/>
      <c r="L316161" s="24"/>
      <c r="M316161" s="24"/>
      <c r="N316161" s="24"/>
      <c r="O316161" s="24"/>
      <c r="P316161" s="24"/>
      <c r="Q316161" s="24"/>
      <c r="R316161" s="24"/>
      <c r="S316161" s="24"/>
      <c r="T316161" s="24"/>
      <c r="U316161" s="24"/>
      <c r="V316161" s="24"/>
      <c r="W316161" s="24"/>
      <c r="X316161" s="24"/>
      <c r="Y316161" s="24"/>
      <c r="Z316161" s="24"/>
      <c r="AA316161" s="24"/>
      <c r="AB316161" s="24"/>
      <c r="AC316161" s="24"/>
      <c r="AD316161" s="24"/>
      <c r="AE316161" s="24"/>
      <c r="AF316161" s="24"/>
      <c r="AG316161" s="24"/>
      <c r="AH316161" s="24"/>
      <c r="AI316161" s="24"/>
      <c r="AJ316161" s="24"/>
      <c r="AK316161" s="24"/>
      <c r="AL316161" s="24"/>
      <c r="AM316161" s="24"/>
      <c r="AN316161" s="24"/>
      <c r="AO316161" s="24"/>
      <c r="AP316161" s="69"/>
      <c r="AQ316161" s="24"/>
      <c r="AR316161" s="24"/>
      <c r="AS316161" s="24"/>
      <c r="AT316161" s="24"/>
    </row>
    <row r="316289" spans="6:46" ht="15" x14ac:dyDescent="0.15">
      <c r="F316289" s="24"/>
      <c r="G316289" s="24"/>
      <c r="H316289" s="24"/>
      <c r="I316289" s="24"/>
      <c r="J316289" s="24"/>
      <c r="K316289" s="24"/>
      <c r="L316289" s="24"/>
      <c r="M316289" s="24"/>
      <c r="N316289" s="24"/>
      <c r="O316289" s="24"/>
      <c r="P316289" s="24"/>
      <c r="Q316289" s="24"/>
      <c r="R316289" s="24"/>
      <c r="S316289" s="24"/>
      <c r="T316289" s="24"/>
      <c r="U316289" s="24"/>
      <c r="V316289" s="24"/>
      <c r="W316289" s="24"/>
      <c r="X316289" s="24"/>
      <c r="Y316289" s="24"/>
      <c r="Z316289" s="24"/>
      <c r="AA316289" s="24"/>
      <c r="AB316289" s="24"/>
      <c r="AC316289" s="24"/>
      <c r="AD316289" s="24"/>
      <c r="AE316289" s="24"/>
      <c r="AF316289" s="24"/>
      <c r="AG316289" s="24"/>
      <c r="AH316289" s="24"/>
      <c r="AI316289" s="24"/>
      <c r="AJ316289" s="24"/>
      <c r="AK316289" s="24"/>
      <c r="AL316289" s="24"/>
      <c r="AM316289" s="24"/>
      <c r="AN316289" s="24"/>
      <c r="AO316289" s="24"/>
      <c r="AP316289" s="69"/>
      <c r="AQ316289" s="24"/>
      <c r="AR316289" s="24"/>
      <c r="AS316289" s="24"/>
      <c r="AT316289" s="24"/>
    </row>
    <row r="316417" spans="6:46" ht="15" x14ac:dyDescent="0.15">
      <c r="F316417" s="24"/>
      <c r="G316417" s="24"/>
      <c r="H316417" s="24"/>
      <c r="I316417" s="24"/>
      <c r="J316417" s="24"/>
      <c r="K316417" s="24"/>
      <c r="L316417" s="24"/>
      <c r="M316417" s="24"/>
      <c r="N316417" s="24"/>
      <c r="O316417" s="24"/>
      <c r="P316417" s="24"/>
      <c r="Q316417" s="24"/>
      <c r="R316417" s="24"/>
      <c r="S316417" s="24"/>
      <c r="T316417" s="24"/>
      <c r="U316417" s="24"/>
      <c r="V316417" s="24"/>
      <c r="W316417" s="24"/>
      <c r="X316417" s="24"/>
      <c r="Y316417" s="24"/>
      <c r="Z316417" s="24"/>
      <c r="AA316417" s="24"/>
      <c r="AB316417" s="24"/>
      <c r="AC316417" s="24"/>
      <c r="AD316417" s="24"/>
      <c r="AE316417" s="24"/>
      <c r="AF316417" s="24"/>
      <c r="AG316417" s="24"/>
      <c r="AH316417" s="24"/>
      <c r="AI316417" s="24"/>
      <c r="AJ316417" s="24"/>
      <c r="AK316417" s="24"/>
      <c r="AL316417" s="24"/>
      <c r="AM316417" s="24"/>
      <c r="AN316417" s="24"/>
      <c r="AO316417" s="24"/>
      <c r="AP316417" s="69"/>
      <c r="AQ316417" s="24"/>
      <c r="AR316417" s="24"/>
      <c r="AS316417" s="24"/>
      <c r="AT316417" s="24"/>
    </row>
    <row r="316545" spans="6:46" ht="15" x14ac:dyDescent="0.15">
      <c r="F316545" s="24"/>
      <c r="G316545" s="24"/>
      <c r="H316545" s="24"/>
      <c r="I316545" s="24"/>
      <c r="J316545" s="24"/>
      <c r="K316545" s="24"/>
      <c r="L316545" s="24"/>
      <c r="M316545" s="24"/>
      <c r="N316545" s="24"/>
      <c r="O316545" s="24"/>
      <c r="P316545" s="24"/>
      <c r="Q316545" s="24"/>
      <c r="R316545" s="24"/>
      <c r="S316545" s="24"/>
      <c r="T316545" s="24"/>
      <c r="U316545" s="24"/>
      <c r="V316545" s="24"/>
      <c r="W316545" s="24"/>
      <c r="X316545" s="24"/>
      <c r="Y316545" s="24"/>
      <c r="Z316545" s="24"/>
      <c r="AA316545" s="24"/>
      <c r="AB316545" s="24"/>
      <c r="AC316545" s="24"/>
      <c r="AD316545" s="24"/>
      <c r="AE316545" s="24"/>
      <c r="AF316545" s="24"/>
      <c r="AG316545" s="24"/>
      <c r="AH316545" s="24"/>
      <c r="AI316545" s="24"/>
      <c r="AJ316545" s="24"/>
      <c r="AK316545" s="24"/>
      <c r="AL316545" s="24"/>
      <c r="AM316545" s="24"/>
      <c r="AN316545" s="24"/>
      <c r="AO316545" s="24"/>
      <c r="AP316545" s="69"/>
      <c r="AQ316545" s="24"/>
      <c r="AR316545" s="24"/>
      <c r="AS316545" s="24"/>
      <c r="AT316545" s="24"/>
    </row>
    <row r="316673" spans="6:46" ht="15" x14ac:dyDescent="0.15">
      <c r="F316673" s="24"/>
      <c r="G316673" s="24"/>
      <c r="H316673" s="24"/>
      <c r="I316673" s="24"/>
      <c r="J316673" s="24"/>
      <c r="K316673" s="24"/>
      <c r="L316673" s="24"/>
      <c r="M316673" s="24"/>
      <c r="N316673" s="24"/>
      <c r="O316673" s="24"/>
      <c r="P316673" s="24"/>
      <c r="Q316673" s="24"/>
      <c r="R316673" s="24"/>
      <c r="S316673" s="24"/>
      <c r="T316673" s="24"/>
      <c r="U316673" s="24"/>
      <c r="V316673" s="24"/>
      <c r="W316673" s="24"/>
      <c r="X316673" s="24"/>
      <c r="Y316673" s="24"/>
      <c r="Z316673" s="24"/>
      <c r="AA316673" s="24"/>
      <c r="AB316673" s="24"/>
      <c r="AC316673" s="24"/>
      <c r="AD316673" s="24"/>
      <c r="AE316673" s="24"/>
      <c r="AF316673" s="24"/>
      <c r="AG316673" s="24"/>
      <c r="AH316673" s="24"/>
      <c r="AI316673" s="24"/>
      <c r="AJ316673" s="24"/>
      <c r="AK316673" s="24"/>
      <c r="AL316673" s="24"/>
      <c r="AM316673" s="24"/>
      <c r="AN316673" s="24"/>
      <c r="AO316673" s="24"/>
      <c r="AP316673" s="69"/>
      <c r="AQ316673" s="24"/>
      <c r="AR316673" s="24"/>
      <c r="AS316673" s="24"/>
      <c r="AT316673" s="24"/>
    </row>
    <row r="316801" spans="6:46" ht="15" x14ac:dyDescent="0.15">
      <c r="F316801" s="24"/>
      <c r="G316801" s="24"/>
      <c r="H316801" s="24"/>
      <c r="I316801" s="24"/>
      <c r="J316801" s="24"/>
      <c r="K316801" s="24"/>
      <c r="L316801" s="24"/>
      <c r="M316801" s="24"/>
      <c r="N316801" s="24"/>
      <c r="O316801" s="24"/>
      <c r="P316801" s="24"/>
      <c r="Q316801" s="24"/>
      <c r="R316801" s="24"/>
      <c r="S316801" s="24"/>
      <c r="T316801" s="24"/>
      <c r="U316801" s="24"/>
      <c r="V316801" s="24"/>
      <c r="W316801" s="24"/>
      <c r="X316801" s="24"/>
      <c r="Y316801" s="24"/>
      <c r="Z316801" s="24"/>
      <c r="AA316801" s="24"/>
      <c r="AB316801" s="24"/>
      <c r="AC316801" s="24"/>
      <c r="AD316801" s="24"/>
      <c r="AE316801" s="24"/>
      <c r="AF316801" s="24"/>
      <c r="AG316801" s="24"/>
      <c r="AH316801" s="24"/>
      <c r="AI316801" s="24"/>
      <c r="AJ316801" s="24"/>
      <c r="AK316801" s="24"/>
      <c r="AL316801" s="24"/>
      <c r="AM316801" s="24"/>
      <c r="AN316801" s="24"/>
      <c r="AO316801" s="24"/>
      <c r="AP316801" s="69"/>
      <c r="AQ316801" s="24"/>
      <c r="AR316801" s="24"/>
      <c r="AS316801" s="24"/>
      <c r="AT316801" s="24"/>
    </row>
    <row r="316929" spans="6:46" ht="15" x14ac:dyDescent="0.15">
      <c r="F316929" s="24"/>
      <c r="G316929" s="24"/>
      <c r="H316929" s="24"/>
      <c r="I316929" s="24"/>
      <c r="J316929" s="24"/>
      <c r="K316929" s="24"/>
      <c r="L316929" s="24"/>
      <c r="M316929" s="24"/>
      <c r="N316929" s="24"/>
      <c r="O316929" s="24"/>
      <c r="P316929" s="24"/>
      <c r="Q316929" s="24"/>
      <c r="R316929" s="24"/>
      <c r="S316929" s="24"/>
      <c r="T316929" s="24"/>
      <c r="U316929" s="24"/>
      <c r="V316929" s="24"/>
      <c r="W316929" s="24"/>
      <c r="X316929" s="24"/>
      <c r="Y316929" s="24"/>
      <c r="Z316929" s="24"/>
      <c r="AA316929" s="24"/>
      <c r="AB316929" s="24"/>
      <c r="AC316929" s="24"/>
      <c r="AD316929" s="24"/>
      <c r="AE316929" s="24"/>
      <c r="AF316929" s="24"/>
      <c r="AG316929" s="24"/>
      <c r="AH316929" s="24"/>
      <c r="AI316929" s="24"/>
      <c r="AJ316929" s="24"/>
      <c r="AK316929" s="24"/>
      <c r="AL316929" s="24"/>
      <c r="AM316929" s="24"/>
      <c r="AN316929" s="24"/>
      <c r="AO316929" s="24"/>
      <c r="AP316929" s="69"/>
      <c r="AQ316929" s="24"/>
      <c r="AR316929" s="24"/>
      <c r="AS316929" s="24"/>
      <c r="AT316929" s="24"/>
    </row>
    <row r="317057" spans="6:46" ht="15" x14ac:dyDescent="0.15">
      <c r="F317057" s="24"/>
      <c r="G317057" s="24"/>
      <c r="H317057" s="24"/>
      <c r="I317057" s="24"/>
      <c r="J317057" s="24"/>
      <c r="K317057" s="24"/>
      <c r="L317057" s="24"/>
      <c r="M317057" s="24"/>
      <c r="N317057" s="24"/>
      <c r="O317057" s="24"/>
      <c r="P317057" s="24"/>
      <c r="Q317057" s="24"/>
      <c r="R317057" s="24"/>
      <c r="S317057" s="24"/>
      <c r="T317057" s="24"/>
      <c r="U317057" s="24"/>
      <c r="V317057" s="24"/>
      <c r="W317057" s="24"/>
      <c r="X317057" s="24"/>
      <c r="Y317057" s="24"/>
      <c r="Z317057" s="24"/>
      <c r="AA317057" s="24"/>
      <c r="AB317057" s="24"/>
      <c r="AC317057" s="24"/>
      <c r="AD317057" s="24"/>
      <c r="AE317057" s="24"/>
      <c r="AF317057" s="24"/>
      <c r="AG317057" s="24"/>
      <c r="AH317057" s="24"/>
      <c r="AI317057" s="24"/>
      <c r="AJ317057" s="24"/>
      <c r="AK317057" s="24"/>
      <c r="AL317057" s="24"/>
      <c r="AM317057" s="24"/>
      <c r="AN317057" s="24"/>
      <c r="AO317057" s="24"/>
      <c r="AP317057" s="69"/>
      <c r="AQ317057" s="24"/>
      <c r="AR317057" s="24"/>
      <c r="AS317057" s="24"/>
      <c r="AT317057" s="24"/>
    </row>
    <row r="317185" spans="6:46" ht="15" x14ac:dyDescent="0.15">
      <c r="F317185" s="24"/>
      <c r="G317185" s="24"/>
      <c r="H317185" s="24"/>
      <c r="I317185" s="24"/>
      <c r="J317185" s="24"/>
      <c r="K317185" s="24"/>
      <c r="L317185" s="24"/>
      <c r="M317185" s="24"/>
      <c r="N317185" s="24"/>
      <c r="O317185" s="24"/>
      <c r="P317185" s="24"/>
      <c r="Q317185" s="24"/>
      <c r="R317185" s="24"/>
      <c r="S317185" s="24"/>
      <c r="T317185" s="24"/>
      <c r="U317185" s="24"/>
      <c r="V317185" s="24"/>
      <c r="W317185" s="24"/>
      <c r="X317185" s="24"/>
      <c r="Y317185" s="24"/>
      <c r="Z317185" s="24"/>
      <c r="AA317185" s="24"/>
      <c r="AB317185" s="24"/>
      <c r="AC317185" s="24"/>
      <c r="AD317185" s="24"/>
      <c r="AE317185" s="24"/>
      <c r="AF317185" s="24"/>
      <c r="AG317185" s="24"/>
      <c r="AH317185" s="24"/>
      <c r="AI317185" s="24"/>
      <c r="AJ317185" s="24"/>
      <c r="AK317185" s="24"/>
      <c r="AL317185" s="24"/>
      <c r="AM317185" s="24"/>
      <c r="AN317185" s="24"/>
      <c r="AO317185" s="24"/>
      <c r="AP317185" s="69"/>
      <c r="AQ317185" s="24"/>
      <c r="AR317185" s="24"/>
      <c r="AS317185" s="24"/>
      <c r="AT317185" s="24"/>
    </row>
    <row r="317313" spans="6:46" ht="15" x14ac:dyDescent="0.15">
      <c r="F317313" s="24"/>
      <c r="G317313" s="24"/>
      <c r="H317313" s="24"/>
      <c r="I317313" s="24"/>
      <c r="J317313" s="24"/>
      <c r="K317313" s="24"/>
      <c r="L317313" s="24"/>
      <c r="M317313" s="24"/>
      <c r="N317313" s="24"/>
      <c r="O317313" s="24"/>
      <c r="P317313" s="24"/>
      <c r="Q317313" s="24"/>
      <c r="R317313" s="24"/>
      <c r="S317313" s="24"/>
      <c r="T317313" s="24"/>
      <c r="U317313" s="24"/>
      <c r="V317313" s="24"/>
      <c r="W317313" s="24"/>
      <c r="X317313" s="24"/>
      <c r="Y317313" s="24"/>
      <c r="Z317313" s="24"/>
      <c r="AA317313" s="24"/>
      <c r="AB317313" s="24"/>
      <c r="AC317313" s="24"/>
      <c r="AD317313" s="24"/>
      <c r="AE317313" s="24"/>
      <c r="AF317313" s="24"/>
      <c r="AG317313" s="24"/>
      <c r="AH317313" s="24"/>
      <c r="AI317313" s="24"/>
      <c r="AJ317313" s="24"/>
      <c r="AK317313" s="24"/>
      <c r="AL317313" s="24"/>
      <c r="AM317313" s="24"/>
      <c r="AN317313" s="24"/>
      <c r="AO317313" s="24"/>
      <c r="AP317313" s="69"/>
      <c r="AQ317313" s="24"/>
      <c r="AR317313" s="24"/>
      <c r="AS317313" s="24"/>
      <c r="AT317313" s="24"/>
    </row>
    <row r="317441" spans="6:46" ht="15" x14ac:dyDescent="0.15">
      <c r="F317441" s="24"/>
      <c r="G317441" s="24"/>
      <c r="H317441" s="24"/>
      <c r="I317441" s="24"/>
      <c r="J317441" s="24"/>
      <c r="K317441" s="24"/>
      <c r="L317441" s="24"/>
      <c r="M317441" s="24"/>
      <c r="N317441" s="24"/>
      <c r="O317441" s="24"/>
      <c r="P317441" s="24"/>
      <c r="Q317441" s="24"/>
      <c r="R317441" s="24"/>
      <c r="S317441" s="24"/>
      <c r="T317441" s="24"/>
      <c r="U317441" s="24"/>
      <c r="V317441" s="24"/>
      <c r="W317441" s="24"/>
      <c r="X317441" s="24"/>
      <c r="Y317441" s="24"/>
      <c r="Z317441" s="24"/>
      <c r="AA317441" s="24"/>
      <c r="AB317441" s="24"/>
      <c r="AC317441" s="24"/>
      <c r="AD317441" s="24"/>
      <c r="AE317441" s="24"/>
      <c r="AF317441" s="24"/>
      <c r="AG317441" s="24"/>
      <c r="AH317441" s="24"/>
      <c r="AI317441" s="24"/>
      <c r="AJ317441" s="24"/>
      <c r="AK317441" s="24"/>
      <c r="AL317441" s="24"/>
      <c r="AM317441" s="24"/>
      <c r="AN317441" s="24"/>
      <c r="AO317441" s="24"/>
      <c r="AP317441" s="69"/>
      <c r="AQ317441" s="24"/>
      <c r="AR317441" s="24"/>
      <c r="AS317441" s="24"/>
      <c r="AT317441" s="24"/>
    </row>
    <row r="317569" spans="6:46" ht="15" x14ac:dyDescent="0.15">
      <c r="F317569" s="24"/>
      <c r="G317569" s="24"/>
      <c r="H317569" s="24"/>
      <c r="I317569" s="24"/>
      <c r="J317569" s="24"/>
      <c r="K317569" s="24"/>
      <c r="L317569" s="24"/>
      <c r="M317569" s="24"/>
      <c r="N317569" s="24"/>
      <c r="O317569" s="24"/>
      <c r="P317569" s="24"/>
      <c r="Q317569" s="24"/>
      <c r="R317569" s="24"/>
      <c r="S317569" s="24"/>
      <c r="T317569" s="24"/>
      <c r="U317569" s="24"/>
      <c r="V317569" s="24"/>
      <c r="W317569" s="24"/>
      <c r="X317569" s="24"/>
      <c r="Y317569" s="24"/>
      <c r="Z317569" s="24"/>
      <c r="AA317569" s="24"/>
      <c r="AB317569" s="24"/>
      <c r="AC317569" s="24"/>
      <c r="AD317569" s="24"/>
      <c r="AE317569" s="24"/>
      <c r="AF317569" s="24"/>
      <c r="AG317569" s="24"/>
      <c r="AH317569" s="24"/>
      <c r="AI317569" s="24"/>
      <c r="AJ317569" s="24"/>
      <c r="AK317569" s="24"/>
      <c r="AL317569" s="24"/>
      <c r="AM317569" s="24"/>
      <c r="AN317569" s="24"/>
      <c r="AO317569" s="24"/>
      <c r="AP317569" s="69"/>
      <c r="AQ317569" s="24"/>
      <c r="AR317569" s="24"/>
      <c r="AS317569" s="24"/>
      <c r="AT317569" s="24"/>
    </row>
    <row r="317697" spans="6:46" ht="15" x14ac:dyDescent="0.15">
      <c r="F317697" s="24"/>
      <c r="G317697" s="24"/>
      <c r="H317697" s="24"/>
      <c r="I317697" s="24"/>
      <c r="J317697" s="24"/>
      <c r="K317697" s="24"/>
      <c r="L317697" s="24"/>
      <c r="M317697" s="24"/>
      <c r="N317697" s="24"/>
      <c r="O317697" s="24"/>
      <c r="P317697" s="24"/>
      <c r="Q317697" s="24"/>
      <c r="R317697" s="24"/>
      <c r="S317697" s="24"/>
      <c r="T317697" s="24"/>
      <c r="U317697" s="24"/>
      <c r="V317697" s="24"/>
      <c r="W317697" s="24"/>
      <c r="X317697" s="24"/>
      <c r="Y317697" s="24"/>
      <c r="Z317697" s="24"/>
      <c r="AA317697" s="24"/>
      <c r="AB317697" s="24"/>
      <c r="AC317697" s="24"/>
      <c r="AD317697" s="24"/>
      <c r="AE317697" s="24"/>
      <c r="AF317697" s="24"/>
      <c r="AG317697" s="24"/>
      <c r="AH317697" s="24"/>
      <c r="AI317697" s="24"/>
      <c r="AJ317697" s="24"/>
      <c r="AK317697" s="24"/>
      <c r="AL317697" s="24"/>
      <c r="AM317697" s="24"/>
      <c r="AN317697" s="24"/>
      <c r="AO317697" s="24"/>
      <c r="AP317697" s="69"/>
      <c r="AQ317697" s="24"/>
      <c r="AR317697" s="24"/>
      <c r="AS317697" s="24"/>
      <c r="AT317697" s="24"/>
    </row>
    <row r="317825" spans="6:46" ht="15" x14ac:dyDescent="0.15">
      <c r="F317825" s="24"/>
      <c r="G317825" s="24"/>
      <c r="H317825" s="24"/>
      <c r="I317825" s="24"/>
      <c r="J317825" s="24"/>
      <c r="K317825" s="24"/>
      <c r="L317825" s="24"/>
      <c r="M317825" s="24"/>
      <c r="N317825" s="24"/>
      <c r="O317825" s="24"/>
      <c r="P317825" s="24"/>
      <c r="Q317825" s="24"/>
      <c r="R317825" s="24"/>
      <c r="S317825" s="24"/>
      <c r="T317825" s="24"/>
      <c r="U317825" s="24"/>
      <c r="V317825" s="24"/>
      <c r="W317825" s="24"/>
      <c r="X317825" s="24"/>
      <c r="Y317825" s="24"/>
      <c r="Z317825" s="24"/>
      <c r="AA317825" s="24"/>
      <c r="AB317825" s="24"/>
      <c r="AC317825" s="24"/>
      <c r="AD317825" s="24"/>
      <c r="AE317825" s="24"/>
      <c r="AF317825" s="24"/>
      <c r="AG317825" s="24"/>
      <c r="AH317825" s="24"/>
      <c r="AI317825" s="24"/>
      <c r="AJ317825" s="24"/>
      <c r="AK317825" s="24"/>
      <c r="AL317825" s="24"/>
      <c r="AM317825" s="24"/>
      <c r="AN317825" s="24"/>
      <c r="AO317825" s="24"/>
      <c r="AP317825" s="69"/>
      <c r="AQ317825" s="24"/>
      <c r="AR317825" s="24"/>
      <c r="AS317825" s="24"/>
      <c r="AT317825" s="24"/>
    </row>
    <row r="317953" spans="6:46" ht="15" x14ac:dyDescent="0.15">
      <c r="F317953" s="24"/>
      <c r="G317953" s="24"/>
      <c r="H317953" s="24"/>
      <c r="I317953" s="24"/>
      <c r="J317953" s="24"/>
      <c r="K317953" s="24"/>
      <c r="L317953" s="24"/>
      <c r="M317953" s="24"/>
      <c r="N317953" s="24"/>
      <c r="O317953" s="24"/>
      <c r="P317953" s="24"/>
      <c r="Q317953" s="24"/>
      <c r="R317953" s="24"/>
      <c r="S317953" s="24"/>
      <c r="T317953" s="24"/>
      <c r="U317953" s="24"/>
      <c r="V317953" s="24"/>
      <c r="W317953" s="24"/>
      <c r="X317953" s="24"/>
      <c r="Y317953" s="24"/>
      <c r="Z317953" s="24"/>
      <c r="AA317953" s="24"/>
      <c r="AB317953" s="24"/>
      <c r="AC317953" s="24"/>
      <c r="AD317953" s="24"/>
      <c r="AE317953" s="24"/>
      <c r="AF317953" s="24"/>
      <c r="AG317953" s="24"/>
      <c r="AH317953" s="24"/>
      <c r="AI317953" s="24"/>
      <c r="AJ317953" s="24"/>
      <c r="AK317953" s="24"/>
      <c r="AL317953" s="24"/>
      <c r="AM317953" s="24"/>
      <c r="AN317953" s="24"/>
      <c r="AO317953" s="24"/>
      <c r="AP317953" s="69"/>
      <c r="AQ317953" s="24"/>
      <c r="AR317953" s="24"/>
      <c r="AS317953" s="24"/>
      <c r="AT317953" s="24"/>
    </row>
    <row r="318081" spans="6:46" ht="15" x14ac:dyDescent="0.15">
      <c r="F318081" s="24"/>
      <c r="G318081" s="24"/>
      <c r="H318081" s="24"/>
      <c r="I318081" s="24"/>
      <c r="J318081" s="24"/>
      <c r="K318081" s="24"/>
      <c r="L318081" s="24"/>
      <c r="M318081" s="24"/>
      <c r="N318081" s="24"/>
      <c r="O318081" s="24"/>
      <c r="P318081" s="24"/>
      <c r="Q318081" s="24"/>
      <c r="R318081" s="24"/>
      <c r="S318081" s="24"/>
      <c r="T318081" s="24"/>
      <c r="U318081" s="24"/>
      <c r="V318081" s="24"/>
      <c r="W318081" s="24"/>
      <c r="X318081" s="24"/>
      <c r="Y318081" s="24"/>
      <c r="Z318081" s="24"/>
      <c r="AA318081" s="24"/>
      <c r="AB318081" s="24"/>
      <c r="AC318081" s="24"/>
      <c r="AD318081" s="24"/>
      <c r="AE318081" s="24"/>
      <c r="AF318081" s="24"/>
      <c r="AG318081" s="24"/>
      <c r="AH318081" s="24"/>
      <c r="AI318081" s="24"/>
      <c r="AJ318081" s="24"/>
      <c r="AK318081" s="24"/>
      <c r="AL318081" s="24"/>
      <c r="AM318081" s="24"/>
      <c r="AN318081" s="24"/>
      <c r="AO318081" s="24"/>
      <c r="AP318081" s="69"/>
      <c r="AQ318081" s="24"/>
      <c r="AR318081" s="24"/>
      <c r="AS318081" s="24"/>
      <c r="AT318081" s="24"/>
    </row>
    <row r="318209" spans="6:46" ht="15" x14ac:dyDescent="0.15">
      <c r="F318209" s="24"/>
      <c r="G318209" s="24"/>
      <c r="H318209" s="24"/>
      <c r="I318209" s="24"/>
      <c r="J318209" s="24"/>
      <c r="K318209" s="24"/>
      <c r="L318209" s="24"/>
      <c r="M318209" s="24"/>
      <c r="N318209" s="24"/>
      <c r="O318209" s="24"/>
      <c r="P318209" s="24"/>
      <c r="Q318209" s="24"/>
      <c r="R318209" s="24"/>
      <c r="S318209" s="24"/>
      <c r="T318209" s="24"/>
      <c r="U318209" s="24"/>
      <c r="V318209" s="24"/>
      <c r="W318209" s="24"/>
      <c r="X318209" s="24"/>
      <c r="Y318209" s="24"/>
      <c r="Z318209" s="24"/>
      <c r="AA318209" s="24"/>
      <c r="AB318209" s="24"/>
      <c r="AC318209" s="24"/>
      <c r="AD318209" s="24"/>
      <c r="AE318209" s="24"/>
      <c r="AF318209" s="24"/>
      <c r="AG318209" s="24"/>
      <c r="AH318209" s="24"/>
      <c r="AI318209" s="24"/>
      <c r="AJ318209" s="24"/>
      <c r="AK318209" s="24"/>
      <c r="AL318209" s="24"/>
      <c r="AM318209" s="24"/>
      <c r="AN318209" s="24"/>
      <c r="AO318209" s="24"/>
      <c r="AP318209" s="69"/>
      <c r="AQ318209" s="24"/>
      <c r="AR318209" s="24"/>
      <c r="AS318209" s="24"/>
      <c r="AT318209" s="24"/>
    </row>
    <row r="318337" spans="6:46" ht="15" x14ac:dyDescent="0.15">
      <c r="F318337" s="24"/>
      <c r="G318337" s="24"/>
      <c r="H318337" s="24"/>
      <c r="I318337" s="24"/>
      <c r="J318337" s="24"/>
      <c r="K318337" s="24"/>
      <c r="L318337" s="24"/>
      <c r="M318337" s="24"/>
      <c r="N318337" s="24"/>
      <c r="O318337" s="24"/>
      <c r="P318337" s="24"/>
      <c r="Q318337" s="24"/>
      <c r="R318337" s="24"/>
      <c r="S318337" s="24"/>
      <c r="T318337" s="24"/>
      <c r="U318337" s="24"/>
      <c r="V318337" s="24"/>
      <c r="W318337" s="24"/>
      <c r="X318337" s="24"/>
      <c r="Y318337" s="24"/>
      <c r="Z318337" s="24"/>
      <c r="AA318337" s="24"/>
      <c r="AB318337" s="24"/>
      <c r="AC318337" s="24"/>
      <c r="AD318337" s="24"/>
      <c r="AE318337" s="24"/>
      <c r="AF318337" s="24"/>
      <c r="AG318337" s="24"/>
      <c r="AH318337" s="24"/>
      <c r="AI318337" s="24"/>
      <c r="AJ318337" s="24"/>
      <c r="AK318337" s="24"/>
      <c r="AL318337" s="24"/>
      <c r="AM318337" s="24"/>
      <c r="AN318337" s="24"/>
      <c r="AO318337" s="24"/>
      <c r="AP318337" s="69"/>
      <c r="AQ318337" s="24"/>
      <c r="AR318337" s="24"/>
      <c r="AS318337" s="24"/>
      <c r="AT318337" s="24"/>
    </row>
    <row r="318465" spans="6:46" ht="15" x14ac:dyDescent="0.15">
      <c r="F318465" s="24"/>
      <c r="G318465" s="24"/>
      <c r="H318465" s="24"/>
      <c r="I318465" s="24"/>
      <c r="J318465" s="24"/>
      <c r="K318465" s="24"/>
      <c r="L318465" s="24"/>
      <c r="M318465" s="24"/>
      <c r="N318465" s="24"/>
      <c r="O318465" s="24"/>
      <c r="P318465" s="24"/>
      <c r="Q318465" s="24"/>
      <c r="R318465" s="24"/>
      <c r="S318465" s="24"/>
      <c r="T318465" s="24"/>
      <c r="U318465" s="24"/>
      <c r="V318465" s="24"/>
      <c r="W318465" s="24"/>
      <c r="X318465" s="24"/>
      <c r="Y318465" s="24"/>
      <c r="Z318465" s="24"/>
      <c r="AA318465" s="24"/>
      <c r="AB318465" s="24"/>
      <c r="AC318465" s="24"/>
      <c r="AD318465" s="24"/>
      <c r="AE318465" s="24"/>
      <c r="AF318465" s="24"/>
      <c r="AG318465" s="24"/>
      <c r="AH318465" s="24"/>
      <c r="AI318465" s="24"/>
      <c r="AJ318465" s="24"/>
      <c r="AK318465" s="24"/>
      <c r="AL318465" s="24"/>
      <c r="AM318465" s="24"/>
      <c r="AN318465" s="24"/>
      <c r="AO318465" s="24"/>
      <c r="AP318465" s="69"/>
      <c r="AQ318465" s="24"/>
      <c r="AR318465" s="24"/>
      <c r="AS318465" s="24"/>
      <c r="AT318465" s="24"/>
    </row>
    <row r="318593" spans="6:46" ht="15" x14ac:dyDescent="0.15">
      <c r="F318593" s="24"/>
      <c r="G318593" s="24"/>
      <c r="H318593" s="24"/>
      <c r="I318593" s="24"/>
      <c r="J318593" s="24"/>
      <c r="K318593" s="24"/>
      <c r="L318593" s="24"/>
      <c r="M318593" s="24"/>
      <c r="N318593" s="24"/>
      <c r="O318593" s="24"/>
      <c r="P318593" s="24"/>
      <c r="Q318593" s="24"/>
      <c r="R318593" s="24"/>
      <c r="S318593" s="24"/>
      <c r="T318593" s="24"/>
      <c r="U318593" s="24"/>
      <c r="V318593" s="24"/>
      <c r="W318593" s="24"/>
      <c r="X318593" s="24"/>
      <c r="Y318593" s="24"/>
      <c r="Z318593" s="24"/>
      <c r="AA318593" s="24"/>
      <c r="AB318593" s="24"/>
      <c r="AC318593" s="24"/>
      <c r="AD318593" s="24"/>
      <c r="AE318593" s="24"/>
      <c r="AF318593" s="24"/>
      <c r="AG318593" s="24"/>
      <c r="AH318593" s="24"/>
      <c r="AI318593" s="24"/>
      <c r="AJ318593" s="24"/>
      <c r="AK318593" s="24"/>
      <c r="AL318593" s="24"/>
      <c r="AM318593" s="24"/>
      <c r="AN318593" s="24"/>
      <c r="AO318593" s="24"/>
      <c r="AP318593" s="69"/>
      <c r="AQ318593" s="24"/>
      <c r="AR318593" s="24"/>
      <c r="AS318593" s="24"/>
      <c r="AT318593" s="24"/>
    </row>
    <row r="318721" spans="6:46" ht="15" x14ac:dyDescent="0.15">
      <c r="F318721" s="24"/>
      <c r="G318721" s="24"/>
      <c r="H318721" s="24"/>
      <c r="I318721" s="24"/>
      <c r="J318721" s="24"/>
      <c r="K318721" s="24"/>
      <c r="L318721" s="24"/>
      <c r="M318721" s="24"/>
      <c r="N318721" s="24"/>
      <c r="O318721" s="24"/>
      <c r="P318721" s="24"/>
      <c r="Q318721" s="24"/>
      <c r="R318721" s="24"/>
      <c r="S318721" s="24"/>
      <c r="T318721" s="24"/>
      <c r="U318721" s="24"/>
      <c r="V318721" s="24"/>
      <c r="W318721" s="24"/>
      <c r="X318721" s="24"/>
      <c r="Y318721" s="24"/>
      <c r="Z318721" s="24"/>
      <c r="AA318721" s="24"/>
      <c r="AB318721" s="24"/>
      <c r="AC318721" s="24"/>
      <c r="AD318721" s="24"/>
      <c r="AE318721" s="24"/>
      <c r="AF318721" s="24"/>
      <c r="AG318721" s="24"/>
      <c r="AH318721" s="24"/>
      <c r="AI318721" s="24"/>
      <c r="AJ318721" s="24"/>
      <c r="AK318721" s="24"/>
      <c r="AL318721" s="24"/>
      <c r="AM318721" s="24"/>
      <c r="AN318721" s="24"/>
      <c r="AO318721" s="24"/>
      <c r="AP318721" s="69"/>
      <c r="AQ318721" s="24"/>
      <c r="AR318721" s="24"/>
      <c r="AS318721" s="24"/>
      <c r="AT318721" s="24"/>
    </row>
    <row r="318849" spans="6:46" ht="15" x14ac:dyDescent="0.15">
      <c r="F318849" s="24"/>
      <c r="G318849" s="24"/>
      <c r="H318849" s="24"/>
      <c r="I318849" s="24"/>
      <c r="J318849" s="24"/>
      <c r="K318849" s="24"/>
      <c r="L318849" s="24"/>
      <c r="M318849" s="24"/>
      <c r="N318849" s="24"/>
      <c r="O318849" s="24"/>
      <c r="P318849" s="24"/>
      <c r="Q318849" s="24"/>
      <c r="R318849" s="24"/>
      <c r="S318849" s="24"/>
      <c r="T318849" s="24"/>
      <c r="U318849" s="24"/>
      <c r="V318849" s="24"/>
      <c r="W318849" s="24"/>
      <c r="X318849" s="24"/>
      <c r="Y318849" s="24"/>
      <c r="Z318849" s="24"/>
      <c r="AA318849" s="24"/>
      <c r="AB318849" s="24"/>
      <c r="AC318849" s="24"/>
      <c r="AD318849" s="24"/>
      <c r="AE318849" s="24"/>
      <c r="AF318849" s="24"/>
      <c r="AG318849" s="24"/>
      <c r="AH318849" s="24"/>
      <c r="AI318849" s="24"/>
      <c r="AJ318849" s="24"/>
      <c r="AK318849" s="24"/>
      <c r="AL318849" s="24"/>
      <c r="AM318849" s="24"/>
      <c r="AN318849" s="24"/>
      <c r="AO318849" s="24"/>
      <c r="AP318849" s="69"/>
      <c r="AQ318849" s="24"/>
      <c r="AR318849" s="24"/>
      <c r="AS318849" s="24"/>
      <c r="AT318849" s="24"/>
    </row>
    <row r="318977" spans="6:46" ht="15" x14ac:dyDescent="0.15">
      <c r="F318977" s="24"/>
      <c r="G318977" s="24"/>
      <c r="H318977" s="24"/>
      <c r="I318977" s="24"/>
      <c r="J318977" s="24"/>
      <c r="K318977" s="24"/>
      <c r="L318977" s="24"/>
      <c r="M318977" s="24"/>
      <c r="N318977" s="24"/>
      <c r="O318977" s="24"/>
      <c r="P318977" s="24"/>
      <c r="Q318977" s="24"/>
      <c r="R318977" s="24"/>
      <c r="S318977" s="24"/>
      <c r="T318977" s="24"/>
      <c r="U318977" s="24"/>
      <c r="V318977" s="24"/>
      <c r="W318977" s="24"/>
      <c r="X318977" s="24"/>
      <c r="Y318977" s="24"/>
      <c r="Z318977" s="24"/>
      <c r="AA318977" s="24"/>
      <c r="AB318977" s="24"/>
      <c r="AC318977" s="24"/>
      <c r="AD318977" s="24"/>
      <c r="AE318977" s="24"/>
      <c r="AF318977" s="24"/>
      <c r="AG318977" s="24"/>
      <c r="AH318977" s="24"/>
      <c r="AI318977" s="24"/>
      <c r="AJ318977" s="24"/>
      <c r="AK318977" s="24"/>
      <c r="AL318977" s="24"/>
      <c r="AM318977" s="24"/>
      <c r="AN318977" s="24"/>
      <c r="AO318977" s="24"/>
      <c r="AP318977" s="69"/>
      <c r="AQ318977" s="24"/>
      <c r="AR318977" s="24"/>
      <c r="AS318977" s="24"/>
      <c r="AT318977" s="24"/>
    </row>
    <row r="319105" spans="6:46" ht="15" x14ac:dyDescent="0.15">
      <c r="F319105" s="24"/>
      <c r="G319105" s="24"/>
      <c r="H319105" s="24"/>
      <c r="I319105" s="24"/>
      <c r="J319105" s="24"/>
      <c r="K319105" s="24"/>
      <c r="L319105" s="24"/>
      <c r="M319105" s="24"/>
      <c r="N319105" s="24"/>
      <c r="O319105" s="24"/>
      <c r="P319105" s="24"/>
      <c r="Q319105" s="24"/>
      <c r="R319105" s="24"/>
      <c r="S319105" s="24"/>
      <c r="T319105" s="24"/>
      <c r="U319105" s="24"/>
      <c r="V319105" s="24"/>
      <c r="W319105" s="24"/>
      <c r="X319105" s="24"/>
      <c r="Y319105" s="24"/>
      <c r="Z319105" s="24"/>
      <c r="AA319105" s="24"/>
      <c r="AB319105" s="24"/>
      <c r="AC319105" s="24"/>
      <c r="AD319105" s="24"/>
      <c r="AE319105" s="24"/>
      <c r="AF319105" s="24"/>
      <c r="AG319105" s="24"/>
      <c r="AH319105" s="24"/>
      <c r="AI319105" s="24"/>
      <c r="AJ319105" s="24"/>
      <c r="AK319105" s="24"/>
      <c r="AL319105" s="24"/>
      <c r="AM319105" s="24"/>
      <c r="AN319105" s="24"/>
      <c r="AO319105" s="24"/>
      <c r="AP319105" s="69"/>
      <c r="AQ319105" s="24"/>
      <c r="AR319105" s="24"/>
      <c r="AS319105" s="24"/>
      <c r="AT319105" s="24"/>
    </row>
    <row r="319233" spans="6:46" ht="15" x14ac:dyDescent="0.15">
      <c r="F319233" s="24"/>
      <c r="G319233" s="24"/>
      <c r="H319233" s="24"/>
      <c r="I319233" s="24"/>
      <c r="J319233" s="24"/>
      <c r="K319233" s="24"/>
      <c r="L319233" s="24"/>
      <c r="M319233" s="24"/>
      <c r="N319233" s="24"/>
      <c r="O319233" s="24"/>
      <c r="P319233" s="24"/>
      <c r="Q319233" s="24"/>
      <c r="R319233" s="24"/>
      <c r="S319233" s="24"/>
      <c r="T319233" s="24"/>
      <c r="U319233" s="24"/>
      <c r="V319233" s="24"/>
      <c r="W319233" s="24"/>
      <c r="X319233" s="24"/>
      <c r="Y319233" s="24"/>
      <c r="Z319233" s="24"/>
      <c r="AA319233" s="24"/>
      <c r="AB319233" s="24"/>
      <c r="AC319233" s="24"/>
      <c r="AD319233" s="24"/>
      <c r="AE319233" s="24"/>
      <c r="AF319233" s="24"/>
      <c r="AG319233" s="24"/>
      <c r="AH319233" s="24"/>
      <c r="AI319233" s="24"/>
      <c r="AJ319233" s="24"/>
      <c r="AK319233" s="24"/>
      <c r="AL319233" s="24"/>
      <c r="AM319233" s="24"/>
      <c r="AN319233" s="24"/>
      <c r="AO319233" s="24"/>
      <c r="AP319233" s="69"/>
      <c r="AQ319233" s="24"/>
      <c r="AR319233" s="24"/>
      <c r="AS319233" s="24"/>
      <c r="AT319233" s="24"/>
    </row>
    <row r="319361" spans="6:46" ht="15" x14ac:dyDescent="0.15">
      <c r="F319361" s="24"/>
      <c r="G319361" s="24"/>
      <c r="H319361" s="24"/>
      <c r="I319361" s="24"/>
      <c r="J319361" s="24"/>
      <c r="K319361" s="24"/>
      <c r="L319361" s="24"/>
      <c r="M319361" s="24"/>
      <c r="N319361" s="24"/>
      <c r="O319361" s="24"/>
      <c r="P319361" s="24"/>
      <c r="Q319361" s="24"/>
      <c r="R319361" s="24"/>
      <c r="S319361" s="24"/>
      <c r="T319361" s="24"/>
      <c r="U319361" s="24"/>
      <c r="V319361" s="24"/>
      <c r="W319361" s="24"/>
      <c r="X319361" s="24"/>
      <c r="Y319361" s="24"/>
      <c r="Z319361" s="24"/>
      <c r="AA319361" s="24"/>
      <c r="AB319361" s="24"/>
      <c r="AC319361" s="24"/>
      <c r="AD319361" s="24"/>
      <c r="AE319361" s="24"/>
      <c r="AF319361" s="24"/>
      <c r="AG319361" s="24"/>
      <c r="AH319361" s="24"/>
      <c r="AI319361" s="24"/>
      <c r="AJ319361" s="24"/>
      <c r="AK319361" s="24"/>
      <c r="AL319361" s="24"/>
      <c r="AM319361" s="24"/>
      <c r="AN319361" s="24"/>
      <c r="AO319361" s="24"/>
      <c r="AP319361" s="69"/>
      <c r="AQ319361" s="24"/>
      <c r="AR319361" s="24"/>
      <c r="AS319361" s="24"/>
      <c r="AT319361" s="24"/>
    </row>
    <row r="319489" spans="6:46" ht="15" x14ac:dyDescent="0.15">
      <c r="F319489" s="24"/>
      <c r="G319489" s="24"/>
      <c r="H319489" s="24"/>
      <c r="I319489" s="24"/>
      <c r="J319489" s="24"/>
      <c r="K319489" s="24"/>
      <c r="L319489" s="24"/>
      <c r="M319489" s="24"/>
      <c r="N319489" s="24"/>
      <c r="O319489" s="24"/>
      <c r="P319489" s="24"/>
      <c r="Q319489" s="24"/>
      <c r="R319489" s="24"/>
      <c r="S319489" s="24"/>
      <c r="T319489" s="24"/>
      <c r="U319489" s="24"/>
      <c r="V319489" s="24"/>
      <c r="W319489" s="24"/>
      <c r="X319489" s="24"/>
      <c r="Y319489" s="24"/>
      <c r="Z319489" s="24"/>
      <c r="AA319489" s="24"/>
      <c r="AB319489" s="24"/>
      <c r="AC319489" s="24"/>
      <c r="AD319489" s="24"/>
      <c r="AE319489" s="24"/>
      <c r="AF319489" s="24"/>
      <c r="AG319489" s="24"/>
      <c r="AH319489" s="24"/>
      <c r="AI319489" s="24"/>
      <c r="AJ319489" s="24"/>
      <c r="AK319489" s="24"/>
      <c r="AL319489" s="24"/>
      <c r="AM319489" s="24"/>
      <c r="AN319489" s="24"/>
      <c r="AO319489" s="24"/>
      <c r="AP319489" s="69"/>
      <c r="AQ319489" s="24"/>
      <c r="AR319489" s="24"/>
      <c r="AS319489" s="24"/>
      <c r="AT319489" s="24"/>
    </row>
    <row r="319617" spans="6:46" ht="15" x14ac:dyDescent="0.15">
      <c r="F319617" s="24"/>
      <c r="G319617" s="24"/>
      <c r="H319617" s="24"/>
      <c r="I319617" s="24"/>
      <c r="J319617" s="24"/>
      <c r="K319617" s="24"/>
      <c r="L319617" s="24"/>
      <c r="M319617" s="24"/>
      <c r="N319617" s="24"/>
      <c r="O319617" s="24"/>
      <c r="P319617" s="24"/>
      <c r="Q319617" s="24"/>
      <c r="R319617" s="24"/>
      <c r="S319617" s="24"/>
      <c r="T319617" s="24"/>
      <c r="U319617" s="24"/>
      <c r="V319617" s="24"/>
      <c r="W319617" s="24"/>
      <c r="X319617" s="24"/>
      <c r="Y319617" s="24"/>
      <c r="Z319617" s="24"/>
      <c r="AA319617" s="24"/>
      <c r="AB319617" s="24"/>
      <c r="AC319617" s="24"/>
      <c r="AD319617" s="24"/>
      <c r="AE319617" s="24"/>
      <c r="AF319617" s="24"/>
      <c r="AG319617" s="24"/>
      <c r="AH319617" s="24"/>
      <c r="AI319617" s="24"/>
      <c r="AJ319617" s="24"/>
      <c r="AK319617" s="24"/>
      <c r="AL319617" s="24"/>
      <c r="AM319617" s="24"/>
      <c r="AN319617" s="24"/>
      <c r="AO319617" s="24"/>
      <c r="AP319617" s="69"/>
      <c r="AQ319617" s="24"/>
      <c r="AR319617" s="24"/>
      <c r="AS319617" s="24"/>
      <c r="AT319617" s="24"/>
    </row>
    <row r="319745" spans="6:46" ht="15" x14ac:dyDescent="0.15">
      <c r="F319745" s="24"/>
      <c r="G319745" s="24"/>
      <c r="H319745" s="24"/>
      <c r="I319745" s="24"/>
      <c r="J319745" s="24"/>
      <c r="K319745" s="24"/>
      <c r="L319745" s="24"/>
      <c r="M319745" s="24"/>
      <c r="N319745" s="24"/>
      <c r="O319745" s="24"/>
      <c r="P319745" s="24"/>
      <c r="Q319745" s="24"/>
      <c r="R319745" s="24"/>
      <c r="S319745" s="24"/>
      <c r="T319745" s="24"/>
      <c r="U319745" s="24"/>
      <c r="V319745" s="24"/>
      <c r="W319745" s="24"/>
      <c r="X319745" s="24"/>
      <c r="Y319745" s="24"/>
      <c r="Z319745" s="24"/>
      <c r="AA319745" s="24"/>
      <c r="AB319745" s="24"/>
      <c r="AC319745" s="24"/>
      <c r="AD319745" s="24"/>
      <c r="AE319745" s="24"/>
      <c r="AF319745" s="24"/>
      <c r="AG319745" s="24"/>
      <c r="AH319745" s="24"/>
      <c r="AI319745" s="24"/>
      <c r="AJ319745" s="24"/>
      <c r="AK319745" s="24"/>
      <c r="AL319745" s="24"/>
      <c r="AM319745" s="24"/>
      <c r="AN319745" s="24"/>
      <c r="AO319745" s="24"/>
      <c r="AP319745" s="69"/>
      <c r="AQ319745" s="24"/>
      <c r="AR319745" s="24"/>
      <c r="AS319745" s="24"/>
      <c r="AT319745" s="24"/>
    </row>
    <row r="319873" spans="6:46" ht="15" x14ac:dyDescent="0.15">
      <c r="F319873" s="24"/>
      <c r="G319873" s="24"/>
      <c r="H319873" s="24"/>
      <c r="I319873" s="24"/>
      <c r="J319873" s="24"/>
      <c r="K319873" s="24"/>
      <c r="L319873" s="24"/>
      <c r="M319873" s="24"/>
      <c r="N319873" s="24"/>
      <c r="O319873" s="24"/>
      <c r="P319873" s="24"/>
      <c r="Q319873" s="24"/>
      <c r="R319873" s="24"/>
      <c r="S319873" s="24"/>
      <c r="T319873" s="24"/>
      <c r="U319873" s="24"/>
      <c r="V319873" s="24"/>
      <c r="W319873" s="24"/>
      <c r="X319873" s="24"/>
      <c r="Y319873" s="24"/>
      <c r="Z319873" s="24"/>
      <c r="AA319873" s="24"/>
      <c r="AB319873" s="24"/>
      <c r="AC319873" s="24"/>
      <c r="AD319873" s="24"/>
      <c r="AE319873" s="24"/>
      <c r="AF319873" s="24"/>
      <c r="AG319873" s="24"/>
      <c r="AH319873" s="24"/>
      <c r="AI319873" s="24"/>
      <c r="AJ319873" s="24"/>
      <c r="AK319873" s="24"/>
      <c r="AL319873" s="24"/>
      <c r="AM319873" s="24"/>
      <c r="AN319873" s="24"/>
      <c r="AO319873" s="24"/>
      <c r="AP319873" s="69"/>
      <c r="AQ319873" s="24"/>
      <c r="AR319873" s="24"/>
      <c r="AS319873" s="24"/>
      <c r="AT319873" s="24"/>
    </row>
    <row r="320001" spans="6:46" ht="15" x14ac:dyDescent="0.15">
      <c r="F320001" s="24"/>
      <c r="G320001" s="24"/>
      <c r="H320001" s="24"/>
      <c r="I320001" s="24"/>
      <c r="J320001" s="24"/>
      <c r="K320001" s="24"/>
      <c r="L320001" s="24"/>
      <c r="M320001" s="24"/>
      <c r="N320001" s="24"/>
      <c r="O320001" s="24"/>
      <c r="P320001" s="24"/>
      <c r="Q320001" s="24"/>
      <c r="R320001" s="24"/>
      <c r="S320001" s="24"/>
      <c r="T320001" s="24"/>
      <c r="U320001" s="24"/>
      <c r="V320001" s="24"/>
      <c r="W320001" s="24"/>
      <c r="X320001" s="24"/>
      <c r="Y320001" s="24"/>
      <c r="Z320001" s="24"/>
      <c r="AA320001" s="24"/>
      <c r="AB320001" s="24"/>
      <c r="AC320001" s="24"/>
      <c r="AD320001" s="24"/>
      <c r="AE320001" s="24"/>
      <c r="AF320001" s="24"/>
      <c r="AG320001" s="24"/>
      <c r="AH320001" s="24"/>
      <c r="AI320001" s="24"/>
      <c r="AJ320001" s="24"/>
      <c r="AK320001" s="24"/>
      <c r="AL320001" s="24"/>
      <c r="AM320001" s="24"/>
      <c r="AN320001" s="24"/>
      <c r="AO320001" s="24"/>
      <c r="AP320001" s="69"/>
      <c r="AQ320001" s="24"/>
      <c r="AR320001" s="24"/>
      <c r="AS320001" s="24"/>
      <c r="AT320001" s="24"/>
    </row>
    <row r="320129" spans="6:46" ht="15" x14ac:dyDescent="0.15">
      <c r="F320129" s="24"/>
      <c r="G320129" s="24"/>
      <c r="H320129" s="24"/>
      <c r="I320129" s="24"/>
      <c r="J320129" s="24"/>
      <c r="K320129" s="24"/>
      <c r="L320129" s="24"/>
      <c r="M320129" s="24"/>
      <c r="N320129" s="24"/>
      <c r="O320129" s="24"/>
      <c r="P320129" s="24"/>
      <c r="Q320129" s="24"/>
      <c r="R320129" s="24"/>
      <c r="S320129" s="24"/>
      <c r="T320129" s="24"/>
      <c r="U320129" s="24"/>
      <c r="V320129" s="24"/>
      <c r="W320129" s="24"/>
      <c r="X320129" s="24"/>
      <c r="Y320129" s="24"/>
      <c r="Z320129" s="24"/>
      <c r="AA320129" s="24"/>
      <c r="AB320129" s="24"/>
      <c r="AC320129" s="24"/>
      <c r="AD320129" s="24"/>
      <c r="AE320129" s="24"/>
      <c r="AF320129" s="24"/>
      <c r="AG320129" s="24"/>
      <c r="AH320129" s="24"/>
      <c r="AI320129" s="24"/>
      <c r="AJ320129" s="24"/>
      <c r="AK320129" s="24"/>
      <c r="AL320129" s="24"/>
      <c r="AM320129" s="24"/>
      <c r="AN320129" s="24"/>
      <c r="AO320129" s="24"/>
      <c r="AP320129" s="69"/>
      <c r="AQ320129" s="24"/>
      <c r="AR320129" s="24"/>
      <c r="AS320129" s="24"/>
      <c r="AT320129" s="24"/>
    </row>
    <row r="320257" spans="6:46" ht="15" x14ac:dyDescent="0.15">
      <c r="F320257" s="24"/>
      <c r="G320257" s="24"/>
      <c r="H320257" s="24"/>
      <c r="I320257" s="24"/>
      <c r="J320257" s="24"/>
      <c r="K320257" s="24"/>
      <c r="L320257" s="24"/>
      <c r="M320257" s="24"/>
      <c r="N320257" s="24"/>
      <c r="O320257" s="24"/>
      <c r="P320257" s="24"/>
      <c r="Q320257" s="24"/>
      <c r="R320257" s="24"/>
      <c r="S320257" s="24"/>
      <c r="T320257" s="24"/>
      <c r="U320257" s="24"/>
      <c r="V320257" s="24"/>
      <c r="W320257" s="24"/>
      <c r="X320257" s="24"/>
      <c r="Y320257" s="24"/>
      <c r="Z320257" s="24"/>
      <c r="AA320257" s="24"/>
      <c r="AB320257" s="24"/>
      <c r="AC320257" s="24"/>
      <c r="AD320257" s="24"/>
      <c r="AE320257" s="24"/>
      <c r="AF320257" s="24"/>
      <c r="AG320257" s="24"/>
      <c r="AH320257" s="24"/>
      <c r="AI320257" s="24"/>
      <c r="AJ320257" s="24"/>
      <c r="AK320257" s="24"/>
      <c r="AL320257" s="24"/>
      <c r="AM320257" s="24"/>
      <c r="AN320257" s="24"/>
      <c r="AO320257" s="24"/>
      <c r="AP320257" s="69"/>
      <c r="AQ320257" s="24"/>
      <c r="AR320257" s="24"/>
      <c r="AS320257" s="24"/>
      <c r="AT320257" s="24"/>
    </row>
    <row r="320385" spans="6:46" ht="15" x14ac:dyDescent="0.15">
      <c r="F320385" s="24"/>
      <c r="G320385" s="24"/>
      <c r="H320385" s="24"/>
      <c r="I320385" s="24"/>
      <c r="J320385" s="24"/>
      <c r="K320385" s="24"/>
      <c r="L320385" s="24"/>
      <c r="M320385" s="24"/>
      <c r="N320385" s="24"/>
      <c r="O320385" s="24"/>
      <c r="P320385" s="24"/>
      <c r="Q320385" s="24"/>
      <c r="R320385" s="24"/>
      <c r="S320385" s="24"/>
      <c r="T320385" s="24"/>
      <c r="U320385" s="24"/>
      <c r="V320385" s="24"/>
      <c r="W320385" s="24"/>
      <c r="X320385" s="24"/>
      <c r="Y320385" s="24"/>
      <c r="Z320385" s="24"/>
      <c r="AA320385" s="24"/>
      <c r="AB320385" s="24"/>
      <c r="AC320385" s="24"/>
      <c r="AD320385" s="24"/>
      <c r="AE320385" s="24"/>
      <c r="AF320385" s="24"/>
      <c r="AG320385" s="24"/>
      <c r="AH320385" s="24"/>
      <c r="AI320385" s="24"/>
      <c r="AJ320385" s="24"/>
      <c r="AK320385" s="24"/>
      <c r="AL320385" s="24"/>
      <c r="AM320385" s="24"/>
      <c r="AN320385" s="24"/>
      <c r="AO320385" s="24"/>
      <c r="AP320385" s="69"/>
      <c r="AQ320385" s="24"/>
      <c r="AR320385" s="24"/>
      <c r="AS320385" s="24"/>
      <c r="AT320385" s="24"/>
    </row>
    <row r="320513" spans="6:46" ht="15" x14ac:dyDescent="0.15">
      <c r="F320513" s="24"/>
      <c r="G320513" s="24"/>
      <c r="H320513" s="24"/>
      <c r="I320513" s="24"/>
      <c r="J320513" s="24"/>
      <c r="K320513" s="24"/>
      <c r="L320513" s="24"/>
      <c r="M320513" s="24"/>
      <c r="N320513" s="24"/>
      <c r="O320513" s="24"/>
      <c r="P320513" s="24"/>
      <c r="Q320513" s="24"/>
      <c r="R320513" s="24"/>
      <c r="S320513" s="24"/>
      <c r="T320513" s="24"/>
      <c r="U320513" s="24"/>
      <c r="V320513" s="24"/>
      <c r="W320513" s="24"/>
      <c r="X320513" s="24"/>
      <c r="Y320513" s="24"/>
      <c r="Z320513" s="24"/>
      <c r="AA320513" s="24"/>
      <c r="AB320513" s="24"/>
      <c r="AC320513" s="24"/>
      <c r="AD320513" s="24"/>
      <c r="AE320513" s="24"/>
      <c r="AF320513" s="24"/>
      <c r="AG320513" s="24"/>
      <c r="AH320513" s="24"/>
      <c r="AI320513" s="24"/>
      <c r="AJ320513" s="24"/>
      <c r="AK320513" s="24"/>
      <c r="AL320513" s="24"/>
      <c r="AM320513" s="24"/>
      <c r="AN320513" s="24"/>
      <c r="AO320513" s="24"/>
      <c r="AP320513" s="69"/>
      <c r="AQ320513" s="24"/>
      <c r="AR320513" s="24"/>
      <c r="AS320513" s="24"/>
      <c r="AT320513" s="24"/>
    </row>
    <row r="320641" spans="6:46" ht="15" x14ac:dyDescent="0.15">
      <c r="F320641" s="24"/>
      <c r="G320641" s="24"/>
      <c r="H320641" s="24"/>
      <c r="I320641" s="24"/>
      <c r="J320641" s="24"/>
      <c r="K320641" s="24"/>
      <c r="L320641" s="24"/>
      <c r="M320641" s="24"/>
      <c r="N320641" s="24"/>
      <c r="O320641" s="24"/>
      <c r="P320641" s="24"/>
      <c r="Q320641" s="24"/>
      <c r="R320641" s="24"/>
      <c r="S320641" s="24"/>
      <c r="T320641" s="24"/>
      <c r="U320641" s="24"/>
      <c r="V320641" s="24"/>
      <c r="W320641" s="24"/>
      <c r="X320641" s="24"/>
      <c r="Y320641" s="24"/>
      <c r="Z320641" s="24"/>
      <c r="AA320641" s="24"/>
      <c r="AB320641" s="24"/>
      <c r="AC320641" s="24"/>
      <c r="AD320641" s="24"/>
      <c r="AE320641" s="24"/>
      <c r="AF320641" s="24"/>
      <c r="AG320641" s="24"/>
      <c r="AH320641" s="24"/>
      <c r="AI320641" s="24"/>
      <c r="AJ320641" s="24"/>
      <c r="AK320641" s="24"/>
      <c r="AL320641" s="24"/>
      <c r="AM320641" s="24"/>
      <c r="AN320641" s="24"/>
      <c r="AO320641" s="24"/>
      <c r="AP320641" s="69"/>
      <c r="AQ320641" s="24"/>
      <c r="AR320641" s="24"/>
      <c r="AS320641" s="24"/>
      <c r="AT320641" s="24"/>
    </row>
    <row r="320769" spans="6:46" ht="15" x14ac:dyDescent="0.15">
      <c r="F320769" s="24"/>
      <c r="G320769" s="24"/>
      <c r="H320769" s="24"/>
      <c r="I320769" s="24"/>
      <c r="J320769" s="24"/>
      <c r="K320769" s="24"/>
      <c r="L320769" s="24"/>
      <c r="M320769" s="24"/>
      <c r="N320769" s="24"/>
      <c r="O320769" s="24"/>
      <c r="P320769" s="24"/>
      <c r="Q320769" s="24"/>
      <c r="R320769" s="24"/>
      <c r="S320769" s="24"/>
      <c r="T320769" s="24"/>
      <c r="U320769" s="24"/>
      <c r="V320769" s="24"/>
      <c r="W320769" s="24"/>
      <c r="X320769" s="24"/>
      <c r="Y320769" s="24"/>
      <c r="Z320769" s="24"/>
      <c r="AA320769" s="24"/>
      <c r="AB320769" s="24"/>
      <c r="AC320769" s="24"/>
      <c r="AD320769" s="24"/>
      <c r="AE320769" s="24"/>
      <c r="AF320769" s="24"/>
      <c r="AG320769" s="24"/>
      <c r="AH320769" s="24"/>
      <c r="AI320769" s="24"/>
      <c r="AJ320769" s="24"/>
      <c r="AK320769" s="24"/>
      <c r="AL320769" s="24"/>
      <c r="AM320769" s="24"/>
      <c r="AN320769" s="24"/>
      <c r="AO320769" s="24"/>
      <c r="AP320769" s="69"/>
      <c r="AQ320769" s="24"/>
      <c r="AR320769" s="24"/>
      <c r="AS320769" s="24"/>
      <c r="AT320769" s="24"/>
    </row>
    <row r="320897" spans="6:46" ht="15" x14ac:dyDescent="0.15">
      <c r="F320897" s="24"/>
      <c r="G320897" s="24"/>
      <c r="H320897" s="24"/>
      <c r="I320897" s="24"/>
      <c r="J320897" s="24"/>
      <c r="K320897" s="24"/>
      <c r="L320897" s="24"/>
      <c r="M320897" s="24"/>
      <c r="N320897" s="24"/>
      <c r="O320897" s="24"/>
      <c r="P320897" s="24"/>
      <c r="Q320897" s="24"/>
      <c r="R320897" s="24"/>
      <c r="S320897" s="24"/>
      <c r="T320897" s="24"/>
      <c r="U320897" s="24"/>
      <c r="V320897" s="24"/>
      <c r="W320897" s="24"/>
      <c r="X320897" s="24"/>
      <c r="Y320897" s="24"/>
      <c r="Z320897" s="24"/>
      <c r="AA320897" s="24"/>
      <c r="AB320897" s="24"/>
      <c r="AC320897" s="24"/>
      <c r="AD320897" s="24"/>
      <c r="AE320897" s="24"/>
      <c r="AF320897" s="24"/>
      <c r="AG320897" s="24"/>
      <c r="AH320897" s="24"/>
      <c r="AI320897" s="24"/>
      <c r="AJ320897" s="24"/>
      <c r="AK320897" s="24"/>
      <c r="AL320897" s="24"/>
      <c r="AM320897" s="24"/>
      <c r="AN320897" s="24"/>
      <c r="AO320897" s="24"/>
      <c r="AP320897" s="69"/>
      <c r="AQ320897" s="24"/>
      <c r="AR320897" s="24"/>
      <c r="AS320897" s="24"/>
      <c r="AT320897" s="24"/>
    </row>
    <row r="321025" spans="6:46" ht="15" x14ac:dyDescent="0.15">
      <c r="F321025" s="24"/>
      <c r="G321025" s="24"/>
      <c r="H321025" s="24"/>
      <c r="I321025" s="24"/>
      <c r="J321025" s="24"/>
      <c r="K321025" s="24"/>
      <c r="L321025" s="24"/>
      <c r="M321025" s="24"/>
      <c r="N321025" s="24"/>
      <c r="O321025" s="24"/>
      <c r="P321025" s="24"/>
      <c r="Q321025" s="24"/>
      <c r="R321025" s="24"/>
      <c r="S321025" s="24"/>
      <c r="T321025" s="24"/>
      <c r="U321025" s="24"/>
      <c r="V321025" s="24"/>
      <c r="W321025" s="24"/>
      <c r="X321025" s="24"/>
      <c r="Y321025" s="24"/>
      <c r="Z321025" s="24"/>
      <c r="AA321025" s="24"/>
      <c r="AB321025" s="24"/>
      <c r="AC321025" s="24"/>
      <c r="AD321025" s="24"/>
      <c r="AE321025" s="24"/>
      <c r="AF321025" s="24"/>
      <c r="AG321025" s="24"/>
      <c r="AH321025" s="24"/>
      <c r="AI321025" s="24"/>
      <c r="AJ321025" s="24"/>
      <c r="AK321025" s="24"/>
      <c r="AL321025" s="24"/>
      <c r="AM321025" s="24"/>
      <c r="AN321025" s="24"/>
      <c r="AO321025" s="24"/>
      <c r="AP321025" s="69"/>
      <c r="AQ321025" s="24"/>
      <c r="AR321025" s="24"/>
      <c r="AS321025" s="24"/>
      <c r="AT321025" s="24"/>
    </row>
    <row r="321153" spans="6:46" ht="15" x14ac:dyDescent="0.15">
      <c r="F321153" s="24"/>
      <c r="G321153" s="24"/>
      <c r="H321153" s="24"/>
      <c r="I321153" s="24"/>
      <c r="J321153" s="24"/>
      <c r="K321153" s="24"/>
      <c r="L321153" s="24"/>
      <c r="M321153" s="24"/>
      <c r="N321153" s="24"/>
      <c r="O321153" s="24"/>
      <c r="P321153" s="24"/>
      <c r="Q321153" s="24"/>
      <c r="R321153" s="24"/>
      <c r="S321153" s="24"/>
      <c r="T321153" s="24"/>
      <c r="U321153" s="24"/>
      <c r="V321153" s="24"/>
      <c r="W321153" s="24"/>
      <c r="X321153" s="24"/>
      <c r="Y321153" s="24"/>
      <c r="Z321153" s="24"/>
      <c r="AA321153" s="24"/>
      <c r="AB321153" s="24"/>
      <c r="AC321153" s="24"/>
      <c r="AD321153" s="24"/>
      <c r="AE321153" s="24"/>
      <c r="AF321153" s="24"/>
      <c r="AG321153" s="24"/>
      <c r="AH321153" s="24"/>
      <c r="AI321153" s="24"/>
      <c r="AJ321153" s="24"/>
      <c r="AK321153" s="24"/>
      <c r="AL321153" s="24"/>
      <c r="AM321153" s="24"/>
      <c r="AN321153" s="24"/>
      <c r="AO321153" s="24"/>
      <c r="AP321153" s="69"/>
      <c r="AQ321153" s="24"/>
      <c r="AR321153" s="24"/>
      <c r="AS321153" s="24"/>
      <c r="AT321153" s="24"/>
    </row>
    <row r="321281" spans="6:46" ht="15" x14ac:dyDescent="0.15">
      <c r="F321281" s="24"/>
      <c r="G321281" s="24"/>
      <c r="H321281" s="24"/>
      <c r="I321281" s="24"/>
      <c r="J321281" s="24"/>
      <c r="K321281" s="24"/>
      <c r="L321281" s="24"/>
      <c r="M321281" s="24"/>
      <c r="N321281" s="24"/>
      <c r="O321281" s="24"/>
      <c r="P321281" s="24"/>
      <c r="Q321281" s="24"/>
      <c r="R321281" s="24"/>
      <c r="S321281" s="24"/>
      <c r="T321281" s="24"/>
      <c r="U321281" s="24"/>
      <c r="V321281" s="24"/>
      <c r="W321281" s="24"/>
      <c r="X321281" s="24"/>
      <c r="Y321281" s="24"/>
      <c r="Z321281" s="24"/>
      <c r="AA321281" s="24"/>
      <c r="AB321281" s="24"/>
      <c r="AC321281" s="24"/>
      <c r="AD321281" s="24"/>
      <c r="AE321281" s="24"/>
      <c r="AF321281" s="24"/>
      <c r="AG321281" s="24"/>
      <c r="AH321281" s="24"/>
      <c r="AI321281" s="24"/>
      <c r="AJ321281" s="24"/>
      <c r="AK321281" s="24"/>
      <c r="AL321281" s="24"/>
      <c r="AM321281" s="24"/>
      <c r="AN321281" s="24"/>
      <c r="AO321281" s="24"/>
      <c r="AP321281" s="69"/>
      <c r="AQ321281" s="24"/>
      <c r="AR321281" s="24"/>
      <c r="AS321281" s="24"/>
      <c r="AT321281" s="24"/>
    </row>
    <row r="321409" spans="6:46" ht="15" x14ac:dyDescent="0.15">
      <c r="F321409" s="24"/>
      <c r="G321409" s="24"/>
      <c r="H321409" s="24"/>
      <c r="I321409" s="24"/>
      <c r="J321409" s="24"/>
      <c r="K321409" s="24"/>
      <c r="L321409" s="24"/>
      <c r="M321409" s="24"/>
      <c r="N321409" s="24"/>
      <c r="O321409" s="24"/>
      <c r="P321409" s="24"/>
      <c r="Q321409" s="24"/>
      <c r="R321409" s="24"/>
      <c r="S321409" s="24"/>
      <c r="T321409" s="24"/>
      <c r="U321409" s="24"/>
      <c r="V321409" s="24"/>
      <c r="W321409" s="24"/>
      <c r="X321409" s="24"/>
      <c r="Y321409" s="24"/>
      <c r="Z321409" s="24"/>
      <c r="AA321409" s="24"/>
      <c r="AB321409" s="24"/>
      <c r="AC321409" s="24"/>
      <c r="AD321409" s="24"/>
      <c r="AE321409" s="24"/>
      <c r="AF321409" s="24"/>
      <c r="AG321409" s="24"/>
      <c r="AH321409" s="24"/>
      <c r="AI321409" s="24"/>
      <c r="AJ321409" s="24"/>
      <c r="AK321409" s="24"/>
      <c r="AL321409" s="24"/>
      <c r="AM321409" s="24"/>
      <c r="AN321409" s="24"/>
      <c r="AO321409" s="24"/>
      <c r="AP321409" s="69"/>
      <c r="AQ321409" s="24"/>
      <c r="AR321409" s="24"/>
      <c r="AS321409" s="24"/>
      <c r="AT321409" s="24"/>
    </row>
    <row r="321537" spans="6:46" ht="15" x14ac:dyDescent="0.15">
      <c r="F321537" s="24"/>
      <c r="G321537" s="24"/>
      <c r="H321537" s="24"/>
      <c r="I321537" s="24"/>
      <c r="J321537" s="24"/>
      <c r="K321537" s="24"/>
      <c r="L321537" s="24"/>
      <c r="M321537" s="24"/>
      <c r="N321537" s="24"/>
      <c r="O321537" s="24"/>
      <c r="P321537" s="24"/>
      <c r="Q321537" s="24"/>
      <c r="R321537" s="24"/>
      <c r="S321537" s="24"/>
      <c r="T321537" s="24"/>
      <c r="U321537" s="24"/>
      <c r="V321537" s="24"/>
      <c r="W321537" s="24"/>
      <c r="X321537" s="24"/>
      <c r="Y321537" s="24"/>
      <c r="Z321537" s="24"/>
      <c r="AA321537" s="24"/>
      <c r="AB321537" s="24"/>
      <c r="AC321537" s="24"/>
      <c r="AD321537" s="24"/>
      <c r="AE321537" s="24"/>
      <c r="AF321537" s="24"/>
      <c r="AG321537" s="24"/>
      <c r="AH321537" s="24"/>
      <c r="AI321537" s="24"/>
      <c r="AJ321537" s="24"/>
      <c r="AK321537" s="24"/>
      <c r="AL321537" s="24"/>
      <c r="AM321537" s="24"/>
      <c r="AN321537" s="24"/>
      <c r="AO321537" s="24"/>
      <c r="AP321537" s="69"/>
      <c r="AQ321537" s="24"/>
      <c r="AR321537" s="24"/>
      <c r="AS321537" s="24"/>
      <c r="AT321537" s="24"/>
    </row>
    <row r="321665" spans="6:46" ht="15" x14ac:dyDescent="0.15">
      <c r="F321665" s="24"/>
      <c r="G321665" s="24"/>
      <c r="H321665" s="24"/>
      <c r="I321665" s="24"/>
      <c r="J321665" s="24"/>
      <c r="K321665" s="24"/>
      <c r="L321665" s="24"/>
      <c r="M321665" s="24"/>
      <c r="N321665" s="24"/>
      <c r="O321665" s="24"/>
      <c r="P321665" s="24"/>
      <c r="Q321665" s="24"/>
      <c r="R321665" s="24"/>
      <c r="S321665" s="24"/>
      <c r="T321665" s="24"/>
      <c r="U321665" s="24"/>
      <c r="V321665" s="24"/>
      <c r="W321665" s="24"/>
      <c r="X321665" s="24"/>
      <c r="Y321665" s="24"/>
      <c r="Z321665" s="24"/>
      <c r="AA321665" s="24"/>
      <c r="AB321665" s="24"/>
      <c r="AC321665" s="24"/>
      <c r="AD321665" s="24"/>
      <c r="AE321665" s="24"/>
      <c r="AF321665" s="24"/>
      <c r="AG321665" s="24"/>
      <c r="AH321665" s="24"/>
      <c r="AI321665" s="24"/>
      <c r="AJ321665" s="24"/>
      <c r="AK321665" s="24"/>
      <c r="AL321665" s="24"/>
      <c r="AM321665" s="24"/>
      <c r="AN321665" s="24"/>
      <c r="AO321665" s="24"/>
      <c r="AP321665" s="69"/>
      <c r="AQ321665" s="24"/>
      <c r="AR321665" s="24"/>
      <c r="AS321665" s="24"/>
      <c r="AT321665" s="24"/>
    </row>
    <row r="321793" spans="6:46" ht="15" x14ac:dyDescent="0.15">
      <c r="F321793" s="24"/>
      <c r="G321793" s="24"/>
      <c r="H321793" s="24"/>
      <c r="I321793" s="24"/>
      <c r="J321793" s="24"/>
      <c r="K321793" s="24"/>
      <c r="L321793" s="24"/>
      <c r="M321793" s="24"/>
      <c r="N321793" s="24"/>
      <c r="O321793" s="24"/>
      <c r="P321793" s="24"/>
      <c r="Q321793" s="24"/>
      <c r="R321793" s="24"/>
      <c r="S321793" s="24"/>
      <c r="T321793" s="24"/>
      <c r="U321793" s="24"/>
      <c r="V321793" s="24"/>
      <c r="W321793" s="24"/>
      <c r="X321793" s="24"/>
      <c r="Y321793" s="24"/>
      <c r="Z321793" s="24"/>
      <c r="AA321793" s="24"/>
      <c r="AB321793" s="24"/>
      <c r="AC321793" s="24"/>
      <c r="AD321793" s="24"/>
      <c r="AE321793" s="24"/>
      <c r="AF321793" s="24"/>
      <c r="AG321793" s="24"/>
      <c r="AH321793" s="24"/>
      <c r="AI321793" s="24"/>
      <c r="AJ321793" s="24"/>
      <c r="AK321793" s="24"/>
      <c r="AL321793" s="24"/>
      <c r="AM321793" s="24"/>
      <c r="AN321793" s="24"/>
      <c r="AO321793" s="24"/>
      <c r="AP321793" s="69"/>
      <c r="AQ321793" s="24"/>
      <c r="AR321793" s="24"/>
      <c r="AS321793" s="24"/>
      <c r="AT321793" s="24"/>
    </row>
    <row r="321921" spans="6:46" ht="15" x14ac:dyDescent="0.15">
      <c r="F321921" s="24"/>
      <c r="G321921" s="24"/>
      <c r="H321921" s="24"/>
      <c r="I321921" s="24"/>
      <c r="J321921" s="24"/>
      <c r="K321921" s="24"/>
      <c r="L321921" s="24"/>
      <c r="M321921" s="24"/>
      <c r="N321921" s="24"/>
      <c r="O321921" s="24"/>
      <c r="P321921" s="24"/>
      <c r="Q321921" s="24"/>
      <c r="R321921" s="24"/>
      <c r="S321921" s="24"/>
      <c r="T321921" s="24"/>
      <c r="U321921" s="24"/>
      <c r="V321921" s="24"/>
      <c r="W321921" s="24"/>
      <c r="X321921" s="24"/>
      <c r="Y321921" s="24"/>
      <c r="Z321921" s="24"/>
      <c r="AA321921" s="24"/>
      <c r="AB321921" s="24"/>
      <c r="AC321921" s="24"/>
      <c r="AD321921" s="24"/>
      <c r="AE321921" s="24"/>
      <c r="AF321921" s="24"/>
      <c r="AG321921" s="24"/>
      <c r="AH321921" s="24"/>
      <c r="AI321921" s="24"/>
      <c r="AJ321921" s="24"/>
      <c r="AK321921" s="24"/>
      <c r="AL321921" s="24"/>
      <c r="AM321921" s="24"/>
      <c r="AN321921" s="24"/>
      <c r="AO321921" s="24"/>
      <c r="AP321921" s="69"/>
      <c r="AQ321921" s="24"/>
      <c r="AR321921" s="24"/>
      <c r="AS321921" s="24"/>
      <c r="AT321921" s="24"/>
    </row>
    <row r="322049" spans="6:46" ht="15" x14ac:dyDescent="0.15">
      <c r="F322049" s="24"/>
      <c r="G322049" s="24"/>
      <c r="H322049" s="24"/>
      <c r="I322049" s="24"/>
      <c r="J322049" s="24"/>
      <c r="K322049" s="24"/>
      <c r="L322049" s="24"/>
      <c r="M322049" s="24"/>
      <c r="N322049" s="24"/>
      <c r="O322049" s="24"/>
      <c r="P322049" s="24"/>
      <c r="Q322049" s="24"/>
      <c r="R322049" s="24"/>
      <c r="S322049" s="24"/>
      <c r="T322049" s="24"/>
      <c r="U322049" s="24"/>
      <c r="V322049" s="24"/>
      <c r="W322049" s="24"/>
      <c r="X322049" s="24"/>
      <c r="Y322049" s="24"/>
      <c r="Z322049" s="24"/>
      <c r="AA322049" s="24"/>
      <c r="AB322049" s="24"/>
      <c r="AC322049" s="24"/>
      <c r="AD322049" s="24"/>
      <c r="AE322049" s="24"/>
      <c r="AF322049" s="24"/>
      <c r="AG322049" s="24"/>
      <c r="AH322049" s="24"/>
      <c r="AI322049" s="24"/>
      <c r="AJ322049" s="24"/>
      <c r="AK322049" s="24"/>
      <c r="AL322049" s="24"/>
      <c r="AM322049" s="24"/>
      <c r="AN322049" s="24"/>
      <c r="AO322049" s="24"/>
      <c r="AP322049" s="69"/>
      <c r="AQ322049" s="24"/>
      <c r="AR322049" s="24"/>
      <c r="AS322049" s="24"/>
      <c r="AT322049" s="24"/>
    </row>
    <row r="322177" spans="6:46" ht="15" x14ac:dyDescent="0.15">
      <c r="F322177" s="24"/>
      <c r="G322177" s="24"/>
      <c r="H322177" s="24"/>
      <c r="I322177" s="24"/>
      <c r="J322177" s="24"/>
      <c r="K322177" s="24"/>
      <c r="L322177" s="24"/>
      <c r="M322177" s="24"/>
      <c r="N322177" s="24"/>
      <c r="O322177" s="24"/>
      <c r="P322177" s="24"/>
      <c r="Q322177" s="24"/>
      <c r="R322177" s="24"/>
      <c r="S322177" s="24"/>
      <c r="T322177" s="24"/>
      <c r="U322177" s="24"/>
      <c r="V322177" s="24"/>
      <c r="W322177" s="24"/>
      <c r="X322177" s="24"/>
      <c r="Y322177" s="24"/>
      <c r="Z322177" s="24"/>
      <c r="AA322177" s="24"/>
      <c r="AB322177" s="24"/>
      <c r="AC322177" s="24"/>
      <c r="AD322177" s="24"/>
      <c r="AE322177" s="24"/>
      <c r="AF322177" s="24"/>
      <c r="AG322177" s="24"/>
      <c r="AH322177" s="24"/>
      <c r="AI322177" s="24"/>
      <c r="AJ322177" s="24"/>
      <c r="AK322177" s="24"/>
      <c r="AL322177" s="24"/>
      <c r="AM322177" s="24"/>
      <c r="AN322177" s="24"/>
      <c r="AO322177" s="24"/>
      <c r="AP322177" s="69"/>
      <c r="AQ322177" s="24"/>
      <c r="AR322177" s="24"/>
      <c r="AS322177" s="24"/>
      <c r="AT322177" s="24"/>
    </row>
    <row r="322305" spans="6:46" ht="15" x14ac:dyDescent="0.15">
      <c r="F322305" s="24"/>
      <c r="G322305" s="24"/>
      <c r="H322305" s="24"/>
      <c r="I322305" s="24"/>
      <c r="J322305" s="24"/>
      <c r="K322305" s="24"/>
      <c r="L322305" s="24"/>
      <c r="M322305" s="24"/>
      <c r="N322305" s="24"/>
      <c r="O322305" s="24"/>
      <c r="P322305" s="24"/>
      <c r="Q322305" s="24"/>
      <c r="R322305" s="24"/>
      <c r="S322305" s="24"/>
      <c r="T322305" s="24"/>
      <c r="U322305" s="24"/>
      <c r="V322305" s="24"/>
      <c r="W322305" s="24"/>
      <c r="X322305" s="24"/>
      <c r="Y322305" s="24"/>
      <c r="Z322305" s="24"/>
      <c r="AA322305" s="24"/>
      <c r="AB322305" s="24"/>
      <c r="AC322305" s="24"/>
      <c r="AD322305" s="24"/>
      <c r="AE322305" s="24"/>
      <c r="AF322305" s="24"/>
      <c r="AG322305" s="24"/>
      <c r="AH322305" s="24"/>
      <c r="AI322305" s="24"/>
      <c r="AJ322305" s="24"/>
      <c r="AK322305" s="24"/>
      <c r="AL322305" s="24"/>
      <c r="AM322305" s="24"/>
      <c r="AN322305" s="24"/>
      <c r="AO322305" s="24"/>
      <c r="AP322305" s="69"/>
      <c r="AQ322305" s="24"/>
      <c r="AR322305" s="24"/>
      <c r="AS322305" s="24"/>
      <c r="AT322305" s="24"/>
    </row>
    <row r="322433" spans="6:46" ht="15" x14ac:dyDescent="0.15">
      <c r="F322433" s="24"/>
      <c r="G322433" s="24"/>
      <c r="H322433" s="24"/>
      <c r="I322433" s="24"/>
      <c r="J322433" s="24"/>
      <c r="K322433" s="24"/>
      <c r="L322433" s="24"/>
      <c r="M322433" s="24"/>
      <c r="N322433" s="24"/>
      <c r="O322433" s="24"/>
      <c r="P322433" s="24"/>
      <c r="Q322433" s="24"/>
      <c r="R322433" s="24"/>
      <c r="S322433" s="24"/>
      <c r="T322433" s="24"/>
      <c r="U322433" s="24"/>
      <c r="V322433" s="24"/>
      <c r="W322433" s="24"/>
      <c r="X322433" s="24"/>
      <c r="Y322433" s="24"/>
      <c r="Z322433" s="24"/>
      <c r="AA322433" s="24"/>
      <c r="AB322433" s="24"/>
      <c r="AC322433" s="24"/>
      <c r="AD322433" s="24"/>
      <c r="AE322433" s="24"/>
      <c r="AF322433" s="24"/>
      <c r="AG322433" s="24"/>
      <c r="AH322433" s="24"/>
      <c r="AI322433" s="24"/>
      <c r="AJ322433" s="24"/>
      <c r="AK322433" s="24"/>
      <c r="AL322433" s="24"/>
      <c r="AM322433" s="24"/>
      <c r="AN322433" s="24"/>
      <c r="AO322433" s="24"/>
      <c r="AP322433" s="69"/>
      <c r="AQ322433" s="24"/>
      <c r="AR322433" s="24"/>
      <c r="AS322433" s="24"/>
      <c r="AT322433" s="24"/>
    </row>
    <row r="322561" spans="6:46" ht="15" x14ac:dyDescent="0.15">
      <c r="F322561" s="24"/>
      <c r="G322561" s="24"/>
      <c r="H322561" s="24"/>
      <c r="I322561" s="24"/>
      <c r="J322561" s="24"/>
      <c r="K322561" s="24"/>
      <c r="L322561" s="24"/>
      <c r="M322561" s="24"/>
      <c r="N322561" s="24"/>
      <c r="O322561" s="24"/>
      <c r="P322561" s="24"/>
      <c r="Q322561" s="24"/>
      <c r="R322561" s="24"/>
      <c r="S322561" s="24"/>
      <c r="T322561" s="24"/>
      <c r="U322561" s="24"/>
      <c r="V322561" s="24"/>
      <c r="W322561" s="24"/>
      <c r="X322561" s="24"/>
      <c r="Y322561" s="24"/>
      <c r="Z322561" s="24"/>
      <c r="AA322561" s="24"/>
      <c r="AB322561" s="24"/>
      <c r="AC322561" s="24"/>
      <c r="AD322561" s="24"/>
      <c r="AE322561" s="24"/>
      <c r="AF322561" s="24"/>
      <c r="AG322561" s="24"/>
      <c r="AH322561" s="24"/>
      <c r="AI322561" s="24"/>
      <c r="AJ322561" s="24"/>
      <c r="AK322561" s="24"/>
      <c r="AL322561" s="24"/>
      <c r="AM322561" s="24"/>
      <c r="AN322561" s="24"/>
      <c r="AO322561" s="24"/>
      <c r="AP322561" s="69"/>
      <c r="AQ322561" s="24"/>
      <c r="AR322561" s="24"/>
      <c r="AS322561" s="24"/>
      <c r="AT322561" s="24"/>
    </row>
    <row r="322689" spans="6:46" ht="15" x14ac:dyDescent="0.15">
      <c r="F322689" s="24"/>
      <c r="G322689" s="24"/>
      <c r="H322689" s="24"/>
      <c r="I322689" s="24"/>
      <c r="J322689" s="24"/>
      <c r="K322689" s="24"/>
      <c r="L322689" s="24"/>
      <c r="M322689" s="24"/>
      <c r="N322689" s="24"/>
      <c r="O322689" s="24"/>
      <c r="P322689" s="24"/>
      <c r="Q322689" s="24"/>
      <c r="R322689" s="24"/>
      <c r="S322689" s="24"/>
      <c r="T322689" s="24"/>
      <c r="U322689" s="24"/>
      <c r="V322689" s="24"/>
      <c r="W322689" s="24"/>
      <c r="X322689" s="24"/>
      <c r="Y322689" s="24"/>
      <c r="Z322689" s="24"/>
      <c r="AA322689" s="24"/>
      <c r="AB322689" s="24"/>
      <c r="AC322689" s="24"/>
      <c r="AD322689" s="24"/>
      <c r="AE322689" s="24"/>
      <c r="AF322689" s="24"/>
      <c r="AG322689" s="24"/>
      <c r="AH322689" s="24"/>
      <c r="AI322689" s="24"/>
      <c r="AJ322689" s="24"/>
      <c r="AK322689" s="24"/>
      <c r="AL322689" s="24"/>
      <c r="AM322689" s="24"/>
      <c r="AN322689" s="24"/>
      <c r="AO322689" s="24"/>
      <c r="AP322689" s="69"/>
      <c r="AQ322689" s="24"/>
      <c r="AR322689" s="24"/>
      <c r="AS322689" s="24"/>
      <c r="AT322689" s="24"/>
    </row>
    <row r="322817" spans="6:46" ht="15" x14ac:dyDescent="0.15">
      <c r="F322817" s="24"/>
      <c r="G322817" s="24"/>
      <c r="H322817" s="24"/>
      <c r="I322817" s="24"/>
      <c r="J322817" s="24"/>
      <c r="K322817" s="24"/>
      <c r="L322817" s="24"/>
      <c r="M322817" s="24"/>
      <c r="N322817" s="24"/>
      <c r="O322817" s="24"/>
      <c r="P322817" s="24"/>
      <c r="Q322817" s="24"/>
      <c r="R322817" s="24"/>
      <c r="S322817" s="24"/>
      <c r="T322817" s="24"/>
      <c r="U322817" s="24"/>
      <c r="V322817" s="24"/>
      <c r="W322817" s="24"/>
      <c r="X322817" s="24"/>
      <c r="Y322817" s="24"/>
      <c r="Z322817" s="24"/>
      <c r="AA322817" s="24"/>
      <c r="AB322817" s="24"/>
      <c r="AC322817" s="24"/>
      <c r="AD322817" s="24"/>
      <c r="AE322817" s="24"/>
      <c r="AF322817" s="24"/>
      <c r="AG322817" s="24"/>
      <c r="AH322817" s="24"/>
      <c r="AI322817" s="24"/>
      <c r="AJ322817" s="24"/>
      <c r="AK322817" s="24"/>
      <c r="AL322817" s="24"/>
      <c r="AM322817" s="24"/>
      <c r="AN322817" s="24"/>
      <c r="AO322817" s="24"/>
      <c r="AP322817" s="69"/>
      <c r="AQ322817" s="24"/>
      <c r="AR322817" s="24"/>
      <c r="AS322817" s="24"/>
      <c r="AT322817" s="24"/>
    </row>
    <row r="322945" spans="6:46" ht="15" x14ac:dyDescent="0.15">
      <c r="F322945" s="24"/>
      <c r="G322945" s="24"/>
      <c r="H322945" s="24"/>
      <c r="I322945" s="24"/>
      <c r="J322945" s="24"/>
      <c r="K322945" s="24"/>
      <c r="L322945" s="24"/>
      <c r="M322945" s="24"/>
      <c r="N322945" s="24"/>
      <c r="O322945" s="24"/>
      <c r="P322945" s="24"/>
      <c r="Q322945" s="24"/>
      <c r="R322945" s="24"/>
      <c r="S322945" s="24"/>
      <c r="T322945" s="24"/>
      <c r="U322945" s="24"/>
      <c r="V322945" s="24"/>
      <c r="W322945" s="24"/>
      <c r="X322945" s="24"/>
      <c r="Y322945" s="24"/>
      <c r="Z322945" s="24"/>
      <c r="AA322945" s="24"/>
      <c r="AB322945" s="24"/>
      <c r="AC322945" s="24"/>
      <c r="AD322945" s="24"/>
      <c r="AE322945" s="24"/>
      <c r="AF322945" s="24"/>
      <c r="AG322945" s="24"/>
      <c r="AH322945" s="24"/>
      <c r="AI322945" s="24"/>
      <c r="AJ322945" s="24"/>
      <c r="AK322945" s="24"/>
      <c r="AL322945" s="24"/>
      <c r="AM322945" s="24"/>
      <c r="AN322945" s="24"/>
      <c r="AO322945" s="24"/>
      <c r="AP322945" s="69"/>
      <c r="AQ322945" s="24"/>
      <c r="AR322945" s="24"/>
      <c r="AS322945" s="24"/>
      <c r="AT322945" s="24"/>
    </row>
    <row r="323073" spans="6:46" ht="15" x14ac:dyDescent="0.15">
      <c r="F323073" s="24"/>
      <c r="G323073" s="24"/>
      <c r="H323073" s="24"/>
      <c r="I323073" s="24"/>
      <c r="J323073" s="24"/>
      <c r="K323073" s="24"/>
      <c r="L323073" s="24"/>
      <c r="M323073" s="24"/>
      <c r="N323073" s="24"/>
      <c r="O323073" s="24"/>
      <c r="P323073" s="24"/>
      <c r="Q323073" s="24"/>
      <c r="R323073" s="24"/>
      <c r="S323073" s="24"/>
      <c r="T323073" s="24"/>
      <c r="U323073" s="24"/>
      <c r="V323073" s="24"/>
      <c r="W323073" s="24"/>
      <c r="X323073" s="24"/>
      <c r="Y323073" s="24"/>
      <c r="Z323073" s="24"/>
      <c r="AA323073" s="24"/>
      <c r="AB323073" s="24"/>
      <c r="AC323073" s="24"/>
      <c r="AD323073" s="24"/>
      <c r="AE323073" s="24"/>
      <c r="AF323073" s="24"/>
      <c r="AG323073" s="24"/>
      <c r="AH323073" s="24"/>
      <c r="AI323073" s="24"/>
      <c r="AJ323073" s="24"/>
      <c r="AK323073" s="24"/>
      <c r="AL323073" s="24"/>
      <c r="AM323073" s="24"/>
      <c r="AN323073" s="24"/>
      <c r="AO323073" s="24"/>
      <c r="AP323073" s="69"/>
      <c r="AQ323073" s="24"/>
      <c r="AR323073" s="24"/>
      <c r="AS323073" s="24"/>
      <c r="AT323073" s="24"/>
    </row>
    <row r="323201" spans="6:46" ht="15" x14ac:dyDescent="0.15">
      <c r="F323201" s="24"/>
      <c r="G323201" s="24"/>
      <c r="H323201" s="24"/>
      <c r="I323201" s="24"/>
      <c r="J323201" s="24"/>
      <c r="K323201" s="24"/>
      <c r="L323201" s="24"/>
      <c r="M323201" s="24"/>
      <c r="N323201" s="24"/>
      <c r="O323201" s="24"/>
      <c r="P323201" s="24"/>
      <c r="Q323201" s="24"/>
      <c r="R323201" s="24"/>
      <c r="S323201" s="24"/>
      <c r="T323201" s="24"/>
      <c r="U323201" s="24"/>
      <c r="V323201" s="24"/>
      <c r="W323201" s="24"/>
      <c r="X323201" s="24"/>
      <c r="Y323201" s="24"/>
      <c r="Z323201" s="24"/>
      <c r="AA323201" s="24"/>
      <c r="AB323201" s="24"/>
      <c r="AC323201" s="24"/>
      <c r="AD323201" s="24"/>
      <c r="AE323201" s="24"/>
      <c r="AF323201" s="24"/>
      <c r="AG323201" s="24"/>
      <c r="AH323201" s="24"/>
      <c r="AI323201" s="24"/>
      <c r="AJ323201" s="24"/>
      <c r="AK323201" s="24"/>
      <c r="AL323201" s="24"/>
      <c r="AM323201" s="24"/>
      <c r="AN323201" s="24"/>
      <c r="AO323201" s="24"/>
      <c r="AP323201" s="69"/>
      <c r="AQ323201" s="24"/>
      <c r="AR323201" s="24"/>
      <c r="AS323201" s="24"/>
      <c r="AT323201" s="24"/>
    </row>
    <row r="323329" spans="6:46" ht="15" x14ac:dyDescent="0.15">
      <c r="F323329" s="24"/>
      <c r="G323329" s="24"/>
      <c r="H323329" s="24"/>
      <c r="I323329" s="24"/>
      <c r="J323329" s="24"/>
      <c r="K323329" s="24"/>
      <c r="L323329" s="24"/>
      <c r="M323329" s="24"/>
      <c r="N323329" s="24"/>
      <c r="O323329" s="24"/>
      <c r="P323329" s="24"/>
      <c r="Q323329" s="24"/>
      <c r="R323329" s="24"/>
      <c r="S323329" s="24"/>
      <c r="T323329" s="24"/>
      <c r="U323329" s="24"/>
      <c r="V323329" s="24"/>
      <c r="W323329" s="24"/>
      <c r="X323329" s="24"/>
      <c r="Y323329" s="24"/>
      <c r="Z323329" s="24"/>
      <c r="AA323329" s="24"/>
      <c r="AB323329" s="24"/>
      <c r="AC323329" s="24"/>
      <c r="AD323329" s="24"/>
      <c r="AE323329" s="24"/>
      <c r="AF323329" s="24"/>
      <c r="AG323329" s="24"/>
      <c r="AH323329" s="24"/>
      <c r="AI323329" s="24"/>
      <c r="AJ323329" s="24"/>
      <c r="AK323329" s="24"/>
      <c r="AL323329" s="24"/>
      <c r="AM323329" s="24"/>
      <c r="AN323329" s="24"/>
      <c r="AO323329" s="24"/>
      <c r="AP323329" s="69"/>
      <c r="AQ323329" s="24"/>
      <c r="AR323329" s="24"/>
      <c r="AS323329" s="24"/>
      <c r="AT323329" s="24"/>
    </row>
    <row r="323457" spans="6:46" ht="15" x14ac:dyDescent="0.15">
      <c r="F323457" s="24"/>
      <c r="G323457" s="24"/>
      <c r="H323457" s="24"/>
      <c r="I323457" s="24"/>
      <c r="J323457" s="24"/>
      <c r="K323457" s="24"/>
      <c r="L323457" s="24"/>
      <c r="M323457" s="24"/>
      <c r="N323457" s="24"/>
      <c r="O323457" s="24"/>
      <c r="P323457" s="24"/>
      <c r="Q323457" s="24"/>
      <c r="R323457" s="24"/>
      <c r="S323457" s="24"/>
      <c r="T323457" s="24"/>
      <c r="U323457" s="24"/>
      <c r="V323457" s="24"/>
      <c r="W323457" s="24"/>
      <c r="X323457" s="24"/>
      <c r="Y323457" s="24"/>
      <c r="Z323457" s="24"/>
      <c r="AA323457" s="24"/>
      <c r="AB323457" s="24"/>
      <c r="AC323457" s="24"/>
      <c r="AD323457" s="24"/>
      <c r="AE323457" s="24"/>
      <c r="AF323457" s="24"/>
      <c r="AG323457" s="24"/>
      <c r="AH323457" s="24"/>
      <c r="AI323457" s="24"/>
      <c r="AJ323457" s="24"/>
      <c r="AK323457" s="24"/>
      <c r="AL323457" s="24"/>
      <c r="AM323457" s="24"/>
      <c r="AN323457" s="24"/>
      <c r="AO323457" s="24"/>
      <c r="AP323457" s="69"/>
      <c r="AQ323457" s="24"/>
      <c r="AR323457" s="24"/>
      <c r="AS323457" s="24"/>
      <c r="AT323457" s="24"/>
    </row>
    <row r="323585" spans="6:46" ht="15" x14ac:dyDescent="0.15">
      <c r="F323585" s="24"/>
      <c r="G323585" s="24"/>
      <c r="H323585" s="24"/>
      <c r="I323585" s="24"/>
      <c r="J323585" s="24"/>
      <c r="K323585" s="24"/>
      <c r="L323585" s="24"/>
      <c r="M323585" s="24"/>
      <c r="N323585" s="24"/>
      <c r="O323585" s="24"/>
      <c r="P323585" s="24"/>
      <c r="Q323585" s="24"/>
      <c r="R323585" s="24"/>
      <c r="S323585" s="24"/>
      <c r="T323585" s="24"/>
      <c r="U323585" s="24"/>
      <c r="V323585" s="24"/>
      <c r="W323585" s="24"/>
      <c r="X323585" s="24"/>
      <c r="Y323585" s="24"/>
      <c r="Z323585" s="24"/>
      <c r="AA323585" s="24"/>
      <c r="AB323585" s="24"/>
      <c r="AC323585" s="24"/>
      <c r="AD323585" s="24"/>
      <c r="AE323585" s="24"/>
      <c r="AF323585" s="24"/>
      <c r="AG323585" s="24"/>
      <c r="AH323585" s="24"/>
      <c r="AI323585" s="24"/>
      <c r="AJ323585" s="24"/>
      <c r="AK323585" s="24"/>
      <c r="AL323585" s="24"/>
      <c r="AM323585" s="24"/>
      <c r="AN323585" s="24"/>
      <c r="AO323585" s="24"/>
      <c r="AP323585" s="69"/>
      <c r="AQ323585" s="24"/>
      <c r="AR323585" s="24"/>
      <c r="AS323585" s="24"/>
      <c r="AT323585" s="24"/>
    </row>
    <row r="323713" spans="6:46" ht="15" x14ac:dyDescent="0.15">
      <c r="F323713" s="24"/>
      <c r="G323713" s="24"/>
      <c r="H323713" s="24"/>
      <c r="I323713" s="24"/>
      <c r="J323713" s="24"/>
      <c r="K323713" s="24"/>
      <c r="L323713" s="24"/>
      <c r="M323713" s="24"/>
      <c r="N323713" s="24"/>
      <c r="O323713" s="24"/>
      <c r="P323713" s="24"/>
      <c r="Q323713" s="24"/>
      <c r="R323713" s="24"/>
      <c r="S323713" s="24"/>
      <c r="T323713" s="24"/>
      <c r="U323713" s="24"/>
      <c r="V323713" s="24"/>
      <c r="W323713" s="24"/>
      <c r="X323713" s="24"/>
      <c r="Y323713" s="24"/>
      <c r="Z323713" s="24"/>
      <c r="AA323713" s="24"/>
      <c r="AB323713" s="24"/>
      <c r="AC323713" s="24"/>
      <c r="AD323713" s="24"/>
      <c r="AE323713" s="24"/>
      <c r="AF323713" s="24"/>
      <c r="AG323713" s="24"/>
      <c r="AH323713" s="24"/>
      <c r="AI323713" s="24"/>
      <c r="AJ323713" s="24"/>
      <c r="AK323713" s="24"/>
      <c r="AL323713" s="24"/>
      <c r="AM323713" s="24"/>
      <c r="AN323713" s="24"/>
      <c r="AO323713" s="24"/>
      <c r="AP323713" s="69"/>
      <c r="AQ323713" s="24"/>
      <c r="AR323713" s="24"/>
      <c r="AS323713" s="24"/>
      <c r="AT323713" s="24"/>
    </row>
    <row r="323841" spans="6:46" ht="15" x14ac:dyDescent="0.15">
      <c r="F323841" s="24"/>
      <c r="G323841" s="24"/>
      <c r="H323841" s="24"/>
      <c r="I323841" s="24"/>
      <c r="J323841" s="24"/>
      <c r="K323841" s="24"/>
      <c r="L323841" s="24"/>
      <c r="M323841" s="24"/>
      <c r="N323841" s="24"/>
      <c r="O323841" s="24"/>
      <c r="P323841" s="24"/>
      <c r="Q323841" s="24"/>
      <c r="R323841" s="24"/>
      <c r="S323841" s="24"/>
      <c r="T323841" s="24"/>
      <c r="U323841" s="24"/>
      <c r="V323841" s="24"/>
      <c r="W323841" s="24"/>
      <c r="X323841" s="24"/>
      <c r="Y323841" s="24"/>
      <c r="Z323841" s="24"/>
      <c r="AA323841" s="24"/>
      <c r="AB323841" s="24"/>
      <c r="AC323841" s="24"/>
      <c r="AD323841" s="24"/>
      <c r="AE323841" s="24"/>
      <c r="AF323841" s="24"/>
      <c r="AG323841" s="24"/>
      <c r="AH323841" s="24"/>
      <c r="AI323841" s="24"/>
      <c r="AJ323841" s="24"/>
      <c r="AK323841" s="24"/>
      <c r="AL323841" s="24"/>
      <c r="AM323841" s="24"/>
      <c r="AN323841" s="24"/>
      <c r="AO323841" s="24"/>
      <c r="AP323841" s="69"/>
      <c r="AQ323841" s="24"/>
      <c r="AR323841" s="24"/>
      <c r="AS323841" s="24"/>
      <c r="AT323841" s="24"/>
    </row>
    <row r="323969" spans="6:46" ht="15" x14ac:dyDescent="0.15">
      <c r="F323969" s="24"/>
      <c r="G323969" s="24"/>
      <c r="H323969" s="24"/>
      <c r="I323969" s="24"/>
      <c r="J323969" s="24"/>
      <c r="K323969" s="24"/>
      <c r="L323969" s="24"/>
      <c r="M323969" s="24"/>
      <c r="N323969" s="24"/>
      <c r="O323969" s="24"/>
      <c r="P323969" s="24"/>
      <c r="Q323969" s="24"/>
      <c r="R323969" s="24"/>
      <c r="S323969" s="24"/>
      <c r="T323969" s="24"/>
      <c r="U323969" s="24"/>
      <c r="V323969" s="24"/>
      <c r="W323969" s="24"/>
      <c r="X323969" s="24"/>
      <c r="Y323969" s="24"/>
      <c r="Z323969" s="24"/>
      <c r="AA323969" s="24"/>
      <c r="AB323969" s="24"/>
      <c r="AC323969" s="24"/>
      <c r="AD323969" s="24"/>
      <c r="AE323969" s="24"/>
      <c r="AF323969" s="24"/>
      <c r="AG323969" s="24"/>
      <c r="AH323969" s="24"/>
      <c r="AI323969" s="24"/>
      <c r="AJ323969" s="24"/>
      <c r="AK323969" s="24"/>
      <c r="AL323969" s="24"/>
      <c r="AM323969" s="24"/>
      <c r="AN323969" s="24"/>
      <c r="AO323969" s="24"/>
      <c r="AP323969" s="69"/>
      <c r="AQ323969" s="24"/>
      <c r="AR323969" s="24"/>
      <c r="AS323969" s="24"/>
      <c r="AT323969" s="24"/>
    </row>
    <row r="324097" spans="6:46" ht="15" x14ac:dyDescent="0.15">
      <c r="F324097" s="24"/>
      <c r="G324097" s="24"/>
      <c r="H324097" s="24"/>
      <c r="I324097" s="24"/>
      <c r="J324097" s="24"/>
      <c r="K324097" s="24"/>
      <c r="L324097" s="24"/>
      <c r="M324097" s="24"/>
      <c r="N324097" s="24"/>
      <c r="O324097" s="24"/>
      <c r="P324097" s="24"/>
      <c r="Q324097" s="24"/>
      <c r="R324097" s="24"/>
      <c r="S324097" s="24"/>
      <c r="T324097" s="24"/>
      <c r="U324097" s="24"/>
      <c r="V324097" s="24"/>
      <c r="W324097" s="24"/>
      <c r="X324097" s="24"/>
      <c r="Y324097" s="24"/>
      <c r="Z324097" s="24"/>
      <c r="AA324097" s="24"/>
      <c r="AB324097" s="24"/>
      <c r="AC324097" s="24"/>
      <c r="AD324097" s="24"/>
      <c r="AE324097" s="24"/>
      <c r="AF324097" s="24"/>
      <c r="AG324097" s="24"/>
      <c r="AH324097" s="24"/>
      <c r="AI324097" s="24"/>
      <c r="AJ324097" s="24"/>
      <c r="AK324097" s="24"/>
      <c r="AL324097" s="24"/>
      <c r="AM324097" s="24"/>
      <c r="AN324097" s="24"/>
      <c r="AO324097" s="24"/>
      <c r="AP324097" s="69"/>
      <c r="AQ324097" s="24"/>
      <c r="AR324097" s="24"/>
      <c r="AS324097" s="24"/>
      <c r="AT324097" s="24"/>
    </row>
    <row r="324225" spans="6:46" ht="15" x14ac:dyDescent="0.15">
      <c r="F324225" s="24"/>
      <c r="G324225" s="24"/>
      <c r="H324225" s="24"/>
      <c r="I324225" s="24"/>
      <c r="J324225" s="24"/>
      <c r="K324225" s="24"/>
      <c r="L324225" s="24"/>
      <c r="M324225" s="24"/>
      <c r="N324225" s="24"/>
      <c r="O324225" s="24"/>
      <c r="P324225" s="24"/>
      <c r="Q324225" s="24"/>
      <c r="R324225" s="24"/>
      <c r="S324225" s="24"/>
      <c r="T324225" s="24"/>
      <c r="U324225" s="24"/>
      <c r="V324225" s="24"/>
      <c r="W324225" s="24"/>
      <c r="X324225" s="24"/>
      <c r="Y324225" s="24"/>
      <c r="Z324225" s="24"/>
      <c r="AA324225" s="24"/>
      <c r="AB324225" s="24"/>
      <c r="AC324225" s="24"/>
      <c r="AD324225" s="24"/>
      <c r="AE324225" s="24"/>
      <c r="AF324225" s="24"/>
      <c r="AG324225" s="24"/>
      <c r="AH324225" s="24"/>
      <c r="AI324225" s="24"/>
      <c r="AJ324225" s="24"/>
      <c r="AK324225" s="24"/>
      <c r="AL324225" s="24"/>
      <c r="AM324225" s="24"/>
      <c r="AN324225" s="24"/>
      <c r="AO324225" s="24"/>
      <c r="AP324225" s="69"/>
      <c r="AQ324225" s="24"/>
      <c r="AR324225" s="24"/>
      <c r="AS324225" s="24"/>
      <c r="AT324225" s="24"/>
    </row>
    <row r="324353" spans="6:46" ht="15" x14ac:dyDescent="0.15">
      <c r="F324353" s="24"/>
      <c r="G324353" s="24"/>
      <c r="H324353" s="24"/>
      <c r="I324353" s="24"/>
      <c r="J324353" s="24"/>
      <c r="K324353" s="24"/>
      <c r="L324353" s="24"/>
      <c r="M324353" s="24"/>
      <c r="N324353" s="24"/>
      <c r="O324353" s="24"/>
      <c r="P324353" s="24"/>
      <c r="Q324353" s="24"/>
      <c r="R324353" s="24"/>
      <c r="S324353" s="24"/>
      <c r="T324353" s="24"/>
      <c r="U324353" s="24"/>
      <c r="V324353" s="24"/>
      <c r="W324353" s="24"/>
      <c r="X324353" s="24"/>
      <c r="Y324353" s="24"/>
      <c r="Z324353" s="24"/>
      <c r="AA324353" s="24"/>
      <c r="AB324353" s="24"/>
      <c r="AC324353" s="24"/>
      <c r="AD324353" s="24"/>
      <c r="AE324353" s="24"/>
      <c r="AF324353" s="24"/>
      <c r="AG324353" s="24"/>
      <c r="AH324353" s="24"/>
      <c r="AI324353" s="24"/>
      <c r="AJ324353" s="24"/>
      <c r="AK324353" s="24"/>
      <c r="AL324353" s="24"/>
      <c r="AM324353" s="24"/>
      <c r="AN324353" s="24"/>
      <c r="AO324353" s="24"/>
      <c r="AP324353" s="69"/>
      <c r="AQ324353" s="24"/>
      <c r="AR324353" s="24"/>
      <c r="AS324353" s="24"/>
      <c r="AT324353" s="24"/>
    </row>
    <row r="324481" spans="6:46" ht="15" x14ac:dyDescent="0.15">
      <c r="F324481" s="24"/>
      <c r="G324481" s="24"/>
      <c r="H324481" s="24"/>
      <c r="I324481" s="24"/>
      <c r="J324481" s="24"/>
      <c r="K324481" s="24"/>
      <c r="L324481" s="24"/>
      <c r="M324481" s="24"/>
      <c r="N324481" s="24"/>
      <c r="O324481" s="24"/>
      <c r="P324481" s="24"/>
      <c r="Q324481" s="24"/>
      <c r="R324481" s="24"/>
      <c r="S324481" s="24"/>
      <c r="T324481" s="24"/>
      <c r="U324481" s="24"/>
      <c r="V324481" s="24"/>
      <c r="W324481" s="24"/>
      <c r="X324481" s="24"/>
      <c r="Y324481" s="24"/>
      <c r="Z324481" s="24"/>
      <c r="AA324481" s="24"/>
      <c r="AB324481" s="24"/>
      <c r="AC324481" s="24"/>
      <c r="AD324481" s="24"/>
      <c r="AE324481" s="24"/>
      <c r="AF324481" s="24"/>
      <c r="AG324481" s="24"/>
      <c r="AH324481" s="24"/>
      <c r="AI324481" s="24"/>
      <c r="AJ324481" s="24"/>
      <c r="AK324481" s="24"/>
      <c r="AL324481" s="24"/>
      <c r="AM324481" s="24"/>
      <c r="AN324481" s="24"/>
      <c r="AO324481" s="24"/>
      <c r="AP324481" s="69"/>
      <c r="AQ324481" s="24"/>
      <c r="AR324481" s="24"/>
      <c r="AS324481" s="24"/>
      <c r="AT324481" s="24"/>
    </row>
    <row r="324609" spans="6:46" ht="15" x14ac:dyDescent="0.15">
      <c r="F324609" s="24"/>
      <c r="G324609" s="24"/>
      <c r="H324609" s="24"/>
      <c r="I324609" s="24"/>
      <c r="J324609" s="24"/>
      <c r="K324609" s="24"/>
      <c r="L324609" s="24"/>
      <c r="M324609" s="24"/>
      <c r="N324609" s="24"/>
      <c r="O324609" s="24"/>
      <c r="P324609" s="24"/>
      <c r="Q324609" s="24"/>
      <c r="R324609" s="24"/>
      <c r="S324609" s="24"/>
      <c r="T324609" s="24"/>
      <c r="U324609" s="24"/>
      <c r="V324609" s="24"/>
      <c r="W324609" s="24"/>
      <c r="X324609" s="24"/>
      <c r="Y324609" s="24"/>
      <c r="Z324609" s="24"/>
      <c r="AA324609" s="24"/>
      <c r="AB324609" s="24"/>
      <c r="AC324609" s="24"/>
      <c r="AD324609" s="24"/>
      <c r="AE324609" s="24"/>
      <c r="AF324609" s="24"/>
      <c r="AG324609" s="24"/>
      <c r="AH324609" s="24"/>
      <c r="AI324609" s="24"/>
      <c r="AJ324609" s="24"/>
      <c r="AK324609" s="24"/>
      <c r="AL324609" s="24"/>
      <c r="AM324609" s="24"/>
      <c r="AN324609" s="24"/>
      <c r="AO324609" s="24"/>
      <c r="AP324609" s="69"/>
      <c r="AQ324609" s="24"/>
      <c r="AR324609" s="24"/>
      <c r="AS324609" s="24"/>
      <c r="AT324609" s="24"/>
    </row>
    <row r="324737" spans="6:46" ht="15" x14ac:dyDescent="0.15">
      <c r="F324737" s="24"/>
      <c r="G324737" s="24"/>
      <c r="H324737" s="24"/>
      <c r="I324737" s="24"/>
      <c r="J324737" s="24"/>
      <c r="K324737" s="24"/>
      <c r="L324737" s="24"/>
      <c r="M324737" s="24"/>
      <c r="N324737" s="24"/>
      <c r="O324737" s="24"/>
      <c r="P324737" s="24"/>
      <c r="Q324737" s="24"/>
      <c r="R324737" s="24"/>
      <c r="S324737" s="24"/>
      <c r="T324737" s="24"/>
      <c r="U324737" s="24"/>
      <c r="V324737" s="24"/>
      <c r="W324737" s="24"/>
      <c r="X324737" s="24"/>
      <c r="Y324737" s="24"/>
      <c r="Z324737" s="24"/>
      <c r="AA324737" s="24"/>
      <c r="AB324737" s="24"/>
      <c r="AC324737" s="24"/>
      <c r="AD324737" s="24"/>
      <c r="AE324737" s="24"/>
      <c r="AF324737" s="24"/>
      <c r="AG324737" s="24"/>
      <c r="AH324737" s="24"/>
      <c r="AI324737" s="24"/>
      <c r="AJ324737" s="24"/>
      <c r="AK324737" s="24"/>
      <c r="AL324737" s="24"/>
      <c r="AM324737" s="24"/>
      <c r="AN324737" s="24"/>
      <c r="AO324737" s="24"/>
      <c r="AP324737" s="69"/>
      <c r="AQ324737" s="24"/>
      <c r="AR324737" s="24"/>
      <c r="AS324737" s="24"/>
      <c r="AT324737" s="24"/>
    </row>
    <row r="324865" spans="6:46" ht="15" x14ac:dyDescent="0.15">
      <c r="F324865" s="24"/>
      <c r="G324865" s="24"/>
      <c r="H324865" s="24"/>
      <c r="I324865" s="24"/>
      <c r="J324865" s="24"/>
      <c r="K324865" s="24"/>
      <c r="L324865" s="24"/>
      <c r="M324865" s="24"/>
      <c r="N324865" s="24"/>
      <c r="O324865" s="24"/>
      <c r="P324865" s="24"/>
      <c r="Q324865" s="24"/>
      <c r="R324865" s="24"/>
      <c r="S324865" s="24"/>
      <c r="T324865" s="24"/>
      <c r="U324865" s="24"/>
      <c r="V324865" s="24"/>
      <c r="W324865" s="24"/>
      <c r="X324865" s="24"/>
      <c r="Y324865" s="24"/>
      <c r="Z324865" s="24"/>
      <c r="AA324865" s="24"/>
      <c r="AB324865" s="24"/>
      <c r="AC324865" s="24"/>
      <c r="AD324865" s="24"/>
      <c r="AE324865" s="24"/>
      <c r="AF324865" s="24"/>
      <c r="AG324865" s="24"/>
      <c r="AH324865" s="24"/>
      <c r="AI324865" s="24"/>
      <c r="AJ324865" s="24"/>
      <c r="AK324865" s="24"/>
      <c r="AL324865" s="24"/>
      <c r="AM324865" s="24"/>
      <c r="AN324865" s="24"/>
      <c r="AO324865" s="24"/>
      <c r="AP324865" s="69"/>
      <c r="AQ324865" s="24"/>
      <c r="AR324865" s="24"/>
      <c r="AS324865" s="24"/>
      <c r="AT324865" s="24"/>
    </row>
    <row r="324993" spans="6:46" ht="15" x14ac:dyDescent="0.15">
      <c r="F324993" s="24"/>
      <c r="G324993" s="24"/>
      <c r="H324993" s="24"/>
      <c r="I324993" s="24"/>
      <c r="J324993" s="24"/>
      <c r="K324993" s="24"/>
      <c r="L324993" s="24"/>
      <c r="M324993" s="24"/>
      <c r="N324993" s="24"/>
      <c r="O324993" s="24"/>
      <c r="P324993" s="24"/>
      <c r="Q324993" s="24"/>
      <c r="R324993" s="24"/>
      <c r="S324993" s="24"/>
      <c r="T324993" s="24"/>
      <c r="U324993" s="24"/>
      <c r="V324993" s="24"/>
      <c r="W324993" s="24"/>
      <c r="X324993" s="24"/>
      <c r="Y324993" s="24"/>
      <c r="Z324993" s="24"/>
      <c r="AA324993" s="24"/>
      <c r="AB324993" s="24"/>
      <c r="AC324993" s="24"/>
      <c r="AD324993" s="24"/>
      <c r="AE324993" s="24"/>
      <c r="AF324993" s="24"/>
      <c r="AG324993" s="24"/>
      <c r="AH324993" s="24"/>
      <c r="AI324993" s="24"/>
      <c r="AJ324993" s="24"/>
      <c r="AK324993" s="24"/>
      <c r="AL324993" s="24"/>
      <c r="AM324993" s="24"/>
      <c r="AN324993" s="24"/>
      <c r="AO324993" s="24"/>
      <c r="AP324993" s="69"/>
      <c r="AQ324993" s="24"/>
      <c r="AR324993" s="24"/>
      <c r="AS324993" s="24"/>
      <c r="AT324993" s="24"/>
    </row>
    <row r="325121" spans="6:46" ht="15" x14ac:dyDescent="0.15">
      <c r="F325121" s="24"/>
      <c r="G325121" s="24"/>
      <c r="H325121" s="24"/>
      <c r="I325121" s="24"/>
      <c r="J325121" s="24"/>
      <c r="K325121" s="24"/>
      <c r="L325121" s="24"/>
      <c r="M325121" s="24"/>
      <c r="N325121" s="24"/>
      <c r="O325121" s="24"/>
      <c r="P325121" s="24"/>
      <c r="Q325121" s="24"/>
      <c r="R325121" s="24"/>
      <c r="S325121" s="24"/>
      <c r="T325121" s="24"/>
      <c r="U325121" s="24"/>
      <c r="V325121" s="24"/>
      <c r="W325121" s="24"/>
      <c r="X325121" s="24"/>
      <c r="Y325121" s="24"/>
      <c r="Z325121" s="24"/>
      <c r="AA325121" s="24"/>
      <c r="AB325121" s="24"/>
      <c r="AC325121" s="24"/>
      <c r="AD325121" s="24"/>
      <c r="AE325121" s="24"/>
      <c r="AF325121" s="24"/>
      <c r="AG325121" s="24"/>
      <c r="AH325121" s="24"/>
      <c r="AI325121" s="24"/>
      <c r="AJ325121" s="24"/>
      <c r="AK325121" s="24"/>
      <c r="AL325121" s="24"/>
      <c r="AM325121" s="24"/>
      <c r="AN325121" s="24"/>
      <c r="AO325121" s="24"/>
      <c r="AP325121" s="69"/>
      <c r="AQ325121" s="24"/>
      <c r="AR325121" s="24"/>
      <c r="AS325121" s="24"/>
      <c r="AT325121" s="24"/>
    </row>
    <row r="325249" spans="6:46" ht="15" x14ac:dyDescent="0.15">
      <c r="F325249" s="24"/>
      <c r="G325249" s="24"/>
      <c r="H325249" s="24"/>
      <c r="I325249" s="24"/>
      <c r="J325249" s="24"/>
      <c r="K325249" s="24"/>
      <c r="L325249" s="24"/>
      <c r="M325249" s="24"/>
      <c r="N325249" s="24"/>
      <c r="O325249" s="24"/>
      <c r="P325249" s="24"/>
      <c r="Q325249" s="24"/>
      <c r="R325249" s="24"/>
      <c r="S325249" s="24"/>
      <c r="T325249" s="24"/>
      <c r="U325249" s="24"/>
      <c r="V325249" s="24"/>
      <c r="W325249" s="24"/>
      <c r="X325249" s="24"/>
      <c r="Y325249" s="24"/>
      <c r="Z325249" s="24"/>
      <c r="AA325249" s="24"/>
      <c r="AB325249" s="24"/>
      <c r="AC325249" s="24"/>
      <c r="AD325249" s="24"/>
      <c r="AE325249" s="24"/>
      <c r="AF325249" s="24"/>
      <c r="AG325249" s="24"/>
      <c r="AH325249" s="24"/>
      <c r="AI325249" s="24"/>
      <c r="AJ325249" s="24"/>
      <c r="AK325249" s="24"/>
      <c r="AL325249" s="24"/>
      <c r="AM325249" s="24"/>
      <c r="AN325249" s="24"/>
      <c r="AO325249" s="24"/>
      <c r="AP325249" s="69"/>
      <c r="AQ325249" s="24"/>
      <c r="AR325249" s="24"/>
      <c r="AS325249" s="24"/>
      <c r="AT325249" s="24"/>
    </row>
    <row r="325377" spans="6:46" ht="15" x14ac:dyDescent="0.15">
      <c r="F325377" s="24"/>
      <c r="G325377" s="24"/>
      <c r="H325377" s="24"/>
      <c r="I325377" s="24"/>
      <c r="J325377" s="24"/>
      <c r="K325377" s="24"/>
      <c r="L325377" s="24"/>
      <c r="M325377" s="24"/>
      <c r="N325377" s="24"/>
      <c r="O325377" s="24"/>
      <c r="P325377" s="24"/>
      <c r="Q325377" s="24"/>
      <c r="R325377" s="24"/>
      <c r="S325377" s="24"/>
      <c r="T325377" s="24"/>
      <c r="U325377" s="24"/>
      <c r="V325377" s="24"/>
      <c r="W325377" s="24"/>
      <c r="X325377" s="24"/>
      <c r="Y325377" s="24"/>
      <c r="Z325377" s="24"/>
      <c r="AA325377" s="24"/>
      <c r="AB325377" s="24"/>
      <c r="AC325377" s="24"/>
      <c r="AD325377" s="24"/>
      <c r="AE325377" s="24"/>
      <c r="AF325377" s="24"/>
      <c r="AG325377" s="24"/>
      <c r="AH325377" s="24"/>
      <c r="AI325377" s="24"/>
      <c r="AJ325377" s="24"/>
      <c r="AK325377" s="24"/>
      <c r="AL325377" s="24"/>
      <c r="AM325377" s="24"/>
      <c r="AN325377" s="24"/>
      <c r="AO325377" s="24"/>
      <c r="AP325377" s="69"/>
      <c r="AQ325377" s="24"/>
      <c r="AR325377" s="24"/>
      <c r="AS325377" s="24"/>
      <c r="AT325377" s="24"/>
    </row>
    <row r="325505" spans="6:46" ht="15" x14ac:dyDescent="0.15">
      <c r="F325505" s="24"/>
      <c r="G325505" s="24"/>
      <c r="H325505" s="24"/>
      <c r="I325505" s="24"/>
      <c r="J325505" s="24"/>
      <c r="K325505" s="24"/>
      <c r="L325505" s="24"/>
      <c r="M325505" s="24"/>
      <c r="N325505" s="24"/>
      <c r="O325505" s="24"/>
      <c r="P325505" s="24"/>
      <c r="Q325505" s="24"/>
      <c r="R325505" s="24"/>
      <c r="S325505" s="24"/>
      <c r="T325505" s="24"/>
      <c r="U325505" s="24"/>
      <c r="V325505" s="24"/>
      <c r="W325505" s="24"/>
      <c r="X325505" s="24"/>
      <c r="Y325505" s="24"/>
      <c r="Z325505" s="24"/>
      <c r="AA325505" s="24"/>
      <c r="AB325505" s="24"/>
      <c r="AC325505" s="24"/>
      <c r="AD325505" s="24"/>
      <c r="AE325505" s="24"/>
      <c r="AF325505" s="24"/>
      <c r="AG325505" s="24"/>
      <c r="AH325505" s="24"/>
      <c r="AI325505" s="24"/>
      <c r="AJ325505" s="24"/>
      <c r="AK325505" s="24"/>
      <c r="AL325505" s="24"/>
      <c r="AM325505" s="24"/>
      <c r="AN325505" s="24"/>
      <c r="AO325505" s="24"/>
      <c r="AP325505" s="69"/>
      <c r="AQ325505" s="24"/>
      <c r="AR325505" s="24"/>
      <c r="AS325505" s="24"/>
      <c r="AT325505" s="24"/>
    </row>
    <row r="325633" spans="6:46" ht="15" x14ac:dyDescent="0.15">
      <c r="F325633" s="24"/>
      <c r="G325633" s="24"/>
      <c r="H325633" s="24"/>
      <c r="I325633" s="24"/>
      <c r="J325633" s="24"/>
      <c r="K325633" s="24"/>
      <c r="L325633" s="24"/>
      <c r="M325633" s="24"/>
      <c r="N325633" s="24"/>
      <c r="O325633" s="24"/>
      <c r="P325633" s="24"/>
      <c r="Q325633" s="24"/>
      <c r="R325633" s="24"/>
      <c r="S325633" s="24"/>
      <c r="T325633" s="24"/>
      <c r="U325633" s="24"/>
      <c r="V325633" s="24"/>
      <c r="W325633" s="24"/>
      <c r="X325633" s="24"/>
      <c r="Y325633" s="24"/>
      <c r="Z325633" s="24"/>
      <c r="AA325633" s="24"/>
      <c r="AB325633" s="24"/>
      <c r="AC325633" s="24"/>
      <c r="AD325633" s="24"/>
      <c r="AE325633" s="24"/>
      <c r="AF325633" s="24"/>
      <c r="AG325633" s="24"/>
      <c r="AH325633" s="24"/>
      <c r="AI325633" s="24"/>
      <c r="AJ325633" s="24"/>
      <c r="AK325633" s="24"/>
      <c r="AL325633" s="24"/>
      <c r="AM325633" s="24"/>
      <c r="AN325633" s="24"/>
      <c r="AO325633" s="24"/>
      <c r="AP325633" s="69"/>
      <c r="AQ325633" s="24"/>
      <c r="AR325633" s="24"/>
      <c r="AS325633" s="24"/>
      <c r="AT325633" s="24"/>
    </row>
    <row r="325761" spans="6:46" ht="15" x14ac:dyDescent="0.15">
      <c r="F325761" s="24"/>
      <c r="G325761" s="24"/>
      <c r="H325761" s="24"/>
      <c r="I325761" s="24"/>
      <c r="J325761" s="24"/>
      <c r="K325761" s="24"/>
      <c r="L325761" s="24"/>
      <c r="M325761" s="24"/>
      <c r="N325761" s="24"/>
      <c r="O325761" s="24"/>
      <c r="P325761" s="24"/>
      <c r="Q325761" s="24"/>
      <c r="R325761" s="24"/>
      <c r="S325761" s="24"/>
      <c r="T325761" s="24"/>
      <c r="U325761" s="24"/>
      <c r="V325761" s="24"/>
      <c r="W325761" s="24"/>
      <c r="X325761" s="24"/>
      <c r="Y325761" s="24"/>
      <c r="Z325761" s="24"/>
      <c r="AA325761" s="24"/>
      <c r="AB325761" s="24"/>
      <c r="AC325761" s="24"/>
      <c r="AD325761" s="24"/>
      <c r="AE325761" s="24"/>
      <c r="AF325761" s="24"/>
      <c r="AG325761" s="24"/>
      <c r="AH325761" s="24"/>
      <c r="AI325761" s="24"/>
      <c r="AJ325761" s="24"/>
      <c r="AK325761" s="24"/>
      <c r="AL325761" s="24"/>
      <c r="AM325761" s="24"/>
      <c r="AN325761" s="24"/>
      <c r="AO325761" s="24"/>
      <c r="AP325761" s="69"/>
      <c r="AQ325761" s="24"/>
      <c r="AR325761" s="24"/>
      <c r="AS325761" s="24"/>
      <c r="AT325761" s="24"/>
    </row>
    <row r="325889" spans="6:46" ht="15" x14ac:dyDescent="0.15">
      <c r="F325889" s="24"/>
      <c r="G325889" s="24"/>
      <c r="H325889" s="24"/>
      <c r="I325889" s="24"/>
      <c r="J325889" s="24"/>
      <c r="K325889" s="24"/>
      <c r="L325889" s="24"/>
      <c r="M325889" s="24"/>
      <c r="N325889" s="24"/>
      <c r="O325889" s="24"/>
      <c r="P325889" s="24"/>
      <c r="Q325889" s="24"/>
      <c r="R325889" s="24"/>
      <c r="S325889" s="24"/>
      <c r="T325889" s="24"/>
      <c r="U325889" s="24"/>
      <c r="V325889" s="24"/>
      <c r="W325889" s="24"/>
      <c r="X325889" s="24"/>
      <c r="Y325889" s="24"/>
      <c r="Z325889" s="24"/>
      <c r="AA325889" s="24"/>
      <c r="AB325889" s="24"/>
      <c r="AC325889" s="24"/>
      <c r="AD325889" s="24"/>
      <c r="AE325889" s="24"/>
      <c r="AF325889" s="24"/>
      <c r="AG325889" s="24"/>
      <c r="AH325889" s="24"/>
      <c r="AI325889" s="24"/>
      <c r="AJ325889" s="24"/>
      <c r="AK325889" s="24"/>
      <c r="AL325889" s="24"/>
      <c r="AM325889" s="24"/>
      <c r="AN325889" s="24"/>
      <c r="AO325889" s="24"/>
      <c r="AP325889" s="69"/>
      <c r="AQ325889" s="24"/>
      <c r="AR325889" s="24"/>
      <c r="AS325889" s="24"/>
      <c r="AT325889" s="24"/>
    </row>
    <row r="326017" spans="6:46" ht="15" x14ac:dyDescent="0.15">
      <c r="F326017" s="24"/>
      <c r="G326017" s="24"/>
      <c r="H326017" s="24"/>
      <c r="I326017" s="24"/>
      <c r="J326017" s="24"/>
      <c r="K326017" s="24"/>
      <c r="L326017" s="24"/>
      <c r="M326017" s="24"/>
      <c r="N326017" s="24"/>
      <c r="O326017" s="24"/>
      <c r="P326017" s="24"/>
      <c r="Q326017" s="24"/>
      <c r="R326017" s="24"/>
      <c r="S326017" s="24"/>
      <c r="T326017" s="24"/>
      <c r="U326017" s="24"/>
      <c r="V326017" s="24"/>
      <c r="W326017" s="24"/>
      <c r="X326017" s="24"/>
      <c r="Y326017" s="24"/>
      <c r="Z326017" s="24"/>
      <c r="AA326017" s="24"/>
      <c r="AB326017" s="24"/>
      <c r="AC326017" s="24"/>
      <c r="AD326017" s="24"/>
      <c r="AE326017" s="24"/>
      <c r="AF326017" s="24"/>
      <c r="AG326017" s="24"/>
      <c r="AH326017" s="24"/>
      <c r="AI326017" s="24"/>
      <c r="AJ326017" s="24"/>
      <c r="AK326017" s="24"/>
      <c r="AL326017" s="24"/>
      <c r="AM326017" s="24"/>
      <c r="AN326017" s="24"/>
      <c r="AO326017" s="24"/>
      <c r="AP326017" s="69"/>
      <c r="AQ326017" s="24"/>
      <c r="AR326017" s="24"/>
      <c r="AS326017" s="24"/>
      <c r="AT326017" s="24"/>
    </row>
    <row r="326145" spans="6:46" ht="15" x14ac:dyDescent="0.15">
      <c r="F326145" s="24"/>
      <c r="G326145" s="24"/>
      <c r="H326145" s="24"/>
      <c r="I326145" s="24"/>
      <c r="J326145" s="24"/>
      <c r="K326145" s="24"/>
      <c r="L326145" s="24"/>
      <c r="M326145" s="24"/>
      <c r="N326145" s="24"/>
      <c r="O326145" s="24"/>
      <c r="P326145" s="24"/>
      <c r="Q326145" s="24"/>
      <c r="R326145" s="24"/>
      <c r="S326145" s="24"/>
      <c r="T326145" s="24"/>
      <c r="U326145" s="24"/>
      <c r="V326145" s="24"/>
      <c r="W326145" s="24"/>
      <c r="X326145" s="24"/>
      <c r="Y326145" s="24"/>
      <c r="Z326145" s="24"/>
      <c r="AA326145" s="24"/>
      <c r="AB326145" s="24"/>
      <c r="AC326145" s="24"/>
      <c r="AD326145" s="24"/>
      <c r="AE326145" s="24"/>
      <c r="AF326145" s="24"/>
      <c r="AG326145" s="24"/>
      <c r="AH326145" s="24"/>
      <c r="AI326145" s="24"/>
      <c r="AJ326145" s="24"/>
      <c r="AK326145" s="24"/>
      <c r="AL326145" s="24"/>
      <c r="AM326145" s="24"/>
      <c r="AN326145" s="24"/>
      <c r="AO326145" s="24"/>
      <c r="AP326145" s="69"/>
      <c r="AQ326145" s="24"/>
      <c r="AR326145" s="24"/>
      <c r="AS326145" s="24"/>
      <c r="AT326145" s="24"/>
    </row>
    <row r="326273" spans="6:46" ht="15" x14ac:dyDescent="0.15">
      <c r="F326273" s="24"/>
      <c r="G326273" s="24"/>
      <c r="H326273" s="24"/>
      <c r="I326273" s="24"/>
      <c r="J326273" s="24"/>
      <c r="K326273" s="24"/>
      <c r="L326273" s="24"/>
      <c r="M326273" s="24"/>
      <c r="N326273" s="24"/>
      <c r="O326273" s="24"/>
      <c r="P326273" s="24"/>
      <c r="Q326273" s="24"/>
      <c r="R326273" s="24"/>
      <c r="S326273" s="24"/>
      <c r="T326273" s="24"/>
      <c r="U326273" s="24"/>
      <c r="V326273" s="24"/>
      <c r="W326273" s="24"/>
      <c r="X326273" s="24"/>
      <c r="Y326273" s="24"/>
      <c r="Z326273" s="24"/>
      <c r="AA326273" s="24"/>
      <c r="AB326273" s="24"/>
      <c r="AC326273" s="24"/>
      <c r="AD326273" s="24"/>
      <c r="AE326273" s="24"/>
      <c r="AF326273" s="24"/>
      <c r="AG326273" s="24"/>
      <c r="AH326273" s="24"/>
      <c r="AI326273" s="24"/>
      <c r="AJ326273" s="24"/>
      <c r="AK326273" s="24"/>
      <c r="AL326273" s="24"/>
      <c r="AM326273" s="24"/>
      <c r="AN326273" s="24"/>
      <c r="AO326273" s="24"/>
      <c r="AP326273" s="69"/>
      <c r="AQ326273" s="24"/>
      <c r="AR326273" s="24"/>
      <c r="AS326273" s="24"/>
      <c r="AT326273" s="24"/>
    </row>
    <row r="326401" spans="6:46" ht="15" x14ac:dyDescent="0.15">
      <c r="F326401" s="24"/>
      <c r="G326401" s="24"/>
      <c r="H326401" s="24"/>
      <c r="I326401" s="24"/>
      <c r="J326401" s="24"/>
      <c r="K326401" s="24"/>
      <c r="L326401" s="24"/>
      <c r="M326401" s="24"/>
      <c r="N326401" s="24"/>
      <c r="O326401" s="24"/>
      <c r="P326401" s="24"/>
      <c r="Q326401" s="24"/>
      <c r="R326401" s="24"/>
      <c r="S326401" s="24"/>
      <c r="T326401" s="24"/>
      <c r="U326401" s="24"/>
      <c r="V326401" s="24"/>
      <c r="W326401" s="24"/>
      <c r="X326401" s="24"/>
      <c r="Y326401" s="24"/>
      <c r="Z326401" s="24"/>
      <c r="AA326401" s="24"/>
      <c r="AB326401" s="24"/>
      <c r="AC326401" s="24"/>
      <c r="AD326401" s="24"/>
      <c r="AE326401" s="24"/>
      <c r="AF326401" s="24"/>
      <c r="AG326401" s="24"/>
      <c r="AH326401" s="24"/>
      <c r="AI326401" s="24"/>
      <c r="AJ326401" s="24"/>
      <c r="AK326401" s="24"/>
      <c r="AL326401" s="24"/>
      <c r="AM326401" s="24"/>
      <c r="AN326401" s="24"/>
      <c r="AO326401" s="24"/>
      <c r="AP326401" s="69"/>
      <c r="AQ326401" s="24"/>
      <c r="AR326401" s="24"/>
      <c r="AS326401" s="24"/>
      <c r="AT326401" s="24"/>
    </row>
    <row r="326529" spans="6:46" ht="15" x14ac:dyDescent="0.15">
      <c r="F326529" s="24"/>
      <c r="G326529" s="24"/>
      <c r="H326529" s="24"/>
      <c r="I326529" s="24"/>
      <c r="J326529" s="24"/>
      <c r="K326529" s="24"/>
      <c r="L326529" s="24"/>
      <c r="M326529" s="24"/>
      <c r="N326529" s="24"/>
      <c r="O326529" s="24"/>
      <c r="P326529" s="24"/>
      <c r="Q326529" s="24"/>
      <c r="R326529" s="24"/>
      <c r="S326529" s="24"/>
      <c r="T326529" s="24"/>
      <c r="U326529" s="24"/>
      <c r="V326529" s="24"/>
      <c r="W326529" s="24"/>
      <c r="X326529" s="24"/>
      <c r="Y326529" s="24"/>
      <c r="Z326529" s="24"/>
      <c r="AA326529" s="24"/>
      <c r="AB326529" s="24"/>
      <c r="AC326529" s="24"/>
      <c r="AD326529" s="24"/>
      <c r="AE326529" s="24"/>
      <c r="AF326529" s="24"/>
      <c r="AG326529" s="24"/>
      <c r="AH326529" s="24"/>
      <c r="AI326529" s="24"/>
      <c r="AJ326529" s="24"/>
      <c r="AK326529" s="24"/>
      <c r="AL326529" s="24"/>
      <c r="AM326529" s="24"/>
      <c r="AN326529" s="24"/>
      <c r="AO326529" s="24"/>
      <c r="AP326529" s="69"/>
      <c r="AQ326529" s="24"/>
      <c r="AR326529" s="24"/>
      <c r="AS326529" s="24"/>
      <c r="AT326529" s="24"/>
    </row>
    <row r="326657" spans="6:46" ht="15" x14ac:dyDescent="0.15">
      <c r="F326657" s="24"/>
      <c r="G326657" s="24"/>
      <c r="H326657" s="24"/>
      <c r="I326657" s="24"/>
      <c r="J326657" s="24"/>
      <c r="K326657" s="24"/>
      <c r="L326657" s="24"/>
      <c r="M326657" s="24"/>
      <c r="N326657" s="24"/>
      <c r="O326657" s="24"/>
      <c r="P326657" s="24"/>
      <c r="Q326657" s="24"/>
      <c r="R326657" s="24"/>
      <c r="S326657" s="24"/>
      <c r="T326657" s="24"/>
      <c r="U326657" s="24"/>
      <c r="V326657" s="24"/>
      <c r="W326657" s="24"/>
      <c r="X326657" s="24"/>
      <c r="Y326657" s="24"/>
      <c r="Z326657" s="24"/>
      <c r="AA326657" s="24"/>
      <c r="AB326657" s="24"/>
      <c r="AC326657" s="24"/>
      <c r="AD326657" s="24"/>
      <c r="AE326657" s="24"/>
      <c r="AF326657" s="24"/>
      <c r="AG326657" s="24"/>
      <c r="AH326657" s="24"/>
      <c r="AI326657" s="24"/>
      <c r="AJ326657" s="24"/>
      <c r="AK326657" s="24"/>
      <c r="AL326657" s="24"/>
      <c r="AM326657" s="24"/>
      <c r="AN326657" s="24"/>
      <c r="AO326657" s="24"/>
      <c r="AP326657" s="69"/>
      <c r="AQ326657" s="24"/>
      <c r="AR326657" s="24"/>
      <c r="AS326657" s="24"/>
      <c r="AT326657" s="24"/>
    </row>
    <row r="326785" spans="6:46" ht="15" x14ac:dyDescent="0.15">
      <c r="F326785" s="24"/>
      <c r="G326785" s="24"/>
      <c r="H326785" s="24"/>
      <c r="I326785" s="24"/>
      <c r="J326785" s="24"/>
      <c r="K326785" s="24"/>
      <c r="L326785" s="24"/>
      <c r="M326785" s="24"/>
      <c r="N326785" s="24"/>
      <c r="O326785" s="24"/>
      <c r="P326785" s="24"/>
      <c r="Q326785" s="24"/>
      <c r="R326785" s="24"/>
      <c r="S326785" s="24"/>
      <c r="T326785" s="24"/>
      <c r="U326785" s="24"/>
      <c r="V326785" s="24"/>
      <c r="W326785" s="24"/>
      <c r="X326785" s="24"/>
      <c r="Y326785" s="24"/>
      <c r="Z326785" s="24"/>
      <c r="AA326785" s="24"/>
      <c r="AB326785" s="24"/>
      <c r="AC326785" s="24"/>
      <c r="AD326785" s="24"/>
      <c r="AE326785" s="24"/>
      <c r="AF326785" s="24"/>
      <c r="AG326785" s="24"/>
      <c r="AH326785" s="24"/>
      <c r="AI326785" s="24"/>
      <c r="AJ326785" s="24"/>
      <c r="AK326785" s="24"/>
      <c r="AL326785" s="24"/>
      <c r="AM326785" s="24"/>
      <c r="AN326785" s="24"/>
      <c r="AO326785" s="24"/>
      <c r="AP326785" s="69"/>
      <c r="AQ326785" s="24"/>
      <c r="AR326785" s="24"/>
      <c r="AS326785" s="24"/>
      <c r="AT326785" s="24"/>
    </row>
    <row r="326913" spans="6:46" ht="15" x14ac:dyDescent="0.15">
      <c r="F326913" s="24"/>
      <c r="G326913" s="24"/>
      <c r="H326913" s="24"/>
      <c r="I326913" s="24"/>
      <c r="J326913" s="24"/>
      <c r="K326913" s="24"/>
      <c r="L326913" s="24"/>
      <c r="M326913" s="24"/>
      <c r="N326913" s="24"/>
      <c r="O326913" s="24"/>
      <c r="P326913" s="24"/>
      <c r="Q326913" s="24"/>
      <c r="R326913" s="24"/>
      <c r="S326913" s="24"/>
      <c r="T326913" s="24"/>
      <c r="U326913" s="24"/>
      <c r="V326913" s="24"/>
      <c r="W326913" s="24"/>
      <c r="X326913" s="24"/>
      <c r="Y326913" s="24"/>
      <c r="Z326913" s="24"/>
      <c r="AA326913" s="24"/>
      <c r="AB326913" s="24"/>
      <c r="AC326913" s="24"/>
      <c r="AD326913" s="24"/>
      <c r="AE326913" s="24"/>
      <c r="AF326913" s="24"/>
      <c r="AG326913" s="24"/>
      <c r="AH326913" s="24"/>
      <c r="AI326913" s="24"/>
      <c r="AJ326913" s="24"/>
      <c r="AK326913" s="24"/>
      <c r="AL326913" s="24"/>
      <c r="AM326913" s="24"/>
      <c r="AN326913" s="24"/>
      <c r="AO326913" s="24"/>
      <c r="AP326913" s="69"/>
      <c r="AQ326913" s="24"/>
      <c r="AR326913" s="24"/>
      <c r="AS326913" s="24"/>
      <c r="AT326913" s="24"/>
    </row>
    <row r="327041" spans="6:46" ht="15" x14ac:dyDescent="0.15">
      <c r="F327041" s="24"/>
      <c r="G327041" s="24"/>
      <c r="H327041" s="24"/>
      <c r="I327041" s="24"/>
      <c r="J327041" s="24"/>
      <c r="K327041" s="24"/>
      <c r="L327041" s="24"/>
      <c r="M327041" s="24"/>
      <c r="N327041" s="24"/>
      <c r="O327041" s="24"/>
      <c r="P327041" s="24"/>
      <c r="Q327041" s="24"/>
      <c r="R327041" s="24"/>
      <c r="S327041" s="24"/>
      <c r="T327041" s="24"/>
      <c r="U327041" s="24"/>
      <c r="V327041" s="24"/>
      <c r="W327041" s="24"/>
      <c r="X327041" s="24"/>
      <c r="Y327041" s="24"/>
      <c r="Z327041" s="24"/>
      <c r="AA327041" s="24"/>
      <c r="AB327041" s="24"/>
      <c r="AC327041" s="24"/>
      <c r="AD327041" s="24"/>
      <c r="AE327041" s="24"/>
      <c r="AF327041" s="24"/>
      <c r="AG327041" s="24"/>
      <c r="AH327041" s="24"/>
      <c r="AI327041" s="24"/>
      <c r="AJ327041" s="24"/>
      <c r="AK327041" s="24"/>
      <c r="AL327041" s="24"/>
      <c r="AM327041" s="24"/>
      <c r="AN327041" s="24"/>
      <c r="AO327041" s="24"/>
      <c r="AP327041" s="69"/>
      <c r="AQ327041" s="24"/>
      <c r="AR327041" s="24"/>
      <c r="AS327041" s="24"/>
      <c r="AT327041" s="24"/>
    </row>
    <row r="327169" spans="6:46" ht="15" x14ac:dyDescent="0.15">
      <c r="F327169" s="24"/>
      <c r="G327169" s="24"/>
      <c r="H327169" s="24"/>
      <c r="I327169" s="24"/>
      <c r="J327169" s="24"/>
      <c r="K327169" s="24"/>
      <c r="L327169" s="24"/>
      <c r="M327169" s="24"/>
      <c r="N327169" s="24"/>
      <c r="O327169" s="24"/>
      <c r="P327169" s="24"/>
      <c r="Q327169" s="24"/>
      <c r="R327169" s="24"/>
      <c r="S327169" s="24"/>
      <c r="T327169" s="24"/>
      <c r="U327169" s="24"/>
      <c r="V327169" s="24"/>
      <c r="W327169" s="24"/>
      <c r="X327169" s="24"/>
      <c r="Y327169" s="24"/>
      <c r="Z327169" s="24"/>
      <c r="AA327169" s="24"/>
      <c r="AB327169" s="24"/>
      <c r="AC327169" s="24"/>
      <c r="AD327169" s="24"/>
      <c r="AE327169" s="24"/>
      <c r="AF327169" s="24"/>
      <c r="AG327169" s="24"/>
      <c r="AH327169" s="24"/>
      <c r="AI327169" s="24"/>
      <c r="AJ327169" s="24"/>
      <c r="AK327169" s="24"/>
      <c r="AL327169" s="24"/>
      <c r="AM327169" s="24"/>
      <c r="AN327169" s="24"/>
      <c r="AO327169" s="24"/>
      <c r="AP327169" s="69"/>
      <c r="AQ327169" s="24"/>
      <c r="AR327169" s="24"/>
      <c r="AS327169" s="24"/>
      <c r="AT327169" s="24"/>
    </row>
    <row r="327297" spans="6:46" ht="15" x14ac:dyDescent="0.15">
      <c r="F327297" s="24"/>
      <c r="G327297" s="24"/>
      <c r="H327297" s="24"/>
      <c r="I327297" s="24"/>
      <c r="J327297" s="24"/>
      <c r="K327297" s="24"/>
      <c r="L327297" s="24"/>
      <c r="M327297" s="24"/>
      <c r="N327297" s="24"/>
      <c r="O327297" s="24"/>
      <c r="P327297" s="24"/>
      <c r="Q327297" s="24"/>
      <c r="R327297" s="24"/>
      <c r="S327297" s="24"/>
      <c r="T327297" s="24"/>
      <c r="U327297" s="24"/>
      <c r="V327297" s="24"/>
      <c r="W327297" s="24"/>
      <c r="X327297" s="24"/>
      <c r="Y327297" s="24"/>
      <c r="Z327297" s="24"/>
      <c r="AA327297" s="24"/>
      <c r="AB327297" s="24"/>
      <c r="AC327297" s="24"/>
      <c r="AD327297" s="24"/>
      <c r="AE327297" s="24"/>
      <c r="AF327297" s="24"/>
      <c r="AG327297" s="24"/>
      <c r="AH327297" s="24"/>
      <c r="AI327297" s="24"/>
      <c r="AJ327297" s="24"/>
      <c r="AK327297" s="24"/>
      <c r="AL327297" s="24"/>
      <c r="AM327297" s="24"/>
      <c r="AN327297" s="24"/>
      <c r="AO327297" s="24"/>
      <c r="AP327297" s="69"/>
      <c r="AQ327297" s="24"/>
      <c r="AR327297" s="24"/>
      <c r="AS327297" s="24"/>
      <c r="AT327297" s="24"/>
    </row>
    <row r="327425" spans="6:46" ht="15" x14ac:dyDescent="0.15">
      <c r="F327425" s="24"/>
      <c r="G327425" s="24"/>
      <c r="H327425" s="24"/>
      <c r="I327425" s="24"/>
      <c r="J327425" s="24"/>
      <c r="K327425" s="24"/>
      <c r="L327425" s="24"/>
      <c r="M327425" s="24"/>
      <c r="N327425" s="24"/>
      <c r="O327425" s="24"/>
      <c r="P327425" s="24"/>
      <c r="Q327425" s="24"/>
      <c r="R327425" s="24"/>
      <c r="S327425" s="24"/>
      <c r="T327425" s="24"/>
      <c r="U327425" s="24"/>
      <c r="V327425" s="24"/>
      <c r="W327425" s="24"/>
      <c r="X327425" s="24"/>
      <c r="Y327425" s="24"/>
      <c r="Z327425" s="24"/>
      <c r="AA327425" s="24"/>
      <c r="AB327425" s="24"/>
      <c r="AC327425" s="24"/>
      <c r="AD327425" s="24"/>
      <c r="AE327425" s="24"/>
      <c r="AF327425" s="24"/>
      <c r="AG327425" s="24"/>
      <c r="AH327425" s="24"/>
      <c r="AI327425" s="24"/>
      <c r="AJ327425" s="24"/>
      <c r="AK327425" s="24"/>
      <c r="AL327425" s="24"/>
      <c r="AM327425" s="24"/>
      <c r="AN327425" s="24"/>
      <c r="AO327425" s="24"/>
      <c r="AP327425" s="69"/>
      <c r="AQ327425" s="24"/>
      <c r="AR327425" s="24"/>
      <c r="AS327425" s="24"/>
      <c r="AT327425" s="24"/>
    </row>
    <row r="327553" spans="6:46" ht="15" x14ac:dyDescent="0.15">
      <c r="F327553" s="24"/>
      <c r="G327553" s="24"/>
      <c r="H327553" s="24"/>
      <c r="I327553" s="24"/>
      <c r="J327553" s="24"/>
      <c r="K327553" s="24"/>
      <c r="L327553" s="24"/>
      <c r="M327553" s="24"/>
      <c r="N327553" s="24"/>
      <c r="O327553" s="24"/>
      <c r="P327553" s="24"/>
      <c r="Q327553" s="24"/>
      <c r="R327553" s="24"/>
      <c r="S327553" s="24"/>
      <c r="T327553" s="24"/>
      <c r="U327553" s="24"/>
      <c r="V327553" s="24"/>
      <c r="W327553" s="24"/>
      <c r="X327553" s="24"/>
      <c r="Y327553" s="24"/>
      <c r="Z327553" s="24"/>
      <c r="AA327553" s="24"/>
      <c r="AB327553" s="24"/>
      <c r="AC327553" s="24"/>
      <c r="AD327553" s="24"/>
      <c r="AE327553" s="24"/>
      <c r="AF327553" s="24"/>
      <c r="AG327553" s="24"/>
      <c r="AH327553" s="24"/>
      <c r="AI327553" s="24"/>
      <c r="AJ327553" s="24"/>
      <c r="AK327553" s="24"/>
      <c r="AL327553" s="24"/>
      <c r="AM327553" s="24"/>
      <c r="AN327553" s="24"/>
      <c r="AO327553" s="24"/>
      <c r="AP327553" s="69"/>
      <c r="AQ327553" s="24"/>
      <c r="AR327553" s="24"/>
      <c r="AS327553" s="24"/>
      <c r="AT327553" s="24"/>
    </row>
    <row r="327681" spans="6:46" ht="15" x14ac:dyDescent="0.15">
      <c r="F327681" s="24"/>
      <c r="G327681" s="24"/>
      <c r="H327681" s="24"/>
      <c r="I327681" s="24"/>
      <c r="J327681" s="24"/>
      <c r="K327681" s="24"/>
      <c r="L327681" s="24"/>
      <c r="M327681" s="24"/>
      <c r="N327681" s="24"/>
      <c r="O327681" s="24"/>
      <c r="P327681" s="24"/>
      <c r="Q327681" s="24"/>
      <c r="R327681" s="24"/>
      <c r="S327681" s="24"/>
      <c r="T327681" s="24"/>
      <c r="U327681" s="24"/>
      <c r="V327681" s="24"/>
      <c r="W327681" s="24"/>
      <c r="X327681" s="24"/>
      <c r="Y327681" s="24"/>
      <c r="Z327681" s="24"/>
      <c r="AA327681" s="24"/>
      <c r="AB327681" s="24"/>
      <c r="AC327681" s="24"/>
      <c r="AD327681" s="24"/>
      <c r="AE327681" s="24"/>
      <c r="AF327681" s="24"/>
      <c r="AG327681" s="24"/>
      <c r="AH327681" s="24"/>
      <c r="AI327681" s="24"/>
      <c r="AJ327681" s="24"/>
      <c r="AK327681" s="24"/>
      <c r="AL327681" s="24"/>
      <c r="AM327681" s="24"/>
      <c r="AN327681" s="24"/>
      <c r="AO327681" s="24"/>
      <c r="AP327681" s="69"/>
      <c r="AQ327681" s="24"/>
      <c r="AR327681" s="24"/>
      <c r="AS327681" s="24"/>
      <c r="AT327681" s="24"/>
    </row>
    <row r="327809" spans="6:46" ht="15" x14ac:dyDescent="0.15">
      <c r="F327809" s="24"/>
      <c r="G327809" s="24"/>
      <c r="H327809" s="24"/>
      <c r="I327809" s="24"/>
      <c r="J327809" s="24"/>
      <c r="K327809" s="24"/>
      <c r="L327809" s="24"/>
      <c r="M327809" s="24"/>
      <c r="N327809" s="24"/>
      <c r="O327809" s="24"/>
      <c r="P327809" s="24"/>
      <c r="Q327809" s="24"/>
      <c r="R327809" s="24"/>
      <c r="S327809" s="24"/>
      <c r="T327809" s="24"/>
      <c r="U327809" s="24"/>
      <c r="V327809" s="24"/>
      <c r="W327809" s="24"/>
      <c r="X327809" s="24"/>
      <c r="Y327809" s="24"/>
      <c r="Z327809" s="24"/>
      <c r="AA327809" s="24"/>
      <c r="AB327809" s="24"/>
      <c r="AC327809" s="24"/>
      <c r="AD327809" s="24"/>
      <c r="AE327809" s="24"/>
      <c r="AF327809" s="24"/>
      <c r="AG327809" s="24"/>
      <c r="AH327809" s="24"/>
      <c r="AI327809" s="24"/>
      <c r="AJ327809" s="24"/>
      <c r="AK327809" s="24"/>
      <c r="AL327809" s="24"/>
      <c r="AM327809" s="24"/>
      <c r="AN327809" s="24"/>
      <c r="AO327809" s="24"/>
      <c r="AP327809" s="69"/>
      <c r="AQ327809" s="24"/>
      <c r="AR327809" s="24"/>
      <c r="AS327809" s="24"/>
      <c r="AT327809" s="24"/>
    </row>
    <row r="327937" spans="6:46" ht="15" x14ac:dyDescent="0.15">
      <c r="F327937" s="24"/>
      <c r="G327937" s="24"/>
      <c r="H327937" s="24"/>
      <c r="I327937" s="24"/>
      <c r="J327937" s="24"/>
      <c r="K327937" s="24"/>
      <c r="L327937" s="24"/>
      <c r="M327937" s="24"/>
      <c r="N327937" s="24"/>
      <c r="O327937" s="24"/>
      <c r="P327937" s="24"/>
      <c r="Q327937" s="24"/>
      <c r="R327937" s="24"/>
      <c r="S327937" s="24"/>
      <c r="T327937" s="24"/>
      <c r="U327937" s="24"/>
      <c r="V327937" s="24"/>
      <c r="W327937" s="24"/>
      <c r="X327937" s="24"/>
      <c r="Y327937" s="24"/>
      <c r="Z327937" s="24"/>
      <c r="AA327937" s="24"/>
      <c r="AB327937" s="24"/>
      <c r="AC327937" s="24"/>
      <c r="AD327937" s="24"/>
      <c r="AE327937" s="24"/>
      <c r="AF327937" s="24"/>
      <c r="AG327937" s="24"/>
      <c r="AH327937" s="24"/>
      <c r="AI327937" s="24"/>
      <c r="AJ327937" s="24"/>
      <c r="AK327937" s="24"/>
      <c r="AL327937" s="24"/>
      <c r="AM327937" s="24"/>
      <c r="AN327937" s="24"/>
      <c r="AO327937" s="24"/>
      <c r="AP327937" s="69"/>
      <c r="AQ327937" s="24"/>
      <c r="AR327937" s="24"/>
      <c r="AS327937" s="24"/>
      <c r="AT327937" s="24"/>
    </row>
    <row r="328065" spans="6:46" ht="15" x14ac:dyDescent="0.15">
      <c r="F328065" s="24"/>
      <c r="G328065" s="24"/>
      <c r="H328065" s="24"/>
      <c r="I328065" s="24"/>
      <c r="J328065" s="24"/>
      <c r="K328065" s="24"/>
      <c r="L328065" s="24"/>
      <c r="M328065" s="24"/>
      <c r="N328065" s="24"/>
      <c r="O328065" s="24"/>
      <c r="P328065" s="24"/>
      <c r="Q328065" s="24"/>
      <c r="R328065" s="24"/>
      <c r="S328065" s="24"/>
      <c r="T328065" s="24"/>
      <c r="U328065" s="24"/>
      <c r="V328065" s="24"/>
      <c r="W328065" s="24"/>
      <c r="X328065" s="24"/>
      <c r="Y328065" s="24"/>
      <c r="Z328065" s="24"/>
      <c r="AA328065" s="24"/>
      <c r="AB328065" s="24"/>
      <c r="AC328065" s="24"/>
      <c r="AD328065" s="24"/>
      <c r="AE328065" s="24"/>
      <c r="AF328065" s="24"/>
      <c r="AG328065" s="24"/>
      <c r="AH328065" s="24"/>
      <c r="AI328065" s="24"/>
      <c r="AJ328065" s="24"/>
      <c r="AK328065" s="24"/>
      <c r="AL328065" s="24"/>
      <c r="AM328065" s="24"/>
      <c r="AN328065" s="24"/>
      <c r="AO328065" s="24"/>
      <c r="AP328065" s="69"/>
      <c r="AQ328065" s="24"/>
      <c r="AR328065" s="24"/>
      <c r="AS328065" s="24"/>
      <c r="AT328065" s="24"/>
    </row>
    <row r="328193" spans="6:46" ht="15" x14ac:dyDescent="0.15">
      <c r="F328193" s="24"/>
      <c r="G328193" s="24"/>
      <c r="H328193" s="24"/>
      <c r="I328193" s="24"/>
      <c r="J328193" s="24"/>
      <c r="K328193" s="24"/>
      <c r="L328193" s="24"/>
      <c r="M328193" s="24"/>
      <c r="N328193" s="24"/>
      <c r="O328193" s="24"/>
      <c r="P328193" s="24"/>
      <c r="Q328193" s="24"/>
      <c r="R328193" s="24"/>
      <c r="S328193" s="24"/>
      <c r="T328193" s="24"/>
      <c r="U328193" s="24"/>
      <c r="V328193" s="24"/>
      <c r="W328193" s="24"/>
      <c r="X328193" s="24"/>
      <c r="Y328193" s="24"/>
      <c r="Z328193" s="24"/>
      <c r="AA328193" s="24"/>
      <c r="AB328193" s="24"/>
      <c r="AC328193" s="24"/>
      <c r="AD328193" s="24"/>
      <c r="AE328193" s="24"/>
      <c r="AF328193" s="24"/>
      <c r="AG328193" s="24"/>
      <c r="AH328193" s="24"/>
      <c r="AI328193" s="24"/>
      <c r="AJ328193" s="24"/>
      <c r="AK328193" s="24"/>
      <c r="AL328193" s="24"/>
      <c r="AM328193" s="24"/>
      <c r="AN328193" s="24"/>
      <c r="AO328193" s="24"/>
      <c r="AP328193" s="69"/>
      <c r="AQ328193" s="24"/>
      <c r="AR328193" s="24"/>
      <c r="AS328193" s="24"/>
      <c r="AT328193" s="24"/>
    </row>
    <row r="328321" spans="6:46" ht="15" x14ac:dyDescent="0.15">
      <c r="F328321" s="24"/>
      <c r="G328321" s="24"/>
      <c r="H328321" s="24"/>
      <c r="I328321" s="24"/>
      <c r="J328321" s="24"/>
      <c r="K328321" s="24"/>
      <c r="L328321" s="24"/>
      <c r="M328321" s="24"/>
      <c r="N328321" s="24"/>
      <c r="O328321" s="24"/>
      <c r="P328321" s="24"/>
      <c r="Q328321" s="24"/>
      <c r="R328321" s="24"/>
      <c r="S328321" s="24"/>
      <c r="T328321" s="24"/>
      <c r="U328321" s="24"/>
      <c r="V328321" s="24"/>
      <c r="W328321" s="24"/>
      <c r="X328321" s="24"/>
      <c r="Y328321" s="24"/>
      <c r="Z328321" s="24"/>
      <c r="AA328321" s="24"/>
      <c r="AB328321" s="24"/>
      <c r="AC328321" s="24"/>
      <c r="AD328321" s="24"/>
      <c r="AE328321" s="24"/>
      <c r="AF328321" s="24"/>
      <c r="AG328321" s="24"/>
      <c r="AH328321" s="24"/>
      <c r="AI328321" s="24"/>
      <c r="AJ328321" s="24"/>
      <c r="AK328321" s="24"/>
      <c r="AL328321" s="24"/>
      <c r="AM328321" s="24"/>
      <c r="AN328321" s="24"/>
      <c r="AO328321" s="24"/>
      <c r="AP328321" s="69"/>
      <c r="AQ328321" s="24"/>
      <c r="AR328321" s="24"/>
      <c r="AS328321" s="24"/>
      <c r="AT328321" s="24"/>
    </row>
    <row r="328449" spans="6:46" ht="15" x14ac:dyDescent="0.15">
      <c r="F328449" s="24"/>
      <c r="G328449" s="24"/>
      <c r="H328449" s="24"/>
      <c r="I328449" s="24"/>
      <c r="J328449" s="24"/>
      <c r="K328449" s="24"/>
      <c r="L328449" s="24"/>
      <c r="M328449" s="24"/>
      <c r="N328449" s="24"/>
      <c r="O328449" s="24"/>
      <c r="P328449" s="24"/>
      <c r="Q328449" s="24"/>
      <c r="R328449" s="24"/>
      <c r="S328449" s="24"/>
      <c r="T328449" s="24"/>
      <c r="U328449" s="24"/>
      <c r="V328449" s="24"/>
      <c r="W328449" s="24"/>
      <c r="X328449" s="24"/>
      <c r="Y328449" s="24"/>
      <c r="Z328449" s="24"/>
      <c r="AA328449" s="24"/>
      <c r="AB328449" s="24"/>
      <c r="AC328449" s="24"/>
      <c r="AD328449" s="24"/>
      <c r="AE328449" s="24"/>
      <c r="AF328449" s="24"/>
      <c r="AG328449" s="24"/>
      <c r="AH328449" s="24"/>
      <c r="AI328449" s="24"/>
      <c r="AJ328449" s="24"/>
      <c r="AK328449" s="24"/>
      <c r="AL328449" s="24"/>
      <c r="AM328449" s="24"/>
      <c r="AN328449" s="24"/>
      <c r="AO328449" s="24"/>
      <c r="AP328449" s="69"/>
      <c r="AQ328449" s="24"/>
      <c r="AR328449" s="24"/>
      <c r="AS328449" s="24"/>
      <c r="AT328449" s="24"/>
    </row>
    <row r="328577" spans="6:46" ht="15" x14ac:dyDescent="0.15">
      <c r="F328577" s="24"/>
      <c r="G328577" s="24"/>
      <c r="H328577" s="24"/>
      <c r="I328577" s="24"/>
      <c r="J328577" s="24"/>
      <c r="K328577" s="24"/>
      <c r="L328577" s="24"/>
      <c r="M328577" s="24"/>
      <c r="N328577" s="24"/>
      <c r="O328577" s="24"/>
      <c r="P328577" s="24"/>
      <c r="Q328577" s="24"/>
      <c r="R328577" s="24"/>
      <c r="S328577" s="24"/>
      <c r="T328577" s="24"/>
      <c r="U328577" s="24"/>
      <c r="V328577" s="24"/>
      <c r="W328577" s="24"/>
      <c r="X328577" s="24"/>
      <c r="Y328577" s="24"/>
      <c r="Z328577" s="24"/>
      <c r="AA328577" s="24"/>
      <c r="AB328577" s="24"/>
      <c r="AC328577" s="24"/>
      <c r="AD328577" s="24"/>
      <c r="AE328577" s="24"/>
      <c r="AF328577" s="24"/>
      <c r="AG328577" s="24"/>
      <c r="AH328577" s="24"/>
      <c r="AI328577" s="24"/>
      <c r="AJ328577" s="24"/>
      <c r="AK328577" s="24"/>
      <c r="AL328577" s="24"/>
      <c r="AM328577" s="24"/>
      <c r="AN328577" s="24"/>
      <c r="AO328577" s="24"/>
      <c r="AP328577" s="69"/>
      <c r="AQ328577" s="24"/>
      <c r="AR328577" s="24"/>
      <c r="AS328577" s="24"/>
      <c r="AT328577" s="24"/>
    </row>
    <row r="328705" spans="6:46" ht="15" x14ac:dyDescent="0.15">
      <c r="F328705" s="24"/>
      <c r="G328705" s="24"/>
      <c r="H328705" s="24"/>
      <c r="I328705" s="24"/>
      <c r="J328705" s="24"/>
      <c r="K328705" s="24"/>
      <c r="L328705" s="24"/>
      <c r="M328705" s="24"/>
      <c r="N328705" s="24"/>
      <c r="O328705" s="24"/>
      <c r="P328705" s="24"/>
      <c r="Q328705" s="24"/>
      <c r="R328705" s="24"/>
      <c r="S328705" s="24"/>
      <c r="T328705" s="24"/>
      <c r="U328705" s="24"/>
      <c r="V328705" s="24"/>
      <c r="W328705" s="24"/>
      <c r="X328705" s="24"/>
      <c r="Y328705" s="24"/>
      <c r="Z328705" s="24"/>
      <c r="AA328705" s="24"/>
      <c r="AB328705" s="24"/>
      <c r="AC328705" s="24"/>
      <c r="AD328705" s="24"/>
      <c r="AE328705" s="24"/>
      <c r="AF328705" s="24"/>
      <c r="AG328705" s="24"/>
      <c r="AH328705" s="24"/>
      <c r="AI328705" s="24"/>
      <c r="AJ328705" s="24"/>
      <c r="AK328705" s="24"/>
      <c r="AL328705" s="24"/>
      <c r="AM328705" s="24"/>
      <c r="AN328705" s="24"/>
      <c r="AO328705" s="24"/>
      <c r="AP328705" s="69"/>
      <c r="AQ328705" s="24"/>
      <c r="AR328705" s="24"/>
      <c r="AS328705" s="24"/>
      <c r="AT328705" s="24"/>
    </row>
    <row r="328833" spans="6:46" ht="15" x14ac:dyDescent="0.15">
      <c r="F328833" s="24"/>
      <c r="G328833" s="24"/>
      <c r="H328833" s="24"/>
      <c r="I328833" s="24"/>
      <c r="J328833" s="24"/>
      <c r="K328833" s="24"/>
      <c r="L328833" s="24"/>
      <c r="M328833" s="24"/>
      <c r="N328833" s="24"/>
      <c r="O328833" s="24"/>
      <c r="P328833" s="24"/>
      <c r="Q328833" s="24"/>
      <c r="R328833" s="24"/>
      <c r="S328833" s="24"/>
      <c r="T328833" s="24"/>
      <c r="U328833" s="24"/>
      <c r="V328833" s="24"/>
      <c r="W328833" s="24"/>
      <c r="X328833" s="24"/>
      <c r="Y328833" s="24"/>
      <c r="Z328833" s="24"/>
      <c r="AA328833" s="24"/>
      <c r="AB328833" s="24"/>
      <c r="AC328833" s="24"/>
      <c r="AD328833" s="24"/>
      <c r="AE328833" s="24"/>
      <c r="AF328833" s="24"/>
      <c r="AG328833" s="24"/>
      <c r="AH328833" s="24"/>
      <c r="AI328833" s="24"/>
      <c r="AJ328833" s="24"/>
      <c r="AK328833" s="24"/>
      <c r="AL328833" s="24"/>
      <c r="AM328833" s="24"/>
      <c r="AN328833" s="24"/>
      <c r="AO328833" s="24"/>
      <c r="AP328833" s="69"/>
      <c r="AQ328833" s="24"/>
      <c r="AR328833" s="24"/>
      <c r="AS328833" s="24"/>
      <c r="AT328833" s="24"/>
    </row>
    <row r="328961" spans="6:46" ht="15" x14ac:dyDescent="0.15">
      <c r="F328961" s="24"/>
      <c r="G328961" s="24"/>
      <c r="H328961" s="24"/>
      <c r="I328961" s="24"/>
      <c r="J328961" s="24"/>
      <c r="K328961" s="24"/>
      <c r="L328961" s="24"/>
      <c r="M328961" s="24"/>
      <c r="N328961" s="24"/>
      <c r="O328961" s="24"/>
      <c r="P328961" s="24"/>
      <c r="Q328961" s="24"/>
      <c r="R328961" s="24"/>
      <c r="S328961" s="24"/>
      <c r="T328961" s="24"/>
      <c r="U328961" s="24"/>
      <c r="V328961" s="24"/>
      <c r="W328961" s="24"/>
      <c r="X328961" s="24"/>
      <c r="Y328961" s="24"/>
      <c r="Z328961" s="24"/>
      <c r="AA328961" s="24"/>
      <c r="AB328961" s="24"/>
      <c r="AC328961" s="24"/>
      <c r="AD328961" s="24"/>
      <c r="AE328961" s="24"/>
      <c r="AF328961" s="24"/>
      <c r="AG328961" s="24"/>
      <c r="AH328961" s="24"/>
      <c r="AI328961" s="24"/>
      <c r="AJ328961" s="24"/>
      <c r="AK328961" s="24"/>
      <c r="AL328961" s="24"/>
      <c r="AM328961" s="24"/>
      <c r="AN328961" s="24"/>
      <c r="AO328961" s="24"/>
      <c r="AP328961" s="69"/>
      <c r="AQ328961" s="24"/>
      <c r="AR328961" s="24"/>
      <c r="AS328961" s="24"/>
      <c r="AT328961" s="24"/>
    </row>
    <row r="329089" spans="6:46" ht="15" x14ac:dyDescent="0.15">
      <c r="F329089" s="24"/>
      <c r="G329089" s="24"/>
      <c r="H329089" s="24"/>
      <c r="I329089" s="24"/>
      <c r="J329089" s="24"/>
      <c r="K329089" s="24"/>
      <c r="L329089" s="24"/>
      <c r="M329089" s="24"/>
      <c r="N329089" s="24"/>
      <c r="O329089" s="24"/>
      <c r="P329089" s="24"/>
      <c r="Q329089" s="24"/>
      <c r="R329089" s="24"/>
      <c r="S329089" s="24"/>
      <c r="T329089" s="24"/>
      <c r="U329089" s="24"/>
      <c r="V329089" s="24"/>
      <c r="W329089" s="24"/>
      <c r="X329089" s="24"/>
      <c r="Y329089" s="24"/>
      <c r="Z329089" s="24"/>
      <c r="AA329089" s="24"/>
      <c r="AB329089" s="24"/>
      <c r="AC329089" s="24"/>
      <c r="AD329089" s="24"/>
      <c r="AE329089" s="24"/>
      <c r="AF329089" s="24"/>
      <c r="AG329089" s="24"/>
      <c r="AH329089" s="24"/>
      <c r="AI329089" s="24"/>
      <c r="AJ329089" s="24"/>
      <c r="AK329089" s="24"/>
      <c r="AL329089" s="24"/>
      <c r="AM329089" s="24"/>
      <c r="AN329089" s="24"/>
      <c r="AO329089" s="24"/>
      <c r="AP329089" s="69"/>
      <c r="AQ329089" s="24"/>
      <c r="AR329089" s="24"/>
      <c r="AS329089" s="24"/>
      <c r="AT329089" s="24"/>
    </row>
    <row r="329217" spans="6:46" ht="15" x14ac:dyDescent="0.15">
      <c r="F329217" s="24"/>
      <c r="G329217" s="24"/>
      <c r="H329217" s="24"/>
      <c r="I329217" s="24"/>
      <c r="J329217" s="24"/>
      <c r="K329217" s="24"/>
      <c r="L329217" s="24"/>
      <c r="M329217" s="24"/>
      <c r="N329217" s="24"/>
      <c r="O329217" s="24"/>
      <c r="P329217" s="24"/>
      <c r="Q329217" s="24"/>
      <c r="R329217" s="24"/>
      <c r="S329217" s="24"/>
      <c r="T329217" s="24"/>
      <c r="U329217" s="24"/>
      <c r="V329217" s="24"/>
      <c r="W329217" s="24"/>
      <c r="X329217" s="24"/>
      <c r="Y329217" s="24"/>
      <c r="Z329217" s="24"/>
      <c r="AA329217" s="24"/>
      <c r="AB329217" s="24"/>
      <c r="AC329217" s="24"/>
      <c r="AD329217" s="24"/>
      <c r="AE329217" s="24"/>
      <c r="AF329217" s="24"/>
      <c r="AG329217" s="24"/>
      <c r="AH329217" s="24"/>
      <c r="AI329217" s="24"/>
      <c r="AJ329217" s="24"/>
      <c r="AK329217" s="24"/>
      <c r="AL329217" s="24"/>
      <c r="AM329217" s="24"/>
      <c r="AN329217" s="24"/>
      <c r="AO329217" s="24"/>
      <c r="AP329217" s="69"/>
      <c r="AQ329217" s="24"/>
      <c r="AR329217" s="24"/>
      <c r="AS329217" s="24"/>
      <c r="AT329217" s="24"/>
    </row>
    <row r="329345" spans="6:46" ht="15" x14ac:dyDescent="0.15">
      <c r="F329345" s="24"/>
      <c r="G329345" s="24"/>
      <c r="H329345" s="24"/>
      <c r="I329345" s="24"/>
      <c r="J329345" s="24"/>
      <c r="K329345" s="24"/>
      <c r="L329345" s="24"/>
      <c r="M329345" s="24"/>
      <c r="N329345" s="24"/>
      <c r="O329345" s="24"/>
      <c r="P329345" s="24"/>
      <c r="Q329345" s="24"/>
      <c r="R329345" s="24"/>
      <c r="S329345" s="24"/>
      <c r="T329345" s="24"/>
      <c r="U329345" s="24"/>
      <c r="V329345" s="24"/>
      <c r="W329345" s="24"/>
      <c r="X329345" s="24"/>
      <c r="Y329345" s="24"/>
      <c r="Z329345" s="24"/>
      <c r="AA329345" s="24"/>
      <c r="AB329345" s="24"/>
      <c r="AC329345" s="24"/>
      <c r="AD329345" s="24"/>
      <c r="AE329345" s="24"/>
      <c r="AF329345" s="24"/>
      <c r="AG329345" s="24"/>
      <c r="AH329345" s="24"/>
      <c r="AI329345" s="24"/>
      <c r="AJ329345" s="24"/>
      <c r="AK329345" s="24"/>
      <c r="AL329345" s="24"/>
      <c r="AM329345" s="24"/>
      <c r="AN329345" s="24"/>
      <c r="AO329345" s="24"/>
      <c r="AP329345" s="69"/>
      <c r="AQ329345" s="24"/>
      <c r="AR329345" s="24"/>
      <c r="AS329345" s="24"/>
      <c r="AT329345" s="24"/>
    </row>
    <row r="329473" spans="6:46" ht="15" x14ac:dyDescent="0.15">
      <c r="F329473" s="24"/>
      <c r="G329473" s="24"/>
      <c r="H329473" s="24"/>
      <c r="I329473" s="24"/>
      <c r="J329473" s="24"/>
      <c r="K329473" s="24"/>
      <c r="L329473" s="24"/>
      <c r="M329473" s="24"/>
      <c r="N329473" s="24"/>
      <c r="O329473" s="24"/>
      <c r="P329473" s="24"/>
      <c r="Q329473" s="24"/>
      <c r="R329473" s="24"/>
      <c r="S329473" s="24"/>
      <c r="T329473" s="24"/>
      <c r="U329473" s="24"/>
      <c r="V329473" s="24"/>
      <c r="W329473" s="24"/>
      <c r="X329473" s="24"/>
      <c r="Y329473" s="24"/>
      <c r="Z329473" s="24"/>
      <c r="AA329473" s="24"/>
      <c r="AB329473" s="24"/>
      <c r="AC329473" s="24"/>
      <c r="AD329473" s="24"/>
      <c r="AE329473" s="24"/>
      <c r="AF329473" s="24"/>
      <c r="AG329473" s="24"/>
      <c r="AH329473" s="24"/>
      <c r="AI329473" s="24"/>
      <c r="AJ329473" s="24"/>
      <c r="AK329473" s="24"/>
      <c r="AL329473" s="24"/>
      <c r="AM329473" s="24"/>
      <c r="AN329473" s="24"/>
      <c r="AO329473" s="24"/>
      <c r="AP329473" s="69"/>
      <c r="AQ329473" s="24"/>
      <c r="AR329473" s="24"/>
      <c r="AS329473" s="24"/>
      <c r="AT329473" s="24"/>
    </row>
    <row r="329601" spans="6:46" ht="15" x14ac:dyDescent="0.15">
      <c r="F329601" s="24"/>
      <c r="G329601" s="24"/>
      <c r="H329601" s="24"/>
      <c r="I329601" s="24"/>
      <c r="J329601" s="24"/>
      <c r="K329601" s="24"/>
      <c r="L329601" s="24"/>
      <c r="M329601" s="24"/>
      <c r="N329601" s="24"/>
      <c r="O329601" s="24"/>
      <c r="P329601" s="24"/>
      <c r="Q329601" s="24"/>
      <c r="R329601" s="24"/>
      <c r="S329601" s="24"/>
      <c r="T329601" s="24"/>
      <c r="U329601" s="24"/>
      <c r="V329601" s="24"/>
      <c r="W329601" s="24"/>
      <c r="X329601" s="24"/>
      <c r="Y329601" s="24"/>
      <c r="Z329601" s="24"/>
      <c r="AA329601" s="24"/>
      <c r="AB329601" s="24"/>
      <c r="AC329601" s="24"/>
      <c r="AD329601" s="24"/>
      <c r="AE329601" s="24"/>
      <c r="AF329601" s="24"/>
      <c r="AG329601" s="24"/>
      <c r="AH329601" s="24"/>
      <c r="AI329601" s="24"/>
      <c r="AJ329601" s="24"/>
      <c r="AK329601" s="24"/>
      <c r="AL329601" s="24"/>
      <c r="AM329601" s="24"/>
      <c r="AN329601" s="24"/>
      <c r="AO329601" s="24"/>
      <c r="AP329601" s="69"/>
      <c r="AQ329601" s="24"/>
      <c r="AR329601" s="24"/>
      <c r="AS329601" s="24"/>
      <c r="AT329601" s="24"/>
    </row>
    <row r="329729" spans="6:46" ht="15" x14ac:dyDescent="0.15">
      <c r="F329729" s="24"/>
      <c r="G329729" s="24"/>
      <c r="H329729" s="24"/>
      <c r="I329729" s="24"/>
      <c r="J329729" s="24"/>
      <c r="K329729" s="24"/>
      <c r="L329729" s="24"/>
      <c r="M329729" s="24"/>
      <c r="N329729" s="24"/>
      <c r="O329729" s="24"/>
      <c r="P329729" s="24"/>
      <c r="Q329729" s="24"/>
      <c r="R329729" s="24"/>
      <c r="S329729" s="24"/>
      <c r="T329729" s="24"/>
      <c r="U329729" s="24"/>
      <c r="V329729" s="24"/>
      <c r="W329729" s="24"/>
      <c r="X329729" s="24"/>
      <c r="Y329729" s="24"/>
      <c r="Z329729" s="24"/>
      <c r="AA329729" s="24"/>
      <c r="AB329729" s="24"/>
      <c r="AC329729" s="24"/>
      <c r="AD329729" s="24"/>
      <c r="AE329729" s="24"/>
      <c r="AF329729" s="24"/>
      <c r="AG329729" s="24"/>
      <c r="AH329729" s="24"/>
      <c r="AI329729" s="24"/>
      <c r="AJ329729" s="24"/>
      <c r="AK329729" s="24"/>
      <c r="AL329729" s="24"/>
      <c r="AM329729" s="24"/>
      <c r="AN329729" s="24"/>
      <c r="AO329729" s="24"/>
      <c r="AP329729" s="69"/>
      <c r="AQ329729" s="24"/>
      <c r="AR329729" s="24"/>
      <c r="AS329729" s="24"/>
      <c r="AT329729" s="24"/>
    </row>
    <row r="329857" spans="6:46" ht="15" x14ac:dyDescent="0.15">
      <c r="F329857" s="24"/>
      <c r="G329857" s="24"/>
      <c r="H329857" s="24"/>
      <c r="I329857" s="24"/>
      <c r="J329857" s="24"/>
      <c r="K329857" s="24"/>
      <c r="L329857" s="24"/>
      <c r="M329857" s="24"/>
      <c r="N329857" s="24"/>
      <c r="O329857" s="24"/>
      <c r="P329857" s="24"/>
      <c r="Q329857" s="24"/>
      <c r="R329857" s="24"/>
      <c r="S329857" s="24"/>
      <c r="T329857" s="24"/>
      <c r="U329857" s="24"/>
      <c r="V329857" s="24"/>
      <c r="W329857" s="24"/>
      <c r="X329857" s="24"/>
      <c r="Y329857" s="24"/>
      <c r="Z329857" s="24"/>
      <c r="AA329857" s="24"/>
      <c r="AB329857" s="24"/>
      <c r="AC329857" s="24"/>
      <c r="AD329857" s="24"/>
      <c r="AE329857" s="24"/>
      <c r="AF329857" s="24"/>
      <c r="AG329857" s="24"/>
      <c r="AH329857" s="24"/>
      <c r="AI329857" s="24"/>
      <c r="AJ329857" s="24"/>
      <c r="AK329857" s="24"/>
      <c r="AL329857" s="24"/>
      <c r="AM329857" s="24"/>
      <c r="AN329857" s="24"/>
      <c r="AO329857" s="24"/>
      <c r="AP329857" s="69"/>
      <c r="AQ329857" s="24"/>
      <c r="AR329857" s="24"/>
      <c r="AS329857" s="24"/>
      <c r="AT329857" s="24"/>
    </row>
    <row r="329985" spans="6:46" ht="15" x14ac:dyDescent="0.15">
      <c r="F329985" s="24"/>
      <c r="G329985" s="24"/>
      <c r="H329985" s="24"/>
      <c r="I329985" s="24"/>
      <c r="J329985" s="24"/>
      <c r="K329985" s="24"/>
      <c r="L329985" s="24"/>
      <c r="M329985" s="24"/>
      <c r="N329985" s="24"/>
      <c r="O329985" s="24"/>
      <c r="P329985" s="24"/>
      <c r="Q329985" s="24"/>
      <c r="R329985" s="24"/>
      <c r="S329985" s="24"/>
      <c r="T329985" s="24"/>
      <c r="U329985" s="24"/>
      <c r="V329985" s="24"/>
      <c r="W329985" s="24"/>
      <c r="X329985" s="24"/>
      <c r="Y329985" s="24"/>
      <c r="Z329985" s="24"/>
      <c r="AA329985" s="24"/>
      <c r="AB329985" s="24"/>
      <c r="AC329985" s="24"/>
      <c r="AD329985" s="24"/>
      <c r="AE329985" s="24"/>
      <c r="AF329985" s="24"/>
      <c r="AG329985" s="24"/>
      <c r="AH329985" s="24"/>
      <c r="AI329985" s="24"/>
      <c r="AJ329985" s="24"/>
      <c r="AK329985" s="24"/>
      <c r="AL329985" s="24"/>
      <c r="AM329985" s="24"/>
      <c r="AN329985" s="24"/>
      <c r="AO329985" s="24"/>
      <c r="AP329985" s="69"/>
      <c r="AQ329985" s="24"/>
      <c r="AR329985" s="24"/>
      <c r="AS329985" s="24"/>
      <c r="AT329985" s="24"/>
    </row>
    <row r="330113" spans="6:46" ht="15" x14ac:dyDescent="0.15">
      <c r="F330113" s="24"/>
      <c r="G330113" s="24"/>
      <c r="H330113" s="24"/>
      <c r="I330113" s="24"/>
      <c r="J330113" s="24"/>
      <c r="K330113" s="24"/>
      <c r="L330113" s="24"/>
      <c r="M330113" s="24"/>
      <c r="N330113" s="24"/>
      <c r="O330113" s="24"/>
      <c r="P330113" s="24"/>
      <c r="Q330113" s="24"/>
      <c r="R330113" s="24"/>
      <c r="S330113" s="24"/>
      <c r="T330113" s="24"/>
      <c r="U330113" s="24"/>
      <c r="V330113" s="24"/>
      <c r="W330113" s="24"/>
      <c r="X330113" s="24"/>
      <c r="Y330113" s="24"/>
      <c r="Z330113" s="24"/>
      <c r="AA330113" s="24"/>
      <c r="AB330113" s="24"/>
      <c r="AC330113" s="24"/>
      <c r="AD330113" s="24"/>
      <c r="AE330113" s="24"/>
      <c r="AF330113" s="24"/>
      <c r="AG330113" s="24"/>
      <c r="AH330113" s="24"/>
      <c r="AI330113" s="24"/>
      <c r="AJ330113" s="24"/>
      <c r="AK330113" s="24"/>
      <c r="AL330113" s="24"/>
      <c r="AM330113" s="24"/>
      <c r="AN330113" s="24"/>
      <c r="AO330113" s="24"/>
      <c r="AP330113" s="69"/>
      <c r="AQ330113" s="24"/>
      <c r="AR330113" s="24"/>
      <c r="AS330113" s="24"/>
      <c r="AT330113" s="24"/>
    </row>
    <row r="330241" spans="6:46" ht="15" x14ac:dyDescent="0.15">
      <c r="F330241" s="24"/>
      <c r="G330241" s="24"/>
      <c r="H330241" s="24"/>
      <c r="I330241" s="24"/>
      <c r="J330241" s="24"/>
      <c r="K330241" s="24"/>
      <c r="L330241" s="24"/>
      <c r="M330241" s="24"/>
      <c r="N330241" s="24"/>
      <c r="O330241" s="24"/>
      <c r="P330241" s="24"/>
      <c r="Q330241" s="24"/>
      <c r="R330241" s="24"/>
      <c r="S330241" s="24"/>
      <c r="T330241" s="24"/>
      <c r="U330241" s="24"/>
      <c r="V330241" s="24"/>
      <c r="W330241" s="24"/>
      <c r="X330241" s="24"/>
      <c r="Y330241" s="24"/>
      <c r="Z330241" s="24"/>
      <c r="AA330241" s="24"/>
      <c r="AB330241" s="24"/>
      <c r="AC330241" s="24"/>
      <c r="AD330241" s="24"/>
      <c r="AE330241" s="24"/>
      <c r="AF330241" s="24"/>
      <c r="AG330241" s="24"/>
      <c r="AH330241" s="24"/>
      <c r="AI330241" s="24"/>
      <c r="AJ330241" s="24"/>
      <c r="AK330241" s="24"/>
      <c r="AL330241" s="24"/>
      <c r="AM330241" s="24"/>
      <c r="AN330241" s="24"/>
      <c r="AO330241" s="24"/>
      <c r="AP330241" s="69"/>
      <c r="AQ330241" s="24"/>
      <c r="AR330241" s="24"/>
      <c r="AS330241" s="24"/>
      <c r="AT330241" s="24"/>
    </row>
    <row r="330369" spans="6:46" ht="15" x14ac:dyDescent="0.15">
      <c r="F330369" s="24"/>
      <c r="G330369" s="24"/>
      <c r="H330369" s="24"/>
      <c r="I330369" s="24"/>
      <c r="J330369" s="24"/>
      <c r="K330369" s="24"/>
      <c r="L330369" s="24"/>
      <c r="M330369" s="24"/>
      <c r="N330369" s="24"/>
      <c r="O330369" s="24"/>
      <c r="P330369" s="24"/>
      <c r="Q330369" s="24"/>
      <c r="R330369" s="24"/>
      <c r="S330369" s="24"/>
      <c r="T330369" s="24"/>
      <c r="U330369" s="24"/>
      <c r="V330369" s="24"/>
      <c r="W330369" s="24"/>
      <c r="X330369" s="24"/>
      <c r="Y330369" s="24"/>
      <c r="Z330369" s="24"/>
      <c r="AA330369" s="24"/>
      <c r="AB330369" s="24"/>
      <c r="AC330369" s="24"/>
      <c r="AD330369" s="24"/>
      <c r="AE330369" s="24"/>
      <c r="AF330369" s="24"/>
      <c r="AG330369" s="24"/>
      <c r="AH330369" s="24"/>
      <c r="AI330369" s="24"/>
      <c r="AJ330369" s="24"/>
      <c r="AK330369" s="24"/>
      <c r="AL330369" s="24"/>
      <c r="AM330369" s="24"/>
      <c r="AN330369" s="24"/>
      <c r="AO330369" s="24"/>
      <c r="AP330369" s="69"/>
      <c r="AQ330369" s="24"/>
      <c r="AR330369" s="24"/>
      <c r="AS330369" s="24"/>
      <c r="AT330369" s="24"/>
    </row>
    <row r="330497" spans="6:46" ht="15" x14ac:dyDescent="0.15">
      <c r="F330497" s="24"/>
      <c r="G330497" s="24"/>
      <c r="H330497" s="24"/>
      <c r="I330497" s="24"/>
      <c r="J330497" s="24"/>
      <c r="K330497" s="24"/>
      <c r="L330497" s="24"/>
      <c r="M330497" s="24"/>
      <c r="N330497" s="24"/>
      <c r="O330497" s="24"/>
      <c r="P330497" s="24"/>
      <c r="Q330497" s="24"/>
      <c r="R330497" s="24"/>
      <c r="S330497" s="24"/>
      <c r="T330497" s="24"/>
      <c r="U330497" s="24"/>
      <c r="V330497" s="24"/>
      <c r="W330497" s="24"/>
      <c r="X330497" s="24"/>
      <c r="Y330497" s="24"/>
      <c r="Z330497" s="24"/>
      <c r="AA330497" s="24"/>
      <c r="AB330497" s="24"/>
      <c r="AC330497" s="24"/>
      <c r="AD330497" s="24"/>
      <c r="AE330497" s="24"/>
      <c r="AF330497" s="24"/>
      <c r="AG330497" s="24"/>
      <c r="AH330497" s="24"/>
      <c r="AI330497" s="24"/>
      <c r="AJ330497" s="24"/>
      <c r="AK330497" s="24"/>
      <c r="AL330497" s="24"/>
      <c r="AM330497" s="24"/>
      <c r="AN330497" s="24"/>
      <c r="AO330497" s="24"/>
      <c r="AP330497" s="69"/>
      <c r="AQ330497" s="24"/>
      <c r="AR330497" s="24"/>
      <c r="AS330497" s="24"/>
      <c r="AT330497" s="24"/>
    </row>
    <row r="330625" spans="6:46" ht="15" x14ac:dyDescent="0.15">
      <c r="F330625" s="24"/>
      <c r="G330625" s="24"/>
      <c r="H330625" s="24"/>
      <c r="I330625" s="24"/>
      <c r="J330625" s="24"/>
      <c r="K330625" s="24"/>
      <c r="L330625" s="24"/>
      <c r="M330625" s="24"/>
      <c r="N330625" s="24"/>
      <c r="O330625" s="24"/>
      <c r="P330625" s="24"/>
      <c r="Q330625" s="24"/>
      <c r="R330625" s="24"/>
      <c r="S330625" s="24"/>
      <c r="T330625" s="24"/>
      <c r="U330625" s="24"/>
      <c r="V330625" s="24"/>
      <c r="W330625" s="24"/>
      <c r="X330625" s="24"/>
      <c r="Y330625" s="24"/>
      <c r="Z330625" s="24"/>
      <c r="AA330625" s="24"/>
      <c r="AB330625" s="24"/>
      <c r="AC330625" s="24"/>
      <c r="AD330625" s="24"/>
      <c r="AE330625" s="24"/>
      <c r="AF330625" s="24"/>
      <c r="AG330625" s="24"/>
      <c r="AH330625" s="24"/>
      <c r="AI330625" s="24"/>
      <c r="AJ330625" s="24"/>
      <c r="AK330625" s="24"/>
      <c r="AL330625" s="24"/>
      <c r="AM330625" s="24"/>
      <c r="AN330625" s="24"/>
      <c r="AO330625" s="24"/>
      <c r="AP330625" s="69"/>
      <c r="AQ330625" s="24"/>
      <c r="AR330625" s="24"/>
      <c r="AS330625" s="24"/>
      <c r="AT330625" s="24"/>
    </row>
    <row r="330753" spans="6:46" ht="15" x14ac:dyDescent="0.15">
      <c r="F330753" s="24"/>
      <c r="G330753" s="24"/>
      <c r="H330753" s="24"/>
      <c r="I330753" s="24"/>
      <c r="J330753" s="24"/>
      <c r="K330753" s="24"/>
      <c r="L330753" s="24"/>
      <c r="M330753" s="24"/>
      <c r="N330753" s="24"/>
      <c r="O330753" s="24"/>
      <c r="P330753" s="24"/>
      <c r="Q330753" s="24"/>
      <c r="R330753" s="24"/>
      <c r="S330753" s="24"/>
      <c r="T330753" s="24"/>
      <c r="U330753" s="24"/>
      <c r="V330753" s="24"/>
      <c r="W330753" s="24"/>
      <c r="X330753" s="24"/>
      <c r="Y330753" s="24"/>
      <c r="Z330753" s="24"/>
      <c r="AA330753" s="24"/>
      <c r="AB330753" s="24"/>
      <c r="AC330753" s="24"/>
      <c r="AD330753" s="24"/>
      <c r="AE330753" s="24"/>
      <c r="AF330753" s="24"/>
      <c r="AG330753" s="24"/>
      <c r="AH330753" s="24"/>
      <c r="AI330753" s="24"/>
      <c r="AJ330753" s="24"/>
      <c r="AK330753" s="24"/>
      <c r="AL330753" s="24"/>
      <c r="AM330753" s="24"/>
      <c r="AN330753" s="24"/>
      <c r="AO330753" s="24"/>
      <c r="AP330753" s="69"/>
      <c r="AQ330753" s="24"/>
      <c r="AR330753" s="24"/>
      <c r="AS330753" s="24"/>
      <c r="AT330753" s="24"/>
    </row>
    <row r="330881" spans="6:46" ht="15" x14ac:dyDescent="0.15">
      <c r="F330881" s="24"/>
      <c r="G330881" s="24"/>
      <c r="H330881" s="24"/>
      <c r="I330881" s="24"/>
      <c r="J330881" s="24"/>
      <c r="K330881" s="24"/>
      <c r="L330881" s="24"/>
      <c r="M330881" s="24"/>
      <c r="N330881" s="24"/>
      <c r="O330881" s="24"/>
      <c r="P330881" s="24"/>
      <c r="Q330881" s="24"/>
      <c r="R330881" s="24"/>
      <c r="S330881" s="24"/>
      <c r="T330881" s="24"/>
      <c r="U330881" s="24"/>
      <c r="V330881" s="24"/>
      <c r="W330881" s="24"/>
      <c r="X330881" s="24"/>
      <c r="Y330881" s="24"/>
      <c r="Z330881" s="24"/>
      <c r="AA330881" s="24"/>
      <c r="AB330881" s="24"/>
      <c r="AC330881" s="24"/>
      <c r="AD330881" s="24"/>
      <c r="AE330881" s="24"/>
      <c r="AF330881" s="24"/>
      <c r="AG330881" s="24"/>
      <c r="AH330881" s="24"/>
      <c r="AI330881" s="24"/>
      <c r="AJ330881" s="24"/>
      <c r="AK330881" s="24"/>
      <c r="AL330881" s="24"/>
      <c r="AM330881" s="24"/>
      <c r="AN330881" s="24"/>
      <c r="AO330881" s="24"/>
      <c r="AP330881" s="69"/>
      <c r="AQ330881" s="24"/>
      <c r="AR330881" s="24"/>
      <c r="AS330881" s="24"/>
      <c r="AT330881" s="24"/>
    </row>
    <row r="331009" spans="6:46" ht="15" x14ac:dyDescent="0.15">
      <c r="F331009" s="24"/>
      <c r="G331009" s="24"/>
      <c r="H331009" s="24"/>
      <c r="I331009" s="24"/>
      <c r="J331009" s="24"/>
      <c r="K331009" s="24"/>
      <c r="L331009" s="24"/>
      <c r="M331009" s="24"/>
      <c r="N331009" s="24"/>
      <c r="O331009" s="24"/>
      <c r="P331009" s="24"/>
      <c r="Q331009" s="24"/>
      <c r="R331009" s="24"/>
      <c r="S331009" s="24"/>
      <c r="T331009" s="24"/>
      <c r="U331009" s="24"/>
      <c r="V331009" s="24"/>
      <c r="W331009" s="24"/>
      <c r="X331009" s="24"/>
      <c r="Y331009" s="24"/>
      <c r="Z331009" s="24"/>
      <c r="AA331009" s="24"/>
      <c r="AB331009" s="24"/>
      <c r="AC331009" s="24"/>
      <c r="AD331009" s="24"/>
      <c r="AE331009" s="24"/>
      <c r="AF331009" s="24"/>
      <c r="AG331009" s="24"/>
      <c r="AH331009" s="24"/>
      <c r="AI331009" s="24"/>
      <c r="AJ331009" s="24"/>
      <c r="AK331009" s="24"/>
      <c r="AL331009" s="24"/>
      <c r="AM331009" s="24"/>
      <c r="AN331009" s="24"/>
      <c r="AO331009" s="24"/>
      <c r="AP331009" s="69"/>
      <c r="AQ331009" s="24"/>
      <c r="AR331009" s="24"/>
      <c r="AS331009" s="24"/>
      <c r="AT331009" s="24"/>
    </row>
    <row r="331137" spans="6:46" ht="15" x14ac:dyDescent="0.15">
      <c r="F331137" s="24"/>
      <c r="G331137" s="24"/>
      <c r="H331137" s="24"/>
      <c r="I331137" s="24"/>
      <c r="J331137" s="24"/>
      <c r="K331137" s="24"/>
      <c r="L331137" s="24"/>
      <c r="M331137" s="24"/>
      <c r="N331137" s="24"/>
      <c r="O331137" s="24"/>
      <c r="P331137" s="24"/>
      <c r="Q331137" s="24"/>
      <c r="R331137" s="24"/>
      <c r="S331137" s="24"/>
      <c r="T331137" s="24"/>
      <c r="U331137" s="24"/>
      <c r="V331137" s="24"/>
      <c r="W331137" s="24"/>
      <c r="X331137" s="24"/>
      <c r="Y331137" s="24"/>
      <c r="Z331137" s="24"/>
      <c r="AA331137" s="24"/>
      <c r="AB331137" s="24"/>
      <c r="AC331137" s="24"/>
      <c r="AD331137" s="24"/>
      <c r="AE331137" s="24"/>
      <c r="AF331137" s="24"/>
      <c r="AG331137" s="24"/>
      <c r="AH331137" s="24"/>
      <c r="AI331137" s="24"/>
      <c r="AJ331137" s="24"/>
      <c r="AK331137" s="24"/>
      <c r="AL331137" s="24"/>
      <c r="AM331137" s="24"/>
      <c r="AN331137" s="24"/>
      <c r="AO331137" s="24"/>
      <c r="AP331137" s="69"/>
      <c r="AQ331137" s="24"/>
      <c r="AR331137" s="24"/>
      <c r="AS331137" s="24"/>
      <c r="AT331137" s="24"/>
    </row>
    <row r="331265" spans="6:46" ht="15" x14ac:dyDescent="0.15">
      <c r="F331265" s="24"/>
      <c r="G331265" s="24"/>
      <c r="H331265" s="24"/>
      <c r="I331265" s="24"/>
      <c r="J331265" s="24"/>
      <c r="K331265" s="24"/>
      <c r="L331265" s="24"/>
      <c r="M331265" s="24"/>
      <c r="N331265" s="24"/>
      <c r="O331265" s="24"/>
      <c r="P331265" s="24"/>
      <c r="Q331265" s="24"/>
      <c r="R331265" s="24"/>
      <c r="S331265" s="24"/>
      <c r="T331265" s="24"/>
      <c r="U331265" s="24"/>
      <c r="V331265" s="24"/>
      <c r="W331265" s="24"/>
      <c r="X331265" s="24"/>
      <c r="Y331265" s="24"/>
      <c r="Z331265" s="24"/>
      <c r="AA331265" s="24"/>
      <c r="AB331265" s="24"/>
      <c r="AC331265" s="24"/>
      <c r="AD331265" s="24"/>
      <c r="AE331265" s="24"/>
      <c r="AF331265" s="24"/>
      <c r="AG331265" s="24"/>
      <c r="AH331265" s="24"/>
      <c r="AI331265" s="24"/>
      <c r="AJ331265" s="24"/>
      <c r="AK331265" s="24"/>
      <c r="AL331265" s="24"/>
      <c r="AM331265" s="24"/>
      <c r="AN331265" s="24"/>
      <c r="AO331265" s="24"/>
      <c r="AP331265" s="69"/>
      <c r="AQ331265" s="24"/>
      <c r="AR331265" s="24"/>
      <c r="AS331265" s="24"/>
      <c r="AT331265" s="24"/>
    </row>
    <row r="331393" spans="6:46" ht="15" x14ac:dyDescent="0.15">
      <c r="F331393" s="24"/>
      <c r="G331393" s="24"/>
      <c r="H331393" s="24"/>
      <c r="I331393" s="24"/>
      <c r="J331393" s="24"/>
      <c r="K331393" s="24"/>
      <c r="L331393" s="24"/>
      <c r="M331393" s="24"/>
      <c r="N331393" s="24"/>
      <c r="O331393" s="24"/>
      <c r="P331393" s="24"/>
      <c r="Q331393" s="24"/>
      <c r="R331393" s="24"/>
      <c r="S331393" s="24"/>
      <c r="T331393" s="24"/>
      <c r="U331393" s="24"/>
      <c r="V331393" s="24"/>
      <c r="W331393" s="24"/>
      <c r="X331393" s="24"/>
      <c r="Y331393" s="24"/>
      <c r="Z331393" s="24"/>
      <c r="AA331393" s="24"/>
      <c r="AB331393" s="24"/>
      <c r="AC331393" s="24"/>
      <c r="AD331393" s="24"/>
      <c r="AE331393" s="24"/>
      <c r="AF331393" s="24"/>
      <c r="AG331393" s="24"/>
      <c r="AH331393" s="24"/>
      <c r="AI331393" s="24"/>
      <c r="AJ331393" s="24"/>
      <c r="AK331393" s="24"/>
      <c r="AL331393" s="24"/>
      <c r="AM331393" s="24"/>
      <c r="AN331393" s="24"/>
      <c r="AO331393" s="24"/>
      <c r="AP331393" s="69"/>
      <c r="AQ331393" s="24"/>
      <c r="AR331393" s="24"/>
      <c r="AS331393" s="24"/>
      <c r="AT331393" s="24"/>
    </row>
    <row r="331521" spans="6:46" ht="15" x14ac:dyDescent="0.15">
      <c r="F331521" s="24"/>
      <c r="G331521" s="24"/>
      <c r="H331521" s="24"/>
      <c r="I331521" s="24"/>
      <c r="J331521" s="24"/>
      <c r="K331521" s="24"/>
      <c r="L331521" s="24"/>
      <c r="M331521" s="24"/>
      <c r="N331521" s="24"/>
      <c r="O331521" s="24"/>
      <c r="P331521" s="24"/>
      <c r="Q331521" s="24"/>
      <c r="R331521" s="24"/>
      <c r="S331521" s="24"/>
      <c r="T331521" s="24"/>
      <c r="U331521" s="24"/>
      <c r="V331521" s="24"/>
      <c r="W331521" s="24"/>
      <c r="X331521" s="24"/>
      <c r="Y331521" s="24"/>
      <c r="Z331521" s="24"/>
      <c r="AA331521" s="24"/>
      <c r="AB331521" s="24"/>
      <c r="AC331521" s="24"/>
      <c r="AD331521" s="24"/>
      <c r="AE331521" s="24"/>
      <c r="AF331521" s="24"/>
      <c r="AG331521" s="24"/>
      <c r="AH331521" s="24"/>
      <c r="AI331521" s="24"/>
      <c r="AJ331521" s="24"/>
      <c r="AK331521" s="24"/>
      <c r="AL331521" s="24"/>
      <c r="AM331521" s="24"/>
      <c r="AN331521" s="24"/>
      <c r="AO331521" s="24"/>
      <c r="AP331521" s="69"/>
      <c r="AQ331521" s="24"/>
      <c r="AR331521" s="24"/>
      <c r="AS331521" s="24"/>
      <c r="AT331521" s="24"/>
    </row>
    <row r="331649" spans="6:46" ht="15" x14ac:dyDescent="0.15">
      <c r="F331649" s="24"/>
      <c r="G331649" s="24"/>
      <c r="H331649" s="24"/>
      <c r="I331649" s="24"/>
      <c r="J331649" s="24"/>
      <c r="K331649" s="24"/>
      <c r="L331649" s="24"/>
      <c r="M331649" s="24"/>
      <c r="N331649" s="24"/>
      <c r="O331649" s="24"/>
      <c r="P331649" s="24"/>
      <c r="Q331649" s="24"/>
      <c r="R331649" s="24"/>
      <c r="S331649" s="24"/>
      <c r="T331649" s="24"/>
      <c r="U331649" s="24"/>
      <c r="V331649" s="24"/>
      <c r="W331649" s="24"/>
      <c r="X331649" s="24"/>
      <c r="Y331649" s="24"/>
      <c r="Z331649" s="24"/>
      <c r="AA331649" s="24"/>
      <c r="AB331649" s="24"/>
      <c r="AC331649" s="24"/>
      <c r="AD331649" s="24"/>
      <c r="AE331649" s="24"/>
      <c r="AF331649" s="24"/>
      <c r="AG331649" s="24"/>
      <c r="AH331649" s="24"/>
      <c r="AI331649" s="24"/>
      <c r="AJ331649" s="24"/>
      <c r="AK331649" s="24"/>
      <c r="AL331649" s="24"/>
      <c r="AM331649" s="24"/>
      <c r="AN331649" s="24"/>
      <c r="AO331649" s="24"/>
      <c r="AP331649" s="69"/>
      <c r="AQ331649" s="24"/>
      <c r="AR331649" s="24"/>
      <c r="AS331649" s="24"/>
      <c r="AT331649" s="24"/>
    </row>
    <row r="331777" spans="6:46" ht="15" x14ac:dyDescent="0.15">
      <c r="F331777" s="24"/>
      <c r="G331777" s="24"/>
      <c r="H331777" s="24"/>
      <c r="I331777" s="24"/>
      <c r="J331777" s="24"/>
      <c r="K331777" s="24"/>
      <c r="L331777" s="24"/>
      <c r="M331777" s="24"/>
      <c r="N331777" s="24"/>
      <c r="O331777" s="24"/>
      <c r="P331777" s="24"/>
      <c r="Q331777" s="24"/>
      <c r="R331777" s="24"/>
      <c r="S331777" s="24"/>
      <c r="T331777" s="24"/>
      <c r="U331777" s="24"/>
      <c r="V331777" s="24"/>
      <c r="W331777" s="24"/>
      <c r="X331777" s="24"/>
      <c r="Y331777" s="24"/>
      <c r="Z331777" s="24"/>
      <c r="AA331777" s="24"/>
      <c r="AB331777" s="24"/>
      <c r="AC331777" s="24"/>
      <c r="AD331777" s="24"/>
      <c r="AE331777" s="24"/>
      <c r="AF331777" s="24"/>
      <c r="AG331777" s="24"/>
      <c r="AH331777" s="24"/>
      <c r="AI331777" s="24"/>
      <c r="AJ331777" s="24"/>
      <c r="AK331777" s="24"/>
      <c r="AL331777" s="24"/>
      <c r="AM331777" s="24"/>
      <c r="AN331777" s="24"/>
      <c r="AO331777" s="24"/>
      <c r="AP331777" s="69"/>
      <c r="AQ331777" s="24"/>
      <c r="AR331777" s="24"/>
      <c r="AS331777" s="24"/>
      <c r="AT331777" s="24"/>
    </row>
    <row r="331905" spans="6:46" ht="15" x14ac:dyDescent="0.15">
      <c r="F331905" s="24"/>
      <c r="G331905" s="24"/>
      <c r="H331905" s="24"/>
      <c r="I331905" s="24"/>
      <c r="J331905" s="24"/>
      <c r="K331905" s="24"/>
      <c r="L331905" s="24"/>
      <c r="M331905" s="24"/>
      <c r="N331905" s="24"/>
      <c r="O331905" s="24"/>
      <c r="P331905" s="24"/>
      <c r="Q331905" s="24"/>
      <c r="R331905" s="24"/>
      <c r="S331905" s="24"/>
      <c r="T331905" s="24"/>
      <c r="U331905" s="24"/>
      <c r="V331905" s="24"/>
      <c r="W331905" s="24"/>
      <c r="X331905" s="24"/>
      <c r="Y331905" s="24"/>
      <c r="Z331905" s="24"/>
      <c r="AA331905" s="24"/>
      <c r="AB331905" s="24"/>
      <c r="AC331905" s="24"/>
      <c r="AD331905" s="24"/>
      <c r="AE331905" s="24"/>
      <c r="AF331905" s="24"/>
      <c r="AG331905" s="24"/>
      <c r="AH331905" s="24"/>
      <c r="AI331905" s="24"/>
      <c r="AJ331905" s="24"/>
      <c r="AK331905" s="24"/>
      <c r="AL331905" s="24"/>
      <c r="AM331905" s="24"/>
      <c r="AN331905" s="24"/>
      <c r="AO331905" s="24"/>
      <c r="AP331905" s="69"/>
      <c r="AQ331905" s="24"/>
      <c r="AR331905" s="24"/>
      <c r="AS331905" s="24"/>
      <c r="AT331905" s="24"/>
    </row>
    <row r="332033" spans="6:46" ht="15" x14ac:dyDescent="0.15">
      <c r="F332033" s="24"/>
      <c r="G332033" s="24"/>
      <c r="H332033" s="24"/>
      <c r="I332033" s="24"/>
      <c r="J332033" s="24"/>
      <c r="K332033" s="24"/>
      <c r="L332033" s="24"/>
      <c r="M332033" s="24"/>
      <c r="N332033" s="24"/>
      <c r="O332033" s="24"/>
      <c r="P332033" s="24"/>
      <c r="Q332033" s="24"/>
      <c r="R332033" s="24"/>
      <c r="S332033" s="24"/>
      <c r="T332033" s="24"/>
      <c r="U332033" s="24"/>
      <c r="V332033" s="24"/>
      <c r="W332033" s="24"/>
      <c r="X332033" s="24"/>
      <c r="Y332033" s="24"/>
      <c r="Z332033" s="24"/>
      <c r="AA332033" s="24"/>
      <c r="AB332033" s="24"/>
      <c r="AC332033" s="24"/>
      <c r="AD332033" s="24"/>
      <c r="AE332033" s="24"/>
      <c r="AF332033" s="24"/>
      <c r="AG332033" s="24"/>
      <c r="AH332033" s="24"/>
      <c r="AI332033" s="24"/>
      <c r="AJ332033" s="24"/>
      <c r="AK332033" s="24"/>
      <c r="AL332033" s="24"/>
      <c r="AM332033" s="24"/>
      <c r="AN332033" s="24"/>
      <c r="AO332033" s="24"/>
      <c r="AP332033" s="69"/>
      <c r="AQ332033" s="24"/>
      <c r="AR332033" s="24"/>
      <c r="AS332033" s="24"/>
      <c r="AT332033" s="24"/>
    </row>
    <row r="332161" spans="6:46" ht="15" x14ac:dyDescent="0.15">
      <c r="F332161" s="24"/>
      <c r="G332161" s="24"/>
      <c r="H332161" s="24"/>
      <c r="I332161" s="24"/>
      <c r="J332161" s="24"/>
      <c r="K332161" s="24"/>
      <c r="L332161" s="24"/>
      <c r="M332161" s="24"/>
      <c r="N332161" s="24"/>
      <c r="O332161" s="24"/>
      <c r="P332161" s="24"/>
      <c r="Q332161" s="24"/>
      <c r="R332161" s="24"/>
      <c r="S332161" s="24"/>
      <c r="T332161" s="24"/>
      <c r="U332161" s="24"/>
      <c r="V332161" s="24"/>
      <c r="W332161" s="24"/>
      <c r="X332161" s="24"/>
      <c r="Y332161" s="24"/>
      <c r="Z332161" s="24"/>
      <c r="AA332161" s="24"/>
      <c r="AB332161" s="24"/>
      <c r="AC332161" s="24"/>
      <c r="AD332161" s="24"/>
      <c r="AE332161" s="24"/>
      <c r="AF332161" s="24"/>
      <c r="AG332161" s="24"/>
      <c r="AH332161" s="24"/>
      <c r="AI332161" s="24"/>
      <c r="AJ332161" s="24"/>
      <c r="AK332161" s="24"/>
      <c r="AL332161" s="24"/>
      <c r="AM332161" s="24"/>
      <c r="AN332161" s="24"/>
      <c r="AO332161" s="24"/>
      <c r="AP332161" s="69"/>
      <c r="AQ332161" s="24"/>
      <c r="AR332161" s="24"/>
      <c r="AS332161" s="24"/>
      <c r="AT332161" s="24"/>
    </row>
    <row r="332289" spans="6:46" ht="15" x14ac:dyDescent="0.15">
      <c r="F332289" s="24"/>
      <c r="G332289" s="24"/>
      <c r="H332289" s="24"/>
      <c r="I332289" s="24"/>
      <c r="J332289" s="24"/>
      <c r="K332289" s="24"/>
      <c r="L332289" s="24"/>
      <c r="M332289" s="24"/>
      <c r="N332289" s="24"/>
      <c r="O332289" s="24"/>
      <c r="P332289" s="24"/>
      <c r="Q332289" s="24"/>
      <c r="R332289" s="24"/>
      <c r="S332289" s="24"/>
      <c r="T332289" s="24"/>
      <c r="U332289" s="24"/>
      <c r="V332289" s="24"/>
      <c r="W332289" s="24"/>
      <c r="X332289" s="24"/>
      <c r="Y332289" s="24"/>
      <c r="Z332289" s="24"/>
      <c r="AA332289" s="24"/>
      <c r="AB332289" s="24"/>
      <c r="AC332289" s="24"/>
      <c r="AD332289" s="24"/>
      <c r="AE332289" s="24"/>
      <c r="AF332289" s="24"/>
      <c r="AG332289" s="24"/>
      <c r="AH332289" s="24"/>
      <c r="AI332289" s="24"/>
      <c r="AJ332289" s="24"/>
      <c r="AK332289" s="24"/>
      <c r="AL332289" s="24"/>
      <c r="AM332289" s="24"/>
      <c r="AN332289" s="24"/>
      <c r="AO332289" s="24"/>
      <c r="AP332289" s="69"/>
      <c r="AQ332289" s="24"/>
      <c r="AR332289" s="24"/>
      <c r="AS332289" s="24"/>
      <c r="AT332289" s="24"/>
    </row>
    <row r="332417" spans="6:46" ht="15" x14ac:dyDescent="0.15">
      <c r="F332417" s="24"/>
      <c r="G332417" s="24"/>
      <c r="H332417" s="24"/>
      <c r="I332417" s="24"/>
      <c r="J332417" s="24"/>
      <c r="K332417" s="24"/>
      <c r="L332417" s="24"/>
      <c r="M332417" s="24"/>
      <c r="N332417" s="24"/>
      <c r="O332417" s="24"/>
      <c r="P332417" s="24"/>
      <c r="Q332417" s="24"/>
      <c r="R332417" s="24"/>
      <c r="S332417" s="24"/>
      <c r="T332417" s="24"/>
      <c r="U332417" s="24"/>
      <c r="V332417" s="24"/>
      <c r="W332417" s="24"/>
      <c r="X332417" s="24"/>
      <c r="Y332417" s="24"/>
      <c r="Z332417" s="24"/>
      <c r="AA332417" s="24"/>
      <c r="AB332417" s="24"/>
      <c r="AC332417" s="24"/>
      <c r="AD332417" s="24"/>
      <c r="AE332417" s="24"/>
      <c r="AF332417" s="24"/>
      <c r="AG332417" s="24"/>
      <c r="AH332417" s="24"/>
      <c r="AI332417" s="24"/>
      <c r="AJ332417" s="24"/>
      <c r="AK332417" s="24"/>
      <c r="AL332417" s="24"/>
      <c r="AM332417" s="24"/>
      <c r="AN332417" s="24"/>
      <c r="AO332417" s="24"/>
      <c r="AP332417" s="69"/>
      <c r="AQ332417" s="24"/>
      <c r="AR332417" s="24"/>
      <c r="AS332417" s="24"/>
      <c r="AT332417" s="24"/>
    </row>
    <row r="332545" spans="6:46" ht="15" x14ac:dyDescent="0.15">
      <c r="F332545" s="24"/>
      <c r="G332545" s="24"/>
      <c r="H332545" s="24"/>
      <c r="I332545" s="24"/>
      <c r="J332545" s="24"/>
      <c r="K332545" s="24"/>
      <c r="L332545" s="24"/>
      <c r="M332545" s="24"/>
      <c r="N332545" s="24"/>
      <c r="O332545" s="24"/>
      <c r="P332545" s="24"/>
      <c r="Q332545" s="24"/>
      <c r="R332545" s="24"/>
      <c r="S332545" s="24"/>
      <c r="T332545" s="24"/>
      <c r="U332545" s="24"/>
      <c r="V332545" s="24"/>
      <c r="W332545" s="24"/>
      <c r="X332545" s="24"/>
      <c r="Y332545" s="24"/>
      <c r="Z332545" s="24"/>
      <c r="AA332545" s="24"/>
      <c r="AB332545" s="24"/>
      <c r="AC332545" s="24"/>
      <c r="AD332545" s="24"/>
      <c r="AE332545" s="24"/>
      <c r="AF332545" s="24"/>
      <c r="AG332545" s="24"/>
      <c r="AH332545" s="24"/>
      <c r="AI332545" s="24"/>
      <c r="AJ332545" s="24"/>
      <c r="AK332545" s="24"/>
      <c r="AL332545" s="24"/>
      <c r="AM332545" s="24"/>
      <c r="AN332545" s="24"/>
      <c r="AO332545" s="24"/>
      <c r="AP332545" s="69"/>
      <c r="AQ332545" s="24"/>
      <c r="AR332545" s="24"/>
      <c r="AS332545" s="24"/>
      <c r="AT332545" s="24"/>
    </row>
    <row r="332673" spans="6:46" ht="15" x14ac:dyDescent="0.15">
      <c r="F332673" s="24"/>
      <c r="G332673" s="24"/>
      <c r="H332673" s="24"/>
      <c r="I332673" s="24"/>
      <c r="J332673" s="24"/>
      <c r="K332673" s="24"/>
      <c r="L332673" s="24"/>
      <c r="M332673" s="24"/>
      <c r="N332673" s="24"/>
      <c r="O332673" s="24"/>
      <c r="P332673" s="24"/>
      <c r="Q332673" s="24"/>
      <c r="R332673" s="24"/>
      <c r="S332673" s="24"/>
      <c r="T332673" s="24"/>
      <c r="U332673" s="24"/>
      <c r="V332673" s="24"/>
      <c r="W332673" s="24"/>
      <c r="X332673" s="24"/>
      <c r="Y332673" s="24"/>
      <c r="Z332673" s="24"/>
      <c r="AA332673" s="24"/>
      <c r="AB332673" s="24"/>
      <c r="AC332673" s="24"/>
      <c r="AD332673" s="24"/>
      <c r="AE332673" s="24"/>
      <c r="AF332673" s="24"/>
      <c r="AG332673" s="24"/>
      <c r="AH332673" s="24"/>
      <c r="AI332673" s="24"/>
      <c r="AJ332673" s="24"/>
      <c r="AK332673" s="24"/>
      <c r="AL332673" s="24"/>
      <c r="AM332673" s="24"/>
      <c r="AN332673" s="24"/>
      <c r="AO332673" s="24"/>
      <c r="AP332673" s="69"/>
      <c r="AQ332673" s="24"/>
      <c r="AR332673" s="24"/>
      <c r="AS332673" s="24"/>
      <c r="AT332673" s="24"/>
    </row>
    <row r="332801" spans="6:46" ht="15" x14ac:dyDescent="0.15">
      <c r="F332801" s="24"/>
      <c r="G332801" s="24"/>
      <c r="H332801" s="24"/>
      <c r="I332801" s="24"/>
      <c r="J332801" s="24"/>
      <c r="K332801" s="24"/>
      <c r="L332801" s="24"/>
      <c r="M332801" s="24"/>
      <c r="N332801" s="24"/>
      <c r="O332801" s="24"/>
      <c r="P332801" s="24"/>
      <c r="Q332801" s="24"/>
      <c r="R332801" s="24"/>
      <c r="S332801" s="24"/>
      <c r="T332801" s="24"/>
      <c r="U332801" s="24"/>
      <c r="V332801" s="24"/>
      <c r="W332801" s="24"/>
      <c r="X332801" s="24"/>
      <c r="Y332801" s="24"/>
      <c r="Z332801" s="24"/>
      <c r="AA332801" s="24"/>
      <c r="AB332801" s="24"/>
      <c r="AC332801" s="24"/>
      <c r="AD332801" s="24"/>
      <c r="AE332801" s="24"/>
      <c r="AF332801" s="24"/>
      <c r="AG332801" s="24"/>
      <c r="AH332801" s="24"/>
      <c r="AI332801" s="24"/>
      <c r="AJ332801" s="24"/>
      <c r="AK332801" s="24"/>
      <c r="AL332801" s="24"/>
      <c r="AM332801" s="24"/>
      <c r="AN332801" s="24"/>
      <c r="AO332801" s="24"/>
      <c r="AP332801" s="69"/>
      <c r="AQ332801" s="24"/>
      <c r="AR332801" s="24"/>
      <c r="AS332801" s="24"/>
      <c r="AT332801" s="24"/>
    </row>
    <row r="332929" spans="6:46" ht="15" x14ac:dyDescent="0.15">
      <c r="F332929" s="24"/>
      <c r="G332929" s="24"/>
      <c r="H332929" s="24"/>
      <c r="I332929" s="24"/>
      <c r="J332929" s="24"/>
      <c r="K332929" s="24"/>
      <c r="L332929" s="24"/>
      <c r="M332929" s="24"/>
      <c r="N332929" s="24"/>
      <c r="O332929" s="24"/>
      <c r="P332929" s="24"/>
      <c r="Q332929" s="24"/>
      <c r="R332929" s="24"/>
      <c r="S332929" s="24"/>
      <c r="T332929" s="24"/>
      <c r="U332929" s="24"/>
      <c r="V332929" s="24"/>
      <c r="W332929" s="24"/>
      <c r="X332929" s="24"/>
      <c r="Y332929" s="24"/>
      <c r="Z332929" s="24"/>
      <c r="AA332929" s="24"/>
      <c r="AB332929" s="24"/>
      <c r="AC332929" s="24"/>
      <c r="AD332929" s="24"/>
      <c r="AE332929" s="24"/>
      <c r="AF332929" s="24"/>
      <c r="AG332929" s="24"/>
      <c r="AH332929" s="24"/>
      <c r="AI332929" s="24"/>
      <c r="AJ332929" s="24"/>
      <c r="AK332929" s="24"/>
      <c r="AL332929" s="24"/>
      <c r="AM332929" s="24"/>
      <c r="AN332929" s="24"/>
      <c r="AO332929" s="24"/>
      <c r="AP332929" s="69"/>
      <c r="AQ332929" s="24"/>
      <c r="AR332929" s="24"/>
      <c r="AS332929" s="24"/>
      <c r="AT332929" s="24"/>
    </row>
    <row r="333057" spans="6:46" ht="15" x14ac:dyDescent="0.15">
      <c r="F333057" s="24"/>
      <c r="G333057" s="24"/>
      <c r="H333057" s="24"/>
      <c r="I333057" s="24"/>
      <c r="J333057" s="24"/>
      <c r="K333057" s="24"/>
      <c r="L333057" s="24"/>
      <c r="M333057" s="24"/>
      <c r="N333057" s="24"/>
      <c r="O333057" s="24"/>
      <c r="P333057" s="24"/>
      <c r="Q333057" s="24"/>
      <c r="R333057" s="24"/>
      <c r="S333057" s="24"/>
      <c r="T333057" s="24"/>
      <c r="U333057" s="24"/>
      <c r="V333057" s="24"/>
      <c r="W333057" s="24"/>
      <c r="X333057" s="24"/>
      <c r="Y333057" s="24"/>
      <c r="Z333057" s="24"/>
      <c r="AA333057" s="24"/>
      <c r="AB333057" s="24"/>
      <c r="AC333057" s="24"/>
      <c r="AD333057" s="24"/>
      <c r="AE333057" s="24"/>
      <c r="AF333057" s="24"/>
      <c r="AG333057" s="24"/>
      <c r="AH333057" s="24"/>
      <c r="AI333057" s="24"/>
      <c r="AJ333057" s="24"/>
      <c r="AK333057" s="24"/>
      <c r="AL333057" s="24"/>
      <c r="AM333057" s="24"/>
      <c r="AN333057" s="24"/>
      <c r="AO333057" s="24"/>
      <c r="AP333057" s="69"/>
      <c r="AQ333057" s="24"/>
      <c r="AR333057" s="24"/>
      <c r="AS333057" s="24"/>
      <c r="AT333057" s="24"/>
    </row>
    <row r="333185" spans="6:46" ht="15" x14ac:dyDescent="0.15">
      <c r="F333185" s="24"/>
      <c r="G333185" s="24"/>
      <c r="H333185" s="24"/>
      <c r="I333185" s="24"/>
      <c r="J333185" s="24"/>
      <c r="K333185" s="24"/>
      <c r="L333185" s="24"/>
      <c r="M333185" s="24"/>
      <c r="N333185" s="24"/>
      <c r="O333185" s="24"/>
      <c r="P333185" s="24"/>
      <c r="Q333185" s="24"/>
      <c r="R333185" s="24"/>
      <c r="S333185" s="24"/>
      <c r="T333185" s="24"/>
      <c r="U333185" s="24"/>
      <c r="V333185" s="24"/>
      <c r="W333185" s="24"/>
      <c r="X333185" s="24"/>
      <c r="Y333185" s="24"/>
      <c r="Z333185" s="24"/>
      <c r="AA333185" s="24"/>
      <c r="AB333185" s="24"/>
      <c r="AC333185" s="24"/>
      <c r="AD333185" s="24"/>
      <c r="AE333185" s="24"/>
      <c r="AF333185" s="24"/>
      <c r="AG333185" s="24"/>
      <c r="AH333185" s="24"/>
      <c r="AI333185" s="24"/>
      <c r="AJ333185" s="24"/>
      <c r="AK333185" s="24"/>
      <c r="AL333185" s="24"/>
      <c r="AM333185" s="24"/>
      <c r="AN333185" s="24"/>
      <c r="AO333185" s="24"/>
      <c r="AP333185" s="69"/>
      <c r="AQ333185" s="24"/>
      <c r="AR333185" s="24"/>
      <c r="AS333185" s="24"/>
      <c r="AT333185" s="24"/>
    </row>
    <row r="333313" spans="6:46" ht="15" x14ac:dyDescent="0.15">
      <c r="F333313" s="24"/>
      <c r="G333313" s="24"/>
      <c r="H333313" s="24"/>
      <c r="I333313" s="24"/>
      <c r="J333313" s="24"/>
      <c r="K333313" s="24"/>
      <c r="L333313" s="24"/>
      <c r="M333313" s="24"/>
      <c r="N333313" s="24"/>
      <c r="O333313" s="24"/>
      <c r="P333313" s="24"/>
      <c r="Q333313" s="24"/>
      <c r="R333313" s="24"/>
      <c r="S333313" s="24"/>
      <c r="T333313" s="24"/>
      <c r="U333313" s="24"/>
      <c r="V333313" s="24"/>
      <c r="W333313" s="24"/>
      <c r="X333313" s="24"/>
      <c r="Y333313" s="24"/>
      <c r="Z333313" s="24"/>
      <c r="AA333313" s="24"/>
      <c r="AB333313" s="24"/>
      <c r="AC333313" s="24"/>
      <c r="AD333313" s="24"/>
      <c r="AE333313" s="24"/>
      <c r="AF333313" s="24"/>
      <c r="AG333313" s="24"/>
      <c r="AH333313" s="24"/>
      <c r="AI333313" s="24"/>
      <c r="AJ333313" s="24"/>
      <c r="AK333313" s="24"/>
      <c r="AL333313" s="24"/>
      <c r="AM333313" s="24"/>
      <c r="AN333313" s="24"/>
      <c r="AO333313" s="24"/>
      <c r="AP333313" s="69"/>
      <c r="AQ333313" s="24"/>
      <c r="AR333313" s="24"/>
      <c r="AS333313" s="24"/>
      <c r="AT333313" s="24"/>
    </row>
    <row r="333441" spans="6:46" ht="15" x14ac:dyDescent="0.15">
      <c r="F333441" s="24"/>
      <c r="G333441" s="24"/>
      <c r="H333441" s="24"/>
      <c r="I333441" s="24"/>
      <c r="J333441" s="24"/>
      <c r="K333441" s="24"/>
      <c r="L333441" s="24"/>
      <c r="M333441" s="24"/>
      <c r="N333441" s="24"/>
      <c r="O333441" s="24"/>
      <c r="P333441" s="24"/>
      <c r="Q333441" s="24"/>
      <c r="R333441" s="24"/>
      <c r="S333441" s="24"/>
      <c r="T333441" s="24"/>
      <c r="U333441" s="24"/>
      <c r="V333441" s="24"/>
      <c r="W333441" s="24"/>
      <c r="X333441" s="24"/>
      <c r="Y333441" s="24"/>
      <c r="Z333441" s="24"/>
      <c r="AA333441" s="24"/>
      <c r="AB333441" s="24"/>
      <c r="AC333441" s="24"/>
      <c r="AD333441" s="24"/>
      <c r="AE333441" s="24"/>
      <c r="AF333441" s="24"/>
      <c r="AG333441" s="24"/>
      <c r="AH333441" s="24"/>
      <c r="AI333441" s="24"/>
      <c r="AJ333441" s="24"/>
      <c r="AK333441" s="24"/>
      <c r="AL333441" s="24"/>
      <c r="AM333441" s="24"/>
      <c r="AN333441" s="24"/>
      <c r="AO333441" s="24"/>
      <c r="AP333441" s="69"/>
      <c r="AQ333441" s="24"/>
      <c r="AR333441" s="24"/>
      <c r="AS333441" s="24"/>
      <c r="AT333441" s="24"/>
    </row>
    <row r="333569" spans="6:46" ht="15" x14ac:dyDescent="0.15">
      <c r="F333569" s="24"/>
      <c r="G333569" s="24"/>
      <c r="H333569" s="24"/>
      <c r="I333569" s="24"/>
      <c r="J333569" s="24"/>
      <c r="K333569" s="24"/>
      <c r="L333569" s="24"/>
      <c r="M333569" s="24"/>
      <c r="N333569" s="24"/>
      <c r="O333569" s="24"/>
      <c r="P333569" s="24"/>
      <c r="Q333569" s="24"/>
      <c r="R333569" s="24"/>
      <c r="S333569" s="24"/>
      <c r="T333569" s="24"/>
      <c r="U333569" s="24"/>
      <c r="V333569" s="24"/>
      <c r="W333569" s="24"/>
      <c r="X333569" s="24"/>
      <c r="Y333569" s="24"/>
      <c r="Z333569" s="24"/>
      <c r="AA333569" s="24"/>
      <c r="AB333569" s="24"/>
      <c r="AC333569" s="24"/>
      <c r="AD333569" s="24"/>
      <c r="AE333569" s="24"/>
      <c r="AF333569" s="24"/>
      <c r="AG333569" s="24"/>
      <c r="AH333569" s="24"/>
      <c r="AI333569" s="24"/>
      <c r="AJ333569" s="24"/>
      <c r="AK333569" s="24"/>
      <c r="AL333569" s="24"/>
      <c r="AM333569" s="24"/>
      <c r="AN333569" s="24"/>
      <c r="AO333569" s="24"/>
      <c r="AP333569" s="69"/>
      <c r="AQ333569" s="24"/>
      <c r="AR333569" s="24"/>
      <c r="AS333569" s="24"/>
      <c r="AT333569" s="24"/>
    </row>
    <row r="333697" spans="6:46" ht="15" x14ac:dyDescent="0.15">
      <c r="F333697" s="24"/>
      <c r="G333697" s="24"/>
      <c r="H333697" s="24"/>
      <c r="I333697" s="24"/>
      <c r="J333697" s="24"/>
      <c r="K333697" s="24"/>
      <c r="L333697" s="24"/>
      <c r="M333697" s="24"/>
      <c r="N333697" s="24"/>
      <c r="O333697" s="24"/>
      <c r="P333697" s="24"/>
      <c r="Q333697" s="24"/>
      <c r="R333697" s="24"/>
      <c r="S333697" s="24"/>
      <c r="T333697" s="24"/>
      <c r="U333697" s="24"/>
      <c r="V333697" s="24"/>
      <c r="W333697" s="24"/>
      <c r="X333697" s="24"/>
      <c r="Y333697" s="24"/>
      <c r="Z333697" s="24"/>
      <c r="AA333697" s="24"/>
      <c r="AB333697" s="24"/>
      <c r="AC333697" s="24"/>
      <c r="AD333697" s="24"/>
      <c r="AE333697" s="24"/>
      <c r="AF333697" s="24"/>
      <c r="AG333697" s="24"/>
      <c r="AH333697" s="24"/>
      <c r="AI333697" s="24"/>
      <c r="AJ333697" s="24"/>
      <c r="AK333697" s="24"/>
      <c r="AL333697" s="24"/>
      <c r="AM333697" s="24"/>
      <c r="AN333697" s="24"/>
      <c r="AO333697" s="24"/>
      <c r="AP333697" s="69"/>
      <c r="AQ333697" s="24"/>
      <c r="AR333697" s="24"/>
      <c r="AS333697" s="24"/>
      <c r="AT333697" s="24"/>
    </row>
    <row r="333825" spans="6:46" ht="15" x14ac:dyDescent="0.15">
      <c r="F333825" s="24"/>
      <c r="G333825" s="24"/>
      <c r="H333825" s="24"/>
      <c r="I333825" s="24"/>
      <c r="J333825" s="24"/>
      <c r="K333825" s="24"/>
      <c r="L333825" s="24"/>
      <c r="M333825" s="24"/>
      <c r="N333825" s="24"/>
      <c r="O333825" s="24"/>
      <c r="P333825" s="24"/>
      <c r="Q333825" s="24"/>
      <c r="R333825" s="24"/>
      <c r="S333825" s="24"/>
      <c r="T333825" s="24"/>
      <c r="U333825" s="24"/>
      <c r="V333825" s="24"/>
      <c r="W333825" s="24"/>
      <c r="X333825" s="24"/>
      <c r="Y333825" s="24"/>
      <c r="Z333825" s="24"/>
      <c r="AA333825" s="24"/>
      <c r="AB333825" s="24"/>
      <c r="AC333825" s="24"/>
      <c r="AD333825" s="24"/>
      <c r="AE333825" s="24"/>
      <c r="AF333825" s="24"/>
      <c r="AG333825" s="24"/>
      <c r="AH333825" s="24"/>
      <c r="AI333825" s="24"/>
      <c r="AJ333825" s="24"/>
      <c r="AK333825" s="24"/>
      <c r="AL333825" s="24"/>
      <c r="AM333825" s="24"/>
      <c r="AN333825" s="24"/>
      <c r="AO333825" s="24"/>
      <c r="AP333825" s="69"/>
      <c r="AQ333825" s="24"/>
      <c r="AR333825" s="24"/>
      <c r="AS333825" s="24"/>
      <c r="AT333825" s="24"/>
    </row>
    <row r="333953" spans="6:46" ht="15" x14ac:dyDescent="0.15">
      <c r="F333953" s="24"/>
      <c r="G333953" s="24"/>
      <c r="H333953" s="24"/>
      <c r="I333953" s="24"/>
      <c r="J333953" s="24"/>
      <c r="K333953" s="24"/>
      <c r="L333953" s="24"/>
      <c r="M333953" s="24"/>
      <c r="N333953" s="24"/>
      <c r="O333953" s="24"/>
      <c r="P333953" s="24"/>
      <c r="Q333953" s="24"/>
      <c r="R333953" s="24"/>
      <c r="S333953" s="24"/>
      <c r="T333953" s="24"/>
      <c r="U333953" s="24"/>
      <c r="V333953" s="24"/>
      <c r="W333953" s="24"/>
      <c r="X333953" s="24"/>
      <c r="Y333953" s="24"/>
      <c r="Z333953" s="24"/>
      <c r="AA333953" s="24"/>
      <c r="AB333953" s="24"/>
      <c r="AC333953" s="24"/>
      <c r="AD333953" s="24"/>
      <c r="AE333953" s="24"/>
      <c r="AF333953" s="24"/>
      <c r="AG333953" s="24"/>
      <c r="AH333953" s="24"/>
      <c r="AI333953" s="24"/>
      <c r="AJ333953" s="24"/>
      <c r="AK333953" s="24"/>
      <c r="AL333953" s="24"/>
      <c r="AM333953" s="24"/>
      <c r="AN333953" s="24"/>
      <c r="AO333953" s="24"/>
      <c r="AP333953" s="69"/>
      <c r="AQ333953" s="24"/>
      <c r="AR333953" s="24"/>
      <c r="AS333953" s="24"/>
      <c r="AT333953" s="24"/>
    </row>
    <row r="334081" spans="6:46" ht="15" x14ac:dyDescent="0.15">
      <c r="F334081" s="24"/>
      <c r="G334081" s="24"/>
      <c r="H334081" s="24"/>
      <c r="I334081" s="24"/>
      <c r="J334081" s="24"/>
      <c r="K334081" s="24"/>
      <c r="L334081" s="24"/>
      <c r="M334081" s="24"/>
      <c r="N334081" s="24"/>
      <c r="O334081" s="24"/>
      <c r="P334081" s="24"/>
      <c r="Q334081" s="24"/>
      <c r="R334081" s="24"/>
      <c r="S334081" s="24"/>
      <c r="T334081" s="24"/>
      <c r="U334081" s="24"/>
      <c r="V334081" s="24"/>
      <c r="W334081" s="24"/>
      <c r="X334081" s="24"/>
      <c r="Y334081" s="24"/>
      <c r="Z334081" s="24"/>
      <c r="AA334081" s="24"/>
      <c r="AB334081" s="24"/>
      <c r="AC334081" s="24"/>
      <c r="AD334081" s="24"/>
      <c r="AE334081" s="24"/>
      <c r="AF334081" s="24"/>
      <c r="AG334081" s="24"/>
      <c r="AH334081" s="24"/>
      <c r="AI334081" s="24"/>
      <c r="AJ334081" s="24"/>
      <c r="AK334081" s="24"/>
      <c r="AL334081" s="24"/>
      <c r="AM334081" s="24"/>
      <c r="AN334081" s="24"/>
      <c r="AO334081" s="24"/>
      <c r="AP334081" s="69"/>
      <c r="AQ334081" s="24"/>
      <c r="AR334081" s="24"/>
      <c r="AS334081" s="24"/>
      <c r="AT334081" s="24"/>
    </row>
    <row r="334209" spans="6:46" ht="15" x14ac:dyDescent="0.15">
      <c r="F334209" s="24"/>
      <c r="G334209" s="24"/>
      <c r="H334209" s="24"/>
      <c r="I334209" s="24"/>
      <c r="J334209" s="24"/>
      <c r="K334209" s="24"/>
      <c r="L334209" s="24"/>
      <c r="M334209" s="24"/>
      <c r="N334209" s="24"/>
      <c r="O334209" s="24"/>
      <c r="P334209" s="24"/>
      <c r="Q334209" s="24"/>
      <c r="R334209" s="24"/>
      <c r="S334209" s="24"/>
      <c r="T334209" s="24"/>
      <c r="U334209" s="24"/>
      <c r="V334209" s="24"/>
      <c r="W334209" s="24"/>
      <c r="X334209" s="24"/>
      <c r="Y334209" s="24"/>
      <c r="Z334209" s="24"/>
      <c r="AA334209" s="24"/>
      <c r="AB334209" s="24"/>
      <c r="AC334209" s="24"/>
      <c r="AD334209" s="24"/>
      <c r="AE334209" s="24"/>
      <c r="AF334209" s="24"/>
      <c r="AG334209" s="24"/>
      <c r="AH334209" s="24"/>
      <c r="AI334209" s="24"/>
      <c r="AJ334209" s="24"/>
      <c r="AK334209" s="24"/>
      <c r="AL334209" s="24"/>
      <c r="AM334209" s="24"/>
      <c r="AN334209" s="24"/>
      <c r="AO334209" s="24"/>
      <c r="AP334209" s="69"/>
      <c r="AQ334209" s="24"/>
      <c r="AR334209" s="24"/>
      <c r="AS334209" s="24"/>
      <c r="AT334209" s="24"/>
    </row>
    <row r="334337" spans="6:46" ht="15" x14ac:dyDescent="0.15">
      <c r="F334337" s="24"/>
      <c r="G334337" s="24"/>
      <c r="H334337" s="24"/>
      <c r="I334337" s="24"/>
      <c r="J334337" s="24"/>
      <c r="K334337" s="24"/>
      <c r="L334337" s="24"/>
      <c r="M334337" s="24"/>
      <c r="N334337" s="24"/>
      <c r="O334337" s="24"/>
      <c r="P334337" s="24"/>
      <c r="Q334337" s="24"/>
      <c r="R334337" s="24"/>
      <c r="S334337" s="24"/>
      <c r="T334337" s="24"/>
      <c r="U334337" s="24"/>
      <c r="V334337" s="24"/>
      <c r="W334337" s="24"/>
      <c r="X334337" s="24"/>
      <c r="Y334337" s="24"/>
      <c r="Z334337" s="24"/>
      <c r="AA334337" s="24"/>
      <c r="AB334337" s="24"/>
      <c r="AC334337" s="24"/>
      <c r="AD334337" s="24"/>
      <c r="AE334337" s="24"/>
      <c r="AF334337" s="24"/>
      <c r="AG334337" s="24"/>
      <c r="AH334337" s="24"/>
      <c r="AI334337" s="24"/>
      <c r="AJ334337" s="24"/>
      <c r="AK334337" s="24"/>
      <c r="AL334337" s="24"/>
      <c r="AM334337" s="24"/>
      <c r="AN334337" s="24"/>
      <c r="AO334337" s="24"/>
      <c r="AP334337" s="69"/>
      <c r="AQ334337" s="24"/>
      <c r="AR334337" s="24"/>
      <c r="AS334337" s="24"/>
      <c r="AT334337" s="24"/>
    </row>
    <row r="334465" spans="6:46" ht="15" x14ac:dyDescent="0.15">
      <c r="F334465" s="24"/>
      <c r="G334465" s="24"/>
      <c r="H334465" s="24"/>
      <c r="I334465" s="24"/>
      <c r="J334465" s="24"/>
      <c r="K334465" s="24"/>
      <c r="L334465" s="24"/>
      <c r="M334465" s="24"/>
      <c r="N334465" s="24"/>
      <c r="O334465" s="24"/>
      <c r="P334465" s="24"/>
      <c r="Q334465" s="24"/>
      <c r="R334465" s="24"/>
      <c r="S334465" s="24"/>
      <c r="T334465" s="24"/>
      <c r="U334465" s="24"/>
      <c r="V334465" s="24"/>
      <c r="W334465" s="24"/>
      <c r="X334465" s="24"/>
      <c r="Y334465" s="24"/>
      <c r="Z334465" s="24"/>
      <c r="AA334465" s="24"/>
      <c r="AB334465" s="24"/>
      <c r="AC334465" s="24"/>
      <c r="AD334465" s="24"/>
      <c r="AE334465" s="24"/>
      <c r="AF334465" s="24"/>
      <c r="AG334465" s="24"/>
      <c r="AH334465" s="24"/>
      <c r="AI334465" s="24"/>
      <c r="AJ334465" s="24"/>
      <c r="AK334465" s="24"/>
      <c r="AL334465" s="24"/>
      <c r="AM334465" s="24"/>
      <c r="AN334465" s="24"/>
      <c r="AO334465" s="24"/>
      <c r="AP334465" s="69"/>
      <c r="AQ334465" s="24"/>
      <c r="AR334465" s="24"/>
      <c r="AS334465" s="24"/>
      <c r="AT334465" s="24"/>
    </row>
    <row r="334593" spans="6:46" ht="15" x14ac:dyDescent="0.15">
      <c r="F334593" s="24"/>
      <c r="G334593" s="24"/>
      <c r="H334593" s="24"/>
      <c r="I334593" s="24"/>
      <c r="J334593" s="24"/>
      <c r="K334593" s="24"/>
      <c r="L334593" s="24"/>
      <c r="M334593" s="24"/>
      <c r="N334593" s="24"/>
      <c r="O334593" s="24"/>
      <c r="P334593" s="24"/>
      <c r="Q334593" s="24"/>
      <c r="R334593" s="24"/>
      <c r="S334593" s="24"/>
      <c r="T334593" s="24"/>
      <c r="U334593" s="24"/>
      <c r="V334593" s="24"/>
      <c r="W334593" s="24"/>
      <c r="X334593" s="24"/>
      <c r="Y334593" s="24"/>
      <c r="Z334593" s="24"/>
      <c r="AA334593" s="24"/>
      <c r="AB334593" s="24"/>
      <c r="AC334593" s="24"/>
      <c r="AD334593" s="24"/>
      <c r="AE334593" s="24"/>
      <c r="AF334593" s="24"/>
      <c r="AG334593" s="24"/>
      <c r="AH334593" s="24"/>
      <c r="AI334593" s="24"/>
      <c r="AJ334593" s="24"/>
      <c r="AK334593" s="24"/>
      <c r="AL334593" s="24"/>
      <c r="AM334593" s="24"/>
      <c r="AN334593" s="24"/>
      <c r="AO334593" s="24"/>
      <c r="AP334593" s="69"/>
      <c r="AQ334593" s="24"/>
      <c r="AR334593" s="24"/>
      <c r="AS334593" s="24"/>
      <c r="AT334593" s="24"/>
    </row>
    <row r="334721" spans="6:46" ht="15" x14ac:dyDescent="0.15">
      <c r="F334721" s="24"/>
      <c r="G334721" s="24"/>
      <c r="H334721" s="24"/>
      <c r="I334721" s="24"/>
      <c r="J334721" s="24"/>
      <c r="K334721" s="24"/>
      <c r="L334721" s="24"/>
      <c r="M334721" s="24"/>
      <c r="N334721" s="24"/>
      <c r="O334721" s="24"/>
      <c r="P334721" s="24"/>
      <c r="Q334721" s="24"/>
      <c r="R334721" s="24"/>
      <c r="S334721" s="24"/>
      <c r="T334721" s="24"/>
      <c r="U334721" s="24"/>
      <c r="V334721" s="24"/>
      <c r="W334721" s="24"/>
      <c r="X334721" s="24"/>
      <c r="Y334721" s="24"/>
      <c r="Z334721" s="24"/>
      <c r="AA334721" s="24"/>
      <c r="AB334721" s="24"/>
      <c r="AC334721" s="24"/>
      <c r="AD334721" s="24"/>
      <c r="AE334721" s="24"/>
      <c r="AF334721" s="24"/>
      <c r="AG334721" s="24"/>
      <c r="AH334721" s="24"/>
      <c r="AI334721" s="24"/>
      <c r="AJ334721" s="24"/>
      <c r="AK334721" s="24"/>
      <c r="AL334721" s="24"/>
      <c r="AM334721" s="24"/>
      <c r="AN334721" s="24"/>
      <c r="AO334721" s="24"/>
      <c r="AP334721" s="69"/>
      <c r="AQ334721" s="24"/>
      <c r="AR334721" s="24"/>
      <c r="AS334721" s="24"/>
      <c r="AT334721" s="24"/>
    </row>
    <row r="334849" spans="6:46" ht="15" x14ac:dyDescent="0.15">
      <c r="F334849" s="24"/>
      <c r="G334849" s="24"/>
      <c r="H334849" s="24"/>
      <c r="I334849" s="24"/>
      <c r="J334849" s="24"/>
      <c r="K334849" s="24"/>
      <c r="L334849" s="24"/>
      <c r="M334849" s="24"/>
      <c r="N334849" s="24"/>
      <c r="O334849" s="24"/>
      <c r="P334849" s="24"/>
      <c r="Q334849" s="24"/>
      <c r="R334849" s="24"/>
      <c r="S334849" s="24"/>
      <c r="T334849" s="24"/>
      <c r="U334849" s="24"/>
      <c r="V334849" s="24"/>
      <c r="W334849" s="24"/>
      <c r="X334849" s="24"/>
      <c r="Y334849" s="24"/>
      <c r="Z334849" s="24"/>
      <c r="AA334849" s="24"/>
      <c r="AB334849" s="24"/>
      <c r="AC334849" s="24"/>
      <c r="AD334849" s="24"/>
      <c r="AE334849" s="24"/>
      <c r="AF334849" s="24"/>
      <c r="AG334849" s="24"/>
      <c r="AH334849" s="24"/>
      <c r="AI334849" s="24"/>
      <c r="AJ334849" s="24"/>
      <c r="AK334849" s="24"/>
      <c r="AL334849" s="24"/>
      <c r="AM334849" s="24"/>
      <c r="AN334849" s="24"/>
      <c r="AO334849" s="24"/>
      <c r="AP334849" s="69"/>
      <c r="AQ334849" s="24"/>
      <c r="AR334849" s="24"/>
      <c r="AS334849" s="24"/>
      <c r="AT334849" s="24"/>
    </row>
    <row r="334977" spans="6:46" ht="15" x14ac:dyDescent="0.15">
      <c r="F334977" s="24"/>
      <c r="G334977" s="24"/>
      <c r="H334977" s="24"/>
      <c r="I334977" s="24"/>
      <c r="J334977" s="24"/>
      <c r="K334977" s="24"/>
      <c r="L334977" s="24"/>
      <c r="M334977" s="24"/>
      <c r="N334977" s="24"/>
      <c r="O334977" s="24"/>
      <c r="P334977" s="24"/>
      <c r="Q334977" s="24"/>
      <c r="R334977" s="24"/>
      <c r="S334977" s="24"/>
      <c r="T334977" s="24"/>
      <c r="U334977" s="24"/>
      <c r="V334977" s="24"/>
      <c r="W334977" s="24"/>
      <c r="X334977" s="24"/>
      <c r="Y334977" s="24"/>
      <c r="Z334977" s="24"/>
      <c r="AA334977" s="24"/>
      <c r="AB334977" s="24"/>
      <c r="AC334977" s="24"/>
      <c r="AD334977" s="24"/>
      <c r="AE334977" s="24"/>
      <c r="AF334977" s="24"/>
      <c r="AG334977" s="24"/>
      <c r="AH334977" s="24"/>
      <c r="AI334977" s="24"/>
      <c r="AJ334977" s="24"/>
      <c r="AK334977" s="24"/>
      <c r="AL334977" s="24"/>
      <c r="AM334977" s="24"/>
      <c r="AN334977" s="24"/>
      <c r="AO334977" s="24"/>
      <c r="AP334977" s="69"/>
      <c r="AQ334977" s="24"/>
      <c r="AR334977" s="24"/>
      <c r="AS334977" s="24"/>
      <c r="AT334977" s="24"/>
    </row>
    <row r="335105" spans="6:46" ht="15" x14ac:dyDescent="0.15">
      <c r="F335105" s="24"/>
      <c r="G335105" s="24"/>
      <c r="H335105" s="24"/>
      <c r="I335105" s="24"/>
      <c r="J335105" s="24"/>
      <c r="K335105" s="24"/>
      <c r="L335105" s="24"/>
      <c r="M335105" s="24"/>
      <c r="N335105" s="24"/>
      <c r="O335105" s="24"/>
      <c r="P335105" s="24"/>
      <c r="Q335105" s="24"/>
      <c r="R335105" s="24"/>
      <c r="S335105" s="24"/>
      <c r="T335105" s="24"/>
      <c r="U335105" s="24"/>
      <c r="V335105" s="24"/>
      <c r="W335105" s="24"/>
      <c r="X335105" s="24"/>
      <c r="Y335105" s="24"/>
      <c r="Z335105" s="24"/>
      <c r="AA335105" s="24"/>
      <c r="AB335105" s="24"/>
      <c r="AC335105" s="24"/>
      <c r="AD335105" s="24"/>
      <c r="AE335105" s="24"/>
      <c r="AF335105" s="24"/>
      <c r="AG335105" s="24"/>
      <c r="AH335105" s="24"/>
      <c r="AI335105" s="24"/>
      <c r="AJ335105" s="24"/>
      <c r="AK335105" s="24"/>
      <c r="AL335105" s="24"/>
      <c r="AM335105" s="24"/>
      <c r="AN335105" s="24"/>
      <c r="AO335105" s="24"/>
      <c r="AP335105" s="69"/>
      <c r="AQ335105" s="24"/>
      <c r="AR335105" s="24"/>
      <c r="AS335105" s="24"/>
      <c r="AT335105" s="24"/>
    </row>
    <row r="335233" spans="6:46" ht="15" x14ac:dyDescent="0.15">
      <c r="F335233" s="24"/>
      <c r="G335233" s="24"/>
      <c r="H335233" s="24"/>
      <c r="I335233" s="24"/>
      <c r="J335233" s="24"/>
      <c r="K335233" s="24"/>
      <c r="L335233" s="24"/>
      <c r="M335233" s="24"/>
      <c r="N335233" s="24"/>
      <c r="O335233" s="24"/>
      <c r="P335233" s="24"/>
      <c r="Q335233" s="24"/>
      <c r="R335233" s="24"/>
      <c r="S335233" s="24"/>
      <c r="T335233" s="24"/>
      <c r="U335233" s="24"/>
      <c r="V335233" s="24"/>
      <c r="W335233" s="24"/>
      <c r="X335233" s="24"/>
      <c r="Y335233" s="24"/>
      <c r="Z335233" s="24"/>
      <c r="AA335233" s="24"/>
      <c r="AB335233" s="24"/>
      <c r="AC335233" s="24"/>
      <c r="AD335233" s="24"/>
      <c r="AE335233" s="24"/>
      <c r="AF335233" s="24"/>
      <c r="AG335233" s="24"/>
      <c r="AH335233" s="24"/>
      <c r="AI335233" s="24"/>
      <c r="AJ335233" s="24"/>
      <c r="AK335233" s="24"/>
      <c r="AL335233" s="24"/>
      <c r="AM335233" s="24"/>
      <c r="AN335233" s="24"/>
      <c r="AO335233" s="24"/>
      <c r="AP335233" s="69"/>
      <c r="AQ335233" s="24"/>
      <c r="AR335233" s="24"/>
      <c r="AS335233" s="24"/>
      <c r="AT335233" s="24"/>
    </row>
    <row r="335361" spans="6:46" ht="15" x14ac:dyDescent="0.15">
      <c r="F335361" s="24"/>
      <c r="G335361" s="24"/>
      <c r="H335361" s="24"/>
      <c r="I335361" s="24"/>
      <c r="J335361" s="24"/>
      <c r="K335361" s="24"/>
      <c r="L335361" s="24"/>
      <c r="M335361" s="24"/>
      <c r="N335361" s="24"/>
      <c r="O335361" s="24"/>
      <c r="P335361" s="24"/>
      <c r="Q335361" s="24"/>
      <c r="R335361" s="24"/>
      <c r="S335361" s="24"/>
      <c r="T335361" s="24"/>
      <c r="U335361" s="24"/>
      <c r="V335361" s="24"/>
      <c r="W335361" s="24"/>
      <c r="X335361" s="24"/>
      <c r="Y335361" s="24"/>
      <c r="Z335361" s="24"/>
      <c r="AA335361" s="24"/>
      <c r="AB335361" s="24"/>
      <c r="AC335361" s="24"/>
      <c r="AD335361" s="24"/>
      <c r="AE335361" s="24"/>
      <c r="AF335361" s="24"/>
      <c r="AG335361" s="24"/>
      <c r="AH335361" s="24"/>
      <c r="AI335361" s="24"/>
      <c r="AJ335361" s="24"/>
      <c r="AK335361" s="24"/>
      <c r="AL335361" s="24"/>
      <c r="AM335361" s="24"/>
      <c r="AN335361" s="24"/>
      <c r="AO335361" s="24"/>
      <c r="AP335361" s="69"/>
      <c r="AQ335361" s="24"/>
      <c r="AR335361" s="24"/>
      <c r="AS335361" s="24"/>
      <c r="AT335361" s="24"/>
    </row>
    <row r="335489" spans="6:46" ht="15" x14ac:dyDescent="0.15">
      <c r="F335489" s="24"/>
      <c r="G335489" s="24"/>
      <c r="H335489" s="24"/>
      <c r="I335489" s="24"/>
      <c r="J335489" s="24"/>
      <c r="K335489" s="24"/>
      <c r="L335489" s="24"/>
      <c r="M335489" s="24"/>
      <c r="N335489" s="24"/>
      <c r="O335489" s="24"/>
      <c r="P335489" s="24"/>
      <c r="Q335489" s="24"/>
      <c r="R335489" s="24"/>
      <c r="S335489" s="24"/>
      <c r="T335489" s="24"/>
      <c r="U335489" s="24"/>
      <c r="V335489" s="24"/>
      <c r="W335489" s="24"/>
      <c r="X335489" s="24"/>
      <c r="Y335489" s="24"/>
      <c r="Z335489" s="24"/>
      <c r="AA335489" s="24"/>
      <c r="AB335489" s="24"/>
      <c r="AC335489" s="24"/>
      <c r="AD335489" s="24"/>
      <c r="AE335489" s="24"/>
      <c r="AF335489" s="24"/>
      <c r="AG335489" s="24"/>
      <c r="AH335489" s="24"/>
      <c r="AI335489" s="24"/>
      <c r="AJ335489" s="24"/>
      <c r="AK335489" s="24"/>
      <c r="AL335489" s="24"/>
      <c r="AM335489" s="24"/>
      <c r="AN335489" s="24"/>
      <c r="AO335489" s="24"/>
      <c r="AP335489" s="69"/>
      <c r="AQ335489" s="24"/>
      <c r="AR335489" s="24"/>
      <c r="AS335489" s="24"/>
      <c r="AT335489" s="24"/>
    </row>
    <row r="335617" spans="6:46" ht="15" x14ac:dyDescent="0.15">
      <c r="F335617" s="24"/>
      <c r="G335617" s="24"/>
      <c r="H335617" s="24"/>
      <c r="I335617" s="24"/>
      <c r="J335617" s="24"/>
      <c r="K335617" s="24"/>
      <c r="L335617" s="24"/>
      <c r="M335617" s="24"/>
      <c r="N335617" s="24"/>
      <c r="O335617" s="24"/>
      <c r="P335617" s="24"/>
      <c r="Q335617" s="24"/>
      <c r="R335617" s="24"/>
      <c r="S335617" s="24"/>
      <c r="T335617" s="24"/>
      <c r="U335617" s="24"/>
      <c r="V335617" s="24"/>
      <c r="W335617" s="24"/>
      <c r="X335617" s="24"/>
      <c r="Y335617" s="24"/>
      <c r="Z335617" s="24"/>
      <c r="AA335617" s="24"/>
      <c r="AB335617" s="24"/>
      <c r="AC335617" s="24"/>
      <c r="AD335617" s="24"/>
      <c r="AE335617" s="24"/>
      <c r="AF335617" s="24"/>
      <c r="AG335617" s="24"/>
      <c r="AH335617" s="24"/>
      <c r="AI335617" s="24"/>
      <c r="AJ335617" s="24"/>
      <c r="AK335617" s="24"/>
      <c r="AL335617" s="24"/>
      <c r="AM335617" s="24"/>
      <c r="AN335617" s="24"/>
      <c r="AO335617" s="24"/>
      <c r="AP335617" s="69"/>
      <c r="AQ335617" s="24"/>
      <c r="AR335617" s="24"/>
      <c r="AS335617" s="24"/>
      <c r="AT335617" s="24"/>
    </row>
    <row r="335745" spans="6:46" ht="15" x14ac:dyDescent="0.15">
      <c r="F335745" s="24"/>
      <c r="G335745" s="24"/>
      <c r="H335745" s="24"/>
      <c r="I335745" s="24"/>
      <c r="J335745" s="24"/>
      <c r="K335745" s="24"/>
      <c r="L335745" s="24"/>
      <c r="M335745" s="24"/>
      <c r="N335745" s="24"/>
      <c r="O335745" s="24"/>
      <c r="P335745" s="24"/>
      <c r="Q335745" s="24"/>
      <c r="R335745" s="24"/>
      <c r="S335745" s="24"/>
      <c r="T335745" s="24"/>
      <c r="U335745" s="24"/>
      <c r="V335745" s="24"/>
      <c r="W335745" s="24"/>
      <c r="X335745" s="24"/>
      <c r="Y335745" s="24"/>
      <c r="Z335745" s="24"/>
      <c r="AA335745" s="24"/>
      <c r="AB335745" s="24"/>
      <c r="AC335745" s="24"/>
      <c r="AD335745" s="24"/>
      <c r="AE335745" s="24"/>
      <c r="AF335745" s="24"/>
      <c r="AG335745" s="24"/>
      <c r="AH335745" s="24"/>
      <c r="AI335745" s="24"/>
      <c r="AJ335745" s="24"/>
      <c r="AK335745" s="24"/>
      <c r="AL335745" s="24"/>
      <c r="AM335745" s="24"/>
      <c r="AN335745" s="24"/>
      <c r="AO335745" s="24"/>
      <c r="AP335745" s="69"/>
      <c r="AQ335745" s="24"/>
      <c r="AR335745" s="24"/>
      <c r="AS335745" s="24"/>
      <c r="AT335745" s="24"/>
    </row>
    <row r="335873" spans="6:46" ht="15" x14ac:dyDescent="0.15">
      <c r="F335873" s="24"/>
      <c r="G335873" s="24"/>
      <c r="H335873" s="24"/>
      <c r="I335873" s="24"/>
      <c r="J335873" s="24"/>
      <c r="K335873" s="24"/>
      <c r="L335873" s="24"/>
      <c r="M335873" s="24"/>
      <c r="N335873" s="24"/>
      <c r="O335873" s="24"/>
      <c r="P335873" s="24"/>
      <c r="Q335873" s="24"/>
      <c r="R335873" s="24"/>
      <c r="S335873" s="24"/>
      <c r="T335873" s="24"/>
      <c r="U335873" s="24"/>
      <c r="V335873" s="24"/>
      <c r="W335873" s="24"/>
      <c r="X335873" s="24"/>
      <c r="Y335873" s="24"/>
      <c r="Z335873" s="24"/>
      <c r="AA335873" s="24"/>
      <c r="AB335873" s="24"/>
      <c r="AC335873" s="24"/>
      <c r="AD335873" s="24"/>
      <c r="AE335873" s="24"/>
      <c r="AF335873" s="24"/>
      <c r="AG335873" s="24"/>
      <c r="AH335873" s="24"/>
      <c r="AI335873" s="24"/>
      <c r="AJ335873" s="24"/>
      <c r="AK335873" s="24"/>
      <c r="AL335873" s="24"/>
      <c r="AM335873" s="24"/>
      <c r="AN335873" s="24"/>
      <c r="AO335873" s="24"/>
      <c r="AP335873" s="69"/>
      <c r="AQ335873" s="24"/>
      <c r="AR335873" s="24"/>
      <c r="AS335873" s="24"/>
      <c r="AT335873" s="24"/>
    </row>
    <row r="336001" spans="6:46" ht="15" x14ac:dyDescent="0.15">
      <c r="F336001" s="24"/>
      <c r="G336001" s="24"/>
      <c r="H336001" s="24"/>
      <c r="I336001" s="24"/>
      <c r="J336001" s="24"/>
      <c r="K336001" s="24"/>
      <c r="L336001" s="24"/>
      <c r="M336001" s="24"/>
      <c r="N336001" s="24"/>
      <c r="O336001" s="24"/>
      <c r="P336001" s="24"/>
      <c r="Q336001" s="24"/>
      <c r="R336001" s="24"/>
      <c r="S336001" s="24"/>
      <c r="T336001" s="24"/>
      <c r="U336001" s="24"/>
      <c r="V336001" s="24"/>
      <c r="W336001" s="24"/>
      <c r="X336001" s="24"/>
      <c r="Y336001" s="24"/>
      <c r="Z336001" s="24"/>
      <c r="AA336001" s="24"/>
      <c r="AB336001" s="24"/>
      <c r="AC336001" s="24"/>
      <c r="AD336001" s="24"/>
      <c r="AE336001" s="24"/>
      <c r="AF336001" s="24"/>
      <c r="AG336001" s="24"/>
      <c r="AH336001" s="24"/>
      <c r="AI336001" s="24"/>
      <c r="AJ336001" s="24"/>
      <c r="AK336001" s="24"/>
      <c r="AL336001" s="24"/>
      <c r="AM336001" s="24"/>
      <c r="AN336001" s="24"/>
      <c r="AO336001" s="24"/>
      <c r="AP336001" s="69"/>
      <c r="AQ336001" s="24"/>
      <c r="AR336001" s="24"/>
      <c r="AS336001" s="24"/>
      <c r="AT336001" s="24"/>
    </row>
    <row r="336129" spans="6:46" ht="15" x14ac:dyDescent="0.15">
      <c r="F336129" s="24"/>
      <c r="G336129" s="24"/>
      <c r="H336129" s="24"/>
      <c r="I336129" s="24"/>
      <c r="J336129" s="24"/>
      <c r="K336129" s="24"/>
      <c r="L336129" s="24"/>
      <c r="M336129" s="24"/>
      <c r="N336129" s="24"/>
      <c r="O336129" s="24"/>
      <c r="P336129" s="24"/>
      <c r="Q336129" s="24"/>
      <c r="R336129" s="24"/>
      <c r="S336129" s="24"/>
      <c r="T336129" s="24"/>
      <c r="U336129" s="24"/>
      <c r="V336129" s="24"/>
      <c r="W336129" s="24"/>
      <c r="X336129" s="24"/>
      <c r="Y336129" s="24"/>
      <c r="Z336129" s="24"/>
      <c r="AA336129" s="24"/>
      <c r="AB336129" s="24"/>
      <c r="AC336129" s="24"/>
      <c r="AD336129" s="24"/>
      <c r="AE336129" s="24"/>
      <c r="AF336129" s="24"/>
      <c r="AG336129" s="24"/>
      <c r="AH336129" s="24"/>
      <c r="AI336129" s="24"/>
      <c r="AJ336129" s="24"/>
      <c r="AK336129" s="24"/>
      <c r="AL336129" s="24"/>
      <c r="AM336129" s="24"/>
      <c r="AN336129" s="24"/>
      <c r="AO336129" s="24"/>
      <c r="AP336129" s="69"/>
      <c r="AQ336129" s="24"/>
      <c r="AR336129" s="24"/>
      <c r="AS336129" s="24"/>
      <c r="AT336129" s="24"/>
    </row>
    <row r="336257" spans="6:46" ht="15" x14ac:dyDescent="0.15">
      <c r="F336257" s="24"/>
      <c r="G336257" s="24"/>
      <c r="H336257" s="24"/>
      <c r="I336257" s="24"/>
      <c r="J336257" s="24"/>
      <c r="K336257" s="24"/>
      <c r="L336257" s="24"/>
      <c r="M336257" s="24"/>
      <c r="N336257" s="24"/>
      <c r="O336257" s="24"/>
      <c r="P336257" s="24"/>
      <c r="Q336257" s="24"/>
      <c r="R336257" s="24"/>
      <c r="S336257" s="24"/>
      <c r="T336257" s="24"/>
      <c r="U336257" s="24"/>
      <c r="V336257" s="24"/>
      <c r="W336257" s="24"/>
      <c r="X336257" s="24"/>
      <c r="Y336257" s="24"/>
      <c r="Z336257" s="24"/>
      <c r="AA336257" s="24"/>
      <c r="AB336257" s="24"/>
      <c r="AC336257" s="24"/>
      <c r="AD336257" s="24"/>
      <c r="AE336257" s="24"/>
      <c r="AF336257" s="24"/>
      <c r="AG336257" s="24"/>
      <c r="AH336257" s="24"/>
      <c r="AI336257" s="24"/>
      <c r="AJ336257" s="24"/>
      <c r="AK336257" s="24"/>
      <c r="AL336257" s="24"/>
      <c r="AM336257" s="24"/>
      <c r="AN336257" s="24"/>
      <c r="AO336257" s="24"/>
      <c r="AP336257" s="69"/>
      <c r="AQ336257" s="24"/>
      <c r="AR336257" s="24"/>
      <c r="AS336257" s="24"/>
      <c r="AT336257" s="24"/>
    </row>
    <row r="336385" spans="6:46" ht="15" x14ac:dyDescent="0.15">
      <c r="F336385" s="24"/>
      <c r="G336385" s="24"/>
      <c r="H336385" s="24"/>
      <c r="I336385" s="24"/>
      <c r="J336385" s="24"/>
      <c r="K336385" s="24"/>
      <c r="L336385" s="24"/>
      <c r="M336385" s="24"/>
      <c r="N336385" s="24"/>
      <c r="O336385" s="24"/>
      <c r="P336385" s="24"/>
      <c r="Q336385" s="24"/>
      <c r="R336385" s="24"/>
      <c r="S336385" s="24"/>
      <c r="T336385" s="24"/>
      <c r="U336385" s="24"/>
      <c r="V336385" s="24"/>
      <c r="W336385" s="24"/>
      <c r="X336385" s="24"/>
      <c r="Y336385" s="24"/>
      <c r="Z336385" s="24"/>
      <c r="AA336385" s="24"/>
      <c r="AB336385" s="24"/>
      <c r="AC336385" s="24"/>
      <c r="AD336385" s="24"/>
      <c r="AE336385" s="24"/>
      <c r="AF336385" s="24"/>
      <c r="AG336385" s="24"/>
      <c r="AH336385" s="24"/>
      <c r="AI336385" s="24"/>
      <c r="AJ336385" s="24"/>
      <c r="AK336385" s="24"/>
      <c r="AL336385" s="24"/>
      <c r="AM336385" s="24"/>
      <c r="AN336385" s="24"/>
      <c r="AO336385" s="24"/>
      <c r="AP336385" s="69"/>
      <c r="AQ336385" s="24"/>
      <c r="AR336385" s="24"/>
      <c r="AS336385" s="24"/>
      <c r="AT336385" s="24"/>
    </row>
    <row r="336513" spans="6:46" ht="15" x14ac:dyDescent="0.15">
      <c r="F336513" s="24"/>
      <c r="G336513" s="24"/>
      <c r="H336513" s="24"/>
      <c r="I336513" s="24"/>
      <c r="J336513" s="24"/>
      <c r="K336513" s="24"/>
      <c r="L336513" s="24"/>
      <c r="M336513" s="24"/>
      <c r="N336513" s="24"/>
      <c r="O336513" s="24"/>
      <c r="P336513" s="24"/>
      <c r="Q336513" s="24"/>
      <c r="R336513" s="24"/>
      <c r="S336513" s="24"/>
      <c r="T336513" s="24"/>
      <c r="U336513" s="24"/>
      <c r="V336513" s="24"/>
      <c r="W336513" s="24"/>
      <c r="X336513" s="24"/>
      <c r="Y336513" s="24"/>
      <c r="Z336513" s="24"/>
      <c r="AA336513" s="24"/>
      <c r="AB336513" s="24"/>
      <c r="AC336513" s="24"/>
      <c r="AD336513" s="24"/>
      <c r="AE336513" s="24"/>
      <c r="AF336513" s="24"/>
      <c r="AG336513" s="24"/>
      <c r="AH336513" s="24"/>
      <c r="AI336513" s="24"/>
      <c r="AJ336513" s="24"/>
      <c r="AK336513" s="24"/>
      <c r="AL336513" s="24"/>
      <c r="AM336513" s="24"/>
      <c r="AN336513" s="24"/>
      <c r="AO336513" s="24"/>
      <c r="AP336513" s="69"/>
      <c r="AQ336513" s="24"/>
      <c r="AR336513" s="24"/>
      <c r="AS336513" s="24"/>
      <c r="AT336513" s="24"/>
    </row>
    <row r="336641" spans="6:46" ht="15" x14ac:dyDescent="0.15">
      <c r="F336641" s="24"/>
      <c r="G336641" s="24"/>
      <c r="H336641" s="24"/>
      <c r="I336641" s="24"/>
      <c r="J336641" s="24"/>
      <c r="K336641" s="24"/>
      <c r="L336641" s="24"/>
      <c r="M336641" s="24"/>
      <c r="N336641" s="24"/>
      <c r="O336641" s="24"/>
      <c r="P336641" s="24"/>
      <c r="Q336641" s="24"/>
      <c r="R336641" s="24"/>
      <c r="S336641" s="24"/>
      <c r="T336641" s="24"/>
      <c r="U336641" s="24"/>
      <c r="V336641" s="24"/>
      <c r="W336641" s="24"/>
      <c r="X336641" s="24"/>
      <c r="Y336641" s="24"/>
      <c r="Z336641" s="24"/>
      <c r="AA336641" s="24"/>
      <c r="AB336641" s="24"/>
      <c r="AC336641" s="24"/>
      <c r="AD336641" s="24"/>
      <c r="AE336641" s="24"/>
      <c r="AF336641" s="24"/>
      <c r="AG336641" s="24"/>
      <c r="AH336641" s="24"/>
      <c r="AI336641" s="24"/>
      <c r="AJ336641" s="24"/>
      <c r="AK336641" s="24"/>
      <c r="AL336641" s="24"/>
      <c r="AM336641" s="24"/>
      <c r="AN336641" s="24"/>
      <c r="AO336641" s="24"/>
      <c r="AP336641" s="69"/>
      <c r="AQ336641" s="24"/>
      <c r="AR336641" s="24"/>
      <c r="AS336641" s="24"/>
      <c r="AT336641" s="24"/>
    </row>
    <row r="336769" spans="6:46" ht="15" x14ac:dyDescent="0.15">
      <c r="F336769" s="24"/>
      <c r="G336769" s="24"/>
      <c r="H336769" s="24"/>
      <c r="I336769" s="24"/>
      <c r="J336769" s="24"/>
      <c r="K336769" s="24"/>
      <c r="L336769" s="24"/>
      <c r="M336769" s="24"/>
      <c r="N336769" s="24"/>
      <c r="O336769" s="24"/>
      <c r="P336769" s="24"/>
      <c r="Q336769" s="24"/>
      <c r="R336769" s="24"/>
      <c r="S336769" s="24"/>
      <c r="T336769" s="24"/>
      <c r="U336769" s="24"/>
      <c r="V336769" s="24"/>
      <c r="W336769" s="24"/>
      <c r="X336769" s="24"/>
      <c r="Y336769" s="24"/>
      <c r="Z336769" s="24"/>
      <c r="AA336769" s="24"/>
      <c r="AB336769" s="24"/>
      <c r="AC336769" s="24"/>
      <c r="AD336769" s="24"/>
      <c r="AE336769" s="24"/>
      <c r="AF336769" s="24"/>
      <c r="AG336769" s="24"/>
      <c r="AH336769" s="24"/>
      <c r="AI336769" s="24"/>
      <c r="AJ336769" s="24"/>
      <c r="AK336769" s="24"/>
      <c r="AL336769" s="24"/>
      <c r="AM336769" s="24"/>
      <c r="AN336769" s="24"/>
      <c r="AO336769" s="24"/>
      <c r="AP336769" s="69"/>
      <c r="AQ336769" s="24"/>
      <c r="AR336769" s="24"/>
      <c r="AS336769" s="24"/>
      <c r="AT336769" s="24"/>
    </row>
    <row r="336897" spans="6:46" ht="15" x14ac:dyDescent="0.15">
      <c r="F336897" s="24"/>
      <c r="G336897" s="24"/>
      <c r="H336897" s="24"/>
      <c r="I336897" s="24"/>
      <c r="J336897" s="24"/>
      <c r="K336897" s="24"/>
      <c r="L336897" s="24"/>
      <c r="M336897" s="24"/>
      <c r="N336897" s="24"/>
      <c r="O336897" s="24"/>
      <c r="P336897" s="24"/>
      <c r="Q336897" s="24"/>
      <c r="R336897" s="24"/>
      <c r="S336897" s="24"/>
      <c r="T336897" s="24"/>
      <c r="U336897" s="24"/>
      <c r="V336897" s="24"/>
      <c r="W336897" s="24"/>
      <c r="X336897" s="24"/>
      <c r="Y336897" s="24"/>
      <c r="Z336897" s="24"/>
      <c r="AA336897" s="24"/>
      <c r="AB336897" s="24"/>
      <c r="AC336897" s="24"/>
      <c r="AD336897" s="24"/>
      <c r="AE336897" s="24"/>
      <c r="AF336897" s="24"/>
      <c r="AG336897" s="24"/>
      <c r="AH336897" s="24"/>
      <c r="AI336897" s="24"/>
      <c r="AJ336897" s="24"/>
      <c r="AK336897" s="24"/>
      <c r="AL336897" s="24"/>
      <c r="AM336897" s="24"/>
      <c r="AN336897" s="24"/>
      <c r="AO336897" s="24"/>
      <c r="AP336897" s="69"/>
      <c r="AQ336897" s="24"/>
      <c r="AR336897" s="24"/>
      <c r="AS336897" s="24"/>
      <c r="AT336897" s="24"/>
    </row>
    <row r="337025" spans="6:46" ht="15" x14ac:dyDescent="0.15">
      <c r="F337025" s="24"/>
      <c r="G337025" s="24"/>
      <c r="H337025" s="24"/>
      <c r="I337025" s="24"/>
      <c r="J337025" s="24"/>
      <c r="K337025" s="24"/>
      <c r="L337025" s="24"/>
      <c r="M337025" s="24"/>
      <c r="N337025" s="24"/>
      <c r="O337025" s="24"/>
      <c r="P337025" s="24"/>
      <c r="Q337025" s="24"/>
      <c r="R337025" s="24"/>
      <c r="S337025" s="24"/>
      <c r="T337025" s="24"/>
      <c r="U337025" s="24"/>
      <c r="V337025" s="24"/>
      <c r="W337025" s="24"/>
      <c r="X337025" s="24"/>
      <c r="Y337025" s="24"/>
      <c r="Z337025" s="24"/>
      <c r="AA337025" s="24"/>
      <c r="AB337025" s="24"/>
      <c r="AC337025" s="24"/>
      <c r="AD337025" s="24"/>
      <c r="AE337025" s="24"/>
      <c r="AF337025" s="24"/>
      <c r="AG337025" s="24"/>
      <c r="AH337025" s="24"/>
      <c r="AI337025" s="24"/>
      <c r="AJ337025" s="24"/>
      <c r="AK337025" s="24"/>
      <c r="AL337025" s="24"/>
      <c r="AM337025" s="24"/>
      <c r="AN337025" s="24"/>
      <c r="AO337025" s="24"/>
      <c r="AP337025" s="69"/>
      <c r="AQ337025" s="24"/>
      <c r="AR337025" s="24"/>
      <c r="AS337025" s="24"/>
      <c r="AT337025" s="24"/>
    </row>
    <row r="337153" spans="6:46" ht="15" x14ac:dyDescent="0.15">
      <c r="F337153" s="24"/>
      <c r="G337153" s="24"/>
      <c r="H337153" s="24"/>
      <c r="I337153" s="24"/>
      <c r="J337153" s="24"/>
      <c r="K337153" s="24"/>
      <c r="L337153" s="24"/>
      <c r="M337153" s="24"/>
      <c r="N337153" s="24"/>
      <c r="O337153" s="24"/>
      <c r="P337153" s="24"/>
      <c r="Q337153" s="24"/>
      <c r="R337153" s="24"/>
      <c r="S337153" s="24"/>
      <c r="T337153" s="24"/>
      <c r="U337153" s="24"/>
      <c r="V337153" s="24"/>
      <c r="W337153" s="24"/>
      <c r="X337153" s="24"/>
      <c r="Y337153" s="24"/>
      <c r="Z337153" s="24"/>
      <c r="AA337153" s="24"/>
      <c r="AB337153" s="24"/>
      <c r="AC337153" s="24"/>
      <c r="AD337153" s="24"/>
      <c r="AE337153" s="24"/>
      <c r="AF337153" s="24"/>
      <c r="AG337153" s="24"/>
      <c r="AH337153" s="24"/>
      <c r="AI337153" s="24"/>
      <c r="AJ337153" s="24"/>
      <c r="AK337153" s="24"/>
      <c r="AL337153" s="24"/>
      <c r="AM337153" s="24"/>
      <c r="AN337153" s="24"/>
      <c r="AO337153" s="24"/>
      <c r="AP337153" s="69"/>
      <c r="AQ337153" s="24"/>
      <c r="AR337153" s="24"/>
      <c r="AS337153" s="24"/>
      <c r="AT337153" s="24"/>
    </row>
    <row r="337281" spans="6:46" ht="15" x14ac:dyDescent="0.15">
      <c r="F337281" s="24"/>
      <c r="G337281" s="24"/>
      <c r="H337281" s="24"/>
      <c r="I337281" s="24"/>
      <c r="J337281" s="24"/>
      <c r="K337281" s="24"/>
      <c r="L337281" s="24"/>
      <c r="M337281" s="24"/>
      <c r="N337281" s="24"/>
      <c r="O337281" s="24"/>
      <c r="P337281" s="24"/>
      <c r="Q337281" s="24"/>
      <c r="R337281" s="24"/>
      <c r="S337281" s="24"/>
      <c r="T337281" s="24"/>
      <c r="U337281" s="24"/>
      <c r="V337281" s="24"/>
      <c r="W337281" s="24"/>
      <c r="X337281" s="24"/>
      <c r="Y337281" s="24"/>
      <c r="Z337281" s="24"/>
      <c r="AA337281" s="24"/>
      <c r="AB337281" s="24"/>
      <c r="AC337281" s="24"/>
      <c r="AD337281" s="24"/>
      <c r="AE337281" s="24"/>
      <c r="AF337281" s="24"/>
      <c r="AG337281" s="24"/>
      <c r="AH337281" s="24"/>
      <c r="AI337281" s="24"/>
      <c r="AJ337281" s="24"/>
      <c r="AK337281" s="24"/>
      <c r="AL337281" s="24"/>
      <c r="AM337281" s="24"/>
      <c r="AN337281" s="24"/>
      <c r="AO337281" s="24"/>
      <c r="AP337281" s="69"/>
      <c r="AQ337281" s="24"/>
      <c r="AR337281" s="24"/>
      <c r="AS337281" s="24"/>
      <c r="AT337281" s="24"/>
    </row>
    <row r="337409" spans="6:46" ht="15" x14ac:dyDescent="0.15">
      <c r="F337409" s="24"/>
      <c r="G337409" s="24"/>
      <c r="H337409" s="24"/>
      <c r="I337409" s="24"/>
      <c r="J337409" s="24"/>
      <c r="K337409" s="24"/>
      <c r="L337409" s="24"/>
      <c r="M337409" s="24"/>
      <c r="N337409" s="24"/>
      <c r="O337409" s="24"/>
      <c r="P337409" s="24"/>
      <c r="Q337409" s="24"/>
      <c r="R337409" s="24"/>
      <c r="S337409" s="24"/>
      <c r="T337409" s="24"/>
      <c r="U337409" s="24"/>
      <c r="V337409" s="24"/>
      <c r="W337409" s="24"/>
      <c r="X337409" s="24"/>
      <c r="Y337409" s="24"/>
      <c r="Z337409" s="24"/>
      <c r="AA337409" s="24"/>
      <c r="AB337409" s="24"/>
      <c r="AC337409" s="24"/>
      <c r="AD337409" s="24"/>
      <c r="AE337409" s="24"/>
      <c r="AF337409" s="24"/>
      <c r="AG337409" s="24"/>
      <c r="AH337409" s="24"/>
      <c r="AI337409" s="24"/>
      <c r="AJ337409" s="24"/>
      <c r="AK337409" s="24"/>
      <c r="AL337409" s="24"/>
      <c r="AM337409" s="24"/>
      <c r="AN337409" s="24"/>
      <c r="AO337409" s="24"/>
      <c r="AP337409" s="69"/>
      <c r="AQ337409" s="24"/>
      <c r="AR337409" s="24"/>
      <c r="AS337409" s="24"/>
      <c r="AT337409" s="24"/>
    </row>
    <row r="337537" spans="6:46" ht="15" x14ac:dyDescent="0.15">
      <c r="F337537" s="24"/>
      <c r="G337537" s="24"/>
      <c r="H337537" s="24"/>
      <c r="I337537" s="24"/>
      <c r="J337537" s="24"/>
      <c r="K337537" s="24"/>
      <c r="L337537" s="24"/>
      <c r="M337537" s="24"/>
      <c r="N337537" s="24"/>
      <c r="O337537" s="24"/>
      <c r="P337537" s="24"/>
      <c r="Q337537" s="24"/>
      <c r="R337537" s="24"/>
      <c r="S337537" s="24"/>
      <c r="T337537" s="24"/>
      <c r="U337537" s="24"/>
      <c r="V337537" s="24"/>
      <c r="W337537" s="24"/>
      <c r="X337537" s="24"/>
      <c r="Y337537" s="24"/>
      <c r="Z337537" s="24"/>
      <c r="AA337537" s="24"/>
      <c r="AB337537" s="24"/>
      <c r="AC337537" s="24"/>
      <c r="AD337537" s="24"/>
      <c r="AE337537" s="24"/>
      <c r="AF337537" s="24"/>
      <c r="AG337537" s="24"/>
      <c r="AH337537" s="24"/>
      <c r="AI337537" s="24"/>
      <c r="AJ337537" s="24"/>
      <c r="AK337537" s="24"/>
      <c r="AL337537" s="24"/>
      <c r="AM337537" s="24"/>
      <c r="AN337537" s="24"/>
      <c r="AO337537" s="24"/>
      <c r="AP337537" s="69"/>
      <c r="AQ337537" s="24"/>
      <c r="AR337537" s="24"/>
      <c r="AS337537" s="24"/>
      <c r="AT337537" s="24"/>
    </row>
    <row r="337665" spans="6:46" ht="15" x14ac:dyDescent="0.15">
      <c r="F337665" s="24"/>
      <c r="G337665" s="24"/>
      <c r="H337665" s="24"/>
      <c r="I337665" s="24"/>
      <c r="J337665" s="24"/>
      <c r="K337665" s="24"/>
      <c r="L337665" s="24"/>
      <c r="M337665" s="24"/>
      <c r="N337665" s="24"/>
      <c r="O337665" s="24"/>
      <c r="P337665" s="24"/>
      <c r="Q337665" s="24"/>
      <c r="R337665" s="24"/>
      <c r="S337665" s="24"/>
      <c r="T337665" s="24"/>
      <c r="U337665" s="24"/>
      <c r="V337665" s="24"/>
      <c r="W337665" s="24"/>
      <c r="X337665" s="24"/>
      <c r="Y337665" s="24"/>
      <c r="Z337665" s="24"/>
      <c r="AA337665" s="24"/>
      <c r="AB337665" s="24"/>
      <c r="AC337665" s="24"/>
      <c r="AD337665" s="24"/>
      <c r="AE337665" s="24"/>
      <c r="AF337665" s="24"/>
      <c r="AG337665" s="24"/>
      <c r="AH337665" s="24"/>
      <c r="AI337665" s="24"/>
      <c r="AJ337665" s="24"/>
      <c r="AK337665" s="24"/>
      <c r="AL337665" s="24"/>
      <c r="AM337665" s="24"/>
      <c r="AN337665" s="24"/>
      <c r="AO337665" s="24"/>
      <c r="AP337665" s="69"/>
      <c r="AQ337665" s="24"/>
      <c r="AR337665" s="24"/>
      <c r="AS337665" s="24"/>
      <c r="AT337665" s="24"/>
    </row>
    <row r="337793" spans="6:46" ht="15" x14ac:dyDescent="0.15">
      <c r="F337793" s="24"/>
      <c r="G337793" s="24"/>
      <c r="H337793" s="24"/>
      <c r="I337793" s="24"/>
      <c r="J337793" s="24"/>
      <c r="K337793" s="24"/>
      <c r="L337793" s="24"/>
      <c r="M337793" s="24"/>
      <c r="N337793" s="24"/>
      <c r="O337793" s="24"/>
      <c r="P337793" s="24"/>
      <c r="Q337793" s="24"/>
      <c r="R337793" s="24"/>
      <c r="S337793" s="24"/>
      <c r="T337793" s="24"/>
      <c r="U337793" s="24"/>
      <c r="V337793" s="24"/>
      <c r="W337793" s="24"/>
      <c r="X337793" s="24"/>
      <c r="Y337793" s="24"/>
      <c r="Z337793" s="24"/>
      <c r="AA337793" s="24"/>
      <c r="AB337793" s="24"/>
      <c r="AC337793" s="24"/>
      <c r="AD337793" s="24"/>
      <c r="AE337793" s="24"/>
      <c r="AF337793" s="24"/>
      <c r="AG337793" s="24"/>
      <c r="AH337793" s="24"/>
      <c r="AI337793" s="24"/>
      <c r="AJ337793" s="24"/>
      <c r="AK337793" s="24"/>
      <c r="AL337793" s="24"/>
      <c r="AM337793" s="24"/>
      <c r="AN337793" s="24"/>
      <c r="AO337793" s="24"/>
      <c r="AP337793" s="69"/>
      <c r="AQ337793" s="24"/>
      <c r="AR337793" s="24"/>
      <c r="AS337793" s="24"/>
      <c r="AT337793" s="24"/>
    </row>
    <row r="337921" spans="6:46" ht="15" x14ac:dyDescent="0.15">
      <c r="F337921" s="24"/>
      <c r="G337921" s="24"/>
      <c r="H337921" s="24"/>
      <c r="I337921" s="24"/>
      <c r="J337921" s="24"/>
      <c r="K337921" s="24"/>
      <c r="L337921" s="24"/>
      <c r="M337921" s="24"/>
      <c r="N337921" s="24"/>
      <c r="O337921" s="24"/>
      <c r="P337921" s="24"/>
      <c r="Q337921" s="24"/>
      <c r="R337921" s="24"/>
      <c r="S337921" s="24"/>
      <c r="T337921" s="24"/>
      <c r="U337921" s="24"/>
      <c r="V337921" s="24"/>
      <c r="W337921" s="24"/>
      <c r="X337921" s="24"/>
      <c r="Y337921" s="24"/>
      <c r="Z337921" s="24"/>
      <c r="AA337921" s="24"/>
      <c r="AB337921" s="24"/>
      <c r="AC337921" s="24"/>
      <c r="AD337921" s="24"/>
      <c r="AE337921" s="24"/>
      <c r="AF337921" s="24"/>
      <c r="AG337921" s="24"/>
      <c r="AH337921" s="24"/>
      <c r="AI337921" s="24"/>
      <c r="AJ337921" s="24"/>
      <c r="AK337921" s="24"/>
      <c r="AL337921" s="24"/>
      <c r="AM337921" s="24"/>
      <c r="AN337921" s="24"/>
      <c r="AO337921" s="24"/>
      <c r="AP337921" s="69"/>
      <c r="AQ337921" s="24"/>
      <c r="AR337921" s="24"/>
      <c r="AS337921" s="24"/>
      <c r="AT337921" s="24"/>
    </row>
    <row r="338049" spans="6:46" ht="15" x14ac:dyDescent="0.15">
      <c r="F338049" s="24"/>
      <c r="G338049" s="24"/>
      <c r="H338049" s="24"/>
      <c r="I338049" s="24"/>
      <c r="J338049" s="24"/>
      <c r="K338049" s="24"/>
      <c r="L338049" s="24"/>
      <c r="M338049" s="24"/>
      <c r="N338049" s="24"/>
      <c r="O338049" s="24"/>
      <c r="P338049" s="24"/>
      <c r="Q338049" s="24"/>
      <c r="R338049" s="24"/>
      <c r="S338049" s="24"/>
      <c r="T338049" s="24"/>
      <c r="U338049" s="24"/>
      <c r="V338049" s="24"/>
      <c r="W338049" s="24"/>
      <c r="X338049" s="24"/>
      <c r="Y338049" s="24"/>
      <c r="Z338049" s="24"/>
      <c r="AA338049" s="24"/>
      <c r="AB338049" s="24"/>
      <c r="AC338049" s="24"/>
      <c r="AD338049" s="24"/>
      <c r="AE338049" s="24"/>
      <c r="AF338049" s="24"/>
      <c r="AG338049" s="24"/>
      <c r="AH338049" s="24"/>
      <c r="AI338049" s="24"/>
      <c r="AJ338049" s="24"/>
      <c r="AK338049" s="24"/>
      <c r="AL338049" s="24"/>
      <c r="AM338049" s="24"/>
      <c r="AN338049" s="24"/>
      <c r="AO338049" s="24"/>
      <c r="AP338049" s="69"/>
      <c r="AQ338049" s="24"/>
      <c r="AR338049" s="24"/>
      <c r="AS338049" s="24"/>
      <c r="AT338049" s="24"/>
    </row>
    <row r="338177" spans="6:46" ht="15" x14ac:dyDescent="0.15">
      <c r="F338177" s="24"/>
      <c r="G338177" s="24"/>
      <c r="H338177" s="24"/>
      <c r="I338177" s="24"/>
      <c r="J338177" s="24"/>
      <c r="K338177" s="24"/>
      <c r="L338177" s="24"/>
      <c r="M338177" s="24"/>
      <c r="N338177" s="24"/>
      <c r="O338177" s="24"/>
      <c r="P338177" s="24"/>
      <c r="Q338177" s="24"/>
      <c r="R338177" s="24"/>
      <c r="S338177" s="24"/>
      <c r="T338177" s="24"/>
      <c r="U338177" s="24"/>
      <c r="V338177" s="24"/>
      <c r="W338177" s="24"/>
      <c r="X338177" s="24"/>
      <c r="Y338177" s="24"/>
      <c r="Z338177" s="24"/>
      <c r="AA338177" s="24"/>
      <c r="AB338177" s="24"/>
      <c r="AC338177" s="24"/>
      <c r="AD338177" s="24"/>
      <c r="AE338177" s="24"/>
      <c r="AF338177" s="24"/>
      <c r="AG338177" s="24"/>
      <c r="AH338177" s="24"/>
      <c r="AI338177" s="24"/>
      <c r="AJ338177" s="24"/>
      <c r="AK338177" s="24"/>
      <c r="AL338177" s="24"/>
      <c r="AM338177" s="24"/>
      <c r="AN338177" s="24"/>
      <c r="AO338177" s="24"/>
      <c r="AP338177" s="69"/>
      <c r="AQ338177" s="24"/>
      <c r="AR338177" s="24"/>
      <c r="AS338177" s="24"/>
      <c r="AT338177" s="24"/>
    </row>
    <row r="338305" spans="6:46" ht="15" x14ac:dyDescent="0.15">
      <c r="F338305" s="24"/>
      <c r="G338305" s="24"/>
      <c r="H338305" s="24"/>
      <c r="I338305" s="24"/>
      <c r="J338305" s="24"/>
      <c r="K338305" s="24"/>
      <c r="L338305" s="24"/>
      <c r="M338305" s="24"/>
      <c r="N338305" s="24"/>
      <c r="O338305" s="24"/>
      <c r="P338305" s="24"/>
      <c r="Q338305" s="24"/>
      <c r="R338305" s="24"/>
      <c r="S338305" s="24"/>
      <c r="T338305" s="24"/>
      <c r="U338305" s="24"/>
      <c r="V338305" s="24"/>
      <c r="W338305" s="24"/>
      <c r="X338305" s="24"/>
      <c r="Y338305" s="24"/>
      <c r="Z338305" s="24"/>
      <c r="AA338305" s="24"/>
      <c r="AB338305" s="24"/>
      <c r="AC338305" s="24"/>
      <c r="AD338305" s="24"/>
      <c r="AE338305" s="24"/>
      <c r="AF338305" s="24"/>
      <c r="AG338305" s="24"/>
      <c r="AH338305" s="24"/>
      <c r="AI338305" s="24"/>
      <c r="AJ338305" s="24"/>
      <c r="AK338305" s="24"/>
      <c r="AL338305" s="24"/>
      <c r="AM338305" s="24"/>
      <c r="AN338305" s="24"/>
      <c r="AO338305" s="24"/>
      <c r="AP338305" s="69"/>
      <c r="AQ338305" s="24"/>
      <c r="AR338305" s="24"/>
      <c r="AS338305" s="24"/>
      <c r="AT338305" s="24"/>
    </row>
    <row r="338433" spans="6:46" ht="15" x14ac:dyDescent="0.15">
      <c r="F338433" s="24"/>
      <c r="G338433" s="24"/>
      <c r="H338433" s="24"/>
      <c r="I338433" s="24"/>
      <c r="J338433" s="24"/>
      <c r="K338433" s="24"/>
      <c r="L338433" s="24"/>
      <c r="M338433" s="24"/>
      <c r="N338433" s="24"/>
      <c r="O338433" s="24"/>
      <c r="P338433" s="24"/>
      <c r="Q338433" s="24"/>
      <c r="R338433" s="24"/>
      <c r="S338433" s="24"/>
      <c r="T338433" s="24"/>
      <c r="U338433" s="24"/>
      <c r="V338433" s="24"/>
      <c r="W338433" s="24"/>
      <c r="X338433" s="24"/>
      <c r="Y338433" s="24"/>
      <c r="Z338433" s="24"/>
      <c r="AA338433" s="24"/>
      <c r="AB338433" s="24"/>
      <c r="AC338433" s="24"/>
      <c r="AD338433" s="24"/>
      <c r="AE338433" s="24"/>
      <c r="AF338433" s="24"/>
      <c r="AG338433" s="24"/>
      <c r="AH338433" s="24"/>
      <c r="AI338433" s="24"/>
      <c r="AJ338433" s="24"/>
      <c r="AK338433" s="24"/>
      <c r="AL338433" s="24"/>
      <c r="AM338433" s="24"/>
      <c r="AN338433" s="24"/>
      <c r="AO338433" s="24"/>
      <c r="AP338433" s="69"/>
      <c r="AQ338433" s="24"/>
      <c r="AR338433" s="24"/>
      <c r="AS338433" s="24"/>
      <c r="AT338433" s="24"/>
    </row>
    <row r="338561" spans="6:46" ht="15" x14ac:dyDescent="0.15">
      <c r="F338561" s="24"/>
      <c r="G338561" s="24"/>
      <c r="H338561" s="24"/>
      <c r="I338561" s="24"/>
      <c r="J338561" s="24"/>
      <c r="K338561" s="24"/>
      <c r="L338561" s="24"/>
      <c r="M338561" s="24"/>
      <c r="N338561" s="24"/>
      <c r="O338561" s="24"/>
      <c r="P338561" s="24"/>
      <c r="Q338561" s="24"/>
      <c r="R338561" s="24"/>
      <c r="S338561" s="24"/>
      <c r="T338561" s="24"/>
      <c r="U338561" s="24"/>
      <c r="V338561" s="24"/>
      <c r="W338561" s="24"/>
      <c r="X338561" s="24"/>
      <c r="Y338561" s="24"/>
      <c r="Z338561" s="24"/>
      <c r="AA338561" s="24"/>
      <c r="AB338561" s="24"/>
      <c r="AC338561" s="24"/>
      <c r="AD338561" s="24"/>
      <c r="AE338561" s="24"/>
      <c r="AF338561" s="24"/>
      <c r="AG338561" s="24"/>
      <c r="AH338561" s="24"/>
      <c r="AI338561" s="24"/>
      <c r="AJ338561" s="24"/>
      <c r="AK338561" s="24"/>
      <c r="AL338561" s="24"/>
      <c r="AM338561" s="24"/>
      <c r="AN338561" s="24"/>
      <c r="AO338561" s="24"/>
      <c r="AP338561" s="69"/>
      <c r="AQ338561" s="24"/>
      <c r="AR338561" s="24"/>
      <c r="AS338561" s="24"/>
      <c r="AT338561" s="24"/>
    </row>
    <row r="338689" spans="6:46" ht="15" x14ac:dyDescent="0.15">
      <c r="F338689" s="24"/>
      <c r="G338689" s="24"/>
      <c r="H338689" s="24"/>
      <c r="I338689" s="24"/>
      <c r="J338689" s="24"/>
      <c r="K338689" s="24"/>
      <c r="L338689" s="24"/>
      <c r="M338689" s="24"/>
      <c r="N338689" s="24"/>
      <c r="O338689" s="24"/>
      <c r="P338689" s="24"/>
      <c r="Q338689" s="24"/>
      <c r="R338689" s="24"/>
      <c r="S338689" s="24"/>
      <c r="T338689" s="24"/>
      <c r="U338689" s="24"/>
      <c r="V338689" s="24"/>
      <c r="W338689" s="24"/>
      <c r="X338689" s="24"/>
      <c r="Y338689" s="24"/>
      <c r="Z338689" s="24"/>
      <c r="AA338689" s="24"/>
      <c r="AB338689" s="24"/>
      <c r="AC338689" s="24"/>
      <c r="AD338689" s="24"/>
      <c r="AE338689" s="24"/>
      <c r="AF338689" s="24"/>
      <c r="AG338689" s="24"/>
      <c r="AH338689" s="24"/>
      <c r="AI338689" s="24"/>
      <c r="AJ338689" s="24"/>
      <c r="AK338689" s="24"/>
      <c r="AL338689" s="24"/>
      <c r="AM338689" s="24"/>
      <c r="AN338689" s="24"/>
      <c r="AO338689" s="24"/>
      <c r="AP338689" s="69"/>
      <c r="AQ338689" s="24"/>
      <c r="AR338689" s="24"/>
      <c r="AS338689" s="24"/>
      <c r="AT338689" s="24"/>
    </row>
    <row r="338817" spans="6:46" ht="15" x14ac:dyDescent="0.15">
      <c r="F338817" s="24"/>
      <c r="G338817" s="24"/>
      <c r="H338817" s="24"/>
      <c r="I338817" s="24"/>
      <c r="J338817" s="24"/>
      <c r="K338817" s="24"/>
      <c r="L338817" s="24"/>
      <c r="M338817" s="24"/>
      <c r="N338817" s="24"/>
      <c r="O338817" s="24"/>
      <c r="P338817" s="24"/>
      <c r="Q338817" s="24"/>
      <c r="R338817" s="24"/>
      <c r="S338817" s="24"/>
      <c r="T338817" s="24"/>
      <c r="U338817" s="24"/>
      <c r="V338817" s="24"/>
      <c r="W338817" s="24"/>
      <c r="X338817" s="24"/>
      <c r="Y338817" s="24"/>
      <c r="Z338817" s="24"/>
      <c r="AA338817" s="24"/>
      <c r="AB338817" s="24"/>
      <c r="AC338817" s="24"/>
      <c r="AD338817" s="24"/>
      <c r="AE338817" s="24"/>
      <c r="AF338817" s="24"/>
      <c r="AG338817" s="24"/>
      <c r="AH338817" s="24"/>
      <c r="AI338817" s="24"/>
      <c r="AJ338817" s="24"/>
      <c r="AK338817" s="24"/>
      <c r="AL338817" s="24"/>
      <c r="AM338817" s="24"/>
      <c r="AN338817" s="24"/>
      <c r="AO338817" s="24"/>
      <c r="AP338817" s="69"/>
      <c r="AQ338817" s="24"/>
      <c r="AR338817" s="24"/>
      <c r="AS338817" s="24"/>
      <c r="AT338817" s="24"/>
    </row>
    <row r="338945" spans="6:46" ht="15" x14ac:dyDescent="0.15">
      <c r="F338945" s="24"/>
      <c r="G338945" s="24"/>
      <c r="H338945" s="24"/>
      <c r="I338945" s="24"/>
      <c r="J338945" s="24"/>
      <c r="K338945" s="24"/>
      <c r="L338945" s="24"/>
      <c r="M338945" s="24"/>
      <c r="N338945" s="24"/>
      <c r="O338945" s="24"/>
      <c r="P338945" s="24"/>
      <c r="Q338945" s="24"/>
      <c r="R338945" s="24"/>
      <c r="S338945" s="24"/>
      <c r="T338945" s="24"/>
      <c r="U338945" s="24"/>
      <c r="V338945" s="24"/>
      <c r="W338945" s="24"/>
      <c r="X338945" s="24"/>
      <c r="Y338945" s="24"/>
      <c r="Z338945" s="24"/>
      <c r="AA338945" s="24"/>
      <c r="AB338945" s="24"/>
      <c r="AC338945" s="24"/>
      <c r="AD338945" s="24"/>
      <c r="AE338945" s="24"/>
      <c r="AF338945" s="24"/>
      <c r="AG338945" s="24"/>
      <c r="AH338945" s="24"/>
      <c r="AI338945" s="24"/>
      <c r="AJ338945" s="24"/>
      <c r="AK338945" s="24"/>
      <c r="AL338945" s="24"/>
      <c r="AM338945" s="24"/>
      <c r="AN338945" s="24"/>
      <c r="AO338945" s="24"/>
      <c r="AP338945" s="69"/>
      <c r="AQ338945" s="24"/>
      <c r="AR338945" s="24"/>
      <c r="AS338945" s="24"/>
      <c r="AT338945" s="24"/>
    </row>
    <row r="339073" spans="6:46" ht="15" x14ac:dyDescent="0.15">
      <c r="F339073" s="24"/>
      <c r="G339073" s="24"/>
      <c r="H339073" s="24"/>
      <c r="I339073" s="24"/>
      <c r="J339073" s="24"/>
      <c r="K339073" s="24"/>
      <c r="L339073" s="24"/>
      <c r="M339073" s="24"/>
      <c r="N339073" s="24"/>
      <c r="O339073" s="24"/>
      <c r="P339073" s="24"/>
      <c r="Q339073" s="24"/>
      <c r="R339073" s="24"/>
      <c r="S339073" s="24"/>
      <c r="T339073" s="24"/>
      <c r="U339073" s="24"/>
      <c r="V339073" s="24"/>
      <c r="W339073" s="24"/>
      <c r="X339073" s="24"/>
      <c r="Y339073" s="24"/>
      <c r="Z339073" s="24"/>
      <c r="AA339073" s="24"/>
      <c r="AB339073" s="24"/>
      <c r="AC339073" s="24"/>
      <c r="AD339073" s="24"/>
      <c r="AE339073" s="24"/>
      <c r="AF339073" s="24"/>
      <c r="AG339073" s="24"/>
      <c r="AH339073" s="24"/>
      <c r="AI339073" s="24"/>
      <c r="AJ339073" s="24"/>
      <c r="AK339073" s="24"/>
      <c r="AL339073" s="24"/>
      <c r="AM339073" s="24"/>
      <c r="AN339073" s="24"/>
      <c r="AO339073" s="24"/>
      <c r="AP339073" s="69"/>
      <c r="AQ339073" s="24"/>
      <c r="AR339073" s="24"/>
      <c r="AS339073" s="24"/>
      <c r="AT339073" s="24"/>
    </row>
    <row r="339201" spans="6:46" ht="15" x14ac:dyDescent="0.15">
      <c r="F339201" s="24"/>
      <c r="G339201" s="24"/>
      <c r="H339201" s="24"/>
      <c r="I339201" s="24"/>
      <c r="J339201" s="24"/>
      <c r="K339201" s="24"/>
      <c r="L339201" s="24"/>
      <c r="M339201" s="24"/>
      <c r="N339201" s="24"/>
      <c r="O339201" s="24"/>
      <c r="P339201" s="24"/>
      <c r="Q339201" s="24"/>
      <c r="R339201" s="24"/>
      <c r="S339201" s="24"/>
      <c r="T339201" s="24"/>
      <c r="U339201" s="24"/>
      <c r="V339201" s="24"/>
      <c r="W339201" s="24"/>
      <c r="X339201" s="24"/>
      <c r="Y339201" s="24"/>
      <c r="Z339201" s="24"/>
      <c r="AA339201" s="24"/>
      <c r="AB339201" s="24"/>
      <c r="AC339201" s="24"/>
      <c r="AD339201" s="24"/>
      <c r="AE339201" s="24"/>
      <c r="AF339201" s="24"/>
      <c r="AG339201" s="24"/>
      <c r="AH339201" s="24"/>
      <c r="AI339201" s="24"/>
      <c r="AJ339201" s="24"/>
      <c r="AK339201" s="24"/>
      <c r="AL339201" s="24"/>
      <c r="AM339201" s="24"/>
      <c r="AN339201" s="24"/>
      <c r="AO339201" s="24"/>
      <c r="AP339201" s="69"/>
      <c r="AQ339201" s="24"/>
      <c r="AR339201" s="24"/>
      <c r="AS339201" s="24"/>
      <c r="AT339201" s="24"/>
    </row>
    <row r="339329" spans="6:46" ht="15" x14ac:dyDescent="0.15">
      <c r="F339329" s="24"/>
      <c r="G339329" s="24"/>
      <c r="H339329" s="24"/>
      <c r="I339329" s="24"/>
      <c r="J339329" s="24"/>
      <c r="K339329" s="24"/>
      <c r="L339329" s="24"/>
      <c r="M339329" s="24"/>
      <c r="N339329" s="24"/>
      <c r="O339329" s="24"/>
      <c r="P339329" s="24"/>
      <c r="Q339329" s="24"/>
      <c r="R339329" s="24"/>
      <c r="S339329" s="24"/>
      <c r="T339329" s="24"/>
      <c r="U339329" s="24"/>
      <c r="V339329" s="24"/>
      <c r="W339329" s="24"/>
      <c r="X339329" s="24"/>
      <c r="Y339329" s="24"/>
      <c r="Z339329" s="24"/>
      <c r="AA339329" s="24"/>
      <c r="AB339329" s="24"/>
      <c r="AC339329" s="24"/>
      <c r="AD339329" s="24"/>
      <c r="AE339329" s="24"/>
      <c r="AF339329" s="24"/>
      <c r="AG339329" s="24"/>
      <c r="AH339329" s="24"/>
      <c r="AI339329" s="24"/>
      <c r="AJ339329" s="24"/>
      <c r="AK339329" s="24"/>
      <c r="AL339329" s="24"/>
      <c r="AM339329" s="24"/>
      <c r="AN339329" s="24"/>
      <c r="AO339329" s="24"/>
      <c r="AP339329" s="69"/>
      <c r="AQ339329" s="24"/>
      <c r="AR339329" s="24"/>
      <c r="AS339329" s="24"/>
      <c r="AT339329" s="24"/>
    </row>
    <row r="339457" spans="6:46" ht="15" x14ac:dyDescent="0.15">
      <c r="F339457" s="24"/>
      <c r="G339457" s="24"/>
      <c r="H339457" s="24"/>
      <c r="I339457" s="24"/>
      <c r="J339457" s="24"/>
      <c r="K339457" s="24"/>
      <c r="L339457" s="24"/>
      <c r="M339457" s="24"/>
      <c r="N339457" s="24"/>
      <c r="O339457" s="24"/>
      <c r="P339457" s="24"/>
      <c r="Q339457" s="24"/>
      <c r="R339457" s="24"/>
      <c r="S339457" s="24"/>
      <c r="T339457" s="24"/>
      <c r="U339457" s="24"/>
      <c r="V339457" s="24"/>
      <c r="W339457" s="24"/>
      <c r="X339457" s="24"/>
      <c r="Y339457" s="24"/>
      <c r="Z339457" s="24"/>
      <c r="AA339457" s="24"/>
      <c r="AB339457" s="24"/>
      <c r="AC339457" s="24"/>
      <c r="AD339457" s="24"/>
      <c r="AE339457" s="24"/>
      <c r="AF339457" s="24"/>
      <c r="AG339457" s="24"/>
      <c r="AH339457" s="24"/>
      <c r="AI339457" s="24"/>
      <c r="AJ339457" s="24"/>
      <c r="AK339457" s="24"/>
      <c r="AL339457" s="24"/>
      <c r="AM339457" s="24"/>
      <c r="AN339457" s="24"/>
      <c r="AO339457" s="24"/>
      <c r="AP339457" s="69"/>
      <c r="AQ339457" s="24"/>
      <c r="AR339457" s="24"/>
      <c r="AS339457" s="24"/>
      <c r="AT339457" s="24"/>
    </row>
    <row r="339585" spans="6:46" ht="15" x14ac:dyDescent="0.15">
      <c r="F339585" s="24"/>
      <c r="G339585" s="24"/>
      <c r="H339585" s="24"/>
      <c r="I339585" s="24"/>
      <c r="J339585" s="24"/>
      <c r="K339585" s="24"/>
      <c r="L339585" s="24"/>
      <c r="M339585" s="24"/>
      <c r="N339585" s="24"/>
      <c r="O339585" s="24"/>
      <c r="P339585" s="24"/>
      <c r="Q339585" s="24"/>
      <c r="R339585" s="24"/>
      <c r="S339585" s="24"/>
      <c r="T339585" s="24"/>
      <c r="U339585" s="24"/>
      <c r="V339585" s="24"/>
      <c r="W339585" s="24"/>
      <c r="X339585" s="24"/>
      <c r="Y339585" s="24"/>
      <c r="Z339585" s="24"/>
      <c r="AA339585" s="24"/>
      <c r="AB339585" s="24"/>
      <c r="AC339585" s="24"/>
      <c r="AD339585" s="24"/>
      <c r="AE339585" s="24"/>
      <c r="AF339585" s="24"/>
      <c r="AG339585" s="24"/>
      <c r="AH339585" s="24"/>
      <c r="AI339585" s="24"/>
      <c r="AJ339585" s="24"/>
      <c r="AK339585" s="24"/>
      <c r="AL339585" s="24"/>
      <c r="AM339585" s="24"/>
      <c r="AN339585" s="24"/>
      <c r="AO339585" s="24"/>
      <c r="AP339585" s="69"/>
      <c r="AQ339585" s="24"/>
      <c r="AR339585" s="24"/>
      <c r="AS339585" s="24"/>
      <c r="AT339585" s="24"/>
    </row>
    <row r="339713" spans="6:46" ht="15" x14ac:dyDescent="0.15">
      <c r="F339713" s="24"/>
      <c r="G339713" s="24"/>
      <c r="H339713" s="24"/>
      <c r="I339713" s="24"/>
      <c r="J339713" s="24"/>
      <c r="K339713" s="24"/>
      <c r="L339713" s="24"/>
      <c r="M339713" s="24"/>
      <c r="N339713" s="24"/>
      <c r="O339713" s="24"/>
      <c r="P339713" s="24"/>
      <c r="Q339713" s="24"/>
      <c r="R339713" s="24"/>
      <c r="S339713" s="24"/>
      <c r="T339713" s="24"/>
      <c r="U339713" s="24"/>
      <c r="V339713" s="24"/>
      <c r="W339713" s="24"/>
      <c r="X339713" s="24"/>
      <c r="Y339713" s="24"/>
      <c r="Z339713" s="24"/>
      <c r="AA339713" s="24"/>
      <c r="AB339713" s="24"/>
      <c r="AC339713" s="24"/>
      <c r="AD339713" s="24"/>
      <c r="AE339713" s="24"/>
      <c r="AF339713" s="24"/>
      <c r="AG339713" s="24"/>
      <c r="AH339713" s="24"/>
      <c r="AI339713" s="24"/>
      <c r="AJ339713" s="24"/>
      <c r="AK339713" s="24"/>
      <c r="AL339713" s="24"/>
      <c r="AM339713" s="24"/>
      <c r="AN339713" s="24"/>
      <c r="AO339713" s="24"/>
      <c r="AP339713" s="69"/>
      <c r="AQ339713" s="24"/>
      <c r="AR339713" s="24"/>
      <c r="AS339713" s="24"/>
      <c r="AT339713" s="24"/>
    </row>
    <row r="339841" spans="6:46" ht="15" x14ac:dyDescent="0.15">
      <c r="F339841" s="24"/>
      <c r="G339841" s="24"/>
      <c r="H339841" s="24"/>
      <c r="I339841" s="24"/>
      <c r="J339841" s="24"/>
      <c r="K339841" s="24"/>
      <c r="L339841" s="24"/>
      <c r="M339841" s="24"/>
      <c r="N339841" s="24"/>
      <c r="O339841" s="24"/>
      <c r="P339841" s="24"/>
      <c r="Q339841" s="24"/>
      <c r="R339841" s="24"/>
      <c r="S339841" s="24"/>
      <c r="T339841" s="24"/>
      <c r="U339841" s="24"/>
      <c r="V339841" s="24"/>
      <c r="W339841" s="24"/>
      <c r="X339841" s="24"/>
      <c r="Y339841" s="24"/>
      <c r="Z339841" s="24"/>
      <c r="AA339841" s="24"/>
      <c r="AB339841" s="24"/>
      <c r="AC339841" s="24"/>
      <c r="AD339841" s="24"/>
      <c r="AE339841" s="24"/>
      <c r="AF339841" s="24"/>
      <c r="AG339841" s="24"/>
      <c r="AH339841" s="24"/>
      <c r="AI339841" s="24"/>
      <c r="AJ339841" s="24"/>
      <c r="AK339841" s="24"/>
      <c r="AL339841" s="24"/>
      <c r="AM339841" s="24"/>
      <c r="AN339841" s="24"/>
      <c r="AO339841" s="24"/>
      <c r="AP339841" s="69"/>
      <c r="AQ339841" s="24"/>
      <c r="AR339841" s="24"/>
      <c r="AS339841" s="24"/>
      <c r="AT339841" s="24"/>
    </row>
    <row r="339969" spans="6:46" ht="15" x14ac:dyDescent="0.15">
      <c r="F339969" s="24"/>
      <c r="G339969" s="24"/>
      <c r="H339969" s="24"/>
      <c r="I339969" s="24"/>
      <c r="J339969" s="24"/>
      <c r="K339969" s="24"/>
      <c r="L339969" s="24"/>
      <c r="M339969" s="24"/>
      <c r="N339969" s="24"/>
      <c r="O339969" s="24"/>
      <c r="P339969" s="24"/>
      <c r="Q339969" s="24"/>
      <c r="R339969" s="24"/>
      <c r="S339969" s="24"/>
      <c r="T339969" s="24"/>
      <c r="U339969" s="24"/>
      <c r="V339969" s="24"/>
      <c r="W339969" s="24"/>
      <c r="X339969" s="24"/>
      <c r="Y339969" s="24"/>
      <c r="Z339969" s="24"/>
      <c r="AA339969" s="24"/>
      <c r="AB339969" s="24"/>
      <c r="AC339969" s="24"/>
      <c r="AD339969" s="24"/>
      <c r="AE339969" s="24"/>
      <c r="AF339969" s="24"/>
      <c r="AG339969" s="24"/>
      <c r="AH339969" s="24"/>
      <c r="AI339969" s="24"/>
      <c r="AJ339969" s="24"/>
      <c r="AK339969" s="24"/>
      <c r="AL339969" s="24"/>
      <c r="AM339969" s="24"/>
      <c r="AN339969" s="24"/>
      <c r="AO339969" s="24"/>
      <c r="AP339969" s="69"/>
      <c r="AQ339969" s="24"/>
      <c r="AR339969" s="24"/>
      <c r="AS339969" s="24"/>
      <c r="AT339969" s="24"/>
    </row>
    <row r="340097" spans="6:46" ht="15" x14ac:dyDescent="0.15">
      <c r="F340097" s="24"/>
      <c r="G340097" s="24"/>
      <c r="H340097" s="24"/>
      <c r="I340097" s="24"/>
      <c r="J340097" s="24"/>
      <c r="K340097" s="24"/>
      <c r="L340097" s="24"/>
      <c r="M340097" s="24"/>
      <c r="N340097" s="24"/>
      <c r="O340097" s="24"/>
      <c r="P340097" s="24"/>
      <c r="Q340097" s="24"/>
      <c r="R340097" s="24"/>
      <c r="S340097" s="24"/>
      <c r="T340097" s="24"/>
      <c r="U340097" s="24"/>
      <c r="V340097" s="24"/>
      <c r="W340097" s="24"/>
      <c r="X340097" s="24"/>
      <c r="Y340097" s="24"/>
      <c r="Z340097" s="24"/>
      <c r="AA340097" s="24"/>
      <c r="AB340097" s="24"/>
      <c r="AC340097" s="24"/>
      <c r="AD340097" s="24"/>
      <c r="AE340097" s="24"/>
      <c r="AF340097" s="24"/>
      <c r="AG340097" s="24"/>
      <c r="AH340097" s="24"/>
      <c r="AI340097" s="24"/>
      <c r="AJ340097" s="24"/>
      <c r="AK340097" s="24"/>
      <c r="AL340097" s="24"/>
      <c r="AM340097" s="24"/>
      <c r="AN340097" s="24"/>
      <c r="AO340097" s="24"/>
      <c r="AP340097" s="69"/>
      <c r="AQ340097" s="24"/>
      <c r="AR340097" s="24"/>
      <c r="AS340097" s="24"/>
      <c r="AT340097" s="24"/>
    </row>
    <row r="340225" spans="6:46" ht="15" x14ac:dyDescent="0.15">
      <c r="F340225" s="24"/>
      <c r="G340225" s="24"/>
      <c r="H340225" s="24"/>
      <c r="I340225" s="24"/>
      <c r="J340225" s="24"/>
      <c r="K340225" s="24"/>
      <c r="L340225" s="24"/>
      <c r="M340225" s="24"/>
      <c r="N340225" s="24"/>
      <c r="O340225" s="24"/>
      <c r="P340225" s="24"/>
      <c r="Q340225" s="24"/>
      <c r="R340225" s="24"/>
      <c r="S340225" s="24"/>
      <c r="T340225" s="24"/>
      <c r="U340225" s="24"/>
      <c r="V340225" s="24"/>
      <c r="W340225" s="24"/>
      <c r="X340225" s="24"/>
      <c r="Y340225" s="24"/>
      <c r="Z340225" s="24"/>
      <c r="AA340225" s="24"/>
      <c r="AB340225" s="24"/>
      <c r="AC340225" s="24"/>
      <c r="AD340225" s="24"/>
      <c r="AE340225" s="24"/>
      <c r="AF340225" s="24"/>
      <c r="AG340225" s="24"/>
      <c r="AH340225" s="24"/>
      <c r="AI340225" s="24"/>
      <c r="AJ340225" s="24"/>
      <c r="AK340225" s="24"/>
      <c r="AL340225" s="24"/>
      <c r="AM340225" s="24"/>
      <c r="AN340225" s="24"/>
      <c r="AO340225" s="24"/>
      <c r="AP340225" s="69"/>
      <c r="AQ340225" s="24"/>
      <c r="AR340225" s="24"/>
      <c r="AS340225" s="24"/>
      <c r="AT340225" s="24"/>
    </row>
    <row r="340353" spans="6:46" ht="15" x14ac:dyDescent="0.15">
      <c r="F340353" s="24"/>
      <c r="G340353" s="24"/>
      <c r="H340353" s="24"/>
      <c r="I340353" s="24"/>
      <c r="J340353" s="24"/>
      <c r="K340353" s="24"/>
      <c r="L340353" s="24"/>
      <c r="M340353" s="24"/>
      <c r="N340353" s="24"/>
      <c r="O340353" s="24"/>
      <c r="P340353" s="24"/>
      <c r="Q340353" s="24"/>
      <c r="R340353" s="24"/>
      <c r="S340353" s="24"/>
      <c r="T340353" s="24"/>
      <c r="U340353" s="24"/>
      <c r="V340353" s="24"/>
      <c r="W340353" s="24"/>
      <c r="X340353" s="24"/>
      <c r="Y340353" s="24"/>
      <c r="Z340353" s="24"/>
      <c r="AA340353" s="24"/>
      <c r="AB340353" s="24"/>
      <c r="AC340353" s="24"/>
      <c r="AD340353" s="24"/>
      <c r="AE340353" s="24"/>
      <c r="AF340353" s="24"/>
      <c r="AG340353" s="24"/>
      <c r="AH340353" s="24"/>
      <c r="AI340353" s="24"/>
      <c r="AJ340353" s="24"/>
      <c r="AK340353" s="24"/>
      <c r="AL340353" s="24"/>
      <c r="AM340353" s="24"/>
      <c r="AN340353" s="24"/>
      <c r="AO340353" s="24"/>
      <c r="AP340353" s="69"/>
      <c r="AQ340353" s="24"/>
      <c r="AR340353" s="24"/>
      <c r="AS340353" s="24"/>
      <c r="AT340353" s="24"/>
    </row>
    <row r="340481" spans="6:46" ht="15" x14ac:dyDescent="0.15">
      <c r="F340481" s="24"/>
      <c r="G340481" s="24"/>
      <c r="H340481" s="24"/>
      <c r="I340481" s="24"/>
      <c r="J340481" s="24"/>
      <c r="K340481" s="24"/>
      <c r="L340481" s="24"/>
      <c r="M340481" s="24"/>
      <c r="N340481" s="24"/>
      <c r="O340481" s="24"/>
      <c r="P340481" s="24"/>
      <c r="Q340481" s="24"/>
      <c r="R340481" s="24"/>
      <c r="S340481" s="24"/>
      <c r="T340481" s="24"/>
      <c r="U340481" s="24"/>
      <c r="V340481" s="24"/>
      <c r="W340481" s="24"/>
      <c r="X340481" s="24"/>
      <c r="Y340481" s="24"/>
      <c r="Z340481" s="24"/>
      <c r="AA340481" s="24"/>
      <c r="AB340481" s="24"/>
      <c r="AC340481" s="24"/>
      <c r="AD340481" s="24"/>
      <c r="AE340481" s="24"/>
      <c r="AF340481" s="24"/>
      <c r="AG340481" s="24"/>
      <c r="AH340481" s="24"/>
      <c r="AI340481" s="24"/>
      <c r="AJ340481" s="24"/>
      <c r="AK340481" s="24"/>
      <c r="AL340481" s="24"/>
      <c r="AM340481" s="24"/>
      <c r="AN340481" s="24"/>
      <c r="AO340481" s="24"/>
      <c r="AP340481" s="69"/>
      <c r="AQ340481" s="24"/>
      <c r="AR340481" s="24"/>
      <c r="AS340481" s="24"/>
      <c r="AT340481" s="24"/>
    </row>
    <row r="340609" spans="6:46" ht="15" x14ac:dyDescent="0.15">
      <c r="F340609" s="24"/>
      <c r="G340609" s="24"/>
      <c r="H340609" s="24"/>
      <c r="I340609" s="24"/>
      <c r="J340609" s="24"/>
      <c r="K340609" s="24"/>
      <c r="L340609" s="24"/>
      <c r="M340609" s="24"/>
      <c r="N340609" s="24"/>
      <c r="O340609" s="24"/>
      <c r="P340609" s="24"/>
      <c r="Q340609" s="24"/>
      <c r="R340609" s="24"/>
      <c r="S340609" s="24"/>
      <c r="T340609" s="24"/>
      <c r="U340609" s="24"/>
      <c r="V340609" s="24"/>
      <c r="W340609" s="24"/>
      <c r="X340609" s="24"/>
      <c r="Y340609" s="24"/>
      <c r="Z340609" s="24"/>
      <c r="AA340609" s="24"/>
      <c r="AB340609" s="24"/>
      <c r="AC340609" s="24"/>
      <c r="AD340609" s="24"/>
      <c r="AE340609" s="24"/>
      <c r="AF340609" s="24"/>
      <c r="AG340609" s="24"/>
      <c r="AH340609" s="24"/>
      <c r="AI340609" s="24"/>
      <c r="AJ340609" s="24"/>
      <c r="AK340609" s="24"/>
      <c r="AL340609" s="24"/>
      <c r="AM340609" s="24"/>
      <c r="AN340609" s="24"/>
      <c r="AO340609" s="24"/>
      <c r="AP340609" s="69"/>
      <c r="AQ340609" s="24"/>
      <c r="AR340609" s="24"/>
      <c r="AS340609" s="24"/>
      <c r="AT340609" s="24"/>
    </row>
    <row r="340737" spans="6:46" ht="15" x14ac:dyDescent="0.15">
      <c r="F340737" s="24"/>
      <c r="G340737" s="24"/>
      <c r="H340737" s="24"/>
      <c r="I340737" s="24"/>
      <c r="J340737" s="24"/>
      <c r="K340737" s="24"/>
      <c r="L340737" s="24"/>
      <c r="M340737" s="24"/>
      <c r="N340737" s="24"/>
      <c r="O340737" s="24"/>
      <c r="P340737" s="24"/>
      <c r="Q340737" s="24"/>
      <c r="R340737" s="24"/>
      <c r="S340737" s="24"/>
      <c r="T340737" s="24"/>
      <c r="U340737" s="24"/>
      <c r="V340737" s="24"/>
      <c r="W340737" s="24"/>
      <c r="X340737" s="24"/>
      <c r="Y340737" s="24"/>
      <c r="Z340737" s="24"/>
      <c r="AA340737" s="24"/>
      <c r="AB340737" s="24"/>
      <c r="AC340737" s="24"/>
      <c r="AD340737" s="24"/>
      <c r="AE340737" s="24"/>
      <c r="AF340737" s="24"/>
      <c r="AG340737" s="24"/>
      <c r="AH340737" s="24"/>
      <c r="AI340737" s="24"/>
      <c r="AJ340737" s="24"/>
      <c r="AK340737" s="24"/>
      <c r="AL340737" s="24"/>
      <c r="AM340737" s="24"/>
      <c r="AN340737" s="24"/>
      <c r="AO340737" s="24"/>
      <c r="AP340737" s="69"/>
      <c r="AQ340737" s="24"/>
      <c r="AR340737" s="24"/>
      <c r="AS340737" s="24"/>
      <c r="AT340737" s="24"/>
    </row>
    <row r="340865" spans="6:46" ht="15" x14ac:dyDescent="0.15">
      <c r="F340865" s="24"/>
      <c r="G340865" s="24"/>
      <c r="H340865" s="24"/>
      <c r="I340865" s="24"/>
      <c r="J340865" s="24"/>
      <c r="K340865" s="24"/>
      <c r="L340865" s="24"/>
      <c r="M340865" s="24"/>
      <c r="N340865" s="24"/>
      <c r="O340865" s="24"/>
      <c r="P340865" s="24"/>
      <c r="Q340865" s="24"/>
      <c r="R340865" s="24"/>
      <c r="S340865" s="24"/>
      <c r="T340865" s="24"/>
      <c r="U340865" s="24"/>
      <c r="V340865" s="24"/>
      <c r="W340865" s="24"/>
      <c r="X340865" s="24"/>
      <c r="Y340865" s="24"/>
      <c r="Z340865" s="24"/>
      <c r="AA340865" s="24"/>
      <c r="AB340865" s="24"/>
      <c r="AC340865" s="24"/>
      <c r="AD340865" s="24"/>
      <c r="AE340865" s="24"/>
      <c r="AF340865" s="24"/>
      <c r="AG340865" s="24"/>
      <c r="AH340865" s="24"/>
      <c r="AI340865" s="24"/>
      <c r="AJ340865" s="24"/>
      <c r="AK340865" s="24"/>
      <c r="AL340865" s="24"/>
      <c r="AM340865" s="24"/>
      <c r="AN340865" s="24"/>
      <c r="AO340865" s="24"/>
      <c r="AP340865" s="69"/>
      <c r="AQ340865" s="24"/>
      <c r="AR340865" s="24"/>
      <c r="AS340865" s="24"/>
      <c r="AT340865" s="24"/>
    </row>
    <row r="340993" spans="6:46" ht="15" x14ac:dyDescent="0.15">
      <c r="F340993" s="24"/>
      <c r="G340993" s="24"/>
      <c r="H340993" s="24"/>
      <c r="I340993" s="24"/>
      <c r="J340993" s="24"/>
      <c r="K340993" s="24"/>
      <c r="L340993" s="24"/>
      <c r="M340993" s="24"/>
      <c r="N340993" s="24"/>
      <c r="O340993" s="24"/>
      <c r="P340993" s="24"/>
      <c r="Q340993" s="24"/>
      <c r="R340993" s="24"/>
      <c r="S340993" s="24"/>
      <c r="T340993" s="24"/>
      <c r="U340993" s="24"/>
      <c r="V340993" s="24"/>
      <c r="W340993" s="24"/>
      <c r="X340993" s="24"/>
      <c r="Y340993" s="24"/>
      <c r="Z340993" s="24"/>
      <c r="AA340993" s="24"/>
      <c r="AB340993" s="24"/>
      <c r="AC340993" s="24"/>
      <c r="AD340993" s="24"/>
      <c r="AE340993" s="24"/>
      <c r="AF340993" s="24"/>
      <c r="AG340993" s="24"/>
      <c r="AH340993" s="24"/>
      <c r="AI340993" s="24"/>
      <c r="AJ340993" s="24"/>
      <c r="AK340993" s="24"/>
      <c r="AL340993" s="24"/>
      <c r="AM340993" s="24"/>
      <c r="AN340993" s="24"/>
      <c r="AO340993" s="24"/>
      <c r="AP340993" s="69"/>
      <c r="AQ340993" s="24"/>
      <c r="AR340993" s="24"/>
      <c r="AS340993" s="24"/>
      <c r="AT340993" s="24"/>
    </row>
    <row r="341121" spans="6:46" ht="15" x14ac:dyDescent="0.15">
      <c r="F341121" s="24"/>
      <c r="G341121" s="24"/>
      <c r="H341121" s="24"/>
      <c r="I341121" s="24"/>
      <c r="J341121" s="24"/>
      <c r="K341121" s="24"/>
      <c r="L341121" s="24"/>
      <c r="M341121" s="24"/>
      <c r="N341121" s="24"/>
      <c r="O341121" s="24"/>
      <c r="P341121" s="24"/>
      <c r="Q341121" s="24"/>
      <c r="R341121" s="24"/>
      <c r="S341121" s="24"/>
      <c r="T341121" s="24"/>
      <c r="U341121" s="24"/>
      <c r="V341121" s="24"/>
      <c r="W341121" s="24"/>
      <c r="X341121" s="24"/>
      <c r="Y341121" s="24"/>
      <c r="Z341121" s="24"/>
      <c r="AA341121" s="24"/>
      <c r="AB341121" s="24"/>
      <c r="AC341121" s="24"/>
      <c r="AD341121" s="24"/>
      <c r="AE341121" s="24"/>
      <c r="AF341121" s="24"/>
      <c r="AG341121" s="24"/>
      <c r="AH341121" s="24"/>
      <c r="AI341121" s="24"/>
      <c r="AJ341121" s="24"/>
      <c r="AK341121" s="24"/>
      <c r="AL341121" s="24"/>
      <c r="AM341121" s="24"/>
      <c r="AN341121" s="24"/>
      <c r="AO341121" s="24"/>
      <c r="AP341121" s="69"/>
      <c r="AQ341121" s="24"/>
      <c r="AR341121" s="24"/>
      <c r="AS341121" s="24"/>
      <c r="AT341121" s="24"/>
    </row>
    <row r="341249" spans="6:46" ht="15" x14ac:dyDescent="0.15">
      <c r="F341249" s="24"/>
      <c r="G341249" s="24"/>
      <c r="H341249" s="24"/>
      <c r="I341249" s="24"/>
      <c r="J341249" s="24"/>
      <c r="K341249" s="24"/>
      <c r="L341249" s="24"/>
      <c r="M341249" s="24"/>
      <c r="N341249" s="24"/>
      <c r="O341249" s="24"/>
      <c r="P341249" s="24"/>
      <c r="Q341249" s="24"/>
      <c r="R341249" s="24"/>
      <c r="S341249" s="24"/>
      <c r="T341249" s="24"/>
      <c r="U341249" s="24"/>
      <c r="V341249" s="24"/>
      <c r="W341249" s="24"/>
      <c r="X341249" s="24"/>
      <c r="Y341249" s="24"/>
      <c r="Z341249" s="24"/>
      <c r="AA341249" s="24"/>
      <c r="AB341249" s="24"/>
      <c r="AC341249" s="24"/>
      <c r="AD341249" s="24"/>
      <c r="AE341249" s="24"/>
      <c r="AF341249" s="24"/>
      <c r="AG341249" s="24"/>
      <c r="AH341249" s="24"/>
      <c r="AI341249" s="24"/>
      <c r="AJ341249" s="24"/>
      <c r="AK341249" s="24"/>
      <c r="AL341249" s="24"/>
      <c r="AM341249" s="24"/>
      <c r="AN341249" s="24"/>
      <c r="AO341249" s="24"/>
      <c r="AP341249" s="69"/>
      <c r="AQ341249" s="24"/>
      <c r="AR341249" s="24"/>
      <c r="AS341249" s="24"/>
      <c r="AT341249" s="24"/>
    </row>
    <row r="341377" spans="6:46" ht="15" x14ac:dyDescent="0.15">
      <c r="F341377" s="24"/>
      <c r="G341377" s="24"/>
      <c r="H341377" s="24"/>
      <c r="I341377" s="24"/>
      <c r="J341377" s="24"/>
      <c r="K341377" s="24"/>
      <c r="L341377" s="24"/>
      <c r="M341377" s="24"/>
      <c r="N341377" s="24"/>
      <c r="O341377" s="24"/>
      <c r="P341377" s="24"/>
      <c r="Q341377" s="24"/>
      <c r="R341377" s="24"/>
      <c r="S341377" s="24"/>
      <c r="T341377" s="24"/>
      <c r="U341377" s="24"/>
      <c r="V341377" s="24"/>
      <c r="W341377" s="24"/>
      <c r="X341377" s="24"/>
      <c r="Y341377" s="24"/>
      <c r="Z341377" s="24"/>
      <c r="AA341377" s="24"/>
      <c r="AB341377" s="24"/>
      <c r="AC341377" s="24"/>
      <c r="AD341377" s="24"/>
      <c r="AE341377" s="24"/>
      <c r="AF341377" s="24"/>
      <c r="AG341377" s="24"/>
      <c r="AH341377" s="24"/>
      <c r="AI341377" s="24"/>
      <c r="AJ341377" s="24"/>
      <c r="AK341377" s="24"/>
      <c r="AL341377" s="24"/>
      <c r="AM341377" s="24"/>
      <c r="AN341377" s="24"/>
      <c r="AO341377" s="24"/>
      <c r="AP341377" s="69"/>
      <c r="AQ341377" s="24"/>
      <c r="AR341377" s="24"/>
      <c r="AS341377" s="24"/>
      <c r="AT341377" s="24"/>
    </row>
    <row r="341505" spans="6:46" ht="15" x14ac:dyDescent="0.15">
      <c r="F341505" s="24"/>
      <c r="G341505" s="24"/>
      <c r="H341505" s="24"/>
      <c r="I341505" s="24"/>
      <c r="J341505" s="24"/>
      <c r="K341505" s="24"/>
      <c r="L341505" s="24"/>
      <c r="M341505" s="24"/>
      <c r="N341505" s="24"/>
      <c r="O341505" s="24"/>
      <c r="P341505" s="24"/>
      <c r="Q341505" s="24"/>
      <c r="R341505" s="24"/>
      <c r="S341505" s="24"/>
      <c r="T341505" s="24"/>
      <c r="U341505" s="24"/>
      <c r="V341505" s="24"/>
      <c r="W341505" s="24"/>
      <c r="X341505" s="24"/>
      <c r="Y341505" s="24"/>
      <c r="Z341505" s="24"/>
      <c r="AA341505" s="24"/>
      <c r="AB341505" s="24"/>
      <c r="AC341505" s="24"/>
      <c r="AD341505" s="24"/>
      <c r="AE341505" s="24"/>
      <c r="AF341505" s="24"/>
      <c r="AG341505" s="24"/>
      <c r="AH341505" s="24"/>
      <c r="AI341505" s="24"/>
      <c r="AJ341505" s="24"/>
      <c r="AK341505" s="24"/>
      <c r="AL341505" s="24"/>
      <c r="AM341505" s="24"/>
      <c r="AN341505" s="24"/>
      <c r="AO341505" s="24"/>
      <c r="AP341505" s="69"/>
      <c r="AQ341505" s="24"/>
      <c r="AR341505" s="24"/>
      <c r="AS341505" s="24"/>
      <c r="AT341505" s="24"/>
    </row>
    <row r="341633" spans="6:46" ht="15" x14ac:dyDescent="0.15">
      <c r="F341633" s="24"/>
      <c r="G341633" s="24"/>
      <c r="H341633" s="24"/>
      <c r="I341633" s="24"/>
      <c r="J341633" s="24"/>
      <c r="K341633" s="24"/>
      <c r="L341633" s="24"/>
      <c r="M341633" s="24"/>
      <c r="N341633" s="24"/>
      <c r="O341633" s="24"/>
      <c r="P341633" s="24"/>
      <c r="Q341633" s="24"/>
      <c r="R341633" s="24"/>
      <c r="S341633" s="24"/>
      <c r="T341633" s="24"/>
      <c r="U341633" s="24"/>
      <c r="V341633" s="24"/>
      <c r="W341633" s="24"/>
      <c r="X341633" s="24"/>
      <c r="Y341633" s="24"/>
      <c r="Z341633" s="24"/>
      <c r="AA341633" s="24"/>
      <c r="AB341633" s="24"/>
      <c r="AC341633" s="24"/>
      <c r="AD341633" s="24"/>
      <c r="AE341633" s="24"/>
      <c r="AF341633" s="24"/>
      <c r="AG341633" s="24"/>
      <c r="AH341633" s="24"/>
      <c r="AI341633" s="24"/>
      <c r="AJ341633" s="24"/>
      <c r="AK341633" s="24"/>
      <c r="AL341633" s="24"/>
      <c r="AM341633" s="24"/>
      <c r="AN341633" s="24"/>
      <c r="AO341633" s="24"/>
      <c r="AP341633" s="69"/>
      <c r="AQ341633" s="24"/>
      <c r="AR341633" s="24"/>
      <c r="AS341633" s="24"/>
      <c r="AT341633" s="24"/>
    </row>
    <row r="341761" spans="6:46" ht="15" x14ac:dyDescent="0.15">
      <c r="F341761" s="24"/>
      <c r="G341761" s="24"/>
      <c r="H341761" s="24"/>
      <c r="I341761" s="24"/>
      <c r="J341761" s="24"/>
      <c r="K341761" s="24"/>
      <c r="L341761" s="24"/>
      <c r="M341761" s="24"/>
      <c r="N341761" s="24"/>
      <c r="O341761" s="24"/>
      <c r="P341761" s="24"/>
      <c r="Q341761" s="24"/>
      <c r="R341761" s="24"/>
      <c r="S341761" s="24"/>
      <c r="T341761" s="24"/>
      <c r="U341761" s="24"/>
      <c r="V341761" s="24"/>
      <c r="W341761" s="24"/>
      <c r="X341761" s="24"/>
      <c r="Y341761" s="24"/>
      <c r="Z341761" s="24"/>
      <c r="AA341761" s="24"/>
      <c r="AB341761" s="24"/>
      <c r="AC341761" s="24"/>
      <c r="AD341761" s="24"/>
      <c r="AE341761" s="24"/>
      <c r="AF341761" s="24"/>
      <c r="AG341761" s="24"/>
      <c r="AH341761" s="24"/>
      <c r="AI341761" s="24"/>
      <c r="AJ341761" s="24"/>
      <c r="AK341761" s="24"/>
      <c r="AL341761" s="24"/>
      <c r="AM341761" s="24"/>
      <c r="AN341761" s="24"/>
      <c r="AO341761" s="24"/>
      <c r="AP341761" s="69"/>
      <c r="AQ341761" s="24"/>
      <c r="AR341761" s="24"/>
      <c r="AS341761" s="24"/>
      <c r="AT341761" s="24"/>
    </row>
    <row r="341889" spans="6:46" ht="15" x14ac:dyDescent="0.15">
      <c r="F341889" s="24"/>
      <c r="G341889" s="24"/>
      <c r="H341889" s="24"/>
      <c r="I341889" s="24"/>
      <c r="J341889" s="24"/>
      <c r="K341889" s="24"/>
      <c r="L341889" s="24"/>
      <c r="M341889" s="24"/>
      <c r="N341889" s="24"/>
      <c r="O341889" s="24"/>
      <c r="P341889" s="24"/>
      <c r="Q341889" s="24"/>
      <c r="R341889" s="24"/>
      <c r="S341889" s="24"/>
      <c r="T341889" s="24"/>
      <c r="U341889" s="24"/>
      <c r="V341889" s="24"/>
      <c r="W341889" s="24"/>
      <c r="X341889" s="24"/>
      <c r="Y341889" s="24"/>
      <c r="Z341889" s="24"/>
      <c r="AA341889" s="24"/>
      <c r="AB341889" s="24"/>
      <c r="AC341889" s="24"/>
      <c r="AD341889" s="24"/>
      <c r="AE341889" s="24"/>
      <c r="AF341889" s="24"/>
      <c r="AG341889" s="24"/>
      <c r="AH341889" s="24"/>
      <c r="AI341889" s="24"/>
      <c r="AJ341889" s="24"/>
      <c r="AK341889" s="24"/>
      <c r="AL341889" s="24"/>
      <c r="AM341889" s="24"/>
      <c r="AN341889" s="24"/>
      <c r="AO341889" s="24"/>
      <c r="AP341889" s="69"/>
      <c r="AQ341889" s="24"/>
      <c r="AR341889" s="24"/>
      <c r="AS341889" s="24"/>
      <c r="AT341889" s="24"/>
    </row>
    <row r="342017" spans="6:46" ht="15" x14ac:dyDescent="0.15">
      <c r="F342017" s="24"/>
      <c r="G342017" s="24"/>
      <c r="H342017" s="24"/>
      <c r="I342017" s="24"/>
      <c r="J342017" s="24"/>
      <c r="K342017" s="24"/>
      <c r="L342017" s="24"/>
      <c r="M342017" s="24"/>
      <c r="N342017" s="24"/>
      <c r="O342017" s="24"/>
      <c r="P342017" s="24"/>
      <c r="Q342017" s="24"/>
      <c r="R342017" s="24"/>
      <c r="S342017" s="24"/>
      <c r="T342017" s="24"/>
      <c r="U342017" s="24"/>
      <c r="V342017" s="24"/>
      <c r="W342017" s="24"/>
      <c r="X342017" s="24"/>
      <c r="Y342017" s="24"/>
      <c r="Z342017" s="24"/>
      <c r="AA342017" s="24"/>
      <c r="AB342017" s="24"/>
      <c r="AC342017" s="24"/>
      <c r="AD342017" s="24"/>
      <c r="AE342017" s="24"/>
      <c r="AF342017" s="24"/>
      <c r="AG342017" s="24"/>
      <c r="AH342017" s="24"/>
      <c r="AI342017" s="24"/>
      <c r="AJ342017" s="24"/>
      <c r="AK342017" s="24"/>
      <c r="AL342017" s="24"/>
      <c r="AM342017" s="24"/>
      <c r="AN342017" s="24"/>
      <c r="AO342017" s="24"/>
      <c r="AP342017" s="69"/>
      <c r="AQ342017" s="24"/>
      <c r="AR342017" s="24"/>
      <c r="AS342017" s="24"/>
      <c r="AT342017" s="24"/>
    </row>
    <row r="342145" spans="6:46" ht="15" x14ac:dyDescent="0.15">
      <c r="F342145" s="24"/>
      <c r="G342145" s="24"/>
      <c r="H342145" s="24"/>
      <c r="I342145" s="24"/>
      <c r="J342145" s="24"/>
      <c r="K342145" s="24"/>
      <c r="L342145" s="24"/>
      <c r="M342145" s="24"/>
      <c r="N342145" s="24"/>
      <c r="O342145" s="24"/>
      <c r="P342145" s="24"/>
      <c r="Q342145" s="24"/>
      <c r="R342145" s="24"/>
      <c r="S342145" s="24"/>
      <c r="T342145" s="24"/>
      <c r="U342145" s="24"/>
      <c r="V342145" s="24"/>
      <c r="W342145" s="24"/>
      <c r="X342145" s="24"/>
      <c r="Y342145" s="24"/>
      <c r="Z342145" s="24"/>
      <c r="AA342145" s="24"/>
      <c r="AB342145" s="24"/>
      <c r="AC342145" s="24"/>
      <c r="AD342145" s="24"/>
      <c r="AE342145" s="24"/>
      <c r="AF342145" s="24"/>
      <c r="AG342145" s="24"/>
      <c r="AH342145" s="24"/>
      <c r="AI342145" s="24"/>
      <c r="AJ342145" s="24"/>
      <c r="AK342145" s="24"/>
      <c r="AL342145" s="24"/>
      <c r="AM342145" s="24"/>
      <c r="AN342145" s="24"/>
      <c r="AO342145" s="24"/>
      <c r="AP342145" s="69"/>
      <c r="AQ342145" s="24"/>
      <c r="AR342145" s="24"/>
      <c r="AS342145" s="24"/>
      <c r="AT342145" s="24"/>
    </row>
    <row r="342273" spans="6:46" ht="15" x14ac:dyDescent="0.15">
      <c r="F342273" s="24"/>
      <c r="G342273" s="24"/>
      <c r="H342273" s="24"/>
      <c r="I342273" s="24"/>
      <c r="J342273" s="24"/>
      <c r="K342273" s="24"/>
      <c r="L342273" s="24"/>
      <c r="M342273" s="24"/>
      <c r="N342273" s="24"/>
      <c r="O342273" s="24"/>
      <c r="P342273" s="24"/>
      <c r="Q342273" s="24"/>
      <c r="R342273" s="24"/>
      <c r="S342273" s="24"/>
      <c r="T342273" s="24"/>
      <c r="U342273" s="24"/>
      <c r="V342273" s="24"/>
      <c r="W342273" s="24"/>
      <c r="X342273" s="24"/>
      <c r="Y342273" s="24"/>
      <c r="Z342273" s="24"/>
      <c r="AA342273" s="24"/>
      <c r="AB342273" s="24"/>
      <c r="AC342273" s="24"/>
      <c r="AD342273" s="24"/>
      <c r="AE342273" s="24"/>
      <c r="AF342273" s="24"/>
      <c r="AG342273" s="24"/>
      <c r="AH342273" s="24"/>
      <c r="AI342273" s="24"/>
      <c r="AJ342273" s="24"/>
      <c r="AK342273" s="24"/>
      <c r="AL342273" s="24"/>
      <c r="AM342273" s="24"/>
      <c r="AN342273" s="24"/>
      <c r="AO342273" s="24"/>
      <c r="AP342273" s="69"/>
      <c r="AQ342273" s="24"/>
      <c r="AR342273" s="24"/>
      <c r="AS342273" s="24"/>
      <c r="AT342273" s="24"/>
    </row>
    <row r="342401" spans="6:46" ht="15" x14ac:dyDescent="0.15">
      <c r="F342401" s="24"/>
      <c r="G342401" s="24"/>
      <c r="H342401" s="24"/>
      <c r="I342401" s="24"/>
      <c r="J342401" s="24"/>
      <c r="K342401" s="24"/>
      <c r="L342401" s="24"/>
      <c r="M342401" s="24"/>
      <c r="N342401" s="24"/>
      <c r="O342401" s="24"/>
      <c r="P342401" s="24"/>
      <c r="Q342401" s="24"/>
      <c r="R342401" s="24"/>
      <c r="S342401" s="24"/>
      <c r="T342401" s="24"/>
      <c r="U342401" s="24"/>
      <c r="V342401" s="24"/>
      <c r="W342401" s="24"/>
      <c r="X342401" s="24"/>
      <c r="Y342401" s="24"/>
      <c r="Z342401" s="24"/>
      <c r="AA342401" s="24"/>
      <c r="AB342401" s="24"/>
      <c r="AC342401" s="24"/>
      <c r="AD342401" s="24"/>
      <c r="AE342401" s="24"/>
      <c r="AF342401" s="24"/>
      <c r="AG342401" s="24"/>
      <c r="AH342401" s="24"/>
      <c r="AI342401" s="24"/>
      <c r="AJ342401" s="24"/>
      <c r="AK342401" s="24"/>
      <c r="AL342401" s="24"/>
      <c r="AM342401" s="24"/>
      <c r="AN342401" s="24"/>
      <c r="AO342401" s="24"/>
      <c r="AP342401" s="69"/>
      <c r="AQ342401" s="24"/>
      <c r="AR342401" s="24"/>
      <c r="AS342401" s="24"/>
      <c r="AT342401" s="24"/>
    </row>
    <row r="342529" spans="6:46" ht="15" x14ac:dyDescent="0.15">
      <c r="F342529" s="24"/>
      <c r="G342529" s="24"/>
      <c r="H342529" s="24"/>
      <c r="I342529" s="24"/>
      <c r="J342529" s="24"/>
      <c r="K342529" s="24"/>
      <c r="L342529" s="24"/>
      <c r="M342529" s="24"/>
      <c r="N342529" s="24"/>
      <c r="O342529" s="24"/>
      <c r="P342529" s="24"/>
      <c r="Q342529" s="24"/>
      <c r="R342529" s="24"/>
      <c r="S342529" s="24"/>
      <c r="T342529" s="24"/>
      <c r="U342529" s="24"/>
      <c r="V342529" s="24"/>
      <c r="W342529" s="24"/>
      <c r="X342529" s="24"/>
      <c r="Y342529" s="24"/>
      <c r="Z342529" s="24"/>
      <c r="AA342529" s="24"/>
      <c r="AB342529" s="24"/>
      <c r="AC342529" s="24"/>
      <c r="AD342529" s="24"/>
      <c r="AE342529" s="24"/>
      <c r="AF342529" s="24"/>
      <c r="AG342529" s="24"/>
      <c r="AH342529" s="24"/>
      <c r="AI342529" s="24"/>
      <c r="AJ342529" s="24"/>
      <c r="AK342529" s="24"/>
      <c r="AL342529" s="24"/>
      <c r="AM342529" s="24"/>
      <c r="AN342529" s="24"/>
      <c r="AO342529" s="24"/>
      <c r="AP342529" s="69"/>
      <c r="AQ342529" s="24"/>
      <c r="AR342529" s="24"/>
      <c r="AS342529" s="24"/>
      <c r="AT342529" s="24"/>
    </row>
    <row r="342657" spans="6:46" ht="15" x14ac:dyDescent="0.15">
      <c r="F342657" s="24"/>
      <c r="G342657" s="24"/>
      <c r="H342657" s="24"/>
      <c r="I342657" s="24"/>
      <c r="J342657" s="24"/>
      <c r="K342657" s="24"/>
      <c r="L342657" s="24"/>
      <c r="M342657" s="24"/>
      <c r="N342657" s="24"/>
      <c r="O342657" s="24"/>
      <c r="P342657" s="24"/>
      <c r="Q342657" s="24"/>
      <c r="R342657" s="24"/>
      <c r="S342657" s="24"/>
      <c r="T342657" s="24"/>
      <c r="U342657" s="24"/>
      <c r="V342657" s="24"/>
      <c r="W342657" s="24"/>
      <c r="X342657" s="24"/>
      <c r="Y342657" s="24"/>
      <c r="Z342657" s="24"/>
      <c r="AA342657" s="24"/>
      <c r="AB342657" s="24"/>
      <c r="AC342657" s="24"/>
      <c r="AD342657" s="24"/>
      <c r="AE342657" s="24"/>
      <c r="AF342657" s="24"/>
      <c r="AG342657" s="24"/>
      <c r="AH342657" s="24"/>
      <c r="AI342657" s="24"/>
      <c r="AJ342657" s="24"/>
      <c r="AK342657" s="24"/>
      <c r="AL342657" s="24"/>
      <c r="AM342657" s="24"/>
      <c r="AN342657" s="24"/>
      <c r="AO342657" s="24"/>
      <c r="AP342657" s="69"/>
      <c r="AQ342657" s="24"/>
      <c r="AR342657" s="24"/>
      <c r="AS342657" s="24"/>
      <c r="AT342657" s="24"/>
    </row>
    <row r="342785" spans="6:46" ht="15" x14ac:dyDescent="0.15">
      <c r="F342785" s="24"/>
      <c r="G342785" s="24"/>
      <c r="H342785" s="24"/>
      <c r="I342785" s="24"/>
      <c r="J342785" s="24"/>
      <c r="K342785" s="24"/>
      <c r="L342785" s="24"/>
      <c r="M342785" s="24"/>
      <c r="N342785" s="24"/>
      <c r="O342785" s="24"/>
      <c r="P342785" s="24"/>
      <c r="Q342785" s="24"/>
      <c r="R342785" s="24"/>
      <c r="S342785" s="24"/>
      <c r="T342785" s="24"/>
      <c r="U342785" s="24"/>
      <c r="V342785" s="24"/>
      <c r="W342785" s="24"/>
      <c r="X342785" s="24"/>
      <c r="Y342785" s="24"/>
      <c r="Z342785" s="24"/>
      <c r="AA342785" s="24"/>
      <c r="AB342785" s="24"/>
      <c r="AC342785" s="24"/>
      <c r="AD342785" s="24"/>
      <c r="AE342785" s="24"/>
      <c r="AF342785" s="24"/>
      <c r="AG342785" s="24"/>
      <c r="AH342785" s="24"/>
      <c r="AI342785" s="24"/>
      <c r="AJ342785" s="24"/>
      <c r="AK342785" s="24"/>
      <c r="AL342785" s="24"/>
      <c r="AM342785" s="24"/>
      <c r="AN342785" s="24"/>
      <c r="AO342785" s="24"/>
      <c r="AP342785" s="69"/>
      <c r="AQ342785" s="24"/>
      <c r="AR342785" s="24"/>
      <c r="AS342785" s="24"/>
      <c r="AT342785" s="24"/>
    </row>
    <row r="342913" spans="6:46" ht="15" x14ac:dyDescent="0.15">
      <c r="F342913" s="24"/>
      <c r="G342913" s="24"/>
      <c r="H342913" s="24"/>
      <c r="I342913" s="24"/>
      <c r="J342913" s="24"/>
      <c r="K342913" s="24"/>
      <c r="L342913" s="24"/>
      <c r="M342913" s="24"/>
      <c r="N342913" s="24"/>
      <c r="O342913" s="24"/>
      <c r="P342913" s="24"/>
      <c r="Q342913" s="24"/>
      <c r="R342913" s="24"/>
      <c r="S342913" s="24"/>
      <c r="T342913" s="24"/>
      <c r="U342913" s="24"/>
      <c r="V342913" s="24"/>
      <c r="W342913" s="24"/>
      <c r="X342913" s="24"/>
      <c r="Y342913" s="24"/>
      <c r="Z342913" s="24"/>
      <c r="AA342913" s="24"/>
      <c r="AB342913" s="24"/>
      <c r="AC342913" s="24"/>
      <c r="AD342913" s="24"/>
      <c r="AE342913" s="24"/>
      <c r="AF342913" s="24"/>
      <c r="AG342913" s="24"/>
      <c r="AH342913" s="24"/>
      <c r="AI342913" s="24"/>
      <c r="AJ342913" s="24"/>
      <c r="AK342913" s="24"/>
      <c r="AL342913" s="24"/>
      <c r="AM342913" s="24"/>
      <c r="AN342913" s="24"/>
      <c r="AO342913" s="24"/>
      <c r="AP342913" s="69"/>
      <c r="AQ342913" s="24"/>
      <c r="AR342913" s="24"/>
      <c r="AS342913" s="24"/>
      <c r="AT342913" s="24"/>
    </row>
    <row r="343041" spans="6:46" ht="15" x14ac:dyDescent="0.15">
      <c r="F343041" s="24"/>
      <c r="G343041" s="24"/>
      <c r="H343041" s="24"/>
      <c r="I343041" s="24"/>
      <c r="J343041" s="24"/>
      <c r="K343041" s="24"/>
      <c r="L343041" s="24"/>
      <c r="M343041" s="24"/>
      <c r="N343041" s="24"/>
      <c r="O343041" s="24"/>
      <c r="P343041" s="24"/>
      <c r="Q343041" s="24"/>
      <c r="R343041" s="24"/>
      <c r="S343041" s="24"/>
      <c r="T343041" s="24"/>
      <c r="U343041" s="24"/>
      <c r="V343041" s="24"/>
      <c r="W343041" s="24"/>
      <c r="X343041" s="24"/>
      <c r="Y343041" s="24"/>
      <c r="Z343041" s="24"/>
      <c r="AA343041" s="24"/>
      <c r="AB343041" s="24"/>
      <c r="AC343041" s="24"/>
      <c r="AD343041" s="24"/>
      <c r="AE343041" s="24"/>
      <c r="AF343041" s="24"/>
      <c r="AG343041" s="24"/>
      <c r="AH343041" s="24"/>
      <c r="AI343041" s="24"/>
      <c r="AJ343041" s="24"/>
      <c r="AK343041" s="24"/>
      <c r="AL343041" s="24"/>
      <c r="AM343041" s="24"/>
      <c r="AN343041" s="24"/>
      <c r="AO343041" s="24"/>
      <c r="AP343041" s="69"/>
      <c r="AQ343041" s="24"/>
      <c r="AR343041" s="24"/>
      <c r="AS343041" s="24"/>
      <c r="AT343041" s="24"/>
    </row>
    <row r="343169" spans="6:46" ht="15" x14ac:dyDescent="0.15">
      <c r="F343169" s="24"/>
      <c r="G343169" s="24"/>
      <c r="H343169" s="24"/>
      <c r="I343169" s="24"/>
      <c r="J343169" s="24"/>
      <c r="K343169" s="24"/>
      <c r="L343169" s="24"/>
      <c r="M343169" s="24"/>
      <c r="N343169" s="24"/>
      <c r="O343169" s="24"/>
      <c r="P343169" s="24"/>
      <c r="Q343169" s="24"/>
      <c r="R343169" s="24"/>
      <c r="S343169" s="24"/>
      <c r="T343169" s="24"/>
      <c r="U343169" s="24"/>
      <c r="V343169" s="24"/>
      <c r="W343169" s="24"/>
      <c r="X343169" s="24"/>
      <c r="Y343169" s="24"/>
      <c r="Z343169" s="24"/>
      <c r="AA343169" s="24"/>
      <c r="AB343169" s="24"/>
      <c r="AC343169" s="24"/>
      <c r="AD343169" s="24"/>
      <c r="AE343169" s="24"/>
      <c r="AF343169" s="24"/>
      <c r="AG343169" s="24"/>
      <c r="AH343169" s="24"/>
      <c r="AI343169" s="24"/>
      <c r="AJ343169" s="24"/>
      <c r="AK343169" s="24"/>
      <c r="AL343169" s="24"/>
      <c r="AM343169" s="24"/>
      <c r="AN343169" s="24"/>
      <c r="AO343169" s="24"/>
      <c r="AP343169" s="69"/>
      <c r="AQ343169" s="24"/>
      <c r="AR343169" s="24"/>
      <c r="AS343169" s="24"/>
      <c r="AT343169" s="24"/>
    </row>
    <row r="343297" spans="6:46" ht="15" x14ac:dyDescent="0.15">
      <c r="F343297" s="24"/>
      <c r="G343297" s="24"/>
      <c r="H343297" s="24"/>
      <c r="I343297" s="24"/>
      <c r="J343297" s="24"/>
      <c r="K343297" s="24"/>
      <c r="L343297" s="24"/>
      <c r="M343297" s="24"/>
      <c r="N343297" s="24"/>
      <c r="O343297" s="24"/>
      <c r="P343297" s="24"/>
      <c r="Q343297" s="24"/>
      <c r="R343297" s="24"/>
      <c r="S343297" s="24"/>
      <c r="T343297" s="24"/>
      <c r="U343297" s="24"/>
      <c r="V343297" s="24"/>
      <c r="W343297" s="24"/>
      <c r="X343297" s="24"/>
      <c r="Y343297" s="24"/>
      <c r="Z343297" s="24"/>
      <c r="AA343297" s="24"/>
      <c r="AB343297" s="24"/>
      <c r="AC343297" s="24"/>
      <c r="AD343297" s="24"/>
      <c r="AE343297" s="24"/>
      <c r="AF343297" s="24"/>
      <c r="AG343297" s="24"/>
      <c r="AH343297" s="24"/>
      <c r="AI343297" s="24"/>
      <c r="AJ343297" s="24"/>
      <c r="AK343297" s="24"/>
      <c r="AL343297" s="24"/>
      <c r="AM343297" s="24"/>
      <c r="AN343297" s="24"/>
      <c r="AO343297" s="24"/>
      <c r="AP343297" s="69"/>
      <c r="AQ343297" s="24"/>
      <c r="AR343297" s="24"/>
      <c r="AS343297" s="24"/>
      <c r="AT343297" s="24"/>
    </row>
    <row r="343425" spans="6:46" ht="15" x14ac:dyDescent="0.15">
      <c r="F343425" s="24"/>
      <c r="G343425" s="24"/>
      <c r="H343425" s="24"/>
      <c r="I343425" s="24"/>
      <c r="J343425" s="24"/>
      <c r="K343425" s="24"/>
      <c r="L343425" s="24"/>
      <c r="M343425" s="24"/>
      <c r="N343425" s="24"/>
      <c r="O343425" s="24"/>
      <c r="P343425" s="24"/>
      <c r="Q343425" s="24"/>
      <c r="R343425" s="24"/>
      <c r="S343425" s="24"/>
      <c r="T343425" s="24"/>
      <c r="U343425" s="24"/>
      <c r="V343425" s="24"/>
      <c r="W343425" s="24"/>
      <c r="X343425" s="24"/>
      <c r="Y343425" s="24"/>
      <c r="Z343425" s="24"/>
      <c r="AA343425" s="24"/>
      <c r="AB343425" s="24"/>
      <c r="AC343425" s="24"/>
      <c r="AD343425" s="24"/>
      <c r="AE343425" s="24"/>
      <c r="AF343425" s="24"/>
      <c r="AG343425" s="24"/>
      <c r="AH343425" s="24"/>
      <c r="AI343425" s="24"/>
      <c r="AJ343425" s="24"/>
      <c r="AK343425" s="24"/>
      <c r="AL343425" s="24"/>
      <c r="AM343425" s="24"/>
      <c r="AN343425" s="24"/>
      <c r="AO343425" s="24"/>
      <c r="AP343425" s="69"/>
      <c r="AQ343425" s="24"/>
      <c r="AR343425" s="24"/>
      <c r="AS343425" s="24"/>
      <c r="AT343425" s="24"/>
    </row>
    <row r="343553" spans="6:46" ht="15" x14ac:dyDescent="0.15">
      <c r="F343553" s="24"/>
      <c r="G343553" s="24"/>
      <c r="H343553" s="24"/>
      <c r="I343553" s="24"/>
      <c r="J343553" s="24"/>
      <c r="K343553" s="24"/>
      <c r="L343553" s="24"/>
      <c r="M343553" s="24"/>
      <c r="N343553" s="24"/>
      <c r="O343553" s="24"/>
      <c r="P343553" s="24"/>
      <c r="Q343553" s="24"/>
      <c r="R343553" s="24"/>
      <c r="S343553" s="24"/>
      <c r="T343553" s="24"/>
      <c r="U343553" s="24"/>
      <c r="V343553" s="24"/>
      <c r="W343553" s="24"/>
      <c r="X343553" s="24"/>
      <c r="Y343553" s="24"/>
      <c r="Z343553" s="24"/>
      <c r="AA343553" s="24"/>
      <c r="AB343553" s="24"/>
      <c r="AC343553" s="24"/>
      <c r="AD343553" s="24"/>
      <c r="AE343553" s="24"/>
      <c r="AF343553" s="24"/>
      <c r="AG343553" s="24"/>
      <c r="AH343553" s="24"/>
      <c r="AI343553" s="24"/>
      <c r="AJ343553" s="24"/>
      <c r="AK343553" s="24"/>
      <c r="AL343553" s="24"/>
      <c r="AM343553" s="24"/>
      <c r="AN343553" s="24"/>
      <c r="AO343553" s="24"/>
      <c r="AP343553" s="69"/>
      <c r="AQ343553" s="24"/>
      <c r="AR343553" s="24"/>
      <c r="AS343553" s="24"/>
      <c r="AT343553" s="24"/>
    </row>
    <row r="343681" spans="6:46" ht="15" x14ac:dyDescent="0.15">
      <c r="F343681" s="24"/>
      <c r="G343681" s="24"/>
      <c r="H343681" s="24"/>
      <c r="I343681" s="24"/>
      <c r="J343681" s="24"/>
      <c r="K343681" s="24"/>
      <c r="L343681" s="24"/>
      <c r="M343681" s="24"/>
      <c r="N343681" s="24"/>
      <c r="O343681" s="24"/>
      <c r="P343681" s="24"/>
      <c r="Q343681" s="24"/>
      <c r="R343681" s="24"/>
      <c r="S343681" s="24"/>
      <c r="T343681" s="24"/>
      <c r="U343681" s="24"/>
      <c r="V343681" s="24"/>
      <c r="W343681" s="24"/>
      <c r="X343681" s="24"/>
      <c r="Y343681" s="24"/>
      <c r="Z343681" s="24"/>
      <c r="AA343681" s="24"/>
      <c r="AB343681" s="24"/>
      <c r="AC343681" s="24"/>
      <c r="AD343681" s="24"/>
      <c r="AE343681" s="24"/>
      <c r="AF343681" s="24"/>
      <c r="AG343681" s="24"/>
      <c r="AH343681" s="24"/>
      <c r="AI343681" s="24"/>
      <c r="AJ343681" s="24"/>
      <c r="AK343681" s="24"/>
      <c r="AL343681" s="24"/>
      <c r="AM343681" s="24"/>
      <c r="AN343681" s="24"/>
      <c r="AO343681" s="24"/>
      <c r="AP343681" s="69"/>
      <c r="AQ343681" s="24"/>
      <c r="AR343681" s="24"/>
      <c r="AS343681" s="24"/>
      <c r="AT343681" s="24"/>
    </row>
    <row r="343809" spans="6:46" ht="15" x14ac:dyDescent="0.15">
      <c r="F343809" s="24"/>
      <c r="G343809" s="24"/>
      <c r="H343809" s="24"/>
      <c r="I343809" s="24"/>
      <c r="J343809" s="24"/>
      <c r="K343809" s="24"/>
      <c r="L343809" s="24"/>
      <c r="M343809" s="24"/>
      <c r="N343809" s="24"/>
      <c r="O343809" s="24"/>
      <c r="P343809" s="24"/>
      <c r="Q343809" s="24"/>
      <c r="R343809" s="24"/>
      <c r="S343809" s="24"/>
      <c r="T343809" s="24"/>
      <c r="U343809" s="24"/>
      <c r="V343809" s="24"/>
      <c r="W343809" s="24"/>
      <c r="X343809" s="24"/>
      <c r="Y343809" s="24"/>
      <c r="Z343809" s="24"/>
      <c r="AA343809" s="24"/>
      <c r="AB343809" s="24"/>
      <c r="AC343809" s="24"/>
      <c r="AD343809" s="24"/>
      <c r="AE343809" s="24"/>
      <c r="AF343809" s="24"/>
      <c r="AG343809" s="24"/>
      <c r="AH343809" s="24"/>
      <c r="AI343809" s="24"/>
      <c r="AJ343809" s="24"/>
      <c r="AK343809" s="24"/>
      <c r="AL343809" s="24"/>
      <c r="AM343809" s="24"/>
      <c r="AN343809" s="24"/>
      <c r="AO343809" s="24"/>
      <c r="AP343809" s="69"/>
      <c r="AQ343809" s="24"/>
      <c r="AR343809" s="24"/>
      <c r="AS343809" s="24"/>
      <c r="AT343809" s="24"/>
    </row>
    <row r="343937" spans="6:46" ht="15" x14ac:dyDescent="0.15">
      <c r="F343937" s="24"/>
      <c r="G343937" s="24"/>
      <c r="H343937" s="24"/>
      <c r="I343937" s="24"/>
      <c r="J343937" s="24"/>
      <c r="K343937" s="24"/>
      <c r="L343937" s="24"/>
      <c r="M343937" s="24"/>
      <c r="N343937" s="24"/>
      <c r="O343937" s="24"/>
      <c r="P343937" s="24"/>
      <c r="Q343937" s="24"/>
      <c r="R343937" s="24"/>
      <c r="S343937" s="24"/>
      <c r="T343937" s="24"/>
      <c r="U343937" s="24"/>
      <c r="V343937" s="24"/>
      <c r="W343937" s="24"/>
      <c r="X343937" s="24"/>
      <c r="Y343937" s="24"/>
      <c r="Z343937" s="24"/>
      <c r="AA343937" s="24"/>
      <c r="AB343937" s="24"/>
      <c r="AC343937" s="24"/>
      <c r="AD343937" s="24"/>
      <c r="AE343937" s="24"/>
      <c r="AF343937" s="24"/>
      <c r="AG343937" s="24"/>
      <c r="AH343937" s="24"/>
      <c r="AI343937" s="24"/>
      <c r="AJ343937" s="24"/>
      <c r="AK343937" s="24"/>
      <c r="AL343937" s="24"/>
      <c r="AM343937" s="24"/>
      <c r="AN343937" s="24"/>
      <c r="AO343937" s="24"/>
      <c r="AP343937" s="69"/>
      <c r="AQ343937" s="24"/>
      <c r="AR343937" s="24"/>
      <c r="AS343937" s="24"/>
      <c r="AT343937" s="24"/>
    </row>
    <row r="344065" spans="6:46" ht="15" x14ac:dyDescent="0.15">
      <c r="F344065" s="24"/>
      <c r="G344065" s="24"/>
      <c r="H344065" s="24"/>
      <c r="I344065" s="24"/>
      <c r="J344065" s="24"/>
      <c r="K344065" s="24"/>
      <c r="L344065" s="24"/>
      <c r="M344065" s="24"/>
      <c r="N344065" s="24"/>
      <c r="O344065" s="24"/>
      <c r="P344065" s="24"/>
      <c r="Q344065" s="24"/>
      <c r="R344065" s="24"/>
      <c r="S344065" s="24"/>
      <c r="T344065" s="24"/>
      <c r="U344065" s="24"/>
      <c r="V344065" s="24"/>
      <c r="W344065" s="24"/>
      <c r="X344065" s="24"/>
      <c r="Y344065" s="24"/>
      <c r="Z344065" s="24"/>
      <c r="AA344065" s="24"/>
      <c r="AB344065" s="24"/>
      <c r="AC344065" s="24"/>
      <c r="AD344065" s="24"/>
      <c r="AE344065" s="24"/>
      <c r="AF344065" s="24"/>
      <c r="AG344065" s="24"/>
      <c r="AH344065" s="24"/>
      <c r="AI344065" s="24"/>
      <c r="AJ344065" s="24"/>
      <c r="AK344065" s="24"/>
      <c r="AL344065" s="24"/>
      <c r="AM344065" s="24"/>
      <c r="AN344065" s="24"/>
      <c r="AO344065" s="24"/>
      <c r="AP344065" s="69"/>
      <c r="AQ344065" s="24"/>
      <c r="AR344065" s="24"/>
      <c r="AS344065" s="24"/>
      <c r="AT344065" s="24"/>
    </row>
    <row r="344193" spans="6:46" ht="15" x14ac:dyDescent="0.15">
      <c r="F344193" s="24"/>
      <c r="G344193" s="24"/>
      <c r="H344193" s="24"/>
      <c r="I344193" s="24"/>
      <c r="J344193" s="24"/>
      <c r="K344193" s="24"/>
      <c r="L344193" s="24"/>
      <c r="M344193" s="24"/>
      <c r="N344193" s="24"/>
      <c r="O344193" s="24"/>
      <c r="P344193" s="24"/>
      <c r="Q344193" s="24"/>
      <c r="R344193" s="24"/>
      <c r="S344193" s="24"/>
      <c r="T344193" s="24"/>
      <c r="U344193" s="24"/>
      <c r="V344193" s="24"/>
      <c r="W344193" s="24"/>
      <c r="X344193" s="24"/>
      <c r="Y344193" s="24"/>
      <c r="Z344193" s="24"/>
      <c r="AA344193" s="24"/>
      <c r="AB344193" s="24"/>
      <c r="AC344193" s="24"/>
      <c r="AD344193" s="24"/>
      <c r="AE344193" s="24"/>
      <c r="AF344193" s="24"/>
      <c r="AG344193" s="24"/>
      <c r="AH344193" s="24"/>
      <c r="AI344193" s="24"/>
      <c r="AJ344193" s="24"/>
      <c r="AK344193" s="24"/>
      <c r="AL344193" s="24"/>
      <c r="AM344193" s="24"/>
      <c r="AN344193" s="24"/>
      <c r="AO344193" s="24"/>
      <c r="AP344193" s="69"/>
      <c r="AQ344193" s="24"/>
      <c r="AR344193" s="24"/>
      <c r="AS344193" s="24"/>
      <c r="AT344193" s="24"/>
    </row>
    <row r="344321" spans="6:46" ht="15" x14ac:dyDescent="0.15">
      <c r="F344321" s="24"/>
      <c r="G344321" s="24"/>
      <c r="H344321" s="24"/>
      <c r="I344321" s="24"/>
      <c r="J344321" s="24"/>
      <c r="K344321" s="24"/>
      <c r="L344321" s="24"/>
      <c r="M344321" s="24"/>
      <c r="N344321" s="24"/>
      <c r="O344321" s="24"/>
      <c r="P344321" s="24"/>
      <c r="Q344321" s="24"/>
      <c r="R344321" s="24"/>
      <c r="S344321" s="24"/>
      <c r="T344321" s="24"/>
      <c r="U344321" s="24"/>
      <c r="V344321" s="24"/>
      <c r="W344321" s="24"/>
      <c r="X344321" s="24"/>
      <c r="Y344321" s="24"/>
      <c r="Z344321" s="24"/>
      <c r="AA344321" s="24"/>
      <c r="AB344321" s="24"/>
      <c r="AC344321" s="24"/>
      <c r="AD344321" s="24"/>
      <c r="AE344321" s="24"/>
      <c r="AF344321" s="24"/>
      <c r="AG344321" s="24"/>
      <c r="AH344321" s="24"/>
      <c r="AI344321" s="24"/>
      <c r="AJ344321" s="24"/>
      <c r="AK344321" s="24"/>
      <c r="AL344321" s="24"/>
      <c r="AM344321" s="24"/>
      <c r="AN344321" s="24"/>
      <c r="AO344321" s="24"/>
      <c r="AP344321" s="69"/>
      <c r="AQ344321" s="24"/>
      <c r="AR344321" s="24"/>
      <c r="AS344321" s="24"/>
      <c r="AT344321" s="24"/>
    </row>
    <row r="344449" spans="6:46" ht="15" x14ac:dyDescent="0.15">
      <c r="F344449" s="24"/>
      <c r="G344449" s="24"/>
      <c r="H344449" s="24"/>
      <c r="I344449" s="24"/>
      <c r="J344449" s="24"/>
      <c r="K344449" s="24"/>
      <c r="L344449" s="24"/>
      <c r="M344449" s="24"/>
      <c r="N344449" s="24"/>
      <c r="O344449" s="24"/>
      <c r="P344449" s="24"/>
      <c r="Q344449" s="24"/>
      <c r="R344449" s="24"/>
      <c r="S344449" s="24"/>
      <c r="T344449" s="24"/>
      <c r="U344449" s="24"/>
      <c r="V344449" s="24"/>
      <c r="W344449" s="24"/>
      <c r="X344449" s="24"/>
      <c r="Y344449" s="24"/>
      <c r="Z344449" s="24"/>
      <c r="AA344449" s="24"/>
      <c r="AB344449" s="24"/>
      <c r="AC344449" s="24"/>
      <c r="AD344449" s="24"/>
      <c r="AE344449" s="24"/>
      <c r="AF344449" s="24"/>
      <c r="AG344449" s="24"/>
      <c r="AH344449" s="24"/>
      <c r="AI344449" s="24"/>
      <c r="AJ344449" s="24"/>
      <c r="AK344449" s="24"/>
      <c r="AL344449" s="24"/>
      <c r="AM344449" s="24"/>
      <c r="AN344449" s="24"/>
      <c r="AO344449" s="24"/>
      <c r="AP344449" s="69"/>
      <c r="AQ344449" s="24"/>
      <c r="AR344449" s="24"/>
      <c r="AS344449" s="24"/>
      <c r="AT344449" s="24"/>
    </row>
    <row r="344577" spans="6:46" ht="15" x14ac:dyDescent="0.15">
      <c r="F344577" s="24"/>
      <c r="G344577" s="24"/>
      <c r="H344577" s="24"/>
      <c r="I344577" s="24"/>
      <c r="J344577" s="24"/>
      <c r="K344577" s="24"/>
      <c r="L344577" s="24"/>
      <c r="M344577" s="24"/>
      <c r="N344577" s="24"/>
      <c r="O344577" s="24"/>
      <c r="P344577" s="24"/>
      <c r="Q344577" s="24"/>
      <c r="R344577" s="24"/>
      <c r="S344577" s="24"/>
      <c r="T344577" s="24"/>
      <c r="U344577" s="24"/>
      <c r="V344577" s="24"/>
      <c r="W344577" s="24"/>
      <c r="X344577" s="24"/>
      <c r="Y344577" s="24"/>
      <c r="Z344577" s="24"/>
      <c r="AA344577" s="24"/>
      <c r="AB344577" s="24"/>
      <c r="AC344577" s="24"/>
      <c r="AD344577" s="24"/>
      <c r="AE344577" s="24"/>
      <c r="AF344577" s="24"/>
      <c r="AG344577" s="24"/>
      <c r="AH344577" s="24"/>
      <c r="AI344577" s="24"/>
      <c r="AJ344577" s="24"/>
      <c r="AK344577" s="24"/>
      <c r="AL344577" s="24"/>
      <c r="AM344577" s="24"/>
      <c r="AN344577" s="24"/>
      <c r="AO344577" s="24"/>
      <c r="AP344577" s="69"/>
      <c r="AQ344577" s="24"/>
      <c r="AR344577" s="24"/>
      <c r="AS344577" s="24"/>
      <c r="AT344577" s="24"/>
    </row>
    <row r="344705" spans="6:46" ht="15" x14ac:dyDescent="0.15">
      <c r="F344705" s="24"/>
      <c r="G344705" s="24"/>
      <c r="H344705" s="24"/>
      <c r="I344705" s="24"/>
      <c r="J344705" s="24"/>
      <c r="K344705" s="24"/>
      <c r="L344705" s="24"/>
      <c r="M344705" s="24"/>
      <c r="N344705" s="24"/>
      <c r="O344705" s="24"/>
      <c r="P344705" s="24"/>
      <c r="Q344705" s="24"/>
      <c r="R344705" s="24"/>
      <c r="S344705" s="24"/>
      <c r="T344705" s="24"/>
      <c r="U344705" s="24"/>
      <c r="V344705" s="24"/>
      <c r="W344705" s="24"/>
      <c r="X344705" s="24"/>
      <c r="Y344705" s="24"/>
      <c r="Z344705" s="24"/>
      <c r="AA344705" s="24"/>
      <c r="AB344705" s="24"/>
      <c r="AC344705" s="24"/>
      <c r="AD344705" s="24"/>
      <c r="AE344705" s="24"/>
      <c r="AF344705" s="24"/>
      <c r="AG344705" s="24"/>
      <c r="AH344705" s="24"/>
      <c r="AI344705" s="24"/>
      <c r="AJ344705" s="24"/>
      <c r="AK344705" s="24"/>
      <c r="AL344705" s="24"/>
      <c r="AM344705" s="24"/>
      <c r="AN344705" s="24"/>
      <c r="AO344705" s="24"/>
      <c r="AP344705" s="69"/>
      <c r="AQ344705" s="24"/>
      <c r="AR344705" s="24"/>
      <c r="AS344705" s="24"/>
      <c r="AT344705" s="24"/>
    </row>
    <row r="344833" spans="6:46" ht="15" x14ac:dyDescent="0.15">
      <c r="F344833" s="24"/>
      <c r="G344833" s="24"/>
      <c r="H344833" s="24"/>
      <c r="I344833" s="24"/>
      <c r="J344833" s="24"/>
      <c r="K344833" s="24"/>
      <c r="L344833" s="24"/>
      <c r="M344833" s="24"/>
      <c r="N344833" s="24"/>
      <c r="O344833" s="24"/>
      <c r="P344833" s="24"/>
      <c r="Q344833" s="24"/>
      <c r="R344833" s="24"/>
      <c r="S344833" s="24"/>
      <c r="T344833" s="24"/>
      <c r="U344833" s="24"/>
      <c r="V344833" s="24"/>
      <c r="W344833" s="24"/>
      <c r="X344833" s="24"/>
      <c r="Y344833" s="24"/>
      <c r="Z344833" s="24"/>
      <c r="AA344833" s="24"/>
      <c r="AB344833" s="24"/>
      <c r="AC344833" s="24"/>
      <c r="AD344833" s="24"/>
      <c r="AE344833" s="24"/>
      <c r="AF344833" s="24"/>
      <c r="AG344833" s="24"/>
      <c r="AH344833" s="24"/>
      <c r="AI344833" s="24"/>
      <c r="AJ344833" s="24"/>
      <c r="AK344833" s="24"/>
      <c r="AL344833" s="24"/>
      <c r="AM344833" s="24"/>
      <c r="AN344833" s="24"/>
      <c r="AO344833" s="24"/>
      <c r="AP344833" s="69"/>
      <c r="AQ344833" s="24"/>
      <c r="AR344833" s="24"/>
      <c r="AS344833" s="24"/>
      <c r="AT344833" s="24"/>
    </row>
    <row r="344961" spans="6:46" ht="15" x14ac:dyDescent="0.15">
      <c r="F344961" s="24"/>
      <c r="G344961" s="24"/>
      <c r="H344961" s="24"/>
      <c r="I344961" s="24"/>
      <c r="J344961" s="24"/>
      <c r="K344961" s="24"/>
      <c r="L344961" s="24"/>
      <c r="M344961" s="24"/>
      <c r="N344961" s="24"/>
      <c r="O344961" s="24"/>
      <c r="P344961" s="24"/>
      <c r="Q344961" s="24"/>
      <c r="R344961" s="24"/>
      <c r="S344961" s="24"/>
      <c r="T344961" s="24"/>
      <c r="U344961" s="24"/>
      <c r="V344961" s="24"/>
      <c r="W344961" s="24"/>
      <c r="X344961" s="24"/>
      <c r="Y344961" s="24"/>
      <c r="Z344961" s="24"/>
      <c r="AA344961" s="24"/>
      <c r="AB344961" s="24"/>
      <c r="AC344961" s="24"/>
      <c r="AD344961" s="24"/>
      <c r="AE344961" s="24"/>
      <c r="AF344961" s="24"/>
      <c r="AG344961" s="24"/>
      <c r="AH344961" s="24"/>
      <c r="AI344961" s="24"/>
      <c r="AJ344961" s="24"/>
      <c r="AK344961" s="24"/>
      <c r="AL344961" s="24"/>
      <c r="AM344961" s="24"/>
      <c r="AN344961" s="24"/>
      <c r="AO344961" s="24"/>
      <c r="AP344961" s="69"/>
      <c r="AQ344961" s="24"/>
      <c r="AR344961" s="24"/>
      <c r="AS344961" s="24"/>
      <c r="AT344961" s="24"/>
    </row>
    <row r="345089" spans="6:46" ht="15" x14ac:dyDescent="0.15">
      <c r="F345089" s="24"/>
      <c r="G345089" s="24"/>
      <c r="H345089" s="24"/>
      <c r="I345089" s="24"/>
      <c r="J345089" s="24"/>
      <c r="K345089" s="24"/>
      <c r="L345089" s="24"/>
      <c r="M345089" s="24"/>
      <c r="N345089" s="24"/>
      <c r="O345089" s="24"/>
      <c r="P345089" s="24"/>
      <c r="Q345089" s="24"/>
      <c r="R345089" s="24"/>
      <c r="S345089" s="24"/>
      <c r="T345089" s="24"/>
      <c r="U345089" s="24"/>
      <c r="V345089" s="24"/>
      <c r="W345089" s="24"/>
      <c r="X345089" s="24"/>
      <c r="Y345089" s="24"/>
      <c r="Z345089" s="24"/>
      <c r="AA345089" s="24"/>
      <c r="AB345089" s="24"/>
      <c r="AC345089" s="24"/>
      <c r="AD345089" s="24"/>
      <c r="AE345089" s="24"/>
      <c r="AF345089" s="24"/>
      <c r="AG345089" s="24"/>
      <c r="AH345089" s="24"/>
      <c r="AI345089" s="24"/>
      <c r="AJ345089" s="24"/>
      <c r="AK345089" s="24"/>
      <c r="AL345089" s="24"/>
      <c r="AM345089" s="24"/>
      <c r="AN345089" s="24"/>
      <c r="AO345089" s="24"/>
      <c r="AP345089" s="69"/>
      <c r="AQ345089" s="24"/>
      <c r="AR345089" s="24"/>
      <c r="AS345089" s="24"/>
      <c r="AT345089" s="24"/>
    </row>
    <row r="345217" spans="6:46" ht="15" x14ac:dyDescent="0.15">
      <c r="F345217" s="24"/>
      <c r="G345217" s="24"/>
      <c r="H345217" s="24"/>
      <c r="I345217" s="24"/>
      <c r="J345217" s="24"/>
      <c r="K345217" s="24"/>
      <c r="L345217" s="24"/>
      <c r="M345217" s="24"/>
      <c r="N345217" s="24"/>
      <c r="O345217" s="24"/>
      <c r="P345217" s="24"/>
      <c r="Q345217" s="24"/>
      <c r="R345217" s="24"/>
      <c r="S345217" s="24"/>
      <c r="T345217" s="24"/>
      <c r="U345217" s="24"/>
      <c r="V345217" s="24"/>
      <c r="W345217" s="24"/>
      <c r="X345217" s="24"/>
      <c r="Y345217" s="24"/>
      <c r="Z345217" s="24"/>
      <c r="AA345217" s="24"/>
      <c r="AB345217" s="24"/>
      <c r="AC345217" s="24"/>
      <c r="AD345217" s="24"/>
      <c r="AE345217" s="24"/>
      <c r="AF345217" s="24"/>
      <c r="AG345217" s="24"/>
      <c r="AH345217" s="24"/>
      <c r="AI345217" s="24"/>
      <c r="AJ345217" s="24"/>
      <c r="AK345217" s="24"/>
      <c r="AL345217" s="24"/>
      <c r="AM345217" s="24"/>
      <c r="AN345217" s="24"/>
      <c r="AO345217" s="24"/>
      <c r="AP345217" s="69"/>
      <c r="AQ345217" s="24"/>
      <c r="AR345217" s="24"/>
      <c r="AS345217" s="24"/>
      <c r="AT345217" s="24"/>
    </row>
    <row r="345345" spans="6:46" ht="15" x14ac:dyDescent="0.15">
      <c r="F345345" s="24"/>
      <c r="G345345" s="24"/>
      <c r="H345345" s="24"/>
      <c r="I345345" s="24"/>
      <c r="J345345" s="24"/>
      <c r="K345345" s="24"/>
      <c r="L345345" s="24"/>
      <c r="M345345" s="24"/>
      <c r="N345345" s="24"/>
      <c r="O345345" s="24"/>
      <c r="P345345" s="24"/>
      <c r="Q345345" s="24"/>
      <c r="R345345" s="24"/>
      <c r="S345345" s="24"/>
      <c r="T345345" s="24"/>
      <c r="U345345" s="24"/>
      <c r="V345345" s="24"/>
      <c r="W345345" s="24"/>
      <c r="X345345" s="24"/>
      <c r="Y345345" s="24"/>
      <c r="Z345345" s="24"/>
      <c r="AA345345" s="24"/>
      <c r="AB345345" s="24"/>
      <c r="AC345345" s="24"/>
      <c r="AD345345" s="24"/>
      <c r="AE345345" s="24"/>
      <c r="AF345345" s="24"/>
      <c r="AG345345" s="24"/>
      <c r="AH345345" s="24"/>
      <c r="AI345345" s="24"/>
      <c r="AJ345345" s="24"/>
      <c r="AK345345" s="24"/>
      <c r="AL345345" s="24"/>
      <c r="AM345345" s="24"/>
      <c r="AN345345" s="24"/>
      <c r="AO345345" s="24"/>
      <c r="AP345345" s="69"/>
      <c r="AQ345345" s="24"/>
      <c r="AR345345" s="24"/>
      <c r="AS345345" s="24"/>
      <c r="AT345345" s="24"/>
    </row>
    <row r="345473" spans="6:46" ht="15" x14ac:dyDescent="0.15">
      <c r="F345473" s="24"/>
      <c r="G345473" s="24"/>
      <c r="H345473" s="24"/>
      <c r="I345473" s="24"/>
      <c r="J345473" s="24"/>
      <c r="K345473" s="24"/>
      <c r="L345473" s="24"/>
      <c r="M345473" s="24"/>
      <c r="N345473" s="24"/>
      <c r="O345473" s="24"/>
      <c r="P345473" s="24"/>
      <c r="Q345473" s="24"/>
      <c r="R345473" s="24"/>
      <c r="S345473" s="24"/>
      <c r="T345473" s="24"/>
      <c r="U345473" s="24"/>
      <c r="V345473" s="24"/>
      <c r="W345473" s="24"/>
      <c r="X345473" s="24"/>
      <c r="Y345473" s="24"/>
      <c r="Z345473" s="24"/>
      <c r="AA345473" s="24"/>
      <c r="AB345473" s="24"/>
      <c r="AC345473" s="24"/>
      <c r="AD345473" s="24"/>
      <c r="AE345473" s="24"/>
      <c r="AF345473" s="24"/>
      <c r="AG345473" s="24"/>
      <c r="AH345473" s="24"/>
      <c r="AI345473" s="24"/>
      <c r="AJ345473" s="24"/>
      <c r="AK345473" s="24"/>
      <c r="AL345473" s="24"/>
      <c r="AM345473" s="24"/>
      <c r="AN345473" s="24"/>
      <c r="AO345473" s="24"/>
      <c r="AP345473" s="69"/>
      <c r="AQ345473" s="24"/>
      <c r="AR345473" s="24"/>
      <c r="AS345473" s="24"/>
      <c r="AT345473" s="24"/>
    </row>
    <row r="345601" spans="6:46" ht="15" x14ac:dyDescent="0.15">
      <c r="F345601" s="24"/>
      <c r="G345601" s="24"/>
      <c r="H345601" s="24"/>
      <c r="I345601" s="24"/>
      <c r="J345601" s="24"/>
      <c r="K345601" s="24"/>
      <c r="L345601" s="24"/>
      <c r="M345601" s="24"/>
      <c r="N345601" s="24"/>
      <c r="O345601" s="24"/>
      <c r="P345601" s="24"/>
      <c r="Q345601" s="24"/>
      <c r="R345601" s="24"/>
      <c r="S345601" s="24"/>
      <c r="T345601" s="24"/>
      <c r="U345601" s="24"/>
      <c r="V345601" s="24"/>
      <c r="W345601" s="24"/>
      <c r="X345601" s="24"/>
      <c r="Y345601" s="24"/>
      <c r="Z345601" s="24"/>
      <c r="AA345601" s="24"/>
      <c r="AB345601" s="24"/>
      <c r="AC345601" s="24"/>
      <c r="AD345601" s="24"/>
      <c r="AE345601" s="24"/>
      <c r="AF345601" s="24"/>
      <c r="AG345601" s="24"/>
      <c r="AH345601" s="24"/>
      <c r="AI345601" s="24"/>
      <c r="AJ345601" s="24"/>
      <c r="AK345601" s="24"/>
      <c r="AL345601" s="24"/>
      <c r="AM345601" s="24"/>
      <c r="AN345601" s="24"/>
      <c r="AO345601" s="24"/>
      <c r="AP345601" s="69"/>
      <c r="AQ345601" s="24"/>
      <c r="AR345601" s="24"/>
      <c r="AS345601" s="24"/>
      <c r="AT345601" s="24"/>
    </row>
    <row r="345729" spans="6:46" ht="15" x14ac:dyDescent="0.15">
      <c r="F345729" s="24"/>
      <c r="G345729" s="24"/>
      <c r="H345729" s="24"/>
      <c r="I345729" s="24"/>
      <c r="J345729" s="24"/>
      <c r="K345729" s="24"/>
      <c r="L345729" s="24"/>
      <c r="M345729" s="24"/>
      <c r="N345729" s="24"/>
      <c r="O345729" s="24"/>
      <c r="P345729" s="24"/>
      <c r="Q345729" s="24"/>
      <c r="R345729" s="24"/>
      <c r="S345729" s="24"/>
      <c r="T345729" s="24"/>
      <c r="U345729" s="24"/>
      <c r="V345729" s="24"/>
      <c r="W345729" s="24"/>
      <c r="X345729" s="24"/>
      <c r="Y345729" s="24"/>
      <c r="Z345729" s="24"/>
      <c r="AA345729" s="24"/>
      <c r="AB345729" s="24"/>
      <c r="AC345729" s="24"/>
      <c r="AD345729" s="24"/>
      <c r="AE345729" s="24"/>
      <c r="AF345729" s="24"/>
      <c r="AG345729" s="24"/>
      <c r="AH345729" s="24"/>
      <c r="AI345729" s="24"/>
      <c r="AJ345729" s="24"/>
      <c r="AK345729" s="24"/>
      <c r="AL345729" s="24"/>
      <c r="AM345729" s="24"/>
      <c r="AN345729" s="24"/>
      <c r="AO345729" s="24"/>
      <c r="AP345729" s="69"/>
      <c r="AQ345729" s="24"/>
      <c r="AR345729" s="24"/>
      <c r="AS345729" s="24"/>
      <c r="AT345729" s="24"/>
    </row>
    <row r="345857" spans="6:46" ht="15" x14ac:dyDescent="0.15">
      <c r="F345857" s="24"/>
      <c r="G345857" s="24"/>
      <c r="H345857" s="24"/>
      <c r="I345857" s="24"/>
      <c r="J345857" s="24"/>
      <c r="K345857" s="24"/>
      <c r="L345857" s="24"/>
      <c r="M345857" s="24"/>
      <c r="N345857" s="24"/>
      <c r="O345857" s="24"/>
      <c r="P345857" s="24"/>
      <c r="Q345857" s="24"/>
      <c r="R345857" s="24"/>
      <c r="S345857" s="24"/>
      <c r="T345857" s="24"/>
      <c r="U345857" s="24"/>
      <c r="V345857" s="24"/>
      <c r="W345857" s="24"/>
      <c r="X345857" s="24"/>
      <c r="Y345857" s="24"/>
      <c r="Z345857" s="24"/>
      <c r="AA345857" s="24"/>
      <c r="AB345857" s="24"/>
      <c r="AC345857" s="24"/>
      <c r="AD345857" s="24"/>
      <c r="AE345857" s="24"/>
      <c r="AF345857" s="24"/>
      <c r="AG345857" s="24"/>
      <c r="AH345857" s="24"/>
      <c r="AI345857" s="24"/>
      <c r="AJ345857" s="24"/>
      <c r="AK345857" s="24"/>
      <c r="AL345857" s="24"/>
      <c r="AM345857" s="24"/>
      <c r="AN345857" s="24"/>
      <c r="AO345857" s="24"/>
      <c r="AP345857" s="69"/>
      <c r="AQ345857" s="24"/>
      <c r="AR345857" s="24"/>
      <c r="AS345857" s="24"/>
      <c r="AT345857" s="24"/>
    </row>
    <row r="345985" spans="6:46" ht="15" x14ac:dyDescent="0.15">
      <c r="F345985" s="24"/>
      <c r="G345985" s="24"/>
      <c r="H345985" s="24"/>
      <c r="I345985" s="24"/>
      <c r="J345985" s="24"/>
      <c r="K345985" s="24"/>
      <c r="L345985" s="24"/>
      <c r="M345985" s="24"/>
      <c r="N345985" s="24"/>
      <c r="O345985" s="24"/>
      <c r="P345985" s="24"/>
      <c r="Q345985" s="24"/>
      <c r="R345985" s="24"/>
      <c r="S345985" s="24"/>
      <c r="T345985" s="24"/>
      <c r="U345985" s="24"/>
      <c r="V345985" s="24"/>
      <c r="W345985" s="24"/>
      <c r="X345985" s="24"/>
      <c r="Y345985" s="24"/>
      <c r="Z345985" s="24"/>
      <c r="AA345985" s="24"/>
      <c r="AB345985" s="24"/>
      <c r="AC345985" s="24"/>
      <c r="AD345985" s="24"/>
      <c r="AE345985" s="24"/>
      <c r="AF345985" s="24"/>
      <c r="AG345985" s="24"/>
      <c r="AH345985" s="24"/>
      <c r="AI345985" s="24"/>
      <c r="AJ345985" s="24"/>
      <c r="AK345985" s="24"/>
      <c r="AL345985" s="24"/>
      <c r="AM345985" s="24"/>
      <c r="AN345985" s="24"/>
      <c r="AO345985" s="24"/>
      <c r="AP345985" s="69"/>
      <c r="AQ345985" s="24"/>
      <c r="AR345985" s="24"/>
      <c r="AS345985" s="24"/>
      <c r="AT345985" s="24"/>
    </row>
    <row r="346113" spans="6:46" ht="15" x14ac:dyDescent="0.15">
      <c r="F346113" s="24"/>
      <c r="G346113" s="24"/>
      <c r="H346113" s="24"/>
      <c r="I346113" s="24"/>
      <c r="J346113" s="24"/>
      <c r="K346113" s="24"/>
      <c r="L346113" s="24"/>
      <c r="M346113" s="24"/>
      <c r="N346113" s="24"/>
      <c r="O346113" s="24"/>
      <c r="P346113" s="24"/>
      <c r="Q346113" s="24"/>
      <c r="R346113" s="24"/>
      <c r="S346113" s="24"/>
      <c r="T346113" s="24"/>
      <c r="U346113" s="24"/>
      <c r="V346113" s="24"/>
      <c r="W346113" s="24"/>
      <c r="X346113" s="24"/>
      <c r="Y346113" s="24"/>
      <c r="Z346113" s="24"/>
      <c r="AA346113" s="24"/>
      <c r="AB346113" s="24"/>
      <c r="AC346113" s="24"/>
      <c r="AD346113" s="24"/>
      <c r="AE346113" s="24"/>
      <c r="AF346113" s="24"/>
      <c r="AG346113" s="24"/>
      <c r="AH346113" s="24"/>
      <c r="AI346113" s="24"/>
      <c r="AJ346113" s="24"/>
      <c r="AK346113" s="24"/>
      <c r="AL346113" s="24"/>
      <c r="AM346113" s="24"/>
      <c r="AN346113" s="24"/>
      <c r="AO346113" s="24"/>
      <c r="AP346113" s="69"/>
      <c r="AQ346113" s="24"/>
      <c r="AR346113" s="24"/>
      <c r="AS346113" s="24"/>
      <c r="AT346113" s="24"/>
    </row>
    <row r="346241" spans="6:46" ht="15" x14ac:dyDescent="0.15">
      <c r="F346241" s="24"/>
      <c r="G346241" s="24"/>
      <c r="H346241" s="24"/>
      <c r="I346241" s="24"/>
      <c r="J346241" s="24"/>
      <c r="K346241" s="24"/>
      <c r="L346241" s="24"/>
      <c r="M346241" s="24"/>
      <c r="N346241" s="24"/>
      <c r="O346241" s="24"/>
      <c r="P346241" s="24"/>
      <c r="Q346241" s="24"/>
      <c r="R346241" s="24"/>
      <c r="S346241" s="24"/>
      <c r="T346241" s="24"/>
      <c r="U346241" s="24"/>
      <c r="V346241" s="24"/>
      <c r="W346241" s="24"/>
      <c r="X346241" s="24"/>
      <c r="Y346241" s="24"/>
      <c r="Z346241" s="24"/>
      <c r="AA346241" s="24"/>
      <c r="AB346241" s="24"/>
      <c r="AC346241" s="24"/>
      <c r="AD346241" s="24"/>
      <c r="AE346241" s="24"/>
      <c r="AF346241" s="24"/>
      <c r="AG346241" s="24"/>
      <c r="AH346241" s="24"/>
      <c r="AI346241" s="24"/>
      <c r="AJ346241" s="24"/>
      <c r="AK346241" s="24"/>
      <c r="AL346241" s="24"/>
      <c r="AM346241" s="24"/>
      <c r="AN346241" s="24"/>
      <c r="AO346241" s="24"/>
      <c r="AP346241" s="69"/>
      <c r="AQ346241" s="24"/>
      <c r="AR346241" s="24"/>
      <c r="AS346241" s="24"/>
      <c r="AT346241" s="24"/>
    </row>
    <row r="346369" spans="6:46" ht="15" x14ac:dyDescent="0.15">
      <c r="F346369" s="24"/>
      <c r="G346369" s="24"/>
      <c r="H346369" s="24"/>
      <c r="I346369" s="24"/>
      <c r="J346369" s="24"/>
      <c r="K346369" s="24"/>
      <c r="L346369" s="24"/>
      <c r="M346369" s="24"/>
      <c r="N346369" s="24"/>
      <c r="O346369" s="24"/>
      <c r="P346369" s="24"/>
      <c r="Q346369" s="24"/>
      <c r="R346369" s="24"/>
      <c r="S346369" s="24"/>
      <c r="T346369" s="24"/>
      <c r="U346369" s="24"/>
      <c r="V346369" s="24"/>
      <c r="W346369" s="24"/>
      <c r="X346369" s="24"/>
      <c r="Y346369" s="24"/>
      <c r="Z346369" s="24"/>
      <c r="AA346369" s="24"/>
      <c r="AB346369" s="24"/>
      <c r="AC346369" s="24"/>
      <c r="AD346369" s="24"/>
      <c r="AE346369" s="24"/>
      <c r="AF346369" s="24"/>
      <c r="AG346369" s="24"/>
      <c r="AH346369" s="24"/>
      <c r="AI346369" s="24"/>
      <c r="AJ346369" s="24"/>
      <c r="AK346369" s="24"/>
      <c r="AL346369" s="24"/>
      <c r="AM346369" s="24"/>
      <c r="AN346369" s="24"/>
      <c r="AO346369" s="24"/>
      <c r="AP346369" s="69"/>
      <c r="AQ346369" s="24"/>
      <c r="AR346369" s="24"/>
      <c r="AS346369" s="24"/>
      <c r="AT346369" s="24"/>
    </row>
    <row r="346497" spans="6:46" ht="15" x14ac:dyDescent="0.15">
      <c r="F346497" s="24"/>
      <c r="G346497" s="24"/>
      <c r="H346497" s="24"/>
      <c r="I346497" s="24"/>
      <c r="J346497" s="24"/>
      <c r="K346497" s="24"/>
      <c r="L346497" s="24"/>
      <c r="M346497" s="24"/>
      <c r="N346497" s="24"/>
      <c r="O346497" s="24"/>
      <c r="P346497" s="24"/>
      <c r="Q346497" s="24"/>
      <c r="R346497" s="24"/>
      <c r="S346497" s="24"/>
      <c r="T346497" s="24"/>
      <c r="U346497" s="24"/>
      <c r="V346497" s="24"/>
      <c r="W346497" s="24"/>
      <c r="X346497" s="24"/>
      <c r="Y346497" s="24"/>
      <c r="Z346497" s="24"/>
      <c r="AA346497" s="24"/>
      <c r="AB346497" s="24"/>
      <c r="AC346497" s="24"/>
      <c r="AD346497" s="24"/>
      <c r="AE346497" s="24"/>
      <c r="AF346497" s="24"/>
      <c r="AG346497" s="24"/>
      <c r="AH346497" s="24"/>
      <c r="AI346497" s="24"/>
      <c r="AJ346497" s="24"/>
      <c r="AK346497" s="24"/>
      <c r="AL346497" s="24"/>
      <c r="AM346497" s="24"/>
      <c r="AN346497" s="24"/>
      <c r="AO346497" s="24"/>
      <c r="AP346497" s="69"/>
      <c r="AQ346497" s="24"/>
      <c r="AR346497" s="24"/>
      <c r="AS346497" s="24"/>
      <c r="AT346497" s="24"/>
    </row>
    <row r="346625" spans="6:46" ht="15" x14ac:dyDescent="0.15">
      <c r="F346625" s="24"/>
      <c r="G346625" s="24"/>
      <c r="H346625" s="24"/>
      <c r="I346625" s="24"/>
      <c r="J346625" s="24"/>
      <c r="K346625" s="24"/>
      <c r="L346625" s="24"/>
      <c r="M346625" s="24"/>
      <c r="N346625" s="24"/>
      <c r="O346625" s="24"/>
      <c r="P346625" s="24"/>
      <c r="Q346625" s="24"/>
      <c r="R346625" s="24"/>
      <c r="S346625" s="24"/>
      <c r="T346625" s="24"/>
      <c r="U346625" s="24"/>
      <c r="V346625" s="24"/>
      <c r="W346625" s="24"/>
      <c r="X346625" s="24"/>
      <c r="Y346625" s="24"/>
      <c r="Z346625" s="24"/>
      <c r="AA346625" s="24"/>
      <c r="AB346625" s="24"/>
      <c r="AC346625" s="24"/>
      <c r="AD346625" s="24"/>
      <c r="AE346625" s="24"/>
      <c r="AF346625" s="24"/>
      <c r="AG346625" s="24"/>
      <c r="AH346625" s="24"/>
      <c r="AI346625" s="24"/>
      <c r="AJ346625" s="24"/>
      <c r="AK346625" s="24"/>
      <c r="AL346625" s="24"/>
      <c r="AM346625" s="24"/>
      <c r="AN346625" s="24"/>
      <c r="AO346625" s="24"/>
      <c r="AP346625" s="69"/>
      <c r="AQ346625" s="24"/>
      <c r="AR346625" s="24"/>
      <c r="AS346625" s="24"/>
      <c r="AT346625" s="24"/>
    </row>
    <row r="346753" spans="6:46" ht="15" x14ac:dyDescent="0.15">
      <c r="F346753" s="24"/>
      <c r="G346753" s="24"/>
      <c r="H346753" s="24"/>
      <c r="I346753" s="24"/>
      <c r="J346753" s="24"/>
      <c r="K346753" s="24"/>
      <c r="L346753" s="24"/>
      <c r="M346753" s="24"/>
      <c r="N346753" s="24"/>
      <c r="O346753" s="24"/>
      <c r="P346753" s="24"/>
      <c r="Q346753" s="24"/>
      <c r="R346753" s="24"/>
      <c r="S346753" s="24"/>
      <c r="T346753" s="24"/>
      <c r="U346753" s="24"/>
      <c r="V346753" s="24"/>
      <c r="W346753" s="24"/>
      <c r="X346753" s="24"/>
      <c r="Y346753" s="24"/>
      <c r="Z346753" s="24"/>
      <c r="AA346753" s="24"/>
      <c r="AB346753" s="24"/>
      <c r="AC346753" s="24"/>
      <c r="AD346753" s="24"/>
      <c r="AE346753" s="24"/>
      <c r="AF346753" s="24"/>
      <c r="AG346753" s="24"/>
      <c r="AH346753" s="24"/>
      <c r="AI346753" s="24"/>
      <c r="AJ346753" s="24"/>
      <c r="AK346753" s="24"/>
      <c r="AL346753" s="24"/>
      <c r="AM346753" s="24"/>
      <c r="AN346753" s="24"/>
      <c r="AO346753" s="24"/>
      <c r="AP346753" s="69"/>
      <c r="AQ346753" s="24"/>
      <c r="AR346753" s="24"/>
      <c r="AS346753" s="24"/>
      <c r="AT346753" s="24"/>
    </row>
    <row r="346881" spans="6:46" ht="15" x14ac:dyDescent="0.15">
      <c r="F346881" s="24"/>
      <c r="G346881" s="24"/>
      <c r="H346881" s="24"/>
      <c r="I346881" s="24"/>
      <c r="J346881" s="24"/>
      <c r="K346881" s="24"/>
      <c r="L346881" s="24"/>
      <c r="M346881" s="24"/>
      <c r="N346881" s="24"/>
      <c r="O346881" s="24"/>
      <c r="P346881" s="24"/>
      <c r="Q346881" s="24"/>
      <c r="R346881" s="24"/>
      <c r="S346881" s="24"/>
      <c r="T346881" s="24"/>
      <c r="U346881" s="24"/>
      <c r="V346881" s="24"/>
      <c r="W346881" s="24"/>
      <c r="X346881" s="24"/>
      <c r="Y346881" s="24"/>
      <c r="Z346881" s="24"/>
      <c r="AA346881" s="24"/>
      <c r="AB346881" s="24"/>
      <c r="AC346881" s="24"/>
      <c r="AD346881" s="24"/>
      <c r="AE346881" s="24"/>
      <c r="AF346881" s="24"/>
      <c r="AG346881" s="24"/>
      <c r="AH346881" s="24"/>
      <c r="AI346881" s="24"/>
      <c r="AJ346881" s="24"/>
      <c r="AK346881" s="24"/>
      <c r="AL346881" s="24"/>
      <c r="AM346881" s="24"/>
      <c r="AN346881" s="24"/>
      <c r="AO346881" s="24"/>
      <c r="AP346881" s="69"/>
      <c r="AQ346881" s="24"/>
      <c r="AR346881" s="24"/>
      <c r="AS346881" s="24"/>
      <c r="AT346881" s="24"/>
    </row>
    <row r="347009" spans="6:46" ht="15" x14ac:dyDescent="0.15">
      <c r="F347009" s="24"/>
      <c r="G347009" s="24"/>
      <c r="H347009" s="24"/>
      <c r="I347009" s="24"/>
      <c r="J347009" s="24"/>
      <c r="K347009" s="24"/>
      <c r="L347009" s="24"/>
      <c r="M347009" s="24"/>
      <c r="N347009" s="24"/>
      <c r="O347009" s="24"/>
      <c r="P347009" s="24"/>
      <c r="Q347009" s="24"/>
      <c r="R347009" s="24"/>
      <c r="S347009" s="24"/>
      <c r="T347009" s="24"/>
      <c r="U347009" s="24"/>
      <c r="V347009" s="24"/>
      <c r="W347009" s="24"/>
      <c r="X347009" s="24"/>
      <c r="Y347009" s="24"/>
      <c r="Z347009" s="24"/>
      <c r="AA347009" s="24"/>
      <c r="AB347009" s="24"/>
      <c r="AC347009" s="24"/>
      <c r="AD347009" s="24"/>
      <c r="AE347009" s="24"/>
      <c r="AF347009" s="24"/>
      <c r="AG347009" s="24"/>
      <c r="AH347009" s="24"/>
      <c r="AI347009" s="24"/>
      <c r="AJ347009" s="24"/>
      <c r="AK347009" s="24"/>
      <c r="AL347009" s="24"/>
      <c r="AM347009" s="24"/>
      <c r="AN347009" s="24"/>
      <c r="AO347009" s="24"/>
      <c r="AP347009" s="69"/>
      <c r="AQ347009" s="24"/>
      <c r="AR347009" s="24"/>
      <c r="AS347009" s="24"/>
      <c r="AT347009" s="24"/>
    </row>
    <row r="347137" spans="6:46" ht="15" x14ac:dyDescent="0.15">
      <c r="F347137" s="24"/>
      <c r="G347137" s="24"/>
      <c r="H347137" s="24"/>
      <c r="I347137" s="24"/>
      <c r="J347137" s="24"/>
      <c r="K347137" s="24"/>
      <c r="L347137" s="24"/>
      <c r="M347137" s="24"/>
      <c r="N347137" s="24"/>
      <c r="O347137" s="24"/>
      <c r="P347137" s="24"/>
      <c r="Q347137" s="24"/>
      <c r="R347137" s="24"/>
      <c r="S347137" s="24"/>
      <c r="T347137" s="24"/>
      <c r="U347137" s="24"/>
      <c r="V347137" s="24"/>
      <c r="W347137" s="24"/>
      <c r="X347137" s="24"/>
      <c r="Y347137" s="24"/>
      <c r="Z347137" s="24"/>
      <c r="AA347137" s="24"/>
      <c r="AB347137" s="24"/>
      <c r="AC347137" s="24"/>
      <c r="AD347137" s="24"/>
      <c r="AE347137" s="24"/>
      <c r="AF347137" s="24"/>
      <c r="AG347137" s="24"/>
      <c r="AH347137" s="24"/>
      <c r="AI347137" s="24"/>
      <c r="AJ347137" s="24"/>
      <c r="AK347137" s="24"/>
      <c r="AL347137" s="24"/>
      <c r="AM347137" s="24"/>
      <c r="AN347137" s="24"/>
      <c r="AO347137" s="24"/>
      <c r="AP347137" s="69"/>
      <c r="AQ347137" s="24"/>
      <c r="AR347137" s="24"/>
      <c r="AS347137" s="24"/>
      <c r="AT347137" s="24"/>
    </row>
    <row r="347265" spans="6:46" ht="15" x14ac:dyDescent="0.15">
      <c r="F347265" s="24"/>
      <c r="G347265" s="24"/>
      <c r="H347265" s="24"/>
      <c r="I347265" s="24"/>
      <c r="J347265" s="24"/>
      <c r="K347265" s="24"/>
      <c r="L347265" s="24"/>
      <c r="M347265" s="24"/>
      <c r="N347265" s="24"/>
      <c r="O347265" s="24"/>
      <c r="P347265" s="24"/>
      <c r="Q347265" s="24"/>
      <c r="R347265" s="24"/>
      <c r="S347265" s="24"/>
      <c r="T347265" s="24"/>
      <c r="U347265" s="24"/>
      <c r="V347265" s="24"/>
      <c r="W347265" s="24"/>
      <c r="X347265" s="24"/>
      <c r="Y347265" s="24"/>
      <c r="Z347265" s="24"/>
      <c r="AA347265" s="24"/>
      <c r="AB347265" s="24"/>
      <c r="AC347265" s="24"/>
      <c r="AD347265" s="24"/>
      <c r="AE347265" s="24"/>
      <c r="AF347265" s="24"/>
      <c r="AG347265" s="24"/>
      <c r="AH347265" s="24"/>
      <c r="AI347265" s="24"/>
      <c r="AJ347265" s="24"/>
      <c r="AK347265" s="24"/>
      <c r="AL347265" s="24"/>
      <c r="AM347265" s="24"/>
      <c r="AN347265" s="24"/>
      <c r="AO347265" s="24"/>
      <c r="AP347265" s="69"/>
      <c r="AQ347265" s="24"/>
      <c r="AR347265" s="24"/>
      <c r="AS347265" s="24"/>
      <c r="AT347265" s="24"/>
    </row>
    <row r="347393" spans="6:46" ht="15" x14ac:dyDescent="0.15">
      <c r="F347393" s="24"/>
      <c r="G347393" s="24"/>
      <c r="H347393" s="24"/>
      <c r="I347393" s="24"/>
      <c r="J347393" s="24"/>
      <c r="K347393" s="24"/>
      <c r="L347393" s="24"/>
      <c r="M347393" s="24"/>
      <c r="N347393" s="24"/>
      <c r="O347393" s="24"/>
      <c r="P347393" s="24"/>
      <c r="Q347393" s="24"/>
      <c r="R347393" s="24"/>
      <c r="S347393" s="24"/>
      <c r="T347393" s="24"/>
      <c r="U347393" s="24"/>
      <c r="V347393" s="24"/>
      <c r="W347393" s="24"/>
      <c r="X347393" s="24"/>
      <c r="Y347393" s="24"/>
      <c r="Z347393" s="24"/>
      <c r="AA347393" s="24"/>
      <c r="AB347393" s="24"/>
      <c r="AC347393" s="24"/>
      <c r="AD347393" s="24"/>
      <c r="AE347393" s="24"/>
      <c r="AF347393" s="24"/>
      <c r="AG347393" s="24"/>
      <c r="AH347393" s="24"/>
      <c r="AI347393" s="24"/>
      <c r="AJ347393" s="24"/>
      <c r="AK347393" s="24"/>
      <c r="AL347393" s="24"/>
      <c r="AM347393" s="24"/>
      <c r="AN347393" s="24"/>
      <c r="AO347393" s="24"/>
      <c r="AP347393" s="69"/>
      <c r="AQ347393" s="24"/>
      <c r="AR347393" s="24"/>
      <c r="AS347393" s="24"/>
      <c r="AT347393" s="24"/>
    </row>
    <row r="347521" spans="6:46" ht="15" x14ac:dyDescent="0.15">
      <c r="F347521" s="24"/>
      <c r="G347521" s="24"/>
      <c r="H347521" s="24"/>
      <c r="I347521" s="24"/>
      <c r="J347521" s="24"/>
      <c r="K347521" s="24"/>
      <c r="L347521" s="24"/>
      <c r="M347521" s="24"/>
      <c r="N347521" s="24"/>
      <c r="O347521" s="24"/>
      <c r="P347521" s="24"/>
      <c r="Q347521" s="24"/>
      <c r="R347521" s="24"/>
      <c r="S347521" s="24"/>
      <c r="T347521" s="24"/>
      <c r="U347521" s="24"/>
      <c r="V347521" s="24"/>
      <c r="W347521" s="24"/>
      <c r="X347521" s="24"/>
      <c r="Y347521" s="24"/>
      <c r="Z347521" s="24"/>
      <c r="AA347521" s="24"/>
      <c r="AB347521" s="24"/>
      <c r="AC347521" s="24"/>
      <c r="AD347521" s="24"/>
      <c r="AE347521" s="24"/>
      <c r="AF347521" s="24"/>
      <c r="AG347521" s="24"/>
      <c r="AH347521" s="24"/>
      <c r="AI347521" s="24"/>
      <c r="AJ347521" s="24"/>
      <c r="AK347521" s="24"/>
      <c r="AL347521" s="24"/>
      <c r="AM347521" s="24"/>
      <c r="AN347521" s="24"/>
      <c r="AO347521" s="24"/>
      <c r="AP347521" s="69"/>
      <c r="AQ347521" s="24"/>
      <c r="AR347521" s="24"/>
      <c r="AS347521" s="24"/>
      <c r="AT347521" s="24"/>
    </row>
    <row r="347649" spans="6:46" ht="15" x14ac:dyDescent="0.15">
      <c r="F347649" s="24"/>
      <c r="G347649" s="24"/>
      <c r="H347649" s="24"/>
      <c r="I347649" s="24"/>
      <c r="J347649" s="24"/>
      <c r="K347649" s="24"/>
      <c r="L347649" s="24"/>
      <c r="M347649" s="24"/>
      <c r="N347649" s="24"/>
      <c r="O347649" s="24"/>
      <c r="P347649" s="24"/>
      <c r="Q347649" s="24"/>
      <c r="R347649" s="24"/>
      <c r="S347649" s="24"/>
      <c r="T347649" s="24"/>
      <c r="U347649" s="24"/>
      <c r="V347649" s="24"/>
      <c r="W347649" s="24"/>
      <c r="X347649" s="24"/>
      <c r="Y347649" s="24"/>
      <c r="Z347649" s="24"/>
      <c r="AA347649" s="24"/>
      <c r="AB347649" s="24"/>
      <c r="AC347649" s="24"/>
      <c r="AD347649" s="24"/>
      <c r="AE347649" s="24"/>
      <c r="AF347649" s="24"/>
      <c r="AG347649" s="24"/>
      <c r="AH347649" s="24"/>
      <c r="AI347649" s="24"/>
      <c r="AJ347649" s="24"/>
      <c r="AK347649" s="24"/>
      <c r="AL347649" s="24"/>
      <c r="AM347649" s="24"/>
      <c r="AN347649" s="24"/>
      <c r="AO347649" s="24"/>
      <c r="AP347649" s="69"/>
      <c r="AQ347649" s="24"/>
      <c r="AR347649" s="24"/>
      <c r="AS347649" s="24"/>
      <c r="AT347649" s="24"/>
    </row>
    <row r="347777" spans="6:46" ht="15" x14ac:dyDescent="0.15">
      <c r="F347777" s="24"/>
      <c r="G347777" s="24"/>
      <c r="H347777" s="24"/>
      <c r="I347777" s="24"/>
      <c r="J347777" s="24"/>
      <c r="K347777" s="24"/>
      <c r="L347777" s="24"/>
      <c r="M347777" s="24"/>
      <c r="N347777" s="24"/>
      <c r="O347777" s="24"/>
      <c r="P347777" s="24"/>
      <c r="Q347777" s="24"/>
      <c r="R347777" s="24"/>
      <c r="S347777" s="24"/>
      <c r="T347777" s="24"/>
      <c r="U347777" s="24"/>
      <c r="V347777" s="24"/>
      <c r="W347777" s="24"/>
      <c r="X347777" s="24"/>
      <c r="Y347777" s="24"/>
      <c r="Z347777" s="24"/>
      <c r="AA347777" s="24"/>
      <c r="AB347777" s="24"/>
      <c r="AC347777" s="24"/>
      <c r="AD347777" s="24"/>
      <c r="AE347777" s="24"/>
      <c r="AF347777" s="24"/>
      <c r="AG347777" s="24"/>
      <c r="AH347777" s="24"/>
      <c r="AI347777" s="24"/>
      <c r="AJ347777" s="24"/>
      <c r="AK347777" s="24"/>
      <c r="AL347777" s="24"/>
      <c r="AM347777" s="24"/>
      <c r="AN347777" s="24"/>
      <c r="AO347777" s="24"/>
      <c r="AP347777" s="69"/>
      <c r="AQ347777" s="24"/>
      <c r="AR347777" s="24"/>
      <c r="AS347777" s="24"/>
      <c r="AT347777" s="24"/>
    </row>
    <row r="347905" spans="6:46" ht="15" x14ac:dyDescent="0.15">
      <c r="F347905" s="24"/>
      <c r="G347905" s="24"/>
      <c r="H347905" s="24"/>
      <c r="I347905" s="24"/>
      <c r="J347905" s="24"/>
      <c r="K347905" s="24"/>
      <c r="L347905" s="24"/>
      <c r="M347905" s="24"/>
      <c r="N347905" s="24"/>
      <c r="O347905" s="24"/>
      <c r="P347905" s="24"/>
      <c r="Q347905" s="24"/>
      <c r="R347905" s="24"/>
      <c r="S347905" s="24"/>
      <c r="T347905" s="24"/>
      <c r="U347905" s="24"/>
      <c r="V347905" s="24"/>
      <c r="W347905" s="24"/>
      <c r="X347905" s="24"/>
      <c r="Y347905" s="24"/>
      <c r="Z347905" s="24"/>
      <c r="AA347905" s="24"/>
      <c r="AB347905" s="24"/>
      <c r="AC347905" s="24"/>
      <c r="AD347905" s="24"/>
      <c r="AE347905" s="24"/>
      <c r="AF347905" s="24"/>
      <c r="AG347905" s="24"/>
      <c r="AH347905" s="24"/>
      <c r="AI347905" s="24"/>
      <c r="AJ347905" s="24"/>
      <c r="AK347905" s="24"/>
      <c r="AL347905" s="24"/>
      <c r="AM347905" s="24"/>
      <c r="AN347905" s="24"/>
      <c r="AO347905" s="24"/>
      <c r="AP347905" s="69"/>
      <c r="AQ347905" s="24"/>
      <c r="AR347905" s="24"/>
      <c r="AS347905" s="24"/>
      <c r="AT347905" s="24"/>
    </row>
    <row r="348033" spans="6:46" ht="15" x14ac:dyDescent="0.15">
      <c r="F348033" s="24"/>
      <c r="G348033" s="24"/>
      <c r="H348033" s="24"/>
      <c r="I348033" s="24"/>
      <c r="J348033" s="24"/>
      <c r="K348033" s="24"/>
      <c r="L348033" s="24"/>
      <c r="M348033" s="24"/>
      <c r="N348033" s="24"/>
      <c r="O348033" s="24"/>
      <c r="P348033" s="24"/>
      <c r="Q348033" s="24"/>
      <c r="R348033" s="24"/>
      <c r="S348033" s="24"/>
      <c r="T348033" s="24"/>
      <c r="U348033" s="24"/>
      <c r="V348033" s="24"/>
      <c r="W348033" s="24"/>
      <c r="X348033" s="24"/>
      <c r="Y348033" s="24"/>
      <c r="Z348033" s="24"/>
      <c r="AA348033" s="24"/>
      <c r="AB348033" s="24"/>
      <c r="AC348033" s="24"/>
      <c r="AD348033" s="24"/>
      <c r="AE348033" s="24"/>
      <c r="AF348033" s="24"/>
      <c r="AG348033" s="24"/>
      <c r="AH348033" s="24"/>
      <c r="AI348033" s="24"/>
      <c r="AJ348033" s="24"/>
      <c r="AK348033" s="24"/>
      <c r="AL348033" s="24"/>
      <c r="AM348033" s="24"/>
      <c r="AN348033" s="24"/>
      <c r="AO348033" s="24"/>
      <c r="AP348033" s="69"/>
      <c r="AQ348033" s="24"/>
      <c r="AR348033" s="24"/>
      <c r="AS348033" s="24"/>
      <c r="AT348033" s="24"/>
    </row>
    <row r="348161" spans="6:46" ht="15" x14ac:dyDescent="0.15">
      <c r="F348161" s="24"/>
      <c r="G348161" s="24"/>
      <c r="H348161" s="24"/>
      <c r="I348161" s="24"/>
      <c r="J348161" s="24"/>
      <c r="K348161" s="24"/>
      <c r="L348161" s="24"/>
      <c r="M348161" s="24"/>
      <c r="N348161" s="24"/>
      <c r="O348161" s="24"/>
      <c r="P348161" s="24"/>
      <c r="Q348161" s="24"/>
      <c r="R348161" s="24"/>
      <c r="S348161" s="24"/>
      <c r="T348161" s="24"/>
      <c r="U348161" s="24"/>
      <c r="V348161" s="24"/>
      <c r="W348161" s="24"/>
      <c r="X348161" s="24"/>
      <c r="Y348161" s="24"/>
      <c r="Z348161" s="24"/>
      <c r="AA348161" s="24"/>
      <c r="AB348161" s="24"/>
      <c r="AC348161" s="24"/>
      <c r="AD348161" s="24"/>
      <c r="AE348161" s="24"/>
      <c r="AF348161" s="24"/>
      <c r="AG348161" s="24"/>
      <c r="AH348161" s="24"/>
      <c r="AI348161" s="24"/>
      <c r="AJ348161" s="24"/>
      <c r="AK348161" s="24"/>
      <c r="AL348161" s="24"/>
      <c r="AM348161" s="24"/>
      <c r="AN348161" s="24"/>
      <c r="AO348161" s="24"/>
      <c r="AP348161" s="69"/>
      <c r="AQ348161" s="24"/>
      <c r="AR348161" s="24"/>
      <c r="AS348161" s="24"/>
      <c r="AT348161" s="24"/>
    </row>
    <row r="348289" spans="6:46" ht="15" x14ac:dyDescent="0.15">
      <c r="F348289" s="24"/>
      <c r="G348289" s="24"/>
      <c r="H348289" s="24"/>
      <c r="I348289" s="24"/>
      <c r="J348289" s="24"/>
      <c r="K348289" s="24"/>
      <c r="L348289" s="24"/>
      <c r="M348289" s="24"/>
      <c r="N348289" s="24"/>
      <c r="O348289" s="24"/>
      <c r="P348289" s="24"/>
      <c r="Q348289" s="24"/>
      <c r="R348289" s="24"/>
      <c r="S348289" s="24"/>
      <c r="T348289" s="24"/>
      <c r="U348289" s="24"/>
      <c r="V348289" s="24"/>
      <c r="W348289" s="24"/>
      <c r="X348289" s="24"/>
      <c r="Y348289" s="24"/>
      <c r="Z348289" s="24"/>
      <c r="AA348289" s="24"/>
      <c r="AB348289" s="24"/>
      <c r="AC348289" s="24"/>
      <c r="AD348289" s="24"/>
      <c r="AE348289" s="24"/>
      <c r="AF348289" s="24"/>
      <c r="AG348289" s="24"/>
      <c r="AH348289" s="24"/>
      <c r="AI348289" s="24"/>
      <c r="AJ348289" s="24"/>
      <c r="AK348289" s="24"/>
      <c r="AL348289" s="24"/>
      <c r="AM348289" s="24"/>
      <c r="AN348289" s="24"/>
      <c r="AO348289" s="24"/>
      <c r="AP348289" s="69"/>
      <c r="AQ348289" s="24"/>
      <c r="AR348289" s="24"/>
      <c r="AS348289" s="24"/>
      <c r="AT348289" s="24"/>
    </row>
    <row r="348417" spans="6:46" ht="15" x14ac:dyDescent="0.15">
      <c r="F348417" s="24"/>
      <c r="G348417" s="24"/>
      <c r="H348417" s="24"/>
      <c r="I348417" s="24"/>
      <c r="J348417" s="24"/>
      <c r="K348417" s="24"/>
      <c r="L348417" s="24"/>
      <c r="M348417" s="24"/>
      <c r="N348417" s="24"/>
      <c r="O348417" s="24"/>
      <c r="P348417" s="24"/>
      <c r="Q348417" s="24"/>
      <c r="R348417" s="24"/>
      <c r="S348417" s="24"/>
      <c r="T348417" s="24"/>
      <c r="U348417" s="24"/>
      <c r="V348417" s="24"/>
      <c r="W348417" s="24"/>
      <c r="X348417" s="24"/>
      <c r="Y348417" s="24"/>
      <c r="Z348417" s="24"/>
      <c r="AA348417" s="24"/>
      <c r="AB348417" s="24"/>
      <c r="AC348417" s="24"/>
      <c r="AD348417" s="24"/>
      <c r="AE348417" s="24"/>
      <c r="AF348417" s="24"/>
      <c r="AG348417" s="24"/>
      <c r="AH348417" s="24"/>
      <c r="AI348417" s="24"/>
      <c r="AJ348417" s="24"/>
      <c r="AK348417" s="24"/>
      <c r="AL348417" s="24"/>
      <c r="AM348417" s="24"/>
      <c r="AN348417" s="24"/>
      <c r="AO348417" s="24"/>
      <c r="AP348417" s="69"/>
      <c r="AQ348417" s="24"/>
      <c r="AR348417" s="24"/>
      <c r="AS348417" s="24"/>
      <c r="AT348417" s="24"/>
    </row>
    <row r="348545" spans="6:46" ht="15" x14ac:dyDescent="0.15">
      <c r="F348545" s="24"/>
      <c r="G348545" s="24"/>
      <c r="H348545" s="24"/>
      <c r="I348545" s="24"/>
      <c r="J348545" s="24"/>
      <c r="K348545" s="24"/>
      <c r="L348545" s="24"/>
      <c r="M348545" s="24"/>
      <c r="N348545" s="24"/>
      <c r="O348545" s="24"/>
      <c r="P348545" s="24"/>
      <c r="Q348545" s="24"/>
      <c r="R348545" s="24"/>
      <c r="S348545" s="24"/>
      <c r="T348545" s="24"/>
      <c r="U348545" s="24"/>
      <c r="V348545" s="24"/>
      <c r="W348545" s="24"/>
      <c r="X348545" s="24"/>
      <c r="Y348545" s="24"/>
      <c r="Z348545" s="24"/>
      <c r="AA348545" s="24"/>
      <c r="AB348545" s="24"/>
      <c r="AC348545" s="24"/>
      <c r="AD348545" s="24"/>
      <c r="AE348545" s="24"/>
      <c r="AF348545" s="24"/>
      <c r="AG348545" s="24"/>
      <c r="AH348545" s="24"/>
      <c r="AI348545" s="24"/>
      <c r="AJ348545" s="24"/>
      <c r="AK348545" s="24"/>
      <c r="AL348545" s="24"/>
      <c r="AM348545" s="24"/>
      <c r="AN348545" s="24"/>
      <c r="AO348545" s="24"/>
      <c r="AP348545" s="69"/>
      <c r="AQ348545" s="24"/>
      <c r="AR348545" s="24"/>
      <c r="AS348545" s="24"/>
      <c r="AT348545" s="24"/>
    </row>
    <row r="348673" spans="6:46" ht="15" x14ac:dyDescent="0.15">
      <c r="F348673" s="24"/>
      <c r="G348673" s="24"/>
      <c r="H348673" s="24"/>
      <c r="I348673" s="24"/>
      <c r="J348673" s="24"/>
      <c r="K348673" s="24"/>
      <c r="L348673" s="24"/>
      <c r="M348673" s="24"/>
      <c r="N348673" s="24"/>
      <c r="O348673" s="24"/>
      <c r="P348673" s="24"/>
      <c r="Q348673" s="24"/>
      <c r="R348673" s="24"/>
      <c r="S348673" s="24"/>
      <c r="T348673" s="24"/>
      <c r="U348673" s="24"/>
      <c r="V348673" s="24"/>
      <c r="W348673" s="24"/>
      <c r="X348673" s="24"/>
      <c r="Y348673" s="24"/>
      <c r="Z348673" s="24"/>
      <c r="AA348673" s="24"/>
      <c r="AB348673" s="24"/>
      <c r="AC348673" s="24"/>
      <c r="AD348673" s="24"/>
      <c r="AE348673" s="24"/>
      <c r="AF348673" s="24"/>
      <c r="AG348673" s="24"/>
      <c r="AH348673" s="24"/>
      <c r="AI348673" s="24"/>
      <c r="AJ348673" s="24"/>
      <c r="AK348673" s="24"/>
      <c r="AL348673" s="24"/>
      <c r="AM348673" s="24"/>
      <c r="AN348673" s="24"/>
      <c r="AO348673" s="24"/>
      <c r="AP348673" s="69"/>
      <c r="AQ348673" s="24"/>
      <c r="AR348673" s="24"/>
      <c r="AS348673" s="24"/>
      <c r="AT348673" s="24"/>
    </row>
    <row r="348801" spans="6:46" ht="15" x14ac:dyDescent="0.15">
      <c r="F348801" s="24"/>
      <c r="G348801" s="24"/>
      <c r="H348801" s="24"/>
      <c r="I348801" s="24"/>
      <c r="J348801" s="24"/>
      <c r="K348801" s="24"/>
      <c r="L348801" s="24"/>
      <c r="M348801" s="24"/>
      <c r="N348801" s="24"/>
      <c r="O348801" s="24"/>
      <c r="P348801" s="24"/>
      <c r="Q348801" s="24"/>
      <c r="R348801" s="24"/>
      <c r="S348801" s="24"/>
      <c r="T348801" s="24"/>
      <c r="U348801" s="24"/>
      <c r="V348801" s="24"/>
      <c r="W348801" s="24"/>
      <c r="X348801" s="24"/>
      <c r="Y348801" s="24"/>
      <c r="Z348801" s="24"/>
      <c r="AA348801" s="24"/>
      <c r="AB348801" s="24"/>
      <c r="AC348801" s="24"/>
      <c r="AD348801" s="24"/>
      <c r="AE348801" s="24"/>
      <c r="AF348801" s="24"/>
      <c r="AG348801" s="24"/>
      <c r="AH348801" s="24"/>
      <c r="AI348801" s="24"/>
      <c r="AJ348801" s="24"/>
      <c r="AK348801" s="24"/>
      <c r="AL348801" s="24"/>
      <c r="AM348801" s="24"/>
      <c r="AN348801" s="24"/>
      <c r="AO348801" s="24"/>
      <c r="AP348801" s="69"/>
      <c r="AQ348801" s="24"/>
      <c r="AR348801" s="24"/>
      <c r="AS348801" s="24"/>
      <c r="AT348801" s="24"/>
    </row>
    <row r="348929" spans="6:46" ht="15" x14ac:dyDescent="0.15">
      <c r="F348929" s="24"/>
      <c r="G348929" s="24"/>
      <c r="H348929" s="24"/>
      <c r="I348929" s="24"/>
      <c r="J348929" s="24"/>
      <c r="K348929" s="24"/>
      <c r="L348929" s="24"/>
      <c r="M348929" s="24"/>
      <c r="N348929" s="24"/>
      <c r="O348929" s="24"/>
      <c r="P348929" s="24"/>
      <c r="Q348929" s="24"/>
      <c r="R348929" s="24"/>
      <c r="S348929" s="24"/>
      <c r="T348929" s="24"/>
      <c r="U348929" s="24"/>
      <c r="V348929" s="24"/>
      <c r="W348929" s="24"/>
      <c r="X348929" s="24"/>
      <c r="Y348929" s="24"/>
      <c r="Z348929" s="24"/>
      <c r="AA348929" s="24"/>
      <c r="AB348929" s="24"/>
      <c r="AC348929" s="24"/>
      <c r="AD348929" s="24"/>
      <c r="AE348929" s="24"/>
      <c r="AF348929" s="24"/>
      <c r="AG348929" s="24"/>
      <c r="AH348929" s="24"/>
      <c r="AI348929" s="24"/>
      <c r="AJ348929" s="24"/>
      <c r="AK348929" s="24"/>
      <c r="AL348929" s="24"/>
      <c r="AM348929" s="24"/>
      <c r="AN348929" s="24"/>
      <c r="AO348929" s="24"/>
      <c r="AP348929" s="69"/>
      <c r="AQ348929" s="24"/>
      <c r="AR348929" s="24"/>
      <c r="AS348929" s="24"/>
      <c r="AT348929" s="24"/>
    </row>
    <row r="349057" spans="6:46" ht="15" x14ac:dyDescent="0.15">
      <c r="F349057" s="24"/>
      <c r="G349057" s="24"/>
      <c r="H349057" s="24"/>
      <c r="I349057" s="24"/>
      <c r="J349057" s="24"/>
      <c r="K349057" s="24"/>
      <c r="L349057" s="24"/>
      <c r="M349057" s="24"/>
      <c r="N349057" s="24"/>
      <c r="O349057" s="24"/>
      <c r="P349057" s="24"/>
      <c r="Q349057" s="24"/>
      <c r="R349057" s="24"/>
      <c r="S349057" s="24"/>
      <c r="T349057" s="24"/>
      <c r="U349057" s="24"/>
      <c r="V349057" s="24"/>
      <c r="W349057" s="24"/>
      <c r="X349057" s="24"/>
      <c r="Y349057" s="24"/>
      <c r="Z349057" s="24"/>
      <c r="AA349057" s="24"/>
      <c r="AB349057" s="24"/>
      <c r="AC349057" s="24"/>
      <c r="AD349057" s="24"/>
      <c r="AE349057" s="24"/>
      <c r="AF349057" s="24"/>
      <c r="AG349057" s="24"/>
      <c r="AH349057" s="24"/>
      <c r="AI349057" s="24"/>
      <c r="AJ349057" s="24"/>
      <c r="AK349057" s="24"/>
      <c r="AL349057" s="24"/>
      <c r="AM349057" s="24"/>
      <c r="AN349057" s="24"/>
      <c r="AO349057" s="24"/>
      <c r="AP349057" s="69"/>
      <c r="AQ349057" s="24"/>
      <c r="AR349057" s="24"/>
      <c r="AS349057" s="24"/>
      <c r="AT349057" s="24"/>
    </row>
    <row r="349185" spans="6:46" ht="15" x14ac:dyDescent="0.15">
      <c r="F349185" s="24"/>
      <c r="G349185" s="24"/>
      <c r="H349185" s="24"/>
      <c r="I349185" s="24"/>
      <c r="J349185" s="24"/>
      <c r="K349185" s="24"/>
      <c r="L349185" s="24"/>
      <c r="M349185" s="24"/>
      <c r="N349185" s="24"/>
      <c r="O349185" s="24"/>
      <c r="P349185" s="24"/>
      <c r="Q349185" s="24"/>
      <c r="R349185" s="24"/>
      <c r="S349185" s="24"/>
      <c r="T349185" s="24"/>
      <c r="U349185" s="24"/>
      <c r="V349185" s="24"/>
      <c r="W349185" s="24"/>
      <c r="X349185" s="24"/>
      <c r="Y349185" s="24"/>
      <c r="Z349185" s="24"/>
      <c r="AA349185" s="24"/>
      <c r="AB349185" s="24"/>
      <c r="AC349185" s="24"/>
      <c r="AD349185" s="24"/>
      <c r="AE349185" s="24"/>
      <c r="AF349185" s="24"/>
      <c r="AG349185" s="24"/>
      <c r="AH349185" s="24"/>
      <c r="AI349185" s="24"/>
      <c r="AJ349185" s="24"/>
      <c r="AK349185" s="24"/>
      <c r="AL349185" s="24"/>
      <c r="AM349185" s="24"/>
      <c r="AN349185" s="24"/>
      <c r="AO349185" s="24"/>
      <c r="AP349185" s="69"/>
      <c r="AQ349185" s="24"/>
      <c r="AR349185" s="24"/>
      <c r="AS349185" s="24"/>
      <c r="AT349185" s="24"/>
    </row>
    <row r="349313" spans="6:46" ht="15" x14ac:dyDescent="0.15">
      <c r="F349313" s="24"/>
      <c r="G349313" s="24"/>
      <c r="H349313" s="24"/>
      <c r="I349313" s="24"/>
      <c r="J349313" s="24"/>
      <c r="K349313" s="24"/>
      <c r="L349313" s="24"/>
      <c r="M349313" s="24"/>
      <c r="N349313" s="24"/>
      <c r="O349313" s="24"/>
      <c r="P349313" s="24"/>
      <c r="Q349313" s="24"/>
      <c r="R349313" s="24"/>
      <c r="S349313" s="24"/>
      <c r="T349313" s="24"/>
      <c r="U349313" s="24"/>
      <c r="V349313" s="24"/>
      <c r="W349313" s="24"/>
      <c r="X349313" s="24"/>
      <c r="Y349313" s="24"/>
      <c r="Z349313" s="24"/>
      <c r="AA349313" s="24"/>
      <c r="AB349313" s="24"/>
      <c r="AC349313" s="24"/>
      <c r="AD349313" s="24"/>
      <c r="AE349313" s="24"/>
      <c r="AF349313" s="24"/>
      <c r="AG349313" s="24"/>
      <c r="AH349313" s="24"/>
      <c r="AI349313" s="24"/>
      <c r="AJ349313" s="24"/>
      <c r="AK349313" s="24"/>
      <c r="AL349313" s="24"/>
      <c r="AM349313" s="24"/>
      <c r="AN349313" s="24"/>
      <c r="AO349313" s="24"/>
      <c r="AP349313" s="69"/>
      <c r="AQ349313" s="24"/>
      <c r="AR349313" s="24"/>
      <c r="AS349313" s="24"/>
      <c r="AT349313" s="24"/>
    </row>
    <row r="349441" spans="6:46" ht="15" x14ac:dyDescent="0.15">
      <c r="F349441" s="24"/>
      <c r="G349441" s="24"/>
      <c r="H349441" s="24"/>
      <c r="I349441" s="24"/>
      <c r="J349441" s="24"/>
      <c r="K349441" s="24"/>
      <c r="L349441" s="24"/>
      <c r="M349441" s="24"/>
      <c r="N349441" s="24"/>
      <c r="O349441" s="24"/>
      <c r="P349441" s="24"/>
      <c r="Q349441" s="24"/>
      <c r="R349441" s="24"/>
      <c r="S349441" s="24"/>
      <c r="T349441" s="24"/>
      <c r="U349441" s="24"/>
      <c r="V349441" s="24"/>
      <c r="W349441" s="24"/>
      <c r="X349441" s="24"/>
      <c r="Y349441" s="24"/>
      <c r="Z349441" s="24"/>
      <c r="AA349441" s="24"/>
      <c r="AB349441" s="24"/>
      <c r="AC349441" s="24"/>
      <c r="AD349441" s="24"/>
      <c r="AE349441" s="24"/>
      <c r="AF349441" s="24"/>
      <c r="AG349441" s="24"/>
      <c r="AH349441" s="24"/>
      <c r="AI349441" s="24"/>
      <c r="AJ349441" s="24"/>
      <c r="AK349441" s="24"/>
      <c r="AL349441" s="24"/>
      <c r="AM349441" s="24"/>
      <c r="AN349441" s="24"/>
      <c r="AO349441" s="24"/>
      <c r="AP349441" s="69"/>
      <c r="AQ349441" s="24"/>
      <c r="AR349441" s="24"/>
      <c r="AS349441" s="24"/>
      <c r="AT349441" s="24"/>
    </row>
    <row r="349569" spans="6:46" ht="15" x14ac:dyDescent="0.15">
      <c r="F349569" s="24"/>
      <c r="G349569" s="24"/>
      <c r="H349569" s="24"/>
      <c r="I349569" s="24"/>
      <c r="J349569" s="24"/>
      <c r="K349569" s="24"/>
      <c r="L349569" s="24"/>
      <c r="M349569" s="24"/>
      <c r="N349569" s="24"/>
      <c r="O349569" s="24"/>
      <c r="P349569" s="24"/>
      <c r="Q349569" s="24"/>
      <c r="R349569" s="24"/>
      <c r="S349569" s="24"/>
      <c r="T349569" s="24"/>
      <c r="U349569" s="24"/>
      <c r="V349569" s="24"/>
      <c r="W349569" s="24"/>
      <c r="X349569" s="24"/>
      <c r="Y349569" s="24"/>
      <c r="Z349569" s="24"/>
      <c r="AA349569" s="24"/>
      <c r="AB349569" s="24"/>
      <c r="AC349569" s="24"/>
      <c r="AD349569" s="24"/>
      <c r="AE349569" s="24"/>
      <c r="AF349569" s="24"/>
      <c r="AG349569" s="24"/>
      <c r="AH349569" s="24"/>
      <c r="AI349569" s="24"/>
      <c r="AJ349569" s="24"/>
      <c r="AK349569" s="24"/>
      <c r="AL349569" s="24"/>
      <c r="AM349569" s="24"/>
      <c r="AN349569" s="24"/>
      <c r="AO349569" s="24"/>
      <c r="AP349569" s="69"/>
      <c r="AQ349569" s="24"/>
      <c r="AR349569" s="24"/>
      <c r="AS349569" s="24"/>
      <c r="AT349569" s="24"/>
    </row>
    <row r="349697" spans="6:46" ht="15" x14ac:dyDescent="0.15">
      <c r="F349697" s="24"/>
      <c r="G349697" s="24"/>
      <c r="H349697" s="24"/>
      <c r="I349697" s="24"/>
      <c r="J349697" s="24"/>
      <c r="K349697" s="24"/>
      <c r="L349697" s="24"/>
      <c r="M349697" s="24"/>
      <c r="N349697" s="24"/>
      <c r="O349697" s="24"/>
      <c r="P349697" s="24"/>
      <c r="Q349697" s="24"/>
      <c r="R349697" s="24"/>
      <c r="S349697" s="24"/>
      <c r="T349697" s="24"/>
      <c r="U349697" s="24"/>
      <c r="V349697" s="24"/>
      <c r="W349697" s="24"/>
      <c r="X349697" s="24"/>
      <c r="Y349697" s="24"/>
      <c r="Z349697" s="24"/>
      <c r="AA349697" s="24"/>
      <c r="AB349697" s="24"/>
      <c r="AC349697" s="24"/>
      <c r="AD349697" s="24"/>
      <c r="AE349697" s="24"/>
      <c r="AF349697" s="24"/>
      <c r="AG349697" s="24"/>
      <c r="AH349697" s="24"/>
      <c r="AI349697" s="24"/>
      <c r="AJ349697" s="24"/>
      <c r="AK349697" s="24"/>
      <c r="AL349697" s="24"/>
      <c r="AM349697" s="24"/>
      <c r="AN349697" s="24"/>
      <c r="AO349697" s="24"/>
      <c r="AP349697" s="69"/>
      <c r="AQ349697" s="24"/>
      <c r="AR349697" s="24"/>
      <c r="AS349697" s="24"/>
      <c r="AT349697" s="24"/>
    </row>
    <row r="349825" spans="6:46" ht="15" x14ac:dyDescent="0.15">
      <c r="F349825" s="24"/>
      <c r="G349825" s="24"/>
      <c r="H349825" s="24"/>
      <c r="I349825" s="24"/>
      <c r="J349825" s="24"/>
      <c r="K349825" s="24"/>
      <c r="L349825" s="24"/>
      <c r="M349825" s="24"/>
      <c r="N349825" s="24"/>
      <c r="O349825" s="24"/>
      <c r="P349825" s="24"/>
      <c r="Q349825" s="24"/>
      <c r="R349825" s="24"/>
      <c r="S349825" s="24"/>
      <c r="T349825" s="24"/>
      <c r="U349825" s="24"/>
      <c r="V349825" s="24"/>
      <c r="W349825" s="24"/>
      <c r="X349825" s="24"/>
      <c r="Y349825" s="24"/>
      <c r="Z349825" s="24"/>
      <c r="AA349825" s="24"/>
      <c r="AB349825" s="24"/>
      <c r="AC349825" s="24"/>
      <c r="AD349825" s="24"/>
      <c r="AE349825" s="24"/>
      <c r="AF349825" s="24"/>
      <c r="AG349825" s="24"/>
      <c r="AH349825" s="24"/>
      <c r="AI349825" s="24"/>
      <c r="AJ349825" s="24"/>
      <c r="AK349825" s="24"/>
      <c r="AL349825" s="24"/>
      <c r="AM349825" s="24"/>
      <c r="AN349825" s="24"/>
      <c r="AO349825" s="24"/>
      <c r="AP349825" s="69"/>
      <c r="AQ349825" s="24"/>
      <c r="AR349825" s="24"/>
      <c r="AS349825" s="24"/>
      <c r="AT349825" s="24"/>
    </row>
    <row r="349953" spans="6:46" ht="15" x14ac:dyDescent="0.15">
      <c r="F349953" s="24"/>
      <c r="G349953" s="24"/>
      <c r="H349953" s="24"/>
      <c r="I349953" s="24"/>
      <c r="J349953" s="24"/>
      <c r="K349953" s="24"/>
      <c r="L349953" s="24"/>
      <c r="M349953" s="24"/>
      <c r="N349953" s="24"/>
      <c r="O349953" s="24"/>
      <c r="P349953" s="24"/>
      <c r="Q349953" s="24"/>
      <c r="R349953" s="24"/>
      <c r="S349953" s="24"/>
      <c r="T349953" s="24"/>
      <c r="U349953" s="24"/>
      <c r="V349953" s="24"/>
      <c r="W349953" s="24"/>
      <c r="X349953" s="24"/>
      <c r="Y349953" s="24"/>
      <c r="Z349953" s="24"/>
      <c r="AA349953" s="24"/>
      <c r="AB349953" s="24"/>
      <c r="AC349953" s="24"/>
      <c r="AD349953" s="24"/>
      <c r="AE349953" s="24"/>
      <c r="AF349953" s="24"/>
      <c r="AG349953" s="24"/>
      <c r="AH349953" s="24"/>
      <c r="AI349953" s="24"/>
      <c r="AJ349953" s="24"/>
      <c r="AK349953" s="24"/>
      <c r="AL349953" s="24"/>
      <c r="AM349953" s="24"/>
      <c r="AN349953" s="24"/>
      <c r="AO349953" s="24"/>
      <c r="AP349953" s="69"/>
      <c r="AQ349953" s="24"/>
      <c r="AR349953" s="24"/>
      <c r="AS349953" s="24"/>
      <c r="AT349953" s="24"/>
    </row>
    <row r="350081" spans="6:46" ht="15" x14ac:dyDescent="0.15">
      <c r="F350081" s="24"/>
      <c r="G350081" s="24"/>
      <c r="H350081" s="24"/>
      <c r="I350081" s="24"/>
      <c r="J350081" s="24"/>
      <c r="K350081" s="24"/>
      <c r="L350081" s="24"/>
      <c r="M350081" s="24"/>
      <c r="N350081" s="24"/>
      <c r="O350081" s="24"/>
      <c r="P350081" s="24"/>
      <c r="Q350081" s="24"/>
      <c r="R350081" s="24"/>
      <c r="S350081" s="24"/>
      <c r="T350081" s="24"/>
      <c r="U350081" s="24"/>
      <c r="V350081" s="24"/>
      <c r="W350081" s="24"/>
      <c r="X350081" s="24"/>
      <c r="Y350081" s="24"/>
      <c r="Z350081" s="24"/>
      <c r="AA350081" s="24"/>
      <c r="AB350081" s="24"/>
      <c r="AC350081" s="24"/>
      <c r="AD350081" s="24"/>
      <c r="AE350081" s="24"/>
      <c r="AF350081" s="24"/>
      <c r="AG350081" s="24"/>
      <c r="AH350081" s="24"/>
      <c r="AI350081" s="24"/>
      <c r="AJ350081" s="24"/>
      <c r="AK350081" s="24"/>
      <c r="AL350081" s="24"/>
      <c r="AM350081" s="24"/>
      <c r="AN350081" s="24"/>
      <c r="AO350081" s="24"/>
      <c r="AP350081" s="69"/>
      <c r="AQ350081" s="24"/>
      <c r="AR350081" s="24"/>
      <c r="AS350081" s="24"/>
      <c r="AT350081" s="24"/>
    </row>
    <row r="350209" spans="6:46" ht="15" x14ac:dyDescent="0.15">
      <c r="F350209" s="24"/>
      <c r="G350209" s="24"/>
      <c r="H350209" s="24"/>
      <c r="I350209" s="24"/>
      <c r="J350209" s="24"/>
      <c r="K350209" s="24"/>
      <c r="L350209" s="24"/>
      <c r="M350209" s="24"/>
      <c r="N350209" s="24"/>
      <c r="O350209" s="24"/>
      <c r="P350209" s="24"/>
      <c r="Q350209" s="24"/>
      <c r="R350209" s="24"/>
      <c r="S350209" s="24"/>
      <c r="T350209" s="24"/>
      <c r="U350209" s="24"/>
      <c r="V350209" s="24"/>
      <c r="W350209" s="24"/>
      <c r="X350209" s="24"/>
      <c r="Y350209" s="24"/>
      <c r="Z350209" s="24"/>
      <c r="AA350209" s="24"/>
      <c r="AB350209" s="24"/>
      <c r="AC350209" s="24"/>
      <c r="AD350209" s="24"/>
      <c r="AE350209" s="24"/>
      <c r="AF350209" s="24"/>
      <c r="AG350209" s="24"/>
      <c r="AH350209" s="24"/>
      <c r="AI350209" s="24"/>
      <c r="AJ350209" s="24"/>
      <c r="AK350209" s="24"/>
      <c r="AL350209" s="24"/>
      <c r="AM350209" s="24"/>
      <c r="AN350209" s="24"/>
      <c r="AO350209" s="24"/>
      <c r="AP350209" s="69"/>
      <c r="AQ350209" s="24"/>
      <c r="AR350209" s="24"/>
      <c r="AS350209" s="24"/>
      <c r="AT350209" s="24"/>
    </row>
    <row r="350337" spans="6:46" ht="15" x14ac:dyDescent="0.15">
      <c r="F350337" s="24"/>
      <c r="G350337" s="24"/>
      <c r="H350337" s="24"/>
      <c r="I350337" s="24"/>
      <c r="J350337" s="24"/>
      <c r="K350337" s="24"/>
      <c r="L350337" s="24"/>
      <c r="M350337" s="24"/>
      <c r="N350337" s="24"/>
      <c r="O350337" s="24"/>
      <c r="P350337" s="24"/>
      <c r="Q350337" s="24"/>
      <c r="R350337" s="24"/>
      <c r="S350337" s="24"/>
      <c r="T350337" s="24"/>
      <c r="U350337" s="24"/>
      <c r="V350337" s="24"/>
      <c r="W350337" s="24"/>
      <c r="X350337" s="24"/>
      <c r="Y350337" s="24"/>
      <c r="Z350337" s="24"/>
      <c r="AA350337" s="24"/>
      <c r="AB350337" s="24"/>
      <c r="AC350337" s="24"/>
      <c r="AD350337" s="24"/>
      <c r="AE350337" s="24"/>
      <c r="AF350337" s="24"/>
      <c r="AG350337" s="24"/>
      <c r="AH350337" s="24"/>
      <c r="AI350337" s="24"/>
      <c r="AJ350337" s="24"/>
      <c r="AK350337" s="24"/>
      <c r="AL350337" s="24"/>
      <c r="AM350337" s="24"/>
      <c r="AN350337" s="24"/>
      <c r="AO350337" s="24"/>
      <c r="AP350337" s="69"/>
      <c r="AQ350337" s="24"/>
      <c r="AR350337" s="24"/>
      <c r="AS350337" s="24"/>
      <c r="AT350337" s="24"/>
    </row>
    <row r="350465" spans="6:46" ht="15" x14ac:dyDescent="0.15">
      <c r="F350465" s="24"/>
      <c r="G350465" s="24"/>
      <c r="H350465" s="24"/>
      <c r="I350465" s="24"/>
      <c r="J350465" s="24"/>
      <c r="K350465" s="24"/>
      <c r="L350465" s="24"/>
      <c r="M350465" s="24"/>
      <c r="N350465" s="24"/>
      <c r="O350465" s="24"/>
      <c r="P350465" s="24"/>
      <c r="Q350465" s="24"/>
      <c r="R350465" s="24"/>
      <c r="S350465" s="24"/>
      <c r="T350465" s="24"/>
      <c r="U350465" s="24"/>
      <c r="V350465" s="24"/>
      <c r="W350465" s="24"/>
      <c r="X350465" s="24"/>
      <c r="Y350465" s="24"/>
      <c r="Z350465" s="24"/>
      <c r="AA350465" s="24"/>
      <c r="AB350465" s="24"/>
      <c r="AC350465" s="24"/>
      <c r="AD350465" s="24"/>
      <c r="AE350465" s="24"/>
      <c r="AF350465" s="24"/>
      <c r="AG350465" s="24"/>
      <c r="AH350465" s="24"/>
      <c r="AI350465" s="24"/>
      <c r="AJ350465" s="24"/>
      <c r="AK350465" s="24"/>
      <c r="AL350465" s="24"/>
      <c r="AM350465" s="24"/>
      <c r="AN350465" s="24"/>
      <c r="AO350465" s="24"/>
      <c r="AP350465" s="69"/>
      <c r="AQ350465" s="24"/>
      <c r="AR350465" s="24"/>
      <c r="AS350465" s="24"/>
      <c r="AT350465" s="24"/>
    </row>
    <row r="350593" spans="6:46" ht="15" x14ac:dyDescent="0.15">
      <c r="F350593" s="24"/>
      <c r="G350593" s="24"/>
      <c r="H350593" s="24"/>
      <c r="I350593" s="24"/>
      <c r="J350593" s="24"/>
      <c r="K350593" s="24"/>
      <c r="L350593" s="24"/>
      <c r="M350593" s="24"/>
      <c r="N350593" s="24"/>
      <c r="O350593" s="24"/>
      <c r="P350593" s="24"/>
      <c r="Q350593" s="24"/>
      <c r="R350593" s="24"/>
      <c r="S350593" s="24"/>
      <c r="T350593" s="24"/>
      <c r="U350593" s="24"/>
      <c r="V350593" s="24"/>
      <c r="W350593" s="24"/>
      <c r="X350593" s="24"/>
      <c r="Y350593" s="24"/>
      <c r="Z350593" s="24"/>
      <c r="AA350593" s="24"/>
      <c r="AB350593" s="24"/>
      <c r="AC350593" s="24"/>
      <c r="AD350593" s="24"/>
      <c r="AE350593" s="24"/>
      <c r="AF350593" s="24"/>
      <c r="AG350593" s="24"/>
      <c r="AH350593" s="24"/>
      <c r="AI350593" s="24"/>
      <c r="AJ350593" s="24"/>
      <c r="AK350593" s="24"/>
      <c r="AL350593" s="24"/>
      <c r="AM350593" s="24"/>
      <c r="AN350593" s="24"/>
      <c r="AO350593" s="24"/>
      <c r="AP350593" s="69"/>
      <c r="AQ350593" s="24"/>
      <c r="AR350593" s="24"/>
      <c r="AS350593" s="24"/>
      <c r="AT350593" s="24"/>
    </row>
    <row r="350721" spans="6:46" ht="15" x14ac:dyDescent="0.15">
      <c r="F350721" s="24"/>
      <c r="G350721" s="24"/>
      <c r="H350721" s="24"/>
      <c r="I350721" s="24"/>
      <c r="J350721" s="24"/>
      <c r="K350721" s="24"/>
      <c r="L350721" s="24"/>
      <c r="M350721" s="24"/>
      <c r="N350721" s="24"/>
      <c r="O350721" s="24"/>
      <c r="P350721" s="24"/>
      <c r="Q350721" s="24"/>
      <c r="R350721" s="24"/>
      <c r="S350721" s="24"/>
      <c r="T350721" s="24"/>
      <c r="U350721" s="24"/>
      <c r="V350721" s="24"/>
      <c r="W350721" s="24"/>
      <c r="X350721" s="24"/>
      <c r="Y350721" s="24"/>
      <c r="Z350721" s="24"/>
      <c r="AA350721" s="24"/>
      <c r="AB350721" s="24"/>
      <c r="AC350721" s="24"/>
      <c r="AD350721" s="24"/>
      <c r="AE350721" s="24"/>
      <c r="AF350721" s="24"/>
      <c r="AG350721" s="24"/>
      <c r="AH350721" s="24"/>
      <c r="AI350721" s="24"/>
      <c r="AJ350721" s="24"/>
      <c r="AK350721" s="24"/>
      <c r="AL350721" s="24"/>
      <c r="AM350721" s="24"/>
      <c r="AN350721" s="24"/>
      <c r="AO350721" s="24"/>
      <c r="AP350721" s="69"/>
      <c r="AQ350721" s="24"/>
      <c r="AR350721" s="24"/>
      <c r="AS350721" s="24"/>
      <c r="AT350721" s="24"/>
    </row>
    <row r="350849" spans="6:46" ht="15" x14ac:dyDescent="0.15">
      <c r="F350849" s="24"/>
      <c r="G350849" s="24"/>
      <c r="H350849" s="24"/>
      <c r="I350849" s="24"/>
      <c r="J350849" s="24"/>
      <c r="K350849" s="24"/>
      <c r="L350849" s="24"/>
      <c r="M350849" s="24"/>
      <c r="N350849" s="24"/>
      <c r="O350849" s="24"/>
      <c r="P350849" s="24"/>
      <c r="Q350849" s="24"/>
      <c r="R350849" s="24"/>
      <c r="S350849" s="24"/>
      <c r="T350849" s="24"/>
      <c r="U350849" s="24"/>
      <c r="V350849" s="24"/>
      <c r="W350849" s="24"/>
      <c r="X350849" s="24"/>
      <c r="Y350849" s="24"/>
      <c r="Z350849" s="24"/>
      <c r="AA350849" s="24"/>
      <c r="AB350849" s="24"/>
      <c r="AC350849" s="24"/>
      <c r="AD350849" s="24"/>
      <c r="AE350849" s="24"/>
      <c r="AF350849" s="24"/>
      <c r="AG350849" s="24"/>
      <c r="AH350849" s="24"/>
      <c r="AI350849" s="24"/>
      <c r="AJ350849" s="24"/>
      <c r="AK350849" s="24"/>
      <c r="AL350849" s="24"/>
      <c r="AM350849" s="24"/>
      <c r="AN350849" s="24"/>
      <c r="AO350849" s="24"/>
      <c r="AP350849" s="69"/>
      <c r="AQ350849" s="24"/>
      <c r="AR350849" s="24"/>
      <c r="AS350849" s="24"/>
      <c r="AT350849" s="24"/>
    </row>
    <row r="350977" spans="6:46" ht="15" x14ac:dyDescent="0.15">
      <c r="F350977" s="24"/>
      <c r="G350977" s="24"/>
      <c r="H350977" s="24"/>
      <c r="I350977" s="24"/>
      <c r="J350977" s="24"/>
      <c r="K350977" s="24"/>
      <c r="L350977" s="24"/>
      <c r="M350977" s="24"/>
      <c r="N350977" s="24"/>
      <c r="O350977" s="24"/>
      <c r="P350977" s="24"/>
      <c r="Q350977" s="24"/>
      <c r="R350977" s="24"/>
      <c r="S350977" s="24"/>
      <c r="T350977" s="24"/>
      <c r="U350977" s="24"/>
      <c r="V350977" s="24"/>
      <c r="W350977" s="24"/>
      <c r="X350977" s="24"/>
      <c r="Y350977" s="24"/>
      <c r="Z350977" s="24"/>
      <c r="AA350977" s="24"/>
      <c r="AB350977" s="24"/>
      <c r="AC350977" s="24"/>
      <c r="AD350977" s="24"/>
      <c r="AE350977" s="24"/>
      <c r="AF350977" s="24"/>
      <c r="AG350977" s="24"/>
      <c r="AH350977" s="24"/>
      <c r="AI350977" s="24"/>
      <c r="AJ350977" s="24"/>
      <c r="AK350977" s="24"/>
      <c r="AL350977" s="24"/>
      <c r="AM350977" s="24"/>
      <c r="AN350977" s="24"/>
      <c r="AO350977" s="24"/>
      <c r="AP350977" s="69"/>
      <c r="AQ350977" s="24"/>
      <c r="AR350977" s="24"/>
      <c r="AS350977" s="24"/>
      <c r="AT350977" s="24"/>
    </row>
    <row r="351105" spans="6:46" ht="15" x14ac:dyDescent="0.15">
      <c r="F351105" s="24"/>
      <c r="G351105" s="24"/>
      <c r="H351105" s="24"/>
      <c r="I351105" s="24"/>
      <c r="J351105" s="24"/>
      <c r="K351105" s="24"/>
      <c r="L351105" s="24"/>
      <c r="M351105" s="24"/>
      <c r="N351105" s="24"/>
      <c r="O351105" s="24"/>
      <c r="P351105" s="24"/>
      <c r="Q351105" s="24"/>
      <c r="R351105" s="24"/>
      <c r="S351105" s="24"/>
      <c r="T351105" s="24"/>
      <c r="U351105" s="24"/>
      <c r="V351105" s="24"/>
      <c r="W351105" s="24"/>
      <c r="X351105" s="24"/>
      <c r="Y351105" s="24"/>
      <c r="Z351105" s="24"/>
      <c r="AA351105" s="24"/>
      <c r="AB351105" s="24"/>
      <c r="AC351105" s="24"/>
      <c r="AD351105" s="24"/>
      <c r="AE351105" s="24"/>
      <c r="AF351105" s="24"/>
      <c r="AG351105" s="24"/>
      <c r="AH351105" s="24"/>
      <c r="AI351105" s="24"/>
      <c r="AJ351105" s="24"/>
      <c r="AK351105" s="24"/>
      <c r="AL351105" s="24"/>
      <c r="AM351105" s="24"/>
      <c r="AN351105" s="24"/>
      <c r="AO351105" s="24"/>
      <c r="AP351105" s="69"/>
      <c r="AQ351105" s="24"/>
      <c r="AR351105" s="24"/>
      <c r="AS351105" s="24"/>
      <c r="AT351105" s="24"/>
    </row>
    <row r="351233" spans="6:46" ht="15" x14ac:dyDescent="0.15">
      <c r="F351233" s="24"/>
      <c r="G351233" s="24"/>
      <c r="H351233" s="24"/>
      <c r="I351233" s="24"/>
      <c r="J351233" s="24"/>
      <c r="K351233" s="24"/>
      <c r="L351233" s="24"/>
      <c r="M351233" s="24"/>
      <c r="N351233" s="24"/>
      <c r="O351233" s="24"/>
      <c r="P351233" s="24"/>
      <c r="Q351233" s="24"/>
      <c r="R351233" s="24"/>
      <c r="S351233" s="24"/>
      <c r="T351233" s="24"/>
      <c r="U351233" s="24"/>
      <c r="V351233" s="24"/>
      <c r="W351233" s="24"/>
      <c r="X351233" s="24"/>
      <c r="Y351233" s="24"/>
      <c r="Z351233" s="24"/>
      <c r="AA351233" s="24"/>
      <c r="AB351233" s="24"/>
      <c r="AC351233" s="24"/>
      <c r="AD351233" s="24"/>
      <c r="AE351233" s="24"/>
      <c r="AF351233" s="24"/>
      <c r="AG351233" s="24"/>
      <c r="AH351233" s="24"/>
      <c r="AI351233" s="24"/>
      <c r="AJ351233" s="24"/>
      <c r="AK351233" s="24"/>
      <c r="AL351233" s="24"/>
      <c r="AM351233" s="24"/>
      <c r="AN351233" s="24"/>
      <c r="AO351233" s="24"/>
      <c r="AP351233" s="69"/>
      <c r="AQ351233" s="24"/>
      <c r="AR351233" s="24"/>
      <c r="AS351233" s="24"/>
      <c r="AT351233" s="24"/>
    </row>
    <row r="351361" spans="6:46" ht="15" x14ac:dyDescent="0.15">
      <c r="F351361" s="24"/>
      <c r="G351361" s="24"/>
      <c r="H351361" s="24"/>
      <c r="I351361" s="24"/>
      <c r="J351361" s="24"/>
      <c r="K351361" s="24"/>
      <c r="L351361" s="24"/>
      <c r="M351361" s="24"/>
      <c r="N351361" s="24"/>
      <c r="O351361" s="24"/>
      <c r="P351361" s="24"/>
      <c r="Q351361" s="24"/>
      <c r="R351361" s="24"/>
      <c r="S351361" s="24"/>
      <c r="T351361" s="24"/>
      <c r="U351361" s="24"/>
      <c r="V351361" s="24"/>
      <c r="W351361" s="24"/>
      <c r="X351361" s="24"/>
      <c r="Y351361" s="24"/>
      <c r="Z351361" s="24"/>
      <c r="AA351361" s="24"/>
      <c r="AB351361" s="24"/>
      <c r="AC351361" s="24"/>
      <c r="AD351361" s="24"/>
      <c r="AE351361" s="24"/>
      <c r="AF351361" s="24"/>
      <c r="AG351361" s="24"/>
      <c r="AH351361" s="24"/>
      <c r="AI351361" s="24"/>
      <c r="AJ351361" s="24"/>
      <c r="AK351361" s="24"/>
      <c r="AL351361" s="24"/>
      <c r="AM351361" s="24"/>
      <c r="AN351361" s="24"/>
      <c r="AO351361" s="24"/>
      <c r="AP351361" s="69"/>
      <c r="AQ351361" s="24"/>
      <c r="AR351361" s="24"/>
      <c r="AS351361" s="24"/>
      <c r="AT351361" s="24"/>
    </row>
    <row r="351489" spans="6:46" ht="15" x14ac:dyDescent="0.15">
      <c r="F351489" s="24"/>
      <c r="G351489" s="24"/>
      <c r="H351489" s="24"/>
      <c r="I351489" s="24"/>
      <c r="J351489" s="24"/>
      <c r="K351489" s="24"/>
      <c r="L351489" s="24"/>
      <c r="M351489" s="24"/>
      <c r="N351489" s="24"/>
      <c r="O351489" s="24"/>
      <c r="P351489" s="24"/>
      <c r="Q351489" s="24"/>
      <c r="R351489" s="24"/>
      <c r="S351489" s="24"/>
      <c r="T351489" s="24"/>
      <c r="U351489" s="24"/>
      <c r="V351489" s="24"/>
      <c r="W351489" s="24"/>
      <c r="X351489" s="24"/>
      <c r="Y351489" s="24"/>
      <c r="Z351489" s="24"/>
      <c r="AA351489" s="24"/>
      <c r="AB351489" s="24"/>
      <c r="AC351489" s="24"/>
      <c r="AD351489" s="24"/>
      <c r="AE351489" s="24"/>
      <c r="AF351489" s="24"/>
      <c r="AG351489" s="24"/>
      <c r="AH351489" s="24"/>
      <c r="AI351489" s="24"/>
      <c r="AJ351489" s="24"/>
      <c r="AK351489" s="24"/>
      <c r="AL351489" s="24"/>
      <c r="AM351489" s="24"/>
      <c r="AN351489" s="24"/>
      <c r="AO351489" s="24"/>
      <c r="AP351489" s="69"/>
      <c r="AQ351489" s="24"/>
      <c r="AR351489" s="24"/>
      <c r="AS351489" s="24"/>
      <c r="AT351489" s="24"/>
    </row>
    <row r="351617" spans="6:46" ht="15" x14ac:dyDescent="0.15">
      <c r="F351617" s="24"/>
      <c r="G351617" s="24"/>
      <c r="H351617" s="24"/>
      <c r="I351617" s="24"/>
      <c r="J351617" s="24"/>
      <c r="K351617" s="24"/>
      <c r="L351617" s="24"/>
      <c r="M351617" s="24"/>
      <c r="N351617" s="24"/>
      <c r="O351617" s="24"/>
      <c r="P351617" s="24"/>
      <c r="Q351617" s="24"/>
      <c r="R351617" s="24"/>
      <c r="S351617" s="24"/>
      <c r="T351617" s="24"/>
      <c r="U351617" s="24"/>
      <c r="V351617" s="24"/>
      <c r="W351617" s="24"/>
      <c r="X351617" s="24"/>
      <c r="Y351617" s="24"/>
      <c r="Z351617" s="24"/>
      <c r="AA351617" s="24"/>
      <c r="AB351617" s="24"/>
      <c r="AC351617" s="24"/>
      <c r="AD351617" s="24"/>
      <c r="AE351617" s="24"/>
      <c r="AF351617" s="24"/>
      <c r="AG351617" s="24"/>
      <c r="AH351617" s="24"/>
      <c r="AI351617" s="24"/>
      <c r="AJ351617" s="24"/>
      <c r="AK351617" s="24"/>
      <c r="AL351617" s="24"/>
      <c r="AM351617" s="24"/>
      <c r="AN351617" s="24"/>
      <c r="AO351617" s="24"/>
      <c r="AP351617" s="69"/>
      <c r="AQ351617" s="24"/>
      <c r="AR351617" s="24"/>
      <c r="AS351617" s="24"/>
      <c r="AT351617" s="24"/>
    </row>
    <row r="351745" spans="6:46" ht="15" x14ac:dyDescent="0.15">
      <c r="F351745" s="24"/>
      <c r="G351745" s="24"/>
      <c r="H351745" s="24"/>
      <c r="I351745" s="24"/>
      <c r="J351745" s="24"/>
      <c r="K351745" s="24"/>
      <c r="L351745" s="24"/>
      <c r="M351745" s="24"/>
      <c r="N351745" s="24"/>
      <c r="O351745" s="24"/>
      <c r="P351745" s="24"/>
      <c r="Q351745" s="24"/>
      <c r="R351745" s="24"/>
      <c r="S351745" s="24"/>
      <c r="T351745" s="24"/>
      <c r="U351745" s="24"/>
      <c r="V351745" s="24"/>
      <c r="W351745" s="24"/>
      <c r="X351745" s="24"/>
      <c r="Y351745" s="24"/>
      <c r="Z351745" s="24"/>
      <c r="AA351745" s="24"/>
      <c r="AB351745" s="24"/>
      <c r="AC351745" s="24"/>
      <c r="AD351745" s="24"/>
      <c r="AE351745" s="24"/>
      <c r="AF351745" s="24"/>
      <c r="AG351745" s="24"/>
      <c r="AH351745" s="24"/>
      <c r="AI351745" s="24"/>
      <c r="AJ351745" s="24"/>
      <c r="AK351745" s="24"/>
      <c r="AL351745" s="24"/>
      <c r="AM351745" s="24"/>
      <c r="AN351745" s="24"/>
      <c r="AO351745" s="24"/>
      <c r="AP351745" s="69"/>
      <c r="AQ351745" s="24"/>
      <c r="AR351745" s="24"/>
      <c r="AS351745" s="24"/>
      <c r="AT351745" s="24"/>
    </row>
    <row r="351873" spans="6:46" ht="15" x14ac:dyDescent="0.15">
      <c r="F351873" s="24"/>
      <c r="G351873" s="24"/>
      <c r="H351873" s="24"/>
      <c r="I351873" s="24"/>
      <c r="J351873" s="24"/>
      <c r="K351873" s="24"/>
      <c r="L351873" s="24"/>
      <c r="M351873" s="24"/>
      <c r="N351873" s="24"/>
      <c r="O351873" s="24"/>
      <c r="P351873" s="24"/>
      <c r="Q351873" s="24"/>
      <c r="R351873" s="24"/>
      <c r="S351873" s="24"/>
      <c r="T351873" s="24"/>
      <c r="U351873" s="24"/>
      <c r="V351873" s="24"/>
      <c r="W351873" s="24"/>
      <c r="X351873" s="24"/>
      <c r="Y351873" s="24"/>
      <c r="Z351873" s="24"/>
      <c r="AA351873" s="24"/>
      <c r="AB351873" s="24"/>
      <c r="AC351873" s="24"/>
      <c r="AD351873" s="24"/>
      <c r="AE351873" s="24"/>
      <c r="AF351873" s="24"/>
      <c r="AG351873" s="24"/>
      <c r="AH351873" s="24"/>
      <c r="AI351873" s="24"/>
      <c r="AJ351873" s="24"/>
      <c r="AK351873" s="24"/>
      <c r="AL351873" s="24"/>
      <c r="AM351873" s="24"/>
      <c r="AN351873" s="24"/>
      <c r="AO351873" s="24"/>
      <c r="AP351873" s="69"/>
      <c r="AQ351873" s="24"/>
      <c r="AR351873" s="24"/>
      <c r="AS351873" s="24"/>
      <c r="AT351873" s="24"/>
    </row>
    <row r="352001" spans="6:46" ht="15" x14ac:dyDescent="0.15">
      <c r="F352001" s="24"/>
      <c r="G352001" s="24"/>
      <c r="H352001" s="24"/>
      <c r="I352001" s="24"/>
      <c r="J352001" s="24"/>
      <c r="K352001" s="24"/>
      <c r="L352001" s="24"/>
      <c r="M352001" s="24"/>
      <c r="N352001" s="24"/>
      <c r="O352001" s="24"/>
      <c r="P352001" s="24"/>
      <c r="Q352001" s="24"/>
      <c r="R352001" s="24"/>
      <c r="S352001" s="24"/>
      <c r="T352001" s="24"/>
      <c r="U352001" s="24"/>
      <c r="V352001" s="24"/>
      <c r="W352001" s="24"/>
      <c r="X352001" s="24"/>
      <c r="Y352001" s="24"/>
      <c r="Z352001" s="24"/>
      <c r="AA352001" s="24"/>
      <c r="AB352001" s="24"/>
      <c r="AC352001" s="24"/>
      <c r="AD352001" s="24"/>
      <c r="AE352001" s="24"/>
      <c r="AF352001" s="24"/>
      <c r="AG352001" s="24"/>
      <c r="AH352001" s="24"/>
      <c r="AI352001" s="24"/>
      <c r="AJ352001" s="24"/>
      <c r="AK352001" s="24"/>
      <c r="AL352001" s="24"/>
      <c r="AM352001" s="24"/>
      <c r="AN352001" s="24"/>
      <c r="AO352001" s="24"/>
      <c r="AP352001" s="69"/>
      <c r="AQ352001" s="24"/>
      <c r="AR352001" s="24"/>
      <c r="AS352001" s="24"/>
      <c r="AT352001" s="24"/>
    </row>
    <row r="352129" spans="6:46" ht="15" x14ac:dyDescent="0.15">
      <c r="F352129" s="24"/>
      <c r="G352129" s="24"/>
      <c r="H352129" s="24"/>
      <c r="I352129" s="24"/>
      <c r="J352129" s="24"/>
      <c r="K352129" s="24"/>
      <c r="L352129" s="24"/>
      <c r="M352129" s="24"/>
      <c r="N352129" s="24"/>
      <c r="O352129" s="24"/>
      <c r="P352129" s="24"/>
      <c r="Q352129" s="24"/>
      <c r="R352129" s="24"/>
      <c r="S352129" s="24"/>
      <c r="T352129" s="24"/>
      <c r="U352129" s="24"/>
      <c r="V352129" s="24"/>
      <c r="W352129" s="24"/>
      <c r="X352129" s="24"/>
      <c r="Y352129" s="24"/>
      <c r="Z352129" s="24"/>
      <c r="AA352129" s="24"/>
      <c r="AB352129" s="24"/>
      <c r="AC352129" s="24"/>
      <c r="AD352129" s="24"/>
      <c r="AE352129" s="24"/>
      <c r="AF352129" s="24"/>
      <c r="AG352129" s="24"/>
      <c r="AH352129" s="24"/>
      <c r="AI352129" s="24"/>
      <c r="AJ352129" s="24"/>
      <c r="AK352129" s="24"/>
      <c r="AL352129" s="24"/>
      <c r="AM352129" s="24"/>
      <c r="AN352129" s="24"/>
      <c r="AO352129" s="24"/>
      <c r="AP352129" s="69"/>
      <c r="AQ352129" s="24"/>
      <c r="AR352129" s="24"/>
      <c r="AS352129" s="24"/>
      <c r="AT352129" s="24"/>
    </row>
    <row r="352257" spans="6:46" ht="15" x14ac:dyDescent="0.15">
      <c r="F352257" s="24"/>
      <c r="G352257" s="24"/>
      <c r="H352257" s="24"/>
      <c r="I352257" s="24"/>
      <c r="J352257" s="24"/>
      <c r="K352257" s="24"/>
      <c r="L352257" s="24"/>
      <c r="M352257" s="24"/>
      <c r="N352257" s="24"/>
      <c r="O352257" s="24"/>
      <c r="P352257" s="24"/>
      <c r="Q352257" s="24"/>
      <c r="R352257" s="24"/>
      <c r="S352257" s="24"/>
      <c r="T352257" s="24"/>
      <c r="U352257" s="24"/>
      <c r="V352257" s="24"/>
      <c r="W352257" s="24"/>
      <c r="X352257" s="24"/>
      <c r="Y352257" s="24"/>
      <c r="Z352257" s="24"/>
      <c r="AA352257" s="24"/>
      <c r="AB352257" s="24"/>
      <c r="AC352257" s="24"/>
      <c r="AD352257" s="24"/>
      <c r="AE352257" s="24"/>
      <c r="AF352257" s="24"/>
      <c r="AG352257" s="24"/>
      <c r="AH352257" s="24"/>
      <c r="AI352257" s="24"/>
      <c r="AJ352257" s="24"/>
      <c r="AK352257" s="24"/>
      <c r="AL352257" s="24"/>
      <c r="AM352257" s="24"/>
      <c r="AN352257" s="24"/>
      <c r="AO352257" s="24"/>
      <c r="AP352257" s="69"/>
      <c r="AQ352257" s="24"/>
      <c r="AR352257" s="24"/>
      <c r="AS352257" s="24"/>
      <c r="AT352257" s="24"/>
    </row>
    <row r="352385" spans="6:46" ht="15" x14ac:dyDescent="0.15">
      <c r="F352385" s="24"/>
      <c r="G352385" s="24"/>
      <c r="H352385" s="24"/>
      <c r="I352385" s="24"/>
      <c r="J352385" s="24"/>
      <c r="K352385" s="24"/>
      <c r="L352385" s="24"/>
      <c r="M352385" s="24"/>
      <c r="N352385" s="24"/>
      <c r="O352385" s="24"/>
      <c r="P352385" s="24"/>
      <c r="Q352385" s="24"/>
      <c r="R352385" s="24"/>
      <c r="S352385" s="24"/>
      <c r="T352385" s="24"/>
      <c r="U352385" s="24"/>
      <c r="V352385" s="24"/>
      <c r="W352385" s="24"/>
      <c r="X352385" s="24"/>
      <c r="Y352385" s="24"/>
      <c r="Z352385" s="24"/>
      <c r="AA352385" s="24"/>
      <c r="AB352385" s="24"/>
      <c r="AC352385" s="24"/>
      <c r="AD352385" s="24"/>
      <c r="AE352385" s="24"/>
      <c r="AF352385" s="24"/>
      <c r="AG352385" s="24"/>
      <c r="AH352385" s="24"/>
      <c r="AI352385" s="24"/>
      <c r="AJ352385" s="24"/>
      <c r="AK352385" s="24"/>
      <c r="AL352385" s="24"/>
      <c r="AM352385" s="24"/>
      <c r="AN352385" s="24"/>
      <c r="AO352385" s="24"/>
      <c r="AP352385" s="69"/>
      <c r="AQ352385" s="24"/>
      <c r="AR352385" s="24"/>
      <c r="AS352385" s="24"/>
      <c r="AT352385" s="24"/>
    </row>
    <row r="352513" spans="6:46" ht="15" x14ac:dyDescent="0.15">
      <c r="F352513" s="24"/>
      <c r="G352513" s="24"/>
      <c r="H352513" s="24"/>
      <c r="I352513" s="24"/>
      <c r="J352513" s="24"/>
      <c r="K352513" s="24"/>
      <c r="L352513" s="24"/>
      <c r="M352513" s="24"/>
      <c r="N352513" s="24"/>
      <c r="O352513" s="24"/>
      <c r="P352513" s="24"/>
      <c r="Q352513" s="24"/>
      <c r="R352513" s="24"/>
      <c r="S352513" s="24"/>
      <c r="T352513" s="24"/>
      <c r="U352513" s="24"/>
      <c r="V352513" s="24"/>
      <c r="W352513" s="24"/>
      <c r="X352513" s="24"/>
      <c r="Y352513" s="24"/>
      <c r="Z352513" s="24"/>
      <c r="AA352513" s="24"/>
      <c r="AB352513" s="24"/>
      <c r="AC352513" s="24"/>
      <c r="AD352513" s="24"/>
      <c r="AE352513" s="24"/>
      <c r="AF352513" s="24"/>
      <c r="AG352513" s="24"/>
      <c r="AH352513" s="24"/>
      <c r="AI352513" s="24"/>
      <c r="AJ352513" s="24"/>
      <c r="AK352513" s="24"/>
      <c r="AL352513" s="24"/>
      <c r="AM352513" s="24"/>
      <c r="AN352513" s="24"/>
      <c r="AO352513" s="24"/>
      <c r="AP352513" s="69"/>
      <c r="AQ352513" s="24"/>
      <c r="AR352513" s="24"/>
      <c r="AS352513" s="24"/>
      <c r="AT352513" s="24"/>
    </row>
    <row r="352641" spans="6:46" ht="15" x14ac:dyDescent="0.15">
      <c r="F352641" s="24"/>
      <c r="G352641" s="24"/>
      <c r="H352641" s="24"/>
      <c r="I352641" s="24"/>
      <c r="J352641" s="24"/>
      <c r="K352641" s="24"/>
      <c r="L352641" s="24"/>
      <c r="M352641" s="24"/>
      <c r="N352641" s="24"/>
      <c r="O352641" s="24"/>
      <c r="P352641" s="24"/>
      <c r="Q352641" s="24"/>
      <c r="R352641" s="24"/>
      <c r="S352641" s="24"/>
      <c r="T352641" s="24"/>
      <c r="U352641" s="24"/>
      <c r="V352641" s="24"/>
      <c r="W352641" s="24"/>
      <c r="X352641" s="24"/>
      <c r="Y352641" s="24"/>
      <c r="Z352641" s="24"/>
      <c r="AA352641" s="24"/>
      <c r="AB352641" s="24"/>
      <c r="AC352641" s="24"/>
      <c r="AD352641" s="24"/>
      <c r="AE352641" s="24"/>
      <c r="AF352641" s="24"/>
      <c r="AG352641" s="24"/>
      <c r="AH352641" s="24"/>
      <c r="AI352641" s="24"/>
      <c r="AJ352641" s="24"/>
      <c r="AK352641" s="24"/>
      <c r="AL352641" s="24"/>
      <c r="AM352641" s="24"/>
      <c r="AN352641" s="24"/>
      <c r="AO352641" s="24"/>
      <c r="AP352641" s="69"/>
      <c r="AQ352641" s="24"/>
      <c r="AR352641" s="24"/>
      <c r="AS352641" s="24"/>
      <c r="AT352641" s="24"/>
    </row>
    <row r="352769" spans="6:46" ht="15" x14ac:dyDescent="0.15">
      <c r="F352769" s="24"/>
      <c r="G352769" s="24"/>
      <c r="H352769" s="24"/>
      <c r="I352769" s="24"/>
      <c r="J352769" s="24"/>
      <c r="K352769" s="24"/>
      <c r="L352769" s="24"/>
      <c r="M352769" s="24"/>
      <c r="N352769" s="24"/>
      <c r="O352769" s="24"/>
      <c r="P352769" s="24"/>
      <c r="Q352769" s="24"/>
      <c r="R352769" s="24"/>
      <c r="S352769" s="24"/>
      <c r="T352769" s="24"/>
      <c r="U352769" s="24"/>
      <c r="V352769" s="24"/>
      <c r="W352769" s="24"/>
      <c r="X352769" s="24"/>
      <c r="Y352769" s="24"/>
      <c r="Z352769" s="24"/>
      <c r="AA352769" s="24"/>
      <c r="AB352769" s="24"/>
      <c r="AC352769" s="24"/>
      <c r="AD352769" s="24"/>
      <c r="AE352769" s="24"/>
      <c r="AF352769" s="24"/>
      <c r="AG352769" s="24"/>
      <c r="AH352769" s="24"/>
      <c r="AI352769" s="24"/>
      <c r="AJ352769" s="24"/>
      <c r="AK352769" s="24"/>
      <c r="AL352769" s="24"/>
      <c r="AM352769" s="24"/>
      <c r="AN352769" s="24"/>
      <c r="AO352769" s="24"/>
      <c r="AP352769" s="69"/>
      <c r="AQ352769" s="24"/>
      <c r="AR352769" s="24"/>
      <c r="AS352769" s="24"/>
      <c r="AT352769" s="24"/>
    </row>
    <row r="352897" spans="6:46" ht="15" x14ac:dyDescent="0.15">
      <c r="F352897" s="24"/>
      <c r="G352897" s="24"/>
      <c r="H352897" s="24"/>
      <c r="I352897" s="24"/>
      <c r="J352897" s="24"/>
      <c r="K352897" s="24"/>
      <c r="L352897" s="24"/>
      <c r="M352897" s="24"/>
      <c r="N352897" s="24"/>
      <c r="O352897" s="24"/>
      <c r="P352897" s="24"/>
      <c r="Q352897" s="24"/>
      <c r="R352897" s="24"/>
      <c r="S352897" s="24"/>
      <c r="T352897" s="24"/>
      <c r="U352897" s="24"/>
      <c r="V352897" s="24"/>
      <c r="W352897" s="24"/>
      <c r="X352897" s="24"/>
      <c r="Y352897" s="24"/>
      <c r="Z352897" s="24"/>
      <c r="AA352897" s="24"/>
      <c r="AB352897" s="24"/>
      <c r="AC352897" s="24"/>
      <c r="AD352897" s="24"/>
      <c r="AE352897" s="24"/>
      <c r="AF352897" s="24"/>
      <c r="AG352897" s="24"/>
      <c r="AH352897" s="24"/>
      <c r="AI352897" s="24"/>
      <c r="AJ352897" s="24"/>
      <c r="AK352897" s="24"/>
      <c r="AL352897" s="24"/>
      <c r="AM352897" s="24"/>
      <c r="AN352897" s="24"/>
      <c r="AO352897" s="24"/>
      <c r="AP352897" s="69"/>
      <c r="AQ352897" s="24"/>
      <c r="AR352897" s="24"/>
      <c r="AS352897" s="24"/>
      <c r="AT352897" s="24"/>
    </row>
    <row r="353025" spans="6:46" ht="15" x14ac:dyDescent="0.15">
      <c r="F353025" s="24"/>
      <c r="G353025" s="24"/>
      <c r="H353025" s="24"/>
      <c r="I353025" s="24"/>
      <c r="J353025" s="24"/>
      <c r="K353025" s="24"/>
      <c r="L353025" s="24"/>
      <c r="M353025" s="24"/>
      <c r="N353025" s="24"/>
      <c r="O353025" s="24"/>
      <c r="P353025" s="24"/>
      <c r="Q353025" s="24"/>
      <c r="R353025" s="24"/>
      <c r="S353025" s="24"/>
      <c r="T353025" s="24"/>
      <c r="U353025" s="24"/>
      <c r="V353025" s="24"/>
      <c r="W353025" s="24"/>
      <c r="X353025" s="24"/>
      <c r="Y353025" s="24"/>
      <c r="Z353025" s="24"/>
      <c r="AA353025" s="24"/>
      <c r="AB353025" s="24"/>
      <c r="AC353025" s="24"/>
      <c r="AD353025" s="24"/>
      <c r="AE353025" s="24"/>
      <c r="AF353025" s="24"/>
      <c r="AG353025" s="24"/>
      <c r="AH353025" s="24"/>
      <c r="AI353025" s="24"/>
      <c r="AJ353025" s="24"/>
      <c r="AK353025" s="24"/>
      <c r="AL353025" s="24"/>
      <c r="AM353025" s="24"/>
      <c r="AN353025" s="24"/>
      <c r="AO353025" s="24"/>
      <c r="AP353025" s="69"/>
      <c r="AQ353025" s="24"/>
      <c r="AR353025" s="24"/>
      <c r="AS353025" s="24"/>
      <c r="AT353025" s="24"/>
    </row>
    <row r="353153" spans="6:46" ht="15" x14ac:dyDescent="0.15">
      <c r="F353153" s="24"/>
      <c r="G353153" s="24"/>
      <c r="H353153" s="24"/>
      <c r="I353153" s="24"/>
      <c r="J353153" s="24"/>
      <c r="K353153" s="24"/>
      <c r="L353153" s="24"/>
      <c r="M353153" s="24"/>
      <c r="N353153" s="24"/>
      <c r="O353153" s="24"/>
      <c r="P353153" s="24"/>
      <c r="Q353153" s="24"/>
      <c r="R353153" s="24"/>
      <c r="S353153" s="24"/>
      <c r="T353153" s="24"/>
      <c r="U353153" s="24"/>
      <c r="V353153" s="24"/>
      <c r="W353153" s="24"/>
      <c r="X353153" s="24"/>
      <c r="Y353153" s="24"/>
      <c r="Z353153" s="24"/>
      <c r="AA353153" s="24"/>
      <c r="AB353153" s="24"/>
      <c r="AC353153" s="24"/>
      <c r="AD353153" s="24"/>
      <c r="AE353153" s="24"/>
      <c r="AF353153" s="24"/>
      <c r="AG353153" s="24"/>
      <c r="AH353153" s="24"/>
      <c r="AI353153" s="24"/>
      <c r="AJ353153" s="24"/>
      <c r="AK353153" s="24"/>
      <c r="AL353153" s="24"/>
      <c r="AM353153" s="24"/>
      <c r="AN353153" s="24"/>
      <c r="AO353153" s="24"/>
      <c r="AP353153" s="69"/>
      <c r="AQ353153" s="24"/>
      <c r="AR353153" s="24"/>
      <c r="AS353153" s="24"/>
      <c r="AT353153" s="24"/>
    </row>
    <row r="353281" spans="6:46" ht="15" x14ac:dyDescent="0.15">
      <c r="F353281" s="24"/>
      <c r="G353281" s="24"/>
      <c r="H353281" s="24"/>
      <c r="I353281" s="24"/>
      <c r="J353281" s="24"/>
      <c r="K353281" s="24"/>
      <c r="L353281" s="24"/>
      <c r="M353281" s="24"/>
      <c r="N353281" s="24"/>
      <c r="O353281" s="24"/>
      <c r="P353281" s="24"/>
      <c r="Q353281" s="24"/>
      <c r="R353281" s="24"/>
      <c r="S353281" s="24"/>
      <c r="T353281" s="24"/>
      <c r="U353281" s="24"/>
      <c r="V353281" s="24"/>
      <c r="W353281" s="24"/>
      <c r="X353281" s="24"/>
      <c r="Y353281" s="24"/>
      <c r="Z353281" s="24"/>
      <c r="AA353281" s="24"/>
      <c r="AB353281" s="24"/>
      <c r="AC353281" s="24"/>
      <c r="AD353281" s="24"/>
      <c r="AE353281" s="24"/>
      <c r="AF353281" s="24"/>
      <c r="AG353281" s="24"/>
      <c r="AH353281" s="24"/>
      <c r="AI353281" s="24"/>
      <c r="AJ353281" s="24"/>
      <c r="AK353281" s="24"/>
      <c r="AL353281" s="24"/>
      <c r="AM353281" s="24"/>
      <c r="AN353281" s="24"/>
      <c r="AO353281" s="24"/>
      <c r="AP353281" s="69"/>
      <c r="AQ353281" s="24"/>
      <c r="AR353281" s="24"/>
      <c r="AS353281" s="24"/>
      <c r="AT353281" s="24"/>
    </row>
    <row r="353409" spans="6:46" ht="15" x14ac:dyDescent="0.15">
      <c r="F353409" s="24"/>
      <c r="G353409" s="24"/>
      <c r="H353409" s="24"/>
      <c r="I353409" s="24"/>
      <c r="J353409" s="24"/>
      <c r="K353409" s="24"/>
      <c r="L353409" s="24"/>
      <c r="M353409" s="24"/>
      <c r="N353409" s="24"/>
      <c r="O353409" s="24"/>
      <c r="P353409" s="24"/>
      <c r="Q353409" s="24"/>
      <c r="R353409" s="24"/>
      <c r="S353409" s="24"/>
      <c r="T353409" s="24"/>
      <c r="U353409" s="24"/>
      <c r="V353409" s="24"/>
      <c r="W353409" s="24"/>
      <c r="X353409" s="24"/>
      <c r="Y353409" s="24"/>
      <c r="Z353409" s="24"/>
      <c r="AA353409" s="24"/>
      <c r="AB353409" s="24"/>
      <c r="AC353409" s="24"/>
      <c r="AD353409" s="24"/>
      <c r="AE353409" s="24"/>
      <c r="AF353409" s="24"/>
      <c r="AG353409" s="24"/>
      <c r="AH353409" s="24"/>
      <c r="AI353409" s="24"/>
      <c r="AJ353409" s="24"/>
      <c r="AK353409" s="24"/>
      <c r="AL353409" s="24"/>
      <c r="AM353409" s="24"/>
      <c r="AN353409" s="24"/>
      <c r="AO353409" s="24"/>
      <c r="AP353409" s="69"/>
      <c r="AQ353409" s="24"/>
      <c r="AR353409" s="24"/>
      <c r="AS353409" s="24"/>
      <c r="AT353409" s="24"/>
    </row>
    <row r="353537" spans="6:46" ht="15" x14ac:dyDescent="0.15">
      <c r="F353537" s="24"/>
      <c r="G353537" s="24"/>
      <c r="H353537" s="24"/>
      <c r="I353537" s="24"/>
      <c r="J353537" s="24"/>
      <c r="K353537" s="24"/>
      <c r="L353537" s="24"/>
      <c r="M353537" s="24"/>
      <c r="N353537" s="24"/>
      <c r="O353537" s="24"/>
      <c r="P353537" s="24"/>
      <c r="Q353537" s="24"/>
      <c r="R353537" s="24"/>
      <c r="S353537" s="24"/>
      <c r="T353537" s="24"/>
      <c r="U353537" s="24"/>
      <c r="V353537" s="24"/>
      <c r="W353537" s="24"/>
      <c r="X353537" s="24"/>
      <c r="Y353537" s="24"/>
      <c r="Z353537" s="24"/>
      <c r="AA353537" s="24"/>
      <c r="AB353537" s="24"/>
      <c r="AC353537" s="24"/>
      <c r="AD353537" s="24"/>
      <c r="AE353537" s="24"/>
      <c r="AF353537" s="24"/>
      <c r="AG353537" s="24"/>
      <c r="AH353537" s="24"/>
      <c r="AI353537" s="24"/>
      <c r="AJ353537" s="24"/>
      <c r="AK353537" s="24"/>
      <c r="AL353537" s="24"/>
      <c r="AM353537" s="24"/>
      <c r="AN353537" s="24"/>
      <c r="AO353537" s="24"/>
      <c r="AP353537" s="69"/>
      <c r="AQ353537" s="24"/>
      <c r="AR353537" s="24"/>
      <c r="AS353537" s="24"/>
      <c r="AT353537" s="24"/>
    </row>
    <row r="353665" spans="6:46" ht="15" x14ac:dyDescent="0.15">
      <c r="F353665" s="24"/>
      <c r="G353665" s="24"/>
      <c r="H353665" s="24"/>
      <c r="I353665" s="24"/>
      <c r="J353665" s="24"/>
      <c r="K353665" s="24"/>
      <c r="L353665" s="24"/>
      <c r="M353665" s="24"/>
      <c r="N353665" s="24"/>
      <c r="O353665" s="24"/>
      <c r="P353665" s="24"/>
      <c r="Q353665" s="24"/>
      <c r="R353665" s="24"/>
      <c r="S353665" s="24"/>
      <c r="T353665" s="24"/>
      <c r="U353665" s="24"/>
      <c r="V353665" s="24"/>
      <c r="W353665" s="24"/>
      <c r="X353665" s="24"/>
      <c r="Y353665" s="24"/>
      <c r="Z353665" s="24"/>
      <c r="AA353665" s="24"/>
      <c r="AB353665" s="24"/>
      <c r="AC353665" s="24"/>
      <c r="AD353665" s="24"/>
      <c r="AE353665" s="24"/>
      <c r="AF353665" s="24"/>
      <c r="AG353665" s="24"/>
      <c r="AH353665" s="24"/>
      <c r="AI353665" s="24"/>
      <c r="AJ353665" s="24"/>
      <c r="AK353665" s="24"/>
      <c r="AL353665" s="24"/>
      <c r="AM353665" s="24"/>
      <c r="AN353665" s="24"/>
      <c r="AO353665" s="24"/>
      <c r="AP353665" s="69"/>
      <c r="AQ353665" s="24"/>
      <c r="AR353665" s="24"/>
      <c r="AS353665" s="24"/>
      <c r="AT353665" s="24"/>
    </row>
    <row r="353793" spans="6:46" ht="15" x14ac:dyDescent="0.15">
      <c r="F353793" s="24"/>
      <c r="G353793" s="24"/>
      <c r="H353793" s="24"/>
      <c r="I353793" s="24"/>
      <c r="J353793" s="24"/>
      <c r="K353793" s="24"/>
      <c r="L353793" s="24"/>
      <c r="M353793" s="24"/>
      <c r="N353793" s="24"/>
      <c r="O353793" s="24"/>
      <c r="P353793" s="24"/>
      <c r="Q353793" s="24"/>
      <c r="R353793" s="24"/>
      <c r="S353793" s="24"/>
      <c r="T353793" s="24"/>
      <c r="U353793" s="24"/>
      <c r="V353793" s="24"/>
      <c r="W353793" s="24"/>
      <c r="X353793" s="24"/>
      <c r="Y353793" s="24"/>
      <c r="Z353793" s="24"/>
      <c r="AA353793" s="24"/>
      <c r="AB353793" s="24"/>
      <c r="AC353793" s="24"/>
      <c r="AD353793" s="24"/>
      <c r="AE353793" s="24"/>
      <c r="AF353793" s="24"/>
      <c r="AG353793" s="24"/>
      <c r="AH353793" s="24"/>
      <c r="AI353793" s="24"/>
      <c r="AJ353793" s="24"/>
      <c r="AK353793" s="24"/>
      <c r="AL353793" s="24"/>
      <c r="AM353793" s="24"/>
      <c r="AN353793" s="24"/>
      <c r="AO353793" s="24"/>
      <c r="AP353793" s="69"/>
      <c r="AQ353793" s="24"/>
      <c r="AR353793" s="24"/>
      <c r="AS353793" s="24"/>
      <c r="AT353793" s="24"/>
    </row>
    <row r="353921" spans="6:46" ht="15" x14ac:dyDescent="0.15">
      <c r="F353921" s="24"/>
      <c r="G353921" s="24"/>
      <c r="H353921" s="24"/>
      <c r="I353921" s="24"/>
      <c r="J353921" s="24"/>
      <c r="K353921" s="24"/>
      <c r="L353921" s="24"/>
      <c r="M353921" s="24"/>
      <c r="N353921" s="24"/>
      <c r="O353921" s="24"/>
      <c r="P353921" s="24"/>
      <c r="Q353921" s="24"/>
      <c r="R353921" s="24"/>
      <c r="S353921" s="24"/>
      <c r="T353921" s="24"/>
      <c r="U353921" s="24"/>
      <c r="V353921" s="24"/>
      <c r="W353921" s="24"/>
      <c r="X353921" s="24"/>
      <c r="Y353921" s="24"/>
      <c r="Z353921" s="24"/>
      <c r="AA353921" s="24"/>
      <c r="AB353921" s="24"/>
      <c r="AC353921" s="24"/>
      <c r="AD353921" s="24"/>
      <c r="AE353921" s="24"/>
      <c r="AF353921" s="24"/>
      <c r="AG353921" s="24"/>
      <c r="AH353921" s="24"/>
      <c r="AI353921" s="24"/>
      <c r="AJ353921" s="24"/>
      <c r="AK353921" s="24"/>
      <c r="AL353921" s="24"/>
      <c r="AM353921" s="24"/>
      <c r="AN353921" s="24"/>
      <c r="AO353921" s="24"/>
      <c r="AP353921" s="69"/>
      <c r="AQ353921" s="24"/>
      <c r="AR353921" s="24"/>
      <c r="AS353921" s="24"/>
      <c r="AT353921" s="24"/>
    </row>
    <row r="354049" spans="6:46" ht="15" x14ac:dyDescent="0.15">
      <c r="F354049" s="24"/>
      <c r="G354049" s="24"/>
      <c r="H354049" s="24"/>
      <c r="I354049" s="24"/>
      <c r="J354049" s="24"/>
      <c r="K354049" s="24"/>
      <c r="L354049" s="24"/>
      <c r="M354049" s="24"/>
      <c r="N354049" s="24"/>
      <c r="O354049" s="24"/>
      <c r="P354049" s="24"/>
      <c r="Q354049" s="24"/>
      <c r="R354049" s="24"/>
      <c r="S354049" s="24"/>
      <c r="T354049" s="24"/>
      <c r="U354049" s="24"/>
      <c r="V354049" s="24"/>
      <c r="W354049" s="24"/>
      <c r="X354049" s="24"/>
      <c r="Y354049" s="24"/>
      <c r="Z354049" s="24"/>
      <c r="AA354049" s="24"/>
      <c r="AB354049" s="24"/>
      <c r="AC354049" s="24"/>
      <c r="AD354049" s="24"/>
      <c r="AE354049" s="24"/>
      <c r="AF354049" s="24"/>
      <c r="AG354049" s="24"/>
      <c r="AH354049" s="24"/>
      <c r="AI354049" s="24"/>
      <c r="AJ354049" s="24"/>
      <c r="AK354049" s="24"/>
      <c r="AL354049" s="24"/>
      <c r="AM354049" s="24"/>
      <c r="AN354049" s="24"/>
      <c r="AO354049" s="24"/>
      <c r="AP354049" s="69"/>
      <c r="AQ354049" s="24"/>
      <c r="AR354049" s="24"/>
      <c r="AS354049" s="24"/>
      <c r="AT354049" s="24"/>
    </row>
    <row r="354177" spans="6:46" ht="15" x14ac:dyDescent="0.15">
      <c r="F354177" s="24"/>
      <c r="G354177" s="24"/>
      <c r="H354177" s="24"/>
      <c r="I354177" s="24"/>
      <c r="J354177" s="24"/>
      <c r="K354177" s="24"/>
      <c r="L354177" s="24"/>
      <c r="M354177" s="24"/>
      <c r="N354177" s="24"/>
      <c r="O354177" s="24"/>
      <c r="P354177" s="24"/>
      <c r="Q354177" s="24"/>
      <c r="R354177" s="24"/>
      <c r="S354177" s="24"/>
      <c r="T354177" s="24"/>
      <c r="U354177" s="24"/>
      <c r="V354177" s="24"/>
      <c r="W354177" s="24"/>
      <c r="X354177" s="24"/>
      <c r="Y354177" s="24"/>
      <c r="Z354177" s="24"/>
      <c r="AA354177" s="24"/>
      <c r="AB354177" s="24"/>
      <c r="AC354177" s="24"/>
      <c r="AD354177" s="24"/>
      <c r="AE354177" s="24"/>
      <c r="AF354177" s="24"/>
      <c r="AG354177" s="24"/>
      <c r="AH354177" s="24"/>
      <c r="AI354177" s="24"/>
      <c r="AJ354177" s="24"/>
      <c r="AK354177" s="24"/>
      <c r="AL354177" s="24"/>
      <c r="AM354177" s="24"/>
      <c r="AN354177" s="24"/>
      <c r="AO354177" s="24"/>
      <c r="AP354177" s="69"/>
      <c r="AQ354177" s="24"/>
      <c r="AR354177" s="24"/>
      <c r="AS354177" s="24"/>
      <c r="AT354177" s="24"/>
    </row>
    <row r="354305" spans="6:46" ht="15" x14ac:dyDescent="0.15">
      <c r="F354305" s="24"/>
      <c r="G354305" s="24"/>
      <c r="H354305" s="24"/>
      <c r="I354305" s="24"/>
      <c r="J354305" s="24"/>
      <c r="K354305" s="24"/>
      <c r="L354305" s="24"/>
      <c r="M354305" s="24"/>
      <c r="N354305" s="24"/>
      <c r="O354305" s="24"/>
      <c r="P354305" s="24"/>
      <c r="Q354305" s="24"/>
      <c r="R354305" s="24"/>
      <c r="S354305" s="24"/>
      <c r="T354305" s="24"/>
      <c r="U354305" s="24"/>
      <c r="V354305" s="24"/>
      <c r="W354305" s="24"/>
      <c r="X354305" s="24"/>
      <c r="Y354305" s="24"/>
      <c r="Z354305" s="24"/>
      <c r="AA354305" s="24"/>
      <c r="AB354305" s="24"/>
      <c r="AC354305" s="24"/>
      <c r="AD354305" s="24"/>
      <c r="AE354305" s="24"/>
      <c r="AF354305" s="24"/>
      <c r="AG354305" s="24"/>
      <c r="AH354305" s="24"/>
      <c r="AI354305" s="24"/>
      <c r="AJ354305" s="24"/>
      <c r="AK354305" s="24"/>
      <c r="AL354305" s="24"/>
      <c r="AM354305" s="24"/>
      <c r="AN354305" s="24"/>
      <c r="AO354305" s="24"/>
      <c r="AP354305" s="69"/>
      <c r="AQ354305" s="24"/>
      <c r="AR354305" s="24"/>
      <c r="AS354305" s="24"/>
      <c r="AT354305" s="24"/>
    </row>
    <row r="354433" spans="6:46" ht="15" x14ac:dyDescent="0.15">
      <c r="F354433" s="24"/>
      <c r="G354433" s="24"/>
      <c r="H354433" s="24"/>
      <c r="I354433" s="24"/>
      <c r="J354433" s="24"/>
      <c r="K354433" s="24"/>
      <c r="L354433" s="24"/>
      <c r="M354433" s="24"/>
      <c r="N354433" s="24"/>
      <c r="O354433" s="24"/>
      <c r="P354433" s="24"/>
      <c r="Q354433" s="24"/>
      <c r="R354433" s="24"/>
      <c r="S354433" s="24"/>
      <c r="T354433" s="24"/>
      <c r="U354433" s="24"/>
      <c r="V354433" s="24"/>
      <c r="W354433" s="24"/>
      <c r="X354433" s="24"/>
      <c r="Y354433" s="24"/>
      <c r="Z354433" s="24"/>
      <c r="AA354433" s="24"/>
      <c r="AB354433" s="24"/>
      <c r="AC354433" s="24"/>
      <c r="AD354433" s="24"/>
      <c r="AE354433" s="24"/>
      <c r="AF354433" s="24"/>
      <c r="AG354433" s="24"/>
      <c r="AH354433" s="24"/>
      <c r="AI354433" s="24"/>
      <c r="AJ354433" s="24"/>
      <c r="AK354433" s="24"/>
      <c r="AL354433" s="24"/>
      <c r="AM354433" s="24"/>
      <c r="AN354433" s="24"/>
      <c r="AO354433" s="24"/>
      <c r="AP354433" s="69"/>
      <c r="AQ354433" s="24"/>
      <c r="AR354433" s="24"/>
      <c r="AS354433" s="24"/>
      <c r="AT354433" s="24"/>
    </row>
    <row r="354561" spans="6:46" ht="15" x14ac:dyDescent="0.15">
      <c r="F354561" s="24"/>
      <c r="G354561" s="24"/>
      <c r="H354561" s="24"/>
      <c r="I354561" s="24"/>
      <c r="J354561" s="24"/>
      <c r="K354561" s="24"/>
      <c r="L354561" s="24"/>
      <c r="M354561" s="24"/>
      <c r="N354561" s="24"/>
      <c r="O354561" s="24"/>
      <c r="P354561" s="24"/>
      <c r="Q354561" s="24"/>
      <c r="R354561" s="24"/>
      <c r="S354561" s="24"/>
      <c r="T354561" s="24"/>
      <c r="U354561" s="24"/>
      <c r="V354561" s="24"/>
      <c r="W354561" s="24"/>
      <c r="X354561" s="24"/>
      <c r="Y354561" s="24"/>
      <c r="Z354561" s="24"/>
      <c r="AA354561" s="24"/>
      <c r="AB354561" s="24"/>
      <c r="AC354561" s="24"/>
      <c r="AD354561" s="24"/>
      <c r="AE354561" s="24"/>
      <c r="AF354561" s="24"/>
      <c r="AG354561" s="24"/>
      <c r="AH354561" s="24"/>
      <c r="AI354561" s="24"/>
      <c r="AJ354561" s="24"/>
      <c r="AK354561" s="24"/>
      <c r="AL354561" s="24"/>
      <c r="AM354561" s="24"/>
      <c r="AN354561" s="24"/>
      <c r="AO354561" s="24"/>
      <c r="AP354561" s="69"/>
      <c r="AQ354561" s="24"/>
      <c r="AR354561" s="24"/>
      <c r="AS354561" s="24"/>
      <c r="AT354561" s="24"/>
    </row>
    <row r="354689" spans="6:46" ht="15" x14ac:dyDescent="0.15">
      <c r="F354689" s="24"/>
      <c r="G354689" s="24"/>
      <c r="H354689" s="24"/>
      <c r="I354689" s="24"/>
      <c r="J354689" s="24"/>
      <c r="K354689" s="24"/>
      <c r="L354689" s="24"/>
      <c r="M354689" s="24"/>
      <c r="N354689" s="24"/>
      <c r="O354689" s="24"/>
      <c r="P354689" s="24"/>
      <c r="Q354689" s="24"/>
      <c r="R354689" s="24"/>
      <c r="S354689" s="24"/>
      <c r="T354689" s="24"/>
      <c r="U354689" s="24"/>
      <c r="V354689" s="24"/>
      <c r="W354689" s="24"/>
      <c r="X354689" s="24"/>
      <c r="Y354689" s="24"/>
      <c r="Z354689" s="24"/>
      <c r="AA354689" s="24"/>
      <c r="AB354689" s="24"/>
      <c r="AC354689" s="24"/>
      <c r="AD354689" s="24"/>
      <c r="AE354689" s="24"/>
      <c r="AF354689" s="24"/>
      <c r="AG354689" s="24"/>
      <c r="AH354689" s="24"/>
      <c r="AI354689" s="24"/>
      <c r="AJ354689" s="24"/>
      <c r="AK354689" s="24"/>
      <c r="AL354689" s="24"/>
      <c r="AM354689" s="24"/>
      <c r="AN354689" s="24"/>
      <c r="AO354689" s="24"/>
      <c r="AP354689" s="69"/>
      <c r="AQ354689" s="24"/>
      <c r="AR354689" s="24"/>
      <c r="AS354689" s="24"/>
      <c r="AT354689" s="24"/>
    </row>
    <row r="354817" spans="6:46" ht="15" x14ac:dyDescent="0.15">
      <c r="F354817" s="24"/>
      <c r="G354817" s="24"/>
      <c r="H354817" s="24"/>
      <c r="I354817" s="24"/>
      <c r="J354817" s="24"/>
      <c r="K354817" s="24"/>
      <c r="L354817" s="24"/>
      <c r="M354817" s="24"/>
      <c r="N354817" s="24"/>
      <c r="O354817" s="24"/>
      <c r="P354817" s="24"/>
      <c r="Q354817" s="24"/>
      <c r="R354817" s="24"/>
      <c r="S354817" s="24"/>
      <c r="T354817" s="24"/>
      <c r="U354817" s="24"/>
      <c r="V354817" s="24"/>
      <c r="W354817" s="24"/>
      <c r="X354817" s="24"/>
      <c r="Y354817" s="24"/>
      <c r="Z354817" s="24"/>
      <c r="AA354817" s="24"/>
      <c r="AB354817" s="24"/>
      <c r="AC354817" s="24"/>
      <c r="AD354817" s="24"/>
      <c r="AE354817" s="24"/>
      <c r="AF354817" s="24"/>
      <c r="AG354817" s="24"/>
      <c r="AH354817" s="24"/>
      <c r="AI354817" s="24"/>
      <c r="AJ354817" s="24"/>
      <c r="AK354817" s="24"/>
      <c r="AL354817" s="24"/>
      <c r="AM354817" s="24"/>
      <c r="AN354817" s="24"/>
      <c r="AO354817" s="24"/>
      <c r="AP354817" s="69"/>
      <c r="AQ354817" s="24"/>
      <c r="AR354817" s="24"/>
      <c r="AS354817" s="24"/>
      <c r="AT354817" s="24"/>
    </row>
    <row r="354945" spans="6:46" ht="15" x14ac:dyDescent="0.15">
      <c r="F354945" s="24"/>
      <c r="G354945" s="24"/>
      <c r="H354945" s="24"/>
      <c r="I354945" s="24"/>
      <c r="J354945" s="24"/>
      <c r="K354945" s="24"/>
      <c r="L354945" s="24"/>
      <c r="M354945" s="24"/>
      <c r="N354945" s="24"/>
      <c r="O354945" s="24"/>
      <c r="P354945" s="24"/>
      <c r="Q354945" s="24"/>
      <c r="R354945" s="24"/>
      <c r="S354945" s="24"/>
      <c r="T354945" s="24"/>
      <c r="U354945" s="24"/>
      <c r="V354945" s="24"/>
      <c r="W354945" s="24"/>
      <c r="X354945" s="24"/>
      <c r="Y354945" s="24"/>
      <c r="Z354945" s="24"/>
      <c r="AA354945" s="24"/>
      <c r="AB354945" s="24"/>
      <c r="AC354945" s="24"/>
      <c r="AD354945" s="24"/>
      <c r="AE354945" s="24"/>
      <c r="AF354945" s="24"/>
      <c r="AG354945" s="24"/>
      <c r="AH354945" s="24"/>
      <c r="AI354945" s="24"/>
      <c r="AJ354945" s="24"/>
      <c r="AK354945" s="24"/>
      <c r="AL354945" s="24"/>
      <c r="AM354945" s="24"/>
      <c r="AN354945" s="24"/>
      <c r="AO354945" s="24"/>
      <c r="AP354945" s="69"/>
      <c r="AQ354945" s="24"/>
      <c r="AR354945" s="24"/>
      <c r="AS354945" s="24"/>
      <c r="AT354945" s="24"/>
    </row>
    <row r="355073" spans="6:46" ht="15" x14ac:dyDescent="0.15">
      <c r="F355073" s="24"/>
      <c r="G355073" s="24"/>
      <c r="H355073" s="24"/>
      <c r="I355073" s="24"/>
      <c r="J355073" s="24"/>
      <c r="K355073" s="24"/>
      <c r="L355073" s="24"/>
      <c r="M355073" s="24"/>
      <c r="N355073" s="24"/>
      <c r="O355073" s="24"/>
      <c r="P355073" s="24"/>
      <c r="Q355073" s="24"/>
      <c r="R355073" s="24"/>
      <c r="S355073" s="24"/>
      <c r="T355073" s="24"/>
      <c r="U355073" s="24"/>
      <c r="V355073" s="24"/>
      <c r="W355073" s="24"/>
      <c r="X355073" s="24"/>
      <c r="Y355073" s="24"/>
      <c r="Z355073" s="24"/>
      <c r="AA355073" s="24"/>
      <c r="AB355073" s="24"/>
      <c r="AC355073" s="24"/>
      <c r="AD355073" s="24"/>
      <c r="AE355073" s="24"/>
      <c r="AF355073" s="24"/>
      <c r="AG355073" s="24"/>
      <c r="AH355073" s="24"/>
      <c r="AI355073" s="24"/>
      <c r="AJ355073" s="24"/>
      <c r="AK355073" s="24"/>
      <c r="AL355073" s="24"/>
      <c r="AM355073" s="24"/>
      <c r="AN355073" s="24"/>
      <c r="AO355073" s="24"/>
      <c r="AP355073" s="69"/>
      <c r="AQ355073" s="24"/>
      <c r="AR355073" s="24"/>
      <c r="AS355073" s="24"/>
      <c r="AT355073" s="24"/>
    </row>
    <row r="355201" spans="6:46" ht="15" x14ac:dyDescent="0.15">
      <c r="F355201" s="24"/>
      <c r="G355201" s="24"/>
      <c r="H355201" s="24"/>
      <c r="I355201" s="24"/>
      <c r="J355201" s="24"/>
      <c r="K355201" s="24"/>
      <c r="L355201" s="24"/>
      <c r="M355201" s="24"/>
      <c r="N355201" s="24"/>
      <c r="O355201" s="24"/>
      <c r="P355201" s="24"/>
      <c r="Q355201" s="24"/>
      <c r="R355201" s="24"/>
      <c r="S355201" s="24"/>
      <c r="T355201" s="24"/>
      <c r="U355201" s="24"/>
      <c r="V355201" s="24"/>
      <c r="W355201" s="24"/>
      <c r="X355201" s="24"/>
      <c r="Y355201" s="24"/>
      <c r="Z355201" s="24"/>
      <c r="AA355201" s="24"/>
      <c r="AB355201" s="24"/>
      <c r="AC355201" s="24"/>
      <c r="AD355201" s="24"/>
      <c r="AE355201" s="24"/>
      <c r="AF355201" s="24"/>
      <c r="AG355201" s="24"/>
      <c r="AH355201" s="24"/>
      <c r="AI355201" s="24"/>
      <c r="AJ355201" s="24"/>
      <c r="AK355201" s="24"/>
      <c r="AL355201" s="24"/>
      <c r="AM355201" s="24"/>
      <c r="AN355201" s="24"/>
      <c r="AO355201" s="24"/>
      <c r="AP355201" s="69"/>
      <c r="AQ355201" s="24"/>
      <c r="AR355201" s="24"/>
      <c r="AS355201" s="24"/>
      <c r="AT355201" s="24"/>
    </row>
    <row r="355329" spans="6:46" ht="15" x14ac:dyDescent="0.15">
      <c r="F355329" s="24"/>
      <c r="G355329" s="24"/>
      <c r="H355329" s="24"/>
      <c r="I355329" s="24"/>
      <c r="J355329" s="24"/>
      <c r="K355329" s="24"/>
      <c r="L355329" s="24"/>
      <c r="M355329" s="24"/>
      <c r="N355329" s="24"/>
      <c r="O355329" s="24"/>
      <c r="P355329" s="24"/>
      <c r="Q355329" s="24"/>
      <c r="R355329" s="24"/>
      <c r="S355329" s="24"/>
      <c r="T355329" s="24"/>
      <c r="U355329" s="24"/>
      <c r="V355329" s="24"/>
      <c r="W355329" s="24"/>
      <c r="X355329" s="24"/>
      <c r="Y355329" s="24"/>
      <c r="Z355329" s="24"/>
      <c r="AA355329" s="24"/>
      <c r="AB355329" s="24"/>
      <c r="AC355329" s="24"/>
      <c r="AD355329" s="24"/>
      <c r="AE355329" s="24"/>
      <c r="AF355329" s="24"/>
      <c r="AG355329" s="24"/>
      <c r="AH355329" s="24"/>
      <c r="AI355329" s="24"/>
      <c r="AJ355329" s="24"/>
      <c r="AK355329" s="24"/>
      <c r="AL355329" s="24"/>
      <c r="AM355329" s="24"/>
      <c r="AN355329" s="24"/>
      <c r="AO355329" s="24"/>
      <c r="AP355329" s="69"/>
      <c r="AQ355329" s="24"/>
      <c r="AR355329" s="24"/>
      <c r="AS355329" s="24"/>
      <c r="AT355329" s="24"/>
    </row>
    <row r="355457" spans="6:46" ht="15" x14ac:dyDescent="0.15">
      <c r="F355457" s="24"/>
      <c r="G355457" s="24"/>
      <c r="H355457" s="24"/>
      <c r="I355457" s="24"/>
      <c r="J355457" s="24"/>
      <c r="K355457" s="24"/>
      <c r="L355457" s="24"/>
      <c r="M355457" s="24"/>
      <c r="N355457" s="24"/>
      <c r="O355457" s="24"/>
      <c r="P355457" s="24"/>
      <c r="Q355457" s="24"/>
      <c r="R355457" s="24"/>
      <c r="S355457" s="24"/>
      <c r="T355457" s="24"/>
      <c r="U355457" s="24"/>
      <c r="V355457" s="24"/>
      <c r="W355457" s="24"/>
      <c r="X355457" s="24"/>
      <c r="Y355457" s="24"/>
      <c r="Z355457" s="24"/>
      <c r="AA355457" s="24"/>
      <c r="AB355457" s="24"/>
      <c r="AC355457" s="24"/>
      <c r="AD355457" s="24"/>
      <c r="AE355457" s="24"/>
      <c r="AF355457" s="24"/>
      <c r="AG355457" s="24"/>
      <c r="AH355457" s="24"/>
      <c r="AI355457" s="24"/>
      <c r="AJ355457" s="24"/>
      <c r="AK355457" s="24"/>
      <c r="AL355457" s="24"/>
      <c r="AM355457" s="24"/>
      <c r="AN355457" s="24"/>
      <c r="AO355457" s="24"/>
      <c r="AP355457" s="69"/>
      <c r="AQ355457" s="24"/>
      <c r="AR355457" s="24"/>
      <c r="AS355457" s="24"/>
      <c r="AT355457" s="24"/>
    </row>
    <row r="355585" spans="6:46" ht="15" x14ac:dyDescent="0.15">
      <c r="F355585" s="24"/>
      <c r="G355585" s="24"/>
      <c r="H355585" s="24"/>
      <c r="I355585" s="24"/>
      <c r="J355585" s="24"/>
      <c r="K355585" s="24"/>
      <c r="L355585" s="24"/>
      <c r="M355585" s="24"/>
      <c r="N355585" s="24"/>
      <c r="O355585" s="24"/>
      <c r="P355585" s="24"/>
      <c r="Q355585" s="24"/>
      <c r="R355585" s="24"/>
      <c r="S355585" s="24"/>
      <c r="T355585" s="24"/>
      <c r="U355585" s="24"/>
      <c r="V355585" s="24"/>
      <c r="W355585" s="24"/>
      <c r="X355585" s="24"/>
      <c r="Y355585" s="24"/>
      <c r="Z355585" s="24"/>
      <c r="AA355585" s="24"/>
      <c r="AB355585" s="24"/>
      <c r="AC355585" s="24"/>
      <c r="AD355585" s="24"/>
      <c r="AE355585" s="24"/>
      <c r="AF355585" s="24"/>
      <c r="AG355585" s="24"/>
      <c r="AH355585" s="24"/>
      <c r="AI355585" s="24"/>
      <c r="AJ355585" s="24"/>
      <c r="AK355585" s="24"/>
      <c r="AL355585" s="24"/>
      <c r="AM355585" s="24"/>
      <c r="AN355585" s="24"/>
      <c r="AO355585" s="24"/>
      <c r="AP355585" s="69"/>
      <c r="AQ355585" s="24"/>
      <c r="AR355585" s="24"/>
      <c r="AS355585" s="24"/>
      <c r="AT355585" s="24"/>
    </row>
    <row r="355713" spans="6:46" ht="15" x14ac:dyDescent="0.15">
      <c r="F355713" s="24"/>
      <c r="G355713" s="24"/>
      <c r="H355713" s="24"/>
      <c r="I355713" s="24"/>
      <c r="J355713" s="24"/>
      <c r="K355713" s="24"/>
      <c r="L355713" s="24"/>
      <c r="M355713" s="24"/>
      <c r="N355713" s="24"/>
      <c r="O355713" s="24"/>
      <c r="P355713" s="24"/>
      <c r="Q355713" s="24"/>
      <c r="R355713" s="24"/>
      <c r="S355713" s="24"/>
      <c r="T355713" s="24"/>
      <c r="U355713" s="24"/>
      <c r="V355713" s="24"/>
      <c r="W355713" s="24"/>
      <c r="X355713" s="24"/>
      <c r="Y355713" s="24"/>
      <c r="Z355713" s="24"/>
      <c r="AA355713" s="24"/>
      <c r="AB355713" s="24"/>
      <c r="AC355713" s="24"/>
      <c r="AD355713" s="24"/>
      <c r="AE355713" s="24"/>
      <c r="AF355713" s="24"/>
      <c r="AG355713" s="24"/>
      <c r="AH355713" s="24"/>
      <c r="AI355713" s="24"/>
      <c r="AJ355713" s="24"/>
      <c r="AK355713" s="24"/>
      <c r="AL355713" s="24"/>
      <c r="AM355713" s="24"/>
      <c r="AN355713" s="24"/>
      <c r="AO355713" s="24"/>
      <c r="AP355713" s="69"/>
      <c r="AQ355713" s="24"/>
      <c r="AR355713" s="24"/>
      <c r="AS355713" s="24"/>
      <c r="AT355713" s="24"/>
    </row>
    <row r="355841" spans="6:46" ht="15" x14ac:dyDescent="0.15">
      <c r="F355841" s="24"/>
      <c r="G355841" s="24"/>
      <c r="H355841" s="24"/>
      <c r="I355841" s="24"/>
      <c r="J355841" s="24"/>
      <c r="K355841" s="24"/>
      <c r="L355841" s="24"/>
      <c r="M355841" s="24"/>
      <c r="N355841" s="24"/>
      <c r="O355841" s="24"/>
      <c r="P355841" s="24"/>
      <c r="Q355841" s="24"/>
      <c r="R355841" s="24"/>
      <c r="S355841" s="24"/>
      <c r="T355841" s="24"/>
      <c r="U355841" s="24"/>
      <c r="V355841" s="24"/>
      <c r="W355841" s="24"/>
      <c r="X355841" s="24"/>
      <c r="Y355841" s="24"/>
      <c r="Z355841" s="24"/>
      <c r="AA355841" s="24"/>
      <c r="AB355841" s="24"/>
      <c r="AC355841" s="24"/>
      <c r="AD355841" s="24"/>
      <c r="AE355841" s="24"/>
      <c r="AF355841" s="24"/>
      <c r="AG355841" s="24"/>
      <c r="AH355841" s="24"/>
      <c r="AI355841" s="24"/>
      <c r="AJ355841" s="24"/>
      <c r="AK355841" s="24"/>
      <c r="AL355841" s="24"/>
      <c r="AM355841" s="24"/>
      <c r="AN355841" s="24"/>
      <c r="AO355841" s="24"/>
      <c r="AP355841" s="69"/>
      <c r="AQ355841" s="24"/>
      <c r="AR355841" s="24"/>
      <c r="AS355841" s="24"/>
      <c r="AT355841" s="24"/>
    </row>
    <row r="355969" spans="6:46" ht="15" x14ac:dyDescent="0.15">
      <c r="F355969" s="24"/>
      <c r="G355969" s="24"/>
      <c r="H355969" s="24"/>
      <c r="I355969" s="24"/>
      <c r="J355969" s="24"/>
      <c r="K355969" s="24"/>
      <c r="L355969" s="24"/>
      <c r="M355969" s="24"/>
      <c r="N355969" s="24"/>
      <c r="O355969" s="24"/>
      <c r="P355969" s="24"/>
      <c r="Q355969" s="24"/>
      <c r="R355969" s="24"/>
      <c r="S355969" s="24"/>
      <c r="T355969" s="24"/>
      <c r="U355969" s="24"/>
      <c r="V355969" s="24"/>
      <c r="W355969" s="24"/>
      <c r="X355969" s="24"/>
      <c r="Y355969" s="24"/>
      <c r="Z355969" s="24"/>
      <c r="AA355969" s="24"/>
      <c r="AB355969" s="24"/>
      <c r="AC355969" s="24"/>
      <c r="AD355969" s="24"/>
      <c r="AE355969" s="24"/>
      <c r="AF355969" s="24"/>
      <c r="AG355969" s="24"/>
      <c r="AH355969" s="24"/>
      <c r="AI355969" s="24"/>
      <c r="AJ355969" s="24"/>
      <c r="AK355969" s="24"/>
      <c r="AL355969" s="24"/>
      <c r="AM355969" s="24"/>
      <c r="AN355969" s="24"/>
      <c r="AO355969" s="24"/>
      <c r="AP355969" s="69"/>
      <c r="AQ355969" s="24"/>
      <c r="AR355969" s="24"/>
      <c r="AS355969" s="24"/>
      <c r="AT355969" s="24"/>
    </row>
    <row r="356097" spans="6:46" ht="15" x14ac:dyDescent="0.15">
      <c r="F356097" s="24"/>
      <c r="G356097" s="24"/>
      <c r="H356097" s="24"/>
      <c r="I356097" s="24"/>
      <c r="J356097" s="24"/>
      <c r="K356097" s="24"/>
      <c r="L356097" s="24"/>
      <c r="M356097" s="24"/>
      <c r="N356097" s="24"/>
      <c r="O356097" s="24"/>
      <c r="P356097" s="24"/>
      <c r="Q356097" s="24"/>
      <c r="R356097" s="24"/>
      <c r="S356097" s="24"/>
      <c r="T356097" s="24"/>
      <c r="U356097" s="24"/>
      <c r="V356097" s="24"/>
      <c r="W356097" s="24"/>
      <c r="X356097" s="24"/>
      <c r="Y356097" s="24"/>
      <c r="Z356097" s="24"/>
      <c r="AA356097" s="24"/>
      <c r="AB356097" s="24"/>
      <c r="AC356097" s="24"/>
      <c r="AD356097" s="24"/>
      <c r="AE356097" s="24"/>
      <c r="AF356097" s="24"/>
      <c r="AG356097" s="24"/>
      <c r="AH356097" s="24"/>
      <c r="AI356097" s="24"/>
      <c r="AJ356097" s="24"/>
      <c r="AK356097" s="24"/>
      <c r="AL356097" s="24"/>
      <c r="AM356097" s="24"/>
      <c r="AN356097" s="24"/>
      <c r="AO356097" s="24"/>
      <c r="AP356097" s="69"/>
      <c r="AQ356097" s="24"/>
      <c r="AR356097" s="24"/>
      <c r="AS356097" s="24"/>
      <c r="AT356097" s="24"/>
    </row>
    <row r="356225" spans="6:46" ht="15" x14ac:dyDescent="0.15">
      <c r="F356225" s="24"/>
      <c r="G356225" s="24"/>
      <c r="H356225" s="24"/>
      <c r="I356225" s="24"/>
      <c r="J356225" s="24"/>
      <c r="K356225" s="24"/>
      <c r="L356225" s="24"/>
      <c r="M356225" s="24"/>
      <c r="N356225" s="24"/>
      <c r="O356225" s="24"/>
      <c r="P356225" s="24"/>
      <c r="Q356225" s="24"/>
      <c r="R356225" s="24"/>
      <c r="S356225" s="24"/>
      <c r="T356225" s="24"/>
      <c r="U356225" s="24"/>
      <c r="V356225" s="24"/>
      <c r="W356225" s="24"/>
      <c r="X356225" s="24"/>
      <c r="Y356225" s="24"/>
      <c r="Z356225" s="24"/>
      <c r="AA356225" s="24"/>
      <c r="AB356225" s="24"/>
      <c r="AC356225" s="24"/>
      <c r="AD356225" s="24"/>
      <c r="AE356225" s="24"/>
      <c r="AF356225" s="24"/>
      <c r="AG356225" s="24"/>
      <c r="AH356225" s="24"/>
      <c r="AI356225" s="24"/>
      <c r="AJ356225" s="24"/>
      <c r="AK356225" s="24"/>
      <c r="AL356225" s="24"/>
      <c r="AM356225" s="24"/>
      <c r="AN356225" s="24"/>
      <c r="AO356225" s="24"/>
      <c r="AP356225" s="69"/>
      <c r="AQ356225" s="24"/>
      <c r="AR356225" s="24"/>
      <c r="AS356225" s="24"/>
      <c r="AT356225" s="24"/>
    </row>
    <row r="356353" spans="6:46" ht="15" x14ac:dyDescent="0.15">
      <c r="F356353" s="24"/>
      <c r="G356353" s="24"/>
      <c r="H356353" s="24"/>
      <c r="I356353" s="24"/>
      <c r="J356353" s="24"/>
      <c r="K356353" s="24"/>
      <c r="L356353" s="24"/>
      <c r="M356353" s="24"/>
      <c r="N356353" s="24"/>
      <c r="O356353" s="24"/>
      <c r="P356353" s="24"/>
      <c r="Q356353" s="24"/>
      <c r="R356353" s="24"/>
      <c r="S356353" s="24"/>
      <c r="T356353" s="24"/>
      <c r="U356353" s="24"/>
      <c r="V356353" s="24"/>
      <c r="W356353" s="24"/>
      <c r="X356353" s="24"/>
      <c r="Y356353" s="24"/>
      <c r="Z356353" s="24"/>
      <c r="AA356353" s="24"/>
      <c r="AB356353" s="24"/>
      <c r="AC356353" s="24"/>
      <c r="AD356353" s="24"/>
      <c r="AE356353" s="24"/>
      <c r="AF356353" s="24"/>
      <c r="AG356353" s="24"/>
      <c r="AH356353" s="24"/>
      <c r="AI356353" s="24"/>
      <c r="AJ356353" s="24"/>
      <c r="AK356353" s="24"/>
      <c r="AL356353" s="24"/>
      <c r="AM356353" s="24"/>
      <c r="AN356353" s="24"/>
      <c r="AO356353" s="24"/>
      <c r="AP356353" s="69"/>
      <c r="AQ356353" s="24"/>
      <c r="AR356353" s="24"/>
      <c r="AS356353" s="24"/>
      <c r="AT356353" s="24"/>
    </row>
    <row r="356481" spans="6:46" ht="15" x14ac:dyDescent="0.15">
      <c r="F356481" s="24"/>
      <c r="G356481" s="24"/>
      <c r="H356481" s="24"/>
      <c r="I356481" s="24"/>
      <c r="J356481" s="24"/>
      <c r="K356481" s="24"/>
      <c r="L356481" s="24"/>
      <c r="M356481" s="24"/>
      <c r="N356481" s="24"/>
      <c r="O356481" s="24"/>
      <c r="P356481" s="24"/>
      <c r="Q356481" s="24"/>
      <c r="R356481" s="24"/>
      <c r="S356481" s="24"/>
      <c r="T356481" s="24"/>
      <c r="U356481" s="24"/>
      <c r="V356481" s="24"/>
      <c r="W356481" s="24"/>
      <c r="X356481" s="24"/>
      <c r="Y356481" s="24"/>
      <c r="Z356481" s="24"/>
      <c r="AA356481" s="24"/>
      <c r="AB356481" s="24"/>
      <c r="AC356481" s="24"/>
      <c r="AD356481" s="24"/>
      <c r="AE356481" s="24"/>
      <c r="AF356481" s="24"/>
      <c r="AG356481" s="24"/>
      <c r="AH356481" s="24"/>
      <c r="AI356481" s="24"/>
      <c r="AJ356481" s="24"/>
      <c r="AK356481" s="24"/>
      <c r="AL356481" s="24"/>
      <c r="AM356481" s="24"/>
      <c r="AN356481" s="24"/>
      <c r="AO356481" s="24"/>
      <c r="AP356481" s="69"/>
      <c r="AQ356481" s="24"/>
      <c r="AR356481" s="24"/>
      <c r="AS356481" s="24"/>
      <c r="AT356481" s="24"/>
    </row>
    <row r="356609" spans="6:46" ht="15" x14ac:dyDescent="0.15">
      <c r="F356609" s="24"/>
      <c r="G356609" s="24"/>
      <c r="H356609" s="24"/>
      <c r="I356609" s="24"/>
      <c r="J356609" s="24"/>
      <c r="K356609" s="24"/>
      <c r="L356609" s="24"/>
      <c r="M356609" s="24"/>
      <c r="N356609" s="24"/>
      <c r="O356609" s="24"/>
      <c r="P356609" s="24"/>
      <c r="Q356609" s="24"/>
      <c r="R356609" s="24"/>
      <c r="S356609" s="24"/>
      <c r="T356609" s="24"/>
      <c r="U356609" s="24"/>
      <c r="V356609" s="24"/>
      <c r="W356609" s="24"/>
      <c r="X356609" s="24"/>
      <c r="Y356609" s="24"/>
      <c r="Z356609" s="24"/>
      <c r="AA356609" s="24"/>
      <c r="AB356609" s="24"/>
      <c r="AC356609" s="24"/>
      <c r="AD356609" s="24"/>
      <c r="AE356609" s="24"/>
      <c r="AF356609" s="24"/>
      <c r="AG356609" s="24"/>
      <c r="AH356609" s="24"/>
      <c r="AI356609" s="24"/>
      <c r="AJ356609" s="24"/>
      <c r="AK356609" s="24"/>
      <c r="AL356609" s="24"/>
      <c r="AM356609" s="24"/>
      <c r="AN356609" s="24"/>
      <c r="AO356609" s="24"/>
      <c r="AP356609" s="69"/>
      <c r="AQ356609" s="24"/>
      <c r="AR356609" s="24"/>
      <c r="AS356609" s="24"/>
      <c r="AT356609" s="24"/>
    </row>
    <row r="356737" spans="6:46" ht="15" x14ac:dyDescent="0.15">
      <c r="F356737" s="24"/>
      <c r="G356737" s="24"/>
      <c r="H356737" s="24"/>
      <c r="I356737" s="24"/>
      <c r="J356737" s="24"/>
      <c r="K356737" s="24"/>
      <c r="L356737" s="24"/>
      <c r="M356737" s="24"/>
      <c r="N356737" s="24"/>
      <c r="O356737" s="24"/>
      <c r="P356737" s="24"/>
      <c r="Q356737" s="24"/>
      <c r="R356737" s="24"/>
      <c r="S356737" s="24"/>
      <c r="T356737" s="24"/>
      <c r="U356737" s="24"/>
      <c r="V356737" s="24"/>
      <c r="W356737" s="24"/>
      <c r="X356737" s="24"/>
      <c r="Y356737" s="24"/>
      <c r="Z356737" s="24"/>
      <c r="AA356737" s="24"/>
      <c r="AB356737" s="24"/>
      <c r="AC356737" s="24"/>
      <c r="AD356737" s="24"/>
      <c r="AE356737" s="24"/>
      <c r="AF356737" s="24"/>
      <c r="AG356737" s="24"/>
      <c r="AH356737" s="24"/>
      <c r="AI356737" s="24"/>
      <c r="AJ356737" s="24"/>
      <c r="AK356737" s="24"/>
      <c r="AL356737" s="24"/>
      <c r="AM356737" s="24"/>
      <c r="AN356737" s="24"/>
      <c r="AO356737" s="24"/>
      <c r="AP356737" s="69"/>
      <c r="AQ356737" s="24"/>
      <c r="AR356737" s="24"/>
      <c r="AS356737" s="24"/>
      <c r="AT356737" s="24"/>
    </row>
    <row r="356865" spans="6:46" ht="15" x14ac:dyDescent="0.15">
      <c r="F356865" s="24"/>
      <c r="G356865" s="24"/>
      <c r="H356865" s="24"/>
      <c r="I356865" s="24"/>
      <c r="J356865" s="24"/>
      <c r="K356865" s="24"/>
      <c r="L356865" s="24"/>
      <c r="M356865" s="24"/>
      <c r="N356865" s="24"/>
      <c r="O356865" s="24"/>
      <c r="P356865" s="24"/>
      <c r="Q356865" s="24"/>
      <c r="R356865" s="24"/>
      <c r="S356865" s="24"/>
      <c r="T356865" s="24"/>
      <c r="U356865" s="24"/>
      <c r="V356865" s="24"/>
      <c r="W356865" s="24"/>
      <c r="X356865" s="24"/>
      <c r="Y356865" s="24"/>
      <c r="Z356865" s="24"/>
      <c r="AA356865" s="24"/>
      <c r="AB356865" s="24"/>
      <c r="AC356865" s="24"/>
      <c r="AD356865" s="24"/>
      <c r="AE356865" s="24"/>
      <c r="AF356865" s="24"/>
      <c r="AG356865" s="24"/>
      <c r="AH356865" s="24"/>
      <c r="AI356865" s="24"/>
      <c r="AJ356865" s="24"/>
      <c r="AK356865" s="24"/>
      <c r="AL356865" s="24"/>
      <c r="AM356865" s="24"/>
      <c r="AN356865" s="24"/>
      <c r="AO356865" s="24"/>
      <c r="AP356865" s="69"/>
      <c r="AQ356865" s="24"/>
      <c r="AR356865" s="24"/>
      <c r="AS356865" s="24"/>
      <c r="AT356865" s="24"/>
    </row>
    <row r="356993" spans="6:46" ht="15" x14ac:dyDescent="0.15">
      <c r="F356993" s="24"/>
      <c r="G356993" s="24"/>
      <c r="H356993" s="24"/>
      <c r="I356993" s="24"/>
      <c r="J356993" s="24"/>
      <c r="K356993" s="24"/>
      <c r="L356993" s="24"/>
      <c r="M356993" s="24"/>
      <c r="N356993" s="24"/>
      <c r="O356993" s="24"/>
      <c r="P356993" s="24"/>
      <c r="Q356993" s="24"/>
      <c r="R356993" s="24"/>
      <c r="S356993" s="24"/>
      <c r="T356993" s="24"/>
      <c r="U356993" s="24"/>
      <c r="V356993" s="24"/>
      <c r="W356993" s="24"/>
      <c r="X356993" s="24"/>
      <c r="Y356993" s="24"/>
      <c r="Z356993" s="24"/>
      <c r="AA356993" s="24"/>
      <c r="AB356993" s="24"/>
      <c r="AC356993" s="24"/>
      <c r="AD356993" s="24"/>
      <c r="AE356993" s="24"/>
      <c r="AF356993" s="24"/>
      <c r="AG356993" s="24"/>
      <c r="AH356993" s="24"/>
      <c r="AI356993" s="24"/>
      <c r="AJ356993" s="24"/>
      <c r="AK356993" s="24"/>
      <c r="AL356993" s="24"/>
      <c r="AM356993" s="24"/>
      <c r="AN356993" s="24"/>
      <c r="AO356993" s="24"/>
      <c r="AP356993" s="69"/>
      <c r="AQ356993" s="24"/>
      <c r="AR356993" s="24"/>
      <c r="AS356993" s="24"/>
      <c r="AT356993" s="24"/>
    </row>
    <row r="357121" spans="6:46" ht="15" x14ac:dyDescent="0.15">
      <c r="F357121" s="24"/>
      <c r="G357121" s="24"/>
      <c r="H357121" s="24"/>
      <c r="I357121" s="24"/>
      <c r="J357121" s="24"/>
      <c r="K357121" s="24"/>
      <c r="L357121" s="24"/>
      <c r="M357121" s="24"/>
      <c r="N357121" s="24"/>
      <c r="O357121" s="24"/>
      <c r="P357121" s="24"/>
      <c r="Q357121" s="24"/>
      <c r="R357121" s="24"/>
      <c r="S357121" s="24"/>
      <c r="T357121" s="24"/>
      <c r="U357121" s="24"/>
      <c r="V357121" s="24"/>
      <c r="W357121" s="24"/>
      <c r="X357121" s="24"/>
      <c r="Y357121" s="24"/>
      <c r="Z357121" s="24"/>
      <c r="AA357121" s="24"/>
      <c r="AB357121" s="24"/>
      <c r="AC357121" s="24"/>
      <c r="AD357121" s="24"/>
      <c r="AE357121" s="24"/>
      <c r="AF357121" s="24"/>
      <c r="AG357121" s="24"/>
      <c r="AH357121" s="24"/>
      <c r="AI357121" s="24"/>
      <c r="AJ357121" s="24"/>
      <c r="AK357121" s="24"/>
      <c r="AL357121" s="24"/>
      <c r="AM357121" s="24"/>
      <c r="AN357121" s="24"/>
      <c r="AO357121" s="24"/>
      <c r="AP357121" s="69"/>
      <c r="AQ357121" s="24"/>
      <c r="AR357121" s="24"/>
      <c r="AS357121" s="24"/>
      <c r="AT357121" s="24"/>
    </row>
    <row r="357249" spans="6:46" ht="15" x14ac:dyDescent="0.15">
      <c r="F357249" s="24"/>
      <c r="G357249" s="24"/>
      <c r="H357249" s="24"/>
      <c r="I357249" s="24"/>
      <c r="J357249" s="24"/>
      <c r="K357249" s="24"/>
      <c r="L357249" s="24"/>
      <c r="M357249" s="24"/>
      <c r="N357249" s="24"/>
      <c r="O357249" s="24"/>
      <c r="P357249" s="24"/>
      <c r="Q357249" s="24"/>
      <c r="R357249" s="24"/>
      <c r="S357249" s="24"/>
      <c r="T357249" s="24"/>
      <c r="U357249" s="24"/>
      <c r="V357249" s="24"/>
      <c r="W357249" s="24"/>
      <c r="X357249" s="24"/>
      <c r="Y357249" s="24"/>
      <c r="Z357249" s="24"/>
      <c r="AA357249" s="24"/>
      <c r="AB357249" s="24"/>
      <c r="AC357249" s="24"/>
      <c r="AD357249" s="24"/>
      <c r="AE357249" s="24"/>
      <c r="AF357249" s="24"/>
      <c r="AG357249" s="24"/>
      <c r="AH357249" s="24"/>
      <c r="AI357249" s="24"/>
      <c r="AJ357249" s="24"/>
      <c r="AK357249" s="24"/>
      <c r="AL357249" s="24"/>
      <c r="AM357249" s="24"/>
      <c r="AN357249" s="24"/>
      <c r="AO357249" s="24"/>
      <c r="AP357249" s="69"/>
      <c r="AQ357249" s="24"/>
      <c r="AR357249" s="24"/>
      <c r="AS357249" s="24"/>
      <c r="AT357249" s="24"/>
    </row>
    <row r="357377" spans="6:46" ht="15" x14ac:dyDescent="0.15">
      <c r="F357377" s="24"/>
      <c r="G357377" s="24"/>
      <c r="H357377" s="24"/>
      <c r="I357377" s="24"/>
      <c r="J357377" s="24"/>
      <c r="K357377" s="24"/>
      <c r="L357377" s="24"/>
      <c r="M357377" s="24"/>
      <c r="N357377" s="24"/>
      <c r="O357377" s="24"/>
      <c r="P357377" s="24"/>
      <c r="Q357377" s="24"/>
      <c r="R357377" s="24"/>
      <c r="S357377" s="24"/>
      <c r="T357377" s="24"/>
      <c r="U357377" s="24"/>
      <c r="V357377" s="24"/>
      <c r="W357377" s="24"/>
      <c r="X357377" s="24"/>
      <c r="Y357377" s="24"/>
      <c r="Z357377" s="24"/>
      <c r="AA357377" s="24"/>
      <c r="AB357377" s="24"/>
      <c r="AC357377" s="24"/>
      <c r="AD357377" s="24"/>
      <c r="AE357377" s="24"/>
      <c r="AF357377" s="24"/>
      <c r="AG357377" s="24"/>
      <c r="AH357377" s="24"/>
      <c r="AI357377" s="24"/>
      <c r="AJ357377" s="24"/>
      <c r="AK357377" s="24"/>
      <c r="AL357377" s="24"/>
      <c r="AM357377" s="24"/>
      <c r="AN357377" s="24"/>
      <c r="AO357377" s="24"/>
      <c r="AP357377" s="69"/>
      <c r="AQ357377" s="24"/>
      <c r="AR357377" s="24"/>
      <c r="AS357377" s="24"/>
      <c r="AT357377" s="24"/>
    </row>
    <row r="357505" spans="6:46" ht="15" x14ac:dyDescent="0.15">
      <c r="F357505" s="24"/>
      <c r="G357505" s="24"/>
      <c r="H357505" s="24"/>
      <c r="I357505" s="24"/>
      <c r="J357505" s="24"/>
      <c r="K357505" s="24"/>
      <c r="L357505" s="24"/>
      <c r="M357505" s="24"/>
      <c r="N357505" s="24"/>
      <c r="O357505" s="24"/>
      <c r="P357505" s="24"/>
      <c r="Q357505" s="24"/>
      <c r="R357505" s="24"/>
      <c r="S357505" s="24"/>
      <c r="T357505" s="24"/>
      <c r="U357505" s="24"/>
      <c r="V357505" s="24"/>
      <c r="W357505" s="24"/>
      <c r="X357505" s="24"/>
      <c r="Y357505" s="24"/>
      <c r="Z357505" s="24"/>
      <c r="AA357505" s="24"/>
      <c r="AB357505" s="24"/>
      <c r="AC357505" s="24"/>
      <c r="AD357505" s="24"/>
      <c r="AE357505" s="24"/>
      <c r="AF357505" s="24"/>
      <c r="AG357505" s="24"/>
      <c r="AH357505" s="24"/>
      <c r="AI357505" s="24"/>
      <c r="AJ357505" s="24"/>
      <c r="AK357505" s="24"/>
      <c r="AL357505" s="24"/>
      <c r="AM357505" s="24"/>
      <c r="AN357505" s="24"/>
      <c r="AO357505" s="24"/>
      <c r="AP357505" s="69"/>
      <c r="AQ357505" s="24"/>
      <c r="AR357505" s="24"/>
      <c r="AS357505" s="24"/>
      <c r="AT357505" s="24"/>
    </row>
    <row r="357633" spans="6:46" ht="15" x14ac:dyDescent="0.15">
      <c r="F357633" s="24"/>
      <c r="G357633" s="24"/>
      <c r="H357633" s="24"/>
      <c r="I357633" s="24"/>
      <c r="J357633" s="24"/>
      <c r="K357633" s="24"/>
      <c r="L357633" s="24"/>
      <c r="M357633" s="24"/>
      <c r="N357633" s="24"/>
      <c r="O357633" s="24"/>
      <c r="P357633" s="24"/>
      <c r="Q357633" s="24"/>
      <c r="R357633" s="24"/>
      <c r="S357633" s="24"/>
      <c r="T357633" s="24"/>
      <c r="U357633" s="24"/>
      <c r="V357633" s="24"/>
      <c r="W357633" s="24"/>
      <c r="X357633" s="24"/>
      <c r="Y357633" s="24"/>
      <c r="Z357633" s="24"/>
      <c r="AA357633" s="24"/>
      <c r="AB357633" s="24"/>
      <c r="AC357633" s="24"/>
      <c r="AD357633" s="24"/>
      <c r="AE357633" s="24"/>
      <c r="AF357633" s="24"/>
      <c r="AG357633" s="24"/>
      <c r="AH357633" s="24"/>
      <c r="AI357633" s="24"/>
      <c r="AJ357633" s="24"/>
      <c r="AK357633" s="24"/>
      <c r="AL357633" s="24"/>
      <c r="AM357633" s="24"/>
      <c r="AN357633" s="24"/>
      <c r="AO357633" s="24"/>
      <c r="AP357633" s="69"/>
      <c r="AQ357633" s="24"/>
      <c r="AR357633" s="24"/>
      <c r="AS357633" s="24"/>
      <c r="AT357633" s="24"/>
    </row>
    <row r="357761" spans="6:46" ht="15" x14ac:dyDescent="0.15">
      <c r="F357761" s="24"/>
      <c r="G357761" s="24"/>
      <c r="H357761" s="24"/>
      <c r="I357761" s="24"/>
      <c r="J357761" s="24"/>
      <c r="K357761" s="24"/>
      <c r="L357761" s="24"/>
      <c r="M357761" s="24"/>
      <c r="N357761" s="24"/>
      <c r="O357761" s="24"/>
      <c r="P357761" s="24"/>
      <c r="Q357761" s="24"/>
      <c r="R357761" s="24"/>
      <c r="S357761" s="24"/>
      <c r="T357761" s="24"/>
      <c r="U357761" s="24"/>
      <c r="V357761" s="24"/>
      <c r="W357761" s="24"/>
      <c r="X357761" s="24"/>
      <c r="Y357761" s="24"/>
      <c r="Z357761" s="24"/>
      <c r="AA357761" s="24"/>
      <c r="AB357761" s="24"/>
      <c r="AC357761" s="24"/>
      <c r="AD357761" s="24"/>
      <c r="AE357761" s="24"/>
      <c r="AF357761" s="24"/>
      <c r="AG357761" s="24"/>
      <c r="AH357761" s="24"/>
      <c r="AI357761" s="24"/>
      <c r="AJ357761" s="24"/>
      <c r="AK357761" s="24"/>
      <c r="AL357761" s="24"/>
      <c r="AM357761" s="24"/>
      <c r="AN357761" s="24"/>
      <c r="AO357761" s="24"/>
      <c r="AP357761" s="69"/>
      <c r="AQ357761" s="24"/>
      <c r="AR357761" s="24"/>
      <c r="AS357761" s="24"/>
      <c r="AT357761" s="24"/>
    </row>
    <row r="357889" spans="6:46" ht="15" x14ac:dyDescent="0.15">
      <c r="F357889" s="24"/>
      <c r="G357889" s="24"/>
      <c r="H357889" s="24"/>
      <c r="I357889" s="24"/>
      <c r="J357889" s="24"/>
      <c r="K357889" s="24"/>
      <c r="L357889" s="24"/>
      <c r="M357889" s="24"/>
      <c r="N357889" s="24"/>
      <c r="O357889" s="24"/>
      <c r="P357889" s="24"/>
      <c r="Q357889" s="24"/>
      <c r="R357889" s="24"/>
      <c r="S357889" s="24"/>
      <c r="T357889" s="24"/>
      <c r="U357889" s="24"/>
      <c r="V357889" s="24"/>
      <c r="W357889" s="24"/>
      <c r="X357889" s="24"/>
      <c r="Y357889" s="24"/>
      <c r="Z357889" s="24"/>
      <c r="AA357889" s="24"/>
      <c r="AB357889" s="24"/>
      <c r="AC357889" s="24"/>
      <c r="AD357889" s="24"/>
      <c r="AE357889" s="24"/>
      <c r="AF357889" s="24"/>
      <c r="AG357889" s="24"/>
      <c r="AH357889" s="24"/>
      <c r="AI357889" s="24"/>
      <c r="AJ357889" s="24"/>
      <c r="AK357889" s="24"/>
      <c r="AL357889" s="24"/>
      <c r="AM357889" s="24"/>
      <c r="AN357889" s="24"/>
      <c r="AO357889" s="24"/>
      <c r="AP357889" s="69"/>
      <c r="AQ357889" s="24"/>
      <c r="AR357889" s="24"/>
      <c r="AS357889" s="24"/>
      <c r="AT357889" s="24"/>
    </row>
    <row r="358017" spans="6:46" ht="15" x14ac:dyDescent="0.15">
      <c r="F358017" s="24"/>
      <c r="G358017" s="24"/>
      <c r="H358017" s="24"/>
      <c r="I358017" s="24"/>
      <c r="J358017" s="24"/>
      <c r="K358017" s="24"/>
      <c r="L358017" s="24"/>
      <c r="M358017" s="24"/>
      <c r="N358017" s="24"/>
      <c r="O358017" s="24"/>
      <c r="P358017" s="24"/>
      <c r="Q358017" s="24"/>
      <c r="R358017" s="24"/>
      <c r="S358017" s="24"/>
      <c r="T358017" s="24"/>
      <c r="U358017" s="24"/>
      <c r="V358017" s="24"/>
      <c r="W358017" s="24"/>
      <c r="X358017" s="24"/>
      <c r="Y358017" s="24"/>
      <c r="Z358017" s="24"/>
      <c r="AA358017" s="24"/>
      <c r="AB358017" s="24"/>
      <c r="AC358017" s="24"/>
      <c r="AD358017" s="24"/>
      <c r="AE358017" s="24"/>
      <c r="AF358017" s="24"/>
      <c r="AG358017" s="24"/>
      <c r="AH358017" s="24"/>
      <c r="AI358017" s="24"/>
      <c r="AJ358017" s="24"/>
      <c r="AK358017" s="24"/>
      <c r="AL358017" s="24"/>
      <c r="AM358017" s="24"/>
      <c r="AN358017" s="24"/>
      <c r="AO358017" s="24"/>
      <c r="AP358017" s="69"/>
      <c r="AQ358017" s="24"/>
      <c r="AR358017" s="24"/>
      <c r="AS358017" s="24"/>
      <c r="AT358017" s="24"/>
    </row>
    <row r="358145" spans="6:46" ht="15" x14ac:dyDescent="0.15">
      <c r="F358145" s="24"/>
      <c r="G358145" s="24"/>
      <c r="H358145" s="24"/>
      <c r="I358145" s="24"/>
      <c r="J358145" s="24"/>
      <c r="K358145" s="24"/>
      <c r="L358145" s="24"/>
      <c r="M358145" s="24"/>
      <c r="N358145" s="24"/>
      <c r="O358145" s="24"/>
      <c r="P358145" s="24"/>
      <c r="Q358145" s="24"/>
      <c r="R358145" s="24"/>
      <c r="S358145" s="24"/>
      <c r="T358145" s="24"/>
      <c r="U358145" s="24"/>
      <c r="V358145" s="24"/>
      <c r="W358145" s="24"/>
      <c r="X358145" s="24"/>
      <c r="Y358145" s="24"/>
      <c r="Z358145" s="24"/>
      <c r="AA358145" s="24"/>
      <c r="AB358145" s="24"/>
      <c r="AC358145" s="24"/>
      <c r="AD358145" s="24"/>
      <c r="AE358145" s="24"/>
      <c r="AF358145" s="24"/>
      <c r="AG358145" s="24"/>
      <c r="AH358145" s="24"/>
      <c r="AI358145" s="24"/>
      <c r="AJ358145" s="24"/>
      <c r="AK358145" s="24"/>
      <c r="AL358145" s="24"/>
      <c r="AM358145" s="24"/>
      <c r="AN358145" s="24"/>
      <c r="AO358145" s="24"/>
      <c r="AP358145" s="69"/>
      <c r="AQ358145" s="24"/>
      <c r="AR358145" s="24"/>
      <c r="AS358145" s="24"/>
      <c r="AT358145" s="24"/>
    </row>
    <row r="358273" spans="6:46" ht="15" x14ac:dyDescent="0.15">
      <c r="F358273" s="24"/>
      <c r="G358273" s="24"/>
      <c r="H358273" s="24"/>
      <c r="I358273" s="24"/>
      <c r="J358273" s="24"/>
      <c r="K358273" s="24"/>
      <c r="L358273" s="24"/>
      <c r="M358273" s="24"/>
      <c r="N358273" s="24"/>
      <c r="O358273" s="24"/>
      <c r="P358273" s="24"/>
      <c r="Q358273" s="24"/>
      <c r="R358273" s="24"/>
      <c r="S358273" s="24"/>
      <c r="T358273" s="24"/>
      <c r="U358273" s="24"/>
      <c r="V358273" s="24"/>
      <c r="W358273" s="24"/>
      <c r="X358273" s="24"/>
      <c r="Y358273" s="24"/>
      <c r="Z358273" s="24"/>
      <c r="AA358273" s="24"/>
      <c r="AB358273" s="24"/>
      <c r="AC358273" s="24"/>
      <c r="AD358273" s="24"/>
      <c r="AE358273" s="24"/>
      <c r="AF358273" s="24"/>
      <c r="AG358273" s="24"/>
      <c r="AH358273" s="24"/>
      <c r="AI358273" s="24"/>
      <c r="AJ358273" s="24"/>
      <c r="AK358273" s="24"/>
      <c r="AL358273" s="24"/>
      <c r="AM358273" s="24"/>
      <c r="AN358273" s="24"/>
      <c r="AO358273" s="24"/>
      <c r="AP358273" s="69"/>
      <c r="AQ358273" s="24"/>
      <c r="AR358273" s="24"/>
      <c r="AS358273" s="24"/>
      <c r="AT358273" s="24"/>
    </row>
    <row r="358401" spans="6:46" ht="15" x14ac:dyDescent="0.15">
      <c r="F358401" s="24"/>
      <c r="G358401" s="24"/>
      <c r="H358401" s="24"/>
      <c r="I358401" s="24"/>
      <c r="J358401" s="24"/>
      <c r="K358401" s="24"/>
      <c r="L358401" s="24"/>
      <c r="M358401" s="24"/>
      <c r="N358401" s="24"/>
      <c r="O358401" s="24"/>
      <c r="P358401" s="24"/>
      <c r="Q358401" s="24"/>
      <c r="R358401" s="24"/>
      <c r="S358401" s="24"/>
      <c r="T358401" s="24"/>
      <c r="U358401" s="24"/>
      <c r="V358401" s="24"/>
      <c r="W358401" s="24"/>
      <c r="X358401" s="24"/>
      <c r="Y358401" s="24"/>
      <c r="Z358401" s="24"/>
      <c r="AA358401" s="24"/>
      <c r="AB358401" s="24"/>
      <c r="AC358401" s="24"/>
      <c r="AD358401" s="24"/>
      <c r="AE358401" s="24"/>
      <c r="AF358401" s="24"/>
      <c r="AG358401" s="24"/>
      <c r="AH358401" s="24"/>
      <c r="AI358401" s="24"/>
      <c r="AJ358401" s="24"/>
      <c r="AK358401" s="24"/>
      <c r="AL358401" s="24"/>
      <c r="AM358401" s="24"/>
      <c r="AN358401" s="24"/>
      <c r="AO358401" s="24"/>
      <c r="AP358401" s="69"/>
      <c r="AQ358401" s="24"/>
      <c r="AR358401" s="24"/>
      <c r="AS358401" s="24"/>
      <c r="AT358401" s="24"/>
    </row>
    <row r="358529" spans="6:46" ht="15" x14ac:dyDescent="0.15">
      <c r="F358529" s="24"/>
      <c r="G358529" s="24"/>
      <c r="H358529" s="24"/>
      <c r="I358529" s="24"/>
      <c r="J358529" s="24"/>
      <c r="K358529" s="24"/>
      <c r="L358529" s="24"/>
      <c r="M358529" s="24"/>
      <c r="N358529" s="24"/>
      <c r="O358529" s="24"/>
      <c r="P358529" s="24"/>
      <c r="Q358529" s="24"/>
      <c r="R358529" s="24"/>
      <c r="S358529" s="24"/>
      <c r="T358529" s="24"/>
      <c r="U358529" s="24"/>
      <c r="V358529" s="24"/>
      <c r="W358529" s="24"/>
      <c r="X358529" s="24"/>
      <c r="Y358529" s="24"/>
      <c r="Z358529" s="24"/>
      <c r="AA358529" s="24"/>
      <c r="AB358529" s="24"/>
      <c r="AC358529" s="24"/>
      <c r="AD358529" s="24"/>
      <c r="AE358529" s="24"/>
      <c r="AF358529" s="24"/>
      <c r="AG358529" s="24"/>
      <c r="AH358529" s="24"/>
      <c r="AI358529" s="24"/>
      <c r="AJ358529" s="24"/>
      <c r="AK358529" s="24"/>
      <c r="AL358529" s="24"/>
      <c r="AM358529" s="24"/>
      <c r="AN358529" s="24"/>
      <c r="AO358529" s="24"/>
      <c r="AP358529" s="69"/>
      <c r="AQ358529" s="24"/>
      <c r="AR358529" s="24"/>
      <c r="AS358529" s="24"/>
      <c r="AT358529" s="24"/>
    </row>
    <row r="358657" spans="6:46" ht="15" x14ac:dyDescent="0.15">
      <c r="F358657" s="24"/>
      <c r="G358657" s="24"/>
      <c r="H358657" s="24"/>
      <c r="I358657" s="24"/>
      <c r="J358657" s="24"/>
      <c r="K358657" s="24"/>
      <c r="L358657" s="24"/>
      <c r="M358657" s="24"/>
      <c r="N358657" s="24"/>
      <c r="O358657" s="24"/>
      <c r="P358657" s="24"/>
      <c r="Q358657" s="24"/>
      <c r="R358657" s="24"/>
      <c r="S358657" s="24"/>
      <c r="T358657" s="24"/>
      <c r="U358657" s="24"/>
      <c r="V358657" s="24"/>
      <c r="W358657" s="24"/>
      <c r="X358657" s="24"/>
      <c r="Y358657" s="24"/>
      <c r="Z358657" s="24"/>
      <c r="AA358657" s="24"/>
      <c r="AB358657" s="24"/>
      <c r="AC358657" s="24"/>
      <c r="AD358657" s="24"/>
      <c r="AE358657" s="24"/>
      <c r="AF358657" s="24"/>
      <c r="AG358657" s="24"/>
      <c r="AH358657" s="24"/>
      <c r="AI358657" s="24"/>
      <c r="AJ358657" s="24"/>
      <c r="AK358657" s="24"/>
      <c r="AL358657" s="24"/>
      <c r="AM358657" s="24"/>
      <c r="AN358657" s="24"/>
      <c r="AO358657" s="24"/>
      <c r="AP358657" s="69"/>
      <c r="AQ358657" s="24"/>
      <c r="AR358657" s="24"/>
      <c r="AS358657" s="24"/>
      <c r="AT358657" s="24"/>
    </row>
    <row r="358785" spans="6:46" ht="15" x14ac:dyDescent="0.15">
      <c r="F358785" s="24"/>
      <c r="G358785" s="24"/>
      <c r="H358785" s="24"/>
      <c r="I358785" s="24"/>
      <c r="J358785" s="24"/>
      <c r="K358785" s="24"/>
      <c r="L358785" s="24"/>
      <c r="M358785" s="24"/>
      <c r="N358785" s="24"/>
      <c r="O358785" s="24"/>
      <c r="P358785" s="24"/>
      <c r="Q358785" s="24"/>
      <c r="R358785" s="24"/>
      <c r="S358785" s="24"/>
      <c r="T358785" s="24"/>
      <c r="U358785" s="24"/>
      <c r="V358785" s="24"/>
      <c r="W358785" s="24"/>
      <c r="X358785" s="24"/>
      <c r="Y358785" s="24"/>
      <c r="Z358785" s="24"/>
      <c r="AA358785" s="24"/>
      <c r="AB358785" s="24"/>
      <c r="AC358785" s="24"/>
      <c r="AD358785" s="24"/>
      <c r="AE358785" s="24"/>
      <c r="AF358785" s="24"/>
      <c r="AG358785" s="24"/>
      <c r="AH358785" s="24"/>
      <c r="AI358785" s="24"/>
      <c r="AJ358785" s="24"/>
      <c r="AK358785" s="24"/>
      <c r="AL358785" s="24"/>
      <c r="AM358785" s="24"/>
      <c r="AN358785" s="24"/>
      <c r="AO358785" s="24"/>
      <c r="AP358785" s="69"/>
      <c r="AQ358785" s="24"/>
      <c r="AR358785" s="24"/>
      <c r="AS358785" s="24"/>
      <c r="AT358785" s="24"/>
    </row>
    <row r="358913" spans="6:46" ht="15" x14ac:dyDescent="0.15">
      <c r="F358913" s="24"/>
      <c r="G358913" s="24"/>
      <c r="H358913" s="24"/>
      <c r="I358913" s="24"/>
      <c r="J358913" s="24"/>
      <c r="K358913" s="24"/>
      <c r="L358913" s="24"/>
      <c r="M358913" s="24"/>
      <c r="N358913" s="24"/>
      <c r="O358913" s="24"/>
      <c r="P358913" s="24"/>
      <c r="Q358913" s="24"/>
      <c r="R358913" s="24"/>
      <c r="S358913" s="24"/>
      <c r="T358913" s="24"/>
      <c r="U358913" s="24"/>
      <c r="V358913" s="24"/>
      <c r="W358913" s="24"/>
      <c r="X358913" s="24"/>
      <c r="Y358913" s="24"/>
      <c r="Z358913" s="24"/>
      <c r="AA358913" s="24"/>
      <c r="AB358913" s="24"/>
      <c r="AC358913" s="24"/>
      <c r="AD358913" s="24"/>
      <c r="AE358913" s="24"/>
      <c r="AF358913" s="24"/>
      <c r="AG358913" s="24"/>
      <c r="AH358913" s="24"/>
      <c r="AI358913" s="24"/>
      <c r="AJ358913" s="24"/>
      <c r="AK358913" s="24"/>
      <c r="AL358913" s="24"/>
      <c r="AM358913" s="24"/>
      <c r="AN358913" s="24"/>
      <c r="AO358913" s="24"/>
      <c r="AP358913" s="69"/>
      <c r="AQ358913" s="24"/>
      <c r="AR358913" s="24"/>
      <c r="AS358913" s="24"/>
      <c r="AT358913" s="24"/>
    </row>
    <row r="359041" spans="6:46" ht="15" x14ac:dyDescent="0.15">
      <c r="F359041" s="24"/>
      <c r="G359041" s="24"/>
      <c r="H359041" s="24"/>
      <c r="I359041" s="24"/>
      <c r="J359041" s="24"/>
      <c r="K359041" s="24"/>
      <c r="L359041" s="24"/>
      <c r="M359041" s="24"/>
      <c r="N359041" s="24"/>
      <c r="O359041" s="24"/>
      <c r="P359041" s="24"/>
      <c r="Q359041" s="24"/>
      <c r="R359041" s="24"/>
      <c r="S359041" s="24"/>
      <c r="T359041" s="24"/>
      <c r="U359041" s="24"/>
      <c r="V359041" s="24"/>
      <c r="W359041" s="24"/>
      <c r="X359041" s="24"/>
      <c r="Y359041" s="24"/>
      <c r="Z359041" s="24"/>
      <c r="AA359041" s="24"/>
      <c r="AB359041" s="24"/>
      <c r="AC359041" s="24"/>
      <c r="AD359041" s="24"/>
      <c r="AE359041" s="24"/>
      <c r="AF359041" s="24"/>
      <c r="AG359041" s="24"/>
      <c r="AH359041" s="24"/>
      <c r="AI359041" s="24"/>
      <c r="AJ359041" s="24"/>
      <c r="AK359041" s="24"/>
      <c r="AL359041" s="24"/>
      <c r="AM359041" s="24"/>
      <c r="AN359041" s="24"/>
      <c r="AO359041" s="24"/>
      <c r="AP359041" s="69"/>
      <c r="AQ359041" s="24"/>
      <c r="AR359041" s="24"/>
      <c r="AS359041" s="24"/>
      <c r="AT359041" s="24"/>
    </row>
    <row r="359169" spans="6:46" ht="15" x14ac:dyDescent="0.15">
      <c r="F359169" s="24"/>
      <c r="G359169" s="24"/>
      <c r="H359169" s="24"/>
      <c r="I359169" s="24"/>
      <c r="J359169" s="24"/>
      <c r="K359169" s="24"/>
      <c r="L359169" s="24"/>
      <c r="M359169" s="24"/>
      <c r="N359169" s="24"/>
      <c r="O359169" s="24"/>
      <c r="P359169" s="24"/>
      <c r="Q359169" s="24"/>
      <c r="R359169" s="24"/>
      <c r="S359169" s="24"/>
      <c r="T359169" s="24"/>
      <c r="U359169" s="24"/>
      <c r="V359169" s="24"/>
      <c r="W359169" s="24"/>
      <c r="X359169" s="24"/>
      <c r="Y359169" s="24"/>
      <c r="Z359169" s="24"/>
      <c r="AA359169" s="24"/>
      <c r="AB359169" s="24"/>
      <c r="AC359169" s="24"/>
      <c r="AD359169" s="24"/>
      <c r="AE359169" s="24"/>
      <c r="AF359169" s="24"/>
      <c r="AG359169" s="24"/>
      <c r="AH359169" s="24"/>
      <c r="AI359169" s="24"/>
      <c r="AJ359169" s="24"/>
      <c r="AK359169" s="24"/>
      <c r="AL359169" s="24"/>
      <c r="AM359169" s="24"/>
      <c r="AN359169" s="24"/>
      <c r="AO359169" s="24"/>
      <c r="AP359169" s="69"/>
      <c r="AQ359169" s="24"/>
      <c r="AR359169" s="24"/>
      <c r="AS359169" s="24"/>
      <c r="AT359169" s="24"/>
    </row>
    <row r="359297" spans="6:46" ht="15" x14ac:dyDescent="0.15">
      <c r="F359297" s="24"/>
      <c r="G359297" s="24"/>
      <c r="H359297" s="24"/>
      <c r="I359297" s="24"/>
      <c r="J359297" s="24"/>
      <c r="K359297" s="24"/>
      <c r="L359297" s="24"/>
      <c r="M359297" s="24"/>
      <c r="N359297" s="24"/>
      <c r="O359297" s="24"/>
      <c r="P359297" s="24"/>
      <c r="Q359297" s="24"/>
      <c r="R359297" s="24"/>
      <c r="S359297" s="24"/>
      <c r="T359297" s="24"/>
      <c r="U359297" s="24"/>
      <c r="V359297" s="24"/>
      <c r="W359297" s="24"/>
      <c r="X359297" s="24"/>
      <c r="Y359297" s="24"/>
      <c r="Z359297" s="24"/>
      <c r="AA359297" s="24"/>
      <c r="AB359297" s="24"/>
      <c r="AC359297" s="24"/>
      <c r="AD359297" s="24"/>
      <c r="AE359297" s="24"/>
      <c r="AF359297" s="24"/>
      <c r="AG359297" s="24"/>
      <c r="AH359297" s="24"/>
      <c r="AI359297" s="24"/>
      <c r="AJ359297" s="24"/>
      <c r="AK359297" s="24"/>
      <c r="AL359297" s="24"/>
      <c r="AM359297" s="24"/>
      <c r="AN359297" s="24"/>
      <c r="AO359297" s="24"/>
      <c r="AP359297" s="69"/>
      <c r="AQ359297" s="24"/>
      <c r="AR359297" s="24"/>
      <c r="AS359297" s="24"/>
      <c r="AT359297" s="24"/>
    </row>
    <row r="359425" spans="6:46" ht="15" x14ac:dyDescent="0.15">
      <c r="F359425" s="24"/>
      <c r="G359425" s="24"/>
      <c r="H359425" s="24"/>
      <c r="I359425" s="24"/>
      <c r="J359425" s="24"/>
      <c r="K359425" s="24"/>
      <c r="L359425" s="24"/>
      <c r="M359425" s="24"/>
      <c r="N359425" s="24"/>
      <c r="O359425" s="24"/>
      <c r="P359425" s="24"/>
      <c r="Q359425" s="24"/>
      <c r="R359425" s="24"/>
      <c r="S359425" s="24"/>
      <c r="T359425" s="24"/>
      <c r="U359425" s="24"/>
      <c r="V359425" s="24"/>
      <c r="W359425" s="24"/>
      <c r="X359425" s="24"/>
      <c r="Y359425" s="24"/>
      <c r="Z359425" s="24"/>
      <c r="AA359425" s="24"/>
      <c r="AB359425" s="24"/>
      <c r="AC359425" s="24"/>
      <c r="AD359425" s="24"/>
      <c r="AE359425" s="24"/>
      <c r="AF359425" s="24"/>
      <c r="AG359425" s="24"/>
      <c r="AH359425" s="24"/>
      <c r="AI359425" s="24"/>
      <c r="AJ359425" s="24"/>
      <c r="AK359425" s="24"/>
      <c r="AL359425" s="24"/>
      <c r="AM359425" s="24"/>
      <c r="AN359425" s="24"/>
      <c r="AO359425" s="24"/>
      <c r="AP359425" s="69"/>
      <c r="AQ359425" s="24"/>
      <c r="AR359425" s="24"/>
      <c r="AS359425" s="24"/>
      <c r="AT359425" s="24"/>
    </row>
    <row r="359553" spans="6:46" ht="15" x14ac:dyDescent="0.15">
      <c r="F359553" s="24"/>
      <c r="G359553" s="24"/>
      <c r="H359553" s="24"/>
      <c r="I359553" s="24"/>
      <c r="J359553" s="24"/>
      <c r="K359553" s="24"/>
      <c r="L359553" s="24"/>
      <c r="M359553" s="24"/>
      <c r="N359553" s="24"/>
      <c r="O359553" s="24"/>
      <c r="P359553" s="24"/>
      <c r="Q359553" s="24"/>
      <c r="R359553" s="24"/>
      <c r="S359553" s="24"/>
      <c r="T359553" s="24"/>
      <c r="U359553" s="24"/>
      <c r="V359553" s="24"/>
      <c r="W359553" s="24"/>
      <c r="X359553" s="24"/>
      <c r="Y359553" s="24"/>
      <c r="Z359553" s="24"/>
      <c r="AA359553" s="24"/>
      <c r="AB359553" s="24"/>
      <c r="AC359553" s="24"/>
      <c r="AD359553" s="24"/>
      <c r="AE359553" s="24"/>
      <c r="AF359553" s="24"/>
      <c r="AG359553" s="24"/>
      <c r="AH359553" s="24"/>
      <c r="AI359553" s="24"/>
      <c r="AJ359553" s="24"/>
      <c r="AK359553" s="24"/>
      <c r="AL359553" s="24"/>
      <c r="AM359553" s="24"/>
      <c r="AN359553" s="24"/>
      <c r="AO359553" s="24"/>
      <c r="AP359553" s="69"/>
      <c r="AQ359553" s="24"/>
      <c r="AR359553" s="24"/>
      <c r="AS359553" s="24"/>
      <c r="AT359553" s="24"/>
    </row>
    <row r="359681" spans="6:46" ht="15" x14ac:dyDescent="0.15">
      <c r="F359681" s="24"/>
      <c r="G359681" s="24"/>
      <c r="H359681" s="24"/>
      <c r="I359681" s="24"/>
      <c r="J359681" s="24"/>
      <c r="K359681" s="24"/>
      <c r="L359681" s="24"/>
      <c r="M359681" s="24"/>
      <c r="N359681" s="24"/>
      <c r="O359681" s="24"/>
      <c r="P359681" s="24"/>
      <c r="Q359681" s="24"/>
      <c r="R359681" s="24"/>
      <c r="S359681" s="24"/>
      <c r="T359681" s="24"/>
      <c r="U359681" s="24"/>
      <c r="V359681" s="24"/>
      <c r="W359681" s="24"/>
      <c r="X359681" s="24"/>
      <c r="Y359681" s="24"/>
      <c r="Z359681" s="24"/>
      <c r="AA359681" s="24"/>
      <c r="AB359681" s="24"/>
      <c r="AC359681" s="24"/>
      <c r="AD359681" s="24"/>
      <c r="AE359681" s="24"/>
      <c r="AF359681" s="24"/>
      <c r="AG359681" s="24"/>
      <c r="AH359681" s="24"/>
      <c r="AI359681" s="24"/>
      <c r="AJ359681" s="24"/>
      <c r="AK359681" s="24"/>
      <c r="AL359681" s="24"/>
      <c r="AM359681" s="24"/>
      <c r="AN359681" s="24"/>
      <c r="AO359681" s="24"/>
      <c r="AP359681" s="69"/>
      <c r="AQ359681" s="24"/>
      <c r="AR359681" s="24"/>
      <c r="AS359681" s="24"/>
      <c r="AT359681" s="24"/>
    </row>
    <row r="359809" spans="6:46" ht="15" x14ac:dyDescent="0.15">
      <c r="F359809" s="24"/>
      <c r="G359809" s="24"/>
      <c r="H359809" s="24"/>
      <c r="I359809" s="24"/>
      <c r="J359809" s="24"/>
      <c r="K359809" s="24"/>
      <c r="L359809" s="24"/>
      <c r="M359809" s="24"/>
      <c r="N359809" s="24"/>
      <c r="O359809" s="24"/>
      <c r="P359809" s="24"/>
      <c r="Q359809" s="24"/>
      <c r="R359809" s="24"/>
      <c r="S359809" s="24"/>
      <c r="T359809" s="24"/>
      <c r="U359809" s="24"/>
      <c r="V359809" s="24"/>
      <c r="W359809" s="24"/>
      <c r="X359809" s="24"/>
      <c r="Y359809" s="24"/>
      <c r="Z359809" s="24"/>
      <c r="AA359809" s="24"/>
      <c r="AB359809" s="24"/>
      <c r="AC359809" s="24"/>
      <c r="AD359809" s="24"/>
      <c r="AE359809" s="24"/>
      <c r="AF359809" s="24"/>
      <c r="AG359809" s="24"/>
      <c r="AH359809" s="24"/>
      <c r="AI359809" s="24"/>
      <c r="AJ359809" s="24"/>
      <c r="AK359809" s="24"/>
      <c r="AL359809" s="24"/>
      <c r="AM359809" s="24"/>
      <c r="AN359809" s="24"/>
      <c r="AO359809" s="24"/>
      <c r="AP359809" s="69"/>
      <c r="AQ359809" s="24"/>
      <c r="AR359809" s="24"/>
      <c r="AS359809" s="24"/>
      <c r="AT359809" s="24"/>
    </row>
    <row r="359937" spans="6:46" ht="15" x14ac:dyDescent="0.15">
      <c r="F359937" s="24"/>
      <c r="G359937" s="24"/>
      <c r="H359937" s="24"/>
      <c r="I359937" s="24"/>
      <c r="J359937" s="24"/>
      <c r="K359937" s="24"/>
      <c r="L359937" s="24"/>
      <c r="M359937" s="24"/>
      <c r="N359937" s="24"/>
      <c r="O359937" s="24"/>
      <c r="P359937" s="24"/>
      <c r="Q359937" s="24"/>
      <c r="R359937" s="24"/>
      <c r="S359937" s="24"/>
      <c r="T359937" s="24"/>
      <c r="U359937" s="24"/>
      <c r="V359937" s="24"/>
      <c r="W359937" s="24"/>
      <c r="X359937" s="24"/>
      <c r="Y359937" s="24"/>
      <c r="Z359937" s="24"/>
      <c r="AA359937" s="24"/>
      <c r="AB359937" s="24"/>
      <c r="AC359937" s="24"/>
      <c r="AD359937" s="24"/>
      <c r="AE359937" s="24"/>
      <c r="AF359937" s="24"/>
      <c r="AG359937" s="24"/>
      <c r="AH359937" s="24"/>
      <c r="AI359937" s="24"/>
      <c r="AJ359937" s="24"/>
      <c r="AK359937" s="24"/>
      <c r="AL359937" s="24"/>
      <c r="AM359937" s="24"/>
      <c r="AN359937" s="24"/>
      <c r="AO359937" s="24"/>
      <c r="AP359937" s="69"/>
      <c r="AQ359937" s="24"/>
      <c r="AR359937" s="24"/>
      <c r="AS359937" s="24"/>
      <c r="AT359937" s="24"/>
    </row>
    <row r="360065" spans="6:46" ht="15" x14ac:dyDescent="0.15">
      <c r="F360065" s="24"/>
      <c r="G360065" s="24"/>
      <c r="H360065" s="24"/>
      <c r="I360065" s="24"/>
      <c r="J360065" s="24"/>
      <c r="K360065" s="24"/>
      <c r="L360065" s="24"/>
      <c r="M360065" s="24"/>
      <c r="N360065" s="24"/>
      <c r="O360065" s="24"/>
      <c r="P360065" s="24"/>
      <c r="Q360065" s="24"/>
      <c r="R360065" s="24"/>
      <c r="S360065" s="24"/>
      <c r="T360065" s="24"/>
      <c r="U360065" s="24"/>
      <c r="V360065" s="24"/>
      <c r="W360065" s="24"/>
      <c r="X360065" s="24"/>
      <c r="Y360065" s="24"/>
      <c r="Z360065" s="24"/>
      <c r="AA360065" s="24"/>
      <c r="AB360065" s="24"/>
      <c r="AC360065" s="24"/>
      <c r="AD360065" s="24"/>
      <c r="AE360065" s="24"/>
      <c r="AF360065" s="24"/>
      <c r="AG360065" s="24"/>
      <c r="AH360065" s="24"/>
      <c r="AI360065" s="24"/>
      <c r="AJ360065" s="24"/>
      <c r="AK360065" s="24"/>
      <c r="AL360065" s="24"/>
      <c r="AM360065" s="24"/>
      <c r="AN360065" s="24"/>
      <c r="AO360065" s="24"/>
      <c r="AP360065" s="69"/>
      <c r="AQ360065" s="24"/>
      <c r="AR360065" s="24"/>
      <c r="AS360065" s="24"/>
      <c r="AT360065" s="24"/>
    </row>
    <row r="360193" spans="6:46" ht="15" x14ac:dyDescent="0.15">
      <c r="F360193" s="24"/>
      <c r="G360193" s="24"/>
      <c r="H360193" s="24"/>
      <c r="I360193" s="24"/>
      <c r="J360193" s="24"/>
      <c r="K360193" s="24"/>
      <c r="L360193" s="24"/>
      <c r="M360193" s="24"/>
      <c r="N360193" s="24"/>
      <c r="O360193" s="24"/>
      <c r="P360193" s="24"/>
      <c r="Q360193" s="24"/>
      <c r="R360193" s="24"/>
      <c r="S360193" s="24"/>
      <c r="T360193" s="24"/>
      <c r="U360193" s="24"/>
      <c r="V360193" s="24"/>
      <c r="W360193" s="24"/>
      <c r="X360193" s="24"/>
      <c r="Y360193" s="24"/>
      <c r="Z360193" s="24"/>
      <c r="AA360193" s="24"/>
      <c r="AB360193" s="24"/>
      <c r="AC360193" s="24"/>
      <c r="AD360193" s="24"/>
      <c r="AE360193" s="24"/>
      <c r="AF360193" s="24"/>
      <c r="AG360193" s="24"/>
      <c r="AH360193" s="24"/>
      <c r="AI360193" s="24"/>
      <c r="AJ360193" s="24"/>
      <c r="AK360193" s="24"/>
      <c r="AL360193" s="24"/>
      <c r="AM360193" s="24"/>
      <c r="AN360193" s="24"/>
      <c r="AO360193" s="24"/>
      <c r="AP360193" s="69"/>
      <c r="AQ360193" s="24"/>
      <c r="AR360193" s="24"/>
      <c r="AS360193" s="24"/>
      <c r="AT360193" s="24"/>
    </row>
    <row r="360321" spans="6:46" ht="15" x14ac:dyDescent="0.15">
      <c r="F360321" s="24"/>
      <c r="G360321" s="24"/>
      <c r="H360321" s="24"/>
      <c r="I360321" s="24"/>
      <c r="J360321" s="24"/>
      <c r="K360321" s="24"/>
      <c r="L360321" s="24"/>
      <c r="M360321" s="24"/>
      <c r="N360321" s="24"/>
      <c r="O360321" s="24"/>
      <c r="P360321" s="24"/>
      <c r="Q360321" s="24"/>
      <c r="R360321" s="24"/>
      <c r="S360321" s="24"/>
      <c r="T360321" s="24"/>
      <c r="U360321" s="24"/>
      <c r="V360321" s="24"/>
      <c r="W360321" s="24"/>
      <c r="X360321" s="24"/>
      <c r="Y360321" s="24"/>
      <c r="Z360321" s="24"/>
      <c r="AA360321" s="24"/>
      <c r="AB360321" s="24"/>
      <c r="AC360321" s="24"/>
      <c r="AD360321" s="24"/>
      <c r="AE360321" s="24"/>
      <c r="AF360321" s="24"/>
      <c r="AG360321" s="24"/>
      <c r="AH360321" s="24"/>
      <c r="AI360321" s="24"/>
      <c r="AJ360321" s="24"/>
      <c r="AK360321" s="24"/>
      <c r="AL360321" s="24"/>
      <c r="AM360321" s="24"/>
      <c r="AN360321" s="24"/>
      <c r="AO360321" s="24"/>
      <c r="AP360321" s="69"/>
      <c r="AQ360321" s="24"/>
      <c r="AR360321" s="24"/>
      <c r="AS360321" s="24"/>
      <c r="AT360321" s="24"/>
    </row>
    <row r="360449" spans="6:46" ht="15" x14ac:dyDescent="0.15">
      <c r="F360449" s="24"/>
      <c r="G360449" s="24"/>
      <c r="H360449" s="24"/>
      <c r="I360449" s="24"/>
      <c r="J360449" s="24"/>
      <c r="K360449" s="24"/>
      <c r="L360449" s="24"/>
      <c r="M360449" s="24"/>
      <c r="N360449" s="24"/>
      <c r="O360449" s="24"/>
      <c r="P360449" s="24"/>
      <c r="Q360449" s="24"/>
      <c r="R360449" s="24"/>
      <c r="S360449" s="24"/>
      <c r="T360449" s="24"/>
      <c r="U360449" s="24"/>
      <c r="V360449" s="24"/>
      <c r="W360449" s="24"/>
      <c r="X360449" s="24"/>
      <c r="Y360449" s="24"/>
      <c r="Z360449" s="24"/>
      <c r="AA360449" s="24"/>
      <c r="AB360449" s="24"/>
      <c r="AC360449" s="24"/>
      <c r="AD360449" s="24"/>
      <c r="AE360449" s="24"/>
      <c r="AF360449" s="24"/>
      <c r="AG360449" s="24"/>
      <c r="AH360449" s="24"/>
      <c r="AI360449" s="24"/>
      <c r="AJ360449" s="24"/>
      <c r="AK360449" s="24"/>
      <c r="AL360449" s="24"/>
      <c r="AM360449" s="24"/>
      <c r="AN360449" s="24"/>
      <c r="AO360449" s="24"/>
      <c r="AP360449" s="69"/>
      <c r="AQ360449" s="24"/>
      <c r="AR360449" s="24"/>
      <c r="AS360449" s="24"/>
      <c r="AT360449" s="24"/>
    </row>
    <row r="360577" spans="6:46" ht="15" x14ac:dyDescent="0.15">
      <c r="F360577" s="24"/>
      <c r="G360577" s="24"/>
      <c r="H360577" s="24"/>
      <c r="I360577" s="24"/>
      <c r="J360577" s="24"/>
      <c r="K360577" s="24"/>
      <c r="L360577" s="24"/>
      <c r="M360577" s="24"/>
      <c r="N360577" s="24"/>
      <c r="O360577" s="24"/>
      <c r="P360577" s="24"/>
      <c r="Q360577" s="24"/>
      <c r="R360577" s="24"/>
      <c r="S360577" s="24"/>
      <c r="T360577" s="24"/>
      <c r="U360577" s="24"/>
      <c r="V360577" s="24"/>
      <c r="W360577" s="24"/>
      <c r="X360577" s="24"/>
      <c r="Y360577" s="24"/>
      <c r="Z360577" s="24"/>
      <c r="AA360577" s="24"/>
      <c r="AB360577" s="24"/>
      <c r="AC360577" s="24"/>
      <c r="AD360577" s="24"/>
      <c r="AE360577" s="24"/>
      <c r="AF360577" s="24"/>
      <c r="AG360577" s="24"/>
      <c r="AH360577" s="24"/>
      <c r="AI360577" s="24"/>
      <c r="AJ360577" s="24"/>
      <c r="AK360577" s="24"/>
      <c r="AL360577" s="24"/>
      <c r="AM360577" s="24"/>
      <c r="AN360577" s="24"/>
      <c r="AO360577" s="24"/>
      <c r="AP360577" s="69"/>
      <c r="AQ360577" s="24"/>
      <c r="AR360577" s="24"/>
      <c r="AS360577" s="24"/>
      <c r="AT360577" s="24"/>
    </row>
    <row r="360705" spans="6:46" ht="15" x14ac:dyDescent="0.15">
      <c r="F360705" s="24"/>
      <c r="G360705" s="24"/>
      <c r="H360705" s="24"/>
      <c r="I360705" s="24"/>
      <c r="J360705" s="24"/>
      <c r="K360705" s="24"/>
      <c r="L360705" s="24"/>
      <c r="M360705" s="24"/>
      <c r="N360705" s="24"/>
      <c r="O360705" s="24"/>
      <c r="P360705" s="24"/>
      <c r="Q360705" s="24"/>
      <c r="R360705" s="24"/>
      <c r="S360705" s="24"/>
      <c r="T360705" s="24"/>
      <c r="U360705" s="24"/>
      <c r="V360705" s="24"/>
      <c r="W360705" s="24"/>
      <c r="X360705" s="24"/>
      <c r="Y360705" s="24"/>
      <c r="Z360705" s="24"/>
      <c r="AA360705" s="24"/>
      <c r="AB360705" s="24"/>
      <c r="AC360705" s="24"/>
      <c r="AD360705" s="24"/>
      <c r="AE360705" s="24"/>
      <c r="AF360705" s="24"/>
      <c r="AG360705" s="24"/>
      <c r="AH360705" s="24"/>
      <c r="AI360705" s="24"/>
      <c r="AJ360705" s="24"/>
      <c r="AK360705" s="24"/>
      <c r="AL360705" s="24"/>
      <c r="AM360705" s="24"/>
      <c r="AN360705" s="24"/>
      <c r="AO360705" s="24"/>
      <c r="AP360705" s="69"/>
      <c r="AQ360705" s="24"/>
      <c r="AR360705" s="24"/>
      <c r="AS360705" s="24"/>
      <c r="AT360705" s="24"/>
    </row>
    <row r="360833" spans="6:46" ht="15" x14ac:dyDescent="0.15">
      <c r="F360833" s="24"/>
      <c r="G360833" s="24"/>
      <c r="H360833" s="24"/>
      <c r="I360833" s="24"/>
      <c r="J360833" s="24"/>
      <c r="K360833" s="24"/>
      <c r="L360833" s="24"/>
      <c r="M360833" s="24"/>
      <c r="N360833" s="24"/>
      <c r="O360833" s="24"/>
      <c r="P360833" s="24"/>
      <c r="Q360833" s="24"/>
      <c r="R360833" s="24"/>
      <c r="S360833" s="24"/>
      <c r="T360833" s="24"/>
      <c r="U360833" s="24"/>
      <c r="V360833" s="24"/>
      <c r="W360833" s="24"/>
      <c r="X360833" s="24"/>
      <c r="Y360833" s="24"/>
      <c r="Z360833" s="24"/>
      <c r="AA360833" s="24"/>
      <c r="AB360833" s="24"/>
      <c r="AC360833" s="24"/>
      <c r="AD360833" s="24"/>
      <c r="AE360833" s="24"/>
      <c r="AF360833" s="24"/>
      <c r="AG360833" s="24"/>
      <c r="AH360833" s="24"/>
      <c r="AI360833" s="24"/>
      <c r="AJ360833" s="24"/>
      <c r="AK360833" s="24"/>
      <c r="AL360833" s="24"/>
      <c r="AM360833" s="24"/>
      <c r="AN360833" s="24"/>
      <c r="AO360833" s="24"/>
      <c r="AP360833" s="69"/>
      <c r="AQ360833" s="24"/>
      <c r="AR360833" s="24"/>
      <c r="AS360833" s="24"/>
      <c r="AT360833" s="24"/>
    </row>
    <row r="360961" spans="6:46" ht="15" x14ac:dyDescent="0.15">
      <c r="F360961" s="24"/>
      <c r="G360961" s="24"/>
      <c r="H360961" s="24"/>
      <c r="I360961" s="24"/>
      <c r="J360961" s="24"/>
      <c r="K360961" s="24"/>
      <c r="L360961" s="24"/>
      <c r="M360961" s="24"/>
      <c r="N360961" s="24"/>
      <c r="O360961" s="24"/>
      <c r="P360961" s="24"/>
      <c r="Q360961" s="24"/>
      <c r="R360961" s="24"/>
      <c r="S360961" s="24"/>
      <c r="T360961" s="24"/>
      <c r="U360961" s="24"/>
      <c r="V360961" s="24"/>
      <c r="W360961" s="24"/>
      <c r="X360961" s="24"/>
      <c r="Y360961" s="24"/>
      <c r="Z360961" s="24"/>
      <c r="AA360961" s="24"/>
      <c r="AB360961" s="24"/>
      <c r="AC360961" s="24"/>
      <c r="AD360961" s="24"/>
      <c r="AE360961" s="24"/>
      <c r="AF360961" s="24"/>
      <c r="AG360961" s="24"/>
      <c r="AH360961" s="24"/>
      <c r="AI360961" s="24"/>
      <c r="AJ360961" s="24"/>
      <c r="AK360961" s="24"/>
      <c r="AL360961" s="24"/>
      <c r="AM360961" s="24"/>
      <c r="AN360961" s="24"/>
      <c r="AO360961" s="24"/>
      <c r="AP360961" s="69"/>
      <c r="AQ360961" s="24"/>
      <c r="AR360961" s="24"/>
      <c r="AS360961" s="24"/>
      <c r="AT360961" s="24"/>
    </row>
    <row r="361089" spans="6:46" ht="15" x14ac:dyDescent="0.15">
      <c r="F361089" s="24"/>
      <c r="G361089" s="24"/>
      <c r="H361089" s="24"/>
      <c r="I361089" s="24"/>
      <c r="J361089" s="24"/>
      <c r="K361089" s="24"/>
      <c r="L361089" s="24"/>
      <c r="M361089" s="24"/>
      <c r="N361089" s="24"/>
      <c r="O361089" s="24"/>
      <c r="P361089" s="24"/>
      <c r="Q361089" s="24"/>
      <c r="R361089" s="24"/>
      <c r="S361089" s="24"/>
      <c r="T361089" s="24"/>
      <c r="U361089" s="24"/>
      <c r="V361089" s="24"/>
      <c r="W361089" s="24"/>
      <c r="X361089" s="24"/>
      <c r="Y361089" s="24"/>
      <c r="Z361089" s="24"/>
      <c r="AA361089" s="24"/>
      <c r="AB361089" s="24"/>
      <c r="AC361089" s="24"/>
      <c r="AD361089" s="24"/>
      <c r="AE361089" s="24"/>
      <c r="AF361089" s="24"/>
      <c r="AG361089" s="24"/>
      <c r="AH361089" s="24"/>
      <c r="AI361089" s="24"/>
      <c r="AJ361089" s="24"/>
      <c r="AK361089" s="24"/>
      <c r="AL361089" s="24"/>
      <c r="AM361089" s="24"/>
      <c r="AN361089" s="24"/>
      <c r="AO361089" s="24"/>
      <c r="AP361089" s="69"/>
      <c r="AQ361089" s="24"/>
      <c r="AR361089" s="24"/>
      <c r="AS361089" s="24"/>
      <c r="AT361089" s="24"/>
    </row>
    <row r="361217" spans="6:46" ht="15" x14ac:dyDescent="0.15">
      <c r="F361217" s="24"/>
      <c r="G361217" s="24"/>
      <c r="H361217" s="24"/>
      <c r="I361217" s="24"/>
      <c r="J361217" s="24"/>
      <c r="K361217" s="24"/>
      <c r="L361217" s="24"/>
      <c r="M361217" s="24"/>
      <c r="N361217" s="24"/>
      <c r="O361217" s="24"/>
      <c r="P361217" s="24"/>
      <c r="Q361217" s="24"/>
      <c r="R361217" s="24"/>
      <c r="S361217" s="24"/>
      <c r="T361217" s="24"/>
      <c r="U361217" s="24"/>
      <c r="V361217" s="24"/>
      <c r="W361217" s="24"/>
      <c r="X361217" s="24"/>
      <c r="Y361217" s="24"/>
      <c r="Z361217" s="24"/>
      <c r="AA361217" s="24"/>
      <c r="AB361217" s="24"/>
      <c r="AC361217" s="24"/>
      <c r="AD361217" s="24"/>
      <c r="AE361217" s="24"/>
      <c r="AF361217" s="24"/>
      <c r="AG361217" s="24"/>
      <c r="AH361217" s="24"/>
      <c r="AI361217" s="24"/>
      <c r="AJ361217" s="24"/>
      <c r="AK361217" s="24"/>
      <c r="AL361217" s="24"/>
      <c r="AM361217" s="24"/>
      <c r="AN361217" s="24"/>
      <c r="AO361217" s="24"/>
      <c r="AP361217" s="69"/>
      <c r="AQ361217" s="24"/>
      <c r="AR361217" s="24"/>
      <c r="AS361217" s="24"/>
      <c r="AT361217" s="24"/>
    </row>
    <row r="361345" spans="6:46" ht="15" x14ac:dyDescent="0.15">
      <c r="F361345" s="24"/>
      <c r="G361345" s="24"/>
      <c r="H361345" s="24"/>
      <c r="I361345" s="24"/>
      <c r="J361345" s="24"/>
      <c r="K361345" s="24"/>
      <c r="L361345" s="24"/>
      <c r="M361345" s="24"/>
      <c r="N361345" s="24"/>
      <c r="O361345" s="24"/>
      <c r="P361345" s="24"/>
      <c r="Q361345" s="24"/>
      <c r="R361345" s="24"/>
      <c r="S361345" s="24"/>
      <c r="T361345" s="24"/>
      <c r="U361345" s="24"/>
      <c r="V361345" s="24"/>
      <c r="W361345" s="24"/>
      <c r="X361345" s="24"/>
      <c r="Y361345" s="24"/>
      <c r="Z361345" s="24"/>
      <c r="AA361345" s="24"/>
      <c r="AB361345" s="24"/>
      <c r="AC361345" s="24"/>
      <c r="AD361345" s="24"/>
      <c r="AE361345" s="24"/>
      <c r="AF361345" s="24"/>
      <c r="AG361345" s="24"/>
      <c r="AH361345" s="24"/>
      <c r="AI361345" s="24"/>
      <c r="AJ361345" s="24"/>
      <c r="AK361345" s="24"/>
      <c r="AL361345" s="24"/>
      <c r="AM361345" s="24"/>
      <c r="AN361345" s="24"/>
      <c r="AO361345" s="24"/>
      <c r="AP361345" s="69"/>
      <c r="AQ361345" s="24"/>
      <c r="AR361345" s="24"/>
      <c r="AS361345" s="24"/>
      <c r="AT361345" s="24"/>
    </row>
    <row r="361473" spans="6:46" ht="15" x14ac:dyDescent="0.15">
      <c r="F361473" s="24"/>
      <c r="G361473" s="24"/>
      <c r="H361473" s="24"/>
      <c r="I361473" s="24"/>
      <c r="J361473" s="24"/>
      <c r="K361473" s="24"/>
      <c r="L361473" s="24"/>
      <c r="M361473" s="24"/>
      <c r="N361473" s="24"/>
      <c r="O361473" s="24"/>
      <c r="P361473" s="24"/>
      <c r="Q361473" s="24"/>
      <c r="R361473" s="24"/>
      <c r="S361473" s="24"/>
      <c r="T361473" s="24"/>
      <c r="U361473" s="24"/>
      <c r="V361473" s="24"/>
      <c r="W361473" s="24"/>
      <c r="X361473" s="24"/>
      <c r="Y361473" s="24"/>
      <c r="Z361473" s="24"/>
      <c r="AA361473" s="24"/>
      <c r="AB361473" s="24"/>
      <c r="AC361473" s="24"/>
      <c r="AD361473" s="24"/>
      <c r="AE361473" s="24"/>
      <c r="AF361473" s="24"/>
      <c r="AG361473" s="24"/>
      <c r="AH361473" s="24"/>
      <c r="AI361473" s="24"/>
      <c r="AJ361473" s="24"/>
      <c r="AK361473" s="24"/>
      <c r="AL361473" s="24"/>
      <c r="AM361473" s="24"/>
      <c r="AN361473" s="24"/>
      <c r="AO361473" s="24"/>
      <c r="AP361473" s="69"/>
      <c r="AQ361473" s="24"/>
      <c r="AR361473" s="24"/>
      <c r="AS361473" s="24"/>
      <c r="AT361473" s="24"/>
    </row>
    <row r="361601" spans="6:46" ht="15" x14ac:dyDescent="0.15">
      <c r="F361601" s="24"/>
      <c r="G361601" s="24"/>
      <c r="H361601" s="24"/>
      <c r="I361601" s="24"/>
      <c r="J361601" s="24"/>
      <c r="K361601" s="24"/>
      <c r="L361601" s="24"/>
      <c r="M361601" s="24"/>
      <c r="N361601" s="24"/>
      <c r="O361601" s="24"/>
      <c r="P361601" s="24"/>
      <c r="Q361601" s="24"/>
      <c r="R361601" s="24"/>
      <c r="S361601" s="24"/>
      <c r="T361601" s="24"/>
      <c r="U361601" s="24"/>
      <c r="V361601" s="24"/>
      <c r="W361601" s="24"/>
      <c r="X361601" s="24"/>
      <c r="Y361601" s="24"/>
      <c r="Z361601" s="24"/>
      <c r="AA361601" s="24"/>
      <c r="AB361601" s="24"/>
      <c r="AC361601" s="24"/>
      <c r="AD361601" s="24"/>
      <c r="AE361601" s="24"/>
      <c r="AF361601" s="24"/>
      <c r="AG361601" s="24"/>
      <c r="AH361601" s="24"/>
      <c r="AI361601" s="24"/>
      <c r="AJ361601" s="24"/>
      <c r="AK361601" s="24"/>
      <c r="AL361601" s="24"/>
      <c r="AM361601" s="24"/>
      <c r="AN361601" s="24"/>
      <c r="AO361601" s="24"/>
      <c r="AP361601" s="69"/>
      <c r="AQ361601" s="24"/>
      <c r="AR361601" s="24"/>
      <c r="AS361601" s="24"/>
      <c r="AT361601" s="24"/>
    </row>
    <row r="361729" spans="6:46" ht="15" x14ac:dyDescent="0.15">
      <c r="F361729" s="24"/>
      <c r="G361729" s="24"/>
      <c r="H361729" s="24"/>
      <c r="I361729" s="24"/>
      <c r="J361729" s="24"/>
      <c r="K361729" s="24"/>
      <c r="L361729" s="24"/>
      <c r="M361729" s="24"/>
      <c r="N361729" s="24"/>
      <c r="O361729" s="24"/>
      <c r="P361729" s="24"/>
      <c r="Q361729" s="24"/>
      <c r="R361729" s="24"/>
      <c r="S361729" s="24"/>
      <c r="T361729" s="24"/>
      <c r="U361729" s="24"/>
      <c r="V361729" s="24"/>
      <c r="W361729" s="24"/>
      <c r="X361729" s="24"/>
      <c r="Y361729" s="24"/>
      <c r="Z361729" s="24"/>
      <c r="AA361729" s="24"/>
      <c r="AB361729" s="24"/>
      <c r="AC361729" s="24"/>
      <c r="AD361729" s="24"/>
      <c r="AE361729" s="24"/>
      <c r="AF361729" s="24"/>
      <c r="AG361729" s="24"/>
      <c r="AH361729" s="24"/>
      <c r="AI361729" s="24"/>
      <c r="AJ361729" s="24"/>
      <c r="AK361729" s="24"/>
      <c r="AL361729" s="24"/>
      <c r="AM361729" s="24"/>
      <c r="AN361729" s="24"/>
      <c r="AO361729" s="24"/>
      <c r="AP361729" s="69"/>
      <c r="AQ361729" s="24"/>
      <c r="AR361729" s="24"/>
      <c r="AS361729" s="24"/>
      <c r="AT361729" s="24"/>
    </row>
    <row r="361857" spans="6:46" ht="15" x14ac:dyDescent="0.15">
      <c r="F361857" s="24"/>
      <c r="G361857" s="24"/>
      <c r="H361857" s="24"/>
      <c r="I361857" s="24"/>
      <c r="J361857" s="24"/>
      <c r="K361857" s="24"/>
      <c r="L361857" s="24"/>
      <c r="M361857" s="24"/>
      <c r="N361857" s="24"/>
      <c r="O361857" s="24"/>
      <c r="P361857" s="24"/>
      <c r="Q361857" s="24"/>
      <c r="R361857" s="24"/>
      <c r="S361857" s="24"/>
      <c r="T361857" s="24"/>
      <c r="U361857" s="24"/>
      <c r="V361857" s="24"/>
      <c r="W361857" s="24"/>
      <c r="X361857" s="24"/>
      <c r="Y361857" s="24"/>
      <c r="Z361857" s="24"/>
      <c r="AA361857" s="24"/>
      <c r="AB361857" s="24"/>
      <c r="AC361857" s="24"/>
      <c r="AD361857" s="24"/>
      <c r="AE361857" s="24"/>
      <c r="AF361857" s="24"/>
      <c r="AG361857" s="24"/>
      <c r="AH361857" s="24"/>
      <c r="AI361857" s="24"/>
      <c r="AJ361857" s="24"/>
      <c r="AK361857" s="24"/>
      <c r="AL361857" s="24"/>
      <c r="AM361857" s="24"/>
      <c r="AN361857" s="24"/>
      <c r="AO361857" s="24"/>
      <c r="AP361857" s="69"/>
      <c r="AQ361857" s="24"/>
      <c r="AR361857" s="24"/>
      <c r="AS361857" s="24"/>
      <c r="AT361857" s="24"/>
    </row>
    <row r="361985" spans="6:46" ht="15" x14ac:dyDescent="0.15">
      <c r="F361985" s="24"/>
      <c r="G361985" s="24"/>
      <c r="H361985" s="24"/>
      <c r="I361985" s="24"/>
      <c r="J361985" s="24"/>
      <c r="K361985" s="24"/>
      <c r="L361985" s="24"/>
      <c r="M361985" s="24"/>
      <c r="N361985" s="24"/>
      <c r="O361985" s="24"/>
      <c r="P361985" s="24"/>
      <c r="Q361985" s="24"/>
      <c r="R361985" s="24"/>
      <c r="S361985" s="24"/>
      <c r="T361985" s="24"/>
      <c r="U361985" s="24"/>
      <c r="V361985" s="24"/>
      <c r="W361985" s="24"/>
      <c r="X361985" s="24"/>
      <c r="Y361985" s="24"/>
      <c r="Z361985" s="24"/>
      <c r="AA361985" s="24"/>
      <c r="AB361985" s="24"/>
      <c r="AC361985" s="24"/>
      <c r="AD361985" s="24"/>
      <c r="AE361985" s="24"/>
      <c r="AF361985" s="24"/>
      <c r="AG361985" s="24"/>
      <c r="AH361985" s="24"/>
      <c r="AI361985" s="24"/>
      <c r="AJ361985" s="24"/>
      <c r="AK361985" s="24"/>
      <c r="AL361985" s="24"/>
      <c r="AM361985" s="24"/>
      <c r="AN361985" s="24"/>
      <c r="AO361985" s="24"/>
      <c r="AP361985" s="69"/>
      <c r="AQ361985" s="24"/>
      <c r="AR361985" s="24"/>
      <c r="AS361985" s="24"/>
      <c r="AT361985" s="24"/>
    </row>
    <row r="362113" spans="6:46" ht="15" x14ac:dyDescent="0.15">
      <c r="F362113" s="24"/>
      <c r="G362113" s="24"/>
      <c r="H362113" s="24"/>
      <c r="I362113" s="24"/>
      <c r="J362113" s="24"/>
      <c r="K362113" s="24"/>
      <c r="L362113" s="24"/>
      <c r="M362113" s="24"/>
      <c r="N362113" s="24"/>
      <c r="O362113" s="24"/>
      <c r="P362113" s="24"/>
      <c r="Q362113" s="24"/>
      <c r="R362113" s="24"/>
      <c r="S362113" s="24"/>
      <c r="T362113" s="24"/>
      <c r="U362113" s="24"/>
      <c r="V362113" s="24"/>
      <c r="W362113" s="24"/>
      <c r="X362113" s="24"/>
      <c r="Y362113" s="24"/>
      <c r="Z362113" s="24"/>
      <c r="AA362113" s="24"/>
      <c r="AB362113" s="24"/>
      <c r="AC362113" s="24"/>
      <c r="AD362113" s="24"/>
      <c r="AE362113" s="24"/>
      <c r="AF362113" s="24"/>
      <c r="AG362113" s="24"/>
      <c r="AH362113" s="24"/>
      <c r="AI362113" s="24"/>
      <c r="AJ362113" s="24"/>
      <c r="AK362113" s="24"/>
      <c r="AL362113" s="24"/>
      <c r="AM362113" s="24"/>
      <c r="AN362113" s="24"/>
      <c r="AO362113" s="24"/>
      <c r="AP362113" s="69"/>
      <c r="AQ362113" s="24"/>
      <c r="AR362113" s="24"/>
      <c r="AS362113" s="24"/>
      <c r="AT362113" s="24"/>
    </row>
    <row r="362241" spans="6:46" ht="15" x14ac:dyDescent="0.15">
      <c r="F362241" s="24"/>
      <c r="G362241" s="24"/>
      <c r="H362241" s="24"/>
      <c r="I362241" s="24"/>
      <c r="J362241" s="24"/>
      <c r="K362241" s="24"/>
      <c r="L362241" s="24"/>
      <c r="M362241" s="24"/>
      <c r="N362241" s="24"/>
      <c r="O362241" s="24"/>
      <c r="P362241" s="24"/>
      <c r="Q362241" s="24"/>
      <c r="R362241" s="24"/>
      <c r="S362241" s="24"/>
      <c r="T362241" s="24"/>
      <c r="U362241" s="24"/>
      <c r="V362241" s="24"/>
      <c r="W362241" s="24"/>
      <c r="X362241" s="24"/>
      <c r="Y362241" s="24"/>
      <c r="Z362241" s="24"/>
      <c r="AA362241" s="24"/>
      <c r="AB362241" s="24"/>
      <c r="AC362241" s="24"/>
      <c r="AD362241" s="24"/>
      <c r="AE362241" s="24"/>
      <c r="AF362241" s="24"/>
      <c r="AG362241" s="24"/>
      <c r="AH362241" s="24"/>
      <c r="AI362241" s="24"/>
      <c r="AJ362241" s="24"/>
      <c r="AK362241" s="24"/>
      <c r="AL362241" s="24"/>
      <c r="AM362241" s="24"/>
      <c r="AN362241" s="24"/>
      <c r="AO362241" s="24"/>
      <c r="AP362241" s="69"/>
      <c r="AQ362241" s="24"/>
      <c r="AR362241" s="24"/>
      <c r="AS362241" s="24"/>
      <c r="AT362241" s="24"/>
    </row>
    <row r="362369" spans="6:46" ht="15" x14ac:dyDescent="0.15">
      <c r="F362369" s="24"/>
      <c r="G362369" s="24"/>
      <c r="H362369" s="24"/>
      <c r="I362369" s="24"/>
      <c r="J362369" s="24"/>
      <c r="K362369" s="24"/>
      <c r="L362369" s="24"/>
      <c r="M362369" s="24"/>
      <c r="N362369" s="24"/>
      <c r="O362369" s="24"/>
      <c r="P362369" s="24"/>
      <c r="Q362369" s="24"/>
      <c r="R362369" s="24"/>
      <c r="S362369" s="24"/>
      <c r="T362369" s="24"/>
      <c r="U362369" s="24"/>
      <c r="V362369" s="24"/>
      <c r="W362369" s="24"/>
      <c r="X362369" s="24"/>
      <c r="Y362369" s="24"/>
      <c r="Z362369" s="24"/>
      <c r="AA362369" s="24"/>
      <c r="AB362369" s="24"/>
      <c r="AC362369" s="24"/>
      <c r="AD362369" s="24"/>
      <c r="AE362369" s="24"/>
      <c r="AF362369" s="24"/>
      <c r="AG362369" s="24"/>
      <c r="AH362369" s="24"/>
      <c r="AI362369" s="24"/>
      <c r="AJ362369" s="24"/>
      <c r="AK362369" s="24"/>
      <c r="AL362369" s="24"/>
      <c r="AM362369" s="24"/>
      <c r="AN362369" s="24"/>
      <c r="AO362369" s="24"/>
      <c r="AP362369" s="69"/>
      <c r="AQ362369" s="24"/>
      <c r="AR362369" s="24"/>
      <c r="AS362369" s="24"/>
      <c r="AT362369" s="24"/>
    </row>
    <row r="362497" spans="6:46" ht="15" x14ac:dyDescent="0.15">
      <c r="F362497" s="24"/>
      <c r="G362497" s="24"/>
      <c r="H362497" s="24"/>
      <c r="I362497" s="24"/>
      <c r="J362497" s="24"/>
      <c r="K362497" s="24"/>
      <c r="L362497" s="24"/>
      <c r="M362497" s="24"/>
      <c r="N362497" s="24"/>
      <c r="O362497" s="24"/>
      <c r="P362497" s="24"/>
      <c r="Q362497" s="24"/>
      <c r="R362497" s="24"/>
      <c r="S362497" s="24"/>
      <c r="T362497" s="24"/>
      <c r="U362497" s="24"/>
      <c r="V362497" s="24"/>
      <c r="W362497" s="24"/>
      <c r="X362497" s="24"/>
      <c r="Y362497" s="24"/>
      <c r="Z362497" s="24"/>
      <c r="AA362497" s="24"/>
      <c r="AB362497" s="24"/>
      <c r="AC362497" s="24"/>
      <c r="AD362497" s="24"/>
      <c r="AE362497" s="24"/>
      <c r="AF362497" s="24"/>
      <c r="AG362497" s="24"/>
      <c r="AH362497" s="24"/>
      <c r="AI362497" s="24"/>
      <c r="AJ362497" s="24"/>
      <c r="AK362497" s="24"/>
      <c r="AL362497" s="24"/>
      <c r="AM362497" s="24"/>
      <c r="AN362497" s="24"/>
      <c r="AO362497" s="24"/>
      <c r="AP362497" s="69"/>
      <c r="AQ362497" s="24"/>
      <c r="AR362497" s="24"/>
      <c r="AS362497" s="24"/>
      <c r="AT362497" s="24"/>
    </row>
    <row r="362625" spans="6:46" ht="15" x14ac:dyDescent="0.15">
      <c r="F362625" s="24"/>
      <c r="G362625" s="24"/>
      <c r="H362625" s="24"/>
      <c r="I362625" s="24"/>
      <c r="J362625" s="24"/>
      <c r="K362625" s="24"/>
      <c r="L362625" s="24"/>
      <c r="M362625" s="24"/>
      <c r="N362625" s="24"/>
      <c r="O362625" s="24"/>
      <c r="P362625" s="24"/>
      <c r="Q362625" s="24"/>
      <c r="R362625" s="24"/>
      <c r="S362625" s="24"/>
      <c r="T362625" s="24"/>
      <c r="U362625" s="24"/>
      <c r="V362625" s="24"/>
      <c r="W362625" s="24"/>
      <c r="X362625" s="24"/>
      <c r="Y362625" s="24"/>
      <c r="Z362625" s="24"/>
      <c r="AA362625" s="24"/>
      <c r="AB362625" s="24"/>
      <c r="AC362625" s="24"/>
      <c r="AD362625" s="24"/>
      <c r="AE362625" s="24"/>
      <c r="AF362625" s="24"/>
      <c r="AG362625" s="24"/>
      <c r="AH362625" s="24"/>
      <c r="AI362625" s="24"/>
      <c r="AJ362625" s="24"/>
      <c r="AK362625" s="24"/>
      <c r="AL362625" s="24"/>
      <c r="AM362625" s="24"/>
      <c r="AN362625" s="24"/>
      <c r="AO362625" s="24"/>
      <c r="AP362625" s="69"/>
      <c r="AQ362625" s="24"/>
      <c r="AR362625" s="24"/>
      <c r="AS362625" s="24"/>
      <c r="AT362625" s="24"/>
    </row>
    <row r="362753" spans="6:46" ht="15" x14ac:dyDescent="0.15">
      <c r="F362753" s="24"/>
      <c r="G362753" s="24"/>
      <c r="H362753" s="24"/>
      <c r="I362753" s="24"/>
      <c r="J362753" s="24"/>
      <c r="K362753" s="24"/>
      <c r="L362753" s="24"/>
      <c r="M362753" s="24"/>
      <c r="N362753" s="24"/>
      <c r="O362753" s="24"/>
      <c r="P362753" s="24"/>
      <c r="Q362753" s="24"/>
      <c r="R362753" s="24"/>
      <c r="S362753" s="24"/>
      <c r="T362753" s="24"/>
      <c r="U362753" s="24"/>
      <c r="V362753" s="24"/>
      <c r="W362753" s="24"/>
      <c r="X362753" s="24"/>
      <c r="Y362753" s="24"/>
      <c r="Z362753" s="24"/>
      <c r="AA362753" s="24"/>
      <c r="AB362753" s="24"/>
      <c r="AC362753" s="24"/>
      <c r="AD362753" s="24"/>
      <c r="AE362753" s="24"/>
      <c r="AF362753" s="24"/>
      <c r="AG362753" s="24"/>
      <c r="AH362753" s="24"/>
      <c r="AI362753" s="24"/>
      <c r="AJ362753" s="24"/>
      <c r="AK362753" s="24"/>
      <c r="AL362753" s="24"/>
      <c r="AM362753" s="24"/>
      <c r="AN362753" s="24"/>
      <c r="AO362753" s="24"/>
      <c r="AP362753" s="69"/>
      <c r="AQ362753" s="24"/>
      <c r="AR362753" s="24"/>
      <c r="AS362753" s="24"/>
      <c r="AT362753" s="24"/>
    </row>
    <row r="362881" spans="6:46" ht="15" x14ac:dyDescent="0.15">
      <c r="F362881" s="24"/>
      <c r="G362881" s="24"/>
      <c r="H362881" s="24"/>
      <c r="I362881" s="24"/>
      <c r="J362881" s="24"/>
      <c r="K362881" s="24"/>
      <c r="L362881" s="24"/>
      <c r="M362881" s="24"/>
      <c r="N362881" s="24"/>
      <c r="O362881" s="24"/>
      <c r="P362881" s="24"/>
      <c r="Q362881" s="24"/>
      <c r="R362881" s="24"/>
      <c r="S362881" s="24"/>
      <c r="T362881" s="24"/>
      <c r="U362881" s="24"/>
      <c r="V362881" s="24"/>
      <c r="W362881" s="24"/>
      <c r="X362881" s="24"/>
      <c r="Y362881" s="24"/>
      <c r="Z362881" s="24"/>
      <c r="AA362881" s="24"/>
      <c r="AB362881" s="24"/>
      <c r="AC362881" s="24"/>
      <c r="AD362881" s="24"/>
      <c r="AE362881" s="24"/>
      <c r="AF362881" s="24"/>
      <c r="AG362881" s="24"/>
      <c r="AH362881" s="24"/>
      <c r="AI362881" s="24"/>
      <c r="AJ362881" s="24"/>
      <c r="AK362881" s="24"/>
      <c r="AL362881" s="24"/>
      <c r="AM362881" s="24"/>
      <c r="AN362881" s="24"/>
      <c r="AO362881" s="24"/>
      <c r="AP362881" s="69"/>
      <c r="AQ362881" s="24"/>
      <c r="AR362881" s="24"/>
      <c r="AS362881" s="24"/>
      <c r="AT362881" s="24"/>
    </row>
    <row r="363009" spans="6:46" ht="15" x14ac:dyDescent="0.15">
      <c r="F363009" s="24"/>
      <c r="G363009" s="24"/>
      <c r="H363009" s="24"/>
      <c r="I363009" s="24"/>
      <c r="J363009" s="24"/>
      <c r="K363009" s="24"/>
      <c r="L363009" s="24"/>
      <c r="M363009" s="24"/>
      <c r="N363009" s="24"/>
      <c r="O363009" s="24"/>
      <c r="P363009" s="24"/>
      <c r="Q363009" s="24"/>
      <c r="R363009" s="24"/>
      <c r="S363009" s="24"/>
      <c r="T363009" s="24"/>
      <c r="U363009" s="24"/>
      <c r="V363009" s="24"/>
      <c r="W363009" s="24"/>
      <c r="X363009" s="24"/>
      <c r="Y363009" s="24"/>
      <c r="Z363009" s="24"/>
      <c r="AA363009" s="24"/>
      <c r="AB363009" s="24"/>
      <c r="AC363009" s="24"/>
      <c r="AD363009" s="24"/>
      <c r="AE363009" s="24"/>
      <c r="AF363009" s="24"/>
      <c r="AG363009" s="24"/>
      <c r="AH363009" s="24"/>
      <c r="AI363009" s="24"/>
      <c r="AJ363009" s="24"/>
      <c r="AK363009" s="24"/>
      <c r="AL363009" s="24"/>
      <c r="AM363009" s="24"/>
      <c r="AN363009" s="24"/>
      <c r="AO363009" s="24"/>
      <c r="AP363009" s="69"/>
      <c r="AQ363009" s="24"/>
      <c r="AR363009" s="24"/>
      <c r="AS363009" s="24"/>
      <c r="AT363009" s="24"/>
    </row>
    <row r="363137" spans="6:46" ht="15" x14ac:dyDescent="0.15">
      <c r="F363137" s="24"/>
      <c r="G363137" s="24"/>
      <c r="H363137" s="24"/>
      <c r="I363137" s="24"/>
      <c r="J363137" s="24"/>
      <c r="K363137" s="24"/>
      <c r="L363137" s="24"/>
      <c r="M363137" s="24"/>
      <c r="N363137" s="24"/>
      <c r="O363137" s="24"/>
      <c r="P363137" s="24"/>
      <c r="Q363137" s="24"/>
      <c r="R363137" s="24"/>
      <c r="S363137" s="24"/>
      <c r="T363137" s="24"/>
      <c r="U363137" s="24"/>
      <c r="V363137" s="24"/>
      <c r="W363137" s="24"/>
      <c r="X363137" s="24"/>
      <c r="Y363137" s="24"/>
      <c r="Z363137" s="24"/>
      <c r="AA363137" s="24"/>
      <c r="AB363137" s="24"/>
      <c r="AC363137" s="24"/>
      <c r="AD363137" s="24"/>
      <c r="AE363137" s="24"/>
      <c r="AF363137" s="24"/>
      <c r="AG363137" s="24"/>
      <c r="AH363137" s="24"/>
      <c r="AI363137" s="24"/>
      <c r="AJ363137" s="24"/>
      <c r="AK363137" s="24"/>
      <c r="AL363137" s="24"/>
      <c r="AM363137" s="24"/>
      <c r="AN363137" s="24"/>
      <c r="AO363137" s="24"/>
      <c r="AP363137" s="69"/>
      <c r="AQ363137" s="24"/>
      <c r="AR363137" s="24"/>
      <c r="AS363137" s="24"/>
      <c r="AT363137" s="24"/>
    </row>
    <row r="363265" spans="6:46" ht="15" x14ac:dyDescent="0.15">
      <c r="F363265" s="24"/>
      <c r="G363265" s="24"/>
      <c r="H363265" s="24"/>
      <c r="I363265" s="24"/>
      <c r="J363265" s="24"/>
      <c r="K363265" s="24"/>
      <c r="L363265" s="24"/>
      <c r="M363265" s="24"/>
      <c r="N363265" s="24"/>
      <c r="O363265" s="24"/>
      <c r="P363265" s="24"/>
      <c r="Q363265" s="24"/>
      <c r="R363265" s="24"/>
      <c r="S363265" s="24"/>
      <c r="T363265" s="24"/>
      <c r="U363265" s="24"/>
      <c r="V363265" s="24"/>
      <c r="W363265" s="24"/>
      <c r="X363265" s="24"/>
      <c r="Y363265" s="24"/>
      <c r="Z363265" s="24"/>
      <c r="AA363265" s="24"/>
      <c r="AB363265" s="24"/>
      <c r="AC363265" s="24"/>
      <c r="AD363265" s="24"/>
      <c r="AE363265" s="24"/>
      <c r="AF363265" s="24"/>
      <c r="AG363265" s="24"/>
      <c r="AH363265" s="24"/>
      <c r="AI363265" s="24"/>
      <c r="AJ363265" s="24"/>
      <c r="AK363265" s="24"/>
      <c r="AL363265" s="24"/>
      <c r="AM363265" s="24"/>
      <c r="AN363265" s="24"/>
      <c r="AO363265" s="24"/>
      <c r="AP363265" s="69"/>
      <c r="AQ363265" s="24"/>
      <c r="AR363265" s="24"/>
      <c r="AS363265" s="24"/>
      <c r="AT363265" s="24"/>
    </row>
    <row r="363393" spans="6:46" ht="15" x14ac:dyDescent="0.15">
      <c r="F363393" s="24"/>
      <c r="G363393" s="24"/>
      <c r="H363393" s="24"/>
      <c r="I363393" s="24"/>
      <c r="J363393" s="24"/>
      <c r="K363393" s="24"/>
      <c r="L363393" s="24"/>
      <c r="M363393" s="24"/>
      <c r="N363393" s="24"/>
      <c r="O363393" s="24"/>
      <c r="P363393" s="24"/>
      <c r="Q363393" s="24"/>
      <c r="R363393" s="24"/>
      <c r="S363393" s="24"/>
      <c r="T363393" s="24"/>
      <c r="U363393" s="24"/>
      <c r="V363393" s="24"/>
      <c r="W363393" s="24"/>
      <c r="X363393" s="24"/>
      <c r="Y363393" s="24"/>
      <c r="Z363393" s="24"/>
      <c r="AA363393" s="24"/>
      <c r="AB363393" s="24"/>
      <c r="AC363393" s="24"/>
      <c r="AD363393" s="24"/>
      <c r="AE363393" s="24"/>
      <c r="AF363393" s="24"/>
      <c r="AG363393" s="24"/>
      <c r="AH363393" s="24"/>
      <c r="AI363393" s="24"/>
      <c r="AJ363393" s="24"/>
      <c r="AK363393" s="24"/>
      <c r="AL363393" s="24"/>
      <c r="AM363393" s="24"/>
      <c r="AN363393" s="24"/>
      <c r="AO363393" s="24"/>
      <c r="AP363393" s="69"/>
      <c r="AQ363393" s="24"/>
      <c r="AR363393" s="24"/>
      <c r="AS363393" s="24"/>
      <c r="AT363393" s="24"/>
    </row>
    <row r="363521" spans="6:46" ht="15" x14ac:dyDescent="0.15">
      <c r="F363521" s="24"/>
      <c r="G363521" s="24"/>
      <c r="H363521" s="24"/>
      <c r="I363521" s="24"/>
      <c r="J363521" s="24"/>
      <c r="K363521" s="24"/>
      <c r="L363521" s="24"/>
      <c r="M363521" s="24"/>
      <c r="N363521" s="24"/>
      <c r="O363521" s="24"/>
      <c r="P363521" s="24"/>
      <c r="Q363521" s="24"/>
      <c r="R363521" s="24"/>
      <c r="S363521" s="24"/>
      <c r="T363521" s="24"/>
      <c r="U363521" s="24"/>
      <c r="V363521" s="24"/>
      <c r="W363521" s="24"/>
      <c r="X363521" s="24"/>
      <c r="Y363521" s="24"/>
      <c r="Z363521" s="24"/>
      <c r="AA363521" s="24"/>
      <c r="AB363521" s="24"/>
      <c r="AC363521" s="24"/>
      <c r="AD363521" s="24"/>
      <c r="AE363521" s="24"/>
      <c r="AF363521" s="24"/>
      <c r="AG363521" s="24"/>
      <c r="AH363521" s="24"/>
      <c r="AI363521" s="24"/>
      <c r="AJ363521" s="24"/>
      <c r="AK363521" s="24"/>
      <c r="AL363521" s="24"/>
      <c r="AM363521" s="24"/>
      <c r="AN363521" s="24"/>
      <c r="AO363521" s="24"/>
      <c r="AP363521" s="69"/>
      <c r="AQ363521" s="24"/>
      <c r="AR363521" s="24"/>
      <c r="AS363521" s="24"/>
      <c r="AT363521" s="24"/>
    </row>
    <row r="363649" spans="6:46" ht="15" x14ac:dyDescent="0.15">
      <c r="F363649" s="24"/>
      <c r="G363649" s="24"/>
      <c r="H363649" s="24"/>
      <c r="I363649" s="24"/>
      <c r="J363649" s="24"/>
      <c r="K363649" s="24"/>
      <c r="L363649" s="24"/>
      <c r="M363649" s="24"/>
      <c r="N363649" s="24"/>
      <c r="O363649" s="24"/>
      <c r="P363649" s="24"/>
      <c r="Q363649" s="24"/>
      <c r="R363649" s="24"/>
      <c r="S363649" s="24"/>
      <c r="T363649" s="24"/>
      <c r="U363649" s="24"/>
      <c r="V363649" s="24"/>
      <c r="W363649" s="24"/>
      <c r="X363649" s="24"/>
      <c r="Y363649" s="24"/>
      <c r="Z363649" s="24"/>
      <c r="AA363649" s="24"/>
      <c r="AB363649" s="24"/>
      <c r="AC363649" s="24"/>
      <c r="AD363649" s="24"/>
      <c r="AE363649" s="24"/>
      <c r="AF363649" s="24"/>
      <c r="AG363649" s="24"/>
      <c r="AH363649" s="24"/>
      <c r="AI363649" s="24"/>
      <c r="AJ363649" s="24"/>
      <c r="AK363649" s="24"/>
      <c r="AL363649" s="24"/>
      <c r="AM363649" s="24"/>
      <c r="AN363649" s="24"/>
      <c r="AO363649" s="24"/>
      <c r="AP363649" s="69"/>
      <c r="AQ363649" s="24"/>
      <c r="AR363649" s="24"/>
      <c r="AS363649" s="24"/>
      <c r="AT363649" s="24"/>
    </row>
    <row r="363777" spans="6:46" ht="15" x14ac:dyDescent="0.15">
      <c r="F363777" s="24"/>
      <c r="G363777" s="24"/>
      <c r="H363777" s="24"/>
      <c r="I363777" s="24"/>
      <c r="J363777" s="24"/>
      <c r="K363777" s="24"/>
      <c r="L363777" s="24"/>
      <c r="M363777" s="24"/>
      <c r="N363777" s="24"/>
      <c r="O363777" s="24"/>
      <c r="P363777" s="24"/>
      <c r="Q363777" s="24"/>
      <c r="R363777" s="24"/>
      <c r="S363777" s="24"/>
      <c r="T363777" s="24"/>
      <c r="U363777" s="24"/>
      <c r="V363777" s="24"/>
      <c r="W363777" s="24"/>
      <c r="X363777" s="24"/>
      <c r="Y363777" s="24"/>
      <c r="Z363777" s="24"/>
      <c r="AA363777" s="24"/>
      <c r="AB363777" s="24"/>
      <c r="AC363777" s="24"/>
      <c r="AD363777" s="24"/>
      <c r="AE363777" s="24"/>
      <c r="AF363777" s="24"/>
      <c r="AG363777" s="24"/>
      <c r="AH363777" s="24"/>
      <c r="AI363777" s="24"/>
      <c r="AJ363777" s="24"/>
      <c r="AK363777" s="24"/>
      <c r="AL363777" s="24"/>
      <c r="AM363777" s="24"/>
      <c r="AN363777" s="24"/>
      <c r="AO363777" s="24"/>
      <c r="AP363777" s="69"/>
      <c r="AQ363777" s="24"/>
      <c r="AR363777" s="24"/>
      <c r="AS363777" s="24"/>
      <c r="AT363777" s="24"/>
    </row>
    <row r="363905" spans="6:46" ht="15" x14ac:dyDescent="0.15">
      <c r="F363905" s="24"/>
      <c r="G363905" s="24"/>
      <c r="H363905" s="24"/>
      <c r="I363905" s="24"/>
      <c r="J363905" s="24"/>
      <c r="K363905" s="24"/>
      <c r="L363905" s="24"/>
      <c r="M363905" s="24"/>
      <c r="N363905" s="24"/>
      <c r="O363905" s="24"/>
      <c r="P363905" s="24"/>
      <c r="Q363905" s="24"/>
      <c r="R363905" s="24"/>
      <c r="S363905" s="24"/>
      <c r="T363905" s="24"/>
      <c r="U363905" s="24"/>
      <c r="V363905" s="24"/>
      <c r="W363905" s="24"/>
      <c r="X363905" s="24"/>
      <c r="Y363905" s="24"/>
      <c r="Z363905" s="24"/>
      <c r="AA363905" s="24"/>
      <c r="AB363905" s="24"/>
      <c r="AC363905" s="24"/>
      <c r="AD363905" s="24"/>
      <c r="AE363905" s="24"/>
      <c r="AF363905" s="24"/>
      <c r="AG363905" s="24"/>
      <c r="AH363905" s="24"/>
      <c r="AI363905" s="24"/>
      <c r="AJ363905" s="24"/>
      <c r="AK363905" s="24"/>
      <c r="AL363905" s="24"/>
      <c r="AM363905" s="24"/>
      <c r="AN363905" s="24"/>
      <c r="AO363905" s="24"/>
      <c r="AP363905" s="69"/>
      <c r="AQ363905" s="24"/>
      <c r="AR363905" s="24"/>
      <c r="AS363905" s="24"/>
      <c r="AT363905" s="24"/>
    </row>
    <row r="364033" spans="6:46" ht="15" x14ac:dyDescent="0.15">
      <c r="F364033" s="24"/>
      <c r="G364033" s="24"/>
      <c r="H364033" s="24"/>
      <c r="I364033" s="24"/>
      <c r="J364033" s="24"/>
      <c r="K364033" s="24"/>
      <c r="L364033" s="24"/>
      <c r="M364033" s="24"/>
      <c r="N364033" s="24"/>
      <c r="O364033" s="24"/>
      <c r="P364033" s="24"/>
      <c r="Q364033" s="24"/>
      <c r="R364033" s="24"/>
      <c r="S364033" s="24"/>
      <c r="T364033" s="24"/>
      <c r="U364033" s="24"/>
      <c r="V364033" s="24"/>
      <c r="W364033" s="24"/>
      <c r="X364033" s="24"/>
      <c r="Y364033" s="24"/>
      <c r="Z364033" s="24"/>
      <c r="AA364033" s="24"/>
      <c r="AB364033" s="24"/>
      <c r="AC364033" s="24"/>
      <c r="AD364033" s="24"/>
      <c r="AE364033" s="24"/>
      <c r="AF364033" s="24"/>
      <c r="AG364033" s="24"/>
      <c r="AH364033" s="24"/>
      <c r="AI364033" s="24"/>
      <c r="AJ364033" s="24"/>
      <c r="AK364033" s="24"/>
      <c r="AL364033" s="24"/>
      <c r="AM364033" s="24"/>
      <c r="AN364033" s="24"/>
      <c r="AO364033" s="24"/>
      <c r="AP364033" s="69"/>
      <c r="AQ364033" s="24"/>
      <c r="AR364033" s="24"/>
      <c r="AS364033" s="24"/>
      <c r="AT364033" s="24"/>
    </row>
    <row r="364161" spans="6:46" ht="15" x14ac:dyDescent="0.15">
      <c r="F364161" s="24"/>
      <c r="G364161" s="24"/>
      <c r="H364161" s="24"/>
      <c r="I364161" s="24"/>
      <c r="J364161" s="24"/>
      <c r="K364161" s="24"/>
      <c r="L364161" s="24"/>
      <c r="M364161" s="24"/>
      <c r="N364161" s="24"/>
      <c r="O364161" s="24"/>
      <c r="P364161" s="24"/>
      <c r="Q364161" s="24"/>
      <c r="R364161" s="24"/>
      <c r="S364161" s="24"/>
      <c r="T364161" s="24"/>
      <c r="U364161" s="24"/>
      <c r="V364161" s="24"/>
      <c r="W364161" s="24"/>
      <c r="X364161" s="24"/>
      <c r="Y364161" s="24"/>
      <c r="Z364161" s="24"/>
      <c r="AA364161" s="24"/>
      <c r="AB364161" s="24"/>
      <c r="AC364161" s="24"/>
      <c r="AD364161" s="24"/>
      <c r="AE364161" s="24"/>
      <c r="AF364161" s="24"/>
      <c r="AG364161" s="24"/>
      <c r="AH364161" s="24"/>
      <c r="AI364161" s="24"/>
      <c r="AJ364161" s="24"/>
      <c r="AK364161" s="24"/>
      <c r="AL364161" s="24"/>
      <c r="AM364161" s="24"/>
      <c r="AN364161" s="24"/>
      <c r="AO364161" s="24"/>
      <c r="AP364161" s="69"/>
      <c r="AQ364161" s="24"/>
      <c r="AR364161" s="24"/>
      <c r="AS364161" s="24"/>
      <c r="AT364161" s="24"/>
    </row>
    <row r="364289" spans="6:46" ht="15" x14ac:dyDescent="0.15">
      <c r="F364289" s="24"/>
      <c r="G364289" s="24"/>
      <c r="H364289" s="24"/>
      <c r="I364289" s="24"/>
      <c r="J364289" s="24"/>
      <c r="K364289" s="24"/>
      <c r="L364289" s="24"/>
      <c r="M364289" s="24"/>
      <c r="N364289" s="24"/>
      <c r="O364289" s="24"/>
      <c r="P364289" s="24"/>
      <c r="Q364289" s="24"/>
      <c r="R364289" s="24"/>
      <c r="S364289" s="24"/>
      <c r="T364289" s="24"/>
      <c r="U364289" s="24"/>
      <c r="V364289" s="24"/>
      <c r="W364289" s="24"/>
      <c r="X364289" s="24"/>
      <c r="Y364289" s="24"/>
      <c r="Z364289" s="24"/>
      <c r="AA364289" s="24"/>
      <c r="AB364289" s="24"/>
      <c r="AC364289" s="24"/>
      <c r="AD364289" s="24"/>
      <c r="AE364289" s="24"/>
      <c r="AF364289" s="24"/>
      <c r="AG364289" s="24"/>
      <c r="AH364289" s="24"/>
      <c r="AI364289" s="24"/>
      <c r="AJ364289" s="24"/>
      <c r="AK364289" s="24"/>
      <c r="AL364289" s="24"/>
      <c r="AM364289" s="24"/>
      <c r="AN364289" s="24"/>
      <c r="AO364289" s="24"/>
      <c r="AP364289" s="69"/>
      <c r="AQ364289" s="24"/>
      <c r="AR364289" s="24"/>
      <c r="AS364289" s="24"/>
      <c r="AT364289" s="24"/>
    </row>
    <row r="364417" spans="6:46" ht="15" x14ac:dyDescent="0.15">
      <c r="F364417" s="24"/>
      <c r="G364417" s="24"/>
      <c r="H364417" s="24"/>
      <c r="I364417" s="24"/>
      <c r="J364417" s="24"/>
      <c r="K364417" s="24"/>
      <c r="L364417" s="24"/>
      <c r="M364417" s="24"/>
      <c r="N364417" s="24"/>
      <c r="O364417" s="24"/>
      <c r="P364417" s="24"/>
      <c r="Q364417" s="24"/>
      <c r="R364417" s="24"/>
      <c r="S364417" s="24"/>
      <c r="T364417" s="24"/>
      <c r="U364417" s="24"/>
      <c r="V364417" s="24"/>
      <c r="W364417" s="24"/>
      <c r="X364417" s="24"/>
      <c r="Y364417" s="24"/>
      <c r="Z364417" s="24"/>
      <c r="AA364417" s="24"/>
      <c r="AB364417" s="24"/>
      <c r="AC364417" s="24"/>
      <c r="AD364417" s="24"/>
      <c r="AE364417" s="24"/>
      <c r="AF364417" s="24"/>
      <c r="AG364417" s="24"/>
      <c r="AH364417" s="24"/>
      <c r="AI364417" s="24"/>
      <c r="AJ364417" s="24"/>
      <c r="AK364417" s="24"/>
      <c r="AL364417" s="24"/>
      <c r="AM364417" s="24"/>
      <c r="AN364417" s="24"/>
      <c r="AO364417" s="24"/>
      <c r="AP364417" s="69"/>
      <c r="AQ364417" s="24"/>
      <c r="AR364417" s="24"/>
      <c r="AS364417" s="24"/>
      <c r="AT364417" s="24"/>
    </row>
    <row r="364545" spans="6:46" ht="15" x14ac:dyDescent="0.15">
      <c r="F364545" s="24"/>
      <c r="G364545" s="24"/>
      <c r="H364545" s="24"/>
      <c r="I364545" s="24"/>
      <c r="J364545" s="24"/>
      <c r="K364545" s="24"/>
      <c r="L364545" s="24"/>
      <c r="M364545" s="24"/>
      <c r="N364545" s="24"/>
      <c r="O364545" s="24"/>
      <c r="P364545" s="24"/>
      <c r="Q364545" s="24"/>
      <c r="R364545" s="24"/>
      <c r="S364545" s="24"/>
      <c r="T364545" s="24"/>
      <c r="U364545" s="24"/>
      <c r="V364545" s="24"/>
      <c r="W364545" s="24"/>
      <c r="X364545" s="24"/>
      <c r="Y364545" s="24"/>
      <c r="Z364545" s="24"/>
      <c r="AA364545" s="24"/>
      <c r="AB364545" s="24"/>
      <c r="AC364545" s="24"/>
      <c r="AD364545" s="24"/>
      <c r="AE364545" s="24"/>
      <c r="AF364545" s="24"/>
      <c r="AG364545" s="24"/>
      <c r="AH364545" s="24"/>
      <c r="AI364545" s="24"/>
      <c r="AJ364545" s="24"/>
      <c r="AK364545" s="24"/>
      <c r="AL364545" s="24"/>
      <c r="AM364545" s="24"/>
      <c r="AN364545" s="24"/>
      <c r="AO364545" s="24"/>
      <c r="AP364545" s="69"/>
      <c r="AQ364545" s="24"/>
      <c r="AR364545" s="24"/>
      <c r="AS364545" s="24"/>
      <c r="AT364545" s="24"/>
    </row>
    <row r="364673" spans="6:46" ht="15" x14ac:dyDescent="0.15">
      <c r="F364673" s="24"/>
      <c r="G364673" s="24"/>
      <c r="H364673" s="24"/>
      <c r="I364673" s="24"/>
      <c r="J364673" s="24"/>
      <c r="K364673" s="24"/>
      <c r="L364673" s="24"/>
      <c r="M364673" s="24"/>
      <c r="N364673" s="24"/>
      <c r="O364673" s="24"/>
      <c r="P364673" s="24"/>
      <c r="Q364673" s="24"/>
      <c r="R364673" s="24"/>
      <c r="S364673" s="24"/>
      <c r="T364673" s="24"/>
      <c r="U364673" s="24"/>
      <c r="V364673" s="24"/>
      <c r="W364673" s="24"/>
      <c r="X364673" s="24"/>
      <c r="Y364673" s="24"/>
      <c r="Z364673" s="24"/>
      <c r="AA364673" s="24"/>
      <c r="AB364673" s="24"/>
      <c r="AC364673" s="24"/>
      <c r="AD364673" s="24"/>
      <c r="AE364673" s="24"/>
      <c r="AF364673" s="24"/>
      <c r="AG364673" s="24"/>
      <c r="AH364673" s="24"/>
      <c r="AI364673" s="24"/>
      <c r="AJ364673" s="24"/>
      <c r="AK364673" s="24"/>
      <c r="AL364673" s="24"/>
      <c r="AM364673" s="24"/>
      <c r="AN364673" s="24"/>
      <c r="AO364673" s="24"/>
      <c r="AP364673" s="69"/>
      <c r="AQ364673" s="24"/>
      <c r="AR364673" s="24"/>
      <c r="AS364673" s="24"/>
      <c r="AT364673" s="24"/>
    </row>
    <row r="364801" spans="6:46" ht="15" x14ac:dyDescent="0.15">
      <c r="F364801" s="24"/>
      <c r="G364801" s="24"/>
      <c r="H364801" s="24"/>
      <c r="I364801" s="24"/>
      <c r="J364801" s="24"/>
      <c r="K364801" s="24"/>
      <c r="L364801" s="24"/>
      <c r="M364801" s="24"/>
      <c r="N364801" s="24"/>
      <c r="O364801" s="24"/>
      <c r="P364801" s="24"/>
      <c r="Q364801" s="24"/>
      <c r="R364801" s="24"/>
      <c r="S364801" s="24"/>
      <c r="T364801" s="24"/>
      <c r="U364801" s="24"/>
      <c r="V364801" s="24"/>
      <c r="W364801" s="24"/>
      <c r="X364801" s="24"/>
      <c r="Y364801" s="24"/>
      <c r="Z364801" s="24"/>
      <c r="AA364801" s="24"/>
      <c r="AB364801" s="24"/>
      <c r="AC364801" s="24"/>
      <c r="AD364801" s="24"/>
      <c r="AE364801" s="24"/>
      <c r="AF364801" s="24"/>
      <c r="AG364801" s="24"/>
      <c r="AH364801" s="24"/>
      <c r="AI364801" s="24"/>
      <c r="AJ364801" s="24"/>
      <c r="AK364801" s="24"/>
      <c r="AL364801" s="24"/>
      <c r="AM364801" s="24"/>
      <c r="AN364801" s="24"/>
      <c r="AO364801" s="24"/>
      <c r="AP364801" s="69"/>
      <c r="AQ364801" s="24"/>
      <c r="AR364801" s="24"/>
      <c r="AS364801" s="24"/>
      <c r="AT364801" s="24"/>
    </row>
    <row r="364929" spans="6:46" ht="15" x14ac:dyDescent="0.15">
      <c r="F364929" s="24"/>
      <c r="G364929" s="24"/>
      <c r="H364929" s="24"/>
      <c r="I364929" s="24"/>
      <c r="J364929" s="24"/>
      <c r="K364929" s="24"/>
      <c r="L364929" s="24"/>
      <c r="M364929" s="24"/>
      <c r="N364929" s="24"/>
      <c r="O364929" s="24"/>
      <c r="P364929" s="24"/>
      <c r="Q364929" s="24"/>
      <c r="R364929" s="24"/>
      <c r="S364929" s="24"/>
      <c r="T364929" s="24"/>
      <c r="U364929" s="24"/>
      <c r="V364929" s="24"/>
      <c r="W364929" s="24"/>
      <c r="X364929" s="24"/>
      <c r="Y364929" s="24"/>
      <c r="Z364929" s="24"/>
      <c r="AA364929" s="24"/>
      <c r="AB364929" s="24"/>
      <c r="AC364929" s="24"/>
      <c r="AD364929" s="24"/>
      <c r="AE364929" s="24"/>
      <c r="AF364929" s="24"/>
      <c r="AG364929" s="24"/>
      <c r="AH364929" s="24"/>
      <c r="AI364929" s="24"/>
      <c r="AJ364929" s="24"/>
      <c r="AK364929" s="24"/>
      <c r="AL364929" s="24"/>
      <c r="AM364929" s="24"/>
      <c r="AN364929" s="24"/>
      <c r="AO364929" s="24"/>
      <c r="AP364929" s="69"/>
      <c r="AQ364929" s="24"/>
      <c r="AR364929" s="24"/>
      <c r="AS364929" s="24"/>
      <c r="AT364929" s="24"/>
    </row>
    <row r="365057" spans="6:46" ht="15" x14ac:dyDescent="0.15">
      <c r="F365057" s="24"/>
      <c r="G365057" s="24"/>
      <c r="H365057" s="24"/>
      <c r="I365057" s="24"/>
      <c r="J365057" s="24"/>
      <c r="K365057" s="24"/>
      <c r="L365057" s="24"/>
      <c r="M365057" s="24"/>
      <c r="N365057" s="24"/>
      <c r="O365057" s="24"/>
      <c r="P365057" s="24"/>
      <c r="Q365057" s="24"/>
      <c r="R365057" s="24"/>
      <c r="S365057" s="24"/>
      <c r="T365057" s="24"/>
      <c r="U365057" s="24"/>
      <c r="V365057" s="24"/>
      <c r="W365057" s="24"/>
      <c r="X365057" s="24"/>
      <c r="Y365057" s="24"/>
      <c r="Z365057" s="24"/>
      <c r="AA365057" s="24"/>
      <c r="AB365057" s="24"/>
      <c r="AC365057" s="24"/>
      <c r="AD365057" s="24"/>
      <c r="AE365057" s="24"/>
      <c r="AF365057" s="24"/>
      <c r="AG365057" s="24"/>
      <c r="AH365057" s="24"/>
      <c r="AI365057" s="24"/>
      <c r="AJ365057" s="24"/>
      <c r="AK365057" s="24"/>
      <c r="AL365057" s="24"/>
      <c r="AM365057" s="24"/>
      <c r="AN365057" s="24"/>
      <c r="AO365057" s="24"/>
      <c r="AP365057" s="69"/>
      <c r="AQ365057" s="24"/>
      <c r="AR365057" s="24"/>
      <c r="AS365057" s="24"/>
      <c r="AT365057" s="24"/>
    </row>
    <row r="365185" spans="6:46" ht="15" x14ac:dyDescent="0.15">
      <c r="F365185" s="24"/>
      <c r="G365185" s="24"/>
      <c r="H365185" s="24"/>
      <c r="I365185" s="24"/>
      <c r="J365185" s="24"/>
      <c r="K365185" s="24"/>
      <c r="L365185" s="24"/>
      <c r="M365185" s="24"/>
      <c r="N365185" s="24"/>
      <c r="O365185" s="24"/>
      <c r="P365185" s="24"/>
      <c r="Q365185" s="24"/>
      <c r="R365185" s="24"/>
      <c r="S365185" s="24"/>
      <c r="T365185" s="24"/>
      <c r="U365185" s="24"/>
      <c r="V365185" s="24"/>
      <c r="W365185" s="24"/>
      <c r="X365185" s="24"/>
      <c r="Y365185" s="24"/>
      <c r="Z365185" s="24"/>
      <c r="AA365185" s="24"/>
      <c r="AB365185" s="24"/>
      <c r="AC365185" s="24"/>
      <c r="AD365185" s="24"/>
      <c r="AE365185" s="24"/>
      <c r="AF365185" s="24"/>
      <c r="AG365185" s="24"/>
      <c r="AH365185" s="24"/>
      <c r="AI365185" s="24"/>
      <c r="AJ365185" s="24"/>
      <c r="AK365185" s="24"/>
      <c r="AL365185" s="24"/>
      <c r="AM365185" s="24"/>
      <c r="AN365185" s="24"/>
      <c r="AO365185" s="24"/>
      <c r="AP365185" s="69"/>
      <c r="AQ365185" s="24"/>
      <c r="AR365185" s="24"/>
      <c r="AS365185" s="24"/>
      <c r="AT365185" s="24"/>
    </row>
    <row r="365313" spans="6:46" ht="15" x14ac:dyDescent="0.15">
      <c r="F365313" s="24"/>
      <c r="G365313" s="24"/>
      <c r="H365313" s="24"/>
      <c r="I365313" s="24"/>
      <c r="J365313" s="24"/>
      <c r="K365313" s="24"/>
      <c r="L365313" s="24"/>
      <c r="M365313" s="24"/>
      <c r="N365313" s="24"/>
      <c r="O365313" s="24"/>
      <c r="P365313" s="24"/>
      <c r="Q365313" s="24"/>
      <c r="R365313" s="24"/>
      <c r="S365313" s="24"/>
      <c r="T365313" s="24"/>
      <c r="U365313" s="24"/>
      <c r="V365313" s="24"/>
      <c r="W365313" s="24"/>
      <c r="X365313" s="24"/>
      <c r="Y365313" s="24"/>
      <c r="Z365313" s="24"/>
      <c r="AA365313" s="24"/>
      <c r="AB365313" s="24"/>
      <c r="AC365313" s="24"/>
      <c r="AD365313" s="24"/>
      <c r="AE365313" s="24"/>
      <c r="AF365313" s="24"/>
      <c r="AG365313" s="24"/>
      <c r="AH365313" s="24"/>
      <c r="AI365313" s="24"/>
      <c r="AJ365313" s="24"/>
      <c r="AK365313" s="24"/>
      <c r="AL365313" s="24"/>
      <c r="AM365313" s="24"/>
      <c r="AN365313" s="24"/>
      <c r="AO365313" s="24"/>
      <c r="AP365313" s="69"/>
      <c r="AQ365313" s="24"/>
      <c r="AR365313" s="24"/>
      <c r="AS365313" s="24"/>
      <c r="AT365313" s="24"/>
    </row>
    <row r="365441" spans="6:46" ht="15" x14ac:dyDescent="0.15">
      <c r="F365441" s="24"/>
      <c r="G365441" s="24"/>
      <c r="H365441" s="24"/>
      <c r="I365441" s="24"/>
      <c r="J365441" s="24"/>
      <c r="K365441" s="24"/>
      <c r="L365441" s="24"/>
      <c r="M365441" s="24"/>
      <c r="N365441" s="24"/>
      <c r="O365441" s="24"/>
      <c r="P365441" s="24"/>
      <c r="Q365441" s="24"/>
      <c r="R365441" s="24"/>
      <c r="S365441" s="24"/>
      <c r="T365441" s="24"/>
      <c r="U365441" s="24"/>
      <c r="V365441" s="24"/>
      <c r="W365441" s="24"/>
      <c r="X365441" s="24"/>
      <c r="Y365441" s="24"/>
      <c r="Z365441" s="24"/>
      <c r="AA365441" s="24"/>
      <c r="AB365441" s="24"/>
      <c r="AC365441" s="24"/>
      <c r="AD365441" s="24"/>
      <c r="AE365441" s="24"/>
      <c r="AF365441" s="24"/>
      <c r="AG365441" s="24"/>
      <c r="AH365441" s="24"/>
      <c r="AI365441" s="24"/>
      <c r="AJ365441" s="24"/>
      <c r="AK365441" s="24"/>
      <c r="AL365441" s="24"/>
      <c r="AM365441" s="24"/>
      <c r="AN365441" s="24"/>
      <c r="AO365441" s="24"/>
      <c r="AP365441" s="69"/>
      <c r="AQ365441" s="24"/>
      <c r="AR365441" s="24"/>
      <c r="AS365441" s="24"/>
      <c r="AT365441" s="24"/>
    </row>
    <row r="365569" spans="6:46" ht="15" x14ac:dyDescent="0.15">
      <c r="F365569" s="24"/>
      <c r="G365569" s="24"/>
      <c r="H365569" s="24"/>
      <c r="I365569" s="24"/>
      <c r="J365569" s="24"/>
      <c r="K365569" s="24"/>
      <c r="L365569" s="24"/>
      <c r="M365569" s="24"/>
      <c r="N365569" s="24"/>
      <c r="O365569" s="24"/>
      <c r="P365569" s="24"/>
      <c r="Q365569" s="24"/>
      <c r="R365569" s="24"/>
      <c r="S365569" s="24"/>
      <c r="T365569" s="24"/>
      <c r="U365569" s="24"/>
      <c r="V365569" s="24"/>
      <c r="W365569" s="24"/>
      <c r="X365569" s="24"/>
      <c r="Y365569" s="24"/>
      <c r="Z365569" s="24"/>
      <c r="AA365569" s="24"/>
      <c r="AB365569" s="24"/>
      <c r="AC365569" s="24"/>
      <c r="AD365569" s="24"/>
      <c r="AE365569" s="24"/>
      <c r="AF365569" s="24"/>
      <c r="AG365569" s="24"/>
      <c r="AH365569" s="24"/>
      <c r="AI365569" s="24"/>
      <c r="AJ365569" s="24"/>
      <c r="AK365569" s="24"/>
      <c r="AL365569" s="24"/>
      <c r="AM365569" s="24"/>
      <c r="AN365569" s="24"/>
      <c r="AO365569" s="24"/>
      <c r="AP365569" s="69"/>
      <c r="AQ365569" s="24"/>
      <c r="AR365569" s="24"/>
      <c r="AS365569" s="24"/>
      <c r="AT365569" s="24"/>
    </row>
    <row r="365697" spans="6:46" ht="15" x14ac:dyDescent="0.15">
      <c r="F365697" s="24"/>
      <c r="G365697" s="24"/>
      <c r="H365697" s="24"/>
      <c r="I365697" s="24"/>
      <c r="J365697" s="24"/>
      <c r="K365697" s="24"/>
      <c r="L365697" s="24"/>
      <c r="M365697" s="24"/>
      <c r="N365697" s="24"/>
      <c r="O365697" s="24"/>
      <c r="P365697" s="24"/>
      <c r="Q365697" s="24"/>
      <c r="R365697" s="24"/>
      <c r="S365697" s="24"/>
      <c r="T365697" s="24"/>
      <c r="U365697" s="24"/>
      <c r="V365697" s="24"/>
      <c r="W365697" s="24"/>
      <c r="X365697" s="24"/>
      <c r="Y365697" s="24"/>
      <c r="Z365697" s="24"/>
      <c r="AA365697" s="24"/>
      <c r="AB365697" s="24"/>
      <c r="AC365697" s="24"/>
      <c r="AD365697" s="24"/>
      <c r="AE365697" s="24"/>
      <c r="AF365697" s="24"/>
      <c r="AG365697" s="24"/>
      <c r="AH365697" s="24"/>
      <c r="AI365697" s="24"/>
      <c r="AJ365697" s="24"/>
      <c r="AK365697" s="24"/>
      <c r="AL365697" s="24"/>
      <c r="AM365697" s="24"/>
      <c r="AN365697" s="24"/>
      <c r="AO365697" s="24"/>
      <c r="AP365697" s="69"/>
      <c r="AQ365697" s="24"/>
      <c r="AR365697" s="24"/>
      <c r="AS365697" s="24"/>
      <c r="AT365697" s="24"/>
    </row>
    <row r="365825" spans="6:46" ht="15" x14ac:dyDescent="0.15">
      <c r="F365825" s="24"/>
      <c r="G365825" s="24"/>
      <c r="H365825" s="24"/>
      <c r="I365825" s="24"/>
      <c r="J365825" s="24"/>
      <c r="K365825" s="24"/>
      <c r="L365825" s="24"/>
      <c r="M365825" s="24"/>
      <c r="N365825" s="24"/>
      <c r="O365825" s="24"/>
      <c r="P365825" s="24"/>
      <c r="Q365825" s="24"/>
      <c r="R365825" s="24"/>
      <c r="S365825" s="24"/>
      <c r="T365825" s="24"/>
      <c r="U365825" s="24"/>
      <c r="V365825" s="24"/>
      <c r="W365825" s="24"/>
      <c r="X365825" s="24"/>
      <c r="Y365825" s="24"/>
      <c r="Z365825" s="24"/>
      <c r="AA365825" s="24"/>
      <c r="AB365825" s="24"/>
      <c r="AC365825" s="24"/>
      <c r="AD365825" s="24"/>
      <c r="AE365825" s="24"/>
      <c r="AF365825" s="24"/>
      <c r="AG365825" s="24"/>
      <c r="AH365825" s="24"/>
      <c r="AI365825" s="24"/>
      <c r="AJ365825" s="24"/>
      <c r="AK365825" s="24"/>
      <c r="AL365825" s="24"/>
      <c r="AM365825" s="24"/>
      <c r="AN365825" s="24"/>
      <c r="AO365825" s="24"/>
      <c r="AP365825" s="69"/>
      <c r="AQ365825" s="24"/>
      <c r="AR365825" s="24"/>
      <c r="AS365825" s="24"/>
      <c r="AT365825" s="24"/>
    </row>
    <row r="365953" spans="6:46" ht="15" x14ac:dyDescent="0.15">
      <c r="F365953" s="24"/>
      <c r="G365953" s="24"/>
      <c r="H365953" s="24"/>
      <c r="I365953" s="24"/>
      <c r="J365953" s="24"/>
      <c r="K365953" s="24"/>
      <c r="L365953" s="24"/>
      <c r="M365953" s="24"/>
      <c r="N365953" s="24"/>
      <c r="O365953" s="24"/>
      <c r="P365953" s="24"/>
      <c r="Q365953" s="24"/>
      <c r="R365953" s="24"/>
      <c r="S365953" s="24"/>
      <c r="T365953" s="24"/>
      <c r="U365953" s="24"/>
      <c r="V365953" s="24"/>
      <c r="W365953" s="24"/>
      <c r="X365953" s="24"/>
      <c r="Y365953" s="24"/>
      <c r="Z365953" s="24"/>
      <c r="AA365953" s="24"/>
      <c r="AB365953" s="24"/>
      <c r="AC365953" s="24"/>
      <c r="AD365953" s="24"/>
      <c r="AE365953" s="24"/>
      <c r="AF365953" s="24"/>
      <c r="AG365953" s="24"/>
      <c r="AH365953" s="24"/>
      <c r="AI365953" s="24"/>
      <c r="AJ365953" s="24"/>
      <c r="AK365953" s="24"/>
      <c r="AL365953" s="24"/>
      <c r="AM365953" s="24"/>
      <c r="AN365953" s="24"/>
      <c r="AO365953" s="24"/>
      <c r="AP365953" s="69"/>
      <c r="AQ365953" s="24"/>
      <c r="AR365953" s="24"/>
      <c r="AS365953" s="24"/>
      <c r="AT365953" s="24"/>
    </row>
    <row r="366081" spans="6:46" ht="15" x14ac:dyDescent="0.15">
      <c r="F366081" s="24"/>
      <c r="G366081" s="24"/>
      <c r="H366081" s="24"/>
      <c r="I366081" s="24"/>
      <c r="J366081" s="24"/>
      <c r="K366081" s="24"/>
      <c r="L366081" s="24"/>
      <c r="M366081" s="24"/>
      <c r="N366081" s="24"/>
      <c r="O366081" s="24"/>
      <c r="P366081" s="24"/>
      <c r="Q366081" s="24"/>
      <c r="R366081" s="24"/>
      <c r="S366081" s="24"/>
      <c r="T366081" s="24"/>
      <c r="U366081" s="24"/>
      <c r="V366081" s="24"/>
      <c r="W366081" s="24"/>
      <c r="X366081" s="24"/>
      <c r="Y366081" s="24"/>
      <c r="Z366081" s="24"/>
      <c r="AA366081" s="24"/>
      <c r="AB366081" s="24"/>
      <c r="AC366081" s="24"/>
      <c r="AD366081" s="24"/>
      <c r="AE366081" s="24"/>
      <c r="AF366081" s="24"/>
      <c r="AG366081" s="24"/>
      <c r="AH366081" s="24"/>
      <c r="AI366081" s="24"/>
      <c r="AJ366081" s="24"/>
      <c r="AK366081" s="24"/>
      <c r="AL366081" s="24"/>
      <c r="AM366081" s="24"/>
      <c r="AN366081" s="24"/>
      <c r="AO366081" s="24"/>
      <c r="AP366081" s="69"/>
      <c r="AQ366081" s="24"/>
      <c r="AR366081" s="24"/>
      <c r="AS366081" s="24"/>
      <c r="AT366081" s="24"/>
    </row>
    <row r="366209" spans="6:46" ht="15" x14ac:dyDescent="0.15">
      <c r="F366209" s="24"/>
      <c r="G366209" s="24"/>
      <c r="H366209" s="24"/>
      <c r="I366209" s="24"/>
      <c r="J366209" s="24"/>
      <c r="K366209" s="24"/>
      <c r="L366209" s="24"/>
      <c r="M366209" s="24"/>
      <c r="N366209" s="24"/>
      <c r="O366209" s="24"/>
      <c r="P366209" s="24"/>
      <c r="Q366209" s="24"/>
      <c r="R366209" s="24"/>
      <c r="S366209" s="24"/>
      <c r="T366209" s="24"/>
      <c r="U366209" s="24"/>
      <c r="V366209" s="24"/>
      <c r="W366209" s="24"/>
      <c r="X366209" s="24"/>
      <c r="Y366209" s="24"/>
      <c r="Z366209" s="24"/>
      <c r="AA366209" s="24"/>
      <c r="AB366209" s="24"/>
      <c r="AC366209" s="24"/>
      <c r="AD366209" s="24"/>
      <c r="AE366209" s="24"/>
      <c r="AF366209" s="24"/>
      <c r="AG366209" s="24"/>
      <c r="AH366209" s="24"/>
      <c r="AI366209" s="24"/>
      <c r="AJ366209" s="24"/>
      <c r="AK366209" s="24"/>
      <c r="AL366209" s="24"/>
      <c r="AM366209" s="24"/>
      <c r="AN366209" s="24"/>
      <c r="AO366209" s="24"/>
      <c r="AP366209" s="69"/>
      <c r="AQ366209" s="24"/>
      <c r="AR366209" s="24"/>
      <c r="AS366209" s="24"/>
      <c r="AT366209" s="24"/>
    </row>
    <row r="366337" spans="6:46" ht="15" x14ac:dyDescent="0.15">
      <c r="F366337" s="24"/>
      <c r="G366337" s="24"/>
      <c r="H366337" s="24"/>
      <c r="I366337" s="24"/>
      <c r="J366337" s="24"/>
      <c r="K366337" s="24"/>
      <c r="L366337" s="24"/>
      <c r="M366337" s="24"/>
      <c r="N366337" s="24"/>
      <c r="O366337" s="24"/>
      <c r="P366337" s="24"/>
      <c r="Q366337" s="24"/>
      <c r="R366337" s="24"/>
      <c r="S366337" s="24"/>
      <c r="T366337" s="24"/>
      <c r="U366337" s="24"/>
      <c r="V366337" s="24"/>
      <c r="W366337" s="24"/>
      <c r="X366337" s="24"/>
      <c r="Y366337" s="24"/>
      <c r="Z366337" s="24"/>
      <c r="AA366337" s="24"/>
      <c r="AB366337" s="24"/>
      <c r="AC366337" s="24"/>
      <c r="AD366337" s="24"/>
      <c r="AE366337" s="24"/>
      <c r="AF366337" s="24"/>
      <c r="AG366337" s="24"/>
      <c r="AH366337" s="24"/>
      <c r="AI366337" s="24"/>
      <c r="AJ366337" s="24"/>
      <c r="AK366337" s="24"/>
      <c r="AL366337" s="24"/>
      <c r="AM366337" s="24"/>
      <c r="AN366337" s="24"/>
      <c r="AO366337" s="24"/>
      <c r="AP366337" s="69"/>
      <c r="AQ366337" s="24"/>
      <c r="AR366337" s="24"/>
      <c r="AS366337" s="24"/>
      <c r="AT366337" s="24"/>
    </row>
    <row r="366465" spans="6:46" ht="15" x14ac:dyDescent="0.15">
      <c r="F366465" s="24"/>
      <c r="G366465" s="24"/>
      <c r="H366465" s="24"/>
      <c r="I366465" s="24"/>
      <c r="J366465" s="24"/>
      <c r="K366465" s="24"/>
      <c r="L366465" s="24"/>
      <c r="M366465" s="24"/>
      <c r="N366465" s="24"/>
      <c r="O366465" s="24"/>
      <c r="P366465" s="24"/>
      <c r="Q366465" s="24"/>
      <c r="R366465" s="24"/>
      <c r="S366465" s="24"/>
      <c r="T366465" s="24"/>
      <c r="U366465" s="24"/>
      <c r="V366465" s="24"/>
      <c r="W366465" s="24"/>
      <c r="X366465" s="24"/>
      <c r="Y366465" s="24"/>
      <c r="Z366465" s="24"/>
      <c r="AA366465" s="24"/>
      <c r="AB366465" s="24"/>
      <c r="AC366465" s="24"/>
      <c r="AD366465" s="24"/>
      <c r="AE366465" s="24"/>
      <c r="AF366465" s="24"/>
      <c r="AG366465" s="24"/>
      <c r="AH366465" s="24"/>
      <c r="AI366465" s="24"/>
      <c r="AJ366465" s="24"/>
      <c r="AK366465" s="24"/>
      <c r="AL366465" s="24"/>
      <c r="AM366465" s="24"/>
      <c r="AN366465" s="24"/>
      <c r="AO366465" s="24"/>
      <c r="AP366465" s="69"/>
      <c r="AQ366465" s="24"/>
      <c r="AR366465" s="24"/>
      <c r="AS366465" s="24"/>
      <c r="AT366465" s="24"/>
    </row>
    <row r="366593" spans="6:46" ht="15" x14ac:dyDescent="0.15">
      <c r="F366593" s="24"/>
      <c r="G366593" s="24"/>
      <c r="H366593" s="24"/>
      <c r="I366593" s="24"/>
      <c r="J366593" s="24"/>
      <c r="K366593" s="24"/>
      <c r="L366593" s="24"/>
      <c r="M366593" s="24"/>
      <c r="N366593" s="24"/>
      <c r="O366593" s="24"/>
      <c r="P366593" s="24"/>
      <c r="Q366593" s="24"/>
      <c r="R366593" s="24"/>
      <c r="S366593" s="24"/>
      <c r="T366593" s="24"/>
      <c r="U366593" s="24"/>
      <c r="V366593" s="24"/>
      <c r="W366593" s="24"/>
      <c r="X366593" s="24"/>
      <c r="Y366593" s="24"/>
      <c r="Z366593" s="24"/>
      <c r="AA366593" s="24"/>
      <c r="AB366593" s="24"/>
      <c r="AC366593" s="24"/>
      <c r="AD366593" s="24"/>
      <c r="AE366593" s="24"/>
      <c r="AF366593" s="24"/>
      <c r="AG366593" s="24"/>
      <c r="AH366593" s="24"/>
      <c r="AI366593" s="24"/>
      <c r="AJ366593" s="24"/>
      <c r="AK366593" s="24"/>
      <c r="AL366593" s="24"/>
      <c r="AM366593" s="24"/>
      <c r="AN366593" s="24"/>
      <c r="AO366593" s="24"/>
      <c r="AP366593" s="69"/>
      <c r="AQ366593" s="24"/>
      <c r="AR366593" s="24"/>
      <c r="AS366593" s="24"/>
      <c r="AT366593" s="24"/>
    </row>
    <row r="366721" spans="6:46" ht="15" x14ac:dyDescent="0.15">
      <c r="F366721" s="24"/>
      <c r="G366721" s="24"/>
      <c r="H366721" s="24"/>
      <c r="I366721" s="24"/>
      <c r="J366721" s="24"/>
      <c r="K366721" s="24"/>
      <c r="L366721" s="24"/>
      <c r="M366721" s="24"/>
      <c r="N366721" s="24"/>
      <c r="O366721" s="24"/>
      <c r="P366721" s="24"/>
      <c r="Q366721" s="24"/>
      <c r="R366721" s="24"/>
      <c r="S366721" s="24"/>
      <c r="T366721" s="24"/>
      <c r="U366721" s="24"/>
      <c r="V366721" s="24"/>
      <c r="W366721" s="24"/>
      <c r="X366721" s="24"/>
      <c r="Y366721" s="24"/>
      <c r="Z366721" s="24"/>
      <c r="AA366721" s="24"/>
      <c r="AB366721" s="24"/>
      <c r="AC366721" s="24"/>
      <c r="AD366721" s="24"/>
      <c r="AE366721" s="24"/>
      <c r="AF366721" s="24"/>
      <c r="AG366721" s="24"/>
      <c r="AH366721" s="24"/>
      <c r="AI366721" s="24"/>
      <c r="AJ366721" s="24"/>
      <c r="AK366721" s="24"/>
      <c r="AL366721" s="24"/>
      <c r="AM366721" s="24"/>
      <c r="AN366721" s="24"/>
      <c r="AO366721" s="24"/>
      <c r="AP366721" s="69"/>
      <c r="AQ366721" s="24"/>
      <c r="AR366721" s="24"/>
      <c r="AS366721" s="24"/>
      <c r="AT366721" s="24"/>
    </row>
    <row r="366849" spans="6:46" ht="15" x14ac:dyDescent="0.15">
      <c r="F366849" s="24"/>
      <c r="G366849" s="24"/>
      <c r="H366849" s="24"/>
      <c r="I366849" s="24"/>
      <c r="J366849" s="24"/>
      <c r="K366849" s="24"/>
      <c r="L366849" s="24"/>
      <c r="M366849" s="24"/>
      <c r="N366849" s="24"/>
      <c r="O366849" s="24"/>
      <c r="P366849" s="24"/>
      <c r="Q366849" s="24"/>
      <c r="R366849" s="24"/>
      <c r="S366849" s="24"/>
      <c r="T366849" s="24"/>
      <c r="U366849" s="24"/>
      <c r="V366849" s="24"/>
      <c r="W366849" s="24"/>
      <c r="X366849" s="24"/>
      <c r="Y366849" s="24"/>
      <c r="Z366849" s="24"/>
      <c r="AA366849" s="24"/>
      <c r="AB366849" s="24"/>
      <c r="AC366849" s="24"/>
      <c r="AD366849" s="24"/>
      <c r="AE366849" s="24"/>
      <c r="AF366849" s="24"/>
      <c r="AG366849" s="24"/>
      <c r="AH366849" s="24"/>
      <c r="AI366849" s="24"/>
      <c r="AJ366849" s="24"/>
      <c r="AK366849" s="24"/>
      <c r="AL366849" s="24"/>
      <c r="AM366849" s="24"/>
      <c r="AN366849" s="24"/>
      <c r="AO366849" s="24"/>
      <c r="AP366849" s="69"/>
      <c r="AQ366849" s="24"/>
      <c r="AR366849" s="24"/>
      <c r="AS366849" s="24"/>
      <c r="AT366849" s="24"/>
    </row>
    <row r="366977" spans="6:46" ht="15" x14ac:dyDescent="0.15">
      <c r="F366977" s="24"/>
      <c r="G366977" s="24"/>
      <c r="H366977" s="24"/>
      <c r="I366977" s="24"/>
      <c r="J366977" s="24"/>
      <c r="K366977" s="24"/>
      <c r="L366977" s="24"/>
      <c r="M366977" s="24"/>
      <c r="N366977" s="24"/>
      <c r="O366977" s="24"/>
      <c r="P366977" s="24"/>
      <c r="Q366977" s="24"/>
      <c r="R366977" s="24"/>
      <c r="S366977" s="24"/>
      <c r="T366977" s="24"/>
      <c r="U366977" s="24"/>
      <c r="V366977" s="24"/>
      <c r="W366977" s="24"/>
      <c r="X366977" s="24"/>
      <c r="Y366977" s="24"/>
      <c r="Z366977" s="24"/>
      <c r="AA366977" s="24"/>
      <c r="AB366977" s="24"/>
      <c r="AC366977" s="24"/>
      <c r="AD366977" s="24"/>
      <c r="AE366977" s="24"/>
      <c r="AF366977" s="24"/>
      <c r="AG366977" s="24"/>
      <c r="AH366977" s="24"/>
      <c r="AI366977" s="24"/>
      <c r="AJ366977" s="24"/>
      <c r="AK366977" s="24"/>
      <c r="AL366977" s="24"/>
      <c r="AM366977" s="24"/>
      <c r="AN366977" s="24"/>
      <c r="AO366977" s="24"/>
      <c r="AP366977" s="69"/>
      <c r="AQ366977" s="24"/>
      <c r="AR366977" s="24"/>
      <c r="AS366977" s="24"/>
      <c r="AT366977" s="24"/>
    </row>
    <row r="367105" spans="6:46" ht="15" x14ac:dyDescent="0.15">
      <c r="F367105" s="24"/>
      <c r="G367105" s="24"/>
      <c r="H367105" s="24"/>
      <c r="I367105" s="24"/>
      <c r="J367105" s="24"/>
      <c r="K367105" s="24"/>
      <c r="L367105" s="24"/>
      <c r="M367105" s="24"/>
      <c r="N367105" s="24"/>
      <c r="O367105" s="24"/>
      <c r="P367105" s="24"/>
      <c r="Q367105" s="24"/>
      <c r="R367105" s="24"/>
      <c r="S367105" s="24"/>
      <c r="T367105" s="24"/>
      <c r="U367105" s="24"/>
      <c r="V367105" s="24"/>
      <c r="W367105" s="24"/>
      <c r="X367105" s="24"/>
      <c r="Y367105" s="24"/>
      <c r="Z367105" s="24"/>
      <c r="AA367105" s="24"/>
      <c r="AB367105" s="24"/>
      <c r="AC367105" s="24"/>
      <c r="AD367105" s="24"/>
      <c r="AE367105" s="24"/>
      <c r="AF367105" s="24"/>
      <c r="AG367105" s="24"/>
      <c r="AH367105" s="24"/>
      <c r="AI367105" s="24"/>
      <c r="AJ367105" s="24"/>
      <c r="AK367105" s="24"/>
      <c r="AL367105" s="24"/>
      <c r="AM367105" s="24"/>
      <c r="AN367105" s="24"/>
      <c r="AO367105" s="24"/>
      <c r="AP367105" s="69"/>
      <c r="AQ367105" s="24"/>
      <c r="AR367105" s="24"/>
      <c r="AS367105" s="24"/>
      <c r="AT367105" s="24"/>
    </row>
    <row r="367233" spans="6:46" ht="15" x14ac:dyDescent="0.15">
      <c r="F367233" s="24"/>
      <c r="G367233" s="24"/>
      <c r="H367233" s="24"/>
      <c r="I367233" s="24"/>
      <c r="J367233" s="24"/>
      <c r="K367233" s="24"/>
      <c r="L367233" s="24"/>
      <c r="M367233" s="24"/>
      <c r="N367233" s="24"/>
      <c r="O367233" s="24"/>
      <c r="P367233" s="24"/>
      <c r="Q367233" s="24"/>
      <c r="R367233" s="24"/>
      <c r="S367233" s="24"/>
      <c r="T367233" s="24"/>
      <c r="U367233" s="24"/>
      <c r="V367233" s="24"/>
      <c r="W367233" s="24"/>
      <c r="X367233" s="24"/>
      <c r="Y367233" s="24"/>
      <c r="Z367233" s="24"/>
      <c r="AA367233" s="24"/>
      <c r="AB367233" s="24"/>
      <c r="AC367233" s="24"/>
      <c r="AD367233" s="24"/>
      <c r="AE367233" s="24"/>
      <c r="AF367233" s="24"/>
      <c r="AG367233" s="24"/>
      <c r="AH367233" s="24"/>
      <c r="AI367233" s="24"/>
      <c r="AJ367233" s="24"/>
      <c r="AK367233" s="24"/>
      <c r="AL367233" s="24"/>
      <c r="AM367233" s="24"/>
      <c r="AN367233" s="24"/>
      <c r="AO367233" s="24"/>
      <c r="AP367233" s="69"/>
      <c r="AQ367233" s="24"/>
      <c r="AR367233" s="24"/>
      <c r="AS367233" s="24"/>
      <c r="AT367233" s="24"/>
    </row>
    <row r="367361" spans="6:46" ht="15" x14ac:dyDescent="0.15">
      <c r="F367361" s="24"/>
      <c r="G367361" s="24"/>
      <c r="H367361" s="24"/>
      <c r="I367361" s="24"/>
      <c r="J367361" s="24"/>
      <c r="K367361" s="24"/>
      <c r="L367361" s="24"/>
      <c r="M367361" s="24"/>
      <c r="N367361" s="24"/>
      <c r="O367361" s="24"/>
      <c r="P367361" s="24"/>
      <c r="Q367361" s="24"/>
      <c r="R367361" s="24"/>
      <c r="S367361" s="24"/>
      <c r="T367361" s="24"/>
      <c r="U367361" s="24"/>
      <c r="V367361" s="24"/>
      <c r="W367361" s="24"/>
      <c r="X367361" s="24"/>
      <c r="Y367361" s="24"/>
      <c r="Z367361" s="24"/>
      <c r="AA367361" s="24"/>
      <c r="AB367361" s="24"/>
      <c r="AC367361" s="24"/>
      <c r="AD367361" s="24"/>
      <c r="AE367361" s="24"/>
      <c r="AF367361" s="24"/>
      <c r="AG367361" s="24"/>
      <c r="AH367361" s="24"/>
      <c r="AI367361" s="24"/>
      <c r="AJ367361" s="24"/>
      <c r="AK367361" s="24"/>
      <c r="AL367361" s="24"/>
      <c r="AM367361" s="24"/>
      <c r="AN367361" s="24"/>
      <c r="AO367361" s="24"/>
      <c r="AP367361" s="69"/>
      <c r="AQ367361" s="24"/>
      <c r="AR367361" s="24"/>
      <c r="AS367361" s="24"/>
      <c r="AT367361" s="24"/>
    </row>
    <row r="367489" spans="6:46" ht="15" x14ac:dyDescent="0.15">
      <c r="F367489" s="24"/>
      <c r="G367489" s="24"/>
      <c r="H367489" s="24"/>
      <c r="I367489" s="24"/>
      <c r="J367489" s="24"/>
      <c r="K367489" s="24"/>
      <c r="L367489" s="24"/>
      <c r="M367489" s="24"/>
      <c r="N367489" s="24"/>
      <c r="O367489" s="24"/>
      <c r="P367489" s="24"/>
      <c r="Q367489" s="24"/>
      <c r="R367489" s="24"/>
      <c r="S367489" s="24"/>
      <c r="T367489" s="24"/>
      <c r="U367489" s="24"/>
      <c r="V367489" s="24"/>
      <c r="W367489" s="24"/>
      <c r="X367489" s="24"/>
      <c r="Y367489" s="24"/>
      <c r="Z367489" s="24"/>
      <c r="AA367489" s="24"/>
      <c r="AB367489" s="24"/>
      <c r="AC367489" s="24"/>
      <c r="AD367489" s="24"/>
      <c r="AE367489" s="24"/>
      <c r="AF367489" s="24"/>
      <c r="AG367489" s="24"/>
      <c r="AH367489" s="24"/>
      <c r="AI367489" s="24"/>
      <c r="AJ367489" s="24"/>
      <c r="AK367489" s="24"/>
      <c r="AL367489" s="24"/>
      <c r="AM367489" s="24"/>
      <c r="AN367489" s="24"/>
      <c r="AO367489" s="24"/>
      <c r="AP367489" s="69"/>
      <c r="AQ367489" s="24"/>
      <c r="AR367489" s="24"/>
      <c r="AS367489" s="24"/>
      <c r="AT367489" s="24"/>
    </row>
    <row r="367617" spans="6:46" ht="15" x14ac:dyDescent="0.15">
      <c r="F367617" s="24"/>
      <c r="G367617" s="24"/>
      <c r="H367617" s="24"/>
      <c r="I367617" s="24"/>
      <c r="J367617" s="24"/>
      <c r="K367617" s="24"/>
      <c r="L367617" s="24"/>
      <c r="M367617" s="24"/>
      <c r="N367617" s="24"/>
      <c r="O367617" s="24"/>
      <c r="P367617" s="24"/>
      <c r="Q367617" s="24"/>
      <c r="R367617" s="24"/>
      <c r="S367617" s="24"/>
      <c r="T367617" s="24"/>
      <c r="U367617" s="24"/>
      <c r="V367617" s="24"/>
      <c r="W367617" s="24"/>
      <c r="X367617" s="24"/>
      <c r="Y367617" s="24"/>
      <c r="Z367617" s="24"/>
      <c r="AA367617" s="24"/>
      <c r="AB367617" s="24"/>
      <c r="AC367617" s="24"/>
      <c r="AD367617" s="24"/>
      <c r="AE367617" s="24"/>
      <c r="AF367617" s="24"/>
      <c r="AG367617" s="24"/>
      <c r="AH367617" s="24"/>
      <c r="AI367617" s="24"/>
      <c r="AJ367617" s="24"/>
      <c r="AK367617" s="24"/>
      <c r="AL367617" s="24"/>
      <c r="AM367617" s="24"/>
      <c r="AN367617" s="24"/>
      <c r="AO367617" s="24"/>
      <c r="AP367617" s="69"/>
      <c r="AQ367617" s="24"/>
      <c r="AR367617" s="24"/>
      <c r="AS367617" s="24"/>
      <c r="AT367617" s="24"/>
    </row>
    <row r="367745" spans="6:46" ht="15" x14ac:dyDescent="0.15">
      <c r="F367745" s="24"/>
      <c r="G367745" s="24"/>
      <c r="H367745" s="24"/>
      <c r="I367745" s="24"/>
      <c r="J367745" s="24"/>
      <c r="K367745" s="24"/>
      <c r="L367745" s="24"/>
      <c r="M367745" s="24"/>
      <c r="N367745" s="24"/>
      <c r="O367745" s="24"/>
      <c r="P367745" s="24"/>
      <c r="Q367745" s="24"/>
      <c r="R367745" s="24"/>
      <c r="S367745" s="24"/>
      <c r="T367745" s="24"/>
      <c r="U367745" s="24"/>
      <c r="V367745" s="24"/>
      <c r="W367745" s="24"/>
      <c r="X367745" s="24"/>
      <c r="Y367745" s="24"/>
      <c r="Z367745" s="24"/>
      <c r="AA367745" s="24"/>
      <c r="AB367745" s="24"/>
      <c r="AC367745" s="24"/>
      <c r="AD367745" s="24"/>
      <c r="AE367745" s="24"/>
      <c r="AF367745" s="24"/>
      <c r="AG367745" s="24"/>
      <c r="AH367745" s="24"/>
      <c r="AI367745" s="24"/>
      <c r="AJ367745" s="24"/>
      <c r="AK367745" s="24"/>
      <c r="AL367745" s="24"/>
      <c r="AM367745" s="24"/>
      <c r="AN367745" s="24"/>
      <c r="AO367745" s="24"/>
      <c r="AP367745" s="69"/>
      <c r="AQ367745" s="24"/>
      <c r="AR367745" s="24"/>
      <c r="AS367745" s="24"/>
      <c r="AT367745" s="24"/>
    </row>
    <row r="367873" spans="6:46" ht="15" x14ac:dyDescent="0.15">
      <c r="F367873" s="24"/>
      <c r="G367873" s="24"/>
      <c r="H367873" s="24"/>
      <c r="I367873" s="24"/>
      <c r="J367873" s="24"/>
      <c r="K367873" s="24"/>
      <c r="L367873" s="24"/>
      <c r="M367873" s="24"/>
      <c r="N367873" s="24"/>
      <c r="O367873" s="24"/>
      <c r="P367873" s="24"/>
      <c r="Q367873" s="24"/>
      <c r="R367873" s="24"/>
      <c r="S367873" s="24"/>
      <c r="T367873" s="24"/>
      <c r="U367873" s="24"/>
      <c r="V367873" s="24"/>
      <c r="W367873" s="24"/>
      <c r="X367873" s="24"/>
      <c r="Y367873" s="24"/>
      <c r="Z367873" s="24"/>
      <c r="AA367873" s="24"/>
      <c r="AB367873" s="24"/>
      <c r="AC367873" s="24"/>
      <c r="AD367873" s="24"/>
      <c r="AE367873" s="24"/>
      <c r="AF367873" s="24"/>
      <c r="AG367873" s="24"/>
      <c r="AH367873" s="24"/>
      <c r="AI367873" s="24"/>
      <c r="AJ367873" s="24"/>
      <c r="AK367873" s="24"/>
      <c r="AL367873" s="24"/>
      <c r="AM367873" s="24"/>
      <c r="AN367873" s="24"/>
      <c r="AO367873" s="24"/>
      <c r="AP367873" s="69"/>
      <c r="AQ367873" s="24"/>
      <c r="AR367873" s="24"/>
      <c r="AS367873" s="24"/>
      <c r="AT367873" s="24"/>
    </row>
    <row r="368001" spans="6:46" ht="15" x14ac:dyDescent="0.15">
      <c r="F368001" s="24"/>
      <c r="G368001" s="24"/>
      <c r="H368001" s="24"/>
      <c r="I368001" s="24"/>
      <c r="J368001" s="24"/>
      <c r="K368001" s="24"/>
      <c r="L368001" s="24"/>
      <c r="M368001" s="24"/>
      <c r="N368001" s="24"/>
      <c r="O368001" s="24"/>
      <c r="P368001" s="24"/>
      <c r="Q368001" s="24"/>
      <c r="R368001" s="24"/>
      <c r="S368001" s="24"/>
      <c r="T368001" s="24"/>
      <c r="U368001" s="24"/>
      <c r="V368001" s="24"/>
      <c r="W368001" s="24"/>
      <c r="X368001" s="24"/>
      <c r="Y368001" s="24"/>
      <c r="Z368001" s="24"/>
      <c r="AA368001" s="24"/>
      <c r="AB368001" s="24"/>
      <c r="AC368001" s="24"/>
      <c r="AD368001" s="24"/>
      <c r="AE368001" s="24"/>
      <c r="AF368001" s="24"/>
      <c r="AG368001" s="24"/>
      <c r="AH368001" s="24"/>
      <c r="AI368001" s="24"/>
      <c r="AJ368001" s="24"/>
      <c r="AK368001" s="24"/>
      <c r="AL368001" s="24"/>
      <c r="AM368001" s="24"/>
      <c r="AN368001" s="24"/>
      <c r="AO368001" s="24"/>
      <c r="AP368001" s="69"/>
      <c r="AQ368001" s="24"/>
      <c r="AR368001" s="24"/>
      <c r="AS368001" s="24"/>
      <c r="AT368001" s="24"/>
    </row>
    <row r="368129" spans="6:46" ht="15" x14ac:dyDescent="0.15">
      <c r="F368129" s="24"/>
      <c r="G368129" s="24"/>
      <c r="H368129" s="24"/>
      <c r="I368129" s="24"/>
      <c r="J368129" s="24"/>
      <c r="K368129" s="24"/>
      <c r="L368129" s="24"/>
      <c r="M368129" s="24"/>
      <c r="N368129" s="24"/>
      <c r="O368129" s="24"/>
      <c r="P368129" s="24"/>
      <c r="Q368129" s="24"/>
      <c r="R368129" s="24"/>
      <c r="S368129" s="24"/>
      <c r="T368129" s="24"/>
      <c r="U368129" s="24"/>
      <c r="V368129" s="24"/>
      <c r="W368129" s="24"/>
      <c r="X368129" s="24"/>
      <c r="Y368129" s="24"/>
      <c r="Z368129" s="24"/>
      <c r="AA368129" s="24"/>
      <c r="AB368129" s="24"/>
      <c r="AC368129" s="24"/>
      <c r="AD368129" s="24"/>
      <c r="AE368129" s="24"/>
      <c r="AF368129" s="24"/>
      <c r="AG368129" s="24"/>
      <c r="AH368129" s="24"/>
      <c r="AI368129" s="24"/>
      <c r="AJ368129" s="24"/>
      <c r="AK368129" s="24"/>
      <c r="AL368129" s="24"/>
      <c r="AM368129" s="24"/>
      <c r="AN368129" s="24"/>
      <c r="AO368129" s="24"/>
      <c r="AP368129" s="69"/>
      <c r="AQ368129" s="24"/>
      <c r="AR368129" s="24"/>
      <c r="AS368129" s="24"/>
      <c r="AT368129" s="24"/>
    </row>
    <row r="368257" spans="6:46" ht="15" x14ac:dyDescent="0.15">
      <c r="F368257" s="24"/>
      <c r="G368257" s="24"/>
      <c r="H368257" s="24"/>
      <c r="I368257" s="24"/>
      <c r="J368257" s="24"/>
      <c r="K368257" s="24"/>
      <c r="L368257" s="24"/>
      <c r="M368257" s="24"/>
      <c r="N368257" s="24"/>
      <c r="O368257" s="24"/>
      <c r="P368257" s="24"/>
      <c r="Q368257" s="24"/>
      <c r="R368257" s="24"/>
      <c r="S368257" s="24"/>
      <c r="T368257" s="24"/>
      <c r="U368257" s="24"/>
      <c r="V368257" s="24"/>
      <c r="W368257" s="24"/>
      <c r="X368257" s="24"/>
      <c r="Y368257" s="24"/>
      <c r="Z368257" s="24"/>
      <c r="AA368257" s="24"/>
      <c r="AB368257" s="24"/>
      <c r="AC368257" s="24"/>
      <c r="AD368257" s="24"/>
      <c r="AE368257" s="24"/>
      <c r="AF368257" s="24"/>
      <c r="AG368257" s="24"/>
      <c r="AH368257" s="24"/>
      <c r="AI368257" s="24"/>
      <c r="AJ368257" s="24"/>
      <c r="AK368257" s="24"/>
      <c r="AL368257" s="24"/>
      <c r="AM368257" s="24"/>
      <c r="AN368257" s="24"/>
      <c r="AO368257" s="24"/>
      <c r="AP368257" s="69"/>
      <c r="AQ368257" s="24"/>
      <c r="AR368257" s="24"/>
      <c r="AS368257" s="24"/>
      <c r="AT368257" s="24"/>
    </row>
    <row r="368385" spans="6:46" ht="15" x14ac:dyDescent="0.15">
      <c r="F368385" s="24"/>
      <c r="G368385" s="24"/>
      <c r="H368385" s="24"/>
      <c r="I368385" s="24"/>
      <c r="J368385" s="24"/>
      <c r="K368385" s="24"/>
      <c r="L368385" s="24"/>
      <c r="M368385" s="24"/>
      <c r="N368385" s="24"/>
      <c r="O368385" s="24"/>
      <c r="P368385" s="24"/>
      <c r="Q368385" s="24"/>
      <c r="R368385" s="24"/>
      <c r="S368385" s="24"/>
      <c r="T368385" s="24"/>
      <c r="U368385" s="24"/>
      <c r="V368385" s="24"/>
      <c r="W368385" s="24"/>
      <c r="X368385" s="24"/>
      <c r="Y368385" s="24"/>
      <c r="Z368385" s="24"/>
      <c r="AA368385" s="24"/>
      <c r="AB368385" s="24"/>
      <c r="AC368385" s="24"/>
      <c r="AD368385" s="24"/>
      <c r="AE368385" s="24"/>
      <c r="AF368385" s="24"/>
      <c r="AG368385" s="24"/>
      <c r="AH368385" s="24"/>
      <c r="AI368385" s="24"/>
      <c r="AJ368385" s="24"/>
      <c r="AK368385" s="24"/>
      <c r="AL368385" s="24"/>
      <c r="AM368385" s="24"/>
      <c r="AN368385" s="24"/>
      <c r="AO368385" s="24"/>
      <c r="AP368385" s="69"/>
      <c r="AQ368385" s="24"/>
      <c r="AR368385" s="24"/>
      <c r="AS368385" s="24"/>
      <c r="AT368385" s="24"/>
    </row>
    <row r="368513" spans="6:46" ht="15" x14ac:dyDescent="0.15">
      <c r="F368513" s="24"/>
      <c r="G368513" s="24"/>
      <c r="H368513" s="24"/>
      <c r="I368513" s="24"/>
      <c r="J368513" s="24"/>
      <c r="K368513" s="24"/>
      <c r="L368513" s="24"/>
      <c r="M368513" s="24"/>
      <c r="N368513" s="24"/>
      <c r="O368513" s="24"/>
      <c r="P368513" s="24"/>
      <c r="Q368513" s="24"/>
      <c r="R368513" s="24"/>
      <c r="S368513" s="24"/>
      <c r="T368513" s="24"/>
      <c r="U368513" s="24"/>
      <c r="V368513" s="24"/>
      <c r="W368513" s="24"/>
      <c r="X368513" s="24"/>
      <c r="Y368513" s="24"/>
      <c r="Z368513" s="24"/>
      <c r="AA368513" s="24"/>
      <c r="AB368513" s="24"/>
      <c r="AC368513" s="24"/>
      <c r="AD368513" s="24"/>
      <c r="AE368513" s="24"/>
      <c r="AF368513" s="24"/>
      <c r="AG368513" s="24"/>
      <c r="AH368513" s="24"/>
      <c r="AI368513" s="24"/>
      <c r="AJ368513" s="24"/>
      <c r="AK368513" s="24"/>
      <c r="AL368513" s="24"/>
      <c r="AM368513" s="24"/>
      <c r="AN368513" s="24"/>
      <c r="AO368513" s="24"/>
      <c r="AP368513" s="69"/>
      <c r="AQ368513" s="24"/>
      <c r="AR368513" s="24"/>
      <c r="AS368513" s="24"/>
      <c r="AT368513" s="24"/>
    </row>
    <row r="368641" spans="6:46" ht="15" x14ac:dyDescent="0.15">
      <c r="F368641" s="24"/>
      <c r="G368641" s="24"/>
      <c r="H368641" s="24"/>
      <c r="I368641" s="24"/>
      <c r="J368641" s="24"/>
      <c r="K368641" s="24"/>
      <c r="L368641" s="24"/>
      <c r="M368641" s="24"/>
      <c r="N368641" s="24"/>
      <c r="O368641" s="24"/>
      <c r="P368641" s="24"/>
      <c r="Q368641" s="24"/>
      <c r="R368641" s="24"/>
      <c r="S368641" s="24"/>
      <c r="T368641" s="24"/>
      <c r="U368641" s="24"/>
      <c r="V368641" s="24"/>
      <c r="W368641" s="24"/>
      <c r="X368641" s="24"/>
      <c r="Y368641" s="24"/>
      <c r="Z368641" s="24"/>
      <c r="AA368641" s="24"/>
      <c r="AB368641" s="24"/>
      <c r="AC368641" s="24"/>
      <c r="AD368641" s="24"/>
      <c r="AE368641" s="24"/>
      <c r="AF368641" s="24"/>
      <c r="AG368641" s="24"/>
      <c r="AH368641" s="24"/>
      <c r="AI368641" s="24"/>
      <c r="AJ368641" s="24"/>
      <c r="AK368641" s="24"/>
      <c r="AL368641" s="24"/>
      <c r="AM368641" s="24"/>
      <c r="AN368641" s="24"/>
      <c r="AO368641" s="24"/>
      <c r="AP368641" s="69"/>
      <c r="AQ368641" s="24"/>
      <c r="AR368641" s="24"/>
      <c r="AS368641" s="24"/>
      <c r="AT368641" s="24"/>
    </row>
    <row r="368769" spans="6:46" ht="15" x14ac:dyDescent="0.15">
      <c r="F368769" s="24"/>
      <c r="G368769" s="24"/>
      <c r="H368769" s="24"/>
      <c r="I368769" s="24"/>
      <c r="J368769" s="24"/>
      <c r="K368769" s="24"/>
      <c r="L368769" s="24"/>
      <c r="M368769" s="24"/>
      <c r="N368769" s="24"/>
      <c r="O368769" s="24"/>
      <c r="P368769" s="24"/>
      <c r="Q368769" s="24"/>
      <c r="R368769" s="24"/>
      <c r="S368769" s="24"/>
      <c r="T368769" s="24"/>
      <c r="U368769" s="24"/>
      <c r="V368769" s="24"/>
      <c r="W368769" s="24"/>
      <c r="X368769" s="24"/>
      <c r="Y368769" s="24"/>
      <c r="Z368769" s="24"/>
      <c r="AA368769" s="24"/>
      <c r="AB368769" s="24"/>
      <c r="AC368769" s="24"/>
      <c r="AD368769" s="24"/>
      <c r="AE368769" s="24"/>
      <c r="AF368769" s="24"/>
      <c r="AG368769" s="24"/>
      <c r="AH368769" s="24"/>
      <c r="AI368769" s="24"/>
      <c r="AJ368769" s="24"/>
      <c r="AK368769" s="24"/>
      <c r="AL368769" s="24"/>
      <c r="AM368769" s="24"/>
      <c r="AN368769" s="24"/>
      <c r="AO368769" s="24"/>
      <c r="AP368769" s="69"/>
      <c r="AQ368769" s="24"/>
      <c r="AR368769" s="24"/>
      <c r="AS368769" s="24"/>
      <c r="AT368769" s="24"/>
    </row>
    <row r="368897" spans="6:46" ht="15" x14ac:dyDescent="0.15">
      <c r="F368897" s="24"/>
      <c r="G368897" s="24"/>
      <c r="H368897" s="24"/>
      <c r="I368897" s="24"/>
      <c r="J368897" s="24"/>
      <c r="K368897" s="24"/>
      <c r="L368897" s="24"/>
      <c r="M368897" s="24"/>
      <c r="N368897" s="24"/>
      <c r="O368897" s="24"/>
      <c r="P368897" s="24"/>
      <c r="Q368897" s="24"/>
      <c r="R368897" s="24"/>
      <c r="S368897" s="24"/>
      <c r="T368897" s="24"/>
      <c r="U368897" s="24"/>
      <c r="V368897" s="24"/>
      <c r="W368897" s="24"/>
      <c r="X368897" s="24"/>
      <c r="Y368897" s="24"/>
      <c r="Z368897" s="24"/>
      <c r="AA368897" s="24"/>
      <c r="AB368897" s="24"/>
      <c r="AC368897" s="24"/>
      <c r="AD368897" s="24"/>
      <c r="AE368897" s="24"/>
      <c r="AF368897" s="24"/>
      <c r="AG368897" s="24"/>
      <c r="AH368897" s="24"/>
      <c r="AI368897" s="24"/>
      <c r="AJ368897" s="24"/>
      <c r="AK368897" s="24"/>
      <c r="AL368897" s="24"/>
      <c r="AM368897" s="24"/>
      <c r="AN368897" s="24"/>
      <c r="AO368897" s="24"/>
      <c r="AP368897" s="69"/>
      <c r="AQ368897" s="24"/>
      <c r="AR368897" s="24"/>
      <c r="AS368897" s="24"/>
      <c r="AT368897" s="24"/>
    </row>
    <row r="369025" spans="6:46" ht="15" x14ac:dyDescent="0.15">
      <c r="F369025" s="24"/>
      <c r="G369025" s="24"/>
      <c r="H369025" s="24"/>
      <c r="I369025" s="24"/>
      <c r="J369025" s="24"/>
      <c r="K369025" s="24"/>
      <c r="L369025" s="24"/>
      <c r="M369025" s="24"/>
      <c r="N369025" s="24"/>
      <c r="O369025" s="24"/>
      <c r="P369025" s="24"/>
      <c r="Q369025" s="24"/>
      <c r="R369025" s="24"/>
      <c r="S369025" s="24"/>
      <c r="T369025" s="24"/>
      <c r="U369025" s="24"/>
      <c r="V369025" s="24"/>
      <c r="W369025" s="24"/>
      <c r="X369025" s="24"/>
      <c r="Y369025" s="24"/>
      <c r="Z369025" s="24"/>
      <c r="AA369025" s="24"/>
      <c r="AB369025" s="24"/>
      <c r="AC369025" s="24"/>
      <c r="AD369025" s="24"/>
      <c r="AE369025" s="24"/>
      <c r="AF369025" s="24"/>
      <c r="AG369025" s="24"/>
      <c r="AH369025" s="24"/>
      <c r="AI369025" s="24"/>
      <c r="AJ369025" s="24"/>
      <c r="AK369025" s="24"/>
      <c r="AL369025" s="24"/>
      <c r="AM369025" s="24"/>
      <c r="AN369025" s="24"/>
      <c r="AO369025" s="24"/>
      <c r="AP369025" s="69"/>
      <c r="AQ369025" s="24"/>
      <c r="AR369025" s="24"/>
      <c r="AS369025" s="24"/>
      <c r="AT369025" s="24"/>
    </row>
    <row r="369153" spans="6:46" ht="15" x14ac:dyDescent="0.15">
      <c r="F369153" s="24"/>
      <c r="G369153" s="24"/>
      <c r="H369153" s="24"/>
      <c r="I369153" s="24"/>
      <c r="J369153" s="24"/>
      <c r="K369153" s="24"/>
      <c r="L369153" s="24"/>
      <c r="M369153" s="24"/>
      <c r="N369153" s="24"/>
      <c r="O369153" s="24"/>
      <c r="P369153" s="24"/>
      <c r="Q369153" s="24"/>
      <c r="R369153" s="24"/>
      <c r="S369153" s="24"/>
      <c r="T369153" s="24"/>
      <c r="U369153" s="24"/>
      <c r="V369153" s="24"/>
      <c r="W369153" s="24"/>
      <c r="X369153" s="24"/>
      <c r="Y369153" s="24"/>
      <c r="Z369153" s="24"/>
      <c r="AA369153" s="24"/>
      <c r="AB369153" s="24"/>
      <c r="AC369153" s="24"/>
      <c r="AD369153" s="24"/>
      <c r="AE369153" s="24"/>
      <c r="AF369153" s="24"/>
      <c r="AG369153" s="24"/>
      <c r="AH369153" s="24"/>
      <c r="AI369153" s="24"/>
      <c r="AJ369153" s="24"/>
      <c r="AK369153" s="24"/>
      <c r="AL369153" s="24"/>
      <c r="AM369153" s="24"/>
      <c r="AN369153" s="24"/>
      <c r="AO369153" s="24"/>
      <c r="AP369153" s="69"/>
      <c r="AQ369153" s="24"/>
      <c r="AR369153" s="24"/>
      <c r="AS369153" s="24"/>
      <c r="AT369153" s="24"/>
    </row>
    <row r="369281" spans="6:46" ht="15" x14ac:dyDescent="0.15">
      <c r="F369281" s="24"/>
      <c r="G369281" s="24"/>
      <c r="H369281" s="24"/>
      <c r="I369281" s="24"/>
      <c r="J369281" s="24"/>
      <c r="K369281" s="24"/>
      <c r="L369281" s="24"/>
      <c r="M369281" s="24"/>
      <c r="N369281" s="24"/>
      <c r="O369281" s="24"/>
      <c r="P369281" s="24"/>
      <c r="Q369281" s="24"/>
      <c r="R369281" s="24"/>
      <c r="S369281" s="24"/>
      <c r="T369281" s="24"/>
      <c r="U369281" s="24"/>
      <c r="V369281" s="24"/>
      <c r="W369281" s="24"/>
      <c r="X369281" s="24"/>
      <c r="Y369281" s="24"/>
      <c r="Z369281" s="24"/>
      <c r="AA369281" s="24"/>
      <c r="AB369281" s="24"/>
      <c r="AC369281" s="24"/>
      <c r="AD369281" s="24"/>
      <c r="AE369281" s="24"/>
      <c r="AF369281" s="24"/>
      <c r="AG369281" s="24"/>
      <c r="AH369281" s="24"/>
      <c r="AI369281" s="24"/>
      <c r="AJ369281" s="24"/>
      <c r="AK369281" s="24"/>
      <c r="AL369281" s="24"/>
      <c r="AM369281" s="24"/>
      <c r="AN369281" s="24"/>
      <c r="AO369281" s="24"/>
      <c r="AP369281" s="69"/>
      <c r="AQ369281" s="24"/>
      <c r="AR369281" s="24"/>
      <c r="AS369281" s="24"/>
      <c r="AT369281" s="24"/>
    </row>
    <row r="369409" spans="6:46" ht="15" x14ac:dyDescent="0.15">
      <c r="F369409" s="24"/>
      <c r="G369409" s="24"/>
      <c r="H369409" s="24"/>
      <c r="I369409" s="24"/>
      <c r="J369409" s="24"/>
      <c r="K369409" s="24"/>
      <c r="L369409" s="24"/>
      <c r="M369409" s="24"/>
      <c r="N369409" s="24"/>
      <c r="O369409" s="24"/>
      <c r="P369409" s="24"/>
      <c r="Q369409" s="24"/>
      <c r="R369409" s="24"/>
      <c r="S369409" s="24"/>
      <c r="T369409" s="24"/>
      <c r="U369409" s="24"/>
      <c r="V369409" s="24"/>
      <c r="W369409" s="24"/>
      <c r="X369409" s="24"/>
      <c r="Y369409" s="24"/>
      <c r="Z369409" s="24"/>
      <c r="AA369409" s="24"/>
      <c r="AB369409" s="24"/>
      <c r="AC369409" s="24"/>
      <c r="AD369409" s="24"/>
      <c r="AE369409" s="24"/>
      <c r="AF369409" s="24"/>
      <c r="AG369409" s="24"/>
      <c r="AH369409" s="24"/>
      <c r="AI369409" s="24"/>
      <c r="AJ369409" s="24"/>
      <c r="AK369409" s="24"/>
      <c r="AL369409" s="24"/>
      <c r="AM369409" s="24"/>
      <c r="AN369409" s="24"/>
      <c r="AO369409" s="24"/>
      <c r="AP369409" s="69"/>
      <c r="AQ369409" s="24"/>
      <c r="AR369409" s="24"/>
      <c r="AS369409" s="24"/>
      <c r="AT369409" s="24"/>
    </row>
    <row r="369537" spans="6:46" ht="15" x14ac:dyDescent="0.15">
      <c r="F369537" s="24"/>
      <c r="G369537" s="24"/>
      <c r="H369537" s="24"/>
      <c r="I369537" s="24"/>
      <c r="J369537" s="24"/>
      <c r="K369537" s="24"/>
      <c r="L369537" s="24"/>
      <c r="M369537" s="24"/>
      <c r="N369537" s="24"/>
      <c r="O369537" s="24"/>
      <c r="P369537" s="24"/>
      <c r="Q369537" s="24"/>
      <c r="R369537" s="24"/>
      <c r="S369537" s="24"/>
      <c r="T369537" s="24"/>
      <c r="U369537" s="24"/>
      <c r="V369537" s="24"/>
      <c r="W369537" s="24"/>
      <c r="X369537" s="24"/>
      <c r="Y369537" s="24"/>
      <c r="Z369537" s="24"/>
      <c r="AA369537" s="24"/>
      <c r="AB369537" s="24"/>
      <c r="AC369537" s="24"/>
      <c r="AD369537" s="24"/>
      <c r="AE369537" s="24"/>
      <c r="AF369537" s="24"/>
      <c r="AG369537" s="24"/>
      <c r="AH369537" s="24"/>
      <c r="AI369537" s="24"/>
      <c r="AJ369537" s="24"/>
      <c r="AK369537" s="24"/>
      <c r="AL369537" s="24"/>
      <c r="AM369537" s="24"/>
      <c r="AN369537" s="24"/>
      <c r="AO369537" s="24"/>
      <c r="AP369537" s="69"/>
      <c r="AQ369537" s="24"/>
      <c r="AR369537" s="24"/>
      <c r="AS369537" s="24"/>
      <c r="AT369537" s="24"/>
    </row>
    <row r="369665" spans="6:46" ht="15" x14ac:dyDescent="0.15">
      <c r="F369665" s="24"/>
      <c r="G369665" s="24"/>
      <c r="H369665" s="24"/>
      <c r="I369665" s="24"/>
      <c r="J369665" s="24"/>
      <c r="K369665" s="24"/>
      <c r="L369665" s="24"/>
      <c r="M369665" s="24"/>
      <c r="N369665" s="24"/>
      <c r="O369665" s="24"/>
      <c r="P369665" s="24"/>
      <c r="Q369665" s="24"/>
      <c r="R369665" s="24"/>
      <c r="S369665" s="24"/>
      <c r="T369665" s="24"/>
      <c r="U369665" s="24"/>
      <c r="V369665" s="24"/>
      <c r="W369665" s="24"/>
      <c r="X369665" s="24"/>
      <c r="Y369665" s="24"/>
      <c r="Z369665" s="24"/>
      <c r="AA369665" s="24"/>
      <c r="AB369665" s="24"/>
      <c r="AC369665" s="24"/>
      <c r="AD369665" s="24"/>
      <c r="AE369665" s="24"/>
      <c r="AF369665" s="24"/>
      <c r="AG369665" s="24"/>
      <c r="AH369665" s="24"/>
      <c r="AI369665" s="24"/>
      <c r="AJ369665" s="24"/>
      <c r="AK369665" s="24"/>
      <c r="AL369665" s="24"/>
      <c r="AM369665" s="24"/>
      <c r="AN369665" s="24"/>
      <c r="AO369665" s="24"/>
      <c r="AP369665" s="69"/>
      <c r="AQ369665" s="24"/>
      <c r="AR369665" s="24"/>
      <c r="AS369665" s="24"/>
      <c r="AT369665" s="24"/>
    </row>
    <row r="369793" spans="6:46" ht="15" x14ac:dyDescent="0.15">
      <c r="F369793" s="24"/>
      <c r="G369793" s="24"/>
      <c r="H369793" s="24"/>
      <c r="I369793" s="24"/>
      <c r="J369793" s="24"/>
      <c r="K369793" s="24"/>
      <c r="L369793" s="24"/>
      <c r="M369793" s="24"/>
      <c r="N369793" s="24"/>
      <c r="O369793" s="24"/>
      <c r="P369793" s="24"/>
      <c r="Q369793" s="24"/>
      <c r="R369793" s="24"/>
      <c r="S369793" s="24"/>
      <c r="T369793" s="24"/>
      <c r="U369793" s="24"/>
      <c r="V369793" s="24"/>
      <c r="W369793" s="24"/>
      <c r="X369793" s="24"/>
      <c r="Y369793" s="24"/>
      <c r="Z369793" s="24"/>
      <c r="AA369793" s="24"/>
      <c r="AB369793" s="24"/>
      <c r="AC369793" s="24"/>
      <c r="AD369793" s="24"/>
      <c r="AE369793" s="24"/>
      <c r="AF369793" s="24"/>
      <c r="AG369793" s="24"/>
      <c r="AH369793" s="24"/>
      <c r="AI369793" s="24"/>
      <c r="AJ369793" s="24"/>
      <c r="AK369793" s="24"/>
      <c r="AL369793" s="24"/>
      <c r="AM369793" s="24"/>
      <c r="AN369793" s="24"/>
      <c r="AO369793" s="24"/>
      <c r="AP369793" s="69"/>
      <c r="AQ369793" s="24"/>
      <c r="AR369793" s="24"/>
      <c r="AS369793" s="24"/>
      <c r="AT369793" s="24"/>
    </row>
    <row r="369921" spans="6:46" ht="15" x14ac:dyDescent="0.15">
      <c r="F369921" s="24"/>
      <c r="G369921" s="24"/>
      <c r="H369921" s="24"/>
      <c r="I369921" s="24"/>
      <c r="J369921" s="24"/>
      <c r="K369921" s="24"/>
      <c r="L369921" s="24"/>
      <c r="M369921" s="24"/>
      <c r="N369921" s="24"/>
      <c r="O369921" s="24"/>
      <c r="P369921" s="24"/>
      <c r="Q369921" s="24"/>
      <c r="R369921" s="24"/>
      <c r="S369921" s="24"/>
      <c r="T369921" s="24"/>
      <c r="U369921" s="24"/>
      <c r="V369921" s="24"/>
      <c r="W369921" s="24"/>
      <c r="X369921" s="24"/>
      <c r="Y369921" s="24"/>
      <c r="Z369921" s="24"/>
      <c r="AA369921" s="24"/>
      <c r="AB369921" s="24"/>
      <c r="AC369921" s="24"/>
      <c r="AD369921" s="24"/>
      <c r="AE369921" s="24"/>
      <c r="AF369921" s="24"/>
      <c r="AG369921" s="24"/>
      <c r="AH369921" s="24"/>
      <c r="AI369921" s="24"/>
      <c r="AJ369921" s="24"/>
      <c r="AK369921" s="24"/>
      <c r="AL369921" s="24"/>
      <c r="AM369921" s="24"/>
      <c r="AN369921" s="24"/>
      <c r="AO369921" s="24"/>
      <c r="AP369921" s="69"/>
      <c r="AQ369921" s="24"/>
      <c r="AR369921" s="24"/>
      <c r="AS369921" s="24"/>
      <c r="AT369921" s="24"/>
    </row>
    <row r="370049" spans="6:46" ht="15" x14ac:dyDescent="0.15">
      <c r="F370049" s="24"/>
      <c r="G370049" s="24"/>
      <c r="H370049" s="24"/>
      <c r="I370049" s="24"/>
      <c r="J370049" s="24"/>
      <c r="K370049" s="24"/>
      <c r="L370049" s="24"/>
      <c r="M370049" s="24"/>
      <c r="N370049" s="24"/>
      <c r="O370049" s="24"/>
      <c r="P370049" s="24"/>
      <c r="Q370049" s="24"/>
      <c r="R370049" s="24"/>
      <c r="S370049" s="24"/>
      <c r="T370049" s="24"/>
      <c r="U370049" s="24"/>
      <c r="V370049" s="24"/>
      <c r="W370049" s="24"/>
      <c r="X370049" s="24"/>
      <c r="Y370049" s="24"/>
      <c r="Z370049" s="24"/>
      <c r="AA370049" s="24"/>
      <c r="AB370049" s="24"/>
      <c r="AC370049" s="24"/>
      <c r="AD370049" s="24"/>
      <c r="AE370049" s="24"/>
      <c r="AF370049" s="24"/>
      <c r="AG370049" s="24"/>
      <c r="AH370049" s="24"/>
      <c r="AI370049" s="24"/>
      <c r="AJ370049" s="24"/>
      <c r="AK370049" s="24"/>
      <c r="AL370049" s="24"/>
      <c r="AM370049" s="24"/>
      <c r="AN370049" s="24"/>
      <c r="AO370049" s="24"/>
      <c r="AP370049" s="69"/>
      <c r="AQ370049" s="24"/>
      <c r="AR370049" s="24"/>
      <c r="AS370049" s="24"/>
      <c r="AT370049" s="24"/>
    </row>
    <row r="370177" spans="6:46" ht="15" x14ac:dyDescent="0.15">
      <c r="F370177" s="24"/>
      <c r="G370177" s="24"/>
      <c r="H370177" s="24"/>
      <c r="I370177" s="24"/>
      <c r="J370177" s="24"/>
      <c r="K370177" s="24"/>
      <c r="L370177" s="24"/>
      <c r="M370177" s="24"/>
      <c r="N370177" s="24"/>
      <c r="O370177" s="24"/>
      <c r="P370177" s="24"/>
      <c r="Q370177" s="24"/>
      <c r="R370177" s="24"/>
      <c r="S370177" s="24"/>
      <c r="T370177" s="24"/>
      <c r="U370177" s="24"/>
      <c r="V370177" s="24"/>
      <c r="W370177" s="24"/>
      <c r="X370177" s="24"/>
      <c r="Y370177" s="24"/>
      <c r="Z370177" s="24"/>
      <c r="AA370177" s="24"/>
      <c r="AB370177" s="24"/>
      <c r="AC370177" s="24"/>
      <c r="AD370177" s="24"/>
      <c r="AE370177" s="24"/>
      <c r="AF370177" s="24"/>
      <c r="AG370177" s="24"/>
      <c r="AH370177" s="24"/>
      <c r="AI370177" s="24"/>
      <c r="AJ370177" s="24"/>
      <c r="AK370177" s="24"/>
      <c r="AL370177" s="24"/>
      <c r="AM370177" s="24"/>
      <c r="AN370177" s="24"/>
      <c r="AO370177" s="24"/>
      <c r="AP370177" s="69"/>
      <c r="AQ370177" s="24"/>
      <c r="AR370177" s="24"/>
      <c r="AS370177" s="24"/>
      <c r="AT370177" s="24"/>
    </row>
    <row r="370305" spans="6:46" ht="15" x14ac:dyDescent="0.15">
      <c r="F370305" s="24"/>
      <c r="G370305" s="24"/>
      <c r="H370305" s="24"/>
      <c r="I370305" s="24"/>
      <c r="J370305" s="24"/>
      <c r="K370305" s="24"/>
      <c r="L370305" s="24"/>
      <c r="M370305" s="24"/>
      <c r="N370305" s="24"/>
      <c r="O370305" s="24"/>
      <c r="P370305" s="24"/>
      <c r="Q370305" s="24"/>
      <c r="R370305" s="24"/>
      <c r="S370305" s="24"/>
      <c r="T370305" s="24"/>
      <c r="U370305" s="24"/>
      <c r="V370305" s="24"/>
      <c r="W370305" s="24"/>
      <c r="X370305" s="24"/>
      <c r="Y370305" s="24"/>
      <c r="Z370305" s="24"/>
      <c r="AA370305" s="24"/>
      <c r="AB370305" s="24"/>
      <c r="AC370305" s="24"/>
      <c r="AD370305" s="24"/>
      <c r="AE370305" s="24"/>
      <c r="AF370305" s="24"/>
      <c r="AG370305" s="24"/>
      <c r="AH370305" s="24"/>
      <c r="AI370305" s="24"/>
      <c r="AJ370305" s="24"/>
      <c r="AK370305" s="24"/>
      <c r="AL370305" s="24"/>
      <c r="AM370305" s="24"/>
      <c r="AN370305" s="24"/>
      <c r="AO370305" s="24"/>
      <c r="AP370305" s="69"/>
      <c r="AQ370305" s="24"/>
      <c r="AR370305" s="24"/>
      <c r="AS370305" s="24"/>
      <c r="AT370305" s="24"/>
    </row>
    <row r="370433" spans="6:46" ht="15" x14ac:dyDescent="0.15">
      <c r="F370433" s="24"/>
      <c r="G370433" s="24"/>
      <c r="H370433" s="24"/>
      <c r="I370433" s="24"/>
      <c r="J370433" s="24"/>
      <c r="K370433" s="24"/>
      <c r="L370433" s="24"/>
      <c r="M370433" s="24"/>
      <c r="N370433" s="24"/>
      <c r="O370433" s="24"/>
      <c r="P370433" s="24"/>
      <c r="Q370433" s="24"/>
      <c r="R370433" s="24"/>
      <c r="S370433" s="24"/>
      <c r="T370433" s="24"/>
      <c r="U370433" s="24"/>
      <c r="V370433" s="24"/>
      <c r="W370433" s="24"/>
      <c r="X370433" s="24"/>
      <c r="Y370433" s="24"/>
      <c r="Z370433" s="24"/>
      <c r="AA370433" s="24"/>
      <c r="AB370433" s="24"/>
      <c r="AC370433" s="24"/>
      <c r="AD370433" s="24"/>
      <c r="AE370433" s="24"/>
      <c r="AF370433" s="24"/>
      <c r="AG370433" s="24"/>
      <c r="AH370433" s="24"/>
      <c r="AI370433" s="24"/>
      <c r="AJ370433" s="24"/>
      <c r="AK370433" s="24"/>
      <c r="AL370433" s="24"/>
      <c r="AM370433" s="24"/>
      <c r="AN370433" s="24"/>
      <c r="AO370433" s="24"/>
      <c r="AP370433" s="69"/>
      <c r="AQ370433" s="24"/>
      <c r="AR370433" s="24"/>
      <c r="AS370433" s="24"/>
      <c r="AT370433" s="24"/>
    </row>
    <row r="370561" spans="6:46" ht="15" x14ac:dyDescent="0.15">
      <c r="F370561" s="24"/>
      <c r="G370561" s="24"/>
      <c r="H370561" s="24"/>
      <c r="I370561" s="24"/>
      <c r="J370561" s="24"/>
      <c r="K370561" s="24"/>
      <c r="L370561" s="24"/>
      <c r="M370561" s="24"/>
      <c r="N370561" s="24"/>
      <c r="O370561" s="24"/>
      <c r="P370561" s="24"/>
      <c r="Q370561" s="24"/>
      <c r="R370561" s="24"/>
      <c r="S370561" s="24"/>
      <c r="T370561" s="24"/>
      <c r="U370561" s="24"/>
      <c r="V370561" s="24"/>
      <c r="W370561" s="24"/>
      <c r="X370561" s="24"/>
      <c r="Y370561" s="24"/>
      <c r="Z370561" s="24"/>
      <c r="AA370561" s="24"/>
      <c r="AB370561" s="24"/>
      <c r="AC370561" s="24"/>
      <c r="AD370561" s="24"/>
      <c r="AE370561" s="24"/>
      <c r="AF370561" s="24"/>
      <c r="AG370561" s="24"/>
      <c r="AH370561" s="24"/>
      <c r="AI370561" s="24"/>
      <c r="AJ370561" s="24"/>
      <c r="AK370561" s="24"/>
      <c r="AL370561" s="24"/>
      <c r="AM370561" s="24"/>
      <c r="AN370561" s="24"/>
      <c r="AO370561" s="24"/>
      <c r="AP370561" s="69"/>
      <c r="AQ370561" s="24"/>
      <c r="AR370561" s="24"/>
      <c r="AS370561" s="24"/>
      <c r="AT370561" s="24"/>
    </row>
    <row r="370689" spans="6:46" ht="15" x14ac:dyDescent="0.15">
      <c r="F370689" s="24"/>
      <c r="G370689" s="24"/>
      <c r="H370689" s="24"/>
      <c r="I370689" s="24"/>
      <c r="J370689" s="24"/>
      <c r="K370689" s="24"/>
      <c r="L370689" s="24"/>
      <c r="M370689" s="24"/>
      <c r="N370689" s="24"/>
      <c r="O370689" s="24"/>
      <c r="P370689" s="24"/>
      <c r="Q370689" s="24"/>
      <c r="R370689" s="24"/>
      <c r="S370689" s="24"/>
      <c r="T370689" s="24"/>
      <c r="U370689" s="24"/>
      <c r="V370689" s="24"/>
      <c r="W370689" s="24"/>
      <c r="X370689" s="24"/>
      <c r="Y370689" s="24"/>
      <c r="Z370689" s="24"/>
      <c r="AA370689" s="24"/>
      <c r="AB370689" s="24"/>
      <c r="AC370689" s="24"/>
      <c r="AD370689" s="24"/>
      <c r="AE370689" s="24"/>
      <c r="AF370689" s="24"/>
      <c r="AG370689" s="24"/>
      <c r="AH370689" s="24"/>
      <c r="AI370689" s="24"/>
      <c r="AJ370689" s="24"/>
      <c r="AK370689" s="24"/>
      <c r="AL370689" s="24"/>
      <c r="AM370689" s="24"/>
      <c r="AN370689" s="24"/>
      <c r="AO370689" s="24"/>
      <c r="AP370689" s="69"/>
      <c r="AQ370689" s="24"/>
      <c r="AR370689" s="24"/>
      <c r="AS370689" s="24"/>
      <c r="AT370689" s="24"/>
    </row>
    <row r="370817" spans="6:46" ht="15" x14ac:dyDescent="0.15">
      <c r="F370817" s="24"/>
      <c r="G370817" s="24"/>
      <c r="H370817" s="24"/>
      <c r="I370817" s="24"/>
      <c r="J370817" s="24"/>
      <c r="K370817" s="24"/>
      <c r="L370817" s="24"/>
      <c r="M370817" s="24"/>
      <c r="N370817" s="24"/>
      <c r="O370817" s="24"/>
      <c r="P370817" s="24"/>
      <c r="Q370817" s="24"/>
      <c r="R370817" s="24"/>
      <c r="S370817" s="24"/>
      <c r="T370817" s="24"/>
      <c r="U370817" s="24"/>
      <c r="V370817" s="24"/>
      <c r="W370817" s="24"/>
      <c r="X370817" s="24"/>
      <c r="Y370817" s="24"/>
      <c r="Z370817" s="24"/>
      <c r="AA370817" s="24"/>
      <c r="AB370817" s="24"/>
      <c r="AC370817" s="24"/>
      <c r="AD370817" s="24"/>
      <c r="AE370817" s="24"/>
      <c r="AF370817" s="24"/>
      <c r="AG370817" s="24"/>
      <c r="AH370817" s="24"/>
      <c r="AI370817" s="24"/>
      <c r="AJ370817" s="24"/>
      <c r="AK370817" s="24"/>
      <c r="AL370817" s="24"/>
      <c r="AM370817" s="24"/>
      <c r="AN370817" s="24"/>
      <c r="AO370817" s="24"/>
      <c r="AP370817" s="69"/>
      <c r="AQ370817" s="24"/>
      <c r="AR370817" s="24"/>
      <c r="AS370817" s="24"/>
      <c r="AT370817" s="24"/>
    </row>
    <row r="370945" spans="6:46" ht="15" x14ac:dyDescent="0.15">
      <c r="F370945" s="24"/>
      <c r="G370945" s="24"/>
      <c r="H370945" s="24"/>
      <c r="I370945" s="24"/>
      <c r="J370945" s="24"/>
      <c r="K370945" s="24"/>
      <c r="L370945" s="24"/>
      <c r="M370945" s="24"/>
      <c r="N370945" s="24"/>
      <c r="O370945" s="24"/>
      <c r="P370945" s="24"/>
      <c r="Q370945" s="24"/>
      <c r="R370945" s="24"/>
      <c r="S370945" s="24"/>
      <c r="T370945" s="24"/>
      <c r="U370945" s="24"/>
      <c r="V370945" s="24"/>
      <c r="W370945" s="24"/>
      <c r="X370945" s="24"/>
      <c r="Y370945" s="24"/>
      <c r="Z370945" s="24"/>
      <c r="AA370945" s="24"/>
      <c r="AB370945" s="24"/>
      <c r="AC370945" s="24"/>
      <c r="AD370945" s="24"/>
      <c r="AE370945" s="24"/>
      <c r="AF370945" s="24"/>
      <c r="AG370945" s="24"/>
      <c r="AH370945" s="24"/>
      <c r="AI370945" s="24"/>
      <c r="AJ370945" s="24"/>
      <c r="AK370945" s="24"/>
      <c r="AL370945" s="24"/>
      <c r="AM370945" s="24"/>
      <c r="AN370945" s="24"/>
      <c r="AO370945" s="24"/>
      <c r="AP370945" s="69"/>
      <c r="AQ370945" s="24"/>
      <c r="AR370945" s="24"/>
      <c r="AS370945" s="24"/>
      <c r="AT370945" s="24"/>
    </row>
    <row r="371073" spans="6:46" ht="15" x14ac:dyDescent="0.15">
      <c r="F371073" s="24"/>
      <c r="G371073" s="24"/>
      <c r="H371073" s="24"/>
      <c r="I371073" s="24"/>
      <c r="J371073" s="24"/>
      <c r="K371073" s="24"/>
      <c r="L371073" s="24"/>
      <c r="M371073" s="24"/>
      <c r="N371073" s="24"/>
      <c r="O371073" s="24"/>
      <c r="P371073" s="24"/>
      <c r="Q371073" s="24"/>
      <c r="R371073" s="24"/>
      <c r="S371073" s="24"/>
      <c r="T371073" s="24"/>
      <c r="U371073" s="24"/>
      <c r="V371073" s="24"/>
      <c r="W371073" s="24"/>
      <c r="X371073" s="24"/>
      <c r="Y371073" s="24"/>
      <c r="Z371073" s="24"/>
      <c r="AA371073" s="24"/>
      <c r="AB371073" s="24"/>
      <c r="AC371073" s="24"/>
      <c r="AD371073" s="24"/>
      <c r="AE371073" s="24"/>
      <c r="AF371073" s="24"/>
      <c r="AG371073" s="24"/>
      <c r="AH371073" s="24"/>
      <c r="AI371073" s="24"/>
      <c r="AJ371073" s="24"/>
      <c r="AK371073" s="24"/>
      <c r="AL371073" s="24"/>
      <c r="AM371073" s="24"/>
      <c r="AN371073" s="24"/>
      <c r="AO371073" s="24"/>
      <c r="AP371073" s="69"/>
      <c r="AQ371073" s="24"/>
      <c r="AR371073" s="24"/>
      <c r="AS371073" s="24"/>
      <c r="AT371073" s="24"/>
    </row>
    <row r="371201" spans="6:46" ht="15" x14ac:dyDescent="0.15">
      <c r="F371201" s="24"/>
      <c r="G371201" s="24"/>
      <c r="H371201" s="24"/>
      <c r="I371201" s="24"/>
      <c r="J371201" s="24"/>
      <c r="K371201" s="24"/>
      <c r="L371201" s="24"/>
      <c r="M371201" s="24"/>
      <c r="N371201" s="24"/>
      <c r="O371201" s="24"/>
      <c r="P371201" s="24"/>
      <c r="Q371201" s="24"/>
      <c r="R371201" s="24"/>
      <c r="S371201" s="24"/>
      <c r="T371201" s="24"/>
      <c r="U371201" s="24"/>
      <c r="V371201" s="24"/>
      <c r="W371201" s="24"/>
      <c r="X371201" s="24"/>
      <c r="Y371201" s="24"/>
      <c r="Z371201" s="24"/>
      <c r="AA371201" s="24"/>
      <c r="AB371201" s="24"/>
      <c r="AC371201" s="24"/>
      <c r="AD371201" s="24"/>
      <c r="AE371201" s="24"/>
      <c r="AF371201" s="24"/>
      <c r="AG371201" s="24"/>
      <c r="AH371201" s="24"/>
      <c r="AI371201" s="24"/>
      <c r="AJ371201" s="24"/>
      <c r="AK371201" s="24"/>
      <c r="AL371201" s="24"/>
      <c r="AM371201" s="24"/>
      <c r="AN371201" s="24"/>
      <c r="AO371201" s="24"/>
      <c r="AP371201" s="69"/>
      <c r="AQ371201" s="24"/>
      <c r="AR371201" s="24"/>
      <c r="AS371201" s="24"/>
      <c r="AT371201" s="24"/>
    </row>
    <row r="371329" spans="6:46" ht="15" x14ac:dyDescent="0.15">
      <c r="F371329" s="24"/>
      <c r="G371329" s="24"/>
      <c r="H371329" s="24"/>
      <c r="I371329" s="24"/>
      <c r="J371329" s="24"/>
      <c r="K371329" s="24"/>
      <c r="L371329" s="24"/>
      <c r="M371329" s="24"/>
      <c r="N371329" s="24"/>
      <c r="O371329" s="24"/>
      <c r="P371329" s="24"/>
      <c r="Q371329" s="24"/>
      <c r="R371329" s="24"/>
      <c r="S371329" s="24"/>
      <c r="T371329" s="24"/>
      <c r="U371329" s="24"/>
      <c r="V371329" s="24"/>
      <c r="W371329" s="24"/>
      <c r="X371329" s="24"/>
      <c r="Y371329" s="24"/>
      <c r="Z371329" s="24"/>
      <c r="AA371329" s="24"/>
      <c r="AB371329" s="24"/>
      <c r="AC371329" s="24"/>
      <c r="AD371329" s="24"/>
      <c r="AE371329" s="24"/>
      <c r="AF371329" s="24"/>
      <c r="AG371329" s="24"/>
      <c r="AH371329" s="24"/>
      <c r="AI371329" s="24"/>
      <c r="AJ371329" s="24"/>
      <c r="AK371329" s="24"/>
      <c r="AL371329" s="24"/>
      <c r="AM371329" s="24"/>
      <c r="AN371329" s="24"/>
      <c r="AO371329" s="24"/>
      <c r="AP371329" s="69"/>
      <c r="AQ371329" s="24"/>
      <c r="AR371329" s="24"/>
      <c r="AS371329" s="24"/>
      <c r="AT371329" s="24"/>
    </row>
    <row r="371457" spans="6:46" ht="15" x14ac:dyDescent="0.15">
      <c r="F371457" s="24"/>
      <c r="G371457" s="24"/>
      <c r="H371457" s="24"/>
      <c r="I371457" s="24"/>
      <c r="J371457" s="24"/>
      <c r="K371457" s="24"/>
      <c r="L371457" s="24"/>
      <c r="M371457" s="24"/>
      <c r="N371457" s="24"/>
      <c r="O371457" s="24"/>
      <c r="P371457" s="24"/>
      <c r="Q371457" s="24"/>
      <c r="R371457" s="24"/>
      <c r="S371457" s="24"/>
      <c r="T371457" s="24"/>
      <c r="U371457" s="24"/>
      <c r="V371457" s="24"/>
      <c r="W371457" s="24"/>
      <c r="X371457" s="24"/>
      <c r="Y371457" s="24"/>
      <c r="Z371457" s="24"/>
      <c r="AA371457" s="24"/>
      <c r="AB371457" s="24"/>
      <c r="AC371457" s="24"/>
      <c r="AD371457" s="24"/>
      <c r="AE371457" s="24"/>
      <c r="AF371457" s="24"/>
      <c r="AG371457" s="24"/>
      <c r="AH371457" s="24"/>
      <c r="AI371457" s="24"/>
      <c r="AJ371457" s="24"/>
      <c r="AK371457" s="24"/>
      <c r="AL371457" s="24"/>
      <c r="AM371457" s="24"/>
      <c r="AN371457" s="24"/>
      <c r="AO371457" s="24"/>
      <c r="AP371457" s="69"/>
      <c r="AQ371457" s="24"/>
      <c r="AR371457" s="24"/>
      <c r="AS371457" s="24"/>
      <c r="AT371457" s="24"/>
    </row>
    <row r="371585" spans="6:46" ht="15" x14ac:dyDescent="0.15">
      <c r="F371585" s="24"/>
      <c r="G371585" s="24"/>
      <c r="H371585" s="24"/>
      <c r="I371585" s="24"/>
      <c r="J371585" s="24"/>
      <c r="K371585" s="24"/>
      <c r="L371585" s="24"/>
      <c r="M371585" s="24"/>
      <c r="N371585" s="24"/>
      <c r="O371585" s="24"/>
      <c r="P371585" s="24"/>
      <c r="Q371585" s="24"/>
      <c r="R371585" s="24"/>
      <c r="S371585" s="24"/>
      <c r="T371585" s="24"/>
      <c r="U371585" s="24"/>
      <c r="V371585" s="24"/>
      <c r="W371585" s="24"/>
      <c r="X371585" s="24"/>
      <c r="Y371585" s="24"/>
      <c r="Z371585" s="24"/>
      <c r="AA371585" s="24"/>
      <c r="AB371585" s="24"/>
      <c r="AC371585" s="24"/>
      <c r="AD371585" s="24"/>
      <c r="AE371585" s="24"/>
      <c r="AF371585" s="24"/>
      <c r="AG371585" s="24"/>
      <c r="AH371585" s="24"/>
      <c r="AI371585" s="24"/>
      <c r="AJ371585" s="24"/>
      <c r="AK371585" s="24"/>
      <c r="AL371585" s="24"/>
      <c r="AM371585" s="24"/>
      <c r="AN371585" s="24"/>
      <c r="AO371585" s="24"/>
      <c r="AP371585" s="69"/>
      <c r="AQ371585" s="24"/>
      <c r="AR371585" s="24"/>
      <c r="AS371585" s="24"/>
      <c r="AT371585" s="24"/>
    </row>
    <row r="371713" spans="6:46" ht="15" x14ac:dyDescent="0.15">
      <c r="F371713" s="24"/>
      <c r="G371713" s="24"/>
      <c r="H371713" s="24"/>
      <c r="I371713" s="24"/>
      <c r="J371713" s="24"/>
      <c r="K371713" s="24"/>
      <c r="L371713" s="24"/>
      <c r="M371713" s="24"/>
      <c r="N371713" s="24"/>
      <c r="O371713" s="24"/>
      <c r="P371713" s="24"/>
      <c r="Q371713" s="24"/>
      <c r="R371713" s="24"/>
      <c r="S371713" s="24"/>
      <c r="T371713" s="24"/>
      <c r="U371713" s="24"/>
      <c r="V371713" s="24"/>
      <c r="W371713" s="24"/>
      <c r="X371713" s="24"/>
      <c r="Y371713" s="24"/>
      <c r="Z371713" s="24"/>
      <c r="AA371713" s="24"/>
      <c r="AB371713" s="24"/>
      <c r="AC371713" s="24"/>
      <c r="AD371713" s="24"/>
      <c r="AE371713" s="24"/>
      <c r="AF371713" s="24"/>
      <c r="AG371713" s="24"/>
      <c r="AH371713" s="24"/>
      <c r="AI371713" s="24"/>
      <c r="AJ371713" s="24"/>
      <c r="AK371713" s="24"/>
      <c r="AL371713" s="24"/>
      <c r="AM371713" s="24"/>
      <c r="AN371713" s="24"/>
      <c r="AO371713" s="24"/>
      <c r="AP371713" s="69"/>
      <c r="AQ371713" s="24"/>
      <c r="AR371713" s="24"/>
      <c r="AS371713" s="24"/>
      <c r="AT371713" s="24"/>
    </row>
    <row r="371841" spans="6:46" ht="15" x14ac:dyDescent="0.15">
      <c r="F371841" s="24"/>
      <c r="G371841" s="24"/>
      <c r="H371841" s="24"/>
      <c r="I371841" s="24"/>
      <c r="J371841" s="24"/>
      <c r="K371841" s="24"/>
      <c r="L371841" s="24"/>
      <c r="M371841" s="24"/>
      <c r="N371841" s="24"/>
      <c r="O371841" s="24"/>
      <c r="P371841" s="24"/>
      <c r="Q371841" s="24"/>
      <c r="R371841" s="24"/>
      <c r="S371841" s="24"/>
      <c r="T371841" s="24"/>
      <c r="U371841" s="24"/>
      <c r="V371841" s="24"/>
      <c r="W371841" s="24"/>
      <c r="X371841" s="24"/>
      <c r="Y371841" s="24"/>
      <c r="Z371841" s="24"/>
      <c r="AA371841" s="24"/>
      <c r="AB371841" s="24"/>
      <c r="AC371841" s="24"/>
      <c r="AD371841" s="24"/>
      <c r="AE371841" s="24"/>
      <c r="AF371841" s="24"/>
      <c r="AG371841" s="24"/>
      <c r="AH371841" s="24"/>
      <c r="AI371841" s="24"/>
      <c r="AJ371841" s="24"/>
      <c r="AK371841" s="24"/>
      <c r="AL371841" s="24"/>
      <c r="AM371841" s="24"/>
      <c r="AN371841" s="24"/>
      <c r="AO371841" s="24"/>
      <c r="AP371841" s="69"/>
      <c r="AQ371841" s="24"/>
      <c r="AR371841" s="24"/>
      <c r="AS371841" s="24"/>
      <c r="AT371841" s="24"/>
    </row>
    <row r="371969" spans="6:46" ht="15" x14ac:dyDescent="0.15">
      <c r="F371969" s="24"/>
      <c r="G371969" s="24"/>
      <c r="H371969" s="24"/>
      <c r="I371969" s="24"/>
      <c r="J371969" s="24"/>
      <c r="K371969" s="24"/>
      <c r="L371969" s="24"/>
      <c r="M371969" s="24"/>
      <c r="N371969" s="24"/>
      <c r="O371969" s="24"/>
      <c r="P371969" s="24"/>
      <c r="Q371969" s="24"/>
      <c r="R371969" s="24"/>
      <c r="S371969" s="24"/>
      <c r="T371969" s="24"/>
      <c r="U371969" s="24"/>
      <c r="V371969" s="24"/>
      <c r="W371969" s="24"/>
      <c r="X371969" s="24"/>
      <c r="Y371969" s="24"/>
      <c r="Z371969" s="24"/>
      <c r="AA371969" s="24"/>
      <c r="AB371969" s="24"/>
      <c r="AC371969" s="24"/>
      <c r="AD371969" s="24"/>
      <c r="AE371969" s="24"/>
      <c r="AF371969" s="24"/>
      <c r="AG371969" s="24"/>
      <c r="AH371969" s="24"/>
      <c r="AI371969" s="24"/>
      <c r="AJ371969" s="24"/>
      <c r="AK371969" s="24"/>
      <c r="AL371969" s="24"/>
      <c r="AM371969" s="24"/>
      <c r="AN371969" s="24"/>
      <c r="AO371969" s="24"/>
      <c r="AP371969" s="69"/>
      <c r="AQ371969" s="24"/>
      <c r="AR371969" s="24"/>
      <c r="AS371969" s="24"/>
      <c r="AT371969" s="24"/>
    </row>
    <row r="372097" spans="6:46" ht="15" x14ac:dyDescent="0.15">
      <c r="F372097" s="24"/>
      <c r="G372097" s="24"/>
      <c r="H372097" s="24"/>
      <c r="I372097" s="24"/>
      <c r="J372097" s="24"/>
      <c r="K372097" s="24"/>
      <c r="L372097" s="24"/>
      <c r="M372097" s="24"/>
      <c r="N372097" s="24"/>
      <c r="O372097" s="24"/>
      <c r="P372097" s="24"/>
      <c r="Q372097" s="24"/>
      <c r="R372097" s="24"/>
      <c r="S372097" s="24"/>
      <c r="T372097" s="24"/>
      <c r="U372097" s="24"/>
      <c r="V372097" s="24"/>
      <c r="W372097" s="24"/>
      <c r="X372097" s="24"/>
      <c r="Y372097" s="24"/>
      <c r="Z372097" s="24"/>
      <c r="AA372097" s="24"/>
      <c r="AB372097" s="24"/>
      <c r="AC372097" s="24"/>
      <c r="AD372097" s="24"/>
      <c r="AE372097" s="24"/>
      <c r="AF372097" s="24"/>
      <c r="AG372097" s="24"/>
      <c r="AH372097" s="24"/>
      <c r="AI372097" s="24"/>
      <c r="AJ372097" s="24"/>
      <c r="AK372097" s="24"/>
      <c r="AL372097" s="24"/>
      <c r="AM372097" s="24"/>
      <c r="AN372097" s="24"/>
      <c r="AO372097" s="24"/>
      <c r="AP372097" s="69"/>
      <c r="AQ372097" s="24"/>
      <c r="AR372097" s="24"/>
      <c r="AS372097" s="24"/>
      <c r="AT372097" s="24"/>
    </row>
    <row r="372225" spans="6:46" ht="15" x14ac:dyDescent="0.15">
      <c r="F372225" s="24"/>
      <c r="G372225" s="24"/>
      <c r="H372225" s="24"/>
      <c r="I372225" s="24"/>
      <c r="J372225" s="24"/>
      <c r="K372225" s="24"/>
      <c r="L372225" s="24"/>
      <c r="M372225" s="24"/>
      <c r="N372225" s="24"/>
      <c r="O372225" s="24"/>
      <c r="P372225" s="24"/>
      <c r="Q372225" s="24"/>
      <c r="R372225" s="24"/>
      <c r="S372225" s="24"/>
      <c r="T372225" s="24"/>
      <c r="U372225" s="24"/>
      <c r="V372225" s="24"/>
      <c r="W372225" s="24"/>
      <c r="X372225" s="24"/>
      <c r="Y372225" s="24"/>
      <c r="Z372225" s="24"/>
      <c r="AA372225" s="24"/>
      <c r="AB372225" s="24"/>
      <c r="AC372225" s="24"/>
      <c r="AD372225" s="24"/>
      <c r="AE372225" s="24"/>
      <c r="AF372225" s="24"/>
      <c r="AG372225" s="24"/>
      <c r="AH372225" s="24"/>
      <c r="AI372225" s="24"/>
      <c r="AJ372225" s="24"/>
      <c r="AK372225" s="24"/>
      <c r="AL372225" s="24"/>
      <c r="AM372225" s="24"/>
      <c r="AN372225" s="24"/>
      <c r="AO372225" s="24"/>
      <c r="AP372225" s="69"/>
      <c r="AQ372225" s="24"/>
      <c r="AR372225" s="24"/>
      <c r="AS372225" s="24"/>
      <c r="AT372225" s="24"/>
    </row>
    <row r="372353" spans="6:46" ht="15" x14ac:dyDescent="0.15">
      <c r="F372353" s="24"/>
      <c r="G372353" s="24"/>
      <c r="H372353" s="24"/>
      <c r="I372353" s="24"/>
      <c r="J372353" s="24"/>
      <c r="K372353" s="24"/>
      <c r="L372353" s="24"/>
      <c r="M372353" s="24"/>
      <c r="N372353" s="24"/>
      <c r="O372353" s="24"/>
      <c r="P372353" s="24"/>
      <c r="Q372353" s="24"/>
      <c r="R372353" s="24"/>
      <c r="S372353" s="24"/>
      <c r="T372353" s="24"/>
      <c r="U372353" s="24"/>
      <c r="V372353" s="24"/>
      <c r="W372353" s="24"/>
      <c r="X372353" s="24"/>
      <c r="Y372353" s="24"/>
      <c r="Z372353" s="24"/>
      <c r="AA372353" s="24"/>
      <c r="AB372353" s="24"/>
      <c r="AC372353" s="24"/>
      <c r="AD372353" s="24"/>
      <c r="AE372353" s="24"/>
      <c r="AF372353" s="24"/>
      <c r="AG372353" s="24"/>
      <c r="AH372353" s="24"/>
      <c r="AI372353" s="24"/>
      <c r="AJ372353" s="24"/>
      <c r="AK372353" s="24"/>
      <c r="AL372353" s="24"/>
      <c r="AM372353" s="24"/>
      <c r="AN372353" s="24"/>
      <c r="AO372353" s="24"/>
      <c r="AP372353" s="69"/>
      <c r="AQ372353" s="24"/>
      <c r="AR372353" s="24"/>
      <c r="AS372353" s="24"/>
      <c r="AT372353" s="24"/>
    </row>
    <row r="372481" spans="6:46" ht="15" x14ac:dyDescent="0.15">
      <c r="F372481" s="24"/>
      <c r="G372481" s="24"/>
      <c r="H372481" s="24"/>
      <c r="I372481" s="24"/>
      <c r="J372481" s="24"/>
      <c r="K372481" s="24"/>
      <c r="L372481" s="24"/>
      <c r="M372481" s="24"/>
      <c r="N372481" s="24"/>
      <c r="O372481" s="24"/>
      <c r="P372481" s="24"/>
      <c r="Q372481" s="24"/>
      <c r="R372481" s="24"/>
      <c r="S372481" s="24"/>
      <c r="T372481" s="24"/>
      <c r="U372481" s="24"/>
      <c r="V372481" s="24"/>
      <c r="W372481" s="24"/>
      <c r="X372481" s="24"/>
      <c r="Y372481" s="24"/>
      <c r="Z372481" s="24"/>
      <c r="AA372481" s="24"/>
      <c r="AB372481" s="24"/>
      <c r="AC372481" s="24"/>
      <c r="AD372481" s="24"/>
      <c r="AE372481" s="24"/>
      <c r="AF372481" s="24"/>
      <c r="AG372481" s="24"/>
      <c r="AH372481" s="24"/>
      <c r="AI372481" s="24"/>
      <c r="AJ372481" s="24"/>
      <c r="AK372481" s="24"/>
      <c r="AL372481" s="24"/>
      <c r="AM372481" s="24"/>
      <c r="AN372481" s="24"/>
      <c r="AO372481" s="24"/>
      <c r="AP372481" s="69"/>
      <c r="AQ372481" s="24"/>
      <c r="AR372481" s="24"/>
      <c r="AS372481" s="24"/>
      <c r="AT372481" s="24"/>
    </row>
    <row r="372609" spans="6:46" ht="15" x14ac:dyDescent="0.15">
      <c r="F372609" s="24"/>
      <c r="G372609" s="24"/>
      <c r="H372609" s="24"/>
      <c r="I372609" s="24"/>
      <c r="J372609" s="24"/>
      <c r="K372609" s="24"/>
      <c r="L372609" s="24"/>
      <c r="M372609" s="24"/>
      <c r="N372609" s="24"/>
      <c r="O372609" s="24"/>
      <c r="P372609" s="24"/>
      <c r="Q372609" s="24"/>
      <c r="R372609" s="24"/>
      <c r="S372609" s="24"/>
      <c r="T372609" s="24"/>
      <c r="U372609" s="24"/>
      <c r="V372609" s="24"/>
      <c r="W372609" s="24"/>
      <c r="X372609" s="24"/>
      <c r="Y372609" s="24"/>
      <c r="Z372609" s="24"/>
      <c r="AA372609" s="24"/>
      <c r="AB372609" s="24"/>
      <c r="AC372609" s="24"/>
      <c r="AD372609" s="24"/>
      <c r="AE372609" s="24"/>
      <c r="AF372609" s="24"/>
      <c r="AG372609" s="24"/>
      <c r="AH372609" s="24"/>
      <c r="AI372609" s="24"/>
      <c r="AJ372609" s="24"/>
      <c r="AK372609" s="24"/>
      <c r="AL372609" s="24"/>
      <c r="AM372609" s="24"/>
      <c r="AN372609" s="24"/>
      <c r="AO372609" s="24"/>
      <c r="AP372609" s="69"/>
      <c r="AQ372609" s="24"/>
      <c r="AR372609" s="24"/>
      <c r="AS372609" s="24"/>
      <c r="AT372609" s="24"/>
    </row>
    <row r="372737" spans="6:46" ht="15" x14ac:dyDescent="0.15">
      <c r="F372737" s="24"/>
      <c r="G372737" s="24"/>
      <c r="H372737" s="24"/>
      <c r="I372737" s="24"/>
      <c r="J372737" s="24"/>
      <c r="K372737" s="24"/>
      <c r="L372737" s="24"/>
      <c r="M372737" s="24"/>
      <c r="N372737" s="24"/>
      <c r="O372737" s="24"/>
      <c r="P372737" s="24"/>
      <c r="Q372737" s="24"/>
      <c r="R372737" s="24"/>
      <c r="S372737" s="24"/>
      <c r="T372737" s="24"/>
      <c r="U372737" s="24"/>
      <c r="V372737" s="24"/>
      <c r="W372737" s="24"/>
      <c r="X372737" s="24"/>
      <c r="Y372737" s="24"/>
      <c r="Z372737" s="24"/>
      <c r="AA372737" s="24"/>
      <c r="AB372737" s="24"/>
      <c r="AC372737" s="24"/>
      <c r="AD372737" s="24"/>
      <c r="AE372737" s="24"/>
      <c r="AF372737" s="24"/>
      <c r="AG372737" s="24"/>
      <c r="AH372737" s="24"/>
      <c r="AI372737" s="24"/>
      <c r="AJ372737" s="24"/>
      <c r="AK372737" s="24"/>
      <c r="AL372737" s="24"/>
      <c r="AM372737" s="24"/>
      <c r="AN372737" s="24"/>
      <c r="AO372737" s="24"/>
      <c r="AP372737" s="69"/>
      <c r="AQ372737" s="24"/>
      <c r="AR372737" s="24"/>
      <c r="AS372737" s="24"/>
      <c r="AT372737" s="24"/>
    </row>
    <row r="372865" spans="6:46" ht="15" x14ac:dyDescent="0.15">
      <c r="F372865" s="24"/>
      <c r="G372865" s="24"/>
      <c r="H372865" s="24"/>
      <c r="I372865" s="24"/>
      <c r="J372865" s="24"/>
      <c r="K372865" s="24"/>
      <c r="L372865" s="24"/>
      <c r="M372865" s="24"/>
      <c r="N372865" s="24"/>
      <c r="O372865" s="24"/>
      <c r="P372865" s="24"/>
      <c r="Q372865" s="24"/>
      <c r="R372865" s="24"/>
      <c r="S372865" s="24"/>
      <c r="T372865" s="24"/>
      <c r="U372865" s="24"/>
      <c r="V372865" s="24"/>
      <c r="W372865" s="24"/>
      <c r="X372865" s="24"/>
      <c r="Y372865" s="24"/>
      <c r="Z372865" s="24"/>
      <c r="AA372865" s="24"/>
      <c r="AB372865" s="24"/>
      <c r="AC372865" s="24"/>
      <c r="AD372865" s="24"/>
      <c r="AE372865" s="24"/>
      <c r="AF372865" s="24"/>
      <c r="AG372865" s="24"/>
      <c r="AH372865" s="24"/>
      <c r="AI372865" s="24"/>
      <c r="AJ372865" s="24"/>
      <c r="AK372865" s="24"/>
      <c r="AL372865" s="24"/>
      <c r="AM372865" s="24"/>
      <c r="AN372865" s="24"/>
      <c r="AO372865" s="24"/>
      <c r="AP372865" s="69"/>
      <c r="AQ372865" s="24"/>
      <c r="AR372865" s="24"/>
      <c r="AS372865" s="24"/>
      <c r="AT372865" s="24"/>
    </row>
    <row r="372993" spans="6:46" ht="15" x14ac:dyDescent="0.15">
      <c r="F372993" s="24"/>
      <c r="G372993" s="24"/>
      <c r="H372993" s="24"/>
      <c r="I372993" s="24"/>
      <c r="J372993" s="24"/>
      <c r="K372993" s="24"/>
      <c r="L372993" s="24"/>
      <c r="M372993" s="24"/>
      <c r="N372993" s="24"/>
      <c r="O372993" s="24"/>
      <c r="P372993" s="24"/>
      <c r="Q372993" s="24"/>
      <c r="R372993" s="24"/>
      <c r="S372993" s="24"/>
      <c r="T372993" s="24"/>
      <c r="U372993" s="24"/>
      <c r="V372993" s="24"/>
      <c r="W372993" s="24"/>
      <c r="X372993" s="24"/>
      <c r="Y372993" s="24"/>
      <c r="Z372993" s="24"/>
      <c r="AA372993" s="24"/>
      <c r="AB372993" s="24"/>
      <c r="AC372993" s="24"/>
      <c r="AD372993" s="24"/>
      <c r="AE372993" s="24"/>
      <c r="AF372993" s="24"/>
      <c r="AG372993" s="24"/>
      <c r="AH372993" s="24"/>
      <c r="AI372993" s="24"/>
      <c r="AJ372993" s="24"/>
      <c r="AK372993" s="24"/>
      <c r="AL372993" s="24"/>
      <c r="AM372993" s="24"/>
      <c r="AN372993" s="24"/>
      <c r="AO372993" s="24"/>
      <c r="AP372993" s="69"/>
      <c r="AQ372993" s="24"/>
      <c r="AR372993" s="24"/>
      <c r="AS372993" s="24"/>
      <c r="AT372993" s="24"/>
    </row>
    <row r="373121" spans="6:46" ht="15" x14ac:dyDescent="0.15">
      <c r="F373121" s="24"/>
      <c r="G373121" s="24"/>
      <c r="H373121" s="24"/>
      <c r="I373121" s="24"/>
      <c r="J373121" s="24"/>
      <c r="K373121" s="24"/>
      <c r="L373121" s="24"/>
      <c r="M373121" s="24"/>
      <c r="N373121" s="24"/>
      <c r="O373121" s="24"/>
      <c r="P373121" s="24"/>
      <c r="Q373121" s="24"/>
      <c r="R373121" s="24"/>
      <c r="S373121" s="24"/>
      <c r="T373121" s="24"/>
      <c r="U373121" s="24"/>
      <c r="V373121" s="24"/>
      <c r="W373121" s="24"/>
      <c r="X373121" s="24"/>
      <c r="Y373121" s="24"/>
      <c r="Z373121" s="24"/>
      <c r="AA373121" s="24"/>
      <c r="AB373121" s="24"/>
      <c r="AC373121" s="24"/>
      <c r="AD373121" s="24"/>
      <c r="AE373121" s="24"/>
      <c r="AF373121" s="24"/>
      <c r="AG373121" s="24"/>
      <c r="AH373121" s="24"/>
      <c r="AI373121" s="24"/>
      <c r="AJ373121" s="24"/>
      <c r="AK373121" s="24"/>
      <c r="AL373121" s="24"/>
      <c r="AM373121" s="24"/>
      <c r="AN373121" s="24"/>
      <c r="AO373121" s="24"/>
      <c r="AP373121" s="69"/>
      <c r="AQ373121" s="24"/>
      <c r="AR373121" s="24"/>
      <c r="AS373121" s="24"/>
      <c r="AT373121" s="24"/>
    </row>
    <row r="373249" spans="6:46" ht="15" x14ac:dyDescent="0.15">
      <c r="F373249" s="24"/>
      <c r="G373249" s="24"/>
      <c r="H373249" s="24"/>
      <c r="I373249" s="24"/>
      <c r="J373249" s="24"/>
      <c r="K373249" s="24"/>
      <c r="L373249" s="24"/>
      <c r="M373249" s="24"/>
      <c r="N373249" s="24"/>
      <c r="O373249" s="24"/>
      <c r="P373249" s="24"/>
      <c r="Q373249" s="24"/>
      <c r="R373249" s="24"/>
      <c r="S373249" s="24"/>
      <c r="T373249" s="24"/>
      <c r="U373249" s="24"/>
      <c r="V373249" s="24"/>
      <c r="W373249" s="24"/>
      <c r="X373249" s="24"/>
      <c r="Y373249" s="24"/>
      <c r="Z373249" s="24"/>
      <c r="AA373249" s="24"/>
      <c r="AB373249" s="24"/>
      <c r="AC373249" s="24"/>
      <c r="AD373249" s="24"/>
      <c r="AE373249" s="24"/>
      <c r="AF373249" s="24"/>
      <c r="AG373249" s="24"/>
      <c r="AH373249" s="24"/>
      <c r="AI373249" s="24"/>
      <c r="AJ373249" s="24"/>
      <c r="AK373249" s="24"/>
      <c r="AL373249" s="24"/>
      <c r="AM373249" s="24"/>
      <c r="AN373249" s="24"/>
      <c r="AO373249" s="24"/>
      <c r="AP373249" s="69"/>
      <c r="AQ373249" s="24"/>
      <c r="AR373249" s="24"/>
      <c r="AS373249" s="24"/>
      <c r="AT373249" s="24"/>
    </row>
    <row r="373377" spans="6:46" ht="15" x14ac:dyDescent="0.15">
      <c r="F373377" s="24"/>
      <c r="G373377" s="24"/>
      <c r="H373377" s="24"/>
      <c r="I373377" s="24"/>
      <c r="J373377" s="24"/>
      <c r="K373377" s="24"/>
      <c r="L373377" s="24"/>
      <c r="M373377" s="24"/>
      <c r="N373377" s="24"/>
      <c r="O373377" s="24"/>
      <c r="P373377" s="24"/>
      <c r="Q373377" s="24"/>
      <c r="R373377" s="24"/>
      <c r="S373377" s="24"/>
      <c r="T373377" s="24"/>
      <c r="U373377" s="24"/>
      <c r="V373377" s="24"/>
      <c r="W373377" s="24"/>
      <c r="X373377" s="24"/>
      <c r="Y373377" s="24"/>
      <c r="Z373377" s="24"/>
      <c r="AA373377" s="24"/>
      <c r="AB373377" s="24"/>
      <c r="AC373377" s="24"/>
      <c r="AD373377" s="24"/>
      <c r="AE373377" s="24"/>
      <c r="AF373377" s="24"/>
      <c r="AG373377" s="24"/>
      <c r="AH373377" s="24"/>
      <c r="AI373377" s="24"/>
      <c r="AJ373377" s="24"/>
      <c r="AK373377" s="24"/>
      <c r="AL373377" s="24"/>
      <c r="AM373377" s="24"/>
      <c r="AN373377" s="24"/>
      <c r="AO373377" s="24"/>
      <c r="AP373377" s="69"/>
      <c r="AQ373377" s="24"/>
      <c r="AR373377" s="24"/>
      <c r="AS373377" s="24"/>
      <c r="AT373377" s="24"/>
    </row>
    <row r="373505" spans="6:46" ht="15" x14ac:dyDescent="0.15">
      <c r="F373505" s="24"/>
      <c r="G373505" s="24"/>
      <c r="H373505" s="24"/>
      <c r="I373505" s="24"/>
      <c r="J373505" s="24"/>
      <c r="K373505" s="24"/>
      <c r="L373505" s="24"/>
      <c r="M373505" s="24"/>
      <c r="N373505" s="24"/>
      <c r="O373505" s="24"/>
      <c r="P373505" s="24"/>
      <c r="Q373505" s="24"/>
      <c r="R373505" s="24"/>
      <c r="S373505" s="24"/>
      <c r="T373505" s="24"/>
      <c r="U373505" s="24"/>
      <c r="V373505" s="24"/>
      <c r="W373505" s="24"/>
      <c r="X373505" s="24"/>
      <c r="Y373505" s="24"/>
      <c r="Z373505" s="24"/>
      <c r="AA373505" s="24"/>
      <c r="AB373505" s="24"/>
      <c r="AC373505" s="24"/>
      <c r="AD373505" s="24"/>
      <c r="AE373505" s="24"/>
      <c r="AF373505" s="24"/>
      <c r="AG373505" s="24"/>
      <c r="AH373505" s="24"/>
      <c r="AI373505" s="24"/>
      <c r="AJ373505" s="24"/>
      <c r="AK373505" s="24"/>
      <c r="AL373505" s="24"/>
      <c r="AM373505" s="24"/>
      <c r="AN373505" s="24"/>
      <c r="AO373505" s="24"/>
      <c r="AP373505" s="69"/>
      <c r="AQ373505" s="24"/>
      <c r="AR373505" s="24"/>
      <c r="AS373505" s="24"/>
      <c r="AT373505" s="24"/>
    </row>
    <row r="373633" spans="6:46" ht="15" x14ac:dyDescent="0.15">
      <c r="F373633" s="24"/>
      <c r="G373633" s="24"/>
      <c r="H373633" s="24"/>
      <c r="I373633" s="24"/>
      <c r="J373633" s="24"/>
      <c r="K373633" s="24"/>
      <c r="L373633" s="24"/>
      <c r="M373633" s="24"/>
      <c r="N373633" s="24"/>
      <c r="O373633" s="24"/>
      <c r="P373633" s="24"/>
      <c r="Q373633" s="24"/>
      <c r="R373633" s="24"/>
      <c r="S373633" s="24"/>
      <c r="T373633" s="24"/>
      <c r="U373633" s="24"/>
      <c r="V373633" s="24"/>
      <c r="W373633" s="24"/>
      <c r="X373633" s="24"/>
      <c r="Y373633" s="24"/>
      <c r="Z373633" s="24"/>
      <c r="AA373633" s="24"/>
      <c r="AB373633" s="24"/>
      <c r="AC373633" s="24"/>
      <c r="AD373633" s="24"/>
      <c r="AE373633" s="24"/>
      <c r="AF373633" s="24"/>
      <c r="AG373633" s="24"/>
      <c r="AH373633" s="24"/>
      <c r="AI373633" s="24"/>
      <c r="AJ373633" s="24"/>
      <c r="AK373633" s="24"/>
      <c r="AL373633" s="24"/>
      <c r="AM373633" s="24"/>
      <c r="AN373633" s="24"/>
      <c r="AO373633" s="24"/>
      <c r="AP373633" s="69"/>
      <c r="AQ373633" s="24"/>
      <c r="AR373633" s="24"/>
      <c r="AS373633" s="24"/>
      <c r="AT373633" s="24"/>
    </row>
    <row r="373761" spans="6:46" ht="15" x14ac:dyDescent="0.15">
      <c r="F373761" s="24"/>
      <c r="G373761" s="24"/>
      <c r="H373761" s="24"/>
      <c r="I373761" s="24"/>
      <c r="J373761" s="24"/>
      <c r="K373761" s="24"/>
      <c r="L373761" s="24"/>
      <c r="M373761" s="24"/>
      <c r="N373761" s="24"/>
      <c r="O373761" s="24"/>
      <c r="P373761" s="24"/>
      <c r="Q373761" s="24"/>
      <c r="R373761" s="24"/>
      <c r="S373761" s="24"/>
      <c r="T373761" s="24"/>
      <c r="U373761" s="24"/>
      <c r="V373761" s="24"/>
      <c r="W373761" s="24"/>
      <c r="X373761" s="24"/>
      <c r="Y373761" s="24"/>
      <c r="Z373761" s="24"/>
      <c r="AA373761" s="24"/>
      <c r="AB373761" s="24"/>
      <c r="AC373761" s="24"/>
      <c r="AD373761" s="24"/>
      <c r="AE373761" s="24"/>
      <c r="AF373761" s="24"/>
      <c r="AG373761" s="24"/>
      <c r="AH373761" s="24"/>
      <c r="AI373761" s="24"/>
      <c r="AJ373761" s="24"/>
      <c r="AK373761" s="24"/>
      <c r="AL373761" s="24"/>
      <c r="AM373761" s="24"/>
      <c r="AN373761" s="24"/>
      <c r="AO373761" s="24"/>
      <c r="AP373761" s="69"/>
      <c r="AQ373761" s="24"/>
      <c r="AR373761" s="24"/>
      <c r="AS373761" s="24"/>
      <c r="AT373761" s="24"/>
    </row>
    <row r="373889" spans="6:46" ht="15" x14ac:dyDescent="0.15">
      <c r="F373889" s="24"/>
      <c r="G373889" s="24"/>
      <c r="H373889" s="24"/>
      <c r="I373889" s="24"/>
      <c r="J373889" s="24"/>
      <c r="K373889" s="24"/>
      <c r="L373889" s="24"/>
      <c r="M373889" s="24"/>
      <c r="N373889" s="24"/>
      <c r="O373889" s="24"/>
      <c r="P373889" s="24"/>
      <c r="Q373889" s="24"/>
      <c r="R373889" s="24"/>
      <c r="S373889" s="24"/>
      <c r="T373889" s="24"/>
      <c r="U373889" s="24"/>
      <c r="V373889" s="24"/>
      <c r="W373889" s="24"/>
      <c r="X373889" s="24"/>
      <c r="Y373889" s="24"/>
      <c r="Z373889" s="24"/>
      <c r="AA373889" s="24"/>
      <c r="AB373889" s="24"/>
      <c r="AC373889" s="24"/>
      <c r="AD373889" s="24"/>
      <c r="AE373889" s="24"/>
      <c r="AF373889" s="24"/>
      <c r="AG373889" s="24"/>
      <c r="AH373889" s="24"/>
      <c r="AI373889" s="24"/>
      <c r="AJ373889" s="24"/>
      <c r="AK373889" s="24"/>
      <c r="AL373889" s="24"/>
      <c r="AM373889" s="24"/>
      <c r="AN373889" s="24"/>
      <c r="AO373889" s="24"/>
      <c r="AP373889" s="69"/>
      <c r="AQ373889" s="24"/>
      <c r="AR373889" s="24"/>
      <c r="AS373889" s="24"/>
      <c r="AT373889" s="24"/>
    </row>
    <row r="374017" spans="6:46" ht="15" x14ac:dyDescent="0.15">
      <c r="F374017" s="24"/>
      <c r="G374017" s="24"/>
      <c r="H374017" s="24"/>
      <c r="I374017" s="24"/>
      <c r="J374017" s="24"/>
      <c r="K374017" s="24"/>
      <c r="L374017" s="24"/>
      <c r="M374017" s="24"/>
      <c r="N374017" s="24"/>
      <c r="O374017" s="24"/>
      <c r="P374017" s="24"/>
      <c r="Q374017" s="24"/>
      <c r="R374017" s="24"/>
      <c r="S374017" s="24"/>
      <c r="T374017" s="24"/>
      <c r="U374017" s="24"/>
      <c r="V374017" s="24"/>
      <c r="W374017" s="24"/>
      <c r="X374017" s="24"/>
      <c r="Y374017" s="24"/>
      <c r="Z374017" s="24"/>
      <c r="AA374017" s="24"/>
      <c r="AB374017" s="24"/>
      <c r="AC374017" s="24"/>
      <c r="AD374017" s="24"/>
      <c r="AE374017" s="24"/>
      <c r="AF374017" s="24"/>
      <c r="AG374017" s="24"/>
      <c r="AH374017" s="24"/>
      <c r="AI374017" s="24"/>
      <c r="AJ374017" s="24"/>
      <c r="AK374017" s="24"/>
      <c r="AL374017" s="24"/>
      <c r="AM374017" s="24"/>
      <c r="AN374017" s="24"/>
      <c r="AO374017" s="24"/>
      <c r="AP374017" s="69"/>
      <c r="AQ374017" s="24"/>
      <c r="AR374017" s="24"/>
      <c r="AS374017" s="24"/>
      <c r="AT374017" s="24"/>
    </row>
    <row r="374145" spans="6:46" ht="15" x14ac:dyDescent="0.15">
      <c r="F374145" s="24"/>
      <c r="G374145" s="24"/>
      <c r="H374145" s="24"/>
      <c r="I374145" s="24"/>
      <c r="J374145" s="24"/>
      <c r="K374145" s="24"/>
      <c r="L374145" s="24"/>
      <c r="M374145" s="24"/>
      <c r="N374145" s="24"/>
      <c r="O374145" s="24"/>
      <c r="P374145" s="24"/>
      <c r="Q374145" s="24"/>
      <c r="R374145" s="24"/>
      <c r="S374145" s="24"/>
      <c r="T374145" s="24"/>
      <c r="U374145" s="24"/>
      <c r="V374145" s="24"/>
      <c r="W374145" s="24"/>
      <c r="X374145" s="24"/>
      <c r="Y374145" s="24"/>
      <c r="Z374145" s="24"/>
      <c r="AA374145" s="24"/>
      <c r="AB374145" s="24"/>
      <c r="AC374145" s="24"/>
      <c r="AD374145" s="24"/>
      <c r="AE374145" s="24"/>
      <c r="AF374145" s="24"/>
      <c r="AG374145" s="24"/>
      <c r="AH374145" s="24"/>
      <c r="AI374145" s="24"/>
      <c r="AJ374145" s="24"/>
      <c r="AK374145" s="24"/>
      <c r="AL374145" s="24"/>
      <c r="AM374145" s="24"/>
      <c r="AN374145" s="24"/>
      <c r="AO374145" s="24"/>
      <c r="AP374145" s="69"/>
      <c r="AQ374145" s="24"/>
      <c r="AR374145" s="24"/>
      <c r="AS374145" s="24"/>
      <c r="AT374145" s="24"/>
    </row>
    <row r="374273" spans="6:46" ht="15" x14ac:dyDescent="0.15">
      <c r="F374273" s="24"/>
      <c r="G374273" s="24"/>
      <c r="H374273" s="24"/>
      <c r="I374273" s="24"/>
      <c r="J374273" s="24"/>
      <c r="K374273" s="24"/>
      <c r="L374273" s="24"/>
      <c r="M374273" s="24"/>
      <c r="N374273" s="24"/>
      <c r="O374273" s="24"/>
      <c r="P374273" s="24"/>
      <c r="Q374273" s="24"/>
      <c r="R374273" s="24"/>
      <c r="S374273" s="24"/>
      <c r="T374273" s="24"/>
      <c r="U374273" s="24"/>
      <c r="V374273" s="24"/>
      <c r="W374273" s="24"/>
      <c r="X374273" s="24"/>
      <c r="Y374273" s="24"/>
      <c r="Z374273" s="24"/>
      <c r="AA374273" s="24"/>
      <c r="AB374273" s="24"/>
      <c r="AC374273" s="24"/>
      <c r="AD374273" s="24"/>
      <c r="AE374273" s="24"/>
      <c r="AF374273" s="24"/>
      <c r="AG374273" s="24"/>
      <c r="AH374273" s="24"/>
      <c r="AI374273" s="24"/>
      <c r="AJ374273" s="24"/>
      <c r="AK374273" s="24"/>
      <c r="AL374273" s="24"/>
      <c r="AM374273" s="24"/>
      <c r="AN374273" s="24"/>
      <c r="AO374273" s="24"/>
      <c r="AP374273" s="69"/>
      <c r="AQ374273" s="24"/>
      <c r="AR374273" s="24"/>
      <c r="AS374273" s="24"/>
      <c r="AT374273" s="24"/>
    </row>
    <row r="374401" spans="6:46" ht="15" x14ac:dyDescent="0.15">
      <c r="F374401" s="24"/>
      <c r="G374401" s="24"/>
      <c r="H374401" s="24"/>
      <c r="I374401" s="24"/>
      <c r="J374401" s="24"/>
      <c r="K374401" s="24"/>
      <c r="L374401" s="24"/>
      <c r="M374401" s="24"/>
      <c r="N374401" s="24"/>
      <c r="O374401" s="24"/>
      <c r="P374401" s="24"/>
      <c r="Q374401" s="24"/>
      <c r="R374401" s="24"/>
      <c r="S374401" s="24"/>
      <c r="T374401" s="24"/>
      <c r="U374401" s="24"/>
      <c r="V374401" s="24"/>
      <c r="W374401" s="24"/>
      <c r="X374401" s="24"/>
      <c r="Y374401" s="24"/>
      <c r="Z374401" s="24"/>
      <c r="AA374401" s="24"/>
      <c r="AB374401" s="24"/>
      <c r="AC374401" s="24"/>
      <c r="AD374401" s="24"/>
      <c r="AE374401" s="24"/>
      <c r="AF374401" s="24"/>
      <c r="AG374401" s="24"/>
      <c r="AH374401" s="24"/>
      <c r="AI374401" s="24"/>
      <c r="AJ374401" s="24"/>
      <c r="AK374401" s="24"/>
      <c r="AL374401" s="24"/>
      <c r="AM374401" s="24"/>
      <c r="AN374401" s="24"/>
      <c r="AO374401" s="24"/>
      <c r="AP374401" s="69"/>
      <c r="AQ374401" s="24"/>
      <c r="AR374401" s="24"/>
      <c r="AS374401" s="24"/>
      <c r="AT374401" s="24"/>
    </row>
    <row r="374529" spans="6:46" ht="15" x14ac:dyDescent="0.15">
      <c r="F374529" s="24"/>
      <c r="G374529" s="24"/>
      <c r="H374529" s="24"/>
      <c r="I374529" s="24"/>
      <c r="J374529" s="24"/>
      <c r="K374529" s="24"/>
      <c r="L374529" s="24"/>
      <c r="M374529" s="24"/>
      <c r="N374529" s="24"/>
      <c r="O374529" s="24"/>
      <c r="P374529" s="24"/>
      <c r="Q374529" s="24"/>
      <c r="R374529" s="24"/>
      <c r="S374529" s="24"/>
      <c r="T374529" s="24"/>
      <c r="U374529" s="24"/>
      <c r="V374529" s="24"/>
      <c r="W374529" s="24"/>
      <c r="X374529" s="24"/>
      <c r="Y374529" s="24"/>
      <c r="Z374529" s="24"/>
      <c r="AA374529" s="24"/>
      <c r="AB374529" s="24"/>
      <c r="AC374529" s="24"/>
      <c r="AD374529" s="24"/>
      <c r="AE374529" s="24"/>
      <c r="AF374529" s="24"/>
      <c r="AG374529" s="24"/>
      <c r="AH374529" s="24"/>
      <c r="AI374529" s="24"/>
      <c r="AJ374529" s="24"/>
      <c r="AK374529" s="24"/>
      <c r="AL374529" s="24"/>
      <c r="AM374529" s="24"/>
      <c r="AN374529" s="24"/>
      <c r="AO374529" s="24"/>
      <c r="AP374529" s="69"/>
      <c r="AQ374529" s="24"/>
      <c r="AR374529" s="24"/>
      <c r="AS374529" s="24"/>
      <c r="AT374529" s="24"/>
    </row>
    <row r="374657" spans="6:46" ht="15" x14ac:dyDescent="0.15">
      <c r="F374657" s="24"/>
      <c r="G374657" s="24"/>
      <c r="H374657" s="24"/>
      <c r="I374657" s="24"/>
      <c r="J374657" s="24"/>
      <c r="K374657" s="24"/>
      <c r="L374657" s="24"/>
      <c r="M374657" s="24"/>
      <c r="N374657" s="24"/>
      <c r="O374657" s="24"/>
      <c r="P374657" s="24"/>
      <c r="Q374657" s="24"/>
      <c r="R374657" s="24"/>
      <c r="S374657" s="24"/>
      <c r="T374657" s="24"/>
      <c r="U374657" s="24"/>
      <c r="V374657" s="24"/>
      <c r="W374657" s="24"/>
      <c r="X374657" s="24"/>
      <c r="Y374657" s="24"/>
      <c r="Z374657" s="24"/>
      <c r="AA374657" s="24"/>
      <c r="AB374657" s="24"/>
      <c r="AC374657" s="24"/>
      <c r="AD374657" s="24"/>
      <c r="AE374657" s="24"/>
      <c r="AF374657" s="24"/>
      <c r="AG374657" s="24"/>
      <c r="AH374657" s="24"/>
      <c r="AI374657" s="24"/>
      <c r="AJ374657" s="24"/>
      <c r="AK374657" s="24"/>
      <c r="AL374657" s="24"/>
      <c r="AM374657" s="24"/>
      <c r="AN374657" s="24"/>
      <c r="AO374657" s="24"/>
      <c r="AP374657" s="69"/>
      <c r="AQ374657" s="24"/>
      <c r="AR374657" s="24"/>
      <c r="AS374657" s="24"/>
      <c r="AT374657" s="24"/>
    </row>
    <row r="374785" spans="6:46" ht="15" x14ac:dyDescent="0.15">
      <c r="F374785" s="24"/>
      <c r="G374785" s="24"/>
      <c r="H374785" s="24"/>
      <c r="I374785" s="24"/>
      <c r="J374785" s="24"/>
      <c r="K374785" s="24"/>
      <c r="L374785" s="24"/>
      <c r="M374785" s="24"/>
      <c r="N374785" s="24"/>
      <c r="O374785" s="24"/>
      <c r="P374785" s="24"/>
      <c r="Q374785" s="24"/>
      <c r="R374785" s="24"/>
      <c r="S374785" s="24"/>
      <c r="T374785" s="24"/>
      <c r="U374785" s="24"/>
      <c r="V374785" s="24"/>
      <c r="W374785" s="24"/>
      <c r="X374785" s="24"/>
      <c r="Y374785" s="24"/>
      <c r="Z374785" s="24"/>
      <c r="AA374785" s="24"/>
      <c r="AB374785" s="24"/>
      <c r="AC374785" s="24"/>
      <c r="AD374785" s="24"/>
      <c r="AE374785" s="24"/>
      <c r="AF374785" s="24"/>
      <c r="AG374785" s="24"/>
      <c r="AH374785" s="24"/>
      <c r="AI374785" s="24"/>
      <c r="AJ374785" s="24"/>
      <c r="AK374785" s="24"/>
      <c r="AL374785" s="24"/>
      <c r="AM374785" s="24"/>
      <c r="AN374785" s="24"/>
      <c r="AO374785" s="24"/>
      <c r="AP374785" s="69"/>
      <c r="AQ374785" s="24"/>
      <c r="AR374785" s="24"/>
      <c r="AS374785" s="24"/>
      <c r="AT374785" s="24"/>
    </row>
    <row r="374913" spans="6:46" ht="15" x14ac:dyDescent="0.15">
      <c r="F374913" s="24"/>
      <c r="G374913" s="24"/>
      <c r="H374913" s="24"/>
      <c r="I374913" s="24"/>
      <c r="J374913" s="24"/>
      <c r="K374913" s="24"/>
      <c r="L374913" s="24"/>
      <c r="M374913" s="24"/>
      <c r="N374913" s="24"/>
      <c r="O374913" s="24"/>
      <c r="P374913" s="24"/>
      <c r="Q374913" s="24"/>
      <c r="R374913" s="24"/>
      <c r="S374913" s="24"/>
      <c r="T374913" s="24"/>
      <c r="U374913" s="24"/>
      <c r="V374913" s="24"/>
      <c r="W374913" s="24"/>
      <c r="X374913" s="24"/>
      <c r="Y374913" s="24"/>
      <c r="Z374913" s="24"/>
      <c r="AA374913" s="24"/>
      <c r="AB374913" s="24"/>
      <c r="AC374913" s="24"/>
      <c r="AD374913" s="24"/>
      <c r="AE374913" s="24"/>
      <c r="AF374913" s="24"/>
      <c r="AG374913" s="24"/>
      <c r="AH374913" s="24"/>
      <c r="AI374913" s="24"/>
      <c r="AJ374913" s="24"/>
      <c r="AK374913" s="24"/>
      <c r="AL374913" s="24"/>
      <c r="AM374913" s="24"/>
      <c r="AN374913" s="24"/>
      <c r="AO374913" s="24"/>
      <c r="AP374913" s="69"/>
      <c r="AQ374913" s="24"/>
      <c r="AR374913" s="24"/>
      <c r="AS374913" s="24"/>
      <c r="AT374913" s="24"/>
    </row>
    <row r="375041" spans="6:46" ht="15" x14ac:dyDescent="0.15">
      <c r="F375041" s="24"/>
      <c r="G375041" s="24"/>
      <c r="H375041" s="24"/>
      <c r="I375041" s="24"/>
      <c r="J375041" s="24"/>
      <c r="K375041" s="24"/>
      <c r="L375041" s="24"/>
      <c r="M375041" s="24"/>
      <c r="N375041" s="24"/>
      <c r="O375041" s="24"/>
      <c r="P375041" s="24"/>
      <c r="Q375041" s="24"/>
      <c r="R375041" s="24"/>
      <c r="S375041" s="24"/>
      <c r="T375041" s="24"/>
      <c r="U375041" s="24"/>
      <c r="V375041" s="24"/>
      <c r="W375041" s="24"/>
      <c r="X375041" s="24"/>
      <c r="Y375041" s="24"/>
      <c r="Z375041" s="24"/>
      <c r="AA375041" s="24"/>
      <c r="AB375041" s="24"/>
      <c r="AC375041" s="24"/>
      <c r="AD375041" s="24"/>
      <c r="AE375041" s="24"/>
      <c r="AF375041" s="24"/>
      <c r="AG375041" s="24"/>
      <c r="AH375041" s="24"/>
      <c r="AI375041" s="24"/>
      <c r="AJ375041" s="24"/>
      <c r="AK375041" s="24"/>
      <c r="AL375041" s="24"/>
      <c r="AM375041" s="24"/>
      <c r="AN375041" s="24"/>
      <c r="AO375041" s="24"/>
      <c r="AP375041" s="69"/>
      <c r="AQ375041" s="24"/>
      <c r="AR375041" s="24"/>
      <c r="AS375041" s="24"/>
      <c r="AT375041" s="24"/>
    </row>
    <row r="375169" spans="6:46" ht="15" x14ac:dyDescent="0.15">
      <c r="F375169" s="24"/>
      <c r="G375169" s="24"/>
      <c r="H375169" s="24"/>
      <c r="I375169" s="24"/>
      <c r="J375169" s="24"/>
      <c r="K375169" s="24"/>
      <c r="L375169" s="24"/>
      <c r="M375169" s="24"/>
      <c r="N375169" s="24"/>
      <c r="O375169" s="24"/>
      <c r="P375169" s="24"/>
      <c r="Q375169" s="24"/>
      <c r="R375169" s="24"/>
      <c r="S375169" s="24"/>
      <c r="T375169" s="24"/>
      <c r="U375169" s="24"/>
      <c r="V375169" s="24"/>
      <c r="W375169" s="24"/>
      <c r="X375169" s="24"/>
      <c r="Y375169" s="24"/>
      <c r="Z375169" s="24"/>
      <c r="AA375169" s="24"/>
      <c r="AB375169" s="24"/>
      <c r="AC375169" s="24"/>
      <c r="AD375169" s="24"/>
      <c r="AE375169" s="24"/>
      <c r="AF375169" s="24"/>
      <c r="AG375169" s="24"/>
      <c r="AH375169" s="24"/>
      <c r="AI375169" s="24"/>
      <c r="AJ375169" s="24"/>
      <c r="AK375169" s="24"/>
      <c r="AL375169" s="24"/>
      <c r="AM375169" s="24"/>
      <c r="AN375169" s="24"/>
      <c r="AO375169" s="24"/>
      <c r="AP375169" s="69"/>
      <c r="AQ375169" s="24"/>
      <c r="AR375169" s="24"/>
      <c r="AS375169" s="24"/>
      <c r="AT375169" s="24"/>
    </row>
    <row r="375297" spans="6:46" ht="15" x14ac:dyDescent="0.15">
      <c r="F375297" s="24"/>
      <c r="G375297" s="24"/>
      <c r="H375297" s="24"/>
      <c r="I375297" s="24"/>
      <c r="J375297" s="24"/>
      <c r="K375297" s="24"/>
      <c r="L375297" s="24"/>
      <c r="M375297" s="24"/>
      <c r="N375297" s="24"/>
      <c r="O375297" s="24"/>
      <c r="P375297" s="24"/>
      <c r="Q375297" s="24"/>
      <c r="R375297" s="24"/>
      <c r="S375297" s="24"/>
      <c r="T375297" s="24"/>
      <c r="U375297" s="24"/>
      <c r="V375297" s="24"/>
      <c r="W375297" s="24"/>
      <c r="X375297" s="24"/>
      <c r="Y375297" s="24"/>
      <c r="Z375297" s="24"/>
      <c r="AA375297" s="24"/>
      <c r="AB375297" s="24"/>
      <c r="AC375297" s="24"/>
      <c r="AD375297" s="24"/>
      <c r="AE375297" s="24"/>
      <c r="AF375297" s="24"/>
      <c r="AG375297" s="24"/>
      <c r="AH375297" s="24"/>
      <c r="AI375297" s="24"/>
      <c r="AJ375297" s="24"/>
      <c r="AK375297" s="24"/>
      <c r="AL375297" s="24"/>
      <c r="AM375297" s="24"/>
      <c r="AN375297" s="24"/>
      <c r="AO375297" s="24"/>
      <c r="AP375297" s="69"/>
      <c r="AQ375297" s="24"/>
      <c r="AR375297" s="24"/>
      <c r="AS375297" s="24"/>
      <c r="AT375297" s="24"/>
    </row>
    <row r="375425" spans="6:46" ht="15" x14ac:dyDescent="0.15">
      <c r="F375425" s="24"/>
      <c r="G375425" s="24"/>
      <c r="H375425" s="24"/>
      <c r="I375425" s="24"/>
      <c r="J375425" s="24"/>
      <c r="K375425" s="24"/>
      <c r="L375425" s="24"/>
      <c r="M375425" s="24"/>
      <c r="N375425" s="24"/>
      <c r="O375425" s="24"/>
      <c r="P375425" s="24"/>
      <c r="Q375425" s="24"/>
      <c r="R375425" s="24"/>
      <c r="S375425" s="24"/>
      <c r="T375425" s="24"/>
      <c r="U375425" s="24"/>
      <c r="V375425" s="24"/>
      <c r="W375425" s="24"/>
      <c r="X375425" s="24"/>
      <c r="Y375425" s="24"/>
      <c r="Z375425" s="24"/>
      <c r="AA375425" s="24"/>
      <c r="AB375425" s="24"/>
      <c r="AC375425" s="24"/>
      <c r="AD375425" s="24"/>
      <c r="AE375425" s="24"/>
      <c r="AF375425" s="24"/>
      <c r="AG375425" s="24"/>
      <c r="AH375425" s="24"/>
      <c r="AI375425" s="24"/>
      <c r="AJ375425" s="24"/>
      <c r="AK375425" s="24"/>
      <c r="AL375425" s="24"/>
      <c r="AM375425" s="24"/>
      <c r="AN375425" s="24"/>
      <c r="AO375425" s="24"/>
      <c r="AP375425" s="69"/>
      <c r="AQ375425" s="24"/>
      <c r="AR375425" s="24"/>
      <c r="AS375425" s="24"/>
      <c r="AT375425" s="24"/>
    </row>
    <row r="375553" spans="6:46" ht="15" x14ac:dyDescent="0.15">
      <c r="F375553" s="24"/>
      <c r="G375553" s="24"/>
      <c r="H375553" s="24"/>
      <c r="I375553" s="24"/>
      <c r="J375553" s="24"/>
      <c r="K375553" s="24"/>
      <c r="L375553" s="24"/>
      <c r="M375553" s="24"/>
      <c r="N375553" s="24"/>
      <c r="O375553" s="24"/>
      <c r="P375553" s="24"/>
      <c r="Q375553" s="24"/>
      <c r="R375553" s="24"/>
      <c r="S375553" s="24"/>
      <c r="T375553" s="24"/>
      <c r="U375553" s="24"/>
      <c r="V375553" s="24"/>
      <c r="W375553" s="24"/>
      <c r="X375553" s="24"/>
      <c r="Y375553" s="24"/>
      <c r="Z375553" s="24"/>
      <c r="AA375553" s="24"/>
      <c r="AB375553" s="24"/>
      <c r="AC375553" s="24"/>
      <c r="AD375553" s="24"/>
      <c r="AE375553" s="24"/>
      <c r="AF375553" s="24"/>
      <c r="AG375553" s="24"/>
      <c r="AH375553" s="24"/>
      <c r="AI375553" s="24"/>
      <c r="AJ375553" s="24"/>
      <c r="AK375553" s="24"/>
      <c r="AL375553" s="24"/>
      <c r="AM375553" s="24"/>
      <c r="AN375553" s="24"/>
      <c r="AO375553" s="24"/>
      <c r="AP375553" s="69"/>
      <c r="AQ375553" s="24"/>
      <c r="AR375553" s="24"/>
      <c r="AS375553" s="24"/>
      <c r="AT375553" s="24"/>
    </row>
    <row r="375681" spans="6:46" ht="15" x14ac:dyDescent="0.15">
      <c r="F375681" s="24"/>
      <c r="G375681" s="24"/>
      <c r="H375681" s="24"/>
      <c r="I375681" s="24"/>
      <c r="J375681" s="24"/>
      <c r="K375681" s="24"/>
      <c r="L375681" s="24"/>
      <c r="M375681" s="24"/>
      <c r="N375681" s="24"/>
      <c r="O375681" s="24"/>
      <c r="P375681" s="24"/>
      <c r="Q375681" s="24"/>
      <c r="R375681" s="24"/>
      <c r="S375681" s="24"/>
      <c r="T375681" s="24"/>
      <c r="U375681" s="24"/>
      <c r="V375681" s="24"/>
      <c r="W375681" s="24"/>
      <c r="X375681" s="24"/>
      <c r="Y375681" s="24"/>
      <c r="Z375681" s="24"/>
      <c r="AA375681" s="24"/>
      <c r="AB375681" s="24"/>
      <c r="AC375681" s="24"/>
      <c r="AD375681" s="24"/>
      <c r="AE375681" s="24"/>
      <c r="AF375681" s="24"/>
      <c r="AG375681" s="24"/>
      <c r="AH375681" s="24"/>
      <c r="AI375681" s="24"/>
      <c r="AJ375681" s="24"/>
      <c r="AK375681" s="24"/>
      <c r="AL375681" s="24"/>
      <c r="AM375681" s="24"/>
      <c r="AN375681" s="24"/>
      <c r="AO375681" s="24"/>
      <c r="AP375681" s="69"/>
      <c r="AQ375681" s="24"/>
      <c r="AR375681" s="24"/>
      <c r="AS375681" s="24"/>
      <c r="AT375681" s="24"/>
    </row>
    <row r="375809" spans="6:46" ht="15" x14ac:dyDescent="0.15">
      <c r="F375809" s="24"/>
      <c r="G375809" s="24"/>
      <c r="H375809" s="24"/>
      <c r="I375809" s="24"/>
      <c r="J375809" s="24"/>
      <c r="K375809" s="24"/>
      <c r="L375809" s="24"/>
      <c r="M375809" s="24"/>
      <c r="N375809" s="24"/>
      <c r="O375809" s="24"/>
      <c r="P375809" s="24"/>
      <c r="Q375809" s="24"/>
      <c r="R375809" s="24"/>
      <c r="S375809" s="24"/>
      <c r="T375809" s="24"/>
      <c r="U375809" s="24"/>
      <c r="V375809" s="24"/>
      <c r="W375809" s="24"/>
      <c r="X375809" s="24"/>
      <c r="Y375809" s="24"/>
      <c r="Z375809" s="24"/>
      <c r="AA375809" s="24"/>
      <c r="AB375809" s="24"/>
      <c r="AC375809" s="24"/>
      <c r="AD375809" s="24"/>
      <c r="AE375809" s="24"/>
      <c r="AF375809" s="24"/>
      <c r="AG375809" s="24"/>
      <c r="AH375809" s="24"/>
      <c r="AI375809" s="24"/>
      <c r="AJ375809" s="24"/>
      <c r="AK375809" s="24"/>
      <c r="AL375809" s="24"/>
      <c r="AM375809" s="24"/>
      <c r="AN375809" s="24"/>
      <c r="AO375809" s="24"/>
      <c r="AP375809" s="69"/>
      <c r="AQ375809" s="24"/>
      <c r="AR375809" s="24"/>
      <c r="AS375809" s="24"/>
      <c r="AT375809" s="24"/>
    </row>
    <row r="375937" spans="6:46" ht="15" x14ac:dyDescent="0.15">
      <c r="F375937" s="24"/>
      <c r="G375937" s="24"/>
      <c r="H375937" s="24"/>
      <c r="I375937" s="24"/>
      <c r="J375937" s="24"/>
      <c r="K375937" s="24"/>
      <c r="L375937" s="24"/>
      <c r="M375937" s="24"/>
      <c r="N375937" s="24"/>
      <c r="O375937" s="24"/>
      <c r="P375937" s="24"/>
      <c r="Q375937" s="24"/>
      <c r="R375937" s="24"/>
      <c r="S375937" s="24"/>
      <c r="T375937" s="24"/>
      <c r="U375937" s="24"/>
      <c r="V375937" s="24"/>
      <c r="W375937" s="24"/>
      <c r="X375937" s="24"/>
      <c r="Y375937" s="24"/>
      <c r="Z375937" s="24"/>
      <c r="AA375937" s="24"/>
      <c r="AB375937" s="24"/>
      <c r="AC375937" s="24"/>
      <c r="AD375937" s="24"/>
      <c r="AE375937" s="24"/>
      <c r="AF375937" s="24"/>
      <c r="AG375937" s="24"/>
      <c r="AH375937" s="24"/>
      <c r="AI375937" s="24"/>
      <c r="AJ375937" s="24"/>
      <c r="AK375937" s="24"/>
      <c r="AL375937" s="24"/>
      <c r="AM375937" s="24"/>
      <c r="AN375937" s="24"/>
      <c r="AO375937" s="24"/>
      <c r="AP375937" s="69"/>
      <c r="AQ375937" s="24"/>
      <c r="AR375937" s="24"/>
      <c r="AS375937" s="24"/>
      <c r="AT375937" s="24"/>
    </row>
    <row r="376065" spans="6:46" ht="15" x14ac:dyDescent="0.15">
      <c r="F376065" s="24"/>
      <c r="G376065" s="24"/>
      <c r="H376065" s="24"/>
      <c r="I376065" s="24"/>
      <c r="J376065" s="24"/>
      <c r="K376065" s="24"/>
      <c r="L376065" s="24"/>
      <c r="M376065" s="24"/>
      <c r="N376065" s="24"/>
      <c r="O376065" s="24"/>
      <c r="P376065" s="24"/>
      <c r="Q376065" s="24"/>
      <c r="R376065" s="24"/>
      <c r="S376065" s="24"/>
      <c r="T376065" s="24"/>
      <c r="U376065" s="24"/>
      <c r="V376065" s="24"/>
      <c r="W376065" s="24"/>
      <c r="X376065" s="24"/>
      <c r="Y376065" s="24"/>
      <c r="Z376065" s="24"/>
      <c r="AA376065" s="24"/>
      <c r="AB376065" s="24"/>
      <c r="AC376065" s="24"/>
      <c r="AD376065" s="24"/>
      <c r="AE376065" s="24"/>
      <c r="AF376065" s="24"/>
      <c r="AG376065" s="24"/>
      <c r="AH376065" s="24"/>
      <c r="AI376065" s="24"/>
      <c r="AJ376065" s="24"/>
      <c r="AK376065" s="24"/>
      <c r="AL376065" s="24"/>
      <c r="AM376065" s="24"/>
      <c r="AN376065" s="24"/>
      <c r="AO376065" s="24"/>
      <c r="AP376065" s="69"/>
      <c r="AQ376065" s="24"/>
      <c r="AR376065" s="24"/>
      <c r="AS376065" s="24"/>
      <c r="AT376065" s="24"/>
    </row>
    <row r="376193" spans="6:46" ht="15" x14ac:dyDescent="0.15">
      <c r="F376193" s="24"/>
      <c r="G376193" s="24"/>
      <c r="H376193" s="24"/>
      <c r="I376193" s="24"/>
      <c r="J376193" s="24"/>
      <c r="K376193" s="24"/>
      <c r="L376193" s="24"/>
      <c r="M376193" s="24"/>
      <c r="N376193" s="24"/>
      <c r="O376193" s="24"/>
      <c r="P376193" s="24"/>
      <c r="Q376193" s="24"/>
      <c r="R376193" s="24"/>
      <c r="S376193" s="24"/>
      <c r="T376193" s="24"/>
      <c r="U376193" s="24"/>
      <c r="V376193" s="24"/>
      <c r="W376193" s="24"/>
      <c r="X376193" s="24"/>
      <c r="Y376193" s="24"/>
      <c r="Z376193" s="24"/>
      <c r="AA376193" s="24"/>
      <c r="AB376193" s="24"/>
      <c r="AC376193" s="24"/>
      <c r="AD376193" s="24"/>
      <c r="AE376193" s="24"/>
      <c r="AF376193" s="24"/>
      <c r="AG376193" s="24"/>
      <c r="AH376193" s="24"/>
      <c r="AI376193" s="24"/>
      <c r="AJ376193" s="24"/>
      <c r="AK376193" s="24"/>
      <c r="AL376193" s="24"/>
      <c r="AM376193" s="24"/>
      <c r="AN376193" s="24"/>
      <c r="AO376193" s="24"/>
      <c r="AP376193" s="69"/>
      <c r="AQ376193" s="24"/>
      <c r="AR376193" s="24"/>
      <c r="AS376193" s="24"/>
      <c r="AT376193" s="24"/>
    </row>
    <row r="376321" spans="6:46" ht="15" x14ac:dyDescent="0.15">
      <c r="F376321" s="24"/>
      <c r="G376321" s="24"/>
      <c r="H376321" s="24"/>
      <c r="I376321" s="24"/>
      <c r="J376321" s="24"/>
      <c r="K376321" s="24"/>
      <c r="L376321" s="24"/>
      <c r="M376321" s="24"/>
      <c r="N376321" s="24"/>
      <c r="O376321" s="24"/>
      <c r="P376321" s="24"/>
      <c r="Q376321" s="24"/>
      <c r="R376321" s="24"/>
      <c r="S376321" s="24"/>
      <c r="T376321" s="24"/>
      <c r="U376321" s="24"/>
      <c r="V376321" s="24"/>
      <c r="W376321" s="24"/>
      <c r="X376321" s="24"/>
      <c r="Y376321" s="24"/>
      <c r="Z376321" s="24"/>
      <c r="AA376321" s="24"/>
      <c r="AB376321" s="24"/>
      <c r="AC376321" s="24"/>
      <c r="AD376321" s="24"/>
      <c r="AE376321" s="24"/>
      <c r="AF376321" s="24"/>
      <c r="AG376321" s="24"/>
      <c r="AH376321" s="24"/>
      <c r="AI376321" s="24"/>
      <c r="AJ376321" s="24"/>
      <c r="AK376321" s="24"/>
      <c r="AL376321" s="24"/>
      <c r="AM376321" s="24"/>
      <c r="AN376321" s="24"/>
      <c r="AO376321" s="24"/>
      <c r="AP376321" s="69"/>
      <c r="AQ376321" s="24"/>
      <c r="AR376321" s="24"/>
      <c r="AS376321" s="24"/>
      <c r="AT376321" s="24"/>
    </row>
    <row r="376449" spans="6:46" ht="15" x14ac:dyDescent="0.15">
      <c r="F376449" s="24"/>
      <c r="G376449" s="24"/>
      <c r="H376449" s="24"/>
      <c r="I376449" s="24"/>
      <c r="J376449" s="24"/>
      <c r="K376449" s="24"/>
      <c r="L376449" s="24"/>
      <c r="M376449" s="24"/>
      <c r="N376449" s="24"/>
      <c r="O376449" s="24"/>
      <c r="P376449" s="24"/>
      <c r="Q376449" s="24"/>
      <c r="R376449" s="24"/>
      <c r="S376449" s="24"/>
      <c r="T376449" s="24"/>
      <c r="U376449" s="24"/>
      <c r="V376449" s="24"/>
      <c r="W376449" s="24"/>
      <c r="X376449" s="24"/>
      <c r="Y376449" s="24"/>
      <c r="Z376449" s="24"/>
      <c r="AA376449" s="24"/>
      <c r="AB376449" s="24"/>
      <c r="AC376449" s="24"/>
      <c r="AD376449" s="24"/>
      <c r="AE376449" s="24"/>
      <c r="AF376449" s="24"/>
      <c r="AG376449" s="24"/>
      <c r="AH376449" s="24"/>
      <c r="AI376449" s="24"/>
      <c r="AJ376449" s="24"/>
      <c r="AK376449" s="24"/>
      <c r="AL376449" s="24"/>
      <c r="AM376449" s="24"/>
      <c r="AN376449" s="24"/>
      <c r="AO376449" s="24"/>
      <c r="AP376449" s="69"/>
      <c r="AQ376449" s="24"/>
      <c r="AR376449" s="24"/>
      <c r="AS376449" s="24"/>
      <c r="AT376449" s="24"/>
    </row>
    <row r="376577" spans="6:46" ht="15" x14ac:dyDescent="0.15">
      <c r="F376577" s="24"/>
      <c r="G376577" s="24"/>
      <c r="H376577" s="24"/>
      <c r="I376577" s="24"/>
      <c r="J376577" s="24"/>
      <c r="K376577" s="24"/>
      <c r="L376577" s="24"/>
      <c r="M376577" s="24"/>
      <c r="N376577" s="24"/>
      <c r="O376577" s="24"/>
      <c r="P376577" s="24"/>
      <c r="Q376577" s="24"/>
      <c r="R376577" s="24"/>
      <c r="S376577" s="24"/>
      <c r="T376577" s="24"/>
      <c r="U376577" s="24"/>
      <c r="V376577" s="24"/>
      <c r="W376577" s="24"/>
      <c r="X376577" s="24"/>
      <c r="Y376577" s="24"/>
      <c r="Z376577" s="24"/>
      <c r="AA376577" s="24"/>
      <c r="AB376577" s="24"/>
      <c r="AC376577" s="24"/>
      <c r="AD376577" s="24"/>
      <c r="AE376577" s="24"/>
      <c r="AF376577" s="24"/>
      <c r="AG376577" s="24"/>
      <c r="AH376577" s="24"/>
      <c r="AI376577" s="24"/>
      <c r="AJ376577" s="24"/>
      <c r="AK376577" s="24"/>
      <c r="AL376577" s="24"/>
      <c r="AM376577" s="24"/>
      <c r="AN376577" s="24"/>
      <c r="AO376577" s="24"/>
      <c r="AP376577" s="69"/>
      <c r="AQ376577" s="24"/>
      <c r="AR376577" s="24"/>
      <c r="AS376577" s="24"/>
      <c r="AT376577" s="24"/>
    </row>
    <row r="376705" spans="6:46" ht="15" x14ac:dyDescent="0.15">
      <c r="F376705" s="24"/>
      <c r="G376705" s="24"/>
      <c r="H376705" s="24"/>
      <c r="I376705" s="24"/>
      <c r="J376705" s="24"/>
      <c r="K376705" s="24"/>
      <c r="L376705" s="24"/>
      <c r="M376705" s="24"/>
      <c r="N376705" s="24"/>
      <c r="O376705" s="24"/>
      <c r="P376705" s="24"/>
      <c r="Q376705" s="24"/>
      <c r="R376705" s="24"/>
      <c r="S376705" s="24"/>
      <c r="T376705" s="24"/>
      <c r="U376705" s="24"/>
      <c r="V376705" s="24"/>
      <c r="W376705" s="24"/>
      <c r="X376705" s="24"/>
      <c r="Y376705" s="24"/>
      <c r="Z376705" s="24"/>
      <c r="AA376705" s="24"/>
      <c r="AB376705" s="24"/>
      <c r="AC376705" s="24"/>
      <c r="AD376705" s="24"/>
      <c r="AE376705" s="24"/>
      <c r="AF376705" s="24"/>
      <c r="AG376705" s="24"/>
      <c r="AH376705" s="24"/>
      <c r="AI376705" s="24"/>
      <c r="AJ376705" s="24"/>
      <c r="AK376705" s="24"/>
      <c r="AL376705" s="24"/>
      <c r="AM376705" s="24"/>
      <c r="AN376705" s="24"/>
      <c r="AO376705" s="24"/>
      <c r="AP376705" s="69"/>
      <c r="AQ376705" s="24"/>
      <c r="AR376705" s="24"/>
      <c r="AS376705" s="24"/>
      <c r="AT376705" s="24"/>
    </row>
    <row r="376833" spans="6:46" ht="15" x14ac:dyDescent="0.15">
      <c r="F376833" s="24"/>
      <c r="G376833" s="24"/>
      <c r="H376833" s="24"/>
      <c r="I376833" s="24"/>
      <c r="J376833" s="24"/>
      <c r="K376833" s="24"/>
      <c r="L376833" s="24"/>
      <c r="M376833" s="24"/>
      <c r="N376833" s="24"/>
      <c r="O376833" s="24"/>
      <c r="P376833" s="24"/>
      <c r="Q376833" s="24"/>
      <c r="R376833" s="24"/>
      <c r="S376833" s="24"/>
      <c r="T376833" s="24"/>
      <c r="U376833" s="24"/>
      <c r="V376833" s="24"/>
      <c r="W376833" s="24"/>
      <c r="X376833" s="24"/>
      <c r="Y376833" s="24"/>
      <c r="Z376833" s="24"/>
      <c r="AA376833" s="24"/>
      <c r="AB376833" s="24"/>
      <c r="AC376833" s="24"/>
      <c r="AD376833" s="24"/>
      <c r="AE376833" s="24"/>
      <c r="AF376833" s="24"/>
      <c r="AG376833" s="24"/>
      <c r="AH376833" s="24"/>
      <c r="AI376833" s="24"/>
      <c r="AJ376833" s="24"/>
      <c r="AK376833" s="24"/>
      <c r="AL376833" s="24"/>
      <c r="AM376833" s="24"/>
      <c r="AN376833" s="24"/>
      <c r="AO376833" s="24"/>
      <c r="AP376833" s="69"/>
      <c r="AQ376833" s="24"/>
      <c r="AR376833" s="24"/>
      <c r="AS376833" s="24"/>
      <c r="AT376833" s="24"/>
    </row>
    <row r="376961" spans="6:46" ht="15" x14ac:dyDescent="0.15">
      <c r="F376961" s="24"/>
      <c r="G376961" s="24"/>
      <c r="H376961" s="24"/>
      <c r="I376961" s="24"/>
      <c r="J376961" s="24"/>
      <c r="K376961" s="24"/>
      <c r="L376961" s="24"/>
      <c r="M376961" s="24"/>
      <c r="N376961" s="24"/>
      <c r="O376961" s="24"/>
      <c r="P376961" s="24"/>
      <c r="Q376961" s="24"/>
      <c r="R376961" s="24"/>
      <c r="S376961" s="24"/>
      <c r="T376961" s="24"/>
      <c r="U376961" s="24"/>
      <c r="V376961" s="24"/>
      <c r="W376961" s="24"/>
      <c r="X376961" s="24"/>
      <c r="Y376961" s="24"/>
      <c r="Z376961" s="24"/>
      <c r="AA376961" s="24"/>
      <c r="AB376961" s="24"/>
      <c r="AC376961" s="24"/>
      <c r="AD376961" s="24"/>
      <c r="AE376961" s="24"/>
      <c r="AF376961" s="24"/>
      <c r="AG376961" s="24"/>
      <c r="AH376961" s="24"/>
      <c r="AI376961" s="24"/>
      <c r="AJ376961" s="24"/>
      <c r="AK376961" s="24"/>
      <c r="AL376961" s="24"/>
      <c r="AM376961" s="24"/>
      <c r="AN376961" s="24"/>
      <c r="AO376961" s="24"/>
      <c r="AP376961" s="69"/>
      <c r="AQ376961" s="24"/>
      <c r="AR376961" s="24"/>
      <c r="AS376961" s="24"/>
      <c r="AT376961" s="24"/>
    </row>
    <row r="377089" spans="6:46" ht="15" x14ac:dyDescent="0.15">
      <c r="F377089" s="24"/>
      <c r="G377089" s="24"/>
      <c r="H377089" s="24"/>
      <c r="I377089" s="24"/>
      <c r="J377089" s="24"/>
      <c r="K377089" s="24"/>
      <c r="L377089" s="24"/>
      <c r="M377089" s="24"/>
      <c r="N377089" s="24"/>
      <c r="O377089" s="24"/>
      <c r="P377089" s="24"/>
      <c r="Q377089" s="24"/>
      <c r="R377089" s="24"/>
      <c r="S377089" s="24"/>
      <c r="T377089" s="24"/>
      <c r="U377089" s="24"/>
      <c r="V377089" s="24"/>
      <c r="W377089" s="24"/>
      <c r="X377089" s="24"/>
      <c r="Y377089" s="24"/>
      <c r="Z377089" s="24"/>
      <c r="AA377089" s="24"/>
      <c r="AB377089" s="24"/>
      <c r="AC377089" s="24"/>
      <c r="AD377089" s="24"/>
      <c r="AE377089" s="24"/>
      <c r="AF377089" s="24"/>
      <c r="AG377089" s="24"/>
      <c r="AH377089" s="24"/>
      <c r="AI377089" s="24"/>
      <c r="AJ377089" s="24"/>
      <c r="AK377089" s="24"/>
      <c r="AL377089" s="24"/>
      <c r="AM377089" s="24"/>
      <c r="AN377089" s="24"/>
      <c r="AO377089" s="24"/>
      <c r="AP377089" s="69"/>
      <c r="AQ377089" s="24"/>
      <c r="AR377089" s="24"/>
      <c r="AS377089" s="24"/>
      <c r="AT377089" s="24"/>
    </row>
    <row r="377217" spans="6:46" ht="15" x14ac:dyDescent="0.15">
      <c r="F377217" s="24"/>
      <c r="G377217" s="24"/>
      <c r="H377217" s="24"/>
      <c r="I377217" s="24"/>
      <c r="J377217" s="24"/>
      <c r="K377217" s="24"/>
      <c r="L377217" s="24"/>
      <c r="M377217" s="24"/>
      <c r="N377217" s="24"/>
      <c r="O377217" s="24"/>
      <c r="P377217" s="24"/>
      <c r="Q377217" s="24"/>
      <c r="R377217" s="24"/>
      <c r="S377217" s="24"/>
      <c r="T377217" s="24"/>
      <c r="U377217" s="24"/>
      <c r="V377217" s="24"/>
      <c r="W377217" s="24"/>
      <c r="X377217" s="24"/>
      <c r="Y377217" s="24"/>
      <c r="Z377217" s="24"/>
      <c r="AA377217" s="24"/>
      <c r="AB377217" s="24"/>
      <c r="AC377217" s="24"/>
      <c r="AD377217" s="24"/>
      <c r="AE377217" s="24"/>
      <c r="AF377217" s="24"/>
      <c r="AG377217" s="24"/>
      <c r="AH377217" s="24"/>
      <c r="AI377217" s="24"/>
      <c r="AJ377217" s="24"/>
      <c r="AK377217" s="24"/>
      <c r="AL377217" s="24"/>
      <c r="AM377217" s="24"/>
      <c r="AN377217" s="24"/>
      <c r="AO377217" s="24"/>
      <c r="AP377217" s="69"/>
      <c r="AQ377217" s="24"/>
      <c r="AR377217" s="24"/>
      <c r="AS377217" s="24"/>
      <c r="AT377217" s="24"/>
    </row>
    <row r="377345" spans="6:46" ht="15" x14ac:dyDescent="0.15">
      <c r="F377345" s="24"/>
      <c r="G377345" s="24"/>
      <c r="H377345" s="24"/>
      <c r="I377345" s="24"/>
      <c r="J377345" s="24"/>
      <c r="K377345" s="24"/>
      <c r="L377345" s="24"/>
      <c r="M377345" s="24"/>
      <c r="N377345" s="24"/>
      <c r="O377345" s="24"/>
      <c r="P377345" s="24"/>
      <c r="Q377345" s="24"/>
      <c r="R377345" s="24"/>
      <c r="S377345" s="24"/>
      <c r="T377345" s="24"/>
      <c r="U377345" s="24"/>
      <c r="V377345" s="24"/>
      <c r="W377345" s="24"/>
      <c r="X377345" s="24"/>
      <c r="Y377345" s="24"/>
      <c r="Z377345" s="24"/>
      <c r="AA377345" s="24"/>
      <c r="AB377345" s="24"/>
      <c r="AC377345" s="24"/>
      <c r="AD377345" s="24"/>
      <c r="AE377345" s="24"/>
      <c r="AF377345" s="24"/>
      <c r="AG377345" s="24"/>
      <c r="AH377345" s="24"/>
      <c r="AI377345" s="24"/>
      <c r="AJ377345" s="24"/>
      <c r="AK377345" s="24"/>
      <c r="AL377345" s="24"/>
      <c r="AM377345" s="24"/>
      <c r="AN377345" s="24"/>
      <c r="AO377345" s="24"/>
      <c r="AP377345" s="69"/>
      <c r="AQ377345" s="24"/>
      <c r="AR377345" s="24"/>
      <c r="AS377345" s="24"/>
      <c r="AT377345" s="24"/>
    </row>
    <row r="377473" spans="6:46" ht="15" x14ac:dyDescent="0.15">
      <c r="F377473" s="24"/>
      <c r="G377473" s="24"/>
      <c r="H377473" s="24"/>
      <c r="I377473" s="24"/>
      <c r="J377473" s="24"/>
      <c r="K377473" s="24"/>
      <c r="L377473" s="24"/>
      <c r="M377473" s="24"/>
      <c r="N377473" s="24"/>
      <c r="O377473" s="24"/>
      <c r="P377473" s="24"/>
      <c r="Q377473" s="24"/>
      <c r="R377473" s="24"/>
      <c r="S377473" s="24"/>
      <c r="T377473" s="24"/>
      <c r="U377473" s="24"/>
      <c r="V377473" s="24"/>
      <c r="W377473" s="24"/>
      <c r="X377473" s="24"/>
      <c r="Y377473" s="24"/>
      <c r="Z377473" s="24"/>
      <c r="AA377473" s="24"/>
      <c r="AB377473" s="24"/>
      <c r="AC377473" s="24"/>
      <c r="AD377473" s="24"/>
      <c r="AE377473" s="24"/>
      <c r="AF377473" s="24"/>
      <c r="AG377473" s="24"/>
      <c r="AH377473" s="24"/>
      <c r="AI377473" s="24"/>
      <c r="AJ377473" s="24"/>
      <c r="AK377473" s="24"/>
      <c r="AL377473" s="24"/>
      <c r="AM377473" s="24"/>
      <c r="AN377473" s="24"/>
      <c r="AO377473" s="24"/>
      <c r="AP377473" s="69"/>
      <c r="AQ377473" s="24"/>
      <c r="AR377473" s="24"/>
      <c r="AS377473" s="24"/>
      <c r="AT377473" s="24"/>
    </row>
    <row r="377601" spans="6:46" ht="15" x14ac:dyDescent="0.15">
      <c r="F377601" s="24"/>
      <c r="G377601" s="24"/>
      <c r="H377601" s="24"/>
      <c r="I377601" s="24"/>
      <c r="J377601" s="24"/>
      <c r="K377601" s="24"/>
      <c r="L377601" s="24"/>
      <c r="M377601" s="24"/>
      <c r="N377601" s="24"/>
      <c r="O377601" s="24"/>
      <c r="P377601" s="24"/>
      <c r="Q377601" s="24"/>
      <c r="R377601" s="24"/>
      <c r="S377601" s="24"/>
      <c r="T377601" s="24"/>
      <c r="U377601" s="24"/>
      <c r="V377601" s="24"/>
      <c r="W377601" s="24"/>
      <c r="X377601" s="24"/>
      <c r="Y377601" s="24"/>
      <c r="Z377601" s="24"/>
      <c r="AA377601" s="24"/>
      <c r="AB377601" s="24"/>
      <c r="AC377601" s="24"/>
      <c r="AD377601" s="24"/>
      <c r="AE377601" s="24"/>
      <c r="AF377601" s="24"/>
      <c r="AG377601" s="24"/>
      <c r="AH377601" s="24"/>
      <c r="AI377601" s="24"/>
      <c r="AJ377601" s="24"/>
      <c r="AK377601" s="24"/>
      <c r="AL377601" s="24"/>
      <c r="AM377601" s="24"/>
      <c r="AN377601" s="24"/>
      <c r="AO377601" s="24"/>
      <c r="AP377601" s="69"/>
      <c r="AQ377601" s="24"/>
      <c r="AR377601" s="24"/>
      <c r="AS377601" s="24"/>
      <c r="AT377601" s="24"/>
    </row>
    <row r="377729" spans="6:46" ht="15" x14ac:dyDescent="0.15">
      <c r="F377729" s="24"/>
      <c r="G377729" s="24"/>
      <c r="H377729" s="24"/>
      <c r="I377729" s="24"/>
      <c r="J377729" s="24"/>
      <c r="K377729" s="24"/>
      <c r="L377729" s="24"/>
      <c r="M377729" s="24"/>
      <c r="N377729" s="24"/>
      <c r="O377729" s="24"/>
      <c r="P377729" s="24"/>
      <c r="Q377729" s="24"/>
      <c r="R377729" s="24"/>
      <c r="S377729" s="24"/>
      <c r="T377729" s="24"/>
      <c r="U377729" s="24"/>
      <c r="V377729" s="24"/>
      <c r="W377729" s="24"/>
      <c r="X377729" s="24"/>
      <c r="Y377729" s="24"/>
      <c r="Z377729" s="24"/>
      <c r="AA377729" s="24"/>
      <c r="AB377729" s="24"/>
      <c r="AC377729" s="24"/>
      <c r="AD377729" s="24"/>
      <c r="AE377729" s="24"/>
      <c r="AF377729" s="24"/>
      <c r="AG377729" s="24"/>
      <c r="AH377729" s="24"/>
      <c r="AI377729" s="24"/>
      <c r="AJ377729" s="24"/>
      <c r="AK377729" s="24"/>
      <c r="AL377729" s="24"/>
      <c r="AM377729" s="24"/>
      <c r="AN377729" s="24"/>
      <c r="AO377729" s="24"/>
      <c r="AP377729" s="69"/>
      <c r="AQ377729" s="24"/>
      <c r="AR377729" s="24"/>
      <c r="AS377729" s="24"/>
      <c r="AT377729" s="24"/>
    </row>
    <row r="377857" spans="6:46" ht="15" x14ac:dyDescent="0.15">
      <c r="F377857" s="24"/>
      <c r="G377857" s="24"/>
      <c r="H377857" s="24"/>
      <c r="I377857" s="24"/>
      <c r="J377857" s="24"/>
      <c r="K377857" s="24"/>
      <c r="L377857" s="24"/>
      <c r="M377857" s="24"/>
      <c r="N377857" s="24"/>
      <c r="O377857" s="24"/>
      <c r="P377857" s="24"/>
      <c r="Q377857" s="24"/>
      <c r="R377857" s="24"/>
      <c r="S377857" s="24"/>
      <c r="T377857" s="24"/>
      <c r="U377857" s="24"/>
      <c r="V377857" s="24"/>
      <c r="W377857" s="24"/>
      <c r="X377857" s="24"/>
      <c r="Y377857" s="24"/>
      <c r="Z377857" s="24"/>
      <c r="AA377857" s="24"/>
      <c r="AB377857" s="24"/>
      <c r="AC377857" s="24"/>
      <c r="AD377857" s="24"/>
      <c r="AE377857" s="24"/>
      <c r="AF377857" s="24"/>
      <c r="AG377857" s="24"/>
      <c r="AH377857" s="24"/>
      <c r="AI377857" s="24"/>
      <c r="AJ377857" s="24"/>
      <c r="AK377857" s="24"/>
      <c r="AL377857" s="24"/>
      <c r="AM377857" s="24"/>
      <c r="AN377857" s="24"/>
      <c r="AO377857" s="24"/>
      <c r="AP377857" s="69"/>
      <c r="AQ377857" s="24"/>
      <c r="AR377857" s="24"/>
      <c r="AS377857" s="24"/>
      <c r="AT377857" s="24"/>
    </row>
    <row r="377985" spans="6:46" ht="15" x14ac:dyDescent="0.15">
      <c r="F377985" s="24"/>
      <c r="G377985" s="24"/>
      <c r="H377985" s="24"/>
      <c r="I377985" s="24"/>
      <c r="J377985" s="24"/>
      <c r="K377985" s="24"/>
      <c r="L377985" s="24"/>
      <c r="M377985" s="24"/>
      <c r="N377985" s="24"/>
      <c r="O377985" s="24"/>
      <c r="P377985" s="24"/>
      <c r="Q377985" s="24"/>
      <c r="R377985" s="24"/>
      <c r="S377985" s="24"/>
      <c r="T377985" s="24"/>
      <c r="U377985" s="24"/>
      <c r="V377985" s="24"/>
      <c r="W377985" s="24"/>
      <c r="X377985" s="24"/>
      <c r="Y377985" s="24"/>
      <c r="Z377985" s="24"/>
      <c r="AA377985" s="24"/>
      <c r="AB377985" s="24"/>
      <c r="AC377985" s="24"/>
      <c r="AD377985" s="24"/>
      <c r="AE377985" s="24"/>
      <c r="AF377985" s="24"/>
      <c r="AG377985" s="24"/>
      <c r="AH377985" s="24"/>
      <c r="AI377985" s="24"/>
      <c r="AJ377985" s="24"/>
      <c r="AK377985" s="24"/>
      <c r="AL377985" s="24"/>
      <c r="AM377985" s="24"/>
      <c r="AN377985" s="24"/>
      <c r="AO377985" s="24"/>
      <c r="AP377985" s="69"/>
      <c r="AQ377985" s="24"/>
      <c r="AR377985" s="24"/>
      <c r="AS377985" s="24"/>
      <c r="AT377985" s="24"/>
    </row>
    <row r="378113" spans="6:46" ht="15" x14ac:dyDescent="0.15">
      <c r="F378113" s="24"/>
      <c r="G378113" s="24"/>
      <c r="H378113" s="24"/>
      <c r="I378113" s="24"/>
      <c r="J378113" s="24"/>
      <c r="K378113" s="24"/>
      <c r="L378113" s="24"/>
      <c r="M378113" s="24"/>
      <c r="N378113" s="24"/>
      <c r="O378113" s="24"/>
      <c r="P378113" s="24"/>
      <c r="Q378113" s="24"/>
      <c r="R378113" s="24"/>
      <c r="S378113" s="24"/>
      <c r="T378113" s="24"/>
      <c r="U378113" s="24"/>
      <c r="V378113" s="24"/>
      <c r="W378113" s="24"/>
      <c r="X378113" s="24"/>
      <c r="Y378113" s="24"/>
      <c r="Z378113" s="24"/>
      <c r="AA378113" s="24"/>
      <c r="AB378113" s="24"/>
      <c r="AC378113" s="24"/>
      <c r="AD378113" s="24"/>
      <c r="AE378113" s="24"/>
      <c r="AF378113" s="24"/>
      <c r="AG378113" s="24"/>
      <c r="AH378113" s="24"/>
      <c r="AI378113" s="24"/>
      <c r="AJ378113" s="24"/>
      <c r="AK378113" s="24"/>
      <c r="AL378113" s="24"/>
      <c r="AM378113" s="24"/>
      <c r="AN378113" s="24"/>
      <c r="AO378113" s="24"/>
      <c r="AP378113" s="69"/>
      <c r="AQ378113" s="24"/>
      <c r="AR378113" s="24"/>
      <c r="AS378113" s="24"/>
      <c r="AT378113" s="24"/>
    </row>
    <row r="378241" spans="6:46" ht="15" x14ac:dyDescent="0.15">
      <c r="F378241" s="24"/>
      <c r="G378241" s="24"/>
      <c r="H378241" s="24"/>
      <c r="I378241" s="24"/>
      <c r="J378241" s="24"/>
      <c r="K378241" s="24"/>
      <c r="L378241" s="24"/>
      <c r="M378241" s="24"/>
      <c r="N378241" s="24"/>
      <c r="O378241" s="24"/>
      <c r="P378241" s="24"/>
      <c r="Q378241" s="24"/>
      <c r="R378241" s="24"/>
      <c r="S378241" s="24"/>
      <c r="T378241" s="24"/>
      <c r="U378241" s="24"/>
      <c r="V378241" s="24"/>
      <c r="W378241" s="24"/>
      <c r="X378241" s="24"/>
      <c r="Y378241" s="24"/>
      <c r="Z378241" s="24"/>
      <c r="AA378241" s="24"/>
      <c r="AB378241" s="24"/>
      <c r="AC378241" s="24"/>
      <c r="AD378241" s="24"/>
      <c r="AE378241" s="24"/>
      <c r="AF378241" s="24"/>
      <c r="AG378241" s="24"/>
      <c r="AH378241" s="24"/>
      <c r="AI378241" s="24"/>
      <c r="AJ378241" s="24"/>
      <c r="AK378241" s="24"/>
      <c r="AL378241" s="24"/>
      <c r="AM378241" s="24"/>
      <c r="AN378241" s="24"/>
      <c r="AO378241" s="24"/>
      <c r="AP378241" s="69"/>
      <c r="AQ378241" s="24"/>
      <c r="AR378241" s="24"/>
      <c r="AS378241" s="24"/>
      <c r="AT378241" s="24"/>
    </row>
    <row r="378369" spans="6:46" ht="15" x14ac:dyDescent="0.15">
      <c r="F378369" s="24"/>
      <c r="G378369" s="24"/>
      <c r="H378369" s="24"/>
      <c r="I378369" s="24"/>
      <c r="J378369" s="24"/>
      <c r="K378369" s="24"/>
      <c r="L378369" s="24"/>
      <c r="M378369" s="24"/>
      <c r="N378369" s="24"/>
      <c r="O378369" s="24"/>
      <c r="P378369" s="24"/>
      <c r="Q378369" s="24"/>
      <c r="R378369" s="24"/>
      <c r="S378369" s="24"/>
      <c r="T378369" s="24"/>
      <c r="U378369" s="24"/>
      <c r="V378369" s="24"/>
      <c r="W378369" s="24"/>
      <c r="X378369" s="24"/>
      <c r="Y378369" s="24"/>
      <c r="Z378369" s="24"/>
      <c r="AA378369" s="24"/>
      <c r="AB378369" s="24"/>
      <c r="AC378369" s="24"/>
      <c r="AD378369" s="24"/>
      <c r="AE378369" s="24"/>
      <c r="AF378369" s="24"/>
      <c r="AG378369" s="24"/>
      <c r="AH378369" s="24"/>
      <c r="AI378369" s="24"/>
      <c r="AJ378369" s="24"/>
      <c r="AK378369" s="24"/>
      <c r="AL378369" s="24"/>
      <c r="AM378369" s="24"/>
      <c r="AN378369" s="24"/>
      <c r="AO378369" s="24"/>
      <c r="AP378369" s="69"/>
      <c r="AQ378369" s="24"/>
      <c r="AR378369" s="24"/>
      <c r="AS378369" s="24"/>
      <c r="AT378369" s="24"/>
    </row>
    <row r="378497" spans="6:46" ht="15" x14ac:dyDescent="0.15">
      <c r="F378497" s="24"/>
      <c r="G378497" s="24"/>
      <c r="H378497" s="24"/>
      <c r="I378497" s="24"/>
      <c r="J378497" s="24"/>
      <c r="K378497" s="24"/>
      <c r="L378497" s="24"/>
      <c r="M378497" s="24"/>
      <c r="N378497" s="24"/>
      <c r="O378497" s="24"/>
      <c r="P378497" s="24"/>
      <c r="Q378497" s="24"/>
      <c r="R378497" s="24"/>
      <c r="S378497" s="24"/>
      <c r="T378497" s="24"/>
      <c r="U378497" s="24"/>
      <c r="V378497" s="24"/>
      <c r="W378497" s="24"/>
      <c r="X378497" s="24"/>
      <c r="Y378497" s="24"/>
      <c r="Z378497" s="24"/>
      <c r="AA378497" s="24"/>
      <c r="AB378497" s="24"/>
      <c r="AC378497" s="24"/>
      <c r="AD378497" s="24"/>
      <c r="AE378497" s="24"/>
      <c r="AF378497" s="24"/>
      <c r="AG378497" s="24"/>
      <c r="AH378497" s="24"/>
      <c r="AI378497" s="24"/>
      <c r="AJ378497" s="24"/>
      <c r="AK378497" s="24"/>
      <c r="AL378497" s="24"/>
      <c r="AM378497" s="24"/>
      <c r="AN378497" s="24"/>
      <c r="AO378497" s="24"/>
      <c r="AP378497" s="69"/>
      <c r="AQ378497" s="24"/>
      <c r="AR378497" s="24"/>
      <c r="AS378497" s="24"/>
      <c r="AT378497" s="24"/>
    </row>
    <row r="378625" spans="6:46" ht="15" x14ac:dyDescent="0.15">
      <c r="F378625" s="24"/>
      <c r="G378625" s="24"/>
      <c r="H378625" s="24"/>
      <c r="I378625" s="24"/>
      <c r="J378625" s="24"/>
      <c r="K378625" s="24"/>
      <c r="L378625" s="24"/>
      <c r="M378625" s="24"/>
      <c r="N378625" s="24"/>
      <c r="O378625" s="24"/>
      <c r="P378625" s="24"/>
      <c r="Q378625" s="24"/>
      <c r="R378625" s="24"/>
      <c r="S378625" s="24"/>
      <c r="T378625" s="24"/>
      <c r="U378625" s="24"/>
      <c r="V378625" s="24"/>
      <c r="W378625" s="24"/>
      <c r="X378625" s="24"/>
      <c r="Y378625" s="24"/>
      <c r="Z378625" s="24"/>
      <c r="AA378625" s="24"/>
      <c r="AB378625" s="24"/>
      <c r="AC378625" s="24"/>
      <c r="AD378625" s="24"/>
      <c r="AE378625" s="24"/>
      <c r="AF378625" s="24"/>
      <c r="AG378625" s="24"/>
      <c r="AH378625" s="24"/>
      <c r="AI378625" s="24"/>
      <c r="AJ378625" s="24"/>
      <c r="AK378625" s="24"/>
      <c r="AL378625" s="24"/>
      <c r="AM378625" s="24"/>
      <c r="AN378625" s="24"/>
      <c r="AO378625" s="24"/>
      <c r="AP378625" s="69"/>
      <c r="AQ378625" s="24"/>
      <c r="AR378625" s="24"/>
      <c r="AS378625" s="24"/>
      <c r="AT378625" s="24"/>
    </row>
    <row r="378753" spans="6:46" ht="15" x14ac:dyDescent="0.15">
      <c r="F378753" s="24"/>
      <c r="G378753" s="24"/>
      <c r="H378753" s="24"/>
      <c r="I378753" s="24"/>
      <c r="J378753" s="24"/>
      <c r="K378753" s="24"/>
      <c r="L378753" s="24"/>
      <c r="M378753" s="24"/>
      <c r="N378753" s="24"/>
      <c r="O378753" s="24"/>
      <c r="P378753" s="24"/>
      <c r="Q378753" s="24"/>
      <c r="R378753" s="24"/>
      <c r="S378753" s="24"/>
      <c r="T378753" s="24"/>
      <c r="U378753" s="24"/>
      <c r="V378753" s="24"/>
      <c r="W378753" s="24"/>
      <c r="X378753" s="24"/>
      <c r="Y378753" s="24"/>
      <c r="Z378753" s="24"/>
      <c r="AA378753" s="24"/>
      <c r="AB378753" s="24"/>
      <c r="AC378753" s="24"/>
      <c r="AD378753" s="24"/>
      <c r="AE378753" s="24"/>
      <c r="AF378753" s="24"/>
      <c r="AG378753" s="24"/>
      <c r="AH378753" s="24"/>
      <c r="AI378753" s="24"/>
      <c r="AJ378753" s="24"/>
      <c r="AK378753" s="24"/>
      <c r="AL378753" s="24"/>
      <c r="AM378753" s="24"/>
      <c r="AN378753" s="24"/>
      <c r="AO378753" s="24"/>
      <c r="AP378753" s="69"/>
      <c r="AQ378753" s="24"/>
      <c r="AR378753" s="24"/>
      <c r="AS378753" s="24"/>
      <c r="AT378753" s="24"/>
    </row>
    <row r="378881" spans="6:46" ht="15" x14ac:dyDescent="0.15">
      <c r="F378881" s="24"/>
      <c r="G378881" s="24"/>
      <c r="H378881" s="24"/>
      <c r="I378881" s="24"/>
      <c r="J378881" s="24"/>
      <c r="K378881" s="24"/>
      <c r="L378881" s="24"/>
      <c r="M378881" s="24"/>
      <c r="N378881" s="24"/>
      <c r="O378881" s="24"/>
      <c r="P378881" s="24"/>
      <c r="Q378881" s="24"/>
      <c r="R378881" s="24"/>
      <c r="S378881" s="24"/>
      <c r="T378881" s="24"/>
      <c r="U378881" s="24"/>
      <c r="V378881" s="24"/>
      <c r="W378881" s="24"/>
      <c r="X378881" s="24"/>
      <c r="Y378881" s="24"/>
      <c r="Z378881" s="24"/>
      <c r="AA378881" s="24"/>
      <c r="AB378881" s="24"/>
      <c r="AC378881" s="24"/>
      <c r="AD378881" s="24"/>
      <c r="AE378881" s="24"/>
      <c r="AF378881" s="24"/>
      <c r="AG378881" s="24"/>
      <c r="AH378881" s="24"/>
      <c r="AI378881" s="24"/>
      <c r="AJ378881" s="24"/>
      <c r="AK378881" s="24"/>
      <c r="AL378881" s="24"/>
      <c r="AM378881" s="24"/>
      <c r="AN378881" s="24"/>
      <c r="AO378881" s="24"/>
      <c r="AP378881" s="69"/>
      <c r="AQ378881" s="24"/>
      <c r="AR378881" s="24"/>
      <c r="AS378881" s="24"/>
      <c r="AT378881" s="24"/>
    </row>
    <row r="379009" spans="6:46" ht="15" x14ac:dyDescent="0.15">
      <c r="F379009" s="24"/>
      <c r="G379009" s="24"/>
      <c r="H379009" s="24"/>
      <c r="I379009" s="24"/>
      <c r="J379009" s="24"/>
      <c r="K379009" s="24"/>
      <c r="L379009" s="24"/>
      <c r="M379009" s="24"/>
      <c r="N379009" s="24"/>
      <c r="O379009" s="24"/>
      <c r="P379009" s="24"/>
      <c r="Q379009" s="24"/>
      <c r="R379009" s="24"/>
      <c r="S379009" s="24"/>
      <c r="T379009" s="24"/>
      <c r="U379009" s="24"/>
      <c r="V379009" s="24"/>
      <c r="W379009" s="24"/>
      <c r="X379009" s="24"/>
      <c r="Y379009" s="24"/>
      <c r="Z379009" s="24"/>
      <c r="AA379009" s="24"/>
      <c r="AB379009" s="24"/>
      <c r="AC379009" s="24"/>
      <c r="AD379009" s="24"/>
      <c r="AE379009" s="24"/>
      <c r="AF379009" s="24"/>
      <c r="AG379009" s="24"/>
      <c r="AH379009" s="24"/>
      <c r="AI379009" s="24"/>
      <c r="AJ379009" s="24"/>
      <c r="AK379009" s="24"/>
      <c r="AL379009" s="24"/>
      <c r="AM379009" s="24"/>
      <c r="AN379009" s="24"/>
      <c r="AO379009" s="24"/>
      <c r="AP379009" s="69"/>
      <c r="AQ379009" s="24"/>
      <c r="AR379009" s="24"/>
      <c r="AS379009" s="24"/>
      <c r="AT379009" s="24"/>
    </row>
    <row r="379137" spans="6:46" ht="15" x14ac:dyDescent="0.15">
      <c r="F379137" s="24"/>
      <c r="G379137" s="24"/>
      <c r="H379137" s="24"/>
      <c r="I379137" s="24"/>
      <c r="J379137" s="24"/>
      <c r="K379137" s="24"/>
      <c r="L379137" s="24"/>
      <c r="M379137" s="24"/>
      <c r="N379137" s="24"/>
      <c r="O379137" s="24"/>
      <c r="P379137" s="24"/>
      <c r="Q379137" s="24"/>
      <c r="R379137" s="24"/>
      <c r="S379137" s="24"/>
      <c r="T379137" s="24"/>
      <c r="U379137" s="24"/>
      <c r="V379137" s="24"/>
      <c r="W379137" s="24"/>
      <c r="X379137" s="24"/>
      <c r="Y379137" s="24"/>
      <c r="Z379137" s="24"/>
      <c r="AA379137" s="24"/>
      <c r="AB379137" s="24"/>
      <c r="AC379137" s="24"/>
      <c r="AD379137" s="24"/>
      <c r="AE379137" s="24"/>
      <c r="AF379137" s="24"/>
      <c r="AG379137" s="24"/>
      <c r="AH379137" s="24"/>
      <c r="AI379137" s="24"/>
      <c r="AJ379137" s="24"/>
      <c r="AK379137" s="24"/>
      <c r="AL379137" s="24"/>
      <c r="AM379137" s="24"/>
      <c r="AN379137" s="24"/>
      <c r="AO379137" s="24"/>
      <c r="AP379137" s="69"/>
      <c r="AQ379137" s="24"/>
      <c r="AR379137" s="24"/>
      <c r="AS379137" s="24"/>
      <c r="AT379137" s="24"/>
    </row>
    <row r="379265" spans="6:46" ht="15" x14ac:dyDescent="0.15">
      <c r="F379265" s="24"/>
      <c r="G379265" s="24"/>
      <c r="H379265" s="24"/>
      <c r="I379265" s="24"/>
      <c r="J379265" s="24"/>
      <c r="K379265" s="24"/>
      <c r="L379265" s="24"/>
      <c r="M379265" s="24"/>
      <c r="N379265" s="24"/>
      <c r="O379265" s="24"/>
      <c r="P379265" s="24"/>
      <c r="Q379265" s="24"/>
      <c r="R379265" s="24"/>
      <c r="S379265" s="24"/>
      <c r="T379265" s="24"/>
      <c r="U379265" s="24"/>
      <c r="V379265" s="24"/>
      <c r="W379265" s="24"/>
      <c r="X379265" s="24"/>
      <c r="Y379265" s="24"/>
      <c r="Z379265" s="24"/>
      <c r="AA379265" s="24"/>
      <c r="AB379265" s="24"/>
      <c r="AC379265" s="24"/>
      <c r="AD379265" s="24"/>
      <c r="AE379265" s="24"/>
      <c r="AF379265" s="24"/>
      <c r="AG379265" s="24"/>
      <c r="AH379265" s="24"/>
      <c r="AI379265" s="24"/>
      <c r="AJ379265" s="24"/>
      <c r="AK379265" s="24"/>
      <c r="AL379265" s="24"/>
      <c r="AM379265" s="24"/>
      <c r="AN379265" s="24"/>
      <c r="AO379265" s="24"/>
      <c r="AP379265" s="69"/>
      <c r="AQ379265" s="24"/>
      <c r="AR379265" s="24"/>
      <c r="AS379265" s="24"/>
      <c r="AT379265" s="24"/>
    </row>
    <row r="379393" spans="6:46" ht="15" x14ac:dyDescent="0.15">
      <c r="F379393" s="24"/>
      <c r="G379393" s="24"/>
      <c r="H379393" s="24"/>
      <c r="I379393" s="24"/>
      <c r="J379393" s="24"/>
      <c r="K379393" s="24"/>
      <c r="L379393" s="24"/>
      <c r="M379393" s="24"/>
      <c r="N379393" s="24"/>
      <c r="O379393" s="24"/>
      <c r="P379393" s="24"/>
      <c r="Q379393" s="24"/>
      <c r="R379393" s="24"/>
      <c r="S379393" s="24"/>
      <c r="T379393" s="24"/>
      <c r="U379393" s="24"/>
      <c r="V379393" s="24"/>
      <c r="W379393" s="24"/>
      <c r="X379393" s="24"/>
      <c r="Y379393" s="24"/>
      <c r="Z379393" s="24"/>
      <c r="AA379393" s="24"/>
      <c r="AB379393" s="24"/>
      <c r="AC379393" s="24"/>
      <c r="AD379393" s="24"/>
      <c r="AE379393" s="24"/>
      <c r="AF379393" s="24"/>
      <c r="AG379393" s="24"/>
      <c r="AH379393" s="24"/>
      <c r="AI379393" s="24"/>
      <c r="AJ379393" s="24"/>
      <c r="AK379393" s="24"/>
      <c r="AL379393" s="24"/>
      <c r="AM379393" s="24"/>
      <c r="AN379393" s="24"/>
      <c r="AO379393" s="24"/>
      <c r="AP379393" s="69"/>
      <c r="AQ379393" s="24"/>
      <c r="AR379393" s="24"/>
      <c r="AS379393" s="24"/>
      <c r="AT379393" s="24"/>
    </row>
    <row r="379521" spans="6:46" ht="15" x14ac:dyDescent="0.15">
      <c r="F379521" s="24"/>
      <c r="G379521" s="24"/>
      <c r="H379521" s="24"/>
      <c r="I379521" s="24"/>
      <c r="J379521" s="24"/>
      <c r="K379521" s="24"/>
      <c r="L379521" s="24"/>
      <c r="M379521" s="24"/>
      <c r="N379521" s="24"/>
      <c r="O379521" s="24"/>
      <c r="P379521" s="24"/>
      <c r="Q379521" s="24"/>
      <c r="R379521" s="24"/>
      <c r="S379521" s="24"/>
      <c r="T379521" s="24"/>
      <c r="U379521" s="24"/>
      <c r="V379521" s="24"/>
      <c r="W379521" s="24"/>
      <c r="X379521" s="24"/>
      <c r="Y379521" s="24"/>
      <c r="Z379521" s="24"/>
      <c r="AA379521" s="24"/>
      <c r="AB379521" s="24"/>
      <c r="AC379521" s="24"/>
      <c r="AD379521" s="24"/>
      <c r="AE379521" s="24"/>
      <c r="AF379521" s="24"/>
      <c r="AG379521" s="24"/>
      <c r="AH379521" s="24"/>
      <c r="AI379521" s="24"/>
      <c r="AJ379521" s="24"/>
      <c r="AK379521" s="24"/>
      <c r="AL379521" s="24"/>
      <c r="AM379521" s="24"/>
      <c r="AN379521" s="24"/>
      <c r="AO379521" s="24"/>
      <c r="AP379521" s="69"/>
      <c r="AQ379521" s="24"/>
      <c r="AR379521" s="24"/>
      <c r="AS379521" s="24"/>
      <c r="AT379521" s="24"/>
    </row>
    <row r="379649" spans="6:46" ht="15" x14ac:dyDescent="0.15">
      <c r="F379649" s="24"/>
      <c r="G379649" s="24"/>
      <c r="H379649" s="24"/>
      <c r="I379649" s="24"/>
      <c r="J379649" s="24"/>
      <c r="K379649" s="24"/>
      <c r="L379649" s="24"/>
      <c r="M379649" s="24"/>
      <c r="N379649" s="24"/>
      <c r="O379649" s="24"/>
      <c r="P379649" s="24"/>
      <c r="Q379649" s="24"/>
      <c r="R379649" s="24"/>
      <c r="S379649" s="24"/>
      <c r="T379649" s="24"/>
      <c r="U379649" s="24"/>
      <c r="V379649" s="24"/>
      <c r="W379649" s="24"/>
      <c r="X379649" s="24"/>
      <c r="Y379649" s="24"/>
      <c r="Z379649" s="24"/>
      <c r="AA379649" s="24"/>
      <c r="AB379649" s="24"/>
      <c r="AC379649" s="24"/>
      <c r="AD379649" s="24"/>
      <c r="AE379649" s="24"/>
      <c r="AF379649" s="24"/>
      <c r="AG379649" s="24"/>
      <c r="AH379649" s="24"/>
      <c r="AI379649" s="24"/>
      <c r="AJ379649" s="24"/>
      <c r="AK379649" s="24"/>
      <c r="AL379649" s="24"/>
      <c r="AM379649" s="24"/>
      <c r="AN379649" s="24"/>
      <c r="AO379649" s="24"/>
      <c r="AP379649" s="69"/>
      <c r="AQ379649" s="24"/>
      <c r="AR379649" s="24"/>
      <c r="AS379649" s="24"/>
      <c r="AT379649" s="24"/>
    </row>
    <row r="379777" spans="6:46" ht="15" x14ac:dyDescent="0.15">
      <c r="F379777" s="24"/>
      <c r="G379777" s="24"/>
      <c r="H379777" s="24"/>
      <c r="I379777" s="24"/>
      <c r="J379777" s="24"/>
      <c r="K379777" s="24"/>
      <c r="L379777" s="24"/>
      <c r="M379777" s="24"/>
      <c r="N379777" s="24"/>
      <c r="O379777" s="24"/>
      <c r="P379777" s="24"/>
      <c r="Q379777" s="24"/>
      <c r="R379777" s="24"/>
      <c r="S379777" s="24"/>
      <c r="T379777" s="24"/>
      <c r="U379777" s="24"/>
      <c r="V379777" s="24"/>
      <c r="W379777" s="24"/>
      <c r="X379777" s="24"/>
      <c r="Y379777" s="24"/>
      <c r="Z379777" s="24"/>
      <c r="AA379777" s="24"/>
      <c r="AB379777" s="24"/>
      <c r="AC379777" s="24"/>
      <c r="AD379777" s="24"/>
      <c r="AE379777" s="24"/>
      <c r="AF379777" s="24"/>
      <c r="AG379777" s="24"/>
      <c r="AH379777" s="24"/>
      <c r="AI379777" s="24"/>
      <c r="AJ379777" s="24"/>
      <c r="AK379777" s="24"/>
      <c r="AL379777" s="24"/>
      <c r="AM379777" s="24"/>
      <c r="AN379777" s="24"/>
      <c r="AO379777" s="24"/>
      <c r="AP379777" s="69"/>
      <c r="AQ379777" s="24"/>
      <c r="AR379777" s="24"/>
      <c r="AS379777" s="24"/>
      <c r="AT379777" s="24"/>
    </row>
    <row r="379905" spans="6:46" ht="15" x14ac:dyDescent="0.15">
      <c r="F379905" s="24"/>
      <c r="G379905" s="24"/>
      <c r="H379905" s="24"/>
      <c r="I379905" s="24"/>
      <c r="J379905" s="24"/>
      <c r="K379905" s="24"/>
      <c r="L379905" s="24"/>
      <c r="M379905" s="24"/>
      <c r="N379905" s="24"/>
      <c r="O379905" s="24"/>
      <c r="P379905" s="24"/>
      <c r="Q379905" s="24"/>
      <c r="R379905" s="24"/>
      <c r="S379905" s="24"/>
      <c r="T379905" s="24"/>
      <c r="U379905" s="24"/>
      <c r="V379905" s="24"/>
      <c r="W379905" s="24"/>
      <c r="X379905" s="24"/>
      <c r="Y379905" s="24"/>
      <c r="Z379905" s="24"/>
      <c r="AA379905" s="24"/>
      <c r="AB379905" s="24"/>
      <c r="AC379905" s="24"/>
      <c r="AD379905" s="24"/>
      <c r="AE379905" s="24"/>
      <c r="AF379905" s="24"/>
      <c r="AG379905" s="24"/>
      <c r="AH379905" s="24"/>
      <c r="AI379905" s="24"/>
      <c r="AJ379905" s="24"/>
      <c r="AK379905" s="24"/>
      <c r="AL379905" s="24"/>
      <c r="AM379905" s="24"/>
      <c r="AN379905" s="24"/>
      <c r="AO379905" s="24"/>
      <c r="AP379905" s="69"/>
      <c r="AQ379905" s="24"/>
      <c r="AR379905" s="24"/>
      <c r="AS379905" s="24"/>
      <c r="AT379905" s="24"/>
    </row>
    <row r="380033" spans="6:46" ht="15" x14ac:dyDescent="0.15">
      <c r="F380033" s="24"/>
      <c r="G380033" s="24"/>
      <c r="H380033" s="24"/>
      <c r="I380033" s="24"/>
      <c r="J380033" s="24"/>
      <c r="K380033" s="24"/>
      <c r="L380033" s="24"/>
      <c r="M380033" s="24"/>
      <c r="N380033" s="24"/>
      <c r="O380033" s="24"/>
      <c r="P380033" s="24"/>
      <c r="Q380033" s="24"/>
      <c r="R380033" s="24"/>
      <c r="S380033" s="24"/>
      <c r="T380033" s="24"/>
      <c r="U380033" s="24"/>
      <c r="V380033" s="24"/>
      <c r="W380033" s="24"/>
      <c r="X380033" s="24"/>
      <c r="Y380033" s="24"/>
      <c r="Z380033" s="24"/>
      <c r="AA380033" s="24"/>
      <c r="AB380033" s="24"/>
      <c r="AC380033" s="24"/>
      <c r="AD380033" s="24"/>
      <c r="AE380033" s="24"/>
      <c r="AF380033" s="24"/>
      <c r="AG380033" s="24"/>
      <c r="AH380033" s="24"/>
      <c r="AI380033" s="24"/>
      <c r="AJ380033" s="24"/>
      <c r="AK380033" s="24"/>
      <c r="AL380033" s="24"/>
      <c r="AM380033" s="24"/>
      <c r="AN380033" s="24"/>
      <c r="AO380033" s="24"/>
      <c r="AP380033" s="69"/>
      <c r="AQ380033" s="24"/>
      <c r="AR380033" s="24"/>
      <c r="AS380033" s="24"/>
      <c r="AT380033" s="24"/>
    </row>
    <row r="380161" spans="6:46" ht="15" x14ac:dyDescent="0.15">
      <c r="F380161" s="24"/>
      <c r="G380161" s="24"/>
      <c r="H380161" s="24"/>
      <c r="I380161" s="24"/>
      <c r="J380161" s="24"/>
      <c r="K380161" s="24"/>
      <c r="L380161" s="24"/>
      <c r="M380161" s="24"/>
      <c r="N380161" s="24"/>
      <c r="O380161" s="24"/>
      <c r="P380161" s="24"/>
      <c r="Q380161" s="24"/>
      <c r="R380161" s="24"/>
      <c r="S380161" s="24"/>
      <c r="T380161" s="24"/>
      <c r="U380161" s="24"/>
      <c r="V380161" s="24"/>
      <c r="W380161" s="24"/>
      <c r="X380161" s="24"/>
      <c r="Y380161" s="24"/>
      <c r="Z380161" s="24"/>
      <c r="AA380161" s="24"/>
      <c r="AB380161" s="24"/>
      <c r="AC380161" s="24"/>
      <c r="AD380161" s="24"/>
      <c r="AE380161" s="24"/>
      <c r="AF380161" s="24"/>
      <c r="AG380161" s="24"/>
      <c r="AH380161" s="24"/>
      <c r="AI380161" s="24"/>
      <c r="AJ380161" s="24"/>
      <c r="AK380161" s="24"/>
      <c r="AL380161" s="24"/>
      <c r="AM380161" s="24"/>
      <c r="AN380161" s="24"/>
      <c r="AO380161" s="24"/>
      <c r="AP380161" s="69"/>
      <c r="AQ380161" s="24"/>
      <c r="AR380161" s="24"/>
      <c r="AS380161" s="24"/>
      <c r="AT380161" s="24"/>
    </row>
    <row r="380289" spans="6:46" ht="15" x14ac:dyDescent="0.15">
      <c r="F380289" s="24"/>
      <c r="G380289" s="24"/>
      <c r="H380289" s="24"/>
      <c r="I380289" s="24"/>
      <c r="J380289" s="24"/>
      <c r="K380289" s="24"/>
      <c r="L380289" s="24"/>
      <c r="M380289" s="24"/>
      <c r="N380289" s="24"/>
      <c r="O380289" s="24"/>
      <c r="P380289" s="24"/>
      <c r="Q380289" s="24"/>
      <c r="R380289" s="24"/>
      <c r="S380289" s="24"/>
      <c r="T380289" s="24"/>
      <c r="U380289" s="24"/>
      <c r="V380289" s="24"/>
      <c r="W380289" s="24"/>
      <c r="X380289" s="24"/>
      <c r="Y380289" s="24"/>
      <c r="Z380289" s="24"/>
      <c r="AA380289" s="24"/>
      <c r="AB380289" s="24"/>
      <c r="AC380289" s="24"/>
      <c r="AD380289" s="24"/>
      <c r="AE380289" s="24"/>
      <c r="AF380289" s="24"/>
      <c r="AG380289" s="24"/>
      <c r="AH380289" s="24"/>
      <c r="AI380289" s="24"/>
      <c r="AJ380289" s="24"/>
      <c r="AK380289" s="24"/>
      <c r="AL380289" s="24"/>
      <c r="AM380289" s="24"/>
      <c r="AN380289" s="24"/>
      <c r="AO380289" s="24"/>
      <c r="AP380289" s="69"/>
      <c r="AQ380289" s="24"/>
      <c r="AR380289" s="24"/>
      <c r="AS380289" s="24"/>
      <c r="AT380289" s="24"/>
    </row>
    <row r="380417" spans="6:46" ht="15" x14ac:dyDescent="0.15">
      <c r="F380417" s="24"/>
      <c r="G380417" s="24"/>
      <c r="H380417" s="24"/>
      <c r="I380417" s="24"/>
      <c r="J380417" s="24"/>
      <c r="K380417" s="24"/>
      <c r="L380417" s="24"/>
      <c r="M380417" s="24"/>
      <c r="N380417" s="24"/>
      <c r="O380417" s="24"/>
      <c r="P380417" s="24"/>
      <c r="Q380417" s="24"/>
      <c r="R380417" s="24"/>
      <c r="S380417" s="24"/>
      <c r="T380417" s="24"/>
      <c r="U380417" s="24"/>
      <c r="V380417" s="24"/>
      <c r="W380417" s="24"/>
      <c r="X380417" s="24"/>
      <c r="Y380417" s="24"/>
      <c r="Z380417" s="24"/>
      <c r="AA380417" s="24"/>
      <c r="AB380417" s="24"/>
      <c r="AC380417" s="24"/>
      <c r="AD380417" s="24"/>
      <c r="AE380417" s="24"/>
      <c r="AF380417" s="24"/>
      <c r="AG380417" s="24"/>
      <c r="AH380417" s="24"/>
      <c r="AI380417" s="24"/>
      <c r="AJ380417" s="24"/>
      <c r="AK380417" s="24"/>
      <c r="AL380417" s="24"/>
      <c r="AM380417" s="24"/>
      <c r="AN380417" s="24"/>
      <c r="AO380417" s="24"/>
      <c r="AP380417" s="69"/>
      <c r="AQ380417" s="24"/>
      <c r="AR380417" s="24"/>
      <c r="AS380417" s="24"/>
      <c r="AT380417" s="24"/>
    </row>
    <row r="380545" spans="6:46" ht="15" x14ac:dyDescent="0.15">
      <c r="F380545" s="24"/>
      <c r="G380545" s="24"/>
      <c r="H380545" s="24"/>
      <c r="I380545" s="24"/>
      <c r="J380545" s="24"/>
      <c r="K380545" s="24"/>
      <c r="L380545" s="24"/>
      <c r="M380545" s="24"/>
      <c r="N380545" s="24"/>
      <c r="O380545" s="24"/>
      <c r="P380545" s="24"/>
      <c r="Q380545" s="24"/>
      <c r="R380545" s="24"/>
      <c r="S380545" s="24"/>
      <c r="T380545" s="24"/>
      <c r="U380545" s="24"/>
      <c r="V380545" s="24"/>
      <c r="W380545" s="24"/>
      <c r="X380545" s="24"/>
      <c r="Y380545" s="24"/>
      <c r="Z380545" s="24"/>
      <c r="AA380545" s="24"/>
      <c r="AB380545" s="24"/>
      <c r="AC380545" s="24"/>
      <c r="AD380545" s="24"/>
      <c r="AE380545" s="24"/>
      <c r="AF380545" s="24"/>
      <c r="AG380545" s="24"/>
      <c r="AH380545" s="24"/>
      <c r="AI380545" s="24"/>
      <c r="AJ380545" s="24"/>
      <c r="AK380545" s="24"/>
      <c r="AL380545" s="24"/>
      <c r="AM380545" s="24"/>
      <c r="AN380545" s="24"/>
      <c r="AO380545" s="24"/>
      <c r="AP380545" s="69"/>
      <c r="AQ380545" s="24"/>
      <c r="AR380545" s="24"/>
      <c r="AS380545" s="24"/>
      <c r="AT380545" s="24"/>
    </row>
    <row r="380673" spans="6:46" ht="15" x14ac:dyDescent="0.15">
      <c r="F380673" s="24"/>
      <c r="G380673" s="24"/>
      <c r="H380673" s="24"/>
      <c r="I380673" s="24"/>
      <c r="J380673" s="24"/>
      <c r="K380673" s="24"/>
      <c r="L380673" s="24"/>
      <c r="M380673" s="24"/>
      <c r="N380673" s="24"/>
      <c r="O380673" s="24"/>
      <c r="P380673" s="24"/>
      <c r="Q380673" s="24"/>
      <c r="R380673" s="24"/>
      <c r="S380673" s="24"/>
      <c r="T380673" s="24"/>
      <c r="U380673" s="24"/>
      <c r="V380673" s="24"/>
      <c r="W380673" s="24"/>
      <c r="X380673" s="24"/>
      <c r="Y380673" s="24"/>
      <c r="Z380673" s="24"/>
      <c r="AA380673" s="24"/>
      <c r="AB380673" s="24"/>
      <c r="AC380673" s="24"/>
      <c r="AD380673" s="24"/>
      <c r="AE380673" s="24"/>
      <c r="AF380673" s="24"/>
      <c r="AG380673" s="24"/>
      <c r="AH380673" s="24"/>
      <c r="AI380673" s="24"/>
      <c r="AJ380673" s="24"/>
      <c r="AK380673" s="24"/>
      <c r="AL380673" s="24"/>
      <c r="AM380673" s="24"/>
      <c r="AN380673" s="24"/>
      <c r="AO380673" s="24"/>
      <c r="AP380673" s="69"/>
      <c r="AQ380673" s="24"/>
      <c r="AR380673" s="24"/>
      <c r="AS380673" s="24"/>
      <c r="AT380673" s="24"/>
    </row>
    <row r="380801" spans="6:46" ht="15" x14ac:dyDescent="0.15">
      <c r="F380801" s="24"/>
      <c r="G380801" s="24"/>
      <c r="H380801" s="24"/>
      <c r="I380801" s="24"/>
      <c r="J380801" s="24"/>
      <c r="K380801" s="24"/>
      <c r="L380801" s="24"/>
      <c r="M380801" s="24"/>
      <c r="N380801" s="24"/>
      <c r="O380801" s="24"/>
      <c r="P380801" s="24"/>
      <c r="Q380801" s="24"/>
      <c r="R380801" s="24"/>
      <c r="S380801" s="24"/>
      <c r="T380801" s="24"/>
      <c r="U380801" s="24"/>
      <c r="V380801" s="24"/>
      <c r="W380801" s="24"/>
      <c r="X380801" s="24"/>
      <c r="Y380801" s="24"/>
      <c r="Z380801" s="24"/>
      <c r="AA380801" s="24"/>
      <c r="AB380801" s="24"/>
      <c r="AC380801" s="24"/>
      <c r="AD380801" s="24"/>
      <c r="AE380801" s="24"/>
      <c r="AF380801" s="24"/>
      <c r="AG380801" s="24"/>
      <c r="AH380801" s="24"/>
      <c r="AI380801" s="24"/>
      <c r="AJ380801" s="24"/>
      <c r="AK380801" s="24"/>
      <c r="AL380801" s="24"/>
      <c r="AM380801" s="24"/>
      <c r="AN380801" s="24"/>
      <c r="AO380801" s="24"/>
      <c r="AP380801" s="69"/>
      <c r="AQ380801" s="24"/>
      <c r="AR380801" s="24"/>
      <c r="AS380801" s="24"/>
      <c r="AT380801" s="24"/>
    </row>
    <row r="380929" spans="6:46" ht="15" x14ac:dyDescent="0.15">
      <c r="F380929" s="24"/>
      <c r="G380929" s="24"/>
      <c r="H380929" s="24"/>
      <c r="I380929" s="24"/>
      <c r="J380929" s="24"/>
      <c r="K380929" s="24"/>
      <c r="L380929" s="24"/>
      <c r="M380929" s="24"/>
      <c r="N380929" s="24"/>
      <c r="O380929" s="24"/>
      <c r="P380929" s="24"/>
      <c r="Q380929" s="24"/>
      <c r="R380929" s="24"/>
      <c r="S380929" s="24"/>
      <c r="T380929" s="24"/>
      <c r="U380929" s="24"/>
      <c r="V380929" s="24"/>
      <c r="W380929" s="24"/>
      <c r="X380929" s="24"/>
      <c r="Y380929" s="24"/>
      <c r="Z380929" s="24"/>
      <c r="AA380929" s="24"/>
      <c r="AB380929" s="24"/>
      <c r="AC380929" s="24"/>
      <c r="AD380929" s="24"/>
      <c r="AE380929" s="24"/>
      <c r="AF380929" s="24"/>
      <c r="AG380929" s="24"/>
      <c r="AH380929" s="24"/>
      <c r="AI380929" s="24"/>
      <c r="AJ380929" s="24"/>
      <c r="AK380929" s="24"/>
      <c r="AL380929" s="24"/>
      <c r="AM380929" s="24"/>
      <c r="AN380929" s="24"/>
      <c r="AO380929" s="24"/>
      <c r="AP380929" s="69"/>
      <c r="AQ380929" s="24"/>
      <c r="AR380929" s="24"/>
      <c r="AS380929" s="24"/>
      <c r="AT380929" s="24"/>
    </row>
    <row r="381057" spans="6:46" ht="15" x14ac:dyDescent="0.15">
      <c r="F381057" s="24"/>
      <c r="G381057" s="24"/>
      <c r="H381057" s="24"/>
      <c r="I381057" s="24"/>
      <c r="J381057" s="24"/>
      <c r="K381057" s="24"/>
      <c r="L381057" s="24"/>
      <c r="M381057" s="24"/>
      <c r="N381057" s="24"/>
      <c r="O381057" s="24"/>
      <c r="P381057" s="24"/>
      <c r="Q381057" s="24"/>
      <c r="R381057" s="24"/>
      <c r="S381057" s="24"/>
      <c r="T381057" s="24"/>
      <c r="U381057" s="24"/>
      <c r="V381057" s="24"/>
      <c r="W381057" s="24"/>
      <c r="X381057" s="24"/>
      <c r="Y381057" s="24"/>
      <c r="Z381057" s="24"/>
      <c r="AA381057" s="24"/>
      <c r="AB381057" s="24"/>
      <c r="AC381057" s="24"/>
      <c r="AD381057" s="24"/>
      <c r="AE381057" s="24"/>
      <c r="AF381057" s="24"/>
      <c r="AG381057" s="24"/>
      <c r="AH381057" s="24"/>
      <c r="AI381057" s="24"/>
      <c r="AJ381057" s="24"/>
      <c r="AK381057" s="24"/>
      <c r="AL381057" s="24"/>
      <c r="AM381057" s="24"/>
      <c r="AN381057" s="24"/>
      <c r="AO381057" s="24"/>
      <c r="AP381057" s="69"/>
      <c r="AQ381057" s="24"/>
      <c r="AR381057" s="24"/>
      <c r="AS381057" s="24"/>
      <c r="AT381057" s="24"/>
    </row>
    <row r="381185" spans="6:46" ht="15" x14ac:dyDescent="0.15">
      <c r="F381185" s="24"/>
      <c r="G381185" s="24"/>
      <c r="H381185" s="24"/>
      <c r="I381185" s="24"/>
      <c r="J381185" s="24"/>
      <c r="K381185" s="24"/>
      <c r="L381185" s="24"/>
      <c r="M381185" s="24"/>
      <c r="N381185" s="24"/>
      <c r="O381185" s="24"/>
      <c r="P381185" s="24"/>
      <c r="Q381185" s="24"/>
      <c r="R381185" s="24"/>
      <c r="S381185" s="24"/>
      <c r="T381185" s="24"/>
      <c r="U381185" s="24"/>
      <c r="V381185" s="24"/>
      <c r="W381185" s="24"/>
      <c r="X381185" s="24"/>
      <c r="Y381185" s="24"/>
      <c r="Z381185" s="24"/>
      <c r="AA381185" s="24"/>
      <c r="AB381185" s="24"/>
      <c r="AC381185" s="24"/>
      <c r="AD381185" s="24"/>
      <c r="AE381185" s="24"/>
      <c r="AF381185" s="24"/>
      <c r="AG381185" s="24"/>
      <c r="AH381185" s="24"/>
      <c r="AI381185" s="24"/>
      <c r="AJ381185" s="24"/>
      <c r="AK381185" s="24"/>
      <c r="AL381185" s="24"/>
      <c r="AM381185" s="24"/>
      <c r="AN381185" s="24"/>
      <c r="AO381185" s="24"/>
      <c r="AP381185" s="69"/>
      <c r="AQ381185" s="24"/>
      <c r="AR381185" s="24"/>
      <c r="AS381185" s="24"/>
      <c r="AT381185" s="24"/>
    </row>
    <row r="381313" spans="6:46" ht="15" x14ac:dyDescent="0.15">
      <c r="F381313" s="24"/>
      <c r="G381313" s="24"/>
      <c r="H381313" s="24"/>
      <c r="I381313" s="24"/>
      <c r="J381313" s="24"/>
      <c r="K381313" s="24"/>
      <c r="L381313" s="24"/>
      <c r="M381313" s="24"/>
      <c r="N381313" s="24"/>
      <c r="O381313" s="24"/>
      <c r="P381313" s="24"/>
      <c r="Q381313" s="24"/>
      <c r="R381313" s="24"/>
      <c r="S381313" s="24"/>
      <c r="T381313" s="24"/>
      <c r="U381313" s="24"/>
      <c r="V381313" s="24"/>
      <c r="W381313" s="24"/>
      <c r="X381313" s="24"/>
      <c r="Y381313" s="24"/>
      <c r="Z381313" s="24"/>
      <c r="AA381313" s="24"/>
      <c r="AB381313" s="24"/>
      <c r="AC381313" s="24"/>
      <c r="AD381313" s="24"/>
      <c r="AE381313" s="24"/>
      <c r="AF381313" s="24"/>
      <c r="AG381313" s="24"/>
      <c r="AH381313" s="24"/>
      <c r="AI381313" s="24"/>
      <c r="AJ381313" s="24"/>
      <c r="AK381313" s="24"/>
      <c r="AL381313" s="24"/>
      <c r="AM381313" s="24"/>
      <c r="AN381313" s="24"/>
      <c r="AO381313" s="24"/>
      <c r="AP381313" s="69"/>
      <c r="AQ381313" s="24"/>
      <c r="AR381313" s="24"/>
      <c r="AS381313" s="24"/>
      <c r="AT381313" s="24"/>
    </row>
    <row r="381441" spans="6:46" ht="15" x14ac:dyDescent="0.15">
      <c r="F381441" s="24"/>
      <c r="G381441" s="24"/>
      <c r="H381441" s="24"/>
      <c r="I381441" s="24"/>
      <c r="J381441" s="24"/>
      <c r="K381441" s="24"/>
      <c r="L381441" s="24"/>
      <c r="M381441" s="24"/>
      <c r="N381441" s="24"/>
      <c r="O381441" s="24"/>
      <c r="P381441" s="24"/>
      <c r="Q381441" s="24"/>
      <c r="R381441" s="24"/>
      <c r="S381441" s="24"/>
      <c r="T381441" s="24"/>
      <c r="U381441" s="24"/>
      <c r="V381441" s="24"/>
      <c r="W381441" s="24"/>
      <c r="X381441" s="24"/>
      <c r="Y381441" s="24"/>
      <c r="Z381441" s="24"/>
      <c r="AA381441" s="24"/>
      <c r="AB381441" s="24"/>
      <c r="AC381441" s="24"/>
      <c r="AD381441" s="24"/>
      <c r="AE381441" s="24"/>
      <c r="AF381441" s="24"/>
      <c r="AG381441" s="24"/>
      <c r="AH381441" s="24"/>
      <c r="AI381441" s="24"/>
      <c r="AJ381441" s="24"/>
      <c r="AK381441" s="24"/>
      <c r="AL381441" s="24"/>
      <c r="AM381441" s="24"/>
      <c r="AN381441" s="24"/>
      <c r="AO381441" s="24"/>
      <c r="AP381441" s="69"/>
      <c r="AQ381441" s="24"/>
      <c r="AR381441" s="24"/>
      <c r="AS381441" s="24"/>
      <c r="AT381441" s="24"/>
    </row>
    <row r="381569" spans="6:46" ht="15" x14ac:dyDescent="0.15">
      <c r="F381569" s="24"/>
      <c r="G381569" s="24"/>
      <c r="H381569" s="24"/>
      <c r="I381569" s="24"/>
      <c r="J381569" s="24"/>
      <c r="K381569" s="24"/>
      <c r="L381569" s="24"/>
      <c r="M381569" s="24"/>
      <c r="N381569" s="24"/>
      <c r="O381569" s="24"/>
      <c r="P381569" s="24"/>
      <c r="Q381569" s="24"/>
      <c r="R381569" s="24"/>
      <c r="S381569" s="24"/>
      <c r="T381569" s="24"/>
      <c r="U381569" s="24"/>
      <c r="V381569" s="24"/>
      <c r="W381569" s="24"/>
      <c r="X381569" s="24"/>
      <c r="Y381569" s="24"/>
      <c r="Z381569" s="24"/>
      <c r="AA381569" s="24"/>
      <c r="AB381569" s="24"/>
      <c r="AC381569" s="24"/>
      <c r="AD381569" s="24"/>
      <c r="AE381569" s="24"/>
      <c r="AF381569" s="24"/>
      <c r="AG381569" s="24"/>
      <c r="AH381569" s="24"/>
      <c r="AI381569" s="24"/>
      <c r="AJ381569" s="24"/>
      <c r="AK381569" s="24"/>
      <c r="AL381569" s="24"/>
      <c r="AM381569" s="24"/>
      <c r="AN381569" s="24"/>
      <c r="AO381569" s="24"/>
      <c r="AP381569" s="69"/>
      <c r="AQ381569" s="24"/>
      <c r="AR381569" s="24"/>
      <c r="AS381569" s="24"/>
      <c r="AT381569" s="24"/>
    </row>
    <row r="381697" spans="6:46" ht="15" x14ac:dyDescent="0.15">
      <c r="F381697" s="24"/>
      <c r="G381697" s="24"/>
      <c r="H381697" s="24"/>
      <c r="I381697" s="24"/>
      <c r="J381697" s="24"/>
      <c r="K381697" s="24"/>
      <c r="L381697" s="24"/>
      <c r="M381697" s="24"/>
      <c r="N381697" s="24"/>
      <c r="O381697" s="24"/>
      <c r="P381697" s="24"/>
      <c r="Q381697" s="24"/>
      <c r="R381697" s="24"/>
      <c r="S381697" s="24"/>
      <c r="T381697" s="24"/>
      <c r="U381697" s="24"/>
      <c r="V381697" s="24"/>
      <c r="W381697" s="24"/>
      <c r="X381697" s="24"/>
      <c r="Y381697" s="24"/>
      <c r="Z381697" s="24"/>
      <c r="AA381697" s="24"/>
      <c r="AB381697" s="24"/>
      <c r="AC381697" s="24"/>
      <c r="AD381697" s="24"/>
      <c r="AE381697" s="24"/>
      <c r="AF381697" s="24"/>
      <c r="AG381697" s="24"/>
      <c r="AH381697" s="24"/>
      <c r="AI381697" s="24"/>
      <c r="AJ381697" s="24"/>
      <c r="AK381697" s="24"/>
      <c r="AL381697" s="24"/>
      <c r="AM381697" s="24"/>
      <c r="AN381697" s="24"/>
      <c r="AO381697" s="24"/>
      <c r="AP381697" s="69"/>
      <c r="AQ381697" s="24"/>
      <c r="AR381697" s="24"/>
      <c r="AS381697" s="24"/>
      <c r="AT381697" s="24"/>
    </row>
    <row r="381825" spans="6:46" ht="15" x14ac:dyDescent="0.15">
      <c r="F381825" s="24"/>
      <c r="G381825" s="24"/>
      <c r="H381825" s="24"/>
      <c r="I381825" s="24"/>
      <c r="J381825" s="24"/>
      <c r="K381825" s="24"/>
      <c r="L381825" s="24"/>
      <c r="M381825" s="24"/>
      <c r="N381825" s="24"/>
      <c r="O381825" s="24"/>
      <c r="P381825" s="24"/>
      <c r="Q381825" s="24"/>
      <c r="R381825" s="24"/>
      <c r="S381825" s="24"/>
      <c r="T381825" s="24"/>
      <c r="U381825" s="24"/>
      <c r="V381825" s="24"/>
      <c r="W381825" s="24"/>
      <c r="X381825" s="24"/>
      <c r="Y381825" s="24"/>
      <c r="Z381825" s="24"/>
      <c r="AA381825" s="24"/>
      <c r="AB381825" s="24"/>
      <c r="AC381825" s="24"/>
      <c r="AD381825" s="24"/>
      <c r="AE381825" s="24"/>
      <c r="AF381825" s="24"/>
      <c r="AG381825" s="24"/>
      <c r="AH381825" s="24"/>
      <c r="AI381825" s="24"/>
      <c r="AJ381825" s="24"/>
      <c r="AK381825" s="24"/>
      <c r="AL381825" s="24"/>
      <c r="AM381825" s="24"/>
      <c r="AN381825" s="24"/>
      <c r="AO381825" s="24"/>
      <c r="AP381825" s="69"/>
      <c r="AQ381825" s="24"/>
      <c r="AR381825" s="24"/>
      <c r="AS381825" s="24"/>
      <c r="AT381825" s="24"/>
    </row>
    <row r="381953" spans="6:46" ht="15" x14ac:dyDescent="0.15">
      <c r="F381953" s="24"/>
      <c r="G381953" s="24"/>
      <c r="H381953" s="24"/>
      <c r="I381953" s="24"/>
      <c r="J381953" s="24"/>
      <c r="K381953" s="24"/>
      <c r="L381953" s="24"/>
      <c r="M381953" s="24"/>
      <c r="N381953" s="24"/>
      <c r="O381953" s="24"/>
      <c r="P381953" s="24"/>
      <c r="Q381953" s="24"/>
      <c r="R381953" s="24"/>
      <c r="S381953" s="24"/>
      <c r="T381953" s="24"/>
      <c r="U381953" s="24"/>
      <c r="V381953" s="24"/>
      <c r="W381953" s="24"/>
      <c r="X381953" s="24"/>
      <c r="Y381953" s="24"/>
      <c r="Z381953" s="24"/>
      <c r="AA381953" s="24"/>
      <c r="AB381953" s="24"/>
      <c r="AC381953" s="24"/>
      <c r="AD381953" s="24"/>
      <c r="AE381953" s="24"/>
      <c r="AF381953" s="24"/>
      <c r="AG381953" s="24"/>
      <c r="AH381953" s="24"/>
      <c r="AI381953" s="24"/>
      <c r="AJ381953" s="24"/>
      <c r="AK381953" s="24"/>
      <c r="AL381953" s="24"/>
      <c r="AM381953" s="24"/>
      <c r="AN381953" s="24"/>
      <c r="AO381953" s="24"/>
      <c r="AP381953" s="69"/>
      <c r="AQ381953" s="24"/>
      <c r="AR381953" s="24"/>
      <c r="AS381953" s="24"/>
      <c r="AT381953" s="24"/>
    </row>
    <row r="382081" spans="6:46" ht="15" x14ac:dyDescent="0.15">
      <c r="F382081" s="24"/>
      <c r="G382081" s="24"/>
      <c r="H382081" s="24"/>
      <c r="I382081" s="24"/>
      <c r="J382081" s="24"/>
      <c r="K382081" s="24"/>
      <c r="L382081" s="24"/>
      <c r="M382081" s="24"/>
      <c r="N382081" s="24"/>
      <c r="O382081" s="24"/>
      <c r="P382081" s="24"/>
      <c r="Q382081" s="24"/>
      <c r="R382081" s="24"/>
      <c r="S382081" s="24"/>
      <c r="T382081" s="24"/>
      <c r="U382081" s="24"/>
      <c r="V382081" s="24"/>
      <c r="W382081" s="24"/>
      <c r="X382081" s="24"/>
      <c r="Y382081" s="24"/>
      <c r="Z382081" s="24"/>
      <c r="AA382081" s="24"/>
      <c r="AB382081" s="24"/>
      <c r="AC382081" s="24"/>
      <c r="AD382081" s="24"/>
      <c r="AE382081" s="24"/>
      <c r="AF382081" s="24"/>
      <c r="AG382081" s="24"/>
      <c r="AH382081" s="24"/>
      <c r="AI382081" s="24"/>
      <c r="AJ382081" s="24"/>
      <c r="AK382081" s="24"/>
      <c r="AL382081" s="24"/>
      <c r="AM382081" s="24"/>
      <c r="AN382081" s="24"/>
      <c r="AO382081" s="24"/>
      <c r="AP382081" s="69"/>
      <c r="AQ382081" s="24"/>
      <c r="AR382081" s="24"/>
      <c r="AS382081" s="24"/>
      <c r="AT382081" s="24"/>
    </row>
    <row r="382209" spans="6:46" ht="15" x14ac:dyDescent="0.15">
      <c r="F382209" s="24"/>
      <c r="G382209" s="24"/>
      <c r="H382209" s="24"/>
      <c r="I382209" s="24"/>
      <c r="J382209" s="24"/>
      <c r="K382209" s="24"/>
      <c r="L382209" s="24"/>
      <c r="M382209" s="24"/>
      <c r="N382209" s="24"/>
      <c r="O382209" s="24"/>
      <c r="P382209" s="24"/>
      <c r="Q382209" s="24"/>
      <c r="R382209" s="24"/>
      <c r="S382209" s="24"/>
      <c r="T382209" s="24"/>
      <c r="U382209" s="24"/>
      <c r="V382209" s="24"/>
      <c r="W382209" s="24"/>
      <c r="X382209" s="24"/>
      <c r="Y382209" s="24"/>
      <c r="Z382209" s="24"/>
      <c r="AA382209" s="24"/>
      <c r="AB382209" s="24"/>
      <c r="AC382209" s="24"/>
      <c r="AD382209" s="24"/>
      <c r="AE382209" s="24"/>
      <c r="AF382209" s="24"/>
      <c r="AG382209" s="24"/>
      <c r="AH382209" s="24"/>
      <c r="AI382209" s="24"/>
      <c r="AJ382209" s="24"/>
      <c r="AK382209" s="24"/>
      <c r="AL382209" s="24"/>
      <c r="AM382209" s="24"/>
      <c r="AN382209" s="24"/>
      <c r="AO382209" s="24"/>
      <c r="AP382209" s="69"/>
      <c r="AQ382209" s="24"/>
      <c r="AR382209" s="24"/>
      <c r="AS382209" s="24"/>
      <c r="AT382209" s="24"/>
    </row>
    <row r="382337" spans="6:46" ht="15" x14ac:dyDescent="0.15">
      <c r="F382337" s="24"/>
      <c r="G382337" s="24"/>
      <c r="H382337" s="24"/>
      <c r="I382337" s="24"/>
      <c r="J382337" s="24"/>
      <c r="K382337" s="24"/>
      <c r="L382337" s="24"/>
      <c r="M382337" s="24"/>
      <c r="N382337" s="24"/>
      <c r="O382337" s="24"/>
      <c r="P382337" s="24"/>
      <c r="Q382337" s="24"/>
      <c r="R382337" s="24"/>
      <c r="S382337" s="24"/>
      <c r="T382337" s="24"/>
      <c r="U382337" s="24"/>
      <c r="V382337" s="24"/>
      <c r="W382337" s="24"/>
      <c r="X382337" s="24"/>
      <c r="Y382337" s="24"/>
      <c r="Z382337" s="24"/>
      <c r="AA382337" s="24"/>
      <c r="AB382337" s="24"/>
      <c r="AC382337" s="24"/>
      <c r="AD382337" s="24"/>
      <c r="AE382337" s="24"/>
      <c r="AF382337" s="24"/>
      <c r="AG382337" s="24"/>
      <c r="AH382337" s="24"/>
      <c r="AI382337" s="24"/>
      <c r="AJ382337" s="24"/>
      <c r="AK382337" s="24"/>
      <c r="AL382337" s="24"/>
      <c r="AM382337" s="24"/>
      <c r="AN382337" s="24"/>
      <c r="AO382337" s="24"/>
      <c r="AP382337" s="69"/>
      <c r="AQ382337" s="24"/>
      <c r="AR382337" s="24"/>
      <c r="AS382337" s="24"/>
      <c r="AT382337" s="24"/>
    </row>
    <row r="382465" spans="6:46" ht="15" x14ac:dyDescent="0.15">
      <c r="F382465" s="24"/>
      <c r="G382465" s="24"/>
      <c r="H382465" s="24"/>
      <c r="I382465" s="24"/>
      <c r="J382465" s="24"/>
      <c r="K382465" s="24"/>
      <c r="L382465" s="24"/>
      <c r="M382465" s="24"/>
      <c r="N382465" s="24"/>
      <c r="O382465" s="24"/>
      <c r="P382465" s="24"/>
      <c r="Q382465" s="24"/>
      <c r="R382465" s="24"/>
      <c r="S382465" s="24"/>
      <c r="T382465" s="24"/>
      <c r="U382465" s="24"/>
      <c r="V382465" s="24"/>
      <c r="W382465" s="24"/>
      <c r="X382465" s="24"/>
      <c r="Y382465" s="24"/>
      <c r="Z382465" s="24"/>
      <c r="AA382465" s="24"/>
      <c r="AB382465" s="24"/>
      <c r="AC382465" s="24"/>
      <c r="AD382465" s="24"/>
      <c r="AE382465" s="24"/>
      <c r="AF382465" s="24"/>
      <c r="AG382465" s="24"/>
      <c r="AH382465" s="24"/>
      <c r="AI382465" s="24"/>
      <c r="AJ382465" s="24"/>
      <c r="AK382465" s="24"/>
      <c r="AL382465" s="24"/>
      <c r="AM382465" s="24"/>
      <c r="AN382465" s="24"/>
      <c r="AO382465" s="24"/>
      <c r="AP382465" s="69"/>
      <c r="AQ382465" s="24"/>
      <c r="AR382465" s="24"/>
      <c r="AS382465" s="24"/>
      <c r="AT382465" s="24"/>
    </row>
    <row r="382593" spans="6:46" ht="15" x14ac:dyDescent="0.15">
      <c r="F382593" s="24"/>
      <c r="G382593" s="24"/>
      <c r="H382593" s="24"/>
      <c r="I382593" s="24"/>
      <c r="J382593" s="24"/>
      <c r="K382593" s="24"/>
      <c r="L382593" s="24"/>
      <c r="M382593" s="24"/>
      <c r="N382593" s="24"/>
      <c r="O382593" s="24"/>
      <c r="P382593" s="24"/>
      <c r="Q382593" s="24"/>
      <c r="R382593" s="24"/>
      <c r="S382593" s="24"/>
      <c r="T382593" s="24"/>
      <c r="U382593" s="24"/>
      <c r="V382593" s="24"/>
      <c r="W382593" s="24"/>
      <c r="X382593" s="24"/>
      <c r="Y382593" s="24"/>
      <c r="Z382593" s="24"/>
      <c r="AA382593" s="24"/>
      <c r="AB382593" s="24"/>
      <c r="AC382593" s="24"/>
      <c r="AD382593" s="24"/>
      <c r="AE382593" s="24"/>
      <c r="AF382593" s="24"/>
      <c r="AG382593" s="24"/>
      <c r="AH382593" s="24"/>
      <c r="AI382593" s="24"/>
      <c r="AJ382593" s="24"/>
      <c r="AK382593" s="24"/>
      <c r="AL382593" s="24"/>
      <c r="AM382593" s="24"/>
      <c r="AN382593" s="24"/>
      <c r="AO382593" s="24"/>
      <c r="AP382593" s="69"/>
      <c r="AQ382593" s="24"/>
      <c r="AR382593" s="24"/>
      <c r="AS382593" s="24"/>
      <c r="AT382593" s="24"/>
    </row>
    <row r="382721" spans="6:46" ht="15" x14ac:dyDescent="0.15">
      <c r="F382721" s="24"/>
      <c r="G382721" s="24"/>
      <c r="H382721" s="24"/>
      <c r="I382721" s="24"/>
      <c r="J382721" s="24"/>
      <c r="K382721" s="24"/>
      <c r="L382721" s="24"/>
      <c r="M382721" s="24"/>
      <c r="N382721" s="24"/>
      <c r="O382721" s="24"/>
      <c r="P382721" s="24"/>
      <c r="Q382721" s="24"/>
      <c r="R382721" s="24"/>
      <c r="S382721" s="24"/>
      <c r="T382721" s="24"/>
      <c r="U382721" s="24"/>
      <c r="V382721" s="24"/>
      <c r="W382721" s="24"/>
      <c r="X382721" s="24"/>
      <c r="Y382721" s="24"/>
      <c r="Z382721" s="24"/>
      <c r="AA382721" s="24"/>
      <c r="AB382721" s="24"/>
      <c r="AC382721" s="24"/>
      <c r="AD382721" s="24"/>
      <c r="AE382721" s="24"/>
      <c r="AF382721" s="24"/>
      <c r="AG382721" s="24"/>
      <c r="AH382721" s="24"/>
      <c r="AI382721" s="24"/>
      <c r="AJ382721" s="24"/>
      <c r="AK382721" s="24"/>
      <c r="AL382721" s="24"/>
      <c r="AM382721" s="24"/>
      <c r="AN382721" s="24"/>
      <c r="AO382721" s="24"/>
      <c r="AP382721" s="69"/>
      <c r="AQ382721" s="24"/>
      <c r="AR382721" s="24"/>
      <c r="AS382721" s="24"/>
      <c r="AT382721" s="24"/>
    </row>
    <row r="382849" spans="6:46" ht="15" x14ac:dyDescent="0.15">
      <c r="F382849" s="24"/>
      <c r="G382849" s="24"/>
      <c r="H382849" s="24"/>
      <c r="I382849" s="24"/>
      <c r="J382849" s="24"/>
      <c r="K382849" s="24"/>
      <c r="L382849" s="24"/>
      <c r="M382849" s="24"/>
      <c r="N382849" s="24"/>
      <c r="O382849" s="24"/>
      <c r="P382849" s="24"/>
      <c r="Q382849" s="24"/>
      <c r="R382849" s="24"/>
      <c r="S382849" s="24"/>
      <c r="T382849" s="24"/>
      <c r="U382849" s="24"/>
      <c r="V382849" s="24"/>
      <c r="W382849" s="24"/>
      <c r="X382849" s="24"/>
      <c r="Y382849" s="24"/>
      <c r="Z382849" s="24"/>
      <c r="AA382849" s="24"/>
      <c r="AB382849" s="24"/>
      <c r="AC382849" s="24"/>
      <c r="AD382849" s="24"/>
      <c r="AE382849" s="24"/>
      <c r="AF382849" s="24"/>
      <c r="AG382849" s="24"/>
      <c r="AH382849" s="24"/>
      <c r="AI382849" s="24"/>
      <c r="AJ382849" s="24"/>
      <c r="AK382849" s="24"/>
      <c r="AL382849" s="24"/>
      <c r="AM382849" s="24"/>
      <c r="AN382849" s="24"/>
      <c r="AO382849" s="24"/>
      <c r="AP382849" s="69"/>
      <c r="AQ382849" s="24"/>
      <c r="AR382849" s="24"/>
      <c r="AS382849" s="24"/>
      <c r="AT382849" s="24"/>
    </row>
    <row r="382977" spans="6:46" ht="15" x14ac:dyDescent="0.15">
      <c r="F382977" s="24"/>
      <c r="G382977" s="24"/>
      <c r="H382977" s="24"/>
      <c r="I382977" s="24"/>
      <c r="J382977" s="24"/>
      <c r="K382977" s="24"/>
      <c r="L382977" s="24"/>
      <c r="M382977" s="24"/>
      <c r="N382977" s="24"/>
      <c r="O382977" s="24"/>
      <c r="P382977" s="24"/>
      <c r="Q382977" s="24"/>
      <c r="R382977" s="24"/>
      <c r="S382977" s="24"/>
      <c r="T382977" s="24"/>
      <c r="U382977" s="24"/>
      <c r="V382977" s="24"/>
      <c r="W382977" s="24"/>
      <c r="X382977" s="24"/>
      <c r="Y382977" s="24"/>
      <c r="Z382977" s="24"/>
      <c r="AA382977" s="24"/>
      <c r="AB382977" s="24"/>
      <c r="AC382977" s="24"/>
      <c r="AD382977" s="24"/>
      <c r="AE382977" s="24"/>
      <c r="AF382977" s="24"/>
      <c r="AG382977" s="24"/>
      <c r="AH382977" s="24"/>
      <c r="AI382977" s="24"/>
      <c r="AJ382977" s="24"/>
      <c r="AK382977" s="24"/>
      <c r="AL382977" s="24"/>
      <c r="AM382977" s="24"/>
      <c r="AN382977" s="24"/>
      <c r="AO382977" s="24"/>
      <c r="AP382977" s="69"/>
      <c r="AQ382977" s="24"/>
      <c r="AR382977" s="24"/>
      <c r="AS382977" s="24"/>
      <c r="AT382977" s="24"/>
    </row>
    <row r="383105" spans="6:46" ht="15" x14ac:dyDescent="0.15">
      <c r="F383105" s="24"/>
      <c r="G383105" s="24"/>
      <c r="H383105" s="24"/>
      <c r="I383105" s="24"/>
      <c r="J383105" s="24"/>
      <c r="K383105" s="24"/>
      <c r="L383105" s="24"/>
      <c r="M383105" s="24"/>
      <c r="N383105" s="24"/>
      <c r="O383105" s="24"/>
      <c r="P383105" s="24"/>
      <c r="Q383105" s="24"/>
      <c r="R383105" s="24"/>
      <c r="S383105" s="24"/>
      <c r="T383105" s="24"/>
      <c r="U383105" s="24"/>
      <c r="V383105" s="24"/>
      <c r="W383105" s="24"/>
      <c r="X383105" s="24"/>
      <c r="Y383105" s="24"/>
      <c r="Z383105" s="24"/>
      <c r="AA383105" s="24"/>
      <c r="AB383105" s="24"/>
      <c r="AC383105" s="24"/>
      <c r="AD383105" s="24"/>
      <c r="AE383105" s="24"/>
      <c r="AF383105" s="24"/>
      <c r="AG383105" s="24"/>
      <c r="AH383105" s="24"/>
      <c r="AI383105" s="24"/>
      <c r="AJ383105" s="24"/>
      <c r="AK383105" s="24"/>
      <c r="AL383105" s="24"/>
      <c r="AM383105" s="24"/>
      <c r="AN383105" s="24"/>
      <c r="AO383105" s="24"/>
      <c r="AP383105" s="69"/>
      <c r="AQ383105" s="24"/>
      <c r="AR383105" s="24"/>
      <c r="AS383105" s="24"/>
      <c r="AT383105" s="24"/>
    </row>
    <row r="383233" spans="6:46" ht="15" x14ac:dyDescent="0.15">
      <c r="F383233" s="24"/>
      <c r="G383233" s="24"/>
      <c r="H383233" s="24"/>
      <c r="I383233" s="24"/>
      <c r="J383233" s="24"/>
      <c r="K383233" s="24"/>
      <c r="L383233" s="24"/>
      <c r="M383233" s="24"/>
      <c r="N383233" s="24"/>
      <c r="O383233" s="24"/>
      <c r="P383233" s="24"/>
      <c r="Q383233" s="24"/>
      <c r="R383233" s="24"/>
      <c r="S383233" s="24"/>
      <c r="T383233" s="24"/>
      <c r="U383233" s="24"/>
      <c r="V383233" s="24"/>
      <c r="W383233" s="24"/>
      <c r="X383233" s="24"/>
      <c r="Y383233" s="24"/>
      <c r="Z383233" s="24"/>
      <c r="AA383233" s="24"/>
      <c r="AB383233" s="24"/>
      <c r="AC383233" s="24"/>
      <c r="AD383233" s="24"/>
      <c r="AE383233" s="24"/>
      <c r="AF383233" s="24"/>
      <c r="AG383233" s="24"/>
      <c r="AH383233" s="24"/>
      <c r="AI383233" s="24"/>
      <c r="AJ383233" s="24"/>
      <c r="AK383233" s="24"/>
      <c r="AL383233" s="24"/>
      <c r="AM383233" s="24"/>
      <c r="AN383233" s="24"/>
      <c r="AO383233" s="24"/>
      <c r="AP383233" s="69"/>
      <c r="AQ383233" s="24"/>
      <c r="AR383233" s="24"/>
      <c r="AS383233" s="24"/>
      <c r="AT383233" s="24"/>
    </row>
    <row r="383361" spans="6:46" ht="15" x14ac:dyDescent="0.15">
      <c r="F383361" s="24"/>
      <c r="G383361" s="24"/>
      <c r="H383361" s="24"/>
      <c r="I383361" s="24"/>
      <c r="J383361" s="24"/>
      <c r="K383361" s="24"/>
      <c r="L383361" s="24"/>
      <c r="M383361" s="24"/>
      <c r="N383361" s="24"/>
      <c r="O383361" s="24"/>
      <c r="P383361" s="24"/>
      <c r="Q383361" s="24"/>
      <c r="R383361" s="24"/>
      <c r="S383361" s="24"/>
      <c r="T383361" s="24"/>
      <c r="U383361" s="24"/>
      <c r="V383361" s="24"/>
      <c r="W383361" s="24"/>
      <c r="X383361" s="24"/>
      <c r="Y383361" s="24"/>
      <c r="Z383361" s="24"/>
      <c r="AA383361" s="24"/>
      <c r="AB383361" s="24"/>
      <c r="AC383361" s="24"/>
      <c r="AD383361" s="24"/>
      <c r="AE383361" s="24"/>
      <c r="AF383361" s="24"/>
      <c r="AG383361" s="24"/>
      <c r="AH383361" s="24"/>
      <c r="AI383361" s="24"/>
      <c r="AJ383361" s="24"/>
      <c r="AK383361" s="24"/>
      <c r="AL383361" s="24"/>
      <c r="AM383361" s="24"/>
      <c r="AN383361" s="24"/>
      <c r="AO383361" s="24"/>
      <c r="AP383361" s="69"/>
      <c r="AQ383361" s="24"/>
      <c r="AR383361" s="24"/>
      <c r="AS383361" s="24"/>
      <c r="AT383361" s="24"/>
    </row>
    <row r="383489" spans="6:46" ht="15" x14ac:dyDescent="0.15">
      <c r="F383489" s="24"/>
      <c r="G383489" s="24"/>
      <c r="H383489" s="24"/>
      <c r="I383489" s="24"/>
      <c r="J383489" s="24"/>
      <c r="K383489" s="24"/>
      <c r="L383489" s="24"/>
      <c r="M383489" s="24"/>
      <c r="N383489" s="24"/>
      <c r="O383489" s="24"/>
      <c r="P383489" s="24"/>
      <c r="Q383489" s="24"/>
      <c r="R383489" s="24"/>
      <c r="S383489" s="24"/>
      <c r="T383489" s="24"/>
      <c r="U383489" s="24"/>
      <c r="V383489" s="24"/>
      <c r="W383489" s="24"/>
      <c r="X383489" s="24"/>
      <c r="Y383489" s="24"/>
      <c r="Z383489" s="24"/>
      <c r="AA383489" s="24"/>
      <c r="AB383489" s="24"/>
      <c r="AC383489" s="24"/>
      <c r="AD383489" s="24"/>
      <c r="AE383489" s="24"/>
      <c r="AF383489" s="24"/>
      <c r="AG383489" s="24"/>
      <c r="AH383489" s="24"/>
      <c r="AI383489" s="24"/>
      <c r="AJ383489" s="24"/>
      <c r="AK383489" s="24"/>
      <c r="AL383489" s="24"/>
      <c r="AM383489" s="24"/>
      <c r="AN383489" s="24"/>
      <c r="AO383489" s="24"/>
      <c r="AP383489" s="69"/>
      <c r="AQ383489" s="24"/>
      <c r="AR383489" s="24"/>
      <c r="AS383489" s="24"/>
      <c r="AT383489" s="24"/>
    </row>
    <row r="383617" spans="6:46" ht="15" x14ac:dyDescent="0.15">
      <c r="F383617" s="24"/>
      <c r="G383617" s="24"/>
      <c r="H383617" s="24"/>
      <c r="I383617" s="24"/>
      <c r="J383617" s="24"/>
      <c r="K383617" s="24"/>
      <c r="L383617" s="24"/>
      <c r="M383617" s="24"/>
      <c r="N383617" s="24"/>
      <c r="O383617" s="24"/>
      <c r="P383617" s="24"/>
      <c r="Q383617" s="24"/>
      <c r="R383617" s="24"/>
      <c r="S383617" s="24"/>
      <c r="T383617" s="24"/>
      <c r="U383617" s="24"/>
      <c r="V383617" s="24"/>
      <c r="W383617" s="24"/>
      <c r="X383617" s="24"/>
      <c r="Y383617" s="24"/>
      <c r="Z383617" s="24"/>
      <c r="AA383617" s="24"/>
      <c r="AB383617" s="24"/>
      <c r="AC383617" s="24"/>
      <c r="AD383617" s="24"/>
      <c r="AE383617" s="24"/>
      <c r="AF383617" s="24"/>
      <c r="AG383617" s="24"/>
      <c r="AH383617" s="24"/>
      <c r="AI383617" s="24"/>
      <c r="AJ383617" s="24"/>
      <c r="AK383617" s="24"/>
      <c r="AL383617" s="24"/>
      <c r="AM383617" s="24"/>
      <c r="AN383617" s="24"/>
      <c r="AO383617" s="24"/>
      <c r="AP383617" s="69"/>
      <c r="AQ383617" s="24"/>
      <c r="AR383617" s="24"/>
      <c r="AS383617" s="24"/>
      <c r="AT383617" s="24"/>
    </row>
    <row r="383745" spans="6:46" ht="15" x14ac:dyDescent="0.15">
      <c r="F383745" s="24"/>
      <c r="G383745" s="24"/>
      <c r="H383745" s="24"/>
      <c r="I383745" s="24"/>
      <c r="J383745" s="24"/>
      <c r="K383745" s="24"/>
      <c r="L383745" s="24"/>
      <c r="M383745" s="24"/>
      <c r="N383745" s="24"/>
      <c r="O383745" s="24"/>
      <c r="P383745" s="24"/>
      <c r="Q383745" s="24"/>
      <c r="R383745" s="24"/>
      <c r="S383745" s="24"/>
      <c r="T383745" s="24"/>
      <c r="U383745" s="24"/>
      <c r="V383745" s="24"/>
      <c r="W383745" s="24"/>
      <c r="X383745" s="24"/>
      <c r="Y383745" s="24"/>
      <c r="Z383745" s="24"/>
      <c r="AA383745" s="24"/>
      <c r="AB383745" s="24"/>
      <c r="AC383745" s="24"/>
      <c r="AD383745" s="24"/>
      <c r="AE383745" s="24"/>
      <c r="AF383745" s="24"/>
      <c r="AG383745" s="24"/>
      <c r="AH383745" s="24"/>
      <c r="AI383745" s="24"/>
      <c r="AJ383745" s="24"/>
      <c r="AK383745" s="24"/>
      <c r="AL383745" s="24"/>
      <c r="AM383745" s="24"/>
      <c r="AN383745" s="24"/>
      <c r="AO383745" s="24"/>
      <c r="AP383745" s="69"/>
      <c r="AQ383745" s="24"/>
      <c r="AR383745" s="24"/>
      <c r="AS383745" s="24"/>
      <c r="AT383745" s="24"/>
    </row>
    <row r="383873" spans="6:46" ht="15" x14ac:dyDescent="0.15">
      <c r="F383873" s="24"/>
      <c r="G383873" s="24"/>
      <c r="H383873" s="24"/>
      <c r="I383873" s="24"/>
      <c r="J383873" s="24"/>
      <c r="K383873" s="24"/>
      <c r="L383873" s="24"/>
      <c r="M383873" s="24"/>
      <c r="N383873" s="24"/>
      <c r="O383873" s="24"/>
      <c r="P383873" s="24"/>
      <c r="Q383873" s="24"/>
      <c r="R383873" s="24"/>
      <c r="S383873" s="24"/>
      <c r="T383873" s="24"/>
      <c r="U383873" s="24"/>
      <c r="V383873" s="24"/>
      <c r="W383873" s="24"/>
      <c r="X383873" s="24"/>
      <c r="Y383873" s="24"/>
      <c r="Z383873" s="24"/>
      <c r="AA383873" s="24"/>
      <c r="AB383873" s="24"/>
      <c r="AC383873" s="24"/>
      <c r="AD383873" s="24"/>
      <c r="AE383873" s="24"/>
      <c r="AF383873" s="24"/>
      <c r="AG383873" s="24"/>
      <c r="AH383873" s="24"/>
      <c r="AI383873" s="24"/>
      <c r="AJ383873" s="24"/>
      <c r="AK383873" s="24"/>
      <c r="AL383873" s="24"/>
      <c r="AM383873" s="24"/>
      <c r="AN383873" s="24"/>
      <c r="AO383873" s="24"/>
      <c r="AP383873" s="69"/>
      <c r="AQ383873" s="24"/>
      <c r="AR383873" s="24"/>
      <c r="AS383873" s="24"/>
      <c r="AT383873" s="24"/>
    </row>
    <row r="384001" spans="6:46" ht="15" x14ac:dyDescent="0.15">
      <c r="F384001" s="24"/>
      <c r="G384001" s="24"/>
      <c r="H384001" s="24"/>
      <c r="I384001" s="24"/>
      <c r="J384001" s="24"/>
      <c r="K384001" s="24"/>
      <c r="L384001" s="24"/>
      <c r="M384001" s="24"/>
      <c r="N384001" s="24"/>
      <c r="O384001" s="24"/>
      <c r="P384001" s="24"/>
      <c r="Q384001" s="24"/>
      <c r="R384001" s="24"/>
      <c r="S384001" s="24"/>
      <c r="T384001" s="24"/>
      <c r="U384001" s="24"/>
      <c r="V384001" s="24"/>
      <c r="W384001" s="24"/>
      <c r="X384001" s="24"/>
      <c r="Y384001" s="24"/>
      <c r="Z384001" s="24"/>
      <c r="AA384001" s="24"/>
      <c r="AB384001" s="24"/>
      <c r="AC384001" s="24"/>
      <c r="AD384001" s="24"/>
      <c r="AE384001" s="24"/>
      <c r="AF384001" s="24"/>
      <c r="AG384001" s="24"/>
      <c r="AH384001" s="24"/>
      <c r="AI384001" s="24"/>
      <c r="AJ384001" s="24"/>
      <c r="AK384001" s="24"/>
      <c r="AL384001" s="24"/>
      <c r="AM384001" s="24"/>
      <c r="AN384001" s="24"/>
      <c r="AO384001" s="24"/>
      <c r="AP384001" s="69"/>
      <c r="AQ384001" s="24"/>
      <c r="AR384001" s="24"/>
      <c r="AS384001" s="24"/>
      <c r="AT384001" s="24"/>
    </row>
    <row r="384129" spans="6:46" ht="15" x14ac:dyDescent="0.15">
      <c r="F384129" s="24"/>
      <c r="G384129" s="24"/>
      <c r="H384129" s="24"/>
      <c r="I384129" s="24"/>
      <c r="J384129" s="24"/>
      <c r="K384129" s="24"/>
      <c r="L384129" s="24"/>
      <c r="M384129" s="24"/>
      <c r="N384129" s="24"/>
      <c r="O384129" s="24"/>
      <c r="P384129" s="24"/>
      <c r="Q384129" s="24"/>
      <c r="R384129" s="24"/>
      <c r="S384129" s="24"/>
      <c r="T384129" s="24"/>
      <c r="U384129" s="24"/>
      <c r="V384129" s="24"/>
      <c r="W384129" s="24"/>
      <c r="X384129" s="24"/>
      <c r="Y384129" s="24"/>
      <c r="Z384129" s="24"/>
      <c r="AA384129" s="24"/>
      <c r="AB384129" s="24"/>
      <c r="AC384129" s="24"/>
      <c r="AD384129" s="24"/>
      <c r="AE384129" s="24"/>
      <c r="AF384129" s="24"/>
      <c r="AG384129" s="24"/>
      <c r="AH384129" s="24"/>
      <c r="AI384129" s="24"/>
      <c r="AJ384129" s="24"/>
      <c r="AK384129" s="24"/>
      <c r="AL384129" s="24"/>
      <c r="AM384129" s="24"/>
      <c r="AN384129" s="24"/>
      <c r="AO384129" s="24"/>
      <c r="AP384129" s="69"/>
      <c r="AQ384129" s="24"/>
      <c r="AR384129" s="24"/>
      <c r="AS384129" s="24"/>
      <c r="AT384129" s="24"/>
    </row>
    <row r="384257" spans="6:46" ht="15" x14ac:dyDescent="0.15">
      <c r="F384257" s="24"/>
      <c r="G384257" s="24"/>
      <c r="H384257" s="24"/>
      <c r="I384257" s="24"/>
      <c r="J384257" s="24"/>
      <c r="K384257" s="24"/>
      <c r="L384257" s="24"/>
      <c r="M384257" s="24"/>
      <c r="N384257" s="24"/>
      <c r="O384257" s="24"/>
      <c r="P384257" s="24"/>
      <c r="Q384257" s="24"/>
      <c r="R384257" s="24"/>
      <c r="S384257" s="24"/>
      <c r="T384257" s="24"/>
      <c r="U384257" s="24"/>
      <c r="V384257" s="24"/>
      <c r="W384257" s="24"/>
      <c r="X384257" s="24"/>
      <c r="Y384257" s="24"/>
      <c r="Z384257" s="24"/>
      <c r="AA384257" s="24"/>
      <c r="AB384257" s="24"/>
      <c r="AC384257" s="24"/>
      <c r="AD384257" s="24"/>
      <c r="AE384257" s="24"/>
      <c r="AF384257" s="24"/>
      <c r="AG384257" s="24"/>
      <c r="AH384257" s="24"/>
      <c r="AI384257" s="24"/>
      <c r="AJ384257" s="24"/>
      <c r="AK384257" s="24"/>
      <c r="AL384257" s="24"/>
      <c r="AM384257" s="24"/>
      <c r="AN384257" s="24"/>
      <c r="AO384257" s="24"/>
      <c r="AP384257" s="69"/>
      <c r="AQ384257" s="24"/>
      <c r="AR384257" s="24"/>
      <c r="AS384257" s="24"/>
      <c r="AT384257" s="24"/>
    </row>
    <row r="384385" spans="6:46" ht="15" x14ac:dyDescent="0.15">
      <c r="F384385" s="24"/>
      <c r="G384385" s="24"/>
      <c r="H384385" s="24"/>
      <c r="I384385" s="24"/>
      <c r="J384385" s="24"/>
      <c r="K384385" s="24"/>
      <c r="L384385" s="24"/>
      <c r="M384385" s="24"/>
      <c r="N384385" s="24"/>
      <c r="O384385" s="24"/>
      <c r="P384385" s="24"/>
      <c r="Q384385" s="24"/>
      <c r="R384385" s="24"/>
      <c r="S384385" s="24"/>
      <c r="T384385" s="24"/>
      <c r="U384385" s="24"/>
      <c r="V384385" s="24"/>
      <c r="W384385" s="24"/>
      <c r="X384385" s="24"/>
      <c r="Y384385" s="24"/>
      <c r="Z384385" s="24"/>
      <c r="AA384385" s="24"/>
      <c r="AB384385" s="24"/>
      <c r="AC384385" s="24"/>
      <c r="AD384385" s="24"/>
      <c r="AE384385" s="24"/>
      <c r="AF384385" s="24"/>
      <c r="AG384385" s="24"/>
      <c r="AH384385" s="24"/>
      <c r="AI384385" s="24"/>
      <c r="AJ384385" s="24"/>
      <c r="AK384385" s="24"/>
      <c r="AL384385" s="24"/>
      <c r="AM384385" s="24"/>
      <c r="AN384385" s="24"/>
      <c r="AO384385" s="24"/>
      <c r="AP384385" s="69"/>
      <c r="AQ384385" s="24"/>
      <c r="AR384385" s="24"/>
      <c r="AS384385" s="24"/>
      <c r="AT384385" s="24"/>
    </row>
    <row r="384513" spans="6:46" ht="15" x14ac:dyDescent="0.15">
      <c r="F384513" s="24"/>
      <c r="G384513" s="24"/>
      <c r="H384513" s="24"/>
      <c r="I384513" s="24"/>
      <c r="J384513" s="24"/>
      <c r="K384513" s="24"/>
      <c r="L384513" s="24"/>
      <c r="M384513" s="24"/>
      <c r="N384513" s="24"/>
      <c r="O384513" s="24"/>
      <c r="P384513" s="24"/>
      <c r="Q384513" s="24"/>
      <c r="R384513" s="24"/>
      <c r="S384513" s="24"/>
      <c r="T384513" s="24"/>
      <c r="U384513" s="24"/>
      <c r="V384513" s="24"/>
      <c r="W384513" s="24"/>
      <c r="X384513" s="24"/>
      <c r="Y384513" s="24"/>
      <c r="Z384513" s="24"/>
      <c r="AA384513" s="24"/>
      <c r="AB384513" s="24"/>
      <c r="AC384513" s="24"/>
      <c r="AD384513" s="24"/>
      <c r="AE384513" s="24"/>
      <c r="AF384513" s="24"/>
      <c r="AG384513" s="24"/>
      <c r="AH384513" s="24"/>
      <c r="AI384513" s="24"/>
      <c r="AJ384513" s="24"/>
      <c r="AK384513" s="24"/>
      <c r="AL384513" s="24"/>
      <c r="AM384513" s="24"/>
      <c r="AN384513" s="24"/>
      <c r="AO384513" s="24"/>
      <c r="AP384513" s="69"/>
      <c r="AQ384513" s="24"/>
      <c r="AR384513" s="24"/>
      <c r="AS384513" s="24"/>
      <c r="AT384513" s="24"/>
    </row>
    <row r="384641" spans="6:46" ht="15" x14ac:dyDescent="0.15">
      <c r="F384641" s="24"/>
      <c r="G384641" s="24"/>
      <c r="H384641" s="24"/>
      <c r="I384641" s="24"/>
      <c r="J384641" s="24"/>
      <c r="K384641" s="24"/>
      <c r="L384641" s="24"/>
      <c r="M384641" s="24"/>
      <c r="N384641" s="24"/>
      <c r="O384641" s="24"/>
      <c r="P384641" s="24"/>
      <c r="Q384641" s="24"/>
      <c r="R384641" s="24"/>
      <c r="S384641" s="24"/>
      <c r="T384641" s="24"/>
      <c r="U384641" s="24"/>
      <c r="V384641" s="24"/>
      <c r="W384641" s="24"/>
      <c r="X384641" s="24"/>
      <c r="Y384641" s="24"/>
      <c r="Z384641" s="24"/>
      <c r="AA384641" s="24"/>
      <c r="AB384641" s="24"/>
      <c r="AC384641" s="24"/>
      <c r="AD384641" s="24"/>
      <c r="AE384641" s="24"/>
      <c r="AF384641" s="24"/>
      <c r="AG384641" s="24"/>
      <c r="AH384641" s="24"/>
      <c r="AI384641" s="24"/>
      <c r="AJ384641" s="24"/>
      <c r="AK384641" s="24"/>
      <c r="AL384641" s="24"/>
      <c r="AM384641" s="24"/>
      <c r="AN384641" s="24"/>
      <c r="AO384641" s="24"/>
      <c r="AP384641" s="69"/>
      <c r="AQ384641" s="24"/>
      <c r="AR384641" s="24"/>
      <c r="AS384641" s="24"/>
      <c r="AT384641" s="24"/>
    </row>
    <row r="384769" spans="6:46" ht="15" x14ac:dyDescent="0.15">
      <c r="F384769" s="24"/>
      <c r="G384769" s="24"/>
      <c r="H384769" s="24"/>
      <c r="I384769" s="24"/>
      <c r="J384769" s="24"/>
      <c r="K384769" s="24"/>
      <c r="L384769" s="24"/>
      <c r="M384769" s="24"/>
      <c r="N384769" s="24"/>
      <c r="O384769" s="24"/>
      <c r="P384769" s="24"/>
      <c r="Q384769" s="24"/>
      <c r="R384769" s="24"/>
      <c r="S384769" s="24"/>
      <c r="T384769" s="24"/>
      <c r="U384769" s="24"/>
      <c r="V384769" s="24"/>
      <c r="W384769" s="24"/>
      <c r="X384769" s="24"/>
      <c r="Y384769" s="24"/>
      <c r="Z384769" s="24"/>
      <c r="AA384769" s="24"/>
      <c r="AB384769" s="24"/>
      <c r="AC384769" s="24"/>
      <c r="AD384769" s="24"/>
      <c r="AE384769" s="24"/>
      <c r="AF384769" s="24"/>
      <c r="AG384769" s="24"/>
      <c r="AH384769" s="24"/>
      <c r="AI384769" s="24"/>
      <c r="AJ384769" s="24"/>
      <c r="AK384769" s="24"/>
      <c r="AL384769" s="24"/>
      <c r="AM384769" s="24"/>
      <c r="AN384769" s="24"/>
      <c r="AO384769" s="24"/>
      <c r="AP384769" s="69"/>
      <c r="AQ384769" s="24"/>
      <c r="AR384769" s="24"/>
      <c r="AS384769" s="24"/>
      <c r="AT384769" s="24"/>
    </row>
    <row r="384897" spans="6:46" ht="15" x14ac:dyDescent="0.15">
      <c r="F384897" s="24"/>
      <c r="G384897" s="24"/>
      <c r="H384897" s="24"/>
      <c r="I384897" s="24"/>
      <c r="J384897" s="24"/>
      <c r="K384897" s="24"/>
      <c r="L384897" s="24"/>
      <c r="M384897" s="24"/>
      <c r="N384897" s="24"/>
      <c r="O384897" s="24"/>
      <c r="P384897" s="24"/>
      <c r="Q384897" s="24"/>
      <c r="R384897" s="24"/>
      <c r="S384897" s="24"/>
      <c r="T384897" s="24"/>
      <c r="U384897" s="24"/>
      <c r="V384897" s="24"/>
      <c r="W384897" s="24"/>
      <c r="X384897" s="24"/>
      <c r="Y384897" s="24"/>
      <c r="Z384897" s="24"/>
      <c r="AA384897" s="24"/>
      <c r="AB384897" s="24"/>
      <c r="AC384897" s="24"/>
      <c r="AD384897" s="24"/>
      <c r="AE384897" s="24"/>
      <c r="AF384897" s="24"/>
      <c r="AG384897" s="24"/>
      <c r="AH384897" s="24"/>
      <c r="AI384897" s="24"/>
      <c r="AJ384897" s="24"/>
      <c r="AK384897" s="24"/>
      <c r="AL384897" s="24"/>
      <c r="AM384897" s="24"/>
      <c r="AN384897" s="24"/>
      <c r="AO384897" s="24"/>
      <c r="AP384897" s="69"/>
      <c r="AQ384897" s="24"/>
      <c r="AR384897" s="24"/>
      <c r="AS384897" s="24"/>
      <c r="AT384897" s="24"/>
    </row>
    <row r="385025" spans="6:46" ht="15" x14ac:dyDescent="0.15">
      <c r="F385025" s="24"/>
      <c r="G385025" s="24"/>
      <c r="H385025" s="24"/>
      <c r="I385025" s="24"/>
      <c r="J385025" s="24"/>
      <c r="K385025" s="24"/>
      <c r="L385025" s="24"/>
      <c r="M385025" s="24"/>
      <c r="N385025" s="24"/>
      <c r="O385025" s="24"/>
      <c r="P385025" s="24"/>
      <c r="Q385025" s="24"/>
      <c r="R385025" s="24"/>
      <c r="S385025" s="24"/>
      <c r="T385025" s="24"/>
      <c r="U385025" s="24"/>
      <c r="V385025" s="24"/>
      <c r="W385025" s="24"/>
      <c r="X385025" s="24"/>
      <c r="Y385025" s="24"/>
      <c r="Z385025" s="24"/>
      <c r="AA385025" s="24"/>
      <c r="AB385025" s="24"/>
      <c r="AC385025" s="24"/>
      <c r="AD385025" s="24"/>
      <c r="AE385025" s="24"/>
      <c r="AF385025" s="24"/>
      <c r="AG385025" s="24"/>
      <c r="AH385025" s="24"/>
      <c r="AI385025" s="24"/>
      <c r="AJ385025" s="24"/>
      <c r="AK385025" s="24"/>
      <c r="AL385025" s="24"/>
      <c r="AM385025" s="24"/>
      <c r="AN385025" s="24"/>
      <c r="AO385025" s="24"/>
      <c r="AP385025" s="69"/>
      <c r="AQ385025" s="24"/>
      <c r="AR385025" s="24"/>
      <c r="AS385025" s="24"/>
      <c r="AT385025" s="24"/>
    </row>
    <row r="385153" spans="6:46" ht="15" x14ac:dyDescent="0.15">
      <c r="F385153" s="24"/>
      <c r="G385153" s="24"/>
      <c r="H385153" s="24"/>
      <c r="I385153" s="24"/>
      <c r="J385153" s="24"/>
      <c r="K385153" s="24"/>
      <c r="L385153" s="24"/>
      <c r="M385153" s="24"/>
      <c r="N385153" s="24"/>
      <c r="O385153" s="24"/>
      <c r="P385153" s="24"/>
      <c r="Q385153" s="24"/>
      <c r="R385153" s="24"/>
      <c r="S385153" s="24"/>
      <c r="T385153" s="24"/>
      <c r="U385153" s="24"/>
      <c r="V385153" s="24"/>
      <c r="W385153" s="24"/>
      <c r="X385153" s="24"/>
      <c r="Y385153" s="24"/>
      <c r="Z385153" s="24"/>
      <c r="AA385153" s="24"/>
      <c r="AB385153" s="24"/>
      <c r="AC385153" s="24"/>
      <c r="AD385153" s="24"/>
      <c r="AE385153" s="24"/>
      <c r="AF385153" s="24"/>
      <c r="AG385153" s="24"/>
      <c r="AH385153" s="24"/>
      <c r="AI385153" s="24"/>
      <c r="AJ385153" s="24"/>
      <c r="AK385153" s="24"/>
      <c r="AL385153" s="24"/>
      <c r="AM385153" s="24"/>
      <c r="AN385153" s="24"/>
      <c r="AO385153" s="24"/>
      <c r="AP385153" s="69"/>
      <c r="AQ385153" s="24"/>
      <c r="AR385153" s="24"/>
      <c r="AS385153" s="24"/>
      <c r="AT385153" s="24"/>
    </row>
    <row r="385281" spans="6:46" ht="15" x14ac:dyDescent="0.15">
      <c r="F385281" s="24"/>
      <c r="G385281" s="24"/>
      <c r="H385281" s="24"/>
      <c r="I385281" s="24"/>
      <c r="J385281" s="24"/>
      <c r="K385281" s="24"/>
      <c r="L385281" s="24"/>
      <c r="M385281" s="24"/>
      <c r="N385281" s="24"/>
      <c r="O385281" s="24"/>
      <c r="P385281" s="24"/>
      <c r="Q385281" s="24"/>
      <c r="R385281" s="24"/>
      <c r="S385281" s="24"/>
      <c r="T385281" s="24"/>
      <c r="U385281" s="24"/>
      <c r="V385281" s="24"/>
      <c r="W385281" s="24"/>
      <c r="X385281" s="24"/>
      <c r="Y385281" s="24"/>
      <c r="Z385281" s="24"/>
      <c r="AA385281" s="24"/>
      <c r="AB385281" s="24"/>
      <c r="AC385281" s="24"/>
      <c r="AD385281" s="24"/>
      <c r="AE385281" s="24"/>
      <c r="AF385281" s="24"/>
      <c r="AG385281" s="24"/>
      <c r="AH385281" s="24"/>
      <c r="AI385281" s="24"/>
      <c r="AJ385281" s="24"/>
      <c r="AK385281" s="24"/>
      <c r="AL385281" s="24"/>
      <c r="AM385281" s="24"/>
      <c r="AN385281" s="24"/>
      <c r="AO385281" s="24"/>
      <c r="AP385281" s="69"/>
      <c r="AQ385281" s="24"/>
      <c r="AR385281" s="24"/>
      <c r="AS385281" s="24"/>
      <c r="AT385281" s="24"/>
    </row>
    <row r="385409" spans="6:46" ht="15" x14ac:dyDescent="0.15">
      <c r="F385409" s="24"/>
      <c r="G385409" s="24"/>
      <c r="H385409" s="24"/>
      <c r="I385409" s="24"/>
      <c r="J385409" s="24"/>
      <c r="K385409" s="24"/>
      <c r="L385409" s="24"/>
      <c r="M385409" s="24"/>
      <c r="N385409" s="24"/>
      <c r="O385409" s="24"/>
      <c r="P385409" s="24"/>
      <c r="Q385409" s="24"/>
      <c r="R385409" s="24"/>
      <c r="S385409" s="24"/>
      <c r="T385409" s="24"/>
      <c r="U385409" s="24"/>
      <c r="V385409" s="24"/>
      <c r="W385409" s="24"/>
      <c r="X385409" s="24"/>
      <c r="Y385409" s="24"/>
      <c r="Z385409" s="24"/>
      <c r="AA385409" s="24"/>
      <c r="AB385409" s="24"/>
      <c r="AC385409" s="24"/>
      <c r="AD385409" s="24"/>
      <c r="AE385409" s="24"/>
      <c r="AF385409" s="24"/>
      <c r="AG385409" s="24"/>
      <c r="AH385409" s="24"/>
      <c r="AI385409" s="24"/>
      <c r="AJ385409" s="24"/>
      <c r="AK385409" s="24"/>
      <c r="AL385409" s="24"/>
      <c r="AM385409" s="24"/>
      <c r="AN385409" s="24"/>
      <c r="AO385409" s="24"/>
      <c r="AP385409" s="69"/>
      <c r="AQ385409" s="24"/>
      <c r="AR385409" s="24"/>
      <c r="AS385409" s="24"/>
      <c r="AT385409" s="24"/>
    </row>
    <row r="385537" spans="6:46" ht="15" x14ac:dyDescent="0.15">
      <c r="F385537" s="24"/>
      <c r="G385537" s="24"/>
      <c r="H385537" s="24"/>
      <c r="I385537" s="24"/>
      <c r="J385537" s="24"/>
      <c r="K385537" s="24"/>
      <c r="L385537" s="24"/>
      <c r="M385537" s="24"/>
      <c r="N385537" s="24"/>
      <c r="O385537" s="24"/>
      <c r="P385537" s="24"/>
      <c r="Q385537" s="24"/>
      <c r="R385537" s="24"/>
      <c r="S385537" s="24"/>
      <c r="T385537" s="24"/>
      <c r="U385537" s="24"/>
      <c r="V385537" s="24"/>
      <c r="W385537" s="24"/>
      <c r="X385537" s="24"/>
      <c r="Y385537" s="24"/>
      <c r="Z385537" s="24"/>
      <c r="AA385537" s="24"/>
      <c r="AB385537" s="24"/>
      <c r="AC385537" s="24"/>
      <c r="AD385537" s="24"/>
      <c r="AE385537" s="24"/>
      <c r="AF385537" s="24"/>
      <c r="AG385537" s="24"/>
      <c r="AH385537" s="24"/>
      <c r="AI385537" s="24"/>
      <c r="AJ385537" s="24"/>
      <c r="AK385537" s="24"/>
      <c r="AL385537" s="24"/>
      <c r="AM385537" s="24"/>
      <c r="AN385537" s="24"/>
      <c r="AO385537" s="24"/>
      <c r="AP385537" s="69"/>
      <c r="AQ385537" s="24"/>
      <c r="AR385537" s="24"/>
      <c r="AS385537" s="24"/>
      <c r="AT385537" s="24"/>
    </row>
    <row r="385665" spans="6:46" ht="15" x14ac:dyDescent="0.15">
      <c r="F385665" s="24"/>
      <c r="G385665" s="24"/>
      <c r="H385665" s="24"/>
      <c r="I385665" s="24"/>
      <c r="J385665" s="24"/>
      <c r="K385665" s="24"/>
      <c r="L385665" s="24"/>
      <c r="M385665" s="24"/>
      <c r="N385665" s="24"/>
      <c r="O385665" s="24"/>
      <c r="P385665" s="24"/>
      <c r="Q385665" s="24"/>
      <c r="R385665" s="24"/>
      <c r="S385665" s="24"/>
      <c r="T385665" s="24"/>
      <c r="U385665" s="24"/>
      <c r="V385665" s="24"/>
      <c r="W385665" s="24"/>
      <c r="X385665" s="24"/>
      <c r="Y385665" s="24"/>
      <c r="Z385665" s="24"/>
      <c r="AA385665" s="24"/>
      <c r="AB385665" s="24"/>
      <c r="AC385665" s="24"/>
      <c r="AD385665" s="24"/>
      <c r="AE385665" s="24"/>
      <c r="AF385665" s="24"/>
      <c r="AG385665" s="24"/>
      <c r="AH385665" s="24"/>
      <c r="AI385665" s="24"/>
      <c r="AJ385665" s="24"/>
      <c r="AK385665" s="24"/>
      <c r="AL385665" s="24"/>
      <c r="AM385665" s="24"/>
      <c r="AN385665" s="24"/>
      <c r="AO385665" s="24"/>
      <c r="AP385665" s="69"/>
      <c r="AQ385665" s="24"/>
      <c r="AR385665" s="24"/>
      <c r="AS385665" s="24"/>
      <c r="AT385665" s="24"/>
    </row>
    <row r="385793" spans="6:46" ht="15" x14ac:dyDescent="0.15">
      <c r="F385793" s="24"/>
      <c r="G385793" s="24"/>
      <c r="H385793" s="24"/>
      <c r="I385793" s="24"/>
      <c r="J385793" s="24"/>
      <c r="K385793" s="24"/>
      <c r="L385793" s="24"/>
      <c r="M385793" s="24"/>
      <c r="N385793" s="24"/>
      <c r="O385793" s="24"/>
      <c r="P385793" s="24"/>
      <c r="Q385793" s="24"/>
      <c r="R385793" s="24"/>
      <c r="S385793" s="24"/>
      <c r="T385793" s="24"/>
      <c r="U385793" s="24"/>
      <c r="V385793" s="24"/>
      <c r="W385793" s="24"/>
      <c r="X385793" s="24"/>
      <c r="Y385793" s="24"/>
      <c r="Z385793" s="24"/>
      <c r="AA385793" s="24"/>
      <c r="AB385793" s="24"/>
      <c r="AC385793" s="24"/>
      <c r="AD385793" s="24"/>
      <c r="AE385793" s="24"/>
      <c r="AF385793" s="24"/>
      <c r="AG385793" s="24"/>
      <c r="AH385793" s="24"/>
      <c r="AI385793" s="24"/>
      <c r="AJ385793" s="24"/>
      <c r="AK385793" s="24"/>
      <c r="AL385793" s="24"/>
      <c r="AM385793" s="24"/>
      <c r="AN385793" s="24"/>
      <c r="AO385793" s="24"/>
      <c r="AP385793" s="69"/>
      <c r="AQ385793" s="24"/>
      <c r="AR385793" s="24"/>
      <c r="AS385793" s="24"/>
      <c r="AT385793" s="24"/>
    </row>
    <row r="385921" spans="6:46" ht="15" x14ac:dyDescent="0.15">
      <c r="F385921" s="24"/>
      <c r="G385921" s="24"/>
      <c r="H385921" s="24"/>
      <c r="I385921" s="24"/>
      <c r="J385921" s="24"/>
      <c r="K385921" s="24"/>
      <c r="L385921" s="24"/>
      <c r="M385921" s="24"/>
      <c r="N385921" s="24"/>
      <c r="O385921" s="24"/>
      <c r="P385921" s="24"/>
      <c r="Q385921" s="24"/>
      <c r="R385921" s="24"/>
      <c r="S385921" s="24"/>
      <c r="T385921" s="24"/>
      <c r="U385921" s="24"/>
      <c r="V385921" s="24"/>
      <c r="W385921" s="24"/>
      <c r="X385921" s="24"/>
      <c r="Y385921" s="24"/>
      <c r="Z385921" s="24"/>
      <c r="AA385921" s="24"/>
      <c r="AB385921" s="24"/>
      <c r="AC385921" s="24"/>
      <c r="AD385921" s="24"/>
      <c r="AE385921" s="24"/>
      <c r="AF385921" s="24"/>
      <c r="AG385921" s="24"/>
      <c r="AH385921" s="24"/>
      <c r="AI385921" s="24"/>
      <c r="AJ385921" s="24"/>
      <c r="AK385921" s="24"/>
      <c r="AL385921" s="24"/>
      <c r="AM385921" s="24"/>
      <c r="AN385921" s="24"/>
      <c r="AO385921" s="24"/>
      <c r="AP385921" s="69"/>
      <c r="AQ385921" s="24"/>
      <c r="AR385921" s="24"/>
      <c r="AS385921" s="24"/>
      <c r="AT385921" s="24"/>
    </row>
    <row r="386049" spans="6:46" ht="15" x14ac:dyDescent="0.15">
      <c r="F386049" s="24"/>
      <c r="G386049" s="24"/>
      <c r="H386049" s="24"/>
      <c r="I386049" s="24"/>
      <c r="J386049" s="24"/>
      <c r="K386049" s="24"/>
      <c r="L386049" s="24"/>
      <c r="M386049" s="24"/>
      <c r="N386049" s="24"/>
      <c r="O386049" s="24"/>
      <c r="P386049" s="24"/>
      <c r="Q386049" s="24"/>
      <c r="R386049" s="24"/>
      <c r="S386049" s="24"/>
      <c r="T386049" s="24"/>
      <c r="U386049" s="24"/>
      <c r="V386049" s="24"/>
      <c r="W386049" s="24"/>
      <c r="X386049" s="24"/>
      <c r="Y386049" s="24"/>
      <c r="Z386049" s="24"/>
      <c r="AA386049" s="24"/>
      <c r="AB386049" s="24"/>
      <c r="AC386049" s="24"/>
      <c r="AD386049" s="24"/>
      <c r="AE386049" s="24"/>
      <c r="AF386049" s="24"/>
      <c r="AG386049" s="24"/>
      <c r="AH386049" s="24"/>
      <c r="AI386049" s="24"/>
      <c r="AJ386049" s="24"/>
      <c r="AK386049" s="24"/>
      <c r="AL386049" s="24"/>
      <c r="AM386049" s="24"/>
      <c r="AN386049" s="24"/>
      <c r="AO386049" s="24"/>
      <c r="AP386049" s="69"/>
      <c r="AQ386049" s="24"/>
      <c r="AR386049" s="24"/>
      <c r="AS386049" s="24"/>
      <c r="AT386049" s="24"/>
    </row>
    <row r="386177" spans="6:46" ht="15" x14ac:dyDescent="0.15">
      <c r="F386177" s="24"/>
      <c r="G386177" s="24"/>
      <c r="H386177" s="24"/>
      <c r="I386177" s="24"/>
      <c r="J386177" s="24"/>
      <c r="K386177" s="24"/>
      <c r="L386177" s="24"/>
      <c r="M386177" s="24"/>
      <c r="N386177" s="24"/>
      <c r="O386177" s="24"/>
      <c r="P386177" s="24"/>
      <c r="Q386177" s="24"/>
      <c r="R386177" s="24"/>
      <c r="S386177" s="24"/>
      <c r="T386177" s="24"/>
      <c r="U386177" s="24"/>
      <c r="V386177" s="24"/>
      <c r="W386177" s="24"/>
      <c r="X386177" s="24"/>
      <c r="Y386177" s="24"/>
      <c r="Z386177" s="24"/>
      <c r="AA386177" s="24"/>
      <c r="AB386177" s="24"/>
      <c r="AC386177" s="24"/>
      <c r="AD386177" s="24"/>
      <c r="AE386177" s="24"/>
      <c r="AF386177" s="24"/>
      <c r="AG386177" s="24"/>
      <c r="AH386177" s="24"/>
      <c r="AI386177" s="24"/>
      <c r="AJ386177" s="24"/>
      <c r="AK386177" s="24"/>
      <c r="AL386177" s="24"/>
      <c r="AM386177" s="24"/>
      <c r="AN386177" s="24"/>
      <c r="AO386177" s="24"/>
      <c r="AP386177" s="69"/>
      <c r="AQ386177" s="24"/>
      <c r="AR386177" s="24"/>
      <c r="AS386177" s="24"/>
      <c r="AT386177" s="24"/>
    </row>
    <row r="386305" spans="6:46" ht="15" x14ac:dyDescent="0.15">
      <c r="F386305" s="24"/>
      <c r="G386305" s="24"/>
      <c r="H386305" s="24"/>
      <c r="I386305" s="24"/>
      <c r="J386305" s="24"/>
      <c r="K386305" s="24"/>
      <c r="L386305" s="24"/>
      <c r="M386305" s="24"/>
      <c r="N386305" s="24"/>
      <c r="O386305" s="24"/>
      <c r="P386305" s="24"/>
      <c r="Q386305" s="24"/>
      <c r="R386305" s="24"/>
      <c r="S386305" s="24"/>
      <c r="T386305" s="24"/>
      <c r="U386305" s="24"/>
      <c r="V386305" s="24"/>
      <c r="W386305" s="24"/>
      <c r="X386305" s="24"/>
      <c r="Y386305" s="24"/>
      <c r="Z386305" s="24"/>
      <c r="AA386305" s="24"/>
      <c r="AB386305" s="24"/>
      <c r="AC386305" s="24"/>
      <c r="AD386305" s="24"/>
      <c r="AE386305" s="24"/>
      <c r="AF386305" s="24"/>
      <c r="AG386305" s="24"/>
      <c r="AH386305" s="24"/>
      <c r="AI386305" s="24"/>
      <c r="AJ386305" s="24"/>
      <c r="AK386305" s="24"/>
      <c r="AL386305" s="24"/>
      <c r="AM386305" s="24"/>
      <c r="AN386305" s="24"/>
      <c r="AO386305" s="24"/>
      <c r="AP386305" s="69"/>
      <c r="AQ386305" s="24"/>
      <c r="AR386305" s="24"/>
      <c r="AS386305" s="24"/>
      <c r="AT386305" s="24"/>
    </row>
    <row r="386433" spans="6:46" ht="15" x14ac:dyDescent="0.15">
      <c r="F386433" s="24"/>
      <c r="G386433" s="24"/>
      <c r="H386433" s="24"/>
      <c r="I386433" s="24"/>
      <c r="J386433" s="24"/>
      <c r="K386433" s="24"/>
      <c r="L386433" s="24"/>
      <c r="M386433" s="24"/>
      <c r="N386433" s="24"/>
      <c r="O386433" s="24"/>
      <c r="P386433" s="24"/>
      <c r="Q386433" s="24"/>
      <c r="R386433" s="24"/>
      <c r="S386433" s="24"/>
      <c r="T386433" s="24"/>
      <c r="U386433" s="24"/>
      <c r="V386433" s="24"/>
      <c r="W386433" s="24"/>
      <c r="X386433" s="24"/>
      <c r="Y386433" s="24"/>
      <c r="Z386433" s="24"/>
      <c r="AA386433" s="24"/>
      <c r="AB386433" s="24"/>
      <c r="AC386433" s="24"/>
      <c r="AD386433" s="24"/>
      <c r="AE386433" s="24"/>
      <c r="AF386433" s="24"/>
      <c r="AG386433" s="24"/>
      <c r="AH386433" s="24"/>
      <c r="AI386433" s="24"/>
      <c r="AJ386433" s="24"/>
      <c r="AK386433" s="24"/>
      <c r="AL386433" s="24"/>
      <c r="AM386433" s="24"/>
      <c r="AN386433" s="24"/>
      <c r="AO386433" s="24"/>
      <c r="AP386433" s="69"/>
      <c r="AQ386433" s="24"/>
      <c r="AR386433" s="24"/>
      <c r="AS386433" s="24"/>
      <c r="AT386433" s="24"/>
    </row>
    <row r="386561" spans="6:46" ht="15" x14ac:dyDescent="0.15">
      <c r="F386561" s="24"/>
      <c r="G386561" s="24"/>
      <c r="H386561" s="24"/>
      <c r="I386561" s="24"/>
      <c r="J386561" s="24"/>
      <c r="K386561" s="24"/>
      <c r="L386561" s="24"/>
      <c r="M386561" s="24"/>
      <c r="N386561" s="24"/>
      <c r="O386561" s="24"/>
      <c r="P386561" s="24"/>
      <c r="Q386561" s="24"/>
      <c r="R386561" s="24"/>
      <c r="S386561" s="24"/>
      <c r="T386561" s="24"/>
      <c r="U386561" s="24"/>
      <c r="V386561" s="24"/>
      <c r="W386561" s="24"/>
      <c r="X386561" s="24"/>
      <c r="Y386561" s="24"/>
      <c r="Z386561" s="24"/>
      <c r="AA386561" s="24"/>
      <c r="AB386561" s="24"/>
      <c r="AC386561" s="24"/>
      <c r="AD386561" s="24"/>
      <c r="AE386561" s="24"/>
      <c r="AF386561" s="24"/>
      <c r="AG386561" s="24"/>
      <c r="AH386561" s="24"/>
      <c r="AI386561" s="24"/>
      <c r="AJ386561" s="24"/>
      <c r="AK386561" s="24"/>
      <c r="AL386561" s="24"/>
      <c r="AM386561" s="24"/>
      <c r="AN386561" s="24"/>
      <c r="AO386561" s="24"/>
      <c r="AP386561" s="69"/>
      <c r="AQ386561" s="24"/>
      <c r="AR386561" s="24"/>
      <c r="AS386561" s="24"/>
      <c r="AT386561" s="24"/>
    </row>
    <row r="386689" spans="6:46" ht="15" x14ac:dyDescent="0.15">
      <c r="F386689" s="24"/>
      <c r="G386689" s="24"/>
      <c r="H386689" s="24"/>
      <c r="I386689" s="24"/>
      <c r="J386689" s="24"/>
      <c r="K386689" s="24"/>
      <c r="L386689" s="24"/>
      <c r="M386689" s="24"/>
      <c r="N386689" s="24"/>
      <c r="O386689" s="24"/>
      <c r="P386689" s="24"/>
      <c r="Q386689" s="24"/>
      <c r="R386689" s="24"/>
      <c r="S386689" s="24"/>
      <c r="T386689" s="24"/>
      <c r="U386689" s="24"/>
      <c r="V386689" s="24"/>
      <c r="W386689" s="24"/>
      <c r="X386689" s="24"/>
      <c r="Y386689" s="24"/>
      <c r="Z386689" s="24"/>
      <c r="AA386689" s="24"/>
      <c r="AB386689" s="24"/>
      <c r="AC386689" s="24"/>
      <c r="AD386689" s="24"/>
      <c r="AE386689" s="24"/>
      <c r="AF386689" s="24"/>
      <c r="AG386689" s="24"/>
      <c r="AH386689" s="24"/>
      <c r="AI386689" s="24"/>
      <c r="AJ386689" s="24"/>
      <c r="AK386689" s="24"/>
      <c r="AL386689" s="24"/>
      <c r="AM386689" s="24"/>
      <c r="AN386689" s="24"/>
      <c r="AO386689" s="24"/>
      <c r="AP386689" s="69"/>
      <c r="AQ386689" s="24"/>
      <c r="AR386689" s="24"/>
      <c r="AS386689" s="24"/>
      <c r="AT386689" s="24"/>
    </row>
    <row r="386817" spans="6:46" ht="15" x14ac:dyDescent="0.15">
      <c r="F386817" s="24"/>
      <c r="G386817" s="24"/>
      <c r="H386817" s="24"/>
      <c r="I386817" s="24"/>
      <c r="J386817" s="24"/>
      <c r="K386817" s="24"/>
      <c r="L386817" s="24"/>
      <c r="M386817" s="24"/>
      <c r="N386817" s="24"/>
      <c r="O386817" s="24"/>
      <c r="P386817" s="24"/>
      <c r="Q386817" s="24"/>
      <c r="R386817" s="24"/>
      <c r="S386817" s="24"/>
      <c r="T386817" s="24"/>
      <c r="U386817" s="24"/>
      <c r="V386817" s="24"/>
      <c r="W386817" s="24"/>
      <c r="X386817" s="24"/>
      <c r="Y386817" s="24"/>
      <c r="Z386817" s="24"/>
      <c r="AA386817" s="24"/>
      <c r="AB386817" s="24"/>
      <c r="AC386817" s="24"/>
      <c r="AD386817" s="24"/>
      <c r="AE386817" s="24"/>
      <c r="AF386817" s="24"/>
      <c r="AG386817" s="24"/>
      <c r="AH386817" s="24"/>
      <c r="AI386817" s="24"/>
      <c r="AJ386817" s="24"/>
      <c r="AK386817" s="24"/>
      <c r="AL386817" s="24"/>
      <c r="AM386817" s="24"/>
      <c r="AN386817" s="24"/>
      <c r="AO386817" s="24"/>
      <c r="AP386817" s="69"/>
      <c r="AQ386817" s="24"/>
      <c r="AR386817" s="24"/>
      <c r="AS386817" s="24"/>
      <c r="AT386817" s="24"/>
    </row>
    <row r="386945" spans="6:46" ht="15" x14ac:dyDescent="0.15">
      <c r="F386945" s="24"/>
      <c r="G386945" s="24"/>
      <c r="H386945" s="24"/>
      <c r="I386945" s="24"/>
      <c r="J386945" s="24"/>
      <c r="K386945" s="24"/>
      <c r="L386945" s="24"/>
      <c r="M386945" s="24"/>
      <c r="N386945" s="24"/>
      <c r="O386945" s="24"/>
      <c r="P386945" s="24"/>
      <c r="Q386945" s="24"/>
      <c r="R386945" s="24"/>
      <c r="S386945" s="24"/>
      <c r="T386945" s="24"/>
      <c r="U386945" s="24"/>
      <c r="V386945" s="24"/>
      <c r="W386945" s="24"/>
      <c r="X386945" s="24"/>
      <c r="Y386945" s="24"/>
      <c r="Z386945" s="24"/>
      <c r="AA386945" s="24"/>
      <c r="AB386945" s="24"/>
      <c r="AC386945" s="24"/>
      <c r="AD386945" s="24"/>
      <c r="AE386945" s="24"/>
      <c r="AF386945" s="24"/>
      <c r="AG386945" s="24"/>
      <c r="AH386945" s="24"/>
      <c r="AI386945" s="24"/>
      <c r="AJ386945" s="24"/>
      <c r="AK386945" s="24"/>
      <c r="AL386945" s="24"/>
      <c r="AM386945" s="24"/>
      <c r="AN386945" s="24"/>
      <c r="AO386945" s="24"/>
      <c r="AP386945" s="69"/>
      <c r="AQ386945" s="24"/>
      <c r="AR386945" s="24"/>
      <c r="AS386945" s="24"/>
      <c r="AT386945" s="24"/>
    </row>
    <row r="387073" spans="6:46" ht="15" x14ac:dyDescent="0.15">
      <c r="F387073" s="24"/>
      <c r="G387073" s="24"/>
      <c r="H387073" s="24"/>
      <c r="I387073" s="24"/>
      <c r="J387073" s="24"/>
      <c r="K387073" s="24"/>
      <c r="L387073" s="24"/>
      <c r="M387073" s="24"/>
      <c r="N387073" s="24"/>
      <c r="O387073" s="24"/>
      <c r="P387073" s="24"/>
      <c r="Q387073" s="24"/>
      <c r="R387073" s="24"/>
      <c r="S387073" s="24"/>
      <c r="T387073" s="24"/>
      <c r="U387073" s="24"/>
      <c r="V387073" s="24"/>
      <c r="W387073" s="24"/>
      <c r="X387073" s="24"/>
      <c r="Y387073" s="24"/>
      <c r="Z387073" s="24"/>
      <c r="AA387073" s="24"/>
      <c r="AB387073" s="24"/>
      <c r="AC387073" s="24"/>
      <c r="AD387073" s="24"/>
      <c r="AE387073" s="24"/>
      <c r="AF387073" s="24"/>
      <c r="AG387073" s="24"/>
      <c r="AH387073" s="24"/>
      <c r="AI387073" s="24"/>
      <c r="AJ387073" s="24"/>
      <c r="AK387073" s="24"/>
      <c r="AL387073" s="24"/>
      <c r="AM387073" s="24"/>
      <c r="AN387073" s="24"/>
      <c r="AO387073" s="24"/>
      <c r="AP387073" s="69"/>
      <c r="AQ387073" s="24"/>
      <c r="AR387073" s="24"/>
      <c r="AS387073" s="24"/>
      <c r="AT387073" s="24"/>
    </row>
    <row r="387201" spans="6:46" ht="15" x14ac:dyDescent="0.15">
      <c r="F387201" s="24"/>
      <c r="G387201" s="24"/>
      <c r="H387201" s="24"/>
      <c r="I387201" s="24"/>
      <c r="J387201" s="24"/>
      <c r="K387201" s="24"/>
      <c r="L387201" s="24"/>
      <c r="M387201" s="24"/>
      <c r="N387201" s="24"/>
      <c r="O387201" s="24"/>
      <c r="P387201" s="24"/>
      <c r="Q387201" s="24"/>
      <c r="R387201" s="24"/>
      <c r="S387201" s="24"/>
      <c r="T387201" s="24"/>
      <c r="U387201" s="24"/>
      <c r="V387201" s="24"/>
      <c r="W387201" s="24"/>
      <c r="X387201" s="24"/>
      <c r="Y387201" s="24"/>
      <c r="Z387201" s="24"/>
      <c r="AA387201" s="24"/>
      <c r="AB387201" s="24"/>
      <c r="AC387201" s="24"/>
      <c r="AD387201" s="24"/>
      <c r="AE387201" s="24"/>
      <c r="AF387201" s="24"/>
      <c r="AG387201" s="24"/>
      <c r="AH387201" s="24"/>
      <c r="AI387201" s="24"/>
      <c r="AJ387201" s="24"/>
      <c r="AK387201" s="24"/>
      <c r="AL387201" s="24"/>
      <c r="AM387201" s="24"/>
      <c r="AN387201" s="24"/>
      <c r="AO387201" s="24"/>
      <c r="AP387201" s="69"/>
      <c r="AQ387201" s="24"/>
      <c r="AR387201" s="24"/>
      <c r="AS387201" s="24"/>
      <c r="AT387201" s="24"/>
    </row>
    <row r="387329" spans="6:46" ht="15" x14ac:dyDescent="0.15">
      <c r="F387329" s="24"/>
      <c r="G387329" s="24"/>
      <c r="H387329" s="24"/>
      <c r="I387329" s="24"/>
      <c r="J387329" s="24"/>
      <c r="K387329" s="24"/>
      <c r="L387329" s="24"/>
      <c r="M387329" s="24"/>
      <c r="N387329" s="24"/>
      <c r="O387329" s="24"/>
      <c r="P387329" s="24"/>
      <c r="Q387329" s="24"/>
      <c r="R387329" s="24"/>
      <c r="S387329" s="24"/>
      <c r="T387329" s="24"/>
      <c r="U387329" s="24"/>
      <c r="V387329" s="24"/>
      <c r="W387329" s="24"/>
      <c r="X387329" s="24"/>
      <c r="Y387329" s="24"/>
      <c r="Z387329" s="24"/>
      <c r="AA387329" s="24"/>
      <c r="AB387329" s="24"/>
      <c r="AC387329" s="24"/>
      <c r="AD387329" s="24"/>
      <c r="AE387329" s="24"/>
      <c r="AF387329" s="24"/>
      <c r="AG387329" s="24"/>
      <c r="AH387329" s="24"/>
      <c r="AI387329" s="24"/>
      <c r="AJ387329" s="24"/>
      <c r="AK387329" s="24"/>
      <c r="AL387329" s="24"/>
      <c r="AM387329" s="24"/>
      <c r="AN387329" s="24"/>
      <c r="AO387329" s="24"/>
      <c r="AP387329" s="69"/>
      <c r="AQ387329" s="24"/>
      <c r="AR387329" s="24"/>
      <c r="AS387329" s="24"/>
      <c r="AT387329" s="24"/>
    </row>
    <row r="387457" spans="6:46" ht="15" x14ac:dyDescent="0.15">
      <c r="F387457" s="24"/>
      <c r="G387457" s="24"/>
      <c r="H387457" s="24"/>
      <c r="I387457" s="24"/>
      <c r="J387457" s="24"/>
      <c r="K387457" s="24"/>
      <c r="L387457" s="24"/>
      <c r="M387457" s="24"/>
      <c r="N387457" s="24"/>
      <c r="O387457" s="24"/>
      <c r="P387457" s="24"/>
      <c r="Q387457" s="24"/>
      <c r="R387457" s="24"/>
      <c r="S387457" s="24"/>
      <c r="T387457" s="24"/>
      <c r="U387457" s="24"/>
      <c r="V387457" s="24"/>
      <c r="W387457" s="24"/>
      <c r="X387457" s="24"/>
      <c r="Y387457" s="24"/>
      <c r="Z387457" s="24"/>
      <c r="AA387457" s="24"/>
      <c r="AB387457" s="24"/>
      <c r="AC387457" s="24"/>
      <c r="AD387457" s="24"/>
      <c r="AE387457" s="24"/>
      <c r="AF387457" s="24"/>
      <c r="AG387457" s="24"/>
      <c r="AH387457" s="24"/>
      <c r="AI387457" s="24"/>
      <c r="AJ387457" s="24"/>
      <c r="AK387457" s="24"/>
      <c r="AL387457" s="24"/>
      <c r="AM387457" s="24"/>
      <c r="AN387457" s="24"/>
      <c r="AO387457" s="24"/>
      <c r="AP387457" s="69"/>
      <c r="AQ387457" s="24"/>
      <c r="AR387457" s="24"/>
      <c r="AS387457" s="24"/>
      <c r="AT387457" s="24"/>
    </row>
    <row r="387585" spans="6:46" ht="15" x14ac:dyDescent="0.15">
      <c r="F387585" s="24"/>
      <c r="G387585" s="24"/>
      <c r="H387585" s="24"/>
      <c r="I387585" s="24"/>
      <c r="J387585" s="24"/>
      <c r="K387585" s="24"/>
      <c r="L387585" s="24"/>
      <c r="M387585" s="24"/>
      <c r="N387585" s="24"/>
      <c r="O387585" s="24"/>
      <c r="P387585" s="24"/>
      <c r="Q387585" s="24"/>
      <c r="R387585" s="24"/>
      <c r="S387585" s="24"/>
      <c r="T387585" s="24"/>
      <c r="U387585" s="24"/>
      <c r="V387585" s="24"/>
      <c r="W387585" s="24"/>
      <c r="X387585" s="24"/>
      <c r="Y387585" s="24"/>
      <c r="Z387585" s="24"/>
      <c r="AA387585" s="24"/>
      <c r="AB387585" s="24"/>
      <c r="AC387585" s="24"/>
      <c r="AD387585" s="24"/>
      <c r="AE387585" s="24"/>
      <c r="AF387585" s="24"/>
      <c r="AG387585" s="24"/>
      <c r="AH387585" s="24"/>
      <c r="AI387585" s="24"/>
      <c r="AJ387585" s="24"/>
      <c r="AK387585" s="24"/>
      <c r="AL387585" s="24"/>
      <c r="AM387585" s="24"/>
      <c r="AN387585" s="24"/>
      <c r="AO387585" s="24"/>
      <c r="AP387585" s="69"/>
      <c r="AQ387585" s="24"/>
      <c r="AR387585" s="24"/>
      <c r="AS387585" s="24"/>
      <c r="AT387585" s="24"/>
    </row>
    <row r="387713" spans="6:46" ht="15" x14ac:dyDescent="0.15">
      <c r="F387713" s="24"/>
      <c r="G387713" s="24"/>
      <c r="H387713" s="24"/>
      <c r="I387713" s="24"/>
      <c r="J387713" s="24"/>
      <c r="K387713" s="24"/>
      <c r="L387713" s="24"/>
      <c r="M387713" s="24"/>
      <c r="N387713" s="24"/>
      <c r="O387713" s="24"/>
      <c r="P387713" s="24"/>
      <c r="Q387713" s="24"/>
      <c r="R387713" s="24"/>
      <c r="S387713" s="24"/>
      <c r="T387713" s="24"/>
      <c r="U387713" s="24"/>
      <c r="V387713" s="24"/>
      <c r="W387713" s="24"/>
      <c r="X387713" s="24"/>
      <c r="Y387713" s="24"/>
      <c r="Z387713" s="24"/>
      <c r="AA387713" s="24"/>
      <c r="AB387713" s="24"/>
      <c r="AC387713" s="24"/>
      <c r="AD387713" s="24"/>
      <c r="AE387713" s="24"/>
      <c r="AF387713" s="24"/>
      <c r="AG387713" s="24"/>
      <c r="AH387713" s="24"/>
      <c r="AI387713" s="24"/>
      <c r="AJ387713" s="24"/>
      <c r="AK387713" s="24"/>
      <c r="AL387713" s="24"/>
      <c r="AM387713" s="24"/>
      <c r="AN387713" s="24"/>
      <c r="AO387713" s="24"/>
      <c r="AP387713" s="69"/>
      <c r="AQ387713" s="24"/>
      <c r="AR387713" s="24"/>
      <c r="AS387713" s="24"/>
      <c r="AT387713" s="24"/>
    </row>
    <row r="387841" spans="6:46" ht="15" x14ac:dyDescent="0.15">
      <c r="F387841" s="24"/>
      <c r="G387841" s="24"/>
      <c r="H387841" s="24"/>
      <c r="I387841" s="24"/>
      <c r="J387841" s="24"/>
      <c r="K387841" s="24"/>
      <c r="L387841" s="24"/>
      <c r="M387841" s="24"/>
      <c r="N387841" s="24"/>
      <c r="O387841" s="24"/>
      <c r="P387841" s="24"/>
      <c r="Q387841" s="24"/>
      <c r="R387841" s="24"/>
      <c r="S387841" s="24"/>
      <c r="T387841" s="24"/>
      <c r="U387841" s="24"/>
      <c r="V387841" s="24"/>
      <c r="W387841" s="24"/>
      <c r="X387841" s="24"/>
      <c r="Y387841" s="24"/>
      <c r="Z387841" s="24"/>
      <c r="AA387841" s="24"/>
      <c r="AB387841" s="24"/>
      <c r="AC387841" s="24"/>
      <c r="AD387841" s="24"/>
      <c r="AE387841" s="24"/>
      <c r="AF387841" s="24"/>
      <c r="AG387841" s="24"/>
      <c r="AH387841" s="24"/>
      <c r="AI387841" s="24"/>
      <c r="AJ387841" s="24"/>
      <c r="AK387841" s="24"/>
      <c r="AL387841" s="24"/>
      <c r="AM387841" s="24"/>
      <c r="AN387841" s="24"/>
      <c r="AO387841" s="24"/>
      <c r="AP387841" s="69"/>
      <c r="AQ387841" s="24"/>
      <c r="AR387841" s="24"/>
      <c r="AS387841" s="24"/>
      <c r="AT387841" s="24"/>
    </row>
    <row r="387969" spans="6:46" ht="15" x14ac:dyDescent="0.15">
      <c r="F387969" s="24"/>
      <c r="G387969" s="24"/>
      <c r="H387969" s="24"/>
      <c r="I387969" s="24"/>
      <c r="J387969" s="24"/>
      <c r="K387969" s="24"/>
      <c r="L387969" s="24"/>
      <c r="M387969" s="24"/>
      <c r="N387969" s="24"/>
      <c r="O387969" s="24"/>
      <c r="P387969" s="24"/>
      <c r="Q387969" s="24"/>
      <c r="R387969" s="24"/>
      <c r="S387969" s="24"/>
      <c r="T387969" s="24"/>
      <c r="U387969" s="24"/>
      <c r="V387969" s="24"/>
      <c r="W387969" s="24"/>
      <c r="X387969" s="24"/>
      <c r="Y387969" s="24"/>
      <c r="Z387969" s="24"/>
      <c r="AA387969" s="24"/>
      <c r="AB387969" s="24"/>
      <c r="AC387969" s="24"/>
      <c r="AD387969" s="24"/>
      <c r="AE387969" s="24"/>
      <c r="AF387969" s="24"/>
      <c r="AG387969" s="24"/>
      <c r="AH387969" s="24"/>
      <c r="AI387969" s="24"/>
      <c r="AJ387969" s="24"/>
      <c r="AK387969" s="24"/>
      <c r="AL387969" s="24"/>
      <c r="AM387969" s="24"/>
      <c r="AN387969" s="24"/>
      <c r="AO387969" s="24"/>
      <c r="AP387969" s="69"/>
      <c r="AQ387969" s="24"/>
      <c r="AR387969" s="24"/>
      <c r="AS387969" s="24"/>
      <c r="AT387969" s="24"/>
    </row>
    <row r="388097" spans="6:46" ht="15" x14ac:dyDescent="0.15">
      <c r="F388097" s="24"/>
      <c r="G388097" s="24"/>
      <c r="H388097" s="24"/>
      <c r="I388097" s="24"/>
      <c r="J388097" s="24"/>
      <c r="K388097" s="24"/>
      <c r="L388097" s="24"/>
      <c r="M388097" s="24"/>
      <c r="N388097" s="24"/>
      <c r="O388097" s="24"/>
      <c r="P388097" s="24"/>
      <c r="Q388097" s="24"/>
      <c r="R388097" s="24"/>
      <c r="S388097" s="24"/>
      <c r="T388097" s="24"/>
      <c r="U388097" s="24"/>
      <c r="V388097" s="24"/>
      <c r="W388097" s="24"/>
      <c r="X388097" s="24"/>
      <c r="Y388097" s="24"/>
      <c r="Z388097" s="24"/>
      <c r="AA388097" s="24"/>
      <c r="AB388097" s="24"/>
      <c r="AC388097" s="24"/>
      <c r="AD388097" s="24"/>
      <c r="AE388097" s="24"/>
      <c r="AF388097" s="24"/>
      <c r="AG388097" s="24"/>
      <c r="AH388097" s="24"/>
      <c r="AI388097" s="24"/>
      <c r="AJ388097" s="24"/>
      <c r="AK388097" s="24"/>
      <c r="AL388097" s="24"/>
      <c r="AM388097" s="24"/>
      <c r="AN388097" s="24"/>
      <c r="AO388097" s="24"/>
      <c r="AP388097" s="69"/>
      <c r="AQ388097" s="24"/>
      <c r="AR388097" s="24"/>
      <c r="AS388097" s="24"/>
      <c r="AT388097" s="24"/>
    </row>
    <row r="388225" spans="6:46" ht="15" x14ac:dyDescent="0.15">
      <c r="F388225" s="24"/>
      <c r="G388225" s="24"/>
      <c r="H388225" s="24"/>
      <c r="I388225" s="24"/>
      <c r="J388225" s="24"/>
      <c r="K388225" s="24"/>
      <c r="L388225" s="24"/>
      <c r="M388225" s="24"/>
      <c r="N388225" s="24"/>
      <c r="O388225" s="24"/>
      <c r="P388225" s="24"/>
      <c r="Q388225" s="24"/>
      <c r="R388225" s="24"/>
      <c r="S388225" s="24"/>
      <c r="T388225" s="24"/>
      <c r="U388225" s="24"/>
      <c r="V388225" s="24"/>
      <c r="W388225" s="24"/>
      <c r="X388225" s="24"/>
      <c r="Y388225" s="24"/>
      <c r="Z388225" s="24"/>
      <c r="AA388225" s="24"/>
      <c r="AB388225" s="24"/>
      <c r="AC388225" s="24"/>
      <c r="AD388225" s="24"/>
      <c r="AE388225" s="24"/>
      <c r="AF388225" s="24"/>
      <c r="AG388225" s="24"/>
      <c r="AH388225" s="24"/>
      <c r="AI388225" s="24"/>
      <c r="AJ388225" s="24"/>
      <c r="AK388225" s="24"/>
      <c r="AL388225" s="24"/>
      <c r="AM388225" s="24"/>
      <c r="AN388225" s="24"/>
      <c r="AO388225" s="24"/>
      <c r="AP388225" s="69"/>
      <c r="AQ388225" s="24"/>
      <c r="AR388225" s="24"/>
      <c r="AS388225" s="24"/>
      <c r="AT388225" s="24"/>
    </row>
    <row r="388353" spans="6:46" ht="15" x14ac:dyDescent="0.15">
      <c r="F388353" s="24"/>
      <c r="G388353" s="24"/>
      <c r="H388353" s="24"/>
      <c r="I388353" s="24"/>
      <c r="J388353" s="24"/>
      <c r="K388353" s="24"/>
      <c r="L388353" s="24"/>
      <c r="M388353" s="24"/>
      <c r="N388353" s="24"/>
      <c r="O388353" s="24"/>
      <c r="P388353" s="24"/>
      <c r="Q388353" s="24"/>
      <c r="R388353" s="24"/>
      <c r="S388353" s="24"/>
      <c r="T388353" s="24"/>
      <c r="U388353" s="24"/>
      <c r="V388353" s="24"/>
      <c r="W388353" s="24"/>
      <c r="X388353" s="24"/>
      <c r="Y388353" s="24"/>
      <c r="Z388353" s="24"/>
      <c r="AA388353" s="24"/>
      <c r="AB388353" s="24"/>
      <c r="AC388353" s="24"/>
      <c r="AD388353" s="24"/>
      <c r="AE388353" s="24"/>
      <c r="AF388353" s="24"/>
      <c r="AG388353" s="24"/>
      <c r="AH388353" s="24"/>
      <c r="AI388353" s="24"/>
      <c r="AJ388353" s="24"/>
      <c r="AK388353" s="24"/>
      <c r="AL388353" s="24"/>
      <c r="AM388353" s="24"/>
      <c r="AN388353" s="24"/>
      <c r="AO388353" s="24"/>
      <c r="AP388353" s="69"/>
      <c r="AQ388353" s="24"/>
      <c r="AR388353" s="24"/>
      <c r="AS388353" s="24"/>
      <c r="AT388353" s="24"/>
    </row>
    <row r="388481" spans="6:46" ht="15" x14ac:dyDescent="0.15">
      <c r="F388481" s="24"/>
      <c r="G388481" s="24"/>
      <c r="H388481" s="24"/>
      <c r="I388481" s="24"/>
      <c r="J388481" s="24"/>
      <c r="K388481" s="24"/>
      <c r="L388481" s="24"/>
      <c r="M388481" s="24"/>
      <c r="N388481" s="24"/>
      <c r="O388481" s="24"/>
      <c r="P388481" s="24"/>
      <c r="Q388481" s="24"/>
      <c r="R388481" s="24"/>
      <c r="S388481" s="24"/>
      <c r="T388481" s="24"/>
      <c r="U388481" s="24"/>
      <c r="V388481" s="24"/>
      <c r="W388481" s="24"/>
      <c r="X388481" s="24"/>
      <c r="Y388481" s="24"/>
      <c r="Z388481" s="24"/>
      <c r="AA388481" s="24"/>
      <c r="AB388481" s="24"/>
      <c r="AC388481" s="24"/>
      <c r="AD388481" s="24"/>
      <c r="AE388481" s="24"/>
      <c r="AF388481" s="24"/>
      <c r="AG388481" s="24"/>
      <c r="AH388481" s="24"/>
      <c r="AI388481" s="24"/>
      <c r="AJ388481" s="24"/>
      <c r="AK388481" s="24"/>
      <c r="AL388481" s="24"/>
      <c r="AM388481" s="24"/>
      <c r="AN388481" s="24"/>
      <c r="AO388481" s="24"/>
      <c r="AP388481" s="69"/>
      <c r="AQ388481" s="24"/>
      <c r="AR388481" s="24"/>
      <c r="AS388481" s="24"/>
      <c r="AT388481" s="24"/>
    </row>
    <row r="388609" spans="6:46" ht="15" x14ac:dyDescent="0.15">
      <c r="F388609" s="24"/>
      <c r="G388609" s="24"/>
      <c r="H388609" s="24"/>
      <c r="I388609" s="24"/>
      <c r="J388609" s="24"/>
      <c r="K388609" s="24"/>
      <c r="L388609" s="24"/>
      <c r="M388609" s="24"/>
      <c r="N388609" s="24"/>
      <c r="O388609" s="24"/>
      <c r="P388609" s="24"/>
      <c r="Q388609" s="24"/>
      <c r="R388609" s="24"/>
      <c r="S388609" s="24"/>
      <c r="T388609" s="24"/>
      <c r="U388609" s="24"/>
      <c r="V388609" s="24"/>
      <c r="W388609" s="24"/>
      <c r="X388609" s="24"/>
      <c r="Y388609" s="24"/>
      <c r="Z388609" s="24"/>
      <c r="AA388609" s="24"/>
      <c r="AB388609" s="24"/>
      <c r="AC388609" s="24"/>
      <c r="AD388609" s="24"/>
      <c r="AE388609" s="24"/>
      <c r="AF388609" s="24"/>
      <c r="AG388609" s="24"/>
      <c r="AH388609" s="24"/>
      <c r="AI388609" s="24"/>
      <c r="AJ388609" s="24"/>
      <c r="AK388609" s="24"/>
      <c r="AL388609" s="24"/>
      <c r="AM388609" s="24"/>
      <c r="AN388609" s="24"/>
      <c r="AO388609" s="24"/>
      <c r="AP388609" s="69"/>
      <c r="AQ388609" s="24"/>
      <c r="AR388609" s="24"/>
      <c r="AS388609" s="24"/>
      <c r="AT388609" s="24"/>
    </row>
    <row r="388737" spans="6:46" ht="15" x14ac:dyDescent="0.15">
      <c r="F388737" s="24"/>
      <c r="G388737" s="24"/>
      <c r="H388737" s="24"/>
      <c r="I388737" s="24"/>
      <c r="J388737" s="24"/>
      <c r="K388737" s="24"/>
      <c r="L388737" s="24"/>
      <c r="M388737" s="24"/>
      <c r="N388737" s="24"/>
      <c r="O388737" s="24"/>
      <c r="P388737" s="24"/>
      <c r="Q388737" s="24"/>
      <c r="R388737" s="24"/>
      <c r="S388737" s="24"/>
      <c r="T388737" s="24"/>
      <c r="U388737" s="24"/>
      <c r="V388737" s="24"/>
      <c r="W388737" s="24"/>
      <c r="X388737" s="24"/>
      <c r="Y388737" s="24"/>
      <c r="Z388737" s="24"/>
      <c r="AA388737" s="24"/>
      <c r="AB388737" s="24"/>
      <c r="AC388737" s="24"/>
      <c r="AD388737" s="24"/>
      <c r="AE388737" s="24"/>
      <c r="AF388737" s="24"/>
      <c r="AG388737" s="24"/>
      <c r="AH388737" s="24"/>
      <c r="AI388737" s="24"/>
      <c r="AJ388737" s="24"/>
      <c r="AK388737" s="24"/>
      <c r="AL388737" s="24"/>
      <c r="AM388737" s="24"/>
      <c r="AN388737" s="24"/>
      <c r="AO388737" s="24"/>
      <c r="AP388737" s="69"/>
      <c r="AQ388737" s="24"/>
      <c r="AR388737" s="24"/>
      <c r="AS388737" s="24"/>
      <c r="AT388737" s="24"/>
    </row>
    <row r="388865" spans="6:46" ht="15" x14ac:dyDescent="0.15">
      <c r="F388865" s="24"/>
      <c r="G388865" s="24"/>
      <c r="H388865" s="24"/>
      <c r="I388865" s="24"/>
      <c r="J388865" s="24"/>
      <c r="K388865" s="24"/>
      <c r="L388865" s="24"/>
      <c r="M388865" s="24"/>
      <c r="N388865" s="24"/>
      <c r="O388865" s="24"/>
      <c r="P388865" s="24"/>
      <c r="Q388865" s="24"/>
      <c r="R388865" s="24"/>
      <c r="S388865" s="24"/>
      <c r="T388865" s="24"/>
      <c r="U388865" s="24"/>
      <c r="V388865" s="24"/>
      <c r="W388865" s="24"/>
      <c r="X388865" s="24"/>
      <c r="Y388865" s="24"/>
      <c r="Z388865" s="24"/>
      <c r="AA388865" s="24"/>
      <c r="AB388865" s="24"/>
      <c r="AC388865" s="24"/>
      <c r="AD388865" s="24"/>
      <c r="AE388865" s="24"/>
      <c r="AF388865" s="24"/>
      <c r="AG388865" s="24"/>
      <c r="AH388865" s="24"/>
      <c r="AI388865" s="24"/>
      <c r="AJ388865" s="24"/>
      <c r="AK388865" s="24"/>
      <c r="AL388865" s="24"/>
      <c r="AM388865" s="24"/>
      <c r="AN388865" s="24"/>
      <c r="AO388865" s="24"/>
      <c r="AP388865" s="69"/>
      <c r="AQ388865" s="24"/>
      <c r="AR388865" s="24"/>
      <c r="AS388865" s="24"/>
      <c r="AT388865" s="24"/>
    </row>
    <row r="388993" spans="6:46" ht="15" x14ac:dyDescent="0.15">
      <c r="F388993" s="24"/>
      <c r="G388993" s="24"/>
      <c r="H388993" s="24"/>
      <c r="I388993" s="24"/>
      <c r="J388993" s="24"/>
      <c r="K388993" s="24"/>
      <c r="L388993" s="24"/>
      <c r="M388993" s="24"/>
      <c r="N388993" s="24"/>
      <c r="O388993" s="24"/>
      <c r="P388993" s="24"/>
      <c r="Q388993" s="24"/>
      <c r="R388993" s="24"/>
      <c r="S388993" s="24"/>
      <c r="T388993" s="24"/>
      <c r="U388993" s="24"/>
      <c r="V388993" s="24"/>
      <c r="W388993" s="24"/>
      <c r="X388993" s="24"/>
      <c r="Y388993" s="24"/>
      <c r="Z388993" s="24"/>
      <c r="AA388993" s="24"/>
      <c r="AB388993" s="24"/>
      <c r="AC388993" s="24"/>
      <c r="AD388993" s="24"/>
      <c r="AE388993" s="24"/>
      <c r="AF388993" s="24"/>
      <c r="AG388993" s="24"/>
      <c r="AH388993" s="24"/>
      <c r="AI388993" s="24"/>
      <c r="AJ388993" s="24"/>
      <c r="AK388993" s="24"/>
      <c r="AL388993" s="24"/>
      <c r="AM388993" s="24"/>
      <c r="AN388993" s="24"/>
      <c r="AO388993" s="24"/>
      <c r="AP388993" s="69"/>
      <c r="AQ388993" s="24"/>
      <c r="AR388993" s="24"/>
      <c r="AS388993" s="24"/>
      <c r="AT388993" s="24"/>
    </row>
    <row r="389121" spans="6:46" ht="15" x14ac:dyDescent="0.15">
      <c r="F389121" s="24"/>
      <c r="G389121" s="24"/>
      <c r="H389121" s="24"/>
      <c r="I389121" s="24"/>
      <c r="J389121" s="24"/>
      <c r="K389121" s="24"/>
      <c r="L389121" s="24"/>
      <c r="M389121" s="24"/>
      <c r="N389121" s="24"/>
      <c r="O389121" s="24"/>
      <c r="P389121" s="24"/>
      <c r="Q389121" s="24"/>
      <c r="R389121" s="24"/>
      <c r="S389121" s="24"/>
      <c r="T389121" s="24"/>
      <c r="U389121" s="24"/>
      <c r="V389121" s="24"/>
      <c r="W389121" s="24"/>
      <c r="X389121" s="24"/>
      <c r="Y389121" s="24"/>
      <c r="Z389121" s="24"/>
      <c r="AA389121" s="24"/>
      <c r="AB389121" s="24"/>
      <c r="AC389121" s="24"/>
      <c r="AD389121" s="24"/>
      <c r="AE389121" s="24"/>
      <c r="AF389121" s="24"/>
      <c r="AG389121" s="24"/>
      <c r="AH389121" s="24"/>
      <c r="AI389121" s="24"/>
      <c r="AJ389121" s="24"/>
      <c r="AK389121" s="24"/>
      <c r="AL389121" s="24"/>
      <c r="AM389121" s="24"/>
      <c r="AN389121" s="24"/>
      <c r="AO389121" s="24"/>
      <c r="AP389121" s="69"/>
      <c r="AQ389121" s="24"/>
      <c r="AR389121" s="24"/>
      <c r="AS389121" s="24"/>
      <c r="AT389121" s="24"/>
    </row>
    <row r="389249" spans="6:46" ht="15" x14ac:dyDescent="0.15">
      <c r="F389249" s="24"/>
      <c r="G389249" s="24"/>
      <c r="H389249" s="24"/>
      <c r="I389249" s="24"/>
      <c r="J389249" s="24"/>
      <c r="K389249" s="24"/>
      <c r="L389249" s="24"/>
      <c r="M389249" s="24"/>
      <c r="N389249" s="24"/>
      <c r="O389249" s="24"/>
      <c r="P389249" s="24"/>
      <c r="Q389249" s="24"/>
      <c r="R389249" s="24"/>
      <c r="S389249" s="24"/>
      <c r="T389249" s="24"/>
      <c r="U389249" s="24"/>
      <c r="V389249" s="24"/>
      <c r="W389249" s="24"/>
      <c r="X389249" s="24"/>
      <c r="Y389249" s="24"/>
      <c r="Z389249" s="24"/>
      <c r="AA389249" s="24"/>
      <c r="AB389249" s="24"/>
      <c r="AC389249" s="24"/>
      <c r="AD389249" s="24"/>
      <c r="AE389249" s="24"/>
      <c r="AF389249" s="24"/>
      <c r="AG389249" s="24"/>
      <c r="AH389249" s="24"/>
      <c r="AI389249" s="24"/>
      <c r="AJ389249" s="24"/>
      <c r="AK389249" s="24"/>
      <c r="AL389249" s="24"/>
      <c r="AM389249" s="24"/>
      <c r="AN389249" s="24"/>
      <c r="AO389249" s="24"/>
      <c r="AP389249" s="69"/>
      <c r="AQ389249" s="24"/>
      <c r="AR389249" s="24"/>
      <c r="AS389249" s="24"/>
      <c r="AT389249" s="24"/>
    </row>
    <row r="389377" spans="6:46" ht="15" x14ac:dyDescent="0.15">
      <c r="F389377" s="24"/>
      <c r="G389377" s="24"/>
      <c r="H389377" s="24"/>
      <c r="I389377" s="24"/>
      <c r="J389377" s="24"/>
      <c r="K389377" s="24"/>
      <c r="L389377" s="24"/>
      <c r="M389377" s="24"/>
      <c r="N389377" s="24"/>
      <c r="O389377" s="24"/>
      <c r="P389377" s="24"/>
      <c r="Q389377" s="24"/>
      <c r="R389377" s="24"/>
      <c r="S389377" s="24"/>
      <c r="T389377" s="24"/>
      <c r="U389377" s="24"/>
      <c r="V389377" s="24"/>
      <c r="W389377" s="24"/>
      <c r="X389377" s="24"/>
      <c r="Y389377" s="24"/>
      <c r="Z389377" s="24"/>
      <c r="AA389377" s="24"/>
      <c r="AB389377" s="24"/>
      <c r="AC389377" s="24"/>
      <c r="AD389377" s="24"/>
      <c r="AE389377" s="24"/>
      <c r="AF389377" s="24"/>
      <c r="AG389377" s="24"/>
      <c r="AH389377" s="24"/>
      <c r="AI389377" s="24"/>
      <c r="AJ389377" s="24"/>
      <c r="AK389377" s="24"/>
      <c r="AL389377" s="24"/>
      <c r="AM389377" s="24"/>
      <c r="AN389377" s="24"/>
      <c r="AO389377" s="24"/>
      <c r="AP389377" s="69"/>
      <c r="AQ389377" s="24"/>
      <c r="AR389377" s="24"/>
      <c r="AS389377" s="24"/>
      <c r="AT389377" s="24"/>
    </row>
    <row r="389505" spans="6:46" ht="15" x14ac:dyDescent="0.15">
      <c r="F389505" s="24"/>
      <c r="G389505" s="24"/>
      <c r="H389505" s="24"/>
      <c r="I389505" s="24"/>
      <c r="J389505" s="24"/>
      <c r="K389505" s="24"/>
      <c r="L389505" s="24"/>
      <c r="M389505" s="24"/>
      <c r="N389505" s="24"/>
      <c r="O389505" s="24"/>
      <c r="P389505" s="24"/>
      <c r="Q389505" s="24"/>
      <c r="R389505" s="24"/>
      <c r="S389505" s="24"/>
      <c r="T389505" s="24"/>
      <c r="U389505" s="24"/>
      <c r="V389505" s="24"/>
      <c r="W389505" s="24"/>
      <c r="X389505" s="24"/>
      <c r="Y389505" s="24"/>
      <c r="Z389505" s="24"/>
      <c r="AA389505" s="24"/>
      <c r="AB389505" s="24"/>
      <c r="AC389505" s="24"/>
      <c r="AD389505" s="24"/>
      <c r="AE389505" s="24"/>
      <c r="AF389505" s="24"/>
      <c r="AG389505" s="24"/>
      <c r="AH389505" s="24"/>
      <c r="AI389505" s="24"/>
      <c r="AJ389505" s="24"/>
      <c r="AK389505" s="24"/>
      <c r="AL389505" s="24"/>
      <c r="AM389505" s="24"/>
      <c r="AN389505" s="24"/>
      <c r="AO389505" s="24"/>
      <c r="AP389505" s="69"/>
      <c r="AQ389505" s="24"/>
      <c r="AR389505" s="24"/>
      <c r="AS389505" s="24"/>
      <c r="AT389505" s="24"/>
    </row>
    <row r="389633" spans="6:46" ht="15" x14ac:dyDescent="0.15">
      <c r="F389633" s="24"/>
      <c r="G389633" s="24"/>
      <c r="H389633" s="24"/>
      <c r="I389633" s="24"/>
      <c r="J389633" s="24"/>
      <c r="K389633" s="24"/>
      <c r="L389633" s="24"/>
      <c r="M389633" s="24"/>
      <c r="N389633" s="24"/>
      <c r="O389633" s="24"/>
      <c r="P389633" s="24"/>
      <c r="Q389633" s="24"/>
      <c r="R389633" s="24"/>
      <c r="S389633" s="24"/>
      <c r="T389633" s="24"/>
      <c r="U389633" s="24"/>
      <c r="V389633" s="24"/>
      <c r="W389633" s="24"/>
      <c r="X389633" s="24"/>
      <c r="Y389633" s="24"/>
      <c r="Z389633" s="24"/>
      <c r="AA389633" s="24"/>
      <c r="AB389633" s="24"/>
      <c r="AC389633" s="24"/>
      <c r="AD389633" s="24"/>
      <c r="AE389633" s="24"/>
      <c r="AF389633" s="24"/>
      <c r="AG389633" s="24"/>
      <c r="AH389633" s="24"/>
      <c r="AI389633" s="24"/>
      <c r="AJ389633" s="24"/>
      <c r="AK389633" s="24"/>
      <c r="AL389633" s="24"/>
      <c r="AM389633" s="24"/>
      <c r="AN389633" s="24"/>
      <c r="AO389633" s="24"/>
      <c r="AP389633" s="69"/>
      <c r="AQ389633" s="24"/>
      <c r="AR389633" s="24"/>
      <c r="AS389633" s="24"/>
      <c r="AT389633" s="24"/>
    </row>
    <row r="389761" spans="6:46" ht="15" x14ac:dyDescent="0.15">
      <c r="F389761" s="24"/>
      <c r="G389761" s="24"/>
      <c r="H389761" s="24"/>
      <c r="I389761" s="24"/>
      <c r="J389761" s="24"/>
      <c r="K389761" s="24"/>
      <c r="L389761" s="24"/>
      <c r="M389761" s="24"/>
      <c r="N389761" s="24"/>
      <c r="O389761" s="24"/>
      <c r="P389761" s="24"/>
      <c r="Q389761" s="24"/>
      <c r="R389761" s="24"/>
      <c r="S389761" s="24"/>
      <c r="T389761" s="24"/>
      <c r="U389761" s="24"/>
      <c r="V389761" s="24"/>
      <c r="W389761" s="24"/>
      <c r="X389761" s="24"/>
      <c r="Y389761" s="24"/>
      <c r="Z389761" s="24"/>
      <c r="AA389761" s="24"/>
      <c r="AB389761" s="24"/>
      <c r="AC389761" s="24"/>
      <c r="AD389761" s="24"/>
      <c r="AE389761" s="24"/>
      <c r="AF389761" s="24"/>
      <c r="AG389761" s="24"/>
      <c r="AH389761" s="24"/>
      <c r="AI389761" s="24"/>
      <c r="AJ389761" s="24"/>
      <c r="AK389761" s="24"/>
      <c r="AL389761" s="24"/>
      <c r="AM389761" s="24"/>
      <c r="AN389761" s="24"/>
      <c r="AO389761" s="24"/>
      <c r="AP389761" s="69"/>
      <c r="AQ389761" s="24"/>
      <c r="AR389761" s="24"/>
      <c r="AS389761" s="24"/>
      <c r="AT389761" s="24"/>
    </row>
    <row r="389889" spans="6:46" ht="15" x14ac:dyDescent="0.15">
      <c r="F389889" s="24"/>
      <c r="G389889" s="24"/>
      <c r="H389889" s="24"/>
      <c r="I389889" s="24"/>
      <c r="J389889" s="24"/>
      <c r="K389889" s="24"/>
      <c r="L389889" s="24"/>
      <c r="M389889" s="24"/>
      <c r="N389889" s="24"/>
      <c r="O389889" s="24"/>
      <c r="P389889" s="24"/>
      <c r="Q389889" s="24"/>
      <c r="R389889" s="24"/>
      <c r="S389889" s="24"/>
      <c r="T389889" s="24"/>
      <c r="U389889" s="24"/>
      <c r="V389889" s="24"/>
      <c r="W389889" s="24"/>
      <c r="X389889" s="24"/>
      <c r="Y389889" s="24"/>
      <c r="Z389889" s="24"/>
      <c r="AA389889" s="24"/>
      <c r="AB389889" s="24"/>
      <c r="AC389889" s="24"/>
      <c r="AD389889" s="24"/>
      <c r="AE389889" s="24"/>
      <c r="AF389889" s="24"/>
      <c r="AG389889" s="24"/>
      <c r="AH389889" s="24"/>
      <c r="AI389889" s="24"/>
      <c r="AJ389889" s="24"/>
      <c r="AK389889" s="24"/>
      <c r="AL389889" s="24"/>
      <c r="AM389889" s="24"/>
      <c r="AN389889" s="24"/>
      <c r="AO389889" s="24"/>
      <c r="AP389889" s="69"/>
      <c r="AQ389889" s="24"/>
      <c r="AR389889" s="24"/>
      <c r="AS389889" s="24"/>
      <c r="AT389889" s="24"/>
    </row>
    <row r="390017" spans="6:46" ht="15" x14ac:dyDescent="0.15">
      <c r="F390017" s="24"/>
      <c r="G390017" s="24"/>
      <c r="H390017" s="24"/>
      <c r="I390017" s="24"/>
      <c r="J390017" s="24"/>
      <c r="K390017" s="24"/>
      <c r="L390017" s="24"/>
      <c r="M390017" s="24"/>
      <c r="N390017" s="24"/>
      <c r="O390017" s="24"/>
      <c r="P390017" s="24"/>
      <c r="Q390017" s="24"/>
      <c r="R390017" s="24"/>
      <c r="S390017" s="24"/>
      <c r="T390017" s="24"/>
      <c r="U390017" s="24"/>
      <c r="V390017" s="24"/>
      <c r="W390017" s="24"/>
      <c r="X390017" s="24"/>
      <c r="Y390017" s="24"/>
      <c r="Z390017" s="24"/>
      <c r="AA390017" s="24"/>
      <c r="AB390017" s="24"/>
      <c r="AC390017" s="24"/>
      <c r="AD390017" s="24"/>
      <c r="AE390017" s="24"/>
      <c r="AF390017" s="24"/>
      <c r="AG390017" s="24"/>
      <c r="AH390017" s="24"/>
      <c r="AI390017" s="24"/>
      <c r="AJ390017" s="24"/>
      <c r="AK390017" s="24"/>
      <c r="AL390017" s="24"/>
      <c r="AM390017" s="24"/>
      <c r="AN390017" s="24"/>
      <c r="AO390017" s="24"/>
      <c r="AP390017" s="69"/>
      <c r="AQ390017" s="24"/>
      <c r="AR390017" s="24"/>
      <c r="AS390017" s="24"/>
      <c r="AT390017" s="24"/>
    </row>
    <row r="390145" spans="6:46" ht="15" x14ac:dyDescent="0.15">
      <c r="F390145" s="24"/>
      <c r="G390145" s="24"/>
      <c r="H390145" s="24"/>
      <c r="I390145" s="24"/>
      <c r="J390145" s="24"/>
      <c r="K390145" s="24"/>
      <c r="L390145" s="24"/>
      <c r="M390145" s="24"/>
      <c r="N390145" s="24"/>
      <c r="O390145" s="24"/>
      <c r="P390145" s="24"/>
      <c r="Q390145" s="24"/>
      <c r="R390145" s="24"/>
      <c r="S390145" s="24"/>
      <c r="T390145" s="24"/>
      <c r="U390145" s="24"/>
      <c r="V390145" s="24"/>
      <c r="W390145" s="24"/>
      <c r="X390145" s="24"/>
      <c r="Y390145" s="24"/>
      <c r="Z390145" s="24"/>
      <c r="AA390145" s="24"/>
      <c r="AB390145" s="24"/>
      <c r="AC390145" s="24"/>
      <c r="AD390145" s="24"/>
      <c r="AE390145" s="24"/>
      <c r="AF390145" s="24"/>
      <c r="AG390145" s="24"/>
      <c r="AH390145" s="24"/>
      <c r="AI390145" s="24"/>
      <c r="AJ390145" s="24"/>
      <c r="AK390145" s="24"/>
      <c r="AL390145" s="24"/>
      <c r="AM390145" s="24"/>
      <c r="AN390145" s="24"/>
      <c r="AO390145" s="24"/>
      <c r="AP390145" s="69"/>
      <c r="AQ390145" s="24"/>
      <c r="AR390145" s="24"/>
      <c r="AS390145" s="24"/>
      <c r="AT390145" s="24"/>
    </row>
    <row r="390273" spans="6:46" ht="15" x14ac:dyDescent="0.15">
      <c r="F390273" s="24"/>
      <c r="G390273" s="24"/>
      <c r="H390273" s="24"/>
      <c r="I390273" s="24"/>
      <c r="J390273" s="24"/>
      <c r="K390273" s="24"/>
      <c r="L390273" s="24"/>
      <c r="M390273" s="24"/>
      <c r="N390273" s="24"/>
      <c r="O390273" s="24"/>
      <c r="P390273" s="24"/>
      <c r="Q390273" s="24"/>
      <c r="R390273" s="24"/>
      <c r="S390273" s="24"/>
      <c r="T390273" s="24"/>
      <c r="U390273" s="24"/>
      <c r="V390273" s="24"/>
      <c r="W390273" s="24"/>
      <c r="X390273" s="24"/>
      <c r="Y390273" s="24"/>
      <c r="Z390273" s="24"/>
      <c r="AA390273" s="24"/>
      <c r="AB390273" s="24"/>
      <c r="AC390273" s="24"/>
      <c r="AD390273" s="24"/>
      <c r="AE390273" s="24"/>
      <c r="AF390273" s="24"/>
      <c r="AG390273" s="24"/>
      <c r="AH390273" s="24"/>
      <c r="AI390273" s="24"/>
      <c r="AJ390273" s="24"/>
      <c r="AK390273" s="24"/>
      <c r="AL390273" s="24"/>
      <c r="AM390273" s="24"/>
      <c r="AN390273" s="24"/>
      <c r="AO390273" s="24"/>
      <c r="AP390273" s="69"/>
      <c r="AQ390273" s="24"/>
      <c r="AR390273" s="24"/>
      <c r="AS390273" s="24"/>
      <c r="AT390273" s="24"/>
    </row>
    <row r="390401" spans="6:46" ht="15" x14ac:dyDescent="0.15">
      <c r="F390401" s="24"/>
      <c r="G390401" s="24"/>
      <c r="H390401" s="24"/>
      <c r="I390401" s="24"/>
      <c r="J390401" s="24"/>
      <c r="K390401" s="24"/>
      <c r="L390401" s="24"/>
      <c r="M390401" s="24"/>
      <c r="N390401" s="24"/>
      <c r="O390401" s="24"/>
      <c r="P390401" s="24"/>
      <c r="Q390401" s="24"/>
      <c r="R390401" s="24"/>
      <c r="S390401" s="24"/>
      <c r="T390401" s="24"/>
      <c r="U390401" s="24"/>
      <c r="V390401" s="24"/>
      <c r="W390401" s="24"/>
      <c r="X390401" s="24"/>
      <c r="Y390401" s="24"/>
      <c r="Z390401" s="24"/>
      <c r="AA390401" s="24"/>
      <c r="AB390401" s="24"/>
      <c r="AC390401" s="24"/>
      <c r="AD390401" s="24"/>
      <c r="AE390401" s="24"/>
      <c r="AF390401" s="24"/>
      <c r="AG390401" s="24"/>
      <c r="AH390401" s="24"/>
      <c r="AI390401" s="24"/>
      <c r="AJ390401" s="24"/>
      <c r="AK390401" s="24"/>
      <c r="AL390401" s="24"/>
      <c r="AM390401" s="24"/>
      <c r="AN390401" s="24"/>
      <c r="AO390401" s="24"/>
      <c r="AP390401" s="69"/>
      <c r="AQ390401" s="24"/>
      <c r="AR390401" s="24"/>
      <c r="AS390401" s="24"/>
      <c r="AT390401" s="24"/>
    </row>
    <row r="390529" spans="6:46" ht="15" x14ac:dyDescent="0.15">
      <c r="F390529" s="24"/>
      <c r="G390529" s="24"/>
      <c r="H390529" s="24"/>
      <c r="I390529" s="24"/>
      <c r="J390529" s="24"/>
      <c r="K390529" s="24"/>
      <c r="L390529" s="24"/>
      <c r="M390529" s="24"/>
      <c r="N390529" s="24"/>
      <c r="O390529" s="24"/>
      <c r="P390529" s="24"/>
      <c r="Q390529" s="24"/>
      <c r="R390529" s="24"/>
      <c r="S390529" s="24"/>
      <c r="T390529" s="24"/>
      <c r="U390529" s="24"/>
      <c r="V390529" s="24"/>
      <c r="W390529" s="24"/>
      <c r="X390529" s="24"/>
      <c r="Y390529" s="24"/>
      <c r="Z390529" s="24"/>
      <c r="AA390529" s="24"/>
      <c r="AB390529" s="24"/>
      <c r="AC390529" s="24"/>
      <c r="AD390529" s="24"/>
      <c r="AE390529" s="24"/>
      <c r="AF390529" s="24"/>
      <c r="AG390529" s="24"/>
      <c r="AH390529" s="24"/>
      <c r="AI390529" s="24"/>
      <c r="AJ390529" s="24"/>
      <c r="AK390529" s="24"/>
      <c r="AL390529" s="24"/>
      <c r="AM390529" s="24"/>
      <c r="AN390529" s="24"/>
      <c r="AO390529" s="24"/>
      <c r="AP390529" s="69"/>
      <c r="AQ390529" s="24"/>
      <c r="AR390529" s="24"/>
      <c r="AS390529" s="24"/>
      <c r="AT390529" s="24"/>
    </row>
    <row r="390657" spans="6:46" ht="15" x14ac:dyDescent="0.15">
      <c r="F390657" s="24"/>
      <c r="G390657" s="24"/>
      <c r="H390657" s="24"/>
      <c r="I390657" s="24"/>
      <c r="J390657" s="24"/>
      <c r="K390657" s="24"/>
      <c r="L390657" s="24"/>
      <c r="M390657" s="24"/>
      <c r="N390657" s="24"/>
      <c r="O390657" s="24"/>
      <c r="P390657" s="24"/>
      <c r="Q390657" s="24"/>
      <c r="R390657" s="24"/>
      <c r="S390657" s="24"/>
      <c r="T390657" s="24"/>
      <c r="U390657" s="24"/>
      <c r="V390657" s="24"/>
      <c r="W390657" s="24"/>
      <c r="X390657" s="24"/>
      <c r="Y390657" s="24"/>
      <c r="Z390657" s="24"/>
      <c r="AA390657" s="24"/>
      <c r="AB390657" s="24"/>
      <c r="AC390657" s="24"/>
      <c r="AD390657" s="24"/>
      <c r="AE390657" s="24"/>
      <c r="AF390657" s="24"/>
      <c r="AG390657" s="24"/>
      <c r="AH390657" s="24"/>
      <c r="AI390657" s="24"/>
      <c r="AJ390657" s="24"/>
      <c r="AK390657" s="24"/>
      <c r="AL390657" s="24"/>
      <c r="AM390657" s="24"/>
      <c r="AN390657" s="24"/>
      <c r="AO390657" s="24"/>
      <c r="AP390657" s="69"/>
      <c r="AQ390657" s="24"/>
      <c r="AR390657" s="24"/>
      <c r="AS390657" s="24"/>
      <c r="AT390657" s="24"/>
    </row>
    <row r="390785" spans="6:46" ht="15" x14ac:dyDescent="0.15">
      <c r="F390785" s="24"/>
      <c r="G390785" s="24"/>
      <c r="H390785" s="24"/>
      <c r="I390785" s="24"/>
      <c r="J390785" s="24"/>
      <c r="K390785" s="24"/>
      <c r="L390785" s="24"/>
      <c r="M390785" s="24"/>
      <c r="N390785" s="24"/>
      <c r="O390785" s="24"/>
      <c r="P390785" s="24"/>
      <c r="Q390785" s="24"/>
      <c r="R390785" s="24"/>
      <c r="S390785" s="24"/>
      <c r="T390785" s="24"/>
      <c r="U390785" s="24"/>
      <c r="V390785" s="24"/>
      <c r="W390785" s="24"/>
      <c r="X390785" s="24"/>
      <c r="Y390785" s="24"/>
      <c r="Z390785" s="24"/>
      <c r="AA390785" s="24"/>
      <c r="AB390785" s="24"/>
      <c r="AC390785" s="24"/>
      <c r="AD390785" s="24"/>
      <c r="AE390785" s="24"/>
      <c r="AF390785" s="24"/>
      <c r="AG390785" s="24"/>
      <c r="AH390785" s="24"/>
      <c r="AI390785" s="24"/>
      <c r="AJ390785" s="24"/>
      <c r="AK390785" s="24"/>
      <c r="AL390785" s="24"/>
      <c r="AM390785" s="24"/>
      <c r="AN390785" s="24"/>
      <c r="AO390785" s="24"/>
      <c r="AP390785" s="69"/>
      <c r="AQ390785" s="24"/>
      <c r="AR390785" s="24"/>
      <c r="AS390785" s="24"/>
      <c r="AT390785" s="24"/>
    </row>
    <row r="390913" spans="6:46" ht="15" x14ac:dyDescent="0.15">
      <c r="F390913" s="24"/>
      <c r="G390913" s="24"/>
      <c r="H390913" s="24"/>
      <c r="I390913" s="24"/>
      <c r="J390913" s="24"/>
      <c r="K390913" s="24"/>
      <c r="L390913" s="24"/>
      <c r="M390913" s="24"/>
      <c r="N390913" s="24"/>
      <c r="O390913" s="24"/>
      <c r="P390913" s="24"/>
      <c r="Q390913" s="24"/>
      <c r="R390913" s="24"/>
      <c r="S390913" s="24"/>
      <c r="T390913" s="24"/>
      <c r="U390913" s="24"/>
      <c r="V390913" s="24"/>
      <c r="W390913" s="24"/>
      <c r="X390913" s="24"/>
      <c r="Y390913" s="24"/>
      <c r="Z390913" s="24"/>
      <c r="AA390913" s="24"/>
      <c r="AB390913" s="24"/>
      <c r="AC390913" s="24"/>
      <c r="AD390913" s="24"/>
      <c r="AE390913" s="24"/>
      <c r="AF390913" s="24"/>
      <c r="AG390913" s="24"/>
      <c r="AH390913" s="24"/>
      <c r="AI390913" s="24"/>
      <c r="AJ390913" s="24"/>
      <c r="AK390913" s="24"/>
      <c r="AL390913" s="24"/>
      <c r="AM390913" s="24"/>
      <c r="AN390913" s="24"/>
      <c r="AO390913" s="24"/>
      <c r="AP390913" s="69"/>
      <c r="AQ390913" s="24"/>
      <c r="AR390913" s="24"/>
      <c r="AS390913" s="24"/>
      <c r="AT390913" s="24"/>
    </row>
    <row r="391041" spans="6:46" ht="15" x14ac:dyDescent="0.15">
      <c r="F391041" s="24"/>
      <c r="G391041" s="24"/>
      <c r="H391041" s="24"/>
      <c r="I391041" s="24"/>
      <c r="J391041" s="24"/>
      <c r="K391041" s="24"/>
      <c r="L391041" s="24"/>
      <c r="M391041" s="24"/>
      <c r="N391041" s="24"/>
      <c r="O391041" s="24"/>
      <c r="P391041" s="24"/>
      <c r="Q391041" s="24"/>
      <c r="R391041" s="24"/>
      <c r="S391041" s="24"/>
      <c r="T391041" s="24"/>
      <c r="U391041" s="24"/>
      <c r="V391041" s="24"/>
      <c r="W391041" s="24"/>
      <c r="X391041" s="24"/>
      <c r="Y391041" s="24"/>
      <c r="Z391041" s="24"/>
      <c r="AA391041" s="24"/>
      <c r="AB391041" s="24"/>
      <c r="AC391041" s="24"/>
      <c r="AD391041" s="24"/>
      <c r="AE391041" s="24"/>
      <c r="AF391041" s="24"/>
      <c r="AG391041" s="24"/>
      <c r="AH391041" s="24"/>
      <c r="AI391041" s="24"/>
      <c r="AJ391041" s="24"/>
      <c r="AK391041" s="24"/>
      <c r="AL391041" s="24"/>
      <c r="AM391041" s="24"/>
      <c r="AN391041" s="24"/>
      <c r="AO391041" s="24"/>
      <c r="AP391041" s="69"/>
      <c r="AQ391041" s="24"/>
      <c r="AR391041" s="24"/>
      <c r="AS391041" s="24"/>
      <c r="AT391041" s="24"/>
    </row>
    <row r="391169" spans="6:46" ht="15" x14ac:dyDescent="0.15">
      <c r="F391169" s="24"/>
      <c r="G391169" s="24"/>
      <c r="H391169" s="24"/>
      <c r="I391169" s="24"/>
      <c r="J391169" s="24"/>
      <c r="K391169" s="24"/>
      <c r="L391169" s="24"/>
      <c r="M391169" s="24"/>
      <c r="N391169" s="24"/>
      <c r="O391169" s="24"/>
      <c r="P391169" s="24"/>
      <c r="Q391169" s="24"/>
      <c r="R391169" s="24"/>
      <c r="S391169" s="24"/>
      <c r="T391169" s="24"/>
      <c r="U391169" s="24"/>
      <c r="V391169" s="24"/>
      <c r="W391169" s="24"/>
      <c r="X391169" s="24"/>
      <c r="Y391169" s="24"/>
      <c r="Z391169" s="24"/>
      <c r="AA391169" s="24"/>
      <c r="AB391169" s="24"/>
      <c r="AC391169" s="24"/>
      <c r="AD391169" s="24"/>
      <c r="AE391169" s="24"/>
      <c r="AF391169" s="24"/>
      <c r="AG391169" s="24"/>
      <c r="AH391169" s="24"/>
      <c r="AI391169" s="24"/>
      <c r="AJ391169" s="24"/>
      <c r="AK391169" s="24"/>
      <c r="AL391169" s="24"/>
      <c r="AM391169" s="24"/>
      <c r="AN391169" s="24"/>
      <c r="AO391169" s="24"/>
      <c r="AP391169" s="69"/>
      <c r="AQ391169" s="24"/>
      <c r="AR391169" s="24"/>
      <c r="AS391169" s="24"/>
      <c r="AT391169" s="24"/>
    </row>
    <row r="391297" spans="6:46" ht="15" x14ac:dyDescent="0.15">
      <c r="F391297" s="24"/>
      <c r="G391297" s="24"/>
      <c r="H391297" s="24"/>
      <c r="I391297" s="24"/>
      <c r="J391297" s="24"/>
      <c r="K391297" s="24"/>
      <c r="L391297" s="24"/>
      <c r="M391297" s="24"/>
      <c r="N391297" s="24"/>
      <c r="O391297" s="24"/>
      <c r="P391297" s="24"/>
      <c r="Q391297" s="24"/>
      <c r="R391297" s="24"/>
      <c r="S391297" s="24"/>
      <c r="T391297" s="24"/>
      <c r="U391297" s="24"/>
      <c r="V391297" s="24"/>
      <c r="W391297" s="24"/>
      <c r="X391297" s="24"/>
      <c r="Y391297" s="24"/>
      <c r="Z391297" s="24"/>
      <c r="AA391297" s="24"/>
      <c r="AB391297" s="24"/>
      <c r="AC391297" s="24"/>
      <c r="AD391297" s="24"/>
      <c r="AE391297" s="24"/>
      <c r="AF391297" s="24"/>
      <c r="AG391297" s="24"/>
      <c r="AH391297" s="24"/>
      <c r="AI391297" s="24"/>
      <c r="AJ391297" s="24"/>
      <c r="AK391297" s="24"/>
      <c r="AL391297" s="24"/>
      <c r="AM391297" s="24"/>
      <c r="AN391297" s="24"/>
      <c r="AO391297" s="24"/>
      <c r="AP391297" s="69"/>
      <c r="AQ391297" s="24"/>
      <c r="AR391297" s="24"/>
      <c r="AS391297" s="24"/>
      <c r="AT391297" s="24"/>
    </row>
    <row r="391425" spans="6:46" ht="15" x14ac:dyDescent="0.15">
      <c r="F391425" s="24"/>
      <c r="G391425" s="24"/>
      <c r="H391425" s="24"/>
      <c r="I391425" s="24"/>
      <c r="J391425" s="24"/>
      <c r="K391425" s="24"/>
      <c r="L391425" s="24"/>
      <c r="M391425" s="24"/>
      <c r="N391425" s="24"/>
      <c r="O391425" s="24"/>
      <c r="P391425" s="24"/>
      <c r="Q391425" s="24"/>
      <c r="R391425" s="24"/>
      <c r="S391425" s="24"/>
      <c r="T391425" s="24"/>
      <c r="U391425" s="24"/>
      <c r="V391425" s="24"/>
      <c r="W391425" s="24"/>
      <c r="X391425" s="24"/>
      <c r="Y391425" s="24"/>
      <c r="Z391425" s="24"/>
      <c r="AA391425" s="24"/>
      <c r="AB391425" s="24"/>
      <c r="AC391425" s="24"/>
      <c r="AD391425" s="24"/>
      <c r="AE391425" s="24"/>
      <c r="AF391425" s="24"/>
      <c r="AG391425" s="24"/>
      <c r="AH391425" s="24"/>
      <c r="AI391425" s="24"/>
      <c r="AJ391425" s="24"/>
      <c r="AK391425" s="24"/>
      <c r="AL391425" s="24"/>
      <c r="AM391425" s="24"/>
      <c r="AN391425" s="24"/>
      <c r="AO391425" s="24"/>
      <c r="AP391425" s="69"/>
      <c r="AQ391425" s="24"/>
      <c r="AR391425" s="24"/>
      <c r="AS391425" s="24"/>
      <c r="AT391425" s="24"/>
    </row>
    <row r="391553" spans="6:46" ht="15" x14ac:dyDescent="0.15">
      <c r="F391553" s="24"/>
      <c r="G391553" s="24"/>
      <c r="H391553" s="24"/>
      <c r="I391553" s="24"/>
      <c r="J391553" s="24"/>
      <c r="K391553" s="24"/>
      <c r="L391553" s="24"/>
      <c r="M391553" s="24"/>
      <c r="N391553" s="24"/>
      <c r="O391553" s="24"/>
      <c r="P391553" s="24"/>
      <c r="Q391553" s="24"/>
      <c r="R391553" s="24"/>
      <c r="S391553" s="24"/>
      <c r="T391553" s="24"/>
      <c r="U391553" s="24"/>
      <c r="V391553" s="24"/>
      <c r="W391553" s="24"/>
      <c r="X391553" s="24"/>
      <c r="Y391553" s="24"/>
      <c r="Z391553" s="24"/>
      <c r="AA391553" s="24"/>
      <c r="AB391553" s="24"/>
      <c r="AC391553" s="24"/>
      <c r="AD391553" s="24"/>
      <c r="AE391553" s="24"/>
      <c r="AF391553" s="24"/>
      <c r="AG391553" s="24"/>
      <c r="AH391553" s="24"/>
      <c r="AI391553" s="24"/>
      <c r="AJ391553" s="24"/>
      <c r="AK391553" s="24"/>
      <c r="AL391553" s="24"/>
      <c r="AM391553" s="24"/>
      <c r="AN391553" s="24"/>
      <c r="AO391553" s="24"/>
      <c r="AP391553" s="69"/>
      <c r="AQ391553" s="24"/>
      <c r="AR391553" s="24"/>
      <c r="AS391553" s="24"/>
      <c r="AT391553" s="24"/>
    </row>
    <row r="391681" spans="6:46" ht="15" x14ac:dyDescent="0.15">
      <c r="F391681" s="24"/>
      <c r="G391681" s="24"/>
      <c r="H391681" s="24"/>
      <c r="I391681" s="24"/>
      <c r="J391681" s="24"/>
      <c r="K391681" s="24"/>
      <c r="L391681" s="24"/>
      <c r="M391681" s="24"/>
      <c r="N391681" s="24"/>
      <c r="O391681" s="24"/>
      <c r="P391681" s="24"/>
      <c r="Q391681" s="24"/>
      <c r="R391681" s="24"/>
      <c r="S391681" s="24"/>
      <c r="T391681" s="24"/>
      <c r="U391681" s="24"/>
      <c r="V391681" s="24"/>
      <c r="W391681" s="24"/>
      <c r="X391681" s="24"/>
      <c r="Y391681" s="24"/>
      <c r="Z391681" s="24"/>
      <c r="AA391681" s="24"/>
      <c r="AB391681" s="24"/>
      <c r="AC391681" s="24"/>
      <c r="AD391681" s="24"/>
      <c r="AE391681" s="24"/>
      <c r="AF391681" s="24"/>
      <c r="AG391681" s="24"/>
      <c r="AH391681" s="24"/>
      <c r="AI391681" s="24"/>
      <c r="AJ391681" s="24"/>
      <c r="AK391681" s="24"/>
      <c r="AL391681" s="24"/>
      <c r="AM391681" s="24"/>
      <c r="AN391681" s="24"/>
      <c r="AO391681" s="24"/>
      <c r="AP391681" s="69"/>
      <c r="AQ391681" s="24"/>
      <c r="AR391681" s="24"/>
      <c r="AS391681" s="24"/>
      <c r="AT391681" s="24"/>
    </row>
    <row r="391809" spans="6:46" ht="15" x14ac:dyDescent="0.15">
      <c r="F391809" s="24"/>
      <c r="G391809" s="24"/>
      <c r="H391809" s="24"/>
      <c r="I391809" s="24"/>
      <c r="J391809" s="24"/>
      <c r="K391809" s="24"/>
      <c r="L391809" s="24"/>
      <c r="M391809" s="24"/>
      <c r="N391809" s="24"/>
      <c r="O391809" s="24"/>
      <c r="P391809" s="24"/>
      <c r="Q391809" s="24"/>
      <c r="R391809" s="24"/>
      <c r="S391809" s="24"/>
      <c r="T391809" s="24"/>
      <c r="U391809" s="24"/>
      <c r="V391809" s="24"/>
      <c r="W391809" s="24"/>
      <c r="X391809" s="24"/>
      <c r="Y391809" s="24"/>
      <c r="Z391809" s="24"/>
      <c r="AA391809" s="24"/>
      <c r="AB391809" s="24"/>
      <c r="AC391809" s="24"/>
      <c r="AD391809" s="24"/>
      <c r="AE391809" s="24"/>
      <c r="AF391809" s="24"/>
      <c r="AG391809" s="24"/>
      <c r="AH391809" s="24"/>
      <c r="AI391809" s="24"/>
      <c r="AJ391809" s="24"/>
      <c r="AK391809" s="24"/>
      <c r="AL391809" s="24"/>
      <c r="AM391809" s="24"/>
      <c r="AN391809" s="24"/>
      <c r="AO391809" s="24"/>
      <c r="AP391809" s="69"/>
      <c r="AQ391809" s="24"/>
      <c r="AR391809" s="24"/>
      <c r="AS391809" s="24"/>
      <c r="AT391809" s="24"/>
    </row>
    <row r="391937" spans="6:46" ht="15" x14ac:dyDescent="0.15">
      <c r="F391937" s="24"/>
      <c r="G391937" s="24"/>
      <c r="H391937" s="24"/>
      <c r="I391937" s="24"/>
      <c r="J391937" s="24"/>
      <c r="K391937" s="24"/>
      <c r="L391937" s="24"/>
      <c r="M391937" s="24"/>
      <c r="N391937" s="24"/>
      <c r="O391937" s="24"/>
      <c r="P391937" s="24"/>
      <c r="Q391937" s="24"/>
      <c r="R391937" s="24"/>
      <c r="S391937" s="24"/>
      <c r="T391937" s="24"/>
      <c r="U391937" s="24"/>
      <c r="V391937" s="24"/>
      <c r="W391937" s="24"/>
      <c r="X391937" s="24"/>
      <c r="Y391937" s="24"/>
      <c r="Z391937" s="24"/>
      <c r="AA391937" s="24"/>
      <c r="AB391937" s="24"/>
      <c r="AC391937" s="24"/>
      <c r="AD391937" s="24"/>
      <c r="AE391937" s="24"/>
      <c r="AF391937" s="24"/>
      <c r="AG391937" s="24"/>
      <c r="AH391937" s="24"/>
      <c r="AI391937" s="24"/>
      <c r="AJ391937" s="24"/>
      <c r="AK391937" s="24"/>
      <c r="AL391937" s="24"/>
      <c r="AM391937" s="24"/>
      <c r="AN391937" s="24"/>
      <c r="AO391937" s="24"/>
      <c r="AP391937" s="69"/>
      <c r="AQ391937" s="24"/>
      <c r="AR391937" s="24"/>
      <c r="AS391937" s="24"/>
      <c r="AT391937" s="24"/>
    </row>
    <row r="392065" spans="6:46" ht="15" x14ac:dyDescent="0.15">
      <c r="F392065" s="24"/>
      <c r="G392065" s="24"/>
      <c r="H392065" s="24"/>
      <c r="I392065" s="24"/>
      <c r="J392065" s="24"/>
      <c r="K392065" s="24"/>
      <c r="L392065" s="24"/>
      <c r="M392065" s="24"/>
      <c r="N392065" s="24"/>
      <c r="O392065" s="24"/>
      <c r="P392065" s="24"/>
      <c r="Q392065" s="24"/>
      <c r="R392065" s="24"/>
      <c r="S392065" s="24"/>
      <c r="T392065" s="24"/>
      <c r="U392065" s="24"/>
      <c r="V392065" s="24"/>
      <c r="W392065" s="24"/>
      <c r="X392065" s="24"/>
      <c r="Y392065" s="24"/>
      <c r="Z392065" s="24"/>
      <c r="AA392065" s="24"/>
      <c r="AB392065" s="24"/>
      <c r="AC392065" s="24"/>
      <c r="AD392065" s="24"/>
      <c r="AE392065" s="24"/>
      <c r="AF392065" s="24"/>
      <c r="AG392065" s="24"/>
      <c r="AH392065" s="24"/>
      <c r="AI392065" s="24"/>
      <c r="AJ392065" s="24"/>
      <c r="AK392065" s="24"/>
      <c r="AL392065" s="24"/>
      <c r="AM392065" s="24"/>
      <c r="AN392065" s="24"/>
      <c r="AO392065" s="24"/>
      <c r="AP392065" s="69"/>
      <c r="AQ392065" s="24"/>
      <c r="AR392065" s="24"/>
      <c r="AS392065" s="24"/>
      <c r="AT392065" s="24"/>
    </row>
    <row r="392193" spans="6:46" ht="15" x14ac:dyDescent="0.15">
      <c r="F392193" s="24"/>
      <c r="G392193" s="24"/>
      <c r="H392193" s="24"/>
      <c r="I392193" s="24"/>
      <c r="J392193" s="24"/>
      <c r="K392193" s="24"/>
      <c r="L392193" s="24"/>
      <c r="M392193" s="24"/>
      <c r="N392193" s="24"/>
      <c r="O392193" s="24"/>
      <c r="P392193" s="24"/>
      <c r="Q392193" s="24"/>
      <c r="R392193" s="24"/>
      <c r="S392193" s="24"/>
      <c r="T392193" s="24"/>
      <c r="U392193" s="24"/>
      <c r="V392193" s="24"/>
      <c r="W392193" s="24"/>
      <c r="X392193" s="24"/>
      <c r="Y392193" s="24"/>
      <c r="Z392193" s="24"/>
      <c r="AA392193" s="24"/>
      <c r="AB392193" s="24"/>
      <c r="AC392193" s="24"/>
      <c r="AD392193" s="24"/>
      <c r="AE392193" s="24"/>
      <c r="AF392193" s="24"/>
      <c r="AG392193" s="24"/>
      <c r="AH392193" s="24"/>
      <c r="AI392193" s="24"/>
      <c r="AJ392193" s="24"/>
      <c r="AK392193" s="24"/>
      <c r="AL392193" s="24"/>
      <c r="AM392193" s="24"/>
      <c r="AN392193" s="24"/>
      <c r="AO392193" s="24"/>
      <c r="AP392193" s="69"/>
      <c r="AQ392193" s="24"/>
      <c r="AR392193" s="24"/>
      <c r="AS392193" s="24"/>
      <c r="AT392193" s="24"/>
    </row>
    <row r="392321" spans="6:46" ht="15" x14ac:dyDescent="0.15">
      <c r="F392321" s="24"/>
      <c r="G392321" s="24"/>
      <c r="H392321" s="24"/>
      <c r="I392321" s="24"/>
      <c r="J392321" s="24"/>
      <c r="K392321" s="24"/>
      <c r="L392321" s="24"/>
      <c r="M392321" s="24"/>
      <c r="N392321" s="24"/>
      <c r="O392321" s="24"/>
      <c r="P392321" s="24"/>
      <c r="Q392321" s="24"/>
      <c r="R392321" s="24"/>
      <c r="S392321" s="24"/>
      <c r="T392321" s="24"/>
      <c r="U392321" s="24"/>
      <c r="V392321" s="24"/>
      <c r="W392321" s="24"/>
      <c r="X392321" s="24"/>
      <c r="Y392321" s="24"/>
      <c r="Z392321" s="24"/>
      <c r="AA392321" s="24"/>
      <c r="AB392321" s="24"/>
      <c r="AC392321" s="24"/>
      <c r="AD392321" s="24"/>
      <c r="AE392321" s="24"/>
      <c r="AF392321" s="24"/>
      <c r="AG392321" s="24"/>
      <c r="AH392321" s="24"/>
      <c r="AI392321" s="24"/>
      <c r="AJ392321" s="24"/>
      <c r="AK392321" s="24"/>
      <c r="AL392321" s="24"/>
      <c r="AM392321" s="24"/>
      <c r="AN392321" s="24"/>
      <c r="AO392321" s="24"/>
      <c r="AP392321" s="69"/>
      <c r="AQ392321" s="24"/>
      <c r="AR392321" s="24"/>
      <c r="AS392321" s="24"/>
      <c r="AT392321" s="24"/>
    </row>
    <row r="392449" spans="6:46" ht="15" x14ac:dyDescent="0.15">
      <c r="F392449" s="24"/>
      <c r="G392449" s="24"/>
      <c r="H392449" s="24"/>
      <c r="I392449" s="24"/>
      <c r="J392449" s="24"/>
      <c r="K392449" s="24"/>
      <c r="L392449" s="24"/>
      <c r="M392449" s="24"/>
      <c r="N392449" s="24"/>
      <c r="O392449" s="24"/>
      <c r="P392449" s="24"/>
      <c r="Q392449" s="24"/>
      <c r="R392449" s="24"/>
      <c r="S392449" s="24"/>
      <c r="T392449" s="24"/>
      <c r="U392449" s="24"/>
      <c r="V392449" s="24"/>
      <c r="W392449" s="24"/>
      <c r="X392449" s="24"/>
      <c r="Y392449" s="24"/>
      <c r="Z392449" s="24"/>
      <c r="AA392449" s="24"/>
      <c r="AB392449" s="24"/>
      <c r="AC392449" s="24"/>
      <c r="AD392449" s="24"/>
      <c r="AE392449" s="24"/>
      <c r="AF392449" s="24"/>
      <c r="AG392449" s="24"/>
      <c r="AH392449" s="24"/>
      <c r="AI392449" s="24"/>
      <c r="AJ392449" s="24"/>
      <c r="AK392449" s="24"/>
      <c r="AL392449" s="24"/>
      <c r="AM392449" s="24"/>
      <c r="AN392449" s="24"/>
      <c r="AO392449" s="24"/>
      <c r="AP392449" s="69"/>
      <c r="AQ392449" s="24"/>
      <c r="AR392449" s="24"/>
      <c r="AS392449" s="24"/>
      <c r="AT392449" s="24"/>
    </row>
    <row r="392577" spans="6:46" ht="15" x14ac:dyDescent="0.15">
      <c r="F392577" s="24"/>
      <c r="G392577" s="24"/>
      <c r="H392577" s="24"/>
      <c r="I392577" s="24"/>
      <c r="J392577" s="24"/>
      <c r="K392577" s="24"/>
      <c r="L392577" s="24"/>
      <c r="M392577" s="24"/>
      <c r="N392577" s="24"/>
      <c r="O392577" s="24"/>
      <c r="P392577" s="24"/>
      <c r="Q392577" s="24"/>
      <c r="R392577" s="24"/>
      <c r="S392577" s="24"/>
      <c r="T392577" s="24"/>
      <c r="U392577" s="24"/>
      <c r="V392577" s="24"/>
      <c r="W392577" s="24"/>
      <c r="X392577" s="24"/>
      <c r="Y392577" s="24"/>
      <c r="Z392577" s="24"/>
      <c r="AA392577" s="24"/>
      <c r="AB392577" s="24"/>
      <c r="AC392577" s="24"/>
      <c r="AD392577" s="24"/>
      <c r="AE392577" s="24"/>
      <c r="AF392577" s="24"/>
      <c r="AG392577" s="24"/>
      <c r="AH392577" s="24"/>
      <c r="AI392577" s="24"/>
      <c r="AJ392577" s="24"/>
      <c r="AK392577" s="24"/>
      <c r="AL392577" s="24"/>
      <c r="AM392577" s="24"/>
      <c r="AN392577" s="24"/>
      <c r="AO392577" s="24"/>
      <c r="AP392577" s="69"/>
      <c r="AQ392577" s="24"/>
      <c r="AR392577" s="24"/>
      <c r="AS392577" s="24"/>
      <c r="AT392577" s="24"/>
    </row>
    <row r="392705" spans="6:46" ht="15" x14ac:dyDescent="0.15">
      <c r="F392705" s="24"/>
      <c r="G392705" s="24"/>
      <c r="H392705" s="24"/>
      <c r="I392705" s="24"/>
      <c r="J392705" s="24"/>
      <c r="K392705" s="24"/>
      <c r="L392705" s="24"/>
      <c r="M392705" s="24"/>
      <c r="N392705" s="24"/>
      <c r="O392705" s="24"/>
      <c r="P392705" s="24"/>
      <c r="Q392705" s="24"/>
      <c r="R392705" s="24"/>
      <c r="S392705" s="24"/>
      <c r="T392705" s="24"/>
      <c r="U392705" s="24"/>
      <c r="V392705" s="24"/>
      <c r="W392705" s="24"/>
      <c r="X392705" s="24"/>
      <c r="Y392705" s="24"/>
      <c r="Z392705" s="24"/>
      <c r="AA392705" s="24"/>
      <c r="AB392705" s="24"/>
      <c r="AC392705" s="24"/>
      <c r="AD392705" s="24"/>
      <c r="AE392705" s="24"/>
      <c r="AF392705" s="24"/>
      <c r="AG392705" s="24"/>
      <c r="AH392705" s="24"/>
      <c r="AI392705" s="24"/>
      <c r="AJ392705" s="24"/>
      <c r="AK392705" s="24"/>
      <c r="AL392705" s="24"/>
      <c r="AM392705" s="24"/>
      <c r="AN392705" s="24"/>
      <c r="AO392705" s="24"/>
      <c r="AP392705" s="69"/>
      <c r="AQ392705" s="24"/>
      <c r="AR392705" s="24"/>
      <c r="AS392705" s="24"/>
      <c r="AT392705" s="24"/>
    </row>
    <row r="392833" spans="6:46" ht="15" x14ac:dyDescent="0.15">
      <c r="F392833" s="24"/>
      <c r="G392833" s="24"/>
      <c r="H392833" s="24"/>
      <c r="I392833" s="24"/>
      <c r="J392833" s="24"/>
      <c r="K392833" s="24"/>
      <c r="L392833" s="24"/>
      <c r="M392833" s="24"/>
      <c r="N392833" s="24"/>
      <c r="O392833" s="24"/>
      <c r="P392833" s="24"/>
      <c r="Q392833" s="24"/>
      <c r="R392833" s="24"/>
      <c r="S392833" s="24"/>
      <c r="T392833" s="24"/>
      <c r="U392833" s="24"/>
      <c r="V392833" s="24"/>
      <c r="W392833" s="24"/>
      <c r="X392833" s="24"/>
      <c r="Y392833" s="24"/>
      <c r="Z392833" s="24"/>
      <c r="AA392833" s="24"/>
      <c r="AB392833" s="24"/>
      <c r="AC392833" s="24"/>
      <c r="AD392833" s="24"/>
      <c r="AE392833" s="24"/>
      <c r="AF392833" s="24"/>
      <c r="AG392833" s="24"/>
      <c r="AH392833" s="24"/>
      <c r="AI392833" s="24"/>
      <c r="AJ392833" s="24"/>
      <c r="AK392833" s="24"/>
      <c r="AL392833" s="24"/>
      <c r="AM392833" s="24"/>
      <c r="AN392833" s="24"/>
      <c r="AO392833" s="24"/>
      <c r="AP392833" s="69"/>
      <c r="AQ392833" s="24"/>
      <c r="AR392833" s="24"/>
      <c r="AS392833" s="24"/>
      <c r="AT392833" s="24"/>
    </row>
    <row r="392961" spans="6:46" ht="15" x14ac:dyDescent="0.15">
      <c r="F392961" s="24"/>
      <c r="G392961" s="24"/>
      <c r="H392961" s="24"/>
      <c r="I392961" s="24"/>
      <c r="J392961" s="24"/>
      <c r="K392961" s="24"/>
      <c r="L392961" s="24"/>
      <c r="M392961" s="24"/>
      <c r="N392961" s="24"/>
      <c r="O392961" s="24"/>
      <c r="P392961" s="24"/>
      <c r="Q392961" s="24"/>
      <c r="R392961" s="24"/>
      <c r="S392961" s="24"/>
      <c r="T392961" s="24"/>
      <c r="U392961" s="24"/>
      <c r="V392961" s="24"/>
      <c r="W392961" s="24"/>
      <c r="X392961" s="24"/>
      <c r="Y392961" s="24"/>
      <c r="Z392961" s="24"/>
      <c r="AA392961" s="24"/>
      <c r="AB392961" s="24"/>
      <c r="AC392961" s="24"/>
      <c r="AD392961" s="24"/>
      <c r="AE392961" s="24"/>
      <c r="AF392961" s="24"/>
      <c r="AG392961" s="24"/>
      <c r="AH392961" s="24"/>
      <c r="AI392961" s="24"/>
      <c r="AJ392961" s="24"/>
      <c r="AK392961" s="24"/>
      <c r="AL392961" s="24"/>
      <c r="AM392961" s="24"/>
      <c r="AN392961" s="24"/>
      <c r="AO392961" s="24"/>
      <c r="AP392961" s="69"/>
      <c r="AQ392961" s="24"/>
      <c r="AR392961" s="24"/>
      <c r="AS392961" s="24"/>
      <c r="AT392961" s="24"/>
    </row>
    <row r="393089" spans="6:46" ht="15" x14ac:dyDescent="0.15">
      <c r="F393089" s="24"/>
      <c r="G393089" s="24"/>
      <c r="H393089" s="24"/>
      <c r="I393089" s="24"/>
      <c r="J393089" s="24"/>
      <c r="K393089" s="24"/>
      <c r="L393089" s="24"/>
      <c r="M393089" s="24"/>
      <c r="N393089" s="24"/>
      <c r="O393089" s="24"/>
      <c r="P393089" s="24"/>
      <c r="Q393089" s="24"/>
      <c r="R393089" s="24"/>
      <c r="S393089" s="24"/>
      <c r="T393089" s="24"/>
      <c r="U393089" s="24"/>
      <c r="V393089" s="24"/>
      <c r="W393089" s="24"/>
      <c r="X393089" s="24"/>
      <c r="Y393089" s="24"/>
      <c r="Z393089" s="24"/>
      <c r="AA393089" s="24"/>
      <c r="AB393089" s="24"/>
      <c r="AC393089" s="24"/>
      <c r="AD393089" s="24"/>
      <c r="AE393089" s="24"/>
      <c r="AF393089" s="24"/>
      <c r="AG393089" s="24"/>
      <c r="AH393089" s="24"/>
      <c r="AI393089" s="24"/>
      <c r="AJ393089" s="24"/>
      <c r="AK393089" s="24"/>
      <c r="AL393089" s="24"/>
      <c r="AM393089" s="24"/>
      <c r="AN393089" s="24"/>
      <c r="AO393089" s="24"/>
      <c r="AP393089" s="69"/>
      <c r="AQ393089" s="24"/>
      <c r="AR393089" s="24"/>
      <c r="AS393089" s="24"/>
      <c r="AT393089" s="24"/>
    </row>
    <row r="393217" spans="6:46" ht="15" x14ac:dyDescent="0.15">
      <c r="F393217" s="24"/>
      <c r="G393217" s="24"/>
      <c r="H393217" s="24"/>
      <c r="I393217" s="24"/>
      <c r="J393217" s="24"/>
      <c r="K393217" s="24"/>
      <c r="L393217" s="24"/>
      <c r="M393217" s="24"/>
      <c r="N393217" s="24"/>
      <c r="O393217" s="24"/>
      <c r="P393217" s="24"/>
      <c r="Q393217" s="24"/>
      <c r="R393217" s="24"/>
      <c r="S393217" s="24"/>
      <c r="T393217" s="24"/>
      <c r="U393217" s="24"/>
      <c r="V393217" s="24"/>
      <c r="W393217" s="24"/>
      <c r="X393217" s="24"/>
      <c r="Y393217" s="24"/>
      <c r="Z393217" s="24"/>
      <c r="AA393217" s="24"/>
      <c r="AB393217" s="24"/>
      <c r="AC393217" s="24"/>
      <c r="AD393217" s="24"/>
      <c r="AE393217" s="24"/>
      <c r="AF393217" s="24"/>
      <c r="AG393217" s="24"/>
      <c r="AH393217" s="24"/>
      <c r="AI393217" s="24"/>
      <c r="AJ393217" s="24"/>
      <c r="AK393217" s="24"/>
      <c r="AL393217" s="24"/>
      <c r="AM393217" s="24"/>
      <c r="AN393217" s="24"/>
      <c r="AO393217" s="24"/>
      <c r="AP393217" s="69"/>
      <c r="AQ393217" s="24"/>
      <c r="AR393217" s="24"/>
      <c r="AS393217" s="24"/>
      <c r="AT393217" s="24"/>
    </row>
    <row r="393345" spans="6:46" ht="15" x14ac:dyDescent="0.15">
      <c r="F393345" s="24"/>
      <c r="G393345" s="24"/>
      <c r="H393345" s="24"/>
      <c r="I393345" s="24"/>
      <c r="J393345" s="24"/>
      <c r="K393345" s="24"/>
      <c r="L393345" s="24"/>
      <c r="M393345" s="24"/>
      <c r="N393345" s="24"/>
      <c r="O393345" s="24"/>
      <c r="P393345" s="24"/>
      <c r="Q393345" s="24"/>
      <c r="R393345" s="24"/>
      <c r="S393345" s="24"/>
      <c r="T393345" s="24"/>
      <c r="U393345" s="24"/>
      <c r="V393345" s="24"/>
      <c r="W393345" s="24"/>
      <c r="X393345" s="24"/>
      <c r="Y393345" s="24"/>
      <c r="Z393345" s="24"/>
      <c r="AA393345" s="24"/>
      <c r="AB393345" s="24"/>
      <c r="AC393345" s="24"/>
      <c r="AD393345" s="24"/>
      <c r="AE393345" s="24"/>
      <c r="AF393345" s="24"/>
      <c r="AG393345" s="24"/>
      <c r="AH393345" s="24"/>
      <c r="AI393345" s="24"/>
      <c r="AJ393345" s="24"/>
      <c r="AK393345" s="24"/>
      <c r="AL393345" s="24"/>
      <c r="AM393345" s="24"/>
      <c r="AN393345" s="24"/>
      <c r="AO393345" s="24"/>
      <c r="AP393345" s="69"/>
      <c r="AQ393345" s="24"/>
      <c r="AR393345" s="24"/>
      <c r="AS393345" s="24"/>
      <c r="AT393345" s="24"/>
    </row>
    <row r="393473" spans="6:46" ht="15" x14ac:dyDescent="0.15">
      <c r="F393473" s="24"/>
      <c r="G393473" s="24"/>
      <c r="H393473" s="24"/>
      <c r="I393473" s="24"/>
      <c r="J393473" s="24"/>
      <c r="K393473" s="24"/>
      <c r="L393473" s="24"/>
      <c r="M393473" s="24"/>
      <c r="N393473" s="24"/>
      <c r="O393473" s="24"/>
      <c r="P393473" s="24"/>
      <c r="Q393473" s="24"/>
      <c r="R393473" s="24"/>
      <c r="S393473" s="24"/>
      <c r="T393473" s="24"/>
      <c r="U393473" s="24"/>
      <c r="V393473" s="24"/>
      <c r="W393473" s="24"/>
      <c r="X393473" s="24"/>
      <c r="Y393473" s="24"/>
      <c r="Z393473" s="24"/>
      <c r="AA393473" s="24"/>
      <c r="AB393473" s="24"/>
      <c r="AC393473" s="24"/>
      <c r="AD393473" s="24"/>
      <c r="AE393473" s="24"/>
      <c r="AF393473" s="24"/>
      <c r="AG393473" s="24"/>
      <c r="AH393473" s="24"/>
      <c r="AI393473" s="24"/>
      <c r="AJ393473" s="24"/>
      <c r="AK393473" s="24"/>
      <c r="AL393473" s="24"/>
      <c r="AM393473" s="24"/>
      <c r="AN393473" s="24"/>
      <c r="AO393473" s="24"/>
      <c r="AP393473" s="69"/>
      <c r="AQ393473" s="24"/>
      <c r="AR393473" s="24"/>
      <c r="AS393473" s="24"/>
      <c r="AT393473" s="24"/>
    </row>
    <row r="393601" spans="6:46" ht="15" x14ac:dyDescent="0.15">
      <c r="F393601" s="24"/>
      <c r="G393601" s="24"/>
      <c r="H393601" s="24"/>
      <c r="I393601" s="24"/>
      <c r="J393601" s="24"/>
      <c r="K393601" s="24"/>
      <c r="L393601" s="24"/>
      <c r="M393601" s="24"/>
      <c r="N393601" s="24"/>
      <c r="O393601" s="24"/>
      <c r="P393601" s="24"/>
      <c r="Q393601" s="24"/>
      <c r="R393601" s="24"/>
      <c r="S393601" s="24"/>
      <c r="T393601" s="24"/>
      <c r="U393601" s="24"/>
      <c r="V393601" s="24"/>
      <c r="W393601" s="24"/>
      <c r="X393601" s="24"/>
      <c r="Y393601" s="24"/>
      <c r="Z393601" s="24"/>
      <c r="AA393601" s="24"/>
      <c r="AB393601" s="24"/>
      <c r="AC393601" s="24"/>
      <c r="AD393601" s="24"/>
      <c r="AE393601" s="24"/>
      <c r="AF393601" s="24"/>
      <c r="AG393601" s="24"/>
      <c r="AH393601" s="24"/>
      <c r="AI393601" s="24"/>
      <c r="AJ393601" s="24"/>
      <c r="AK393601" s="24"/>
      <c r="AL393601" s="24"/>
      <c r="AM393601" s="24"/>
      <c r="AN393601" s="24"/>
      <c r="AO393601" s="24"/>
      <c r="AP393601" s="69"/>
      <c r="AQ393601" s="24"/>
      <c r="AR393601" s="24"/>
      <c r="AS393601" s="24"/>
      <c r="AT393601" s="24"/>
    </row>
    <row r="393729" spans="6:46" ht="15" x14ac:dyDescent="0.15">
      <c r="F393729" s="24"/>
      <c r="G393729" s="24"/>
      <c r="H393729" s="24"/>
      <c r="I393729" s="24"/>
      <c r="J393729" s="24"/>
      <c r="K393729" s="24"/>
      <c r="L393729" s="24"/>
      <c r="M393729" s="24"/>
      <c r="N393729" s="24"/>
      <c r="O393729" s="24"/>
      <c r="P393729" s="24"/>
      <c r="Q393729" s="24"/>
      <c r="R393729" s="24"/>
      <c r="S393729" s="24"/>
      <c r="T393729" s="24"/>
      <c r="U393729" s="24"/>
      <c r="V393729" s="24"/>
      <c r="W393729" s="24"/>
      <c r="X393729" s="24"/>
      <c r="Y393729" s="24"/>
      <c r="Z393729" s="24"/>
      <c r="AA393729" s="24"/>
      <c r="AB393729" s="24"/>
      <c r="AC393729" s="24"/>
      <c r="AD393729" s="24"/>
      <c r="AE393729" s="24"/>
      <c r="AF393729" s="24"/>
      <c r="AG393729" s="24"/>
      <c r="AH393729" s="24"/>
      <c r="AI393729" s="24"/>
      <c r="AJ393729" s="24"/>
      <c r="AK393729" s="24"/>
      <c r="AL393729" s="24"/>
      <c r="AM393729" s="24"/>
      <c r="AN393729" s="24"/>
      <c r="AO393729" s="24"/>
      <c r="AP393729" s="69"/>
      <c r="AQ393729" s="24"/>
      <c r="AR393729" s="24"/>
      <c r="AS393729" s="24"/>
      <c r="AT393729" s="24"/>
    </row>
    <row r="393857" spans="6:46" ht="15" x14ac:dyDescent="0.15">
      <c r="F393857" s="24"/>
      <c r="G393857" s="24"/>
      <c r="H393857" s="24"/>
      <c r="I393857" s="24"/>
      <c r="J393857" s="24"/>
      <c r="K393857" s="24"/>
      <c r="L393857" s="24"/>
      <c r="M393857" s="24"/>
      <c r="N393857" s="24"/>
      <c r="O393857" s="24"/>
      <c r="P393857" s="24"/>
      <c r="Q393857" s="24"/>
      <c r="R393857" s="24"/>
      <c r="S393857" s="24"/>
      <c r="T393857" s="24"/>
      <c r="U393857" s="24"/>
      <c r="V393857" s="24"/>
      <c r="W393857" s="24"/>
      <c r="X393857" s="24"/>
      <c r="Y393857" s="24"/>
      <c r="Z393857" s="24"/>
      <c r="AA393857" s="24"/>
      <c r="AB393857" s="24"/>
      <c r="AC393857" s="24"/>
      <c r="AD393857" s="24"/>
      <c r="AE393857" s="24"/>
      <c r="AF393857" s="24"/>
      <c r="AG393857" s="24"/>
      <c r="AH393857" s="24"/>
      <c r="AI393857" s="24"/>
      <c r="AJ393857" s="24"/>
      <c r="AK393857" s="24"/>
      <c r="AL393857" s="24"/>
      <c r="AM393857" s="24"/>
      <c r="AN393857" s="24"/>
      <c r="AO393857" s="24"/>
      <c r="AP393857" s="69"/>
      <c r="AQ393857" s="24"/>
      <c r="AR393857" s="24"/>
      <c r="AS393857" s="24"/>
      <c r="AT393857" s="24"/>
    </row>
    <row r="393985" spans="6:46" ht="15" x14ac:dyDescent="0.15">
      <c r="F393985" s="24"/>
      <c r="G393985" s="24"/>
      <c r="H393985" s="24"/>
      <c r="I393985" s="24"/>
      <c r="J393985" s="24"/>
      <c r="K393985" s="24"/>
      <c r="L393985" s="24"/>
      <c r="M393985" s="24"/>
      <c r="N393985" s="24"/>
      <c r="O393985" s="24"/>
      <c r="P393985" s="24"/>
      <c r="Q393985" s="24"/>
      <c r="R393985" s="24"/>
      <c r="S393985" s="24"/>
      <c r="T393985" s="24"/>
      <c r="U393985" s="24"/>
      <c r="V393985" s="24"/>
      <c r="W393985" s="24"/>
      <c r="X393985" s="24"/>
      <c r="Y393985" s="24"/>
      <c r="Z393985" s="24"/>
      <c r="AA393985" s="24"/>
      <c r="AB393985" s="24"/>
      <c r="AC393985" s="24"/>
      <c r="AD393985" s="24"/>
      <c r="AE393985" s="24"/>
      <c r="AF393985" s="24"/>
      <c r="AG393985" s="24"/>
      <c r="AH393985" s="24"/>
      <c r="AI393985" s="24"/>
      <c r="AJ393985" s="24"/>
      <c r="AK393985" s="24"/>
      <c r="AL393985" s="24"/>
      <c r="AM393985" s="24"/>
      <c r="AN393985" s="24"/>
      <c r="AO393985" s="24"/>
      <c r="AP393985" s="69"/>
      <c r="AQ393985" s="24"/>
      <c r="AR393985" s="24"/>
      <c r="AS393985" s="24"/>
      <c r="AT393985" s="24"/>
    </row>
    <row r="394113" spans="6:46" ht="15" x14ac:dyDescent="0.15">
      <c r="F394113" s="24"/>
      <c r="G394113" s="24"/>
      <c r="H394113" s="24"/>
      <c r="I394113" s="24"/>
      <c r="J394113" s="24"/>
      <c r="K394113" s="24"/>
      <c r="L394113" s="24"/>
      <c r="M394113" s="24"/>
      <c r="N394113" s="24"/>
      <c r="O394113" s="24"/>
      <c r="P394113" s="24"/>
      <c r="Q394113" s="24"/>
      <c r="R394113" s="24"/>
      <c r="S394113" s="24"/>
      <c r="T394113" s="24"/>
      <c r="U394113" s="24"/>
      <c r="V394113" s="24"/>
      <c r="W394113" s="24"/>
      <c r="X394113" s="24"/>
      <c r="Y394113" s="24"/>
      <c r="Z394113" s="24"/>
      <c r="AA394113" s="24"/>
      <c r="AB394113" s="24"/>
      <c r="AC394113" s="24"/>
      <c r="AD394113" s="24"/>
      <c r="AE394113" s="24"/>
      <c r="AF394113" s="24"/>
      <c r="AG394113" s="24"/>
      <c r="AH394113" s="24"/>
      <c r="AI394113" s="24"/>
      <c r="AJ394113" s="24"/>
      <c r="AK394113" s="24"/>
      <c r="AL394113" s="24"/>
      <c r="AM394113" s="24"/>
      <c r="AN394113" s="24"/>
      <c r="AO394113" s="24"/>
      <c r="AP394113" s="69"/>
      <c r="AQ394113" s="24"/>
      <c r="AR394113" s="24"/>
      <c r="AS394113" s="24"/>
      <c r="AT394113" s="24"/>
    </row>
    <row r="394241" spans="6:46" ht="15" x14ac:dyDescent="0.15">
      <c r="F394241" s="24"/>
      <c r="G394241" s="24"/>
      <c r="H394241" s="24"/>
      <c r="I394241" s="24"/>
      <c r="J394241" s="24"/>
      <c r="K394241" s="24"/>
      <c r="L394241" s="24"/>
      <c r="M394241" s="24"/>
      <c r="N394241" s="24"/>
      <c r="O394241" s="24"/>
      <c r="P394241" s="24"/>
      <c r="Q394241" s="24"/>
      <c r="R394241" s="24"/>
      <c r="S394241" s="24"/>
      <c r="T394241" s="24"/>
      <c r="U394241" s="24"/>
      <c r="V394241" s="24"/>
      <c r="W394241" s="24"/>
      <c r="X394241" s="24"/>
      <c r="Y394241" s="24"/>
      <c r="Z394241" s="24"/>
      <c r="AA394241" s="24"/>
      <c r="AB394241" s="24"/>
      <c r="AC394241" s="24"/>
      <c r="AD394241" s="24"/>
      <c r="AE394241" s="24"/>
      <c r="AF394241" s="24"/>
      <c r="AG394241" s="24"/>
      <c r="AH394241" s="24"/>
      <c r="AI394241" s="24"/>
      <c r="AJ394241" s="24"/>
      <c r="AK394241" s="24"/>
      <c r="AL394241" s="24"/>
      <c r="AM394241" s="24"/>
      <c r="AN394241" s="24"/>
      <c r="AO394241" s="24"/>
      <c r="AP394241" s="69"/>
      <c r="AQ394241" s="24"/>
      <c r="AR394241" s="24"/>
      <c r="AS394241" s="24"/>
      <c r="AT394241" s="24"/>
    </row>
    <row r="394369" spans="6:46" ht="15" x14ac:dyDescent="0.15">
      <c r="F394369" s="24"/>
      <c r="G394369" s="24"/>
      <c r="H394369" s="24"/>
      <c r="I394369" s="24"/>
      <c r="J394369" s="24"/>
      <c r="K394369" s="24"/>
      <c r="L394369" s="24"/>
      <c r="M394369" s="24"/>
      <c r="N394369" s="24"/>
      <c r="O394369" s="24"/>
      <c r="P394369" s="24"/>
      <c r="Q394369" s="24"/>
      <c r="R394369" s="24"/>
      <c r="S394369" s="24"/>
      <c r="T394369" s="24"/>
      <c r="U394369" s="24"/>
      <c r="V394369" s="24"/>
      <c r="W394369" s="24"/>
      <c r="X394369" s="24"/>
      <c r="Y394369" s="24"/>
      <c r="Z394369" s="24"/>
      <c r="AA394369" s="24"/>
      <c r="AB394369" s="24"/>
      <c r="AC394369" s="24"/>
      <c r="AD394369" s="24"/>
      <c r="AE394369" s="24"/>
      <c r="AF394369" s="24"/>
      <c r="AG394369" s="24"/>
      <c r="AH394369" s="24"/>
      <c r="AI394369" s="24"/>
      <c r="AJ394369" s="24"/>
      <c r="AK394369" s="24"/>
      <c r="AL394369" s="24"/>
      <c r="AM394369" s="24"/>
      <c r="AN394369" s="24"/>
      <c r="AO394369" s="24"/>
      <c r="AP394369" s="69"/>
      <c r="AQ394369" s="24"/>
      <c r="AR394369" s="24"/>
      <c r="AS394369" s="24"/>
      <c r="AT394369" s="24"/>
    </row>
    <row r="394497" spans="6:46" ht="15" x14ac:dyDescent="0.15">
      <c r="F394497" s="24"/>
      <c r="G394497" s="24"/>
      <c r="H394497" s="24"/>
      <c r="I394497" s="24"/>
      <c r="J394497" s="24"/>
      <c r="K394497" s="24"/>
      <c r="L394497" s="24"/>
      <c r="M394497" s="24"/>
      <c r="N394497" s="24"/>
      <c r="O394497" s="24"/>
      <c r="P394497" s="24"/>
      <c r="Q394497" s="24"/>
      <c r="R394497" s="24"/>
      <c r="S394497" s="24"/>
      <c r="T394497" s="24"/>
      <c r="U394497" s="24"/>
      <c r="V394497" s="24"/>
      <c r="W394497" s="24"/>
      <c r="X394497" s="24"/>
      <c r="Y394497" s="24"/>
      <c r="Z394497" s="24"/>
      <c r="AA394497" s="24"/>
      <c r="AB394497" s="24"/>
      <c r="AC394497" s="24"/>
      <c r="AD394497" s="24"/>
      <c r="AE394497" s="24"/>
      <c r="AF394497" s="24"/>
      <c r="AG394497" s="24"/>
      <c r="AH394497" s="24"/>
      <c r="AI394497" s="24"/>
      <c r="AJ394497" s="24"/>
      <c r="AK394497" s="24"/>
      <c r="AL394497" s="24"/>
      <c r="AM394497" s="24"/>
      <c r="AN394497" s="24"/>
      <c r="AO394497" s="24"/>
      <c r="AP394497" s="69"/>
      <c r="AQ394497" s="24"/>
      <c r="AR394497" s="24"/>
      <c r="AS394497" s="24"/>
      <c r="AT394497" s="24"/>
    </row>
    <row r="394625" spans="6:46" ht="15" x14ac:dyDescent="0.15">
      <c r="F394625" s="24"/>
      <c r="G394625" s="24"/>
      <c r="H394625" s="24"/>
      <c r="I394625" s="24"/>
      <c r="J394625" s="24"/>
      <c r="K394625" s="24"/>
      <c r="L394625" s="24"/>
      <c r="M394625" s="24"/>
      <c r="N394625" s="24"/>
      <c r="O394625" s="24"/>
      <c r="P394625" s="24"/>
      <c r="Q394625" s="24"/>
      <c r="R394625" s="24"/>
      <c r="S394625" s="24"/>
      <c r="T394625" s="24"/>
      <c r="U394625" s="24"/>
      <c r="V394625" s="24"/>
      <c r="W394625" s="24"/>
      <c r="X394625" s="24"/>
      <c r="Y394625" s="24"/>
      <c r="Z394625" s="24"/>
      <c r="AA394625" s="24"/>
      <c r="AB394625" s="24"/>
      <c r="AC394625" s="24"/>
      <c r="AD394625" s="24"/>
      <c r="AE394625" s="24"/>
      <c r="AF394625" s="24"/>
      <c r="AG394625" s="24"/>
      <c r="AH394625" s="24"/>
      <c r="AI394625" s="24"/>
      <c r="AJ394625" s="24"/>
      <c r="AK394625" s="24"/>
      <c r="AL394625" s="24"/>
      <c r="AM394625" s="24"/>
      <c r="AN394625" s="24"/>
      <c r="AO394625" s="24"/>
      <c r="AP394625" s="69"/>
      <c r="AQ394625" s="24"/>
      <c r="AR394625" s="24"/>
      <c r="AS394625" s="24"/>
      <c r="AT394625" s="24"/>
    </row>
    <row r="394753" spans="6:46" ht="15" x14ac:dyDescent="0.15">
      <c r="F394753" s="24"/>
      <c r="G394753" s="24"/>
      <c r="H394753" s="24"/>
      <c r="I394753" s="24"/>
      <c r="J394753" s="24"/>
      <c r="K394753" s="24"/>
      <c r="L394753" s="24"/>
      <c r="M394753" s="24"/>
      <c r="N394753" s="24"/>
      <c r="O394753" s="24"/>
      <c r="P394753" s="24"/>
      <c r="Q394753" s="24"/>
      <c r="R394753" s="24"/>
      <c r="S394753" s="24"/>
      <c r="T394753" s="24"/>
      <c r="U394753" s="24"/>
      <c r="V394753" s="24"/>
      <c r="W394753" s="24"/>
      <c r="X394753" s="24"/>
      <c r="Y394753" s="24"/>
      <c r="Z394753" s="24"/>
      <c r="AA394753" s="24"/>
      <c r="AB394753" s="24"/>
      <c r="AC394753" s="24"/>
      <c r="AD394753" s="24"/>
      <c r="AE394753" s="24"/>
      <c r="AF394753" s="24"/>
      <c r="AG394753" s="24"/>
      <c r="AH394753" s="24"/>
      <c r="AI394753" s="24"/>
      <c r="AJ394753" s="24"/>
      <c r="AK394753" s="24"/>
      <c r="AL394753" s="24"/>
      <c r="AM394753" s="24"/>
      <c r="AN394753" s="24"/>
      <c r="AO394753" s="24"/>
      <c r="AP394753" s="69"/>
      <c r="AQ394753" s="24"/>
      <c r="AR394753" s="24"/>
      <c r="AS394753" s="24"/>
      <c r="AT394753" s="24"/>
    </row>
    <row r="394881" spans="6:46" ht="15" x14ac:dyDescent="0.15">
      <c r="F394881" s="24"/>
      <c r="G394881" s="24"/>
      <c r="H394881" s="24"/>
      <c r="I394881" s="24"/>
      <c r="J394881" s="24"/>
      <c r="K394881" s="24"/>
      <c r="L394881" s="24"/>
      <c r="M394881" s="24"/>
      <c r="N394881" s="24"/>
      <c r="O394881" s="24"/>
      <c r="P394881" s="24"/>
      <c r="Q394881" s="24"/>
      <c r="R394881" s="24"/>
      <c r="S394881" s="24"/>
      <c r="T394881" s="24"/>
      <c r="U394881" s="24"/>
      <c r="V394881" s="24"/>
      <c r="W394881" s="24"/>
      <c r="X394881" s="24"/>
      <c r="Y394881" s="24"/>
      <c r="Z394881" s="24"/>
      <c r="AA394881" s="24"/>
      <c r="AB394881" s="24"/>
      <c r="AC394881" s="24"/>
      <c r="AD394881" s="24"/>
      <c r="AE394881" s="24"/>
      <c r="AF394881" s="24"/>
      <c r="AG394881" s="24"/>
      <c r="AH394881" s="24"/>
      <c r="AI394881" s="24"/>
      <c r="AJ394881" s="24"/>
      <c r="AK394881" s="24"/>
      <c r="AL394881" s="24"/>
      <c r="AM394881" s="24"/>
      <c r="AN394881" s="24"/>
      <c r="AO394881" s="24"/>
      <c r="AP394881" s="69"/>
      <c r="AQ394881" s="24"/>
      <c r="AR394881" s="24"/>
      <c r="AS394881" s="24"/>
      <c r="AT394881" s="24"/>
    </row>
    <row r="395009" spans="6:46" ht="15" x14ac:dyDescent="0.15">
      <c r="F395009" s="24"/>
      <c r="G395009" s="24"/>
      <c r="H395009" s="24"/>
      <c r="I395009" s="24"/>
      <c r="J395009" s="24"/>
      <c r="K395009" s="24"/>
      <c r="L395009" s="24"/>
      <c r="M395009" s="24"/>
      <c r="N395009" s="24"/>
      <c r="O395009" s="24"/>
      <c r="P395009" s="24"/>
      <c r="Q395009" s="24"/>
      <c r="R395009" s="24"/>
      <c r="S395009" s="24"/>
      <c r="T395009" s="24"/>
      <c r="U395009" s="24"/>
      <c r="V395009" s="24"/>
      <c r="W395009" s="24"/>
      <c r="X395009" s="24"/>
      <c r="Y395009" s="24"/>
      <c r="Z395009" s="24"/>
      <c r="AA395009" s="24"/>
      <c r="AB395009" s="24"/>
      <c r="AC395009" s="24"/>
      <c r="AD395009" s="24"/>
      <c r="AE395009" s="24"/>
      <c r="AF395009" s="24"/>
      <c r="AG395009" s="24"/>
      <c r="AH395009" s="24"/>
      <c r="AI395009" s="24"/>
      <c r="AJ395009" s="24"/>
      <c r="AK395009" s="24"/>
      <c r="AL395009" s="24"/>
      <c r="AM395009" s="24"/>
      <c r="AN395009" s="24"/>
      <c r="AO395009" s="24"/>
      <c r="AP395009" s="69"/>
      <c r="AQ395009" s="24"/>
      <c r="AR395009" s="24"/>
      <c r="AS395009" s="24"/>
      <c r="AT395009" s="24"/>
    </row>
    <row r="395137" spans="6:46" ht="15" x14ac:dyDescent="0.15">
      <c r="F395137" s="24"/>
      <c r="G395137" s="24"/>
      <c r="H395137" s="24"/>
      <c r="I395137" s="24"/>
      <c r="J395137" s="24"/>
      <c r="K395137" s="24"/>
      <c r="L395137" s="24"/>
      <c r="M395137" s="24"/>
      <c r="N395137" s="24"/>
      <c r="O395137" s="24"/>
      <c r="P395137" s="24"/>
      <c r="Q395137" s="24"/>
      <c r="R395137" s="24"/>
      <c r="S395137" s="24"/>
      <c r="T395137" s="24"/>
      <c r="U395137" s="24"/>
      <c r="V395137" s="24"/>
      <c r="W395137" s="24"/>
      <c r="X395137" s="24"/>
      <c r="Y395137" s="24"/>
      <c r="Z395137" s="24"/>
      <c r="AA395137" s="24"/>
      <c r="AB395137" s="24"/>
      <c r="AC395137" s="24"/>
      <c r="AD395137" s="24"/>
      <c r="AE395137" s="24"/>
      <c r="AF395137" s="24"/>
      <c r="AG395137" s="24"/>
      <c r="AH395137" s="24"/>
      <c r="AI395137" s="24"/>
      <c r="AJ395137" s="24"/>
      <c r="AK395137" s="24"/>
      <c r="AL395137" s="24"/>
      <c r="AM395137" s="24"/>
      <c r="AN395137" s="24"/>
      <c r="AO395137" s="24"/>
      <c r="AP395137" s="69"/>
      <c r="AQ395137" s="24"/>
      <c r="AR395137" s="24"/>
      <c r="AS395137" s="24"/>
      <c r="AT395137" s="24"/>
    </row>
    <row r="395265" spans="6:46" ht="15" x14ac:dyDescent="0.15">
      <c r="F395265" s="24"/>
      <c r="G395265" s="24"/>
      <c r="H395265" s="24"/>
      <c r="I395265" s="24"/>
      <c r="J395265" s="24"/>
      <c r="K395265" s="24"/>
      <c r="L395265" s="24"/>
      <c r="M395265" s="24"/>
      <c r="N395265" s="24"/>
      <c r="O395265" s="24"/>
      <c r="P395265" s="24"/>
      <c r="Q395265" s="24"/>
      <c r="R395265" s="24"/>
      <c r="S395265" s="24"/>
      <c r="T395265" s="24"/>
      <c r="U395265" s="24"/>
      <c r="V395265" s="24"/>
      <c r="W395265" s="24"/>
      <c r="X395265" s="24"/>
      <c r="Y395265" s="24"/>
      <c r="Z395265" s="24"/>
      <c r="AA395265" s="24"/>
      <c r="AB395265" s="24"/>
      <c r="AC395265" s="24"/>
      <c r="AD395265" s="24"/>
      <c r="AE395265" s="24"/>
      <c r="AF395265" s="24"/>
      <c r="AG395265" s="24"/>
      <c r="AH395265" s="24"/>
      <c r="AI395265" s="24"/>
      <c r="AJ395265" s="24"/>
      <c r="AK395265" s="24"/>
      <c r="AL395265" s="24"/>
      <c r="AM395265" s="24"/>
      <c r="AN395265" s="24"/>
      <c r="AO395265" s="24"/>
      <c r="AP395265" s="69"/>
      <c r="AQ395265" s="24"/>
      <c r="AR395265" s="24"/>
      <c r="AS395265" s="24"/>
      <c r="AT395265" s="24"/>
    </row>
    <row r="395393" spans="6:46" ht="15" x14ac:dyDescent="0.15">
      <c r="F395393" s="24"/>
      <c r="G395393" s="24"/>
      <c r="H395393" s="24"/>
      <c r="I395393" s="24"/>
      <c r="J395393" s="24"/>
      <c r="K395393" s="24"/>
      <c r="L395393" s="24"/>
      <c r="M395393" s="24"/>
      <c r="N395393" s="24"/>
      <c r="O395393" s="24"/>
      <c r="P395393" s="24"/>
      <c r="Q395393" s="24"/>
      <c r="R395393" s="24"/>
      <c r="S395393" s="24"/>
      <c r="T395393" s="24"/>
      <c r="U395393" s="24"/>
      <c r="V395393" s="24"/>
      <c r="W395393" s="24"/>
      <c r="X395393" s="24"/>
      <c r="Y395393" s="24"/>
      <c r="Z395393" s="24"/>
      <c r="AA395393" s="24"/>
      <c r="AB395393" s="24"/>
      <c r="AC395393" s="24"/>
      <c r="AD395393" s="24"/>
      <c r="AE395393" s="24"/>
      <c r="AF395393" s="24"/>
      <c r="AG395393" s="24"/>
      <c r="AH395393" s="24"/>
      <c r="AI395393" s="24"/>
      <c r="AJ395393" s="24"/>
      <c r="AK395393" s="24"/>
      <c r="AL395393" s="24"/>
      <c r="AM395393" s="24"/>
      <c r="AN395393" s="24"/>
      <c r="AO395393" s="24"/>
      <c r="AP395393" s="69"/>
      <c r="AQ395393" s="24"/>
      <c r="AR395393" s="24"/>
      <c r="AS395393" s="24"/>
      <c r="AT395393" s="24"/>
    </row>
    <row r="395521" spans="6:46" ht="15" x14ac:dyDescent="0.15">
      <c r="F395521" s="24"/>
      <c r="G395521" s="24"/>
      <c r="H395521" s="24"/>
      <c r="I395521" s="24"/>
      <c r="J395521" s="24"/>
      <c r="K395521" s="24"/>
      <c r="L395521" s="24"/>
      <c r="M395521" s="24"/>
      <c r="N395521" s="24"/>
      <c r="O395521" s="24"/>
      <c r="P395521" s="24"/>
      <c r="Q395521" s="24"/>
      <c r="R395521" s="24"/>
      <c r="S395521" s="24"/>
      <c r="T395521" s="24"/>
      <c r="U395521" s="24"/>
      <c r="V395521" s="24"/>
      <c r="W395521" s="24"/>
      <c r="X395521" s="24"/>
      <c r="Y395521" s="24"/>
      <c r="Z395521" s="24"/>
      <c r="AA395521" s="24"/>
      <c r="AB395521" s="24"/>
      <c r="AC395521" s="24"/>
      <c r="AD395521" s="24"/>
      <c r="AE395521" s="24"/>
      <c r="AF395521" s="24"/>
      <c r="AG395521" s="24"/>
      <c r="AH395521" s="24"/>
      <c r="AI395521" s="24"/>
      <c r="AJ395521" s="24"/>
      <c r="AK395521" s="24"/>
      <c r="AL395521" s="24"/>
      <c r="AM395521" s="24"/>
      <c r="AN395521" s="24"/>
      <c r="AO395521" s="24"/>
      <c r="AP395521" s="69"/>
      <c r="AQ395521" s="24"/>
      <c r="AR395521" s="24"/>
      <c r="AS395521" s="24"/>
      <c r="AT395521" s="24"/>
    </row>
    <row r="395649" spans="6:46" ht="15" x14ac:dyDescent="0.15">
      <c r="F395649" s="24"/>
      <c r="G395649" s="24"/>
      <c r="H395649" s="24"/>
      <c r="I395649" s="24"/>
      <c r="J395649" s="24"/>
      <c r="K395649" s="24"/>
      <c r="L395649" s="24"/>
      <c r="M395649" s="24"/>
      <c r="N395649" s="24"/>
      <c r="O395649" s="24"/>
      <c r="P395649" s="24"/>
      <c r="Q395649" s="24"/>
      <c r="R395649" s="24"/>
      <c r="S395649" s="24"/>
      <c r="T395649" s="24"/>
      <c r="U395649" s="24"/>
      <c r="V395649" s="24"/>
      <c r="W395649" s="24"/>
      <c r="X395649" s="24"/>
      <c r="Y395649" s="24"/>
      <c r="Z395649" s="24"/>
      <c r="AA395649" s="24"/>
      <c r="AB395649" s="24"/>
      <c r="AC395649" s="24"/>
      <c r="AD395649" s="24"/>
      <c r="AE395649" s="24"/>
      <c r="AF395649" s="24"/>
      <c r="AG395649" s="24"/>
      <c r="AH395649" s="24"/>
      <c r="AI395649" s="24"/>
      <c r="AJ395649" s="24"/>
      <c r="AK395649" s="24"/>
      <c r="AL395649" s="24"/>
      <c r="AM395649" s="24"/>
      <c r="AN395649" s="24"/>
      <c r="AO395649" s="24"/>
      <c r="AP395649" s="69"/>
      <c r="AQ395649" s="24"/>
      <c r="AR395649" s="24"/>
      <c r="AS395649" s="24"/>
      <c r="AT395649" s="24"/>
    </row>
    <row r="395777" spans="6:46" ht="15" x14ac:dyDescent="0.15">
      <c r="F395777" s="24"/>
      <c r="G395777" s="24"/>
      <c r="H395777" s="24"/>
      <c r="I395777" s="24"/>
      <c r="J395777" s="24"/>
      <c r="K395777" s="24"/>
      <c r="L395777" s="24"/>
      <c r="M395777" s="24"/>
      <c r="N395777" s="24"/>
      <c r="O395777" s="24"/>
      <c r="P395777" s="24"/>
      <c r="Q395777" s="24"/>
      <c r="R395777" s="24"/>
      <c r="S395777" s="24"/>
      <c r="T395777" s="24"/>
      <c r="U395777" s="24"/>
      <c r="V395777" s="24"/>
      <c r="W395777" s="24"/>
      <c r="X395777" s="24"/>
      <c r="Y395777" s="24"/>
      <c r="Z395777" s="24"/>
      <c r="AA395777" s="24"/>
      <c r="AB395777" s="24"/>
      <c r="AC395777" s="24"/>
      <c r="AD395777" s="24"/>
      <c r="AE395777" s="24"/>
      <c r="AF395777" s="24"/>
      <c r="AG395777" s="24"/>
      <c r="AH395777" s="24"/>
      <c r="AI395777" s="24"/>
      <c r="AJ395777" s="24"/>
      <c r="AK395777" s="24"/>
      <c r="AL395777" s="24"/>
      <c r="AM395777" s="24"/>
      <c r="AN395777" s="24"/>
      <c r="AO395777" s="24"/>
      <c r="AP395777" s="69"/>
      <c r="AQ395777" s="24"/>
      <c r="AR395777" s="24"/>
      <c r="AS395777" s="24"/>
      <c r="AT395777" s="24"/>
    </row>
    <row r="395905" spans="6:46" ht="15" x14ac:dyDescent="0.15">
      <c r="F395905" s="24"/>
      <c r="G395905" s="24"/>
      <c r="H395905" s="24"/>
      <c r="I395905" s="24"/>
      <c r="J395905" s="24"/>
      <c r="K395905" s="24"/>
      <c r="L395905" s="24"/>
      <c r="M395905" s="24"/>
      <c r="N395905" s="24"/>
      <c r="O395905" s="24"/>
      <c r="P395905" s="24"/>
      <c r="Q395905" s="24"/>
      <c r="R395905" s="24"/>
      <c r="S395905" s="24"/>
      <c r="T395905" s="24"/>
      <c r="U395905" s="24"/>
      <c r="V395905" s="24"/>
      <c r="W395905" s="24"/>
      <c r="X395905" s="24"/>
      <c r="Y395905" s="24"/>
      <c r="Z395905" s="24"/>
      <c r="AA395905" s="24"/>
      <c r="AB395905" s="24"/>
      <c r="AC395905" s="24"/>
      <c r="AD395905" s="24"/>
      <c r="AE395905" s="24"/>
      <c r="AF395905" s="24"/>
      <c r="AG395905" s="24"/>
      <c r="AH395905" s="24"/>
      <c r="AI395905" s="24"/>
      <c r="AJ395905" s="24"/>
      <c r="AK395905" s="24"/>
      <c r="AL395905" s="24"/>
      <c r="AM395905" s="24"/>
      <c r="AN395905" s="24"/>
      <c r="AO395905" s="24"/>
      <c r="AP395905" s="69"/>
      <c r="AQ395905" s="24"/>
      <c r="AR395905" s="24"/>
      <c r="AS395905" s="24"/>
      <c r="AT395905" s="24"/>
    </row>
    <row r="396033" spans="6:46" ht="15" x14ac:dyDescent="0.15">
      <c r="F396033" s="24"/>
      <c r="G396033" s="24"/>
      <c r="H396033" s="24"/>
      <c r="I396033" s="24"/>
      <c r="J396033" s="24"/>
      <c r="K396033" s="24"/>
      <c r="L396033" s="24"/>
      <c r="M396033" s="24"/>
      <c r="N396033" s="24"/>
      <c r="O396033" s="24"/>
      <c r="P396033" s="24"/>
      <c r="Q396033" s="24"/>
      <c r="R396033" s="24"/>
      <c r="S396033" s="24"/>
      <c r="T396033" s="24"/>
      <c r="U396033" s="24"/>
      <c r="V396033" s="24"/>
      <c r="W396033" s="24"/>
      <c r="X396033" s="24"/>
      <c r="Y396033" s="24"/>
      <c r="Z396033" s="24"/>
      <c r="AA396033" s="24"/>
      <c r="AB396033" s="24"/>
      <c r="AC396033" s="24"/>
      <c r="AD396033" s="24"/>
      <c r="AE396033" s="24"/>
      <c r="AF396033" s="24"/>
      <c r="AG396033" s="24"/>
      <c r="AH396033" s="24"/>
      <c r="AI396033" s="24"/>
      <c r="AJ396033" s="24"/>
      <c r="AK396033" s="24"/>
      <c r="AL396033" s="24"/>
      <c r="AM396033" s="24"/>
      <c r="AN396033" s="24"/>
      <c r="AO396033" s="24"/>
      <c r="AP396033" s="69"/>
      <c r="AQ396033" s="24"/>
      <c r="AR396033" s="24"/>
      <c r="AS396033" s="24"/>
      <c r="AT396033" s="24"/>
    </row>
    <row r="396161" spans="6:46" ht="15" x14ac:dyDescent="0.15">
      <c r="F396161" s="24"/>
      <c r="G396161" s="24"/>
      <c r="H396161" s="24"/>
      <c r="I396161" s="24"/>
      <c r="J396161" s="24"/>
      <c r="K396161" s="24"/>
      <c r="L396161" s="24"/>
      <c r="M396161" s="24"/>
      <c r="N396161" s="24"/>
      <c r="O396161" s="24"/>
      <c r="P396161" s="24"/>
      <c r="Q396161" s="24"/>
      <c r="R396161" s="24"/>
      <c r="S396161" s="24"/>
      <c r="T396161" s="24"/>
      <c r="U396161" s="24"/>
      <c r="V396161" s="24"/>
      <c r="W396161" s="24"/>
      <c r="X396161" s="24"/>
      <c r="Y396161" s="24"/>
      <c r="Z396161" s="24"/>
      <c r="AA396161" s="24"/>
      <c r="AB396161" s="24"/>
      <c r="AC396161" s="24"/>
      <c r="AD396161" s="24"/>
      <c r="AE396161" s="24"/>
      <c r="AF396161" s="24"/>
      <c r="AG396161" s="24"/>
      <c r="AH396161" s="24"/>
      <c r="AI396161" s="24"/>
      <c r="AJ396161" s="24"/>
      <c r="AK396161" s="24"/>
      <c r="AL396161" s="24"/>
      <c r="AM396161" s="24"/>
      <c r="AN396161" s="24"/>
      <c r="AO396161" s="24"/>
      <c r="AP396161" s="69"/>
      <c r="AQ396161" s="24"/>
      <c r="AR396161" s="24"/>
      <c r="AS396161" s="24"/>
      <c r="AT396161" s="24"/>
    </row>
    <row r="396289" spans="6:46" ht="15" x14ac:dyDescent="0.15">
      <c r="F396289" s="24"/>
      <c r="G396289" s="24"/>
      <c r="H396289" s="24"/>
      <c r="I396289" s="24"/>
      <c r="J396289" s="24"/>
      <c r="K396289" s="24"/>
      <c r="L396289" s="24"/>
      <c r="M396289" s="24"/>
      <c r="N396289" s="24"/>
      <c r="O396289" s="24"/>
      <c r="P396289" s="24"/>
      <c r="Q396289" s="24"/>
      <c r="R396289" s="24"/>
      <c r="S396289" s="24"/>
      <c r="T396289" s="24"/>
      <c r="U396289" s="24"/>
      <c r="V396289" s="24"/>
      <c r="W396289" s="24"/>
      <c r="X396289" s="24"/>
      <c r="Y396289" s="24"/>
      <c r="Z396289" s="24"/>
      <c r="AA396289" s="24"/>
      <c r="AB396289" s="24"/>
      <c r="AC396289" s="24"/>
      <c r="AD396289" s="24"/>
      <c r="AE396289" s="24"/>
      <c r="AF396289" s="24"/>
      <c r="AG396289" s="24"/>
      <c r="AH396289" s="24"/>
      <c r="AI396289" s="24"/>
      <c r="AJ396289" s="24"/>
      <c r="AK396289" s="24"/>
      <c r="AL396289" s="24"/>
      <c r="AM396289" s="24"/>
      <c r="AN396289" s="24"/>
      <c r="AO396289" s="24"/>
      <c r="AP396289" s="69"/>
      <c r="AQ396289" s="24"/>
      <c r="AR396289" s="24"/>
      <c r="AS396289" s="24"/>
      <c r="AT396289" s="24"/>
    </row>
    <row r="396417" spans="6:46" ht="15" x14ac:dyDescent="0.15">
      <c r="F396417" s="24"/>
      <c r="G396417" s="24"/>
      <c r="H396417" s="24"/>
      <c r="I396417" s="24"/>
      <c r="J396417" s="24"/>
      <c r="K396417" s="24"/>
      <c r="L396417" s="24"/>
      <c r="M396417" s="24"/>
      <c r="N396417" s="24"/>
      <c r="O396417" s="24"/>
      <c r="P396417" s="24"/>
      <c r="Q396417" s="24"/>
      <c r="R396417" s="24"/>
      <c r="S396417" s="24"/>
      <c r="T396417" s="24"/>
      <c r="U396417" s="24"/>
      <c r="V396417" s="24"/>
      <c r="W396417" s="24"/>
      <c r="X396417" s="24"/>
      <c r="Y396417" s="24"/>
      <c r="Z396417" s="24"/>
      <c r="AA396417" s="24"/>
      <c r="AB396417" s="24"/>
      <c r="AC396417" s="24"/>
      <c r="AD396417" s="24"/>
      <c r="AE396417" s="24"/>
      <c r="AF396417" s="24"/>
      <c r="AG396417" s="24"/>
      <c r="AH396417" s="24"/>
      <c r="AI396417" s="24"/>
      <c r="AJ396417" s="24"/>
      <c r="AK396417" s="24"/>
      <c r="AL396417" s="24"/>
      <c r="AM396417" s="24"/>
      <c r="AN396417" s="24"/>
      <c r="AO396417" s="24"/>
      <c r="AP396417" s="69"/>
      <c r="AQ396417" s="24"/>
      <c r="AR396417" s="24"/>
      <c r="AS396417" s="24"/>
      <c r="AT396417" s="24"/>
    </row>
    <row r="396545" spans="6:46" ht="15" x14ac:dyDescent="0.15">
      <c r="F396545" s="24"/>
      <c r="G396545" s="24"/>
      <c r="H396545" s="24"/>
      <c r="I396545" s="24"/>
      <c r="J396545" s="24"/>
      <c r="K396545" s="24"/>
      <c r="L396545" s="24"/>
      <c r="M396545" s="24"/>
      <c r="N396545" s="24"/>
      <c r="O396545" s="24"/>
      <c r="P396545" s="24"/>
      <c r="Q396545" s="24"/>
      <c r="R396545" s="24"/>
      <c r="S396545" s="24"/>
      <c r="T396545" s="24"/>
      <c r="U396545" s="24"/>
      <c r="V396545" s="24"/>
      <c r="W396545" s="24"/>
      <c r="X396545" s="24"/>
      <c r="Y396545" s="24"/>
      <c r="Z396545" s="24"/>
      <c r="AA396545" s="24"/>
      <c r="AB396545" s="24"/>
      <c r="AC396545" s="24"/>
      <c r="AD396545" s="24"/>
      <c r="AE396545" s="24"/>
      <c r="AF396545" s="24"/>
      <c r="AG396545" s="24"/>
      <c r="AH396545" s="24"/>
      <c r="AI396545" s="24"/>
      <c r="AJ396545" s="24"/>
      <c r="AK396545" s="24"/>
      <c r="AL396545" s="24"/>
      <c r="AM396545" s="24"/>
      <c r="AN396545" s="24"/>
      <c r="AO396545" s="24"/>
      <c r="AP396545" s="69"/>
      <c r="AQ396545" s="24"/>
      <c r="AR396545" s="24"/>
      <c r="AS396545" s="24"/>
      <c r="AT396545" s="24"/>
    </row>
    <row r="396673" spans="6:46" ht="15" x14ac:dyDescent="0.15">
      <c r="F396673" s="24"/>
      <c r="G396673" s="24"/>
      <c r="H396673" s="24"/>
      <c r="I396673" s="24"/>
      <c r="J396673" s="24"/>
      <c r="K396673" s="24"/>
      <c r="L396673" s="24"/>
      <c r="M396673" s="24"/>
      <c r="N396673" s="24"/>
      <c r="O396673" s="24"/>
      <c r="P396673" s="24"/>
      <c r="Q396673" s="24"/>
      <c r="R396673" s="24"/>
      <c r="S396673" s="24"/>
      <c r="T396673" s="24"/>
      <c r="U396673" s="24"/>
      <c r="V396673" s="24"/>
      <c r="W396673" s="24"/>
      <c r="X396673" s="24"/>
      <c r="Y396673" s="24"/>
      <c r="Z396673" s="24"/>
      <c r="AA396673" s="24"/>
      <c r="AB396673" s="24"/>
      <c r="AC396673" s="24"/>
      <c r="AD396673" s="24"/>
      <c r="AE396673" s="24"/>
      <c r="AF396673" s="24"/>
      <c r="AG396673" s="24"/>
      <c r="AH396673" s="24"/>
      <c r="AI396673" s="24"/>
      <c r="AJ396673" s="24"/>
      <c r="AK396673" s="24"/>
      <c r="AL396673" s="24"/>
      <c r="AM396673" s="24"/>
      <c r="AN396673" s="24"/>
      <c r="AO396673" s="24"/>
      <c r="AP396673" s="69"/>
      <c r="AQ396673" s="24"/>
      <c r="AR396673" s="24"/>
      <c r="AS396673" s="24"/>
      <c r="AT396673" s="24"/>
    </row>
    <row r="396801" spans="6:46" ht="15" x14ac:dyDescent="0.15">
      <c r="F396801" s="24"/>
      <c r="G396801" s="24"/>
      <c r="H396801" s="24"/>
      <c r="I396801" s="24"/>
      <c r="J396801" s="24"/>
      <c r="K396801" s="24"/>
      <c r="L396801" s="24"/>
      <c r="M396801" s="24"/>
      <c r="N396801" s="24"/>
      <c r="O396801" s="24"/>
      <c r="P396801" s="24"/>
      <c r="Q396801" s="24"/>
      <c r="R396801" s="24"/>
      <c r="S396801" s="24"/>
      <c r="T396801" s="24"/>
      <c r="U396801" s="24"/>
      <c r="V396801" s="24"/>
      <c r="W396801" s="24"/>
      <c r="X396801" s="24"/>
      <c r="Y396801" s="24"/>
      <c r="Z396801" s="24"/>
      <c r="AA396801" s="24"/>
      <c r="AB396801" s="24"/>
      <c r="AC396801" s="24"/>
      <c r="AD396801" s="24"/>
      <c r="AE396801" s="24"/>
      <c r="AF396801" s="24"/>
      <c r="AG396801" s="24"/>
      <c r="AH396801" s="24"/>
      <c r="AI396801" s="24"/>
      <c r="AJ396801" s="24"/>
      <c r="AK396801" s="24"/>
      <c r="AL396801" s="24"/>
      <c r="AM396801" s="24"/>
      <c r="AN396801" s="24"/>
      <c r="AO396801" s="24"/>
      <c r="AP396801" s="69"/>
      <c r="AQ396801" s="24"/>
      <c r="AR396801" s="24"/>
      <c r="AS396801" s="24"/>
      <c r="AT396801" s="24"/>
    </row>
    <row r="396929" spans="6:46" ht="15" x14ac:dyDescent="0.15">
      <c r="F396929" s="24"/>
      <c r="G396929" s="24"/>
      <c r="H396929" s="24"/>
      <c r="I396929" s="24"/>
      <c r="J396929" s="24"/>
      <c r="K396929" s="24"/>
      <c r="L396929" s="24"/>
      <c r="M396929" s="24"/>
      <c r="N396929" s="24"/>
      <c r="O396929" s="24"/>
      <c r="P396929" s="24"/>
      <c r="Q396929" s="24"/>
      <c r="R396929" s="24"/>
      <c r="S396929" s="24"/>
      <c r="T396929" s="24"/>
      <c r="U396929" s="24"/>
      <c r="V396929" s="24"/>
      <c r="W396929" s="24"/>
      <c r="X396929" s="24"/>
      <c r="Y396929" s="24"/>
      <c r="Z396929" s="24"/>
      <c r="AA396929" s="24"/>
      <c r="AB396929" s="24"/>
      <c r="AC396929" s="24"/>
      <c r="AD396929" s="24"/>
      <c r="AE396929" s="24"/>
      <c r="AF396929" s="24"/>
      <c r="AG396929" s="24"/>
      <c r="AH396929" s="24"/>
      <c r="AI396929" s="24"/>
      <c r="AJ396929" s="24"/>
      <c r="AK396929" s="24"/>
      <c r="AL396929" s="24"/>
      <c r="AM396929" s="24"/>
      <c r="AN396929" s="24"/>
      <c r="AO396929" s="24"/>
      <c r="AP396929" s="69"/>
      <c r="AQ396929" s="24"/>
      <c r="AR396929" s="24"/>
      <c r="AS396929" s="24"/>
      <c r="AT396929" s="24"/>
    </row>
    <row r="397057" spans="6:46" ht="15" x14ac:dyDescent="0.15">
      <c r="F397057" s="24"/>
      <c r="G397057" s="24"/>
      <c r="H397057" s="24"/>
      <c r="I397057" s="24"/>
      <c r="J397057" s="24"/>
      <c r="K397057" s="24"/>
      <c r="L397057" s="24"/>
      <c r="M397057" s="24"/>
      <c r="N397057" s="24"/>
      <c r="O397057" s="24"/>
      <c r="P397057" s="24"/>
      <c r="Q397057" s="24"/>
      <c r="R397057" s="24"/>
      <c r="S397057" s="24"/>
      <c r="T397057" s="24"/>
      <c r="U397057" s="24"/>
      <c r="V397057" s="24"/>
      <c r="W397057" s="24"/>
      <c r="X397057" s="24"/>
      <c r="Y397057" s="24"/>
      <c r="Z397057" s="24"/>
      <c r="AA397057" s="24"/>
      <c r="AB397057" s="24"/>
      <c r="AC397057" s="24"/>
      <c r="AD397057" s="24"/>
      <c r="AE397057" s="24"/>
      <c r="AF397057" s="24"/>
      <c r="AG397057" s="24"/>
      <c r="AH397057" s="24"/>
      <c r="AI397057" s="24"/>
      <c r="AJ397057" s="24"/>
      <c r="AK397057" s="24"/>
      <c r="AL397057" s="24"/>
      <c r="AM397057" s="24"/>
      <c r="AN397057" s="24"/>
      <c r="AO397057" s="24"/>
      <c r="AP397057" s="69"/>
      <c r="AQ397057" s="24"/>
      <c r="AR397057" s="24"/>
      <c r="AS397057" s="24"/>
      <c r="AT397057" s="24"/>
    </row>
    <row r="397185" spans="6:46" ht="15" x14ac:dyDescent="0.15">
      <c r="F397185" s="24"/>
      <c r="G397185" s="24"/>
      <c r="H397185" s="24"/>
      <c r="I397185" s="24"/>
      <c r="J397185" s="24"/>
      <c r="K397185" s="24"/>
      <c r="L397185" s="24"/>
      <c r="M397185" s="24"/>
      <c r="N397185" s="24"/>
      <c r="O397185" s="24"/>
      <c r="P397185" s="24"/>
      <c r="Q397185" s="24"/>
      <c r="R397185" s="24"/>
      <c r="S397185" s="24"/>
      <c r="T397185" s="24"/>
      <c r="U397185" s="24"/>
      <c r="V397185" s="24"/>
      <c r="W397185" s="24"/>
      <c r="X397185" s="24"/>
      <c r="Y397185" s="24"/>
      <c r="Z397185" s="24"/>
      <c r="AA397185" s="24"/>
      <c r="AB397185" s="24"/>
      <c r="AC397185" s="24"/>
      <c r="AD397185" s="24"/>
      <c r="AE397185" s="24"/>
      <c r="AF397185" s="24"/>
      <c r="AG397185" s="24"/>
      <c r="AH397185" s="24"/>
      <c r="AI397185" s="24"/>
      <c r="AJ397185" s="24"/>
      <c r="AK397185" s="24"/>
      <c r="AL397185" s="24"/>
      <c r="AM397185" s="24"/>
      <c r="AN397185" s="24"/>
      <c r="AO397185" s="24"/>
      <c r="AP397185" s="69"/>
      <c r="AQ397185" s="24"/>
      <c r="AR397185" s="24"/>
      <c r="AS397185" s="24"/>
      <c r="AT397185" s="24"/>
    </row>
    <row r="397313" spans="6:46" ht="15" x14ac:dyDescent="0.15">
      <c r="F397313" s="24"/>
      <c r="G397313" s="24"/>
      <c r="H397313" s="24"/>
      <c r="I397313" s="24"/>
      <c r="J397313" s="24"/>
      <c r="K397313" s="24"/>
      <c r="L397313" s="24"/>
      <c r="M397313" s="24"/>
      <c r="N397313" s="24"/>
      <c r="O397313" s="24"/>
      <c r="P397313" s="24"/>
      <c r="Q397313" s="24"/>
      <c r="R397313" s="24"/>
      <c r="S397313" s="24"/>
      <c r="T397313" s="24"/>
      <c r="U397313" s="24"/>
      <c r="V397313" s="24"/>
      <c r="W397313" s="24"/>
      <c r="X397313" s="24"/>
      <c r="Y397313" s="24"/>
      <c r="Z397313" s="24"/>
      <c r="AA397313" s="24"/>
      <c r="AB397313" s="24"/>
      <c r="AC397313" s="24"/>
      <c r="AD397313" s="24"/>
      <c r="AE397313" s="24"/>
      <c r="AF397313" s="24"/>
      <c r="AG397313" s="24"/>
      <c r="AH397313" s="24"/>
      <c r="AI397313" s="24"/>
      <c r="AJ397313" s="24"/>
      <c r="AK397313" s="24"/>
      <c r="AL397313" s="24"/>
      <c r="AM397313" s="24"/>
      <c r="AN397313" s="24"/>
      <c r="AO397313" s="24"/>
      <c r="AP397313" s="69"/>
      <c r="AQ397313" s="24"/>
      <c r="AR397313" s="24"/>
      <c r="AS397313" s="24"/>
      <c r="AT397313" s="24"/>
    </row>
    <row r="397441" spans="6:46" ht="15" x14ac:dyDescent="0.15">
      <c r="F397441" s="24"/>
      <c r="G397441" s="24"/>
      <c r="H397441" s="24"/>
      <c r="I397441" s="24"/>
      <c r="J397441" s="24"/>
      <c r="K397441" s="24"/>
      <c r="L397441" s="24"/>
      <c r="M397441" s="24"/>
      <c r="N397441" s="24"/>
      <c r="O397441" s="24"/>
      <c r="P397441" s="24"/>
      <c r="Q397441" s="24"/>
      <c r="R397441" s="24"/>
      <c r="S397441" s="24"/>
      <c r="T397441" s="24"/>
      <c r="U397441" s="24"/>
      <c r="V397441" s="24"/>
      <c r="W397441" s="24"/>
      <c r="X397441" s="24"/>
      <c r="Y397441" s="24"/>
      <c r="Z397441" s="24"/>
      <c r="AA397441" s="24"/>
      <c r="AB397441" s="24"/>
      <c r="AC397441" s="24"/>
      <c r="AD397441" s="24"/>
      <c r="AE397441" s="24"/>
      <c r="AF397441" s="24"/>
      <c r="AG397441" s="24"/>
      <c r="AH397441" s="24"/>
      <c r="AI397441" s="24"/>
      <c r="AJ397441" s="24"/>
      <c r="AK397441" s="24"/>
      <c r="AL397441" s="24"/>
      <c r="AM397441" s="24"/>
      <c r="AN397441" s="24"/>
      <c r="AO397441" s="24"/>
      <c r="AP397441" s="69"/>
      <c r="AQ397441" s="24"/>
      <c r="AR397441" s="24"/>
      <c r="AS397441" s="24"/>
      <c r="AT397441" s="24"/>
    </row>
    <row r="397569" spans="6:46" ht="15" x14ac:dyDescent="0.15">
      <c r="F397569" s="24"/>
      <c r="G397569" s="24"/>
      <c r="H397569" s="24"/>
      <c r="I397569" s="24"/>
      <c r="J397569" s="24"/>
      <c r="K397569" s="24"/>
      <c r="L397569" s="24"/>
      <c r="M397569" s="24"/>
      <c r="N397569" s="24"/>
      <c r="O397569" s="24"/>
      <c r="P397569" s="24"/>
      <c r="Q397569" s="24"/>
      <c r="R397569" s="24"/>
      <c r="S397569" s="24"/>
      <c r="T397569" s="24"/>
      <c r="U397569" s="24"/>
      <c r="V397569" s="24"/>
      <c r="W397569" s="24"/>
      <c r="X397569" s="24"/>
      <c r="Y397569" s="24"/>
      <c r="Z397569" s="24"/>
      <c r="AA397569" s="24"/>
      <c r="AB397569" s="24"/>
      <c r="AC397569" s="24"/>
      <c r="AD397569" s="24"/>
      <c r="AE397569" s="24"/>
      <c r="AF397569" s="24"/>
      <c r="AG397569" s="24"/>
      <c r="AH397569" s="24"/>
      <c r="AI397569" s="24"/>
      <c r="AJ397569" s="24"/>
      <c r="AK397569" s="24"/>
      <c r="AL397569" s="24"/>
      <c r="AM397569" s="24"/>
      <c r="AN397569" s="24"/>
      <c r="AO397569" s="24"/>
      <c r="AP397569" s="69"/>
      <c r="AQ397569" s="24"/>
      <c r="AR397569" s="24"/>
      <c r="AS397569" s="24"/>
      <c r="AT397569" s="24"/>
    </row>
    <row r="397697" spans="6:46" ht="15" x14ac:dyDescent="0.15">
      <c r="F397697" s="24"/>
      <c r="G397697" s="24"/>
      <c r="H397697" s="24"/>
      <c r="I397697" s="24"/>
      <c r="J397697" s="24"/>
      <c r="K397697" s="24"/>
      <c r="L397697" s="24"/>
      <c r="M397697" s="24"/>
      <c r="N397697" s="24"/>
      <c r="O397697" s="24"/>
      <c r="P397697" s="24"/>
      <c r="Q397697" s="24"/>
      <c r="R397697" s="24"/>
      <c r="S397697" s="24"/>
      <c r="T397697" s="24"/>
      <c r="U397697" s="24"/>
      <c r="V397697" s="24"/>
      <c r="W397697" s="24"/>
      <c r="X397697" s="24"/>
      <c r="Y397697" s="24"/>
      <c r="Z397697" s="24"/>
      <c r="AA397697" s="24"/>
      <c r="AB397697" s="24"/>
      <c r="AC397697" s="24"/>
      <c r="AD397697" s="24"/>
      <c r="AE397697" s="24"/>
      <c r="AF397697" s="24"/>
      <c r="AG397697" s="24"/>
      <c r="AH397697" s="24"/>
      <c r="AI397697" s="24"/>
      <c r="AJ397697" s="24"/>
      <c r="AK397697" s="24"/>
      <c r="AL397697" s="24"/>
      <c r="AM397697" s="24"/>
      <c r="AN397697" s="24"/>
      <c r="AO397697" s="24"/>
      <c r="AP397697" s="69"/>
      <c r="AQ397697" s="24"/>
      <c r="AR397697" s="24"/>
      <c r="AS397697" s="24"/>
      <c r="AT397697" s="24"/>
    </row>
    <row r="397825" spans="6:46" ht="15" x14ac:dyDescent="0.15">
      <c r="F397825" s="24"/>
      <c r="G397825" s="24"/>
      <c r="H397825" s="24"/>
      <c r="I397825" s="24"/>
      <c r="J397825" s="24"/>
      <c r="K397825" s="24"/>
      <c r="L397825" s="24"/>
      <c r="M397825" s="24"/>
      <c r="N397825" s="24"/>
      <c r="O397825" s="24"/>
      <c r="P397825" s="24"/>
      <c r="Q397825" s="24"/>
      <c r="R397825" s="24"/>
      <c r="S397825" s="24"/>
      <c r="T397825" s="24"/>
      <c r="U397825" s="24"/>
      <c r="V397825" s="24"/>
      <c r="W397825" s="24"/>
      <c r="X397825" s="24"/>
      <c r="Y397825" s="24"/>
      <c r="Z397825" s="24"/>
      <c r="AA397825" s="24"/>
      <c r="AB397825" s="24"/>
      <c r="AC397825" s="24"/>
      <c r="AD397825" s="24"/>
      <c r="AE397825" s="24"/>
      <c r="AF397825" s="24"/>
      <c r="AG397825" s="24"/>
      <c r="AH397825" s="24"/>
      <c r="AI397825" s="24"/>
      <c r="AJ397825" s="24"/>
      <c r="AK397825" s="24"/>
      <c r="AL397825" s="24"/>
      <c r="AM397825" s="24"/>
      <c r="AN397825" s="24"/>
      <c r="AO397825" s="24"/>
      <c r="AP397825" s="69"/>
      <c r="AQ397825" s="24"/>
      <c r="AR397825" s="24"/>
      <c r="AS397825" s="24"/>
      <c r="AT397825" s="24"/>
    </row>
    <row r="397953" spans="6:46" ht="15" x14ac:dyDescent="0.15">
      <c r="F397953" s="24"/>
      <c r="G397953" s="24"/>
      <c r="H397953" s="24"/>
      <c r="I397953" s="24"/>
      <c r="J397953" s="24"/>
      <c r="K397953" s="24"/>
      <c r="L397953" s="24"/>
      <c r="M397953" s="24"/>
      <c r="N397953" s="24"/>
      <c r="O397953" s="24"/>
      <c r="P397953" s="24"/>
      <c r="Q397953" s="24"/>
      <c r="R397953" s="24"/>
      <c r="S397953" s="24"/>
      <c r="T397953" s="24"/>
      <c r="U397953" s="24"/>
      <c r="V397953" s="24"/>
      <c r="W397953" s="24"/>
      <c r="X397953" s="24"/>
      <c r="Y397953" s="24"/>
      <c r="Z397953" s="24"/>
      <c r="AA397953" s="24"/>
      <c r="AB397953" s="24"/>
      <c r="AC397953" s="24"/>
      <c r="AD397953" s="24"/>
      <c r="AE397953" s="24"/>
      <c r="AF397953" s="24"/>
      <c r="AG397953" s="24"/>
      <c r="AH397953" s="24"/>
      <c r="AI397953" s="24"/>
      <c r="AJ397953" s="24"/>
      <c r="AK397953" s="24"/>
      <c r="AL397953" s="24"/>
      <c r="AM397953" s="24"/>
      <c r="AN397953" s="24"/>
      <c r="AO397953" s="24"/>
      <c r="AP397953" s="69"/>
      <c r="AQ397953" s="24"/>
      <c r="AR397953" s="24"/>
      <c r="AS397953" s="24"/>
      <c r="AT397953" s="24"/>
    </row>
    <row r="398081" spans="6:46" ht="15" x14ac:dyDescent="0.15">
      <c r="F398081" s="24"/>
      <c r="G398081" s="24"/>
      <c r="H398081" s="24"/>
      <c r="I398081" s="24"/>
      <c r="J398081" s="24"/>
      <c r="K398081" s="24"/>
      <c r="L398081" s="24"/>
      <c r="M398081" s="24"/>
      <c r="N398081" s="24"/>
      <c r="O398081" s="24"/>
      <c r="P398081" s="24"/>
      <c r="Q398081" s="24"/>
      <c r="R398081" s="24"/>
      <c r="S398081" s="24"/>
      <c r="T398081" s="24"/>
      <c r="U398081" s="24"/>
      <c r="V398081" s="24"/>
      <c r="W398081" s="24"/>
      <c r="X398081" s="24"/>
      <c r="Y398081" s="24"/>
      <c r="Z398081" s="24"/>
      <c r="AA398081" s="24"/>
      <c r="AB398081" s="24"/>
      <c r="AC398081" s="24"/>
      <c r="AD398081" s="24"/>
      <c r="AE398081" s="24"/>
      <c r="AF398081" s="24"/>
      <c r="AG398081" s="24"/>
      <c r="AH398081" s="24"/>
      <c r="AI398081" s="24"/>
      <c r="AJ398081" s="24"/>
      <c r="AK398081" s="24"/>
      <c r="AL398081" s="24"/>
      <c r="AM398081" s="24"/>
      <c r="AN398081" s="24"/>
      <c r="AO398081" s="24"/>
      <c r="AP398081" s="69"/>
      <c r="AQ398081" s="24"/>
      <c r="AR398081" s="24"/>
      <c r="AS398081" s="24"/>
      <c r="AT398081" s="24"/>
    </row>
    <row r="398209" spans="6:46" ht="15" x14ac:dyDescent="0.15">
      <c r="F398209" s="24"/>
      <c r="G398209" s="24"/>
      <c r="H398209" s="24"/>
      <c r="I398209" s="24"/>
      <c r="J398209" s="24"/>
      <c r="K398209" s="24"/>
      <c r="L398209" s="24"/>
      <c r="M398209" s="24"/>
      <c r="N398209" s="24"/>
      <c r="O398209" s="24"/>
      <c r="P398209" s="24"/>
      <c r="Q398209" s="24"/>
      <c r="R398209" s="24"/>
      <c r="S398209" s="24"/>
      <c r="T398209" s="24"/>
      <c r="U398209" s="24"/>
      <c r="V398209" s="24"/>
      <c r="W398209" s="24"/>
      <c r="X398209" s="24"/>
      <c r="Y398209" s="24"/>
      <c r="Z398209" s="24"/>
      <c r="AA398209" s="24"/>
      <c r="AB398209" s="24"/>
      <c r="AC398209" s="24"/>
      <c r="AD398209" s="24"/>
      <c r="AE398209" s="24"/>
      <c r="AF398209" s="24"/>
      <c r="AG398209" s="24"/>
      <c r="AH398209" s="24"/>
      <c r="AI398209" s="24"/>
      <c r="AJ398209" s="24"/>
      <c r="AK398209" s="24"/>
      <c r="AL398209" s="24"/>
      <c r="AM398209" s="24"/>
      <c r="AN398209" s="24"/>
      <c r="AO398209" s="24"/>
      <c r="AP398209" s="69"/>
      <c r="AQ398209" s="24"/>
      <c r="AR398209" s="24"/>
      <c r="AS398209" s="24"/>
      <c r="AT398209" s="24"/>
    </row>
    <row r="398337" spans="6:46" ht="15" x14ac:dyDescent="0.15">
      <c r="F398337" s="24"/>
      <c r="G398337" s="24"/>
      <c r="H398337" s="24"/>
      <c r="I398337" s="24"/>
      <c r="J398337" s="24"/>
      <c r="K398337" s="24"/>
      <c r="L398337" s="24"/>
      <c r="M398337" s="24"/>
      <c r="N398337" s="24"/>
      <c r="O398337" s="24"/>
      <c r="P398337" s="24"/>
      <c r="Q398337" s="24"/>
      <c r="R398337" s="24"/>
      <c r="S398337" s="24"/>
      <c r="T398337" s="24"/>
      <c r="U398337" s="24"/>
      <c r="V398337" s="24"/>
      <c r="W398337" s="24"/>
      <c r="X398337" s="24"/>
      <c r="Y398337" s="24"/>
      <c r="Z398337" s="24"/>
      <c r="AA398337" s="24"/>
      <c r="AB398337" s="24"/>
      <c r="AC398337" s="24"/>
      <c r="AD398337" s="24"/>
      <c r="AE398337" s="24"/>
      <c r="AF398337" s="24"/>
      <c r="AG398337" s="24"/>
      <c r="AH398337" s="24"/>
      <c r="AI398337" s="24"/>
      <c r="AJ398337" s="24"/>
      <c r="AK398337" s="24"/>
      <c r="AL398337" s="24"/>
      <c r="AM398337" s="24"/>
      <c r="AN398337" s="24"/>
      <c r="AO398337" s="24"/>
      <c r="AP398337" s="69"/>
      <c r="AQ398337" s="24"/>
      <c r="AR398337" s="24"/>
      <c r="AS398337" s="24"/>
      <c r="AT398337" s="24"/>
    </row>
    <row r="398465" spans="6:46" ht="15" x14ac:dyDescent="0.15">
      <c r="F398465" s="24"/>
      <c r="G398465" s="24"/>
      <c r="H398465" s="24"/>
      <c r="I398465" s="24"/>
      <c r="J398465" s="24"/>
      <c r="K398465" s="24"/>
      <c r="L398465" s="24"/>
      <c r="M398465" s="24"/>
      <c r="N398465" s="24"/>
      <c r="O398465" s="24"/>
      <c r="P398465" s="24"/>
      <c r="Q398465" s="24"/>
      <c r="R398465" s="24"/>
      <c r="S398465" s="24"/>
      <c r="T398465" s="24"/>
      <c r="U398465" s="24"/>
      <c r="V398465" s="24"/>
      <c r="W398465" s="24"/>
      <c r="X398465" s="24"/>
      <c r="Y398465" s="24"/>
      <c r="Z398465" s="24"/>
      <c r="AA398465" s="24"/>
      <c r="AB398465" s="24"/>
      <c r="AC398465" s="24"/>
      <c r="AD398465" s="24"/>
      <c r="AE398465" s="24"/>
      <c r="AF398465" s="24"/>
      <c r="AG398465" s="24"/>
      <c r="AH398465" s="24"/>
      <c r="AI398465" s="24"/>
      <c r="AJ398465" s="24"/>
      <c r="AK398465" s="24"/>
      <c r="AL398465" s="24"/>
      <c r="AM398465" s="24"/>
      <c r="AN398465" s="24"/>
      <c r="AO398465" s="24"/>
      <c r="AP398465" s="69"/>
      <c r="AQ398465" s="24"/>
      <c r="AR398465" s="24"/>
      <c r="AS398465" s="24"/>
      <c r="AT398465" s="24"/>
    </row>
    <row r="398593" spans="6:46" ht="15" x14ac:dyDescent="0.15">
      <c r="F398593" s="24"/>
      <c r="G398593" s="24"/>
      <c r="H398593" s="24"/>
      <c r="I398593" s="24"/>
      <c r="J398593" s="24"/>
      <c r="K398593" s="24"/>
      <c r="L398593" s="24"/>
      <c r="M398593" s="24"/>
      <c r="N398593" s="24"/>
      <c r="O398593" s="24"/>
      <c r="P398593" s="24"/>
      <c r="Q398593" s="24"/>
      <c r="R398593" s="24"/>
      <c r="S398593" s="24"/>
      <c r="T398593" s="24"/>
      <c r="U398593" s="24"/>
      <c r="V398593" s="24"/>
      <c r="W398593" s="24"/>
      <c r="X398593" s="24"/>
      <c r="Y398593" s="24"/>
      <c r="Z398593" s="24"/>
      <c r="AA398593" s="24"/>
      <c r="AB398593" s="24"/>
      <c r="AC398593" s="24"/>
      <c r="AD398593" s="24"/>
      <c r="AE398593" s="24"/>
      <c r="AF398593" s="24"/>
      <c r="AG398593" s="24"/>
      <c r="AH398593" s="24"/>
      <c r="AI398593" s="24"/>
      <c r="AJ398593" s="24"/>
      <c r="AK398593" s="24"/>
      <c r="AL398593" s="24"/>
      <c r="AM398593" s="24"/>
      <c r="AN398593" s="24"/>
      <c r="AO398593" s="24"/>
      <c r="AP398593" s="69"/>
      <c r="AQ398593" s="24"/>
      <c r="AR398593" s="24"/>
      <c r="AS398593" s="24"/>
      <c r="AT398593" s="24"/>
    </row>
    <row r="398721" spans="6:46" ht="15" x14ac:dyDescent="0.15">
      <c r="F398721" s="24"/>
      <c r="G398721" s="24"/>
      <c r="H398721" s="24"/>
      <c r="I398721" s="24"/>
      <c r="J398721" s="24"/>
      <c r="K398721" s="24"/>
      <c r="L398721" s="24"/>
      <c r="M398721" s="24"/>
      <c r="N398721" s="24"/>
      <c r="O398721" s="24"/>
      <c r="P398721" s="24"/>
      <c r="Q398721" s="24"/>
      <c r="R398721" s="24"/>
      <c r="S398721" s="24"/>
      <c r="T398721" s="24"/>
      <c r="U398721" s="24"/>
      <c r="V398721" s="24"/>
      <c r="W398721" s="24"/>
      <c r="X398721" s="24"/>
      <c r="Y398721" s="24"/>
      <c r="Z398721" s="24"/>
      <c r="AA398721" s="24"/>
      <c r="AB398721" s="24"/>
      <c r="AC398721" s="24"/>
      <c r="AD398721" s="24"/>
      <c r="AE398721" s="24"/>
      <c r="AF398721" s="24"/>
      <c r="AG398721" s="24"/>
      <c r="AH398721" s="24"/>
      <c r="AI398721" s="24"/>
      <c r="AJ398721" s="24"/>
      <c r="AK398721" s="24"/>
      <c r="AL398721" s="24"/>
      <c r="AM398721" s="24"/>
      <c r="AN398721" s="24"/>
      <c r="AO398721" s="24"/>
      <c r="AP398721" s="69"/>
      <c r="AQ398721" s="24"/>
      <c r="AR398721" s="24"/>
      <c r="AS398721" s="24"/>
      <c r="AT398721" s="24"/>
    </row>
    <row r="398849" spans="6:46" ht="15" x14ac:dyDescent="0.15">
      <c r="F398849" s="24"/>
      <c r="G398849" s="24"/>
      <c r="H398849" s="24"/>
      <c r="I398849" s="24"/>
      <c r="J398849" s="24"/>
      <c r="K398849" s="24"/>
      <c r="L398849" s="24"/>
      <c r="M398849" s="24"/>
      <c r="N398849" s="24"/>
      <c r="O398849" s="24"/>
      <c r="P398849" s="24"/>
      <c r="Q398849" s="24"/>
      <c r="R398849" s="24"/>
      <c r="S398849" s="24"/>
      <c r="T398849" s="24"/>
      <c r="U398849" s="24"/>
      <c r="V398849" s="24"/>
      <c r="W398849" s="24"/>
      <c r="X398849" s="24"/>
      <c r="Y398849" s="24"/>
      <c r="Z398849" s="24"/>
      <c r="AA398849" s="24"/>
      <c r="AB398849" s="24"/>
      <c r="AC398849" s="24"/>
      <c r="AD398849" s="24"/>
      <c r="AE398849" s="24"/>
      <c r="AF398849" s="24"/>
      <c r="AG398849" s="24"/>
      <c r="AH398849" s="24"/>
      <c r="AI398849" s="24"/>
      <c r="AJ398849" s="24"/>
      <c r="AK398849" s="24"/>
      <c r="AL398849" s="24"/>
      <c r="AM398849" s="24"/>
      <c r="AN398849" s="24"/>
      <c r="AO398849" s="24"/>
      <c r="AP398849" s="69"/>
      <c r="AQ398849" s="24"/>
      <c r="AR398849" s="24"/>
      <c r="AS398849" s="24"/>
      <c r="AT398849" s="24"/>
    </row>
    <row r="398977" spans="6:46" ht="15" x14ac:dyDescent="0.15">
      <c r="F398977" s="24"/>
      <c r="G398977" s="24"/>
      <c r="H398977" s="24"/>
      <c r="I398977" s="24"/>
      <c r="J398977" s="24"/>
      <c r="K398977" s="24"/>
      <c r="L398977" s="24"/>
      <c r="M398977" s="24"/>
      <c r="N398977" s="24"/>
      <c r="O398977" s="24"/>
      <c r="P398977" s="24"/>
      <c r="Q398977" s="24"/>
      <c r="R398977" s="24"/>
      <c r="S398977" s="24"/>
      <c r="T398977" s="24"/>
      <c r="U398977" s="24"/>
      <c r="V398977" s="24"/>
      <c r="W398977" s="24"/>
      <c r="X398977" s="24"/>
      <c r="Y398977" s="24"/>
      <c r="Z398977" s="24"/>
      <c r="AA398977" s="24"/>
      <c r="AB398977" s="24"/>
      <c r="AC398977" s="24"/>
      <c r="AD398977" s="24"/>
      <c r="AE398977" s="24"/>
      <c r="AF398977" s="24"/>
      <c r="AG398977" s="24"/>
      <c r="AH398977" s="24"/>
      <c r="AI398977" s="24"/>
      <c r="AJ398977" s="24"/>
      <c r="AK398977" s="24"/>
      <c r="AL398977" s="24"/>
      <c r="AM398977" s="24"/>
      <c r="AN398977" s="24"/>
      <c r="AO398977" s="24"/>
      <c r="AP398977" s="69"/>
      <c r="AQ398977" s="24"/>
      <c r="AR398977" s="24"/>
      <c r="AS398977" s="24"/>
      <c r="AT398977" s="24"/>
    </row>
    <row r="399105" spans="6:46" ht="15" x14ac:dyDescent="0.15">
      <c r="F399105" s="24"/>
      <c r="G399105" s="24"/>
      <c r="H399105" s="24"/>
      <c r="I399105" s="24"/>
      <c r="J399105" s="24"/>
      <c r="K399105" s="24"/>
      <c r="L399105" s="24"/>
      <c r="M399105" s="24"/>
      <c r="N399105" s="24"/>
      <c r="O399105" s="24"/>
      <c r="P399105" s="24"/>
      <c r="Q399105" s="24"/>
      <c r="R399105" s="24"/>
      <c r="S399105" s="24"/>
      <c r="T399105" s="24"/>
      <c r="U399105" s="24"/>
      <c r="V399105" s="24"/>
      <c r="W399105" s="24"/>
      <c r="X399105" s="24"/>
      <c r="Y399105" s="24"/>
      <c r="Z399105" s="24"/>
      <c r="AA399105" s="24"/>
      <c r="AB399105" s="24"/>
      <c r="AC399105" s="24"/>
      <c r="AD399105" s="24"/>
      <c r="AE399105" s="24"/>
      <c r="AF399105" s="24"/>
      <c r="AG399105" s="24"/>
      <c r="AH399105" s="24"/>
      <c r="AI399105" s="24"/>
      <c r="AJ399105" s="24"/>
      <c r="AK399105" s="24"/>
      <c r="AL399105" s="24"/>
      <c r="AM399105" s="24"/>
      <c r="AN399105" s="24"/>
      <c r="AO399105" s="24"/>
      <c r="AP399105" s="69"/>
      <c r="AQ399105" s="24"/>
      <c r="AR399105" s="24"/>
      <c r="AS399105" s="24"/>
      <c r="AT399105" s="24"/>
    </row>
    <row r="399233" spans="6:46" ht="15" x14ac:dyDescent="0.15">
      <c r="F399233" s="24"/>
      <c r="G399233" s="24"/>
      <c r="H399233" s="24"/>
      <c r="I399233" s="24"/>
      <c r="J399233" s="24"/>
      <c r="K399233" s="24"/>
      <c r="L399233" s="24"/>
      <c r="M399233" s="24"/>
      <c r="N399233" s="24"/>
      <c r="O399233" s="24"/>
      <c r="P399233" s="24"/>
      <c r="Q399233" s="24"/>
      <c r="R399233" s="24"/>
      <c r="S399233" s="24"/>
      <c r="T399233" s="24"/>
      <c r="U399233" s="24"/>
      <c r="V399233" s="24"/>
      <c r="W399233" s="24"/>
      <c r="X399233" s="24"/>
      <c r="Y399233" s="24"/>
      <c r="Z399233" s="24"/>
      <c r="AA399233" s="24"/>
      <c r="AB399233" s="24"/>
      <c r="AC399233" s="24"/>
      <c r="AD399233" s="24"/>
      <c r="AE399233" s="24"/>
      <c r="AF399233" s="24"/>
      <c r="AG399233" s="24"/>
      <c r="AH399233" s="24"/>
      <c r="AI399233" s="24"/>
      <c r="AJ399233" s="24"/>
      <c r="AK399233" s="24"/>
      <c r="AL399233" s="24"/>
      <c r="AM399233" s="24"/>
      <c r="AN399233" s="24"/>
      <c r="AO399233" s="24"/>
      <c r="AP399233" s="69"/>
      <c r="AQ399233" s="24"/>
      <c r="AR399233" s="24"/>
      <c r="AS399233" s="24"/>
      <c r="AT399233" s="24"/>
    </row>
    <row r="399361" spans="6:46" ht="15" x14ac:dyDescent="0.15">
      <c r="F399361" s="24"/>
      <c r="G399361" s="24"/>
      <c r="H399361" s="24"/>
      <c r="I399361" s="24"/>
      <c r="J399361" s="24"/>
      <c r="K399361" s="24"/>
      <c r="L399361" s="24"/>
      <c r="M399361" s="24"/>
      <c r="N399361" s="24"/>
      <c r="O399361" s="24"/>
      <c r="P399361" s="24"/>
      <c r="Q399361" s="24"/>
      <c r="R399361" s="24"/>
      <c r="S399361" s="24"/>
      <c r="T399361" s="24"/>
      <c r="U399361" s="24"/>
      <c r="V399361" s="24"/>
      <c r="W399361" s="24"/>
      <c r="X399361" s="24"/>
      <c r="Y399361" s="24"/>
      <c r="Z399361" s="24"/>
      <c r="AA399361" s="24"/>
      <c r="AB399361" s="24"/>
      <c r="AC399361" s="24"/>
      <c r="AD399361" s="24"/>
      <c r="AE399361" s="24"/>
      <c r="AF399361" s="24"/>
      <c r="AG399361" s="24"/>
      <c r="AH399361" s="24"/>
      <c r="AI399361" s="24"/>
      <c r="AJ399361" s="24"/>
      <c r="AK399361" s="24"/>
      <c r="AL399361" s="24"/>
      <c r="AM399361" s="24"/>
      <c r="AN399361" s="24"/>
      <c r="AO399361" s="24"/>
      <c r="AP399361" s="69"/>
      <c r="AQ399361" s="24"/>
      <c r="AR399361" s="24"/>
      <c r="AS399361" s="24"/>
      <c r="AT399361" s="24"/>
    </row>
    <row r="399489" spans="6:46" ht="15" x14ac:dyDescent="0.15">
      <c r="F399489" s="24"/>
      <c r="G399489" s="24"/>
      <c r="H399489" s="24"/>
      <c r="I399489" s="24"/>
      <c r="J399489" s="24"/>
      <c r="K399489" s="24"/>
      <c r="L399489" s="24"/>
      <c r="M399489" s="24"/>
      <c r="N399489" s="24"/>
      <c r="O399489" s="24"/>
      <c r="P399489" s="24"/>
      <c r="Q399489" s="24"/>
      <c r="R399489" s="24"/>
      <c r="S399489" s="24"/>
      <c r="T399489" s="24"/>
      <c r="U399489" s="24"/>
      <c r="V399489" s="24"/>
      <c r="W399489" s="24"/>
      <c r="X399489" s="24"/>
      <c r="Y399489" s="24"/>
      <c r="Z399489" s="24"/>
      <c r="AA399489" s="24"/>
      <c r="AB399489" s="24"/>
      <c r="AC399489" s="24"/>
      <c r="AD399489" s="24"/>
      <c r="AE399489" s="24"/>
      <c r="AF399489" s="24"/>
      <c r="AG399489" s="24"/>
      <c r="AH399489" s="24"/>
      <c r="AI399489" s="24"/>
      <c r="AJ399489" s="24"/>
      <c r="AK399489" s="24"/>
      <c r="AL399489" s="24"/>
      <c r="AM399489" s="24"/>
      <c r="AN399489" s="24"/>
      <c r="AO399489" s="24"/>
      <c r="AP399489" s="69"/>
      <c r="AQ399489" s="24"/>
      <c r="AR399489" s="24"/>
      <c r="AS399489" s="24"/>
      <c r="AT399489" s="24"/>
    </row>
    <row r="399617" spans="6:46" ht="15" x14ac:dyDescent="0.15">
      <c r="F399617" s="24"/>
      <c r="G399617" s="24"/>
      <c r="H399617" s="24"/>
      <c r="I399617" s="24"/>
      <c r="J399617" s="24"/>
      <c r="K399617" s="24"/>
      <c r="L399617" s="24"/>
      <c r="M399617" s="24"/>
      <c r="N399617" s="24"/>
      <c r="O399617" s="24"/>
      <c r="P399617" s="24"/>
      <c r="Q399617" s="24"/>
      <c r="R399617" s="24"/>
      <c r="S399617" s="24"/>
      <c r="T399617" s="24"/>
      <c r="U399617" s="24"/>
      <c r="V399617" s="24"/>
      <c r="W399617" s="24"/>
      <c r="X399617" s="24"/>
      <c r="Y399617" s="24"/>
      <c r="Z399617" s="24"/>
      <c r="AA399617" s="24"/>
      <c r="AB399617" s="24"/>
      <c r="AC399617" s="24"/>
      <c r="AD399617" s="24"/>
      <c r="AE399617" s="24"/>
      <c r="AF399617" s="24"/>
      <c r="AG399617" s="24"/>
      <c r="AH399617" s="24"/>
      <c r="AI399617" s="24"/>
      <c r="AJ399617" s="24"/>
      <c r="AK399617" s="24"/>
      <c r="AL399617" s="24"/>
      <c r="AM399617" s="24"/>
      <c r="AN399617" s="24"/>
      <c r="AO399617" s="24"/>
      <c r="AP399617" s="69"/>
      <c r="AQ399617" s="24"/>
      <c r="AR399617" s="24"/>
      <c r="AS399617" s="24"/>
      <c r="AT399617" s="24"/>
    </row>
    <row r="399745" spans="6:46" ht="15" x14ac:dyDescent="0.15">
      <c r="F399745" s="24"/>
      <c r="G399745" s="24"/>
      <c r="H399745" s="24"/>
      <c r="I399745" s="24"/>
      <c r="J399745" s="24"/>
      <c r="K399745" s="24"/>
      <c r="L399745" s="24"/>
      <c r="M399745" s="24"/>
      <c r="N399745" s="24"/>
      <c r="O399745" s="24"/>
      <c r="P399745" s="24"/>
      <c r="Q399745" s="24"/>
      <c r="R399745" s="24"/>
      <c r="S399745" s="24"/>
      <c r="T399745" s="24"/>
      <c r="U399745" s="24"/>
      <c r="V399745" s="24"/>
      <c r="W399745" s="24"/>
      <c r="X399745" s="24"/>
      <c r="Y399745" s="24"/>
      <c r="Z399745" s="24"/>
      <c r="AA399745" s="24"/>
      <c r="AB399745" s="24"/>
      <c r="AC399745" s="24"/>
      <c r="AD399745" s="24"/>
      <c r="AE399745" s="24"/>
      <c r="AF399745" s="24"/>
      <c r="AG399745" s="24"/>
      <c r="AH399745" s="24"/>
      <c r="AI399745" s="24"/>
      <c r="AJ399745" s="24"/>
      <c r="AK399745" s="24"/>
      <c r="AL399745" s="24"/>
      <c r="AM399745" s="24"/>
      <c r="AN399745" s="24"/>
      <c r="AO399745" s="24"/>
      <c r="AP399745" s="69"/>
      <c r="AQ399745" s="24"/>
      <c r="AR399745" s="24"/>
      <c r="AS399745" s="24"/>
      <c r="AT399745" s="24"/>
    </row>
    <row r="399873" spans="6:46" ht="15" x14ac:dyDescent="0.15">
      <c r="F399873" s="24"/>
      <c r="G399873" s="24"/>
      <c r="H399873" s="24"/>
      <c r="I399873" s="24"/>
      <c r="J399873" s="24"/>
      <c r="K399873" s="24"/>
      <c r="L399873" s="24"/>
      <c r="M399873" s="24"/>
      <c r="N399873" s="24"/>
      <c r="O399873" s="24"/>
      <c r="P399873" s="24"/>
      <c r="Q399873" s="24"/>
      <c r="R399873" s="24"/>
      <c r="S399873" s="24"/>
      <c r="T399873" s="24"/>
      <c r="U399873" s="24"/>
      <c r="V399873" s="24"/>
      <c r="W399873" s="24"/>
      <c r="X399873" s="24"/>
      <c r="Y399873" s="24"/>
      <c r="Z399873" s="24"/>
      <c r="AA399873" s="24"/>
      <c r="AB399873" s="24"/>
      <c r="AC399873" s="24"/>
      <c r="AD399873" s="24"/>
      <c r="AE399873" s="24"/>
      <c r="AF399873" s="24"/>
      <c r="AG399873" s="24"/>
      <c r="AH399873" s="24"/>
      <c r="AI399873" s="24"/>
      <c r="AJ399873" s="24"/>
      <c r="AK399873" s="24"/>
      <c r="AL399873" s="24"/>
      <c r="AM399873" s="24"/>
      <c r="AN399873" s="24"/>
      <c r="AO399873" s="24"/>
      <c r="AP399873" s="69"/>
      <c r="AQ399873" s="24"/>
      <c r="AR399873" s="24"/>
      <c r="AS399873" s="24"/>
      <c r="AT399873" s="24"/>
    </row>
    <row r="400001" spans="6:46" ht="15" x14ac:dyDescent="0.15">
      <c r="F400001" s="24"/>
      <c r="G400001" s="24"/>
      <c r="H400001" s="24"/>
      <c r="I400001" s="24"/>
      <c r="J400001" s="24"/>
      <c r="K400001" s="24"/>
      <c r="L400001" s="24"/>
      <c r="M400001" s="24"/>
      <c r="N400001" s="24"/>
      <c r="O400001" s="24"/>
      <c r="P400001" s="24"/>
      <c r="Q400001" s="24"/>
      <c r="R400001" s="24"/>
      <c r="S400001" s="24"/>
      <c r="T400001" s="24"/>
      <c r="U400001" s="24"/>
      <c r="V400001" s="24"/>
      <c r="W400001" s="24"/>
      <c r="X400001" s="24"/>
      <c r="Y400001" s="24"/>
      <c r="Z400001" s="24"/>
      <c r="AA400001" s="24"/>
      <c r="AB400001" s="24"/>
      <c r="AC400001" s="24"/>
      <c r="AD400001" s="24"/>
      <c r="AE400001" s="24"/>
      <c r="AF400001" s="24"/>
      <c r="AG400001" s="24"/>
      <c r="AH400001" s="24"/>
      <c r="AI400001" s="24"/>
      <c r="AJ400001" s="24"/>
      <c r="AK400001" s="24"/>
      <c r="AL400001" s="24"/>
      <c r="AM400001" s="24"/>
      <c r="AN400001" s="24"/>
      <c r="AO400001" s="24"/>
      <c r="AP400001" s="69"/>
      <c r="AQ400001" s="24"/>
      <c r="AR400001" s="24"/>
      <c r="AS400001" s="24"/>
      <c r="AT400001" s="24"/>
    </row>
    <row r="400129" spans="6:46" ht="15" x14ac:dyDescent="0.15">
      <c r="F400129" s="24"/>
      <c r="G400129" s="24"/>
      <c r="H400129" s="24"/>
      <c r="I400129" s="24"/>
      <c r="J400129" s="24"/>
      <c r="K400129" s="24"/>
      <c r="L400129" s="24"/>
      <c r="M400129" s="24"/>
      <c r="N400129" s="24"/>
      <c r="O400129" s="24"/>
      <c r="P400129" s="24"/>
      <c r="Q400129" s="24"/>
      <c r="R400129" s="24"/>
      <c r="S400129" s="24"/>
      <c r="T400129" s="24"/>
      <c r="U400129" s="24"/>
      <c r="V400129" s="24"/>
      <c r="W400129" s="24"/>
      <c r="X400129" s="24"/>
      <c r="Y400129" s="24"/>
      <c r="Z400129" s="24"/>
      <c r="AA400129" s="24"/>
      <c r="AB400129" s="24"/>
      <c r="AC400129" s="24"/>
      <c r="AD400129" s="24"/>
      <c r="AE400129" s="24"/>
      <c r="AF400129" s="24"/>
      <c r="AG400129" s="24"/>
      <c r="AH400129" s="24"/>
      <c r="AI400129" s="24"/>
      <c r="AJ400129" s="24"/>
      <c r="AK400129" s="24"/>
      <c r="AL400129" s="24"/>
      <c r="AM400129" s="24"/>
      <c r="AN400129" s="24"/>
      <c r="AO400129" s="24"/>
      <c r="AP400129" s="69"/>
      <c r="AQ400129" s="24"/>
      <c r="AR400129" s="24"/>
      <c r="AS400129" s="24"/>
      <c r="AT400129" s="24"/>
    </row>
    <row r="400257" spans="6:46" ht="15" x14ac:dyDescent="0.15">
      <c r="F400257" s="24"/>
      <c r="G400257" s="24"/>
      <c r="H400257" s="24"/>
      <c r="I400257" s="24"/>
      <c r="J400257" s="24"/>
      <c r="K400257" s="24"/>
      <c r="L400257" s="24"/>
      <c r="M400257" s="24"/>
      <c r="N400257" s="24"/>
      <c r="O400257" s="24"/>
      <c r="P400257" s="24"/>
      <c r="Q400257" s="24"/>
      <c r="R400257" s="24"/>
      <c r="S400257" s="24"/>
      <c r="T400257" s="24"/>
      <c r="U400257" s="24"/>
      <c r="V400257" s="24"/>
      <c r="W400257" s="24"/>
      <c r="X400257" s="24"/>
      <c r="Y400257" s="24"/>
      <c r="Z400257" s="24"/>
      <c r="AA400257" s="24"/>
      <c r="AB400257" s="24"/>
      <c r="AC400257" s="24"/>
      <c r="AD400257" s="24"/>
      <c r="AE400257" s="24"/>
      <c r="AF400257" s="24"/>
      <c r="AG400257" s="24"/>
      <c r="AH400257" s="24"/>
      <c r="AI400257" s="24"/>
      <c r="AJ400257" s="24"/>
      <c r="AK400257" s="24"/>
      <c r="AL400257" s="24"/>
      <c r="AM400257" s="24"/>
      <c r="AN400257" s="24"/>
      <c r="AO400257" s="24"/>
      <c r="AP400257" s="69"/>
      <c r="AQ400257" s="24"/>
      <c r="AR400257" s="24"/>
      <c r="AS400257" s="24"/>
      <c r="AT400257" s="24"/>
    </row>
    <row r="400385" spans="6:46" ht="15" x14ac:dyDescent="0.15">
      <c r="F400385" s="24"/>
      <c r="G400385" s="24"/>
      <c r="H400385" s="24"/>
      <c r="I400385" s="24"/>
      <c r="J400385" s="24"/>
      <c r="K400385" s="24"/>
      <c r="L400385" s="24"/>
      <c r="M400385" s="24"/>
      <c r="N400385" s="24"/>
      <c r="O400385" s="24"/>
      <c r="P400385" s="24"/>
      <c r="Q400385" s="24"/>
      <c r="R400385" s="24"/>
      <c r="S400385" s="24"/>
      <c r="T400385" s="24"/>
      <c r="U400385" s="24"/>
      <c r="V400385" s="24"/>
      <c r="W400385" s="24"/>
      <c r="X400385" s="24"/>
      <c r="Y400385" s="24"/>
      <c r="Z400385" s="24"/>
      <c r="AA400385" s="24"/>
      <c r="AB400385" s="24"/>
      <c r="AC400385" s="24"/>
      <c r="AD400385" s="24"/>
      <c r="AE400385" s="24"/>
      <c r="AF400385" s="24"/>
      <c r="AG400385" s="24"/>
      <c r="AH400385" s="24"/>
      <c r="AI400385" s="24"/>
      <c r="AJ400385" s="24"/>
      <c r="AK400385" s="24"/>
      <c r="AL400385" s="24"/>
      <c r="AM400385" s="24"/>
      <c r="AN400385" s="24"/>
      <c r="AO400385" s="24"/>
      <c r="AP400385" s="69"/>
      <c r="AQ400385" s="24"/>
      <c r="AR400385" s="24"/>
      <c r="AS400385" s="24"/>
      <c r="AT400385" s="24"/>
    </row>
    <row r="400513" spans="6:46" ht="15" x14ac:dyDescent="0.15">
      <c r="F400513" s="24"/>
      <c r="G400513" s="24"/>
      <c r="H400513" s="24"/>
      <c r="I400513" s="24"/>
      <c r="J400513" s="24"/>
      <c r="K400513" s="24"/>
      <c r="L400513" s="24"/>
      <c r="M400513" s="24"/>
      <c r="N400513" s="24"/>
      <c r="O400513" s="24"/>
      <c r="P400513" s="24"/>
      <c r="Q400513" s="24"/>
      <c r="R400513" s="24"/>
      <c r="S400513" s="24"/>
      <c r="T400513" s="24"/>
      <c r="U400513" s="24"/>
      <c r="V400513" s="24"/>
      <c r="W400513" s="24"/>
      <c r="X400513" s="24"/>
      <c r="Y400513" s="24"/>
      <c r="Z400513" s="24"/>
      <c r="AA400513" s="24"/>
      <c r="AB400513" s="24"/>
      <c r="AC400513" s="24"/>
      <c r="AD400513" s="24"/>
      <c r="AE400513" s="24"/>
      <c r="AF400513" s="24"/>
      <c r="AG400513" s="24"/>
      <c r="AH400513" s="24"/>
      <c r="AI400513" s="24"/>
      <c r="AJ400513" s="24"/>
      <c r="AK400513" s="24"/>
      <c r="AL400513" s="24"/>
      <c r="AM400513" s="24"/>
      <c r="AN400513" s="24"/>
      <c r="AO400513" s="24"/>
      <c r="AP400513" s="69"/>
      <c r="AQ400513" s="24"/>
      <c r="AR400513" s="24"/>
      <c r="AS400513" s="24"/>
      <c r="AT400513" s="24"/>
    </row>
    <row r="400641" spans="6:46" ht="15" x14ac:dyDescent="0.15">
      <c r="F400641" s="24"/>
      <c r="G400641" s="24"/>
      <c r="H400641" s="24"/>
      <c r="I400641" s="24"/>
      <c r="J400641" s="24"/>
      <c r="K400641" s="24"/>
      <c r="L400641" s="24"/>
      <c r="M400641" s="24"/>
      <c r="N400641" s="24"/>
      <c r="O400641" s="24"/>
      <c r="P400641" s="24"/>
      <c r="Q400641" s="24"/>
      <c r="R400641" s="24"/>
      <c r="S400641" s="24"/>
      <c r="T400641" s="24"/>
      <c r="U400641" s="24"/>
      <c r="V400641" s="24"/>
      <c r="W400641" s="24"/>
      <c r="X400641" s="24"/>
      <c r="Y400641" s="24"/>
      <c r="Z400641" s="24"/>
      <c r="AA400641" s="24"/>
      <c r="AB400641" s="24"/>
      <c r="AC400641" s="24"/>
      <c r="AD400641" s="24"/>
      <c r="AE400641" s="24"/>
      <c r="AF400641" s="24"/>
      <c r="AG400641" s="24"/>
      <c r="AH400641" s="24"/>
      <c r="AI400641" s="24"/>
      <c r="AJ400641" s="24"/>
      <c r="AK400641" s="24"/>
      <c r="AL400641" s="24"/>
      <c r="AM400641" s="24"/>
      <c r="AN400641" s="24"/>
      <c r="AO400641" s="24"/>
      <c r="AP400641" s="69"/>
      <c r="AQ400641" s="24"/>
      <c r="AR400641" s="24"/>
      <c r="AS400641" s="24"/>
      <c r="AT400641" s="24"/>
    </row>
    <row r="400769" spans="6:46" ht="15" x14ac:dyDescent="0.15">
      <c r="F400769" s="24"/>
      <c r="G400769" s="24"/>
      <c r="H400769" s="24"/>
      <c r="I400769" s="24"/>
      <c r="J400769" s="24"/>
      <c r="K400769" s="24"/>
      <c r="L400769" s="24"/>
      <c r="M400769" s="24"/>
      <c r="N400769" s="24"/>
      <c r="O400769" s="24"/>
      <c r="P400769" s="24"/>
      <c r="Q400769" s="24"/>
      <c r="R400769" s="24"/>
      <c r="S400769" s="24"/>
      <c r="T400769" s="24"/>
      <c r="U400769" s="24"/>
      <c r="V400769" s="24"/>
      <c r="W400769" s="24"/>
      <c r="X400769" s="24"/>
      <c r="Y400769" s="24"/>
      <c r="Z400769" s="24"/>
      <c r="AA400769" s="24"/>
      <c r="AB400769" s="24"/>
      <c r="AC400769" s="24"/>
      <c r="AD400769" s="24"/>
      <c r="AE400769" s="24"/>
      <c r="AF400769" s="24"/>
      <c r="AG400769" s="24"/>
      <c r="AH400769" s="24"/>
      <c r="AI400769" s="24"/>
      <c r="AJ400769" s="24"/>
      <c r="AK400769" s="24"/>
      <c r="AL400769" s="24"/>
      <c r="AM400769" s="24"/>
      <c r="AN400769" s="24"/>
      <c r="AO400769" s="24"/>
      <c r="AP400769" s="69"/>
      <c r="AQ400769" s="24"/>
      <c r="AR400769" s="24"/>
      <c r="AS400769" s="24"/>
      <c r="AT400769" s="24"/>
    </row>
    <row r="400897" spans="6:46" ht="15" x14ac:dyDescent="0.15">
      <c r="F400897" s="24"/>
      <c r="G400897" s="24"/>
      <c r="H400897" s="24"/>
      <c r="I400897" s="24"/>
      <c r="J400897" s="24"/>
      <c r="K400897" s="24"/>
      <c r="L400897" s="24"/>
      <c r="M400897" s="24"/>
      <c r="N400897" s="24"/>
      <c r="O400897" s="24"/>
      <c r="P400897" s="24"/>
      <c r="Q400897" s="24"/>
      <c r="R400897" s="24"/>
      <c r="S400897" s="24"/>
      <c r="T400897" s="24"/>
      <c r="U400897" s="24"/>
      <c r="V400897" s="24"/>
      <c r="W400897" s="24"/>
      <c r="X400897" s="24"/>
      <c r="Y400897" s="24"/>
      <c r="Z400897" s="24"/>
      <c r="AA400897" s="24"/>
      <c r="AB400897" s="24"/>
      <c r="AC400897" s="24"/>
      <c r="AD400897" s="24"/>
      <c r="AE400897" s="24"/>
      <c r="AF400897" s="24"/>
      <c r="AG400897" s="24"/>
      <c r="AH400897" s="24"/>
      <c r="AI400897" s="24"/>
      <c r="AJ400897" s="24"/>
      <c r="AK400897" s="24"/>
      <c r="AL400897" s="24"/>
      <c r="AM400897" s="24"/>
      <c r="AN400897" s="24"/>
      <c r="AO400897" s="24"/>
      <c r="AP400897" s="69"/>
      <c r="AQ400897" s="24"/>
      <c r="AR400897" s="24"/>
      <c r="AS400897" s="24"/>
      <c r="AT400897" s="24"/>
    </row>
    <row r="401025" spans="6:46" ht="15" x14ac:dyDescent="0.15">
      <c r="F401025" s="24"/>
      <c r="G401025" s="24"/>
      <c r="H401025" s="24"/>
      <c r="I401025" s="24"/>
      <c r="J401025" s="24"/>
      <c r="K401025" s="24"/>
      <c r="L401025" s="24"/>
      <c r="M401025" s="24"/>
      <c r="N401025" s="24"/>
      <c r="O401025" s="24"/>
      <c r="P401025" s="24"/>
      <c r="Q401025" s="24"/>
      <c r="R401025" s="24"/>
      <c r="S401025" s="24"/>
      <c r="T401025" s="24"/>
      <c r="U401025" s="24"/>
      <c r="V401025" s="24"/>
      <c r="W401025" s="24"/>
      <c r="X401025" s="24"/>
      <c r="Y401025" s="24"/>
      <c r="Z401025" s="24"/>
      <c r="AA401025" s="24"/>
      <c r="AB401025" s="24"/>
      <c r="AC401025" s="24"/>
      <c r="AD401025" s="24"/>
      <c r="AE401025" s="24"/>
      <c r="AF401025" s="24"/>
      <c r="AG401025" s="24"/>
      <c r="AH401025" s="24"/>
      <c r="AI401025" s="24"/>
      <c r="AJ401025" s="24"/>
      <c r="AK401025" s="24"/>
      <c r="AL401025" s="24"/>
      <c r="AM401025" s="24"/>
      <c r="AN401025" s="24"/>
      <c r="AO401025" s="24"/>
      <c r="AP401025" s="69"/>
      <c r="AQ401025" s="24"/>
      <c r="AR401025" s="24"/>
      <c r="AS401025" s="24"/>
      <c r="AT401025" s="24"/>
    </row>
    <row r="401153" spans="6:46" ht="15" x14ac:dyDescent="0.15">
      <c r="F401153" s="24"/>
      <c r="G401153" s="24"/>
      <c r="H401153" s="24"/>
      <c r="I401153" s="24"/>
      <c r="J401153" s="24"/>
      <c r="K401153" s="24"/>
      <c r="L401153" s="24"/>
      <c r="M401153" s="24"/>
      <c r="N401153" s="24"/>
      <c r="O401153" s="24"/>
      <c r="P401153" s="24"/>
      <c r="Q401153" s="24"/>
      <c r="R401153" s="24"/>
      <c r="S401153" s="24"/>
      <c r="T401153" s="24"/>
      <c r="U401153" s="24"/>
      <c r="V401153" s="24"/>
      <c r="W401153" s="24"/>
      <c r="X401153" s="24"/>
      <c r="Y401153" s="24"/>
      <c r="Z401153" s="24"/>
      <c r="AA401153" s="24"/>
      <c r="AB401153" s="24"/>
      <c r="AC401153" s="24"/>
      <c r="AD401153" s="24"/>
      <c r="AE401153" s="24"/>
      <c r="AF401153" s="24"/>
      <c r="AG401153" s="24"/>
      <c r="AH401153" s="24"/>
      <c r="AI401153" s="24"/>
      <c r="AJ401153" s="24"/>
      <c r="AK401153" s="24"/>
      <c r="AL401153" s="24"/>
      <c r="AM401153" s="24"/>
      <c r="AN401153" s="24"/>
      <c r="AO401153" s="24"/>
      <c r="AP401153" s="69"/>
      <c r="AQ401153" s="24"/>
      <c r="AR401153" s="24"/>
      <c r="AS401153" s="24"/>
      <c r="AT401153" s="24"/>
    </row>
    <row r="401281" spans="6:46" ht="15" x14ac:dyDescent="0.15">
      <c r="F401281" s="24"/>
      <c r="G401281" s="24"/>
      <c r="H401281" s="24"/>
      <c r="I401281" s="24"/>
      <c r="J401281" s="24"/>
      <c r="K401281" s="24"/>
      <c r="L401281" s="24"/>
      <c r="M401281" s="24"/>
      <c r="N401281" s="24"/>
      <c r="O401281" s="24"/>
      <c r="P401281" s="24"/>
      <c r="Q401281" s="24"/>
      <c r="R401281" s="24"/>
      <c r="S401281" s="24"/>
      <c r="T401281" s="24"/>
      <c r="U401281" s="24"/>
      <c r="V401281" s="24"/>
      <c r="W401281" s="24"/>
      <c r="X401281" s="24"/>
      <c r="Y401281" s="24"/>
      <c r="Z401281" s="24"/>
      <c r="AA401281" s="24"/>
      <c r="AB401281" s="24"/>
      <c r="AC401281" s="24"/>
      <c r="AD401281" s="24"/>
      <c r="AE401281" s="24"/>
      <c r="AF401281" s="24"/>
      <c r="AG401281" s="24"/>
      <c r="AH401281" s="24"/>
      <c r="AI401281" s="24"/>
      <c r="AJ401281" s="24"/>
      <c r="AK401281" s="24"/>
      <c r="AL401281" s="24"/>
      <c r="AM401281" s="24"/>
      <c r="AN401281" s="24"/>
      <c r="AO401281" s="24"/>
      <c r="AP401281" s="69"/>
      <c r="AQ401281" s="24"/>
      <c r="AR401281" s="24"/>
      <c r="AS401281" s="24"/>
      <c r="AT401281" s="24"/>
    </row>
    <row r="401409" spans="6:46" ht="15" x14ac:dyDescent="0.15">
      <c r="F401409" s="24"/>
      <c r="G401409" s="24"/>
      <c r="H401409" s="24"/>
      <c r="I401409" s="24"/>
      <c r="J401409" s="24"/>
      <c r="K401409" s="24"/>
      <c r="L401409" s="24"/>
      <c r="M401409" s="24"/>
      <c r="N401409" s="24"/>
      <c r="O401409" s="24"/>
      <c r="P401409" s="24"/>
      <c r="Q401409" s="24"/>
      <c r="R401409" s="24"/>
      <c r="S401409" s="24"/>
      <c r="T401409" s="24"/>
      <c r="U401409" s="24"/>
      <c r="V401409" s="24"/>
      <c r="W401409" s="24"/>
      <c r="X401409" s="24"/>
      <c r="Y401409" s="24"/>
      <c r="Z401409" s="24"/>
      <c r="AA401409" s="24"/>
      <c r="AB401409" s="24"/>
      <c r="AC401409" s="24"/>
      <c r="AD401409" s="24"/>
      <c r="AE401409" s="24"/>
      <c r="AF401409" s="24"/>
      <c r="AG401409" s="24"/>
      <c r="AH401409" s="24"/>
      <c r="AI401409" s="24"/>
      <c r="AJ401409" s="24"/>
      <c r="AK401409" s="24"/>
      <c r="AL401409" s="24"/>
      <c r="AM401409" s="24"/>
      <c r="AN401409" s="24"/>
      <c r="AO401409" s="24"/>
      <c r="AP401409" s="69"/>
      <c r="AQ401409" s="24"/>
      <c r="AR401409" s="24"/>
      <c r="AS401409" s="24"/>
      <c r="AT401409" s="24"/>
    </row>
    <row r="401537" spans="6:46" ht="15" x14ac:dyDescent="0.15">
      <c r="F401537" s="24"/>
      <c r="G401537" s="24"/>
      <c r="H401537" s="24"/>
      <c r="I401537" s="24"/>
      <c r="J401537" s="24"/>
      <c r="K401537" s="24"/>
      <c r="L401537" s="24"/>
      <c r="M401537" s="24"/>
      <c r="N401537" s="24"/>
      <c r="O401537" s="24"/>
      <c r="P401537" s="24"/>
      <c r="Q401537" s="24"/>
      <c r="R401537" s="24"/>
      <c r="S401537" s="24"/>
      <c r="T401537" s="24"/>
      <c r="U401537" s="24"/>
      <c r="V401537" s="24"/>
      <c r="W401537" s="24"/>
      <c r="X401537" s="24"/>
      <c r="Y401537" s="24"/>
      <c r="Z401537" s="24"/>
      <c r="AA401537" s="24"/>
      <c r="AB401537" s="24"/>
      <c r="AC401537" s="24"/>
      <c r="AD401537" s="24"/>
      <c r="AE401537" s="24"/>
      <c r="AF401537" s="24"/>
      <c r="AG401537" s="24"/>
      <c r="AH401537" s="24"/>
      <c r="AI401537" s="24"/>
      <c r="AJ401537" s="24"/>
      <c r="AK401537" s="24"/>
      <c r="AL401537" s="24"/>
      <c r="AM401537" s="24"/>
      <c r="AN401537" s="24"/>
      <c r="AO401537" s="24"/>
      <c r="AP401537" s="69"/>
      <c r="AQ401537" s="24"/>
      <c r="AR401537" s="24"/>
      <c r="AS401537" s="24"/>
      <c r="AT401537" s="24"/>
    </row>
    <row r="401665" spans="6:46" ht="15" x14ac:dyDescent="0.15">
      <c r="F401665" s="24"/>
      <c r="G401665" s="24"/>
      <c r="H401665" s="24"/>
      <c r="I401665" s="24"/>
      <c r="J401665" s="24"/>
      <c r="K401665" s="24"/>
      <c r="L401665" s="24"/>
      <c r="M401665" s="24"/>
      <c r="N401665" s="24"/>
      <c r="O401665" s="24"/>
      <c r="P401665" s="24"/>
      <c r="Q401665" s="24"/>
      <c r="R401665" s="24"/>
      <c r="S401665" s="24"/>
      <c r="T401665" s="24"/>
      <c r="U401665" s="24"/>
      <c r="V401665" s="24"/>
      <c r="W401665" s="24"/>
      <c r="X401665" s="24"/>
      <c r="Y401665" s="24"/>
      <c r="Z401665" s="24"/>
      <c r="AA401665" s="24"/>
      <c r="AB401665" s="24"/>
      <c r="AC401665" s="24"/>
      <c r="AD401665" s="24"/>
      <c r="AE401665" s="24"/>
      <c r="AF401665" s="24"/>
      <c r="AG401665" s="24"/>
      <c r="AH401665" s="24"/>
      <c r="AI401665" s="24"/>
      <c r="AJ401665" s="24"/>
      <c r="AK401665" s="24"/>
      <c r="AL401665" s="24"/>
      <c r="AM401665" s="24"/>
      <c r="AN401665" s="24"/>
      <c r="AO401665" s="24"/>
      <c r="AP401665" s="69"/>
      <c r="AQ401665" s="24"/>
      <c r="AR401665" s="24"/>
      <c r="AS401665" s="24"/>
      <c r="AT401665" s="24"/>
    </row>
    <row r="401793" spans="6:46" ht="15" x14ac:dyDescent="0.15">
      <c r="F401793" s="24"/>
      <c r="G401793" s="24"/>
      <c r="H401793" s="24"/>
      <c r="I401793" s="24"/>
      <c r="J401793" s="24"/>
      <c r="K401793" s="24"/>
      <c r="L401793" s="24"/>
      <c r="M401793" s="24"/>
      <c r="N401793" s="24"/>
      <c r="O401793" s="24"/>
      <c r="P401793" s="24"/>
      <c r="Q401793" s="24"/>
      <c r="R401793" s="24"/>
      <c r="S401793" s="24"/>
      <c r="T401793" s="24"/>
      <c r="U401793" s="24"/>
      <c r="V401793" s="24"/>
      <c r="W401793" s="24"/>
      <c r="X401793" s="24"/>
      <c r="Y401793" s="24"/>
      <c r="Z401793" s="24"/>
      <c r="AA401793" s="24"/>
      <c r="AB401793" s="24"/>
      <c r="AC401793" s="24"/>
      <c r="AD401793" s="24"/>
      <c r="AE401793" s="24"/>
      <c r="AF401793" s="24"/>
      <c r="AG401793" s="24"/>
      <c r="AH401793" s="24"/>
      <c r="AI401793" s="24"/>
      <c r="AJ401793" s="24"/>
      <c r="AK401793" s="24"/>
      <c r="AL401793" s="24"/>
      <c r="AM401793" s="24"/>
      <c r="AN401793" s="24"/>
      <c r="AO401793" s="24"/>
      <c r="AP401793" s="69"/>
      <c r="AQ401793" s="24"/>
      <c r="AR401793" s="24"/>
      <c r="AS401793" s="24"/>
      <c r="AT401793" s="24"/>
    </row>
    <row r="401921" spans="6:46" ht="15" x14ac:dyDescent="0.15">
      <c r="F401921" s="24"/>
      <c r="G401921" s="24"/>
      <c r="H401921" s="24"/>
      <c r="I401921" s="24"/>
      <c r="J401921" s="24"/>
      <c r="K401921" s="24"/>
      <c r="L401921" s="24"/>
      <c r="M401921" s="24"/>
      <c r="N401921" s="24"/>
      <c r="O401921" s="24"/>
      <c r="P401921" s="24"/>
      <c r="Q401921" s="24"/>
      <c r="R401921" s="24"/>
      <c r="S401921" s="24"/>
      <c r="T401921" s="24"/>
      <c r="U401921" s="24"/>
      <c r="V401921" s="24"/>
      <c r="W401921" s="24"/>
      <c r="X401921" s="24"/>
      <c r="Y401921" s="24"/>
      <c r="Z401921" s="24"/>
      <c r="AA401921" s="24"/>
      <c r="AB401921" s="24"/>
      <c r="AC401921" s="24"/>
      <c r="AD401921" s="24"/>
      <c r="AE401921" s="24"/>
      <c r="AF401921" s="24"/>
      <c r="AG401921" s="24"/>
      <c r="AH401921" s="24"/>
      <c r="AI401921" s="24"/>
      <c r="AJ401921" s="24"/>
      <c r="AK401921" s="24"/>
      <c r="AL401921" s="24"/>
      <c r="AM401921" s="24"/>
      <c r="AN401921" s="24"/>
      <c r="AO401921" s="24"/>
      <c r="AP401921" s="69"/>
      <c r="AQ401921" s="24"/>
      <c r="AR401921" s="24"/>
      <c r="AS401921" s="24"/>
      <c r="AT401921" s="24"/>
    </row>
    <row r="402049" spans="6:46" ht="15" x14ac:dyDescent="0.15">
      <c r="F402049" s="24"/>
      <c r="G402049" s="24"/>
      <c r="H402049" s="24"/>
      <c r="I402049" s="24"/>
      <c r="J402049" s="24"/>
      <c r="K402049" s="24"/>
      <c r="L402049" s="24"/>
      <c r="M402049" s="24"/>
      <c r="N402049" s="24"/>
      <c r="O402049" s="24"/>
      <c r="P402049" s="24"/>
      <c r="Q402049" s="24"/>
      <c r="R402049" s="24"/>
      <c r="S402049" s="24"/>
      <c r="T402049" s="24"/>
      <c r="U402049" s="24"/>
      <c r="V402049" s="24"/>
      <c r="W402049" s="24"/>
      <c r="X402049" s="24"/>
      <c r="Y402049" s="24"/>
      <c r="Z402049" s="24"/>
      <c r="AA402049" s="24"/>
      <c r="AB402049" s="24"/>
      <c r="AC402049" s="24"/>
      <c r="AD402049" s="24"/>
      <c r="AE402049" s="24"/>
      <c r="AF402049" s="24"/>
      <c r="AG402049" s="24"/>
      <c r="AH402049" s="24"/>
      <c r="AI402049" s="24"/>
      <c r="AJ402049" s="24"/>
      <c r="AK402049" s="24"/>
      <c r="AL402049" s="24"/>
      <c r="AM402049" s="24"/>
      <c r="AN402049" s="24"/>
      <c r="AO402049" s="24"/>
      <c r="AP402049" s="69"/>
      <c r="AQ402049" s="24"/>
      <c r="AR402049" s="24"/>
      <c r="AS402049" s="24"/>
      <c r="AT402049" s="24"/>
    </row>
    <row r="402177" spans="6:46" ht="15" x14ac:dyDescent="0.15">
      <c r="F402177" s="24"/>
      <c r="G402177" s="24"/>
      <c r="H402177" s="24"/>
      <c r="I402177" s="24"/>
      <c r="J402177" s="24"/>
      <c r="K402177" s="24"/>
      <c r="L402177" s="24"/>
      <c r="M402177" s="24"/>
      <c r="N402177" s="24"/>
      <c r="O402177" s="24"/>
      <c r="P402177" s="24"/>
      <c r="Q402177" s="24"/>
      <c r="R402177" s="24"/>
      <c r="S402177" s="24"/>
      <c r="T402177" s="24"/>
      <c r="U402177" s="24"/>
      <c r="V402177" s="24"/>
      <c r="W402177" s="24"/>
      <c r="X402177" s="24"/>
      <c r="Y402177" s="24"/>
      <c r="Z402177" s="24"/>
      <c r="AA402177" s="24"/>
      <c r="AB402177" s="24"/>
      <c r="AC402177" s="24"/>
      <c r="AD402177" s="24"/>
      <c r="AE402177" s="24"/>
      <c r="AF402177" s="24"/>
      <c r="AG402177" s="24"/>
      <c r="AH402177" s="24"/>
      <c r="AI402177" s="24"/>
      <c r="AJ402177" s="24"/>
      <c r="AK402177" s="24"/>
      <c r="AL402177" s="24"/>
      <c r="AM402177" s="24"/>
      <c r="AN402177" s="24"/>
      <c r="AO402177" s="24"/>
      <c r="AP402177" s="69"/>
      <c r="AQ402177" s="24"/>
      <c r="AR402177" s="24"/>
      <c r="AS402177" s="24"/>
      <c r="AT402177" s="24"/>
    </row>
    <row r="402305" spans="6:46" ht="15" x14ac:dyDescent="0.15">
      <c r="F402305" s="24"/>
      <c r="G402305" s="24"/>
      <c r="H402305" s="24"/>
      <c r="I402305" s="24"/>
      <c r="J402305" s="24"/>
      <c r="K402305" s="24"/>
      <c r="L402305" s="24"/>
      <c r="M402305" s="24"/>
      <c r="N402305" s="24"/>
      <c r="O402305" s="24"/>
      <c r="P402305" s="24"/>
      <c r="Q402305" s="24"/>
      <c r="R402305" s="24"/>
      <c r="S402305" s="24"/>
      <c r="T402305" s="24"/>
      <c r="U402305" s="24"/>
      <c r="V402305" s="24"/>
      <c r="W402305" s="24"/>
      <c r="X402305" s="24"/>
      <c r="Y402305" s="24"/>
      <c r="Z402305" s="24"/>
      <c r="AA402305" s="24"/>
      <c r="AB402305" s="24"/>
      <c r="AC402305" s="24"/>
      <c r="AD402305" s="24"/>
      <c r="AE402305" s="24"/>
      <c r="AF402305" s="24"/>
      <c r="AG402305" s="24"/>
      <c r="AH402305" s="24"/>
      <c r="AI402305" s="24"/>
      <c r="AJ402305" s="24"/>
      <c r="AK402305" s="24"/>
      <c r="AL402305" s="24"/>
      <c r="AM402305" s="24"/>
      <c r="AN402305" s="24"/>
      <c r="AO402305" s="24"/>
      <c r="AP402305" s="69"/>
      <c r="AQ402305" s="24"/>
      <c r="AR402305" s="24"/>
      <c r="AS402305" s="24"/>
      <c r="AT402305" s="24"/>
    </row>
    <row r="402433" spans="6:46" ht="15" x14ac:dyDescent="0.15">
      <c r="F402433" s="24"/>
      <c r="G402433" s="24"/>
      <c r="H402433" s="24"/>
      <c r="I402433" s="24"/>
      <c r="J402433" s="24"/>
      <c r="K402433" s="24"/>
      <c r="L402433" s="24"/>
      <c r="M402433" s="24"/>
      <c r="N402433" s="24"/>
      <c r="O402433" s="24"/>
      <c r="P402433" s="24"/>
      <c r="Q402433" s="24"/>
      <c r="R402433" s="24"/>
      <c r="S402433" s="24"/>
      <c r="T402433" s="24"/>
      <c r="U402433" s="24"/>
      <c r="V402433" s="24"/>
      <c r="W402433" s="24"/>
      <c r="X402433" s="24"/>
      <c r="Y402433" s="24"/>
      <c r="Z402433" s="24"/>
      <c r="AA402433" s="24"/>
      <c r="AB402433" s="24"/>
      <c r="AC402433" s="24"/>
      <c r="AD402433" s="24"/>
      <c r="AE402433" s="24"/>
      <c r="AF402433" s="24"/>
      <c r="AG402433" s="24"/>
      <c r="AH402433" s="24"/>
      <c r="AI402433" s="24"/>
      <c r="AJ402433" s="24"/>
      <c r="AK402433" s="24"/>
      <c r="AL402433" s="24"/>
      <c r="AM402433" s="24"/>
      <c r="AN402433" s="24"/>
      <c r="AO402433" s="24"/>
      <c r="AP402433" s="69"/>
      <c r="AQ402433" s="24"/>
      <c r="AR402433" s="24"/>
      <c r="AS402433" s="24"/>
      <c r="AT402433" s="24"/>
    </row>
    <row r="402561" spans="6:46" ht="15" x14ac:dyDescent="0.15">
      <c r="F402561" s="24"/>
      <c r="G402561" s="24"/>
      <c r="H402561" s="24"/>
      <c r="I402561" s="24"/>
      <c r="J402561" s="24"/>
      <c r="K402561" s="24"/>
      <c r="L402561" s="24"/>
      <c r="M402561" s="24"/>
      <c r="N402561" s="24"/>
      <c r="O402561" s="24"/>
      <c r="P402561" s="24"/>
      <c r="Q402561" s="24"/>
      <c r="R402561" s="24"/>
      <c r="S402561" s="24"/>
      <c r="T402561" s="24"/>
      <c r="U402561" s="24"/>
      <c r="V402561" s="24"/>
      <c r="W402561" s="24"/>
      <c r="X402561" s="24"/>
      <c r="Y402561" s="24"/>
      <c r="Z402561" s="24"/>
      <c r="AA402561" s="24"/>
      <c r="AB402561" s="24"/>
      <c r="AC402561" s="24"/>
      <c r="AD402561" s="24"/>
      <c r="AE402561" s="24"/>
      <c r="AF402561" s="24"/>
      <c r="AG402561" s="24"/>
      <c r="AH402561" s="24"/>
      <c r="AI402561" s="24"/>
      <c r="AJ402561" s="24"/>
      <c r="AK402561" s="24"/>
      <c r="AL402561" s="24"/>
      <c r="AM402561" s="24"/>
      <c r="AN402561" s="24"/>
      <c r="AO402561" s="24"/>
      <c r="AP402561" s="69"/>
      <c r="AQ402561" s="24"/>
      <c r="AR402561" s="24"/>
      <c r="AS402561" s="24"/>
      <c r="AT402561" s="24"/>
    </row>
    <row r="402689" spans="6:46" ht="15" x14ac:dyDescent="0.15">
      <c r="F402689" s="24"/>
      <c r="G402689" s="24"/>
      <c r="H402689" s="24"/>
      <c r="I402689" s="24"/>
      <c r="J402689" s="24"/>
      <c r="K402689" s="24"/>
      <c r="L402689" s="24"/>
      <c r="M402689" s="24"/>
      <c r="N402689" s="24"/>
      <c r="O402689" s="24"/>
      <c r="P402689" s="24"/>
      <c r="Q402689" s="24"/>
      <c r="R402689" s="24"/>
      <c r="S402689" s="24"/>
      <c r="T402689" s="24"/>
      <c r="U402689" s="24"/>
      <c r="V402689" s="24"/>
      <c r="W402689" s="24"/>
      <c r="X402689" s="24"/>
      <c r="Y402689" s="24"/>
      <c r="Z402689" s="24"/>
      <c r="AA402689" s="24"/>
      <c r="AB402689" s="24"/>
      <c r="AC402689" s="24"/>
      <c r="AD402689" s="24"/>
      <c r="AE402689" s="24"/>
      <c r="AF402689" s="24"/>
      <c r="AG402689" s="24"/>
      <c r="AH402689" s="24"/>
      <c r="AI402689" s="24"/>
      <c r="AJ402689" s="24"/>
      <c r="AK402689" s="24"/>
      <c r="AL402689" s="24"/>
      <c r="AM402689" s="24"/>
      <c r="AN402689" s="24"/>
      <c r="AO402689" s="24"/>
      <c r="AP402689" s="69"/>
      <c r="AQ402689" s="24"/>
      <c r="AR402689" s="24"/>
      <c r="AS402689" s="24"/>
      <c r="AT402689" s="24"/>
    </row>
    <row r="402817" spans="6:46" ht="15" x14ac:dyDescent="0.15">
      <c r="F402817" s="24"/>
      <c r="G402817" s="24"/>
      <c r="H402817" s="24"/>
      <c r="I402817" s="24"/>
      <c r="J402817" s="24"/>
      <c r="K402817" s="24"/>
      <c r="L402817" s="24"/>
      <c r="M402817" s="24"/>
      <c r="N402817" s="24"/>
      <c r="O402817" s="24"/>
      <c r="P402817" s="24"/>
      <c r="Q402817" s="24"/>
      <c r="R402817" s="24"/>
      <c r="S402817" s="24"/>
      <c r="T402817" s="24"/>
      <c r="U402817" s="24"/>
      <c r="V402817" s="24"/>
      <c r="W402817" s="24"/>
      <c r="X402817" s="24"/>
      <c r="Y402817" s="24"/>
      <c r="Z402817" s="24"/>
      <c r="AA402817" s="24"/>
      <c r="AB402817" s="24"/>
      <c r="AC402817" s="24"/>
      <c r="AD402817" s="24"/>
      <c r="AE402817" s="24"/>
      <c r="AF402817" s="24"/>
      <c r="AG402817" s="24"/>
      <c r="AH402817" s="24"/>
      <c r="AI402817" s="24"/>
      <c r="AJ402817" s="24"/>
      <c r="AK402817" s="24"/>
      <c r="AL402817" s="24"/>
      <c r="AM402817" s="24"/>
      <c r="AN402817" s="24"/>
      <c r="AO402817" s="24"/>
      <c r="AP402817" s="69"/>
      <c r="AQ402817" s="24"/>
      <c r="AR402817" s="24"/>
      <c r="AS402817" s="24"/>
      <c r="AT402817" s="24"/>
    </row>
    <row r="402945" spans="6:46" ht="15" x14ac:dyDescent="0.15">
      <c r="F402945" s="24"/>
      <c r="G402945" s="24"/>
      <c r="H402945" s="24"/>
      <c r="I402945" s="24"/>
      <c r="J402945" s="24"/>
      <c r="K402945" s="24"/>
      <c r="L402945" s="24"/>
      <c r="M402945" s="24"/>
      <c r="N402945" s="24"/>
      <c r="O402945" s="24"/>
      <c r="P402945" s="24"/>
      <c r="Q402945" s="24"/>
      <c r="R402945" s="24"/>
      <c r="S402945" s="24"/>
      <c r="T402945" s="24"/>
      <c r="U402945" s="24"/>
      <c r="V402945" s="24"/>
      <c r="W402945" s="24"/>
      <c r="X402945" s="24"/>
      <c r="Y402945" s="24"/>
      <c r="Z402945" s="24"/>
      <c r="AA402945" s="24"/>
      <c r="AB402945" s="24"/>
      <c r="AC402945" s="24"/>
      <c r="AD402945" s="24"/>
      <c r="AE402945" s="24"/>
      <c r="AF402945" s="24"/>
      <c r="AG402945" s="24"/>
      <c r="AH402945" s="24"/>
      <c r="AI402945" s="24"/>
      <c r="AJ402945" s="24"/>
      <c r="AK402945" s="24"/>
      <c r="AL402945" s="24"/>
      <c r="AM402945" s="24"/>
      <c r="AN402945" s="24"/>
      <c r="AO402945" s="24"/>
      <c r="AP402945" s="69"/>
      <c r="AQ402945" s="24"/>
      <c r="AR402945" s="24"/>
      <c r="AS402945" s="24"/>
      <c r="AT402945" s="24"/>
    </row>
    <row r="403073" spans="6:46" ht="15" x14ac:dyDescent="0.15">
      <c r="F403073" s="24"/>
      <c r="G403073" s="24"/>
      <c r="H403073" s="24"/>
      <c r="I403073" s="24"/>
      <c r="J403073" s="24"/>
      <c r="K403073" s="24"/>
      <c r="L403073" s="24"/>
      <c r="M403073" s="24"/>
      <c r="N403073" s="24"/>
      <c r="O403073" s="24"/>
      <c r="P403073" s="24"/>
      <c r="Q403073" s="24"/>
      <c r="R403073" s="24"/>
      <c r="S403073" s="24"/>
      <c r="T403073" s="24"/>
      <c r="U403073" s="24"/>
      <c r="V403073" s="24"/>
      <c r="W403073" s="24"/>
      <c r="X403073" s="24"/>
      <c r="Y403073" s="24"/>
      <c r="Z403073" s="24"/>
      <c r="AA403073" s="24"/>
      <c r="AB403073" s="24"/>
      <c r="AC403073" s="24"/>
      <c r="AD403073" s="24"/>
      <c r="AE403073" s="24"/>
      <c r="AF403073" s="24"/>
      <c r="AG403073" s="24"/>
      <c r="AH403073" s="24"/>
      <c r="AI403073" s="24"/>
      <c r="AJ403073" s="24"/>
      <c r="AK403073" s="24"/>
      <c r="AL403073" s="24"/>
      <c r="AM403073" s="24"/>
      <c r="AN403073" s="24"/>
      <c r="AO403073" s="24"/>
      <c r="AP403073" s="69"/>
      <c r="AQ403073" s="24"/>
      <c r="AR403073" s="24"/>
      <c r="AS403073" s="24"/>
      <c r="AT403073" s="24"/>
    </row>
    <row r="403201" spans="6:46" ht="15" x14ac:dyDescent="0.15">
      <c r="F403201" s="24"/>
      <c r="G403201" s="24"/>
      <c r="H403201" s="24"/>
      <c r="I403201" s="24"/>
      <c r="J403201" s="24"/>
      <c r="K403201" s="24"/>
      <c r="L403201" s="24"/>
      <c r="M403201" s="24"/>
      <c r="N403201" s="24"/>
      <c r="O403201" s="24"/>
      <c r="P403201" s="24"/>
      <c r="Q403201" s="24"/>
      <c r="R403201" s="24"/>
      <c r="S403201" s="24"/>
      <c r="T403201" s="24"/>
      <c r="U403201" s="24"/>
      <c r="V403201" s="24"/>
      <c r="W403201" s="24"/>
      <c r="X403201" s="24"/>
      <c r="Y403201" s="24"/>
      <c r="Z403201" s="24"/>
      <c r="AA403201" s="24"/>
      <c r="AB403201" s="24"/>
      <c r="AC403201" s="24"/>
      <c r="AD403201" s="24"/>
      <c r="AE403201" s="24"/>
      <c r="AF403201" s="24"/>
      <c r="AG403201" s="24"/>
      <c r="AH403201" s="24"/>
      <c r="AI403201" s="24"/>
      <c r="AJ403201" s="24"/>
      <c r="AK403201" s="24"/>
      <c r="AL403201" s="24"/>
      <c r="AM403201" s="24"/>
      <c r="AN403201" s="24"/>
      <c r="AO403201" s="24"/>
      <c r="AP403201" s="69"/>
      <c r="AQ403201" s="24"/>
      <c r="AR403201" s="24"/>
      <c r="AS403201" s="24"/>
      <c r="AT403201" s="24"/>
    </row>
    <row r="403329" spans="6:46" ht="15" x14ac:dyDescent="0.15">
      <c r="F403329" s="24"/>
      <c r="G403329" s="24"/>
      <c r="H403329" s="24"/>
      <c r="I403329" s="24"/>
      <c r="J403329" s="24"/>
      <c r="K403329" s="24"/>
      <c r="L403329" s="24"/>
      <c r="M403329" s="24"/>
      <c r="N403329" s="24"/>
      <c r="O403329" s="24"/>
      <c r="P403329" s="24"/>
      <c r="Q403329" s="24"/>
      <c r="R403329" s="24"/>
      <c r="S403329" s="24"/>
      <c r="T403329" s="24"/>
      <c r="U403329" s="24"/>
      <c r="V403329" s="24"/>
      <c r="W403329" s="24"/>
      <c r="X403329" s="24"/>
      <c r="Y403329" s="24"/>
      <c r="Z403329" s="24"/>
      <c r="AA403329" s="24"/>
      <c r="AB403329" s="24"/>
      <c r="AC403329" s="24"/>
      <c r="AD403329" s="24"/>
      <c r="AE403329" s="24"/>
      <c r="AF403329" s="24"/>
      <c r="AG403329" s="24"/>
      <c r="AH403329" s="24"/>
      <c r="AI403329" s="24"/>
      <c r="AJ403329" s="24"/>
      <c r="AK403329" s="24"/>
      <c r="AL403329" s="24"/>
      <c r="AM403329" s="24"/>
      <c r="AN403329" s="24"/>
      <c r="AO403329" s="24"/>
      <c r="AP403329" s="69"/>
      <c r="AQ403329" s="24"/>
      <c r="AR403329" s="24"/>
      <c r="AS403329" s="24"/>
      <c r="AT403329" s="24"/>
    </row>
    <row r="403457" spans="6:46" ht="15" x14ac:dyDescent="0.15">
      <c r="F403457" s="24"/>
      <c r="G403457" s="24"/>
      <c r="H403457" s="24"/>
      <c r="I403457" s="24"/>
      <c r="J403457" s="24"/>
      <c r="K403457" s="24"/>
      <c r="L403457" s="24"/>
      <c r="M403457" s="24"/>
      <c r="N403457" s="24"/>
      <c r="O403457" s="24"/>
      <c r="P403457" s="24"/>
      <c r="Q403457" s="24"/>
      <c r="R403457" s="24"/>
      <c r="S403457" s="24"/>
      <c r="T403457" s="24"/>
      <c r="U403457" s="24"/>
      <c r="V403457" s="24"/>
      <c r="W403457" s="24"/>
      <c r="X403457" s="24"/>
      <c r="Y403457" s="24"/>
      <c r="Z403457" s="24"/>
      <c r="AA403457" s="24"/>
      <c r="AB403457" s="24"/>
      <c r="AC403457" s="24"/>
      <c r="AD403457" s="24"/>
      <c r="AE403457" s="24"/>
      <c r="AF403457" s="24"/>
      <c r="AG403457" s="24"/>
      <c r="AH403457" s="24"/>
      <c r="AI403457" s="24"/>
      <c r="AJ403457" s="24"/>
      <c r="AK403457" s="24"/>
      <c r="AL403457" s="24"/>
      <c r="AM403457" s="24"/>
      <c r="AN403457" s="24"/>
      <c r="AO403457" s="24"/>
      <c r="AP403457" s="69"/>
      <c r="AQ403457" s="24"/>
      <c r="AR403457" s="24"/>
      <c r="AS403457" s="24"/>
      <c r="AT403457" s="24"/>
    </row>
    <row r="403585" spans="6:46" ht="15" x14ac:dyDescent="0.15">
      <c r="F403585" s="24"/>
      <c r="G403585" s="24"/>
      <c r="H403585" s="24"/>
      <c r="I403585" s="24"/>
      <c r="J403585" s="24"/>
      <c r="K403585" s="24"/>
      <c r="L403585" s="24"/>
      <c r="M403585" s="24"/>
      <c r="N403585" s="24"/>
      <c r="O403585" s="24"/>
      <c r="P403585" s="24"/>
      <c r="Q403585" s="24"/>
      <c r="R403585" s="24"/>
      <c r="S403585" s="24"/>
      <c r="T403585" s="24"/>
      <c r="U403585" s="24"/>
      <c r="V403585" s="24"/>
      <c r="W403585" s="24"/>
      <c r="X403585" s="24"/>
      <c r="Y403585" s="24"/>
      <c r="Z403585" s="24"/>
      <c r="AA403585" s="24"/>
      <c r="AB403585" s="24"/>
      <c r="AC403585" s="24"/>
      <c r="AD403585" s="24"/>
      <c r="AE403585" s="24"/>
      <c r="AF403585" s="24"/>
      <c r="AG403585" s="24"/>
      <c r="AH403585" s="24"/>
      <c r="AI403585" s="24"/>
      <c r="AJ403585" s="24"/>
      <c r="AK403585" s="24"/>
      <c r="AL403585" s="24"/>
      <c r="AM403585" s="24"/>
      <c r="AN403585" s="24"/>
      <c r="AO403585" s="24"/>
      <c r="AP403585" s="69"/>
      <c r="AQ403585" s="24"/>
      <c r="AR403585" s="24"/>
      <c r="AS403585" s="24"/>
      <c r="AT403585" s="24"/>
    </row>
    <row r="403713" spans="6:46" ht="15" x14ac:dyDescent="0.15">
      <c r="F403713" s="24"/>
      <c r="G403713" s="24"/>
      <c r="H403713" s="24"/>
      <c r="I403713" s="24"/>
      <c r="J403713" s="24"/>
      <c r="K403713" s="24"/>
      <c r="L403713" s="24"/>
      <c r="M403713" s="24"/>
      <c r="N403713" s="24"/>
      <c r="O403713" s="24"/>
      <c r="P403713" s="24"/>
      <c r="Q403713" s="24"/>
      <c r="R403713" s="24"/>
      <c r="S403713" s="24"/>
      <c r="T403713" s="24"/>
      <c r="U403713" s="24"/>
      <c r="V403713" s="24"/>
      <c r="W403713" s="24"/>
      <c r="X403713" s="24"/>
      <c r="Y403713" s="24"/>
      <c r="Z403713" s="24"/>
      <c r="AA403713" s="24"/>
      <c r="AB403713" s="24"/>
      <c r="AC403713" s="24"/>
      <c r="AD403713" s="24"/>
      <c r="AE403713" s="24"/>
      <c r="AF403713" s="24"/>
      <c r="AG403713" s="24"/>
      <c r="AH403713" s="24"/>
      <c r="AI403713" s="24"/>
      <c r="AJ403713" s="24"/>
      <c r="AK403713" s="24"/>
      <c r="AL403713" s="24"/>
      <c r="AM403713" s="24"/>
      <c r="AN403713" s="24"/>
      <c r="AO403713" s="24"/>
      <c r="AP403713" s="69"/>
      <c r="AQ403713" s="24"/>
      <c r="AR403713" s="24"/>
      <c r="AS403713" s="24"/>
      <c r="AT403713" s="24"/>
    </row>
    <row r="403841" spans="6:46" ht="15" x14ac:dyDescent="0.15">
      <c r="F403841" s="24"/>
      <c r="G403841" s="24"/>
      <c r="H403841" s="24"/>
      <c r="I403841" s="24"/>
      <c r="J403841" s="24"/>
      <c r="K403841" s="24"/>
      <c r="L403841" s="24"/>
      <c r="M403841" s="24"/>
      <c r="N403841" s="24"/>
      <c r="O403841" s="24"/>
      <c r="P403841" s="24"/>
      <c r="Q403841" s="24"/>
      <c r="R403841" s="24"/>
      <c r="S403841" s="24"/>
      <c r="T403841" s="24"/>
      <c r="U403841" s="24"/>
      <c r="V403841" s="24"/>
      <c r="W403841" s="24"/>
      <c r="X403841" s="24"/>
      <c r="Y403841" s="24"/>
      <c r="Z403841" s="24"/>
      <c r="AA403841" s="24"/>
      <c r="AB403841" s="24"/>
      <c r="AC403841" s="24"/>
      <c r="AD403841" s="24"/>
      <c r="AE403841" s="24"/>
      <c r="AF403841" s="24"/>
      <c r="AG403841" s="24"/>
      <c r="AH403841" s="24"/>
      <c r="AI403841" s="24"/>
      <c r="AJ403841" s="24"/>
      <c r="AK403841" s="24"/>
      <c r="AL403841" s="24"/>
      <c r="AM403841" s="24"/>
      <c r="AN403841" s="24"/>
      <c r="AO403841" s="24"/>
      <c r="AP403841" s="69"/>
      <c r="AQ403841" s="24"/>
      <c r="AR403841" s="24"/>
      <c r="AS403841" s="24"/>
      <c r="AT403841" s="24"/>
    </row>
    <row r="403969" spans="6:46" ht="15" x14ac:dyDescent="0.15">
      <c r="F403969" s="24"/>
      <c r="G403969" s="24"/>
      <c r="H403969" s="24"/>
      <c r="I403969" s="24"/>
      <c r="J403969" s="24"/>
      <c r="K403969" s="24"/>
      <c r="L403969" s="24"/>
      <c r="M403969" s="24"/>
      <c r="N403969" s="24"/>
      <c r="O403969" s="24"/>
      <c r="P403969" s="24"/>
      <c r="Q403969" s="24"/>
      <c r="R403969" s="24"/>
      <c r="S403969" s="24"/>
      <c r="T403969" s="24"/>
      <c r="U403969" s="24"/>
      <c r="V403969" s="24"/>
      <c r="W403969" s="24"/>
      <c r="X403969" s="24"/>
      <c r="Y403969" s="24"/>
      <c r="Z403969" s="24"/>
      <c r="AA403969" s="24"/>
      <c r="AB403969" s="24"/>
      <c r="AC403969" s="24"/>
      <c r="AD403969" s="24"/>
      <c r="AE403969" s="24"/>
      <c r="AF403969" s="24"/>
      <c r="AG403969" s="24"/>
      <c r="AH403969" s="24"/>
      <c r="AI403969" s="24"/>
      <c r="AJ403969" s="24"/>
      <c r="AK403969" s="24"/>
      <c r="AL403969" s="24"/>
      <c r="AM403969" s="24"/>
      <c r="AN403969" s="24"/>
      <c r="AO403969" s="24"/>
      <c r="AP403969" s="69"/>
      <c r="AQ403969" s="24"/>
      <c r="AR403969" s="24"/>
      <c r="AS403969" s="24"/>
      <c r="AT403969" s="24"/>
    </row>
    <row r="404097" spans="6:46" ht="15" x14ac:dyDescent="0.15">
      <c r="F404097" s="24"/>
      <c r="G404097" s="24"/>
      <c r="H404097" s="24"/>
      <c r="I404097" s="24"/>
      <c r="J404097" s="24"/>
      <c r="K404097" s="24"/>
      <c r="L404097" s="24"/>
      <c r="M404097" s="24"/>
      <c r="N404097" s="24"/>
      <c r="O404097" s="24"/>
      <c r="P404097" s="24"/>
      <c r="Q404097" s="24"/>
      <c r="R404097" s="24"/>
      <c r="S404097" s="24"/>
      <c r="T404097" s="24"/>
      <c r="U404097" s="24"/>
      <c r="V404097" s="24"/>
      <c r="W404097" s="24"/>
      <c r="X404097" s="24"/>
      <c r="Y404097" s="24"/>
      <c r="Z404097" s="24"/>
      <c r="AA404097" s="24"/>
      <c r="AB404097" s="24"/>
      <c r="AC404097" s="24"/>
      <c r="AD404097" s="24"/>
      <c r="AE404097" s="24"/>
      <c r="AF404097" s="24"/>
      <c r="AG404097" s="24"/>
      <c r="AH404097" s="24"/>
      <c r="AI404097" s="24"/>
      <c r="AJ404097" s="24"/>
      <c r="AK404097" s="24"/>
      <c r="AL404097" s="24"/>
      <c r="AM404097" s="24"/>
      <c r="AN404097" s="24"/>
      <c r="AO404097" s="24"/>
      <c r="AP404097" s="69"/>
      <c r="AQ404097" s="24"/>
      <c r="AR404097" s="24"/>
      <c r="AS404097" s="24"/>
      <c r="AT404097" s="24"/>
    </row>
    <row r="404225" spans="6:46" ht="15" x14ac:dyDescent="0.15">
      <c r="F404225" s="24"/>
      <c r="G404225" s="24"/>
      <c r="H404225" s="24"/>
      <c r="I404225" s="24"/>
      <c r="J404225" s="24"/>
      <c r="K404225" s="24"/>
      <c r="L404225" s="24"/>
      <c r="M404225" s="24"/>
      <c r="N404225" s="24"/>
      <c r="O404225" s="24"/>
      <c r="P404225" s="24"/>
      <c r="Q404225" s="24"/>
      <c r="R404225" s="24"/>
      <c r="S404225" s="24"/>
      <c r="T404225" s="24"/>
      <c r="U404225" s="24"/>
      <c r="V404225" s="24"/>
      <c r="W404225" s="24"/>
      <c r="X404225" s="24"/>
      <c r="Y404225" s="24"/>
      <c r="Z404225" s="24"/>
      <c r="AA404225" s="24"/>
      <c r="AB404225" s="24"/>
      <c r="AC404225" s="24"/>
      <c r="AD404225" s="24"/>
      <c r="AE404225" s="24"/>
      <c r="AF404225" s="24"/>
      <c r="AG404225" s="24"/>
      <c r="AH404225" s="24"/>
      <c r="AI404225" s="24"/>
      <c r="AJ404225" s="24"/>
      <c r="AK404225" s="24"/>
      <c r="AL404225" s="24"/>
      <c r="AM404225" s="24"/>
      <c r="AN404225" s="24"/>
      <c r="AO404225" s="24"/>
      <c r="AP404225" s="69"/>
      <c r="AQ404225" s="24"/>
      <c r="AR404225" s="24"/>
      <c r="AS404225" s="24"/>
      <c r="AT404225" s="24"/>
    </row>
    <row r="404353" spans="6:46" ht="15" x14ac:dyDescent="0.15">
      <c r="F404353" s="24"/>
      <c r="G404353" s="24"/>
      <c r="H404353" s="24"/>
      <c r="I404353" s="24"/>
      <c r="J404353" s="24"/>
      <c r="K404353" s="24"/>
      <c r="L404353" s="24"/>
      <c r="M404353" s="24"/>
      <c r="N404353" s="24"/>
      <c r="O404353" s="24"/>
      <c r="P404353" s="24"/>
      <c r="Q404353" s="24"/>
      <c r="R404353" s="24"/>
      <c r="S404353" s="24"/>
      <c r="T404353" s="24"/>
      <c r="U404353" s="24"/>
      <c r="V404353" s="24"/>
      <c r="W404353" s="24"/>
      <c r="X404353" s="24"/>
      <c r="Y404353" s="24"/>
      <c r="Z404353" s="24"/>
      <c r="AA404353" s="24"/>
      <c r="AB404353" s="24"/>
      <c r="AC404353" s="24"/>
      <c r="AD404353" s="24"/>
      <c r="AE404353" s="24"/>
      <c r="AF404353" s="24"/>
      <c r="AG404353" s="24"/>
      <c r="AH404353" s="24"/>
      <c r="AI404353" s="24"/>
      <c r="AJ404353" s="24"/>
      <c r="AK404353" s="24"/>
      <c r="AL404353" s="24"/>
      <c r="AM404353" s="24"/>
      <c r="AN404353" s="24"/>
      <c r="AO404353" s="24"/>
      <c r="AP404353" s="69"/>
      <c r="AQ404353" s="24"/>
      <c r="AR404353" s="24"/>
      <c r="AS404353" s="24"/>
      <c r="AT404353" s="24"/>
    </row>
    <row r="404481" spans="6:46" ht="15" x14ac:dyDescent="0.15">
      <c r="F404481" s="24"/>
      <c r="G404481" s="24"/>
      <c r="H404481" s="24"/>
      <c r="I404481" s="24"/>
      <c r="J404481" s="24"/>
      <c r="K404481" s="24"/>
      <c r="L404481" s="24"/>
      <c r="M404481" s="24"/>
      <c r="N404481" s="24"/>
      <c r="O404481" s="24"/>
      <c r="P404481" s="24"/>
      <c r="Q404481" s="24"/>
      <c r="R404481" s="24"/>
      <c r="S404481" s="24"/>
      <c r="T404481" s="24"/>
      <c r="U404481" s="24"/>
      <c r="V404481" s="24"/>
      <c r="W404481" s="24"/>
      <c r="X404481" s="24"/>
      <c r="Y404481" s="24"/>
      <c r="Z404481" s="24"/>
      <c r="AA404481" s="24"/>
      <c r="AB404481" s="24"/>
      <c r="AC404481" s="24"/>
      <c r="AD404481" s="24"/>
      <c r="AE404481" s="24"/>
      <c r="AF404481" s="24"/>
      <c r="AG404481" s="24"/>
      <c r="AH404481" s="24"/>
      <c r="AI404481" s="24"/>
      <c r="AJ404481" s="24"/>
      <c r="AK404481" s="24"/>
      <c r="AL404481" s="24"/>
      <c r="AM404481" s="24"/>
      <c r="AN404481" s="24"/>
      <c r="AO404481" s="24"/>
      <c r="AP404481" s="69"/>
      <c r="AQ404481" s="24"/>
      <c r="AR404481" s="24"/>
      <c r="AS404481" s="24"/>
      <c r="AT404481" s="24"/>
    </row>
    <row r="404609" spans="6:46" ht="15" x14ac:dyDescent="0.15">
      <c r="F404609" s="24"/>
      <c r="G404609" s="24"/>
      <c r="H404609" s="24"/>
      <c r="I404609" s="24"/>
      <c r="J404609" s="24"/>
      <c r="K404609" s="24"/>
      <c r="L404609" s="24"/>
      <c r="M404609" s="24"/>
      <c r="N404609" s="24"/>
      <c r="O404609" s="24"/>
      <c r="P404609" s="24"/>
      <c r="Q404609" s="24"/>
      <c r="R404609" s="24"/>
      <c r="S404609" s="24"/>
      <c r="T404609" s="24"/>
      <c r="U404609" s="24"/>
      <c r="V404609" s="24"/>
      <c r="W404609" s="24"/>
      <c r="X404609" s="24"/>
      <c r="Y404609" s="24"/>
      <c r="Z404609" s="24"/>
      <c r="AA404609" s="24"/>
      <c r="AB404609" s="24"/>
      <c r="AC404609" s="24"/>
      <c r="AD404609" s="24"/>
      <c r="AE404609" s="24"/>
      <c r="AF404609" s="24"/>
      <c r="AG404609" s="24"/>
      <c r="AH404609" s="24"/>
      <c r="AI404609" s="24"/>
      <c r="AJ404609" s="24"/>
      <c r="AK404609" s="24"/>
      <c r="AL404609" s="24"/>
      <c r="AM404609" s="24"/>
      <c r="AN404609" s="24"/>
      <c r="AO404609" s="24"/>
      <c r="AP404609" s="69"/>
      <c r="AQ404609" s="24"/>
      <c r="AR404609" s="24"/>
      <c r="AS404609" s="24"/>
      <c r="AT404609" s="24"/>
    </row>
    <row r="404737" spans="6:46" ht="15" x14ac:dyDescent="0.15">
      <c r="F404737" s="24"/>
      <c r="G404737" s="24"/>
      <c r="H404737" s="24"/>
      <c r="I404737" s="24"/>
      <c r="J404737" s="24"/>
      <c r="K404737" s="24"/>
      <c r="L404737" s="24"/>
      <c r="M404737" s="24"/>
      <c r="N404737" s="24"/>
      <c r="O404737" s="24"/>
      <c r="P404737" s="24"/>
      <c r="Q404737" s="24"/>
      <c r="R404737" s="24"/>
      <c r="S404737" s="24"/>
      <c r="T404737" s="24"/>
      <c r="U404737" s="24"/>
      <c r="V404737" s="24"/>
      <c r="W404737" s="24"/>
      <c r="X404737" s="24"/>
      <c r="Y404737" s="24"/>
      <c r="Z404737" s="24"/>
      <c r="AA404737" s="24"/>
      <c r="AB404737" s="24"/>
      <c r="AC404737" s="24"/>
      <c r="AD404737" s="24"/>
      <c r="AE404737" s="24"/>
      <c r="AF404737" s="24"/>
      <c r="AG404737" s="24"/>
      <c r="AH404737" s="24"/>
      <c r="AI404737" s="24"/>
      <c r="AJ404737" s="24"/>
      <c r="AK404737" s="24"/>
      <c r="AL404737" s="24"/>
      <c r="AM404737" s="24"/>
      <c r="AN404737" s="24"/>
      <c r="AO404737" s="24"/>
      <c r="AP404737" s="69"/>
      <c r="AQ404737" s="24"/>
      <c r="AR404737" s="24"/>
      <c r="AS404737" s="24"/>
      <c r="AT404737" s="24"/>
    </row>
    <row r="404865" spans="6:46" ht="15" x14ac:dyDescent="0.15">
      <c r="F404865" s="24"/>
      <c r="G404865" s="24"/>
      <c r="H404865" s="24"/>
      <c r="I404865" s="24"/>
      <c r="J404865" s="24"/>
      <c r="K404865" s="24"/>
      <c r="L404865" s="24"/>
      <c r="M404865" s="24"/>
      <c r="N404865" s="24"/>
      <c r="O404865" s="24"/>
      <c r="P404865" s="24"/>
      <c r="Q404865" s="24"/>
      <c r="R404865" s="24"/>
      <c r="S404865" s="24"/>
      <c r="T404865" s="24"/>
      <c r="U404865" s="24"/>
      <c r="V404865" s="24"/>
      <c r="W404865" s="24"/>
      <c r="X404865" s="24"/>
      <c r="Y404865" s="24"/>
      <c r="Z404865" s="24"/>
      <c r="AA404865" s="24"/>
      <c r="AB404865" s="24"/>
      <c r="AC404865" s="24"/>
      <c r="AD404865" s="24"/>
      <c r="AE404865" s="24"/>
      <c r="AF404865" s="24"/>
      <c r="AG404865" s="24"/>
      <c r="AH404865" s="24"/>
      <c r="AI404865" s="24"/>
      <c r="AJ404865" s="24"/>
      <c r="AK404865" s="24"/>
      <c r="AL404865" s="24"/>
      <c r="AM404865" s="24"/>
      <c r="AN404865" s="24"/>
      <c r="AO404865" s="24"/>
      <c r="AP404865" s="69"/>
      <c r="AQ404865" s="24"/>
      <c r="AR404865" s="24"/>
      <c r="AS404865" s="24"/>
      <c r="AT404865" s="24"/>
    </row>
    <row r="404993" spans="6:46" ht="15" x14ac:dyDescent="0.15">
      <c r="F404993" s="24"/>
      <c r="G404993" s="24"/>
      <c r="H404993" s="24"/>
      <c r="I404993" s="24"/>
      <c r="J404993" s="24"/>
      <c r="K404993" s="24"/>
      <c r="L404993" s="24"/>
      <c r="M404993" s="24"/>
      <c r="N404993" s="24"/>
      <c r="O404993" s="24"/>
      <c r="P404993" s="24"/>
      <c r="Q404993" s="24"/>
      <c r="R404993" s="24"/>
      <c r="S404993" s="24"/>
      <c r="T404993" s="24"/>
      <c r="U404993" s="24"/>
      <c r="V404993" s="24"/>
      <c r="W404993" s="24"/>
      <c r="X404993" s="24"/>
      <c r="Y404993" s="24"/>
      <c r="Z404993" s="24"/>
      <c r="AA404993" s="24"/>
      <c r="AB404993" s="24"/>
      <c r="AC404993" s="24"/>
      <c r="AD404993" s="24"/>
      <c r="AE404993" s="24"/>
      <c r="AF404993" s="24"/>
      <c r="AG404993" s="24"/>
      <c r="AH404993" s="24"/>
      <c r="AI404993" s="24"/>
      <c r="AJ404993" s="24"/>
      <c r="AK404993" s="24"/>
      <c r="AL404993" s="24"/>
      <c r="AM404993" s="24"/>
      <c r="AN404993" s="24"/>
      <c r="AO404993" s="24"/>
      <c r="AP404993" s="69"/>
      <c r="AQ404993" s="24"/>
      <c r="AR404993" s="24"/>
      <c r="AS404993" s="24"/>
      <c r="AT404993" s="24"/>
    </row>
    <row r="405121" spans="6:46" ht="15" x14ac:dyDescent="0.15">
      <c r="F405121" s="24"/>
      <c r="G405121" s="24"/>
      <c r="H405121" s="24"/>
      <c r="I405121" s="24"/>
      <c r="J405121" s="24"/>
      <c r="K405121" s="24"/>
      <c r="L405121" s="24"/>
      <c r="M405121" s="24"/>
      <c r="N405121" s="24"/>
      <c r="O405121" s="24"/>
      <c r="P405121" s="24"/>
      <c r="Q405121" s="24"/>
      <c r="R405121" s="24"/>
      <c r="S405121" s="24"/>
      <c r="T405121" s="24"/>
      <c r="U405121" s="24"/>
      <c r="V405121" s="24"/>
      <c r="W405121" s="24"/>
      <c r="X405121" s="24"/>
      <c r="Y405121" s="24"/>
      <c r="Z405121" s="24"/>
      <c r="AA405121" s="24"/>
      <c r="AB405121" s="24"/>
      <c r="AC405121" s="24"/>
      <c r="AD405121" s="24"/>
      <c r="AE405121" s="24"/>
      <c r="AF405121" s="24"/>
      <c r="AG405121" s="24"/>
      <c r="AH405121" s="24"/>
      <c r="AI405121" s="24"/>
      <c r="AJ405121" s="24"/>
      <c r="AK405121" s="24"/>
      <c r="AL405121" s="24"/>
      <c r="AM405121" s="24"/>
      <c r="AN405121" s="24"/>
      <c r="AO405121" s="24"/>
      <c r="AP405121" s="69"/>
      <c r="AQ405121" s="24"/>
      <c r="AR405121" s="24"/>
      <c r="AS405121" s="24"/>
      <c r="AT405121" s="24"/>
    </row>
    <row r="405249" spans="6:46" ht="15" x14ac:dyDescent="0.15">
      <c r="F405249" s="24"/>
      <c r="G405249" s="24"/>
      <c r="H405249" s="24"/>
      <c r="I405249" s="24"/>
      <c r="J405249" s="24"/>
      <c r="K405249" s="24"/>
      <c r="L405249" s="24"/>
      <c r="M405249" s="24"/>
      <c r="N405249" s="24"/>
      <c r="O405249" s="24"/>
      <c r="P405249" s="24"/>
      <c r="Q405249" s="24"/>
      <c r="R405249" s="24"/>
      <c r="S405249" s="24"/>
      <c r="T405249" s="24"/>
      <c r="U405249" s="24"/>
      <c r="V405249" s="24"/>
      <c r="W405249" s="24"/>
      <c r="X405249" s="24"/>
      <c r="Y405249" s="24"/>
      <c r="Z405249" s="24"/>
      <c r="AA405249" s="24"/>
      <c r="AB405249" s="24"/>
      <c r="AC405249" s="24"/>
      <c r="AD405249" s="24"/>
      <c r="AE405249" s="24"/>
      <c r="AF405249" s="24"/>
      <c r="AG405249" s="24"/>
      <c r="AH405249" s="24"/>
      <c r="AI405249" s="24"/>
      <c r="AJ405249" s="24"/>
      <c r="AK405249" s="24"/>
      <c r="AL405249" s="24"/>
      <c r="AM405249" s="24"/>
      <c r="AN405249" s="24"/>
      <c r="AO405249" s="24"/>
      <c r="AP405249" s="69"/>
      <c r="AQ405249" s="24"/>
      <c r="AR405249" s="24"/>
      <c r="AS405249" s="24"/>
      <c r="AT405249" s="24"/>
    </row>
    <row r="405377" spans="6:46" ht="15" x14ac:dyDescent="0.15">
      <c r="F405377" s="24"/>
      <c r="G405377" s="24"/>
      <c r="H405377" s="24"/>
      <c r="I405377" s="24"/>
      <c r="J405377" s="24"/>
      <c r="K405377" s="24"/>
      <c r="L405377" s="24"/>
      <c r="M405377" s="24"/>
      <c r="N405377" s="24"/>
      <c r="O405377" s="24"/>
      <c r="P405377" s="24"/>
      <c r="Q405377" s="24"/>
      <c r="R405377" s="24"/>
      <c r="S405377" s="24"/>
      <c r="T405377" s="24"/>
      <c r="U405377" s="24"/>
      <c r="V405377" s="24"/>
      <c r="W405377" s="24"/>
      <c r="X405377" s="24"/>
      <c r="Y405377" s="24"/>
      <c r="Z405377" s="24"/>
      <c r="AA405377" s="24"/>
      <c r="AB405377" s="24"/>
      <c r="AC405377" s="24"/>
      <c r="AD405377" s="24"/>
      <c r="AE405377" s="24"/>
      <c r="AF405377" s="24"/>
      <c r="AG405377" s="24"/>
      <c r="AH405377" s="24"/>
      <c r="AI405377" s="24"/>
      <c r="AJ405377" s="24"/>
      <c r="AK405377" s="24"/>
      <c r="AL405377" s="24"/>
      <c r="AM405377" s="24"/>
      <c r="AN405377" s="24"/>
      <c r="AO405377" s="24"/>
      <c r="AP405377" s="69"/>
      <c r="AQ405377" s="24"/>
      <c r="AR405377" s="24"/>
      <c r="AS405377" s="24"/>
      <c r="AT405377" s="24"/>
    </row>
    <row r="405505" spans="6:46" ht="15" x14ac:dyDescent="0.15">
      <c r="F405505" s="24"/>
      <c r="G405505" s="24"/>
      <c r="H405505" s="24"/>
      <c r="I405505" s="24"/>
      <c r="J405505" s="24"/>
      <c r="K405505" s="24"/>
      <c r="L405505" s="24"/>
      <c r="M405505" s="24"/>
      <c r="N405505" s="24"/>
      <c r="O405505" s="24"/>
      <c r="P405505" s="24"/>
      <c r="Q405505" s="24"/>
      <c r="R405505" s="24"/>
      <c r="S405505" s="24"/>
      <c r="T405505" s="24"/>
      <c r="U405505" s="24"/>
      <c r="V405505" s="24"/>
      <c r="W405505" s="24"/>
      <c r="X405505" s="24"/>
      <c r="Y405505" s="24"/>
      <c r="Z405505" s="24"/>
      <c r="AA405505" s="24"/>
      <c r="AB405505" s="24"/>
      <c r="AC405505" s="24"/>
      <c r="AD405505" s="24"/>
      <c r="AE405505" s="24"/>
      <c r="AF405505" s="24"/>
      <c r="AG405505" s="24"/>
      <c r="AH405505" s="24"/>
      <c r="AI405505" s="24"/>
      <c r="AJ405505" s="24"/>
      <c r="AK405505" s="24"/>
      <c r="AL405505" s="24"/>
      <c r="AM405505" s="24"/>
      <c r="AN405505" s="24"/>
      <c r="AO405505" s="24"/>
      <c r="AP405505" s="69"/>
      <c r="AQ405505" s="24"/>
      <c r="AR405505" s="24"/>
      <c r="AS405505" s="24"/>
      <c r="AT405505" s="24"/>
    </row>
    <row r="405633" spans="6:46" ht="15" x14ac:dyDescent="0.15">
      <c r="F405633" s="24"/>
      <c r="G405633" s="24"/>
      <c r="H405633" s="24"/>
      <c r="I405633" s="24"/>
      <c r="J405633" s="24"/>
      <c r="K405633" s="24"/>
      <c r="L405633" s="24"/>
      <c r="M405633" s="24"/>
      <c r="N405633" s="24"/>
      <c r="O405633" s="24"/>
      <c r="P405633" s="24"/>
      <c r="Q405633" s="24"/>
      <c r="R405633" s="24"/>
      <c r="S405633" s="24"/>
      <c r="T405633" s="24"/>
      <c r="U405633" s="24"/>
      <c r="V405633" s="24"/>
      <c r="W405633" s="24"/>
      <c r="X405633" s="24"/>
      <c r="Y405633" s="24"/>
      <c r="Z405633" s="24"/>
      <c r="AA405633" s="24"/>
      <c r="AB405633" s="24"/>
      <c r="AC405633" s="24"/>
      <c r="AD405633" s="24"/>
      <c r="AE405633" s="24"/>
      <c r="AF405633" s="24"/>
      <c r="AG405633" s="24"/>
      <c r="AH405633" s="24"/>
      <c r="AI405633" s="24"/>
      <c r="AJ405633" s="24"/>
      <c r="AK405633" s="24"/>
      <c r="AL405633" s="24"/>
      <c r="AM405633" s="24"/>
      <c r="AN405633" s="24"/>
      <c r="AO405633" s="24"/>
      <c r="AP405633" s="69"/>
      <c r="AQ405633" s="24"/>
      <c r="AR405633" s="24"/>
      <c r="AS405633" s="24"/>
      <c r="AT405633" s="24"/>
    </row>
    <row r="405761" spans="6:46" ht="15" x14ac:dyDescent="0.15">
      <c r="F405761" s="24"/>
      <c r="G405761" s="24"/>
      <c r="H405761" s="24"/>
      <c r="I405761" s="24"/>
      <c r="J405761" s="24"/>
      <c r="K405761" s="24"/>
      <c r="L405761" s="24"/>
      <c r="M405761" s="24"/>
      <c r="N405761" s="24"/>
      <c r="O405761" s="24"/>
      <c r="P405761" s="24"/>
      <c r="Q405761" s="24"/>
      <c r="R405761" s="24"/>
      <c r="S405761" s="24"/>
      <c r="T405761" s="24"/>
      <c r="U405761" s="24"/>
      <c r="V405761" s="24"/>
      <c r="W405761" s="24"/>
      <c r="X405761" s="24"/>
      <c r="Y405761" s="24"/>
      <c r="Z405761" s="24"/>
      <c r="AA405761" s="24"/>
      <c r="AB405761" s="24"/>
      <c r="AC405761" s="24"/>
      <c r="AD405761" s="24"/>
      <c r="AE405761" s="24"/>
      <c r="AF405761" s="24"/>
      <c r="AG405761" s="24"/>
      <c r="AH405761" s="24"/>
      <c r="AI405761" s="24"/>
      <c r="AJ405761" s="24"/>
      <c r="AK405761" s="24"/>
      <c r="AL405761" s="24"/>
      <c r="AM405761" s="24"/>
      <c r="AN405761" s="24"/>
      <c r="AO405761" s="24"/>
      <c r="AP405761" s="69"/>
      <c r="AQ405761" s="24"/>
      <c r="AR405761" s="24"/>
      <c r="AS405761" s="24"/>
      <c r="AT405761" s="24"/>
    </row>
    <row r="405889" spans="6:46" ht="15" x14ac:dyDescent="0.15">
      <c r="F405889" s="24"/>
      <c r="G405889" s="24"/>
      <c r="H405889" s="24"/>
      <c r="I405889" s="24"/>
      <c r="J405889" s="24"/>
      <c r="K405889" s="24"/>
      <c r="L405889" s="24"/>
      <c r="M405889" s="24"/>
      <c r="N405889" s="24"/>
      <c r="O405889" s="24"/>
      <c r="P405889" s="24"/>
      <c r="Q405889" s="24"/>
      <c r="R405889" s="24"/>
      <c r="S405889" s="24"/>
      <c r="T405889" s="24"/>
      <c r="U405889" s="24"/>
      <c r="V405889" s="24"/>
      <c r="W405889" s="24"/>
      <c r="X405889" s="24"/>
      <c r="Y405889" s="24"/>
      <c r="Z405889" s="24"/>
      <c r="AA405889" s="24"/>
      <c r="AB405889" s="24"/>
      <c r="AC405889" s="24"/>
      <c r="AD405889" s="24"/>
      <c r="AE405889" s="24"/>
      <c r="AF405889" s="24"/>
      <c r="AG405889" s="24"/>
      <c r="AH405889" s="24"/>
      <c r="AI405889" s="24"/>
      <c r="AJ405889" s="24"/>
      <c r="AK405889" s="24"/>
      <c r="AL405889" s="24"/>
      <c r="AM405889" s="24"/>
      <c r="AN405889" s="24"/>
      <c r="AO405889" s="24"/>
      <c r="AP405889" s="69"/>
      <c r="AQ405889" s="24"/>
      <c r="AR405889" s="24"/>
      <c r="AS405889" s="24"/>
      <c r="AT405889" s="24"/>
    </row>
    <row r="406017" spans="6:46" ht="15" x14ac:dyDescent="0.15">
      <c r="F406017" s="24"/>
      <c r="G406017" s="24"/>
      <c r="H406017" s="24"/>
      <c r="I406017" s="24"/>
      <c r="J406017" s="24"/>
      <c r="K406017" s="24"/>
      <c r="L406017" s="24"/>
      <c r="M406017" s="24"/>
      <c r="N406017" s="24"/>
      <c r="O406017" s="24"/>
      <c r="P406017" s="24"/>
      <c r="Q406017" s="24"/>
      <c r="R406017" s="24"/>
      <c r="S406017" s="24"/>
      <c r="T406017" s="24"/>
      <c r="U406017" s="24"/>
      <c r="V406017" s="24"/>
      <c r="W406017" s="24"/>
      <c r="X406017" s="24"/>
      <c r="Y406017" s="24"/>
      <c r="Z406017" s="24"/>
      <c r="AA406017" s="24"/>
      <c r="AB406017" s="24"/>
      <c r="AC406017" s="24"/>
      <c r="AD406017" s="24"/>
      <c r="AE406017" s="24"/>
      <c r="AF406017" s="24"/>
      <c r="AG406017" s="24"/>
      <c r="AH406017" s="24"/>
      <c r="AI406017" s="24"/>
      <c r="AJ406017" s="24"/>
      <c r="AK406017" s="24"/>
      <c r="AL406017" s="24"/>
      <c r="AM406017" s="24"/>
      <c r="AN406017" s="24"/>
      <c r="AO406017" s="24"/>
      <c r="AP406017" s="69"/>
      <c r="AQ406017" s="24"/>
      <c r="AR406017" s="24"/>
      <c r="AS406017" s="24"/>
      <c r="AT406017" s="24"/>
    </row>
    <row r="406145" spans="6:46" ht="15" x14ac:dyDescent="0.15">
      <c r="F406145" s="24"/>
      <c r="G406145" s="24"/>
      <c r="H406145" s="24"/>
      <c r="I406145" s="24"/>
      <c r="J406145" s="24"/>
      <c r="K406145" s="24"/>
      <c r="L406145" s="24"/>
      <c r="M406145" s="24"/>
      <c r="N406145" s="24"/>
      <c r="O406145" s="24"/>
      <c r="P406145" s="24"/>
      <c r="Q406145" s="24"/>
      <c r="R406145" s="24"/>
      <c r="S406145" s="24"/>
      <c r="T406145" s="24"/>
      <c r="U406145" s="24"/>
      <c r="V406145" s="24"/>
      <c r="W406145" s="24"/>
      <c r="X406145" s="24"/>
      <c r="Y406145" s="24"/>
      <c r="Z406145" s="24"/>
      <c r="AA406145" s="24"/>
      <c r="AB406145" s="24"/>
      <c r="AC406145" s="24"/>
      <c r="AD406145" s="24"/>
      <c r="AE406145" s="24"/>
      <c r="AF406145" s="24"/>
      <c r="AG406145" s="24"/>
      <c r="AH406145" s="24"/>
      <c r="AI406145" s="24"/>
      <c r="AJ406145" s="24"/>
      <c r="AK406145" s="24"/>
      <c r="AL406145" s="24"/>
      <c r="AM406145" s="24"/>
      <c r="AN406145" s="24"/>
      <c r="AO406145" s="24"/>
      <c r="AP406145" s="69"/>
      <c r="AQ406145" s="24"/>
      <c r="AR406145" s="24"/>
      <c r="AS406145" s="24"/>
      <c r="AT406145" s="24"/>
    </row>
    <row r="406273" spans="6:46" ht="15" x14ac:dyDescent="0.15">
      <c r="F406273" s="24"/>
      <c r="G406273" s="24"/>
      <c r="H406273" s="24"/>
      <c r="I406273" s="24"/>
      <c r="J406273" s="24"/>
      <c r="K406273" s="24"/>
      <c r="L406273" s="24"/>
      <c r="M406273" s="24"/>
      <c r="N406273" s="24"/>
      <c r="O406273" s="24"/>
      <c r="P406273" s="24"/>
      <c r="Q406273" s="24"/>
      <c r="R406273" s="24"/>
      <c r="S406273" s="24"/>
      <c r="T406273" s="24"/>
      <c r="U406273" s="24"/>
      <c r="V406273" s="24"/>
      <c r="W406273" s="24"/>
      <c r="X406273" s="24"/>
      <c r="Y406273" s="24"/>
      <c r="Z406273" s="24"/>
      <c r="AA406273" s="24"/>
      <c r="AB406273" s="24"/>
      <c r="AC406273" s="24"/>
      <c r="AD406273" s="24"/>
      <c r="AE406273" s="24"/>
      <c r="AF406273" s="24"/>
      <c r="AG406273" s="24"/>
      <c r="AH406273" s="24"/>
      <c r="AI406273" s="24"/>
      <c r="AJ406273" s="24"/>
      <c r="AK406273" s="24"/>
      <c r="AL406273" s="24"/>
      <c r="AM406273" s="24"/>
      <c r="AN406273" s="24"/>
      <c r="AO406273" s="24"/>
      <c r="AP406273" s="69"/>
      <c r="AQ406273" s="24"/>
      <c r="AR406273" s="24"/>
      <c r="AS406273" s="24"/>
      <c r="AT406273" s="24"/>
    </row>
    <row r="406401" spans="6:46" ht="15" x14ac:dyDescent="0.15">
      <c r="F406401" s="24"/>
      <c r="G406401" s="24"/>
      <c r="H406401" s="24"/>
      <c r="I406401" s="24"/>
      <c r="J406401" s="24"/>
      <c r="K406401" s="24"/>
      <c r="L406401" s="24"/>
      <c r="M406401" s="24"/>
      <c r="N406401" s="24"/>
      <c r="O406401" s="24"/>
      <c r="P406401" s="24"/>
      <c r="Q406401" s="24"/>
      <c r="R406401" s="24"/>
      <c r="S406401" s="24"/>
      <c r="T406401" s="24"/>
      <c r="U406401" s="24"/>
      <c r="V406401" s="24"/>
      <c r="W406401" s="24"/>
      <c r="X406401" s="24"/>
      <c r="Y406401" s="24"/>
      <c r="Z406401" s="24"/>
      <c r="AA406401" s="24"/>
      <c r="AB406401" s="24"/>
      <c r="AC406401" s="24"/>
      <c r="AD406401" s="24"/>
      <c r="AE406401" s="24"/>
      <c r="AF406401" s="24"/>
      <c r="AG406401" s="24"/>
      <c r="AH406401" s="24"/>
      <c r="AI406401" s="24"/>
      <c r="AJ406401" s="24"/>
      <c r="AK406401" s="24"/>
      <c r="AL406401" s="24"/>
      <c r="AM406401" s="24"/>
      <c r="AN406401" s="24"/>
      <c r="AO406401" s="24"/>
      <c r="AP406401" s="69"/>
      <c r="AQ406401" s="24"/>
      <c r="AR406401" s="24"/>
      <c r="AS406401" s="24"/>
      <c r="AT406401" s="24"/>
    </row>
    <row r="406529" spans="6:46" ht="15" x14ac:dyDescent="0.15">
      <c r="F406529" s="24"/>
      <c r="G406529" s="24"/>
      <c r="H406529" s="24"/>
      <c r="I406529" s="24"/>
      <c r="J406529" s="24"/>
      <c r="K406529" s="24"/>
      <c r="L406529" s="24"/>
      <c r="M406529" s="24"/>
      <c r="N406529" s="24"/>
      <c r="O406529" s="24"/>
      <c r="P406529" s="24"/>
      <c r="Q406529" s="24"/>
      <c r="R406529" s="24"/>
      <c r="S406529" s="24"/>
      <c r="T406529" s="24"/>
      <c r="U406529" s="24"/>
      <c r="V406529" s="24"/>
      <c r="W406529" s="24"/>
      <c r="X406529" s="24"/>
      <c r="Y406529" s="24"/>
      <c r="Z406529" s="24"/>
      <c r="AA406529" s="24"/>
      <c r="AB406529" s="24"/>
      <c r="AC406529" s="24"/>
      <c r="AD406529" s="24"/>
      <c r="AE406529" s="24"/>
      <c r="AF406529" s="24"/>
      <c r="AG406529" s="24"/>
      <c r="AH406529" s="24"/>
      <c r="AI406529" s="24"/>
      <c r="AJ406529" s="24"/>
      <c r="AK406529" s="24"/>
      <c r="AL406529" s="24"/>
      <c r="AM406529" s="24"/>
      <c r="AN406529" s="24"/>
      <c r="AO406529" s="24"/>
      <c r="AP406529" s="69"/>
      <c r="AQ406529" s="24"/>
      <c r="AR406529" s="24"/>
      <c r="AS406529" s="24"/>
      <c r="AT406529" s="24"/>
    </row>
    <row r="406657" spans="6:46" ht="15" x14ac:dyDescent="0.15">
      <c r="F406657" s="24"/>
      <c r="G406657" s="24"/>
      <c r="H406657" s="24"/>
      <c r="I406657" s="24"/>
      <c r="J406657" s="24"/>
      <c r="K406657" s="24"/>
      <c r="L406657" s="24"/>
      <c r="M406657" s="24"/>
      <c r="N406657" s="24"/>
      <c r="O406657" s="24"/>
      <c r="P406657" s="24"/>
      <c r="Q406657" s="24"/>
      <c r="R406657" s="24"/>
      <c r="S406657" s="24"/>
      <c r="T406657" s="24"/>
      <c r="U406657" s="24"/>
      <c r="V406657" s="24"/>
      <c r="W406657" s="24"/>
      <c r="X406657" s="24"/>
      <c r="Y406657" s="24"/>
      <c r="Z406657" s="24"/>
      <c r="AA406657" s="24"/>
      <c r="AB406657" s="24"/>
      <c r="AC406657" s="24"/>
      <c r="AD406657" s="24"/>
      <c r="AE406657" s="24"/>
      <c r="AF406657" s="24"/>
      <c r="AG406657" s="24"/>
      <c r="AH406657" s="24"/>
      <c r="AI406657" s="24"/>
      <c r="AJ406657" s="24"/>
      <c r="AK406657" s="24"/>
      <c r="AL406657" s="24"/>
      <c r="AM406657" s="24"/>
      <c r="AN406657" s="24"/>
      <c r="AO406657" s="24"/>
      <c r="AP406657" s="69"/>
      <c r="AQ406657" s="24"/>
      <c r="AR406657" s="24"/>
      <c r="AS406657" s="24"/>
      <c r="AT406657" s="24"/>
    </row>
    <row r="406785" spans="6:46" ht="15" x14ac:dyDescent="0.15">
      <c r="F406785" s="24"/>
      <c r="G406785" s="24"/>
      <c r="H406785" s="24"/>
      <c r="I406785" s="24"/>
      <c r="J406785" s="24"/>
      <c r="K406785" s="24"/>
      <c r="L406785" s="24"/>
      <c r="M406785" s="24"/>
      <c r="N406785" s="24"/>
      <c r="O406785" s="24"/>
      <c r="P406785" s="24"/>
      <c r="Q406785" s="24"/>
      <c r="R406785" s="24"/>
      <c r="S406785" s="24"/>
      <c r="T406785" s="24"/>
      <c r="U406785" s="24"/>
      <c r="V406785" s="24"/>
      <c r="W406785" s="24"/>
      <c r="X406785" s="24"/>
      <c r="Y406785" s="24"/>
      <c r="Z406785" s="24"/>
      <c r="AA406785" s="24"/>
      <c r="AB406785" s="24"/>
      <c r="AC406785" s="24"/>
      <c r="AD406785" s="24"/>
      <c r="AE406785" s="24"/>
      <c r="AF406785" s="24"/>
      <c r="AG406785" s="24"/>
      <c r="AH406785" s="24"/>
      <c r="AI406785" s="24"/>
      <c r="AJ406785" s="24"/>
      <c r="AK406785" s="24"/>
      <c r="AL406785" s="24"/>
      <c r="AM406785" s="24"/>
      <c r="AN406785" s="24"/>
      <c r="AO406785" s="24"/>
      <c r="AP406785" s="69"/>
      <c r="AQ406785" s="24"/>
      <c r="AR406785" s="24"/>
      <c r="AS406785" s="24"/>
      <c r="AT406785" s="24"/>
    </row>
    <row r="406913" spans="6:46" ht="15" x14ac:dyDescent="0.15">
      <c r="F406913" s="24"/>
      <c r="G406913" s="24"/>
      <c r="H406913" s="24"/>
      <c r="I406913" s="24"/>
      <c r="J406913" s="24"/>
      <c r="K406913" s="24"/>
      <c r="L406913" s="24"/>
      <c r="M406913" s="24"/>
      <c r="N406913" s="24"/>
      <c r="O406913" s="24"/>
      <c r="P406913" s="24"/>
      <c r="Q406913" s="24"/>
      <c r="R406913" s="24"/>
      <c r="S406913" s="24"/>
      <c r="T406913" s="24"/>
      <c r="U406913" s="24"/>
      <c r="V406913" s="24"/>
      <c r="W406913" s="24"/>
      <c r="X406913" s="24"/>
      <c r="Y406913" s="24"/>
      <c r="Z406913" s="24"/>
      <c r="AA406913" s="24"/>
      <c r="AB406913" s="24"/>
      <c r="AC406913" s="24"/>
      <c r="AD406913" s="24"/>
      <c r="AE406913" s="24"/>
      <c r="AF406913" s="24"/>
      <c r="AG406913" s="24"/>
      <c r="AH406913" s="24"/>
      <c r="AI406913" s="24"/>
      <c r="AJ406913" s="24"/>
      <c r="AK406913" s="24"/>
      <c r="AL406913" s="24"/>
      <c r="AM406913" s="24"/>
      <c r="AN406913" s="24"/>
      <c r="AO406913" s="24"/>
      <c r="AP406913" s="69"/>
      <c r="AQ406913" s="24"/>
      <c r="AR406913" s="24"/>
      <c r="AS406913" s="24"/>
      <c r="AT406913" s="24"/>
    </row>
    <row r="407041" spans="6:46" ht="15" x14ac:dyDescent="0.15">
      <c r="F407041" s="24"/>
      <c r="G407041" s="24"/>
      <c r="H407041" s="24"/>
      <c r="I407041" s="24"/>
      <c r="J407041" s="24"/>
      <c r="K407041" s="24"/>
      <c r="L407041" s="24"/>
      <c r="M407041" s="24"/>
      <c r="N407041" s="24"/>
      <c r="O407041" s="24"/>
      <c r="P407041" s="24"/>
      <c r="Q407041" s="24"/>
      <c r="R407041" s="24"/>
      <c r="S407041" s="24"/>
      <c r="T407041" s="24"/>
      <c r="U407041" s="24"/>
      <c r="V407041" s="24"/>
      <c r="W407041" s="24"/>
      <c r="X407041" s="24"/>
      <c r="Y407041" s="24"/>
      <c r="Z407041" s="24"/>
      <c r="AA407041" s="24"/>
      <c r="AB407041" s="24"/>
      <c r="AC407041" s="24"/>
      <c r="AD407041" s="24"/>
      <c r="AE407041" s="24"/>
      <c r="AF407041" s="24"/>
      <c r="AG407041" s="24"/>
      <c r="AH407041" s="24"/>
      <c r="AI407041" s="24"/>
      <c r="AJ407041" s="24"/>
      <c r="AK407041" s="24"/>
      <c r="AL407041" s="24"/>
      <c r="AM407041" s="24"/>
      <c r="AN407041" s="24"/>
      <c r="AO407041" s="24"/>
      <c r="AP407041" s="69"/>
      <c r="AQ407041" s="24"/>
      <c r="AR407041" s="24"/>
      <c r="AS407041" s="24"/>
      <c r="AT407041" s="24"/>
    </row>
    <row r="407169" spans="6:46" ht="15" x14ac:dyDescent="0.15">
      <c r="F407169" s="24"/>
      <c r="G407169" s="24"/>
      <c r="H407169" s="24"/>
      <c r="I407169" s="24"/>
      <c r="J407169" s="24"/>
      <c r="K407169" s="24"/>
      <c r="L407169" s="24"/>
      <c r="M407169" s="24"/>
      <c r="N407169" s="24"/>
      <c r="O407169" s="24"/>
      <c r="P407169" s="24"/>
      <c r="Q407169" s="24"/>
      <c r="R407169" s="24"/>
      <c r="S407169" s="24"/>
      <c r="T407169" s="24"/>
      <c r="U407169" s="24"/>
      <c r="V407169" s="24"/>
      <c r="W407169" s="24"/>
      <c r="X407169" s="24"/>
      <c r="Y407169" s="24"/>
      <c r="Z407169" s="24"/>
      <c r="AA407169" s="24"/>
      <c r="AB407169" s="24"/>
      <c r="AC407169" s="24"/>
      <c r="AD407169" s="24"/>
      <c r="AE407169" s="24"/>
      <c r="AF407169" s="24"/>
      <c r="AG407169" s="24"/>
      <c r="AH407169" s="24"/>
      <c r="AI407169" s="24"/>
      <c r="AJ407169" s="24"/>
      <c r="AK407169" s="24"/>
      <c r="AL407169" s="24"/>
      <c r="AM407169" s="24"/>
      <c r="AN407169" s="24"/>
      <c r="AO407169" s="24"/>
      <c r="AP407169" s="69"/>
      <c r="AQ407169" s="24"/>
      <c r="AR407169" s="24"/>
      <c r="AS407169" s="24"/>
      <c r="AT407169" s="24"/>
    </row>
    <row r="407297" spans="6:46" ht="15" x14ac:dyDescent="0.15">
      <c r="F407297" s="24"/>
      <c r="G407297" s="24"/>
      <c r="H407297" s="24"/>
      <c r="I407297" s="24"/>
      <c r="J407297" s="24"/>
      <c r="K407297" s="24"/>
      <c r="L407297" s="24"/>
      <c r="M407297" s="24"/>
      <c r="N407297" s="24"/>
      <c r="O407297" s="24"/>
      <c r="P407297" s="24"/>
      <c r="Q407297" s="24"/>
      <c r="R407297" s="24"/>
      <c r="S407297" s="24"/>
      <c r="T407297" s="24"/>
      <c r="U407297" s="24"/>
      <c r="V407297" s="24"/>
      <c r="W407297" s="24"/>
      <c r="X407297" s="24"/>
      <c r="Y407297" s="24"/>
      <c r="Z407297" s="24"/>
      <c r="AA407297" s="24"/>
      <c r="AB407297" s="24"/>
      <c r="AC407297" s="24"/>
      <c r="AD407297" s="24"/>
      <c r="AE407297" s="24"/>
      <c r="AF407297" s="24"/>
      <c r="AG407297" s="24"/>
      <c r="AH407297" s="24"/>
      <c r="AI407297" s="24"/>
      <c r="AJ407297" s="24"/>
      <c r="AK407297" s="24"/>
      <c r="AL407297" s="24"/>
      <c r="AM407297" s="24"/>
      <c r="AN407297" s="24"/>
      <c r="AO407297" s="24"/>
      <c r="AP407297" s="69"/>
      <c r="AQ407297" s="24"/>
      <c r="AR407297" s="24"/>
      <c r="AS407297" s="24"/>
      <c r="AT407297" s="24"/>
    </row>
    <row r="407425" spans="6:46" ht="15" x14ac:dyDescent="0.15">
      <c r="F407425" s="24"/>
      <c r="G407425" s="24"/>
      <c r="H407425" s="24"/>
      <c r="I407425" s="24"/>
      <c r="J407425" s="24"/>
      <c r="K407425" s="24"/>
      <c r="L407425" s="24"/>
      <c r="M407425" s="24"/>
      <c r="N407425" s="24"/>
      <c r="O407425" s="24"/>
      <c r="P407425" s="24"/>
      <c r="Q407425" s="24"/>
      <c r="R407425" s="24"/>
      <c r="S407425" s="24"/>
      <c r="T407425" s="24"/>
      <c r="U407425" s="24"/>
      <c r="V407425" s="24"/>
      <c r="W407425" s="24"/>
      <c r="X407425" s="24"/>
      <c r="Y407425" s="24"/>
      <c r="Z407425" s="24"/>
      <c r="AA407425" s="24"/>
      <c r="AB407425" s="24"/>
      <c r="AC407425" s="24"/>
      <c r="AD407425" s="24"/>
      <c r="AE407425" s="24"/>
      <c r="AF407425" s="24"/>
      <c r="AG407425" s="24"/>
      <c r="AH407425" s="24"/>
      <c r="AI407425" s="24"/>
      <c r="AJ407425" s="24"/>
      <c r="AK407425" s="24"/>
      <c r="AL407425" s="24"/>
      <c r="AM407425" s="24"/>
      <c r="AN407425" s="24"/>
      <c r="AO407425" s="24"/>
      <c r="AP407425" s="69"/>
      <c r="AQ407425" s="24"/>
      <c r="AR407425" s="24"/>
      <c r="AS407425" s="24"/>
      <c r="AT407425" s="24"/>
    </row>
    <row r="407553" spans="6:46" ht="15" x14ac:dyDescent="0.15">
      <c r="F407553" s="24"/>
      <c r="G407553" s="24"/>
      <c r="H407553" s="24"/>
      <c r="I407553" s="24"/>
      <c r="J407553" s="24"/>
      <c r="K407553" s="24"/>
      <c r="L407553" s="24"/>
      <c r="M407553" s="24"/>
      <c r="N407553" s="24"/>
      <c r="O407553" s="24"/>
      <c r="P407553" s="24"/>
      <c r="Q407553" s="24"/>
      <c r="R407553" s="24"/>
      <c r="S407553" s="24"/>
      <c r="T407553" s="24"/>
      <c r="U407553" s="24"/>
      <c r="V407553" s="24"/>
      <c r="W407553" s="24"/>
      <c r="X407553" s="24"/>
      <c r="Y407553" s="24"/>
      <c r="Z407553" s="24"/>
      <c r="AA407553" s="24"/>
      <c r="AB407553" s="24"/>
      <c r="AC407553" s="24"/>
      <c r="AD407553" s="24"/>
      <c r="AE407553" s="24"/>
      <c r="AF407553" s="24"/>
      <c r="AG407553" s="24"/>
      <c r="AH407553" s="24"/>
      <c r="AI407553" s="24"/>
      <c r="AJ407553" s="24"/>
      <c r="AK407553" s="24"/>
      <c r="AL407553" s="24"/>
      <c r="AM407553" s="24"/>
      <c r="AN407553" s="24"/>
      <c r="AO407553" s="24"/>
      <c r="AP407553" s="69"/>
      <c r="AQ407553" s="24"/>
      <c r="AR407553" s="24"/>
      <c r="AS407553" s="24"/>
      <c r="AT407553" s="24"/>
    </row>
    <row r="407681" spans="6:46" ht="15" x14ac:dyDescent="0.15">
      <c r="F407681" s="24"/>
      <c r="G407681" s="24"/>
      <c r="H407681" s="24"/>
      <c r="I407681" s="24"/>
      <c r="J407681" s="24"/>
      <c r="K407681" s="24"/>
      <c r="L407681" s="24"/>
      <c r="M407681" s="24"/>
      <c r="N407681" s="24"/>
      <c r="O407681" s="24"/>
      <c r="P407681" s="24"/>
      <c r="Q407681" s="24"/>
      <c r="R407681" s="24"/>
      <c r="S407681" s="24"/>
      <c r="T407681" s="24"/>
      <c r="U407681" s="24"/>
      <c r="V407681" s="24"/>
      <c r="W407681" s="24"/>
      <c r="X407681" s="24"/>
      <c r="Y407681" s="24"/>
      <c r="Z407681" s="24"/>
      <c r="AA407681" s="24"/>
      <c r="AB407681" s="24"/>
      <c r="AC407681" s="24"/>
      <c r="AD407681" s="24"/>
      <c r="AE407681" s="24"/>
      <c r="AF407681" s="24"/>
      <c r="AG407681" s="24"/>
      <c r="AH407681" s="24"/>
      <c r="AI407681" s="24"/>
      <c r="AJ407681" s="24"/>
      <c r="AK407681" s="24"/>
      <c r="AL407681" s="24"/>
      <c r="AM407681" s="24"/>
      <c r="AN407681" s="24"/>
      <c r="AO407681" s="24"/>
      <c r="AP407681" s="69"/>
      <c r="AQ407681" s="24"/>
      <c r="AR407681" s="24"/>
      <c r="AS407681" s="24"/>
      <c r="AT407681" s="24"/>
    </row>
    <row r="407809" spans="6:46" ht="15" x14ac:dyDescent="0.15">
      <c r="F407809" s="24"/>
      <c r="G407809" s="24"/>
      <c r="H407809" s="24"/>
      <c r="I407809" s="24"/>
      <c r="J407809" s="24"/>
      <c r="K407809" s="24"/>
      <c r="L407809" s="24"/>
      <c r="M407809" s="24"/>
      <c r="N407809" s="24"/>
      <c r="O407809" s="24"/>
      <c r="P407809" s="24"/>
      <c r="Q407809" s="24"/>
      <c r="R407809" s="24"/>
      <c r="S407809" s="24"/>
      <c r="T407809" s="24"/>
      <c r="U407809" s="24"/>
      <c r="V407809" s="24"/>
      <c r="W407809" s="24"/>
      <c r="X407809" s="24"/>
      <c r="Y407809" s="24"/>
      <c r="Z407809" s="24"/>
      <c r="AA407809" s="24"/>
      <c r="AB407809" s="24"/>
      <c r="AC407809" s="24"/>
      <c r="AD407809" s="24"/>
      <c r="AE407809" s="24"/>
      <c r="AF407809" s="24"/>
      <c r="AG407809" s="24"/>
      <c r="AH407809" s="24"/>
      <c r="AI407809" s="24"/>
      <c r="AJ407809" s="24"/>
      <c r="AK407809" s="24"/>
      <c r="AL407809" s="24"/>
      <c r="AM407809" s="24"/>
      <c r="AN407809" s="24"/>
      <c r="AO407809" s="24"/>
      <c r="AP407809" s="69"/>
      <c r="AQ407809" s="24"/>
      <c r="AR407809" s="24"/>
      <c r="AS407809" s="24"/>
      <c r="AT407809" s="24"/>
    </row>
    <row r="407937" spans="6:46" ht="15" x14ac:dyDescent="0.15">
      <c r="F407937" s="24"/>
      <c r="G407937" s="24"/>
      <c r="H407937" s="24"/>
      <c r="I407937" s="24"/>
      <c r="J407937" s="24"/>
      <c r="K407937" s="24"/>
      <c r="L407937" s="24"/>
      <c r="M407937" s="24"/>
      <c r="N407937" s="24"/>
      <c r="O407937" s="24"/>
      <c r="P407937" s="24"/>
      <c r="Q407937" s="24"/>
      <c r="R407937" s="24"/>
      <c r="S407937" s="24"/>
      <c r="T407937" s="24"/>
      <c r="U407937" s="24"/>
      <c r="V407937" s="24"/>
      <c r="W407937" s="24"/>
      <c r="X407937" s="24"/>
      <c r="Y407937" s="24"/>
      <c r="Z407937" s="24"/>
      <c r="AA407937" s="24"/>
      <c r="AB407937" s="24"/>
      <c r="AC407937" s="24"/>
      <c r="AD407937" s="24"/>
      <c r="AE407937" s="24"/>
      <c r="AF407937" s="24"/>
      <c r="AG407937" s="24"/>
      <c r="AH407937" s="24"/>
      <c r="AI407937" s="24"/>
      <c r="AJ407937" s="24"/>
      <c r="AK407937" s="24"/>
      <c r="AL407937" s="24"/>
      <c r="AM407937" s="24"/>
      <c r="AN407937" s="24"/>
      <c r="AO407937" s="24"/>
      <c r="AP407937" s="69"/>
      <c r="AQ407937" s="24"/>
      <c r="AR407937" s="24"/>
      <c r="AS407937" s="24"/>
      <c r="AT407937" s="24"/>
    </row>
    <row r="408065" spans="6:46" ht="15" x14ac:dyDescent="0.15">
      <c r="F408065" s="24"/>
      <c r="G408065" s="24"/>
      <c r="H408065" s="24"/>
      <c r="I408065" s="24"/>
      <c r="J408065" s="24"/>
      <c r="K408065" s="24"/>
      <c r="L408065" s="24"/>
      <c r="M408065" s="24"/>
      <c r="N408065" s="24"/>
      <c r="O408065" s="24"/>
      <c r="P408065" s="24"/>
      <c r="Q408065" s="24"/>
      <c r="R408065" s="24"/>
      <c r="S408065" s="24"/>
      <c r="T408065" s="24"/>
      <c r="U408065" s="24"/>
      <c r="V408065" s="24"/>
      <c r="W408065" s="24"/>
      <c r="X408065" s="24"/>
      <c r="Y408065" s="24"/>
      <c r="Z408065" s="24"/>
      <c r="AA408065" s="24"/>
      <c r="AB408065" s="24"/>
      <c r="AC408065" s="24"/>
      <c r="AD408065" s="24"/>
      <c r="AE408065" s="24"/>
      <c r="AF408065" s="24"/>
      <c r="AG408065" s="24"/>
      <c r="AH408065" s="24"/>
      <c r="AI408065" s="24"/>
      <c r="AJ408065" s="24"/>
      <c r="AK408065" s="24"/>
      <c r="AL408065" s="24"/>
      <c r="AM408065" s="24"/>
      <c r="AN408065" s="24"/>
      <c r="AO408065" s="24"/>
      <c r="AP408065" s="69"/>
      <c r="AQ408065" s="24"/>
      <c r="AR408065" s="24"/>
      <c r="AS408065" s="24"/>
      <c r="AT408065" s="24"/>
    </row>
    <row r="408193" spans="6:46" ht="15" x14ac:dyDescent="0.15">
      <c r="F408193" s="24"/>
      <c r="G408193" s="24"/>
      <c r="H408193" s="24"/>
      <c r="I408193" s="24"/>
      <c r="J408193" s="24"/>
      <c r="K408193" s="24"/>
      <c r="L408193" s="24"/>
      <c r="M408193" s="24"/>
      <c r="N408193" s="24"/>
      <c r="O408193" s="24"/>
      <c r="P408193" s="24"/>
      <c r="Q408193" s="24"/>
      <c r="R408193" s="24"/>
      <c r="S408193" s="24"/>
      <c r="T408193" s="24"/>
      <c r="U408193" s="24"/>
      <c r="V408193" s="24"/>
      <c r="W408193" s="24"/>
      <c r="X408193" s="24"/>
      <c r="Y408193" s="24"/>
      <c r="Z408193" s="24"/>
      <c r="AA408193" s="24"/>
      <c r="AB408193" s="24"/>
      <c r="AC408193" s="24"/>
      <c r="AD408193" s="24"/>
      <c r="AE408193" s="24"/>
      <c r="AF408193" s="24"/>
      <c r="AG408193" s="24"/>
      <c r="AH408193" s="24"/>
      <c r="AI408193" s="24"/>
      <c r="AJ408193" s="24"/>
      <c r="AK408193" s="24"/>
      <c r="AL408193" s="24"/>
      <c r="AM408193" s="24"/>
      <c r="AN408193" s="24"/>
      <c r="AO408193" s="24"/>
      <c r="AP408193" s="69"/>
      <c r="AQ408193" s="24"/>
      <c r="AR408193" s="24"/>
      <c r="AS408193" s="24"/>
      <c r="AT408193" s="24"/>
    </row>
    <row r="408321" spans="6:46" ht="15" x14ac:dyDescent="0.15">
      <c r="F408321" s="24"/>
      <c r="G408321" s="24"/>
      <c r="H408321" s="24"/>
      <c r="I408321" s="24"/>
      <c r="J408321" s="24"/>
      <c r="K408321" s="24"/>
      <c r="L408321" s="24"/>
      <c r="M408321" s="24"/>
      <c r="N408321" s="24"/>
      <c r="O408321" s="24"/>
      <c r="P408321" s="24"/>
      <c r="Q408321" s="24"/>
      <c r="R408321" s="24"/>
      <c r="S408321" s="24"/>
      <c r="T408321" s="24"/>
      <c r="U408321" s="24"/>
      <c r="V408321" s="24"/>
      <c r="W408321" s="24"/>
      <c r="X408321" s="24"/>
      <c r="Y408321" s="24"/>
      <c r="Z408321" s="24"/>
      <c r="AA408321" s="24"/>
      <c r="AB408321" s="24"/>
      <c r="AC408321" s="24"/>
      <c r="AD408321" s="24"/>
      <c r="AE408321" s="24"/>
      <c r="AF408321" s="24"/>
      <c r="AG408321" s="24"/>
      <c r="AH408321" s="24"/>
      <c r="AI408321" s="24"/>
      <c r="AJ408321" s="24"/>
      <c r="AK408321" s="24"/>
      <c r="AL408321" s="24"/>
      <c r="AM408321" s="24"/>
      <c r="AN408321" s="24"/>
      <c r="AO408321" s="24"/>
      <c r="AP408321" s="69"/>
      <c r="AQ408321" s="24"/>
      <c r="AR408321" s="24"/>
      <c r="AS408321" s="24"/>
      <c r="AT408321" s="24"/>
    </row>
    <row r="408449" spans="6:46" ht="15" x14ac:dyDescent="0.15">
      <c r="F408449" s="24"/>
      <c r="G408449" s="24"/>
      <c r="H408449" s="24"/>
      <c r="I408449" s="24"/>
      <c r="J408449" s="24"/>
      <c r="K408449" s="24"/>
      <c r="L408449" s="24"/>
      <c r="M408449" s="24"/>
      <c r="N408449" s="24"/>
      <c r="O408449" s="24"/>
      <c r="P408449" s="24"/>
      <c r="Q408449" s="24"/>
      <c r="R408449" s="24"/>
      <c r="S408449" s="24"/>
      <c r="T408449" s="24"/>
      <c r="U408449" s="24"/>
      <c r="V408449" s="24"/>
      <c r="W408449" s="24"/>
      <c r="X408449" s="24"/>
      <c r="Y408449" s="24"/>
      <c r="Z408449" s="24"/>
      <c r="AA408449" s="24"/>
      <c r="AB408449" s="24"/>
      <c r="AC408449" s="24"/>
      <c r="AD408449" s="24"/>
      <c r="AE408449" s="24"/>
      <c r="AF408449" s="24"/>
      <c r="AG408449" s="24"/>
      <c r="AH408449" s="24"/>
      <c r="AI408449" s="24"/>
      <c r="AJ408449" s="24"/>
      <c r="AK408449" s="24"/>
      <c r="AL408449" s="24"/>
      <c r="AM408449" s="24"/>
      <c r="AN408449" s="24"/>
      <c r="AO408449" s="24"/>
      <c r="AP408449" s="69"/>
      <c r="AQ408449" s="24"/>
      <c r="AR408449" s="24"/>
      <c r="AS408449" s="24"/>
      <c r="AT408449" s="24"/>
    </row>
    <row r="408577" spans="6:46" ht="15" x14ac:dyDescent="0.15">
      <c r="F408577" s="24"/>
      <c r="G408577" s="24"/>
      <c r="H408577" s="24"/>
      <c r="I408577" s="24"/>
      <c r="J408577" s="24"/>
      <c r="K408577" s="24"/>
      <c r="L408577" s="24"/>
      <c r="M408577" s="24"/>
      <c r="N408577" s="24"/>
      <c r="O408577" s="24"/>
      <c r="P408577" s="24"/>
      <c r="Q408577" s="24"/>
      <c r="R408577" s="24"/>
      <c r="S408577" s="24"/>
      <c r="T408577" s="24"/>
      <c r="U408577" s="24"/>
      <c r="V408577" s="24"/>
      <c r="W408577" s="24"/>
      <c r="X408577" s="24"/>
      <c r="Y408577" s="24"/>
      <c r="Z408577" s="24"/>
      <c r="AA408577" s="24"/>
      <c r="AB408577" s="24"/>
      <c r="AC408577" s="24"/>
      <c r="AD408577" s="24"/>
      <c r="AE408577" s="24"/>
      <c r="AF408577" s="24"/>
      <c r="AG408577" s="24"/>
      <c r="AH408577" s="24"/>
      <c r="AI408577" s="24"/>
      <c r="AJ408577" s="24"/>
      <c r="AK408577" s="24"/>
      <c r="AL408577" s="24"/>
      <c r="AM408577" s="24"/>
      <c r="AN408577" s="24"/>
      <c r="AO408577" s="24"/>
      <c r="AP408577" s="69"/>
      <c r="AQ408577" s="24"/>
      <c r="AR408577" s="24"/>
      <c r="AS408577" s="24"/>
      <c r="AT408577" s="24"/>
    </row>
    <row r="408705" spans="6:46" ht="15" x14ac:dyDescent="0.15">
      <c r="F408705" s="24"/>
      <c r="G408705" s="24"/>
      <c r="H408705" s="24"/>
      <c r="I408705" s="24"/>
      <c r="J408705" s="24"/>
      <c r="K408705" s="24"/>
      <c r="L408705" s="24"/>
      <c r="M408705" s="24"/>
      <c r="N408705" s="24"/>
      <c r="O408705" s="24"/>
      <c r="P408705" s="24"/>
      <c r="Q408705" s="24"/>
      <c r="R408705" s="24"/>
      <c r="S408705" s="24"/>
      <c r="T408705" s="24"/>
      <c r="U408705" s="24"/>
      <c r="V408705" s="24"/>
      <c r="W408705" s="24"/>
      <c r="X408705" s="24"/>
      <c r="Y408705" s="24"/>
      <c r="Z408705" s="24"/>
      <c r="AA408705" s="24"/>
      <c r="AB408705" s="24"/>
      <c r="AC408705" s="24"/>
      <c r="AD408705" s="24"/>
      <c r="AE408705" s="24"/>
      <c r="AF408705" s="24"/>
      <c r="AG408705" s="24"/>
      <c r="AH408705" s="24"/>
      <c r="AI408705" s="24"/>
      <c r="AJ408705" s="24"/>
      <c r="AK408705" s="24"/>
      <c r="AL408705" s="24"/>
      <c r="AM408705" s="24"/>
      <c r="AN408705" s="24"/>
      <c r="AO408705" s="24"/>
      <c r="AP408705" s="69"/>
      <c r="AQ408705" s="24"/>
      <c r="AR408705" s="24"/>
      <c r="AS408705" s="24"/>
      <c r="AT408705" s="24"/>
    </row>
    <row r="408833" spans="6:46" ht="15" x14ac:dyDescent="0.15">
      <c r="F408833" s="24"/>
      <c r="G408833" s="24"/>
      <c r="H408833" s="24"/>
      <c r="I408833" s="24"/>
      <c r="J408833" s="24"/>
      <c r="K408833" s="24"/>
      <c r="L408833" s="24"/>
      <c r="M408833" s="24"/>
      <c r="N408833" s="24"/>
      <c r="O408833" s="24"/>
      <c r="P408833" s="24"/>
      <c r="Q408833" s="24"/>
      <c r="R408833" s="24"/>
      <c r="S408833" s="24"/>
      <c r="T408833" s="24"/>
      <c r="U408833" s="24"/>
      <c r="V408833" s="24"/>
      <c r="W408833" s="24"/>
      <c r="X408833" s="24"/>
      <c r="Y408833" s="24"/>
      <c r="Z408833" s="24"/>
      <c r="AA408833" s="24"/>
      <c r="AB408833" s="24"/>
      <c r="AC408833" s="24"/>
      <c r="AD408833" s="24"/>
      <c r="AE408833" s="24"/>
      <c r="AF408833" s="24"/>
      <c r="AG408833" s="24"/>
      <c r="AH408833" s="24"/>
      <c r="AI408833" s="24"/>
      <c r="AJ408833" s="24"/>
      <c r="AK408833" s="24"/>
      <c r="AL408833" s="24"/>
      <c r="AM408833" s="24"/>
      <c r="AN408833" s="24"/>
      <c r="AO408833" s="24"/>
      <c r="AP408833" s="69"/>
      <c r="AQ408833" s="24"/>
      <c r="AR408833" s="24"/>
      <c r="AS408833" s="24"/>
      <c r="AT408833" s="24"/>
    </row>
    <row r="408961" spans="6:46" ht="15" x14ac:dyDescent="0.15">
      <c r="F408961" s="24"/>
      <c r="G408961" s="24"/>
      <c r="H408961" s="24"/>
      <c r="I408961" s="24"/>
      <c r="J408961" s="24"/>
      <c r="K408961" s="24"/>
      <c r="L408961" s="24"/>
      <c r="M408961" s="24"/>
      <c r="N408961" s="24"/>
      <c r="O408961" s="24"/>
      <c r="P408961" s="24"/>
      <c r="Q408961" s="24"/>
      <c r="R408961" s="24"/>
      <c r="S408961" s="24"/>
      <c r="T408961" s="24"/>
      <c r="U408961" s="24"/>
      <c r="V408961" s="24"/>
      <c r="W408961" s="24"/>
      <c r="X408961" s="24"/>
      <c r="Y408961" s="24"/>
      <c r="Z408961" s="24"/>
      <c r="AA408961" s="24"/>
      <c r="AB408961" s="24"/>
      <c r="AC408961" s="24"/>
      <c r="AD408961" s="24"/>
      <c r="AE408961" s="24"/>
      <c r="AF408961" s="24"/>
      <c r="AG408961" s="24"/>
      <c r="AH408961" s="24"/>
      <c r="AI408961" s="24"/>
      <c r="AJ408961" s="24"/>
      <c r="AK408961" s="24"/>
      <c r="AL408961" s="24"/>
      <c r="AM408961" s="24"/>
      <c r="AN408961" s="24"/>
      <c r="AO408961" s="24"/>
      <c r="AP408961" s="69"/>
      <c r="AQ408961" s="24"/>
      <c r="AR408961" s="24"/>
      <c r="AS408961" s="24"/>
      <c r="AT408961" s="24"/>
    </row>
    <row r="409089" spans="6:46" ht="15" x14ac:dyDescent="0.15">
      <c r="F409089" s="24"/>
      <c r="G409089" s="24"/>
      <c r="H409089" s="24"/>
      <c r="I409089" s="24"/>
      <c r="J409089" s="24"/>
      <c r="K409089" s="24"/>
      <c r="L409089" s="24"/>
      <c r="M409089" s="24"/>
      <c r="N409089" s="24"/>
      <c r="O409089" s="24"/>
      <c r="P409089" s="24"/>
      <c r="Q409089" s="24"/>
      <c r="R409089" s="24"/>
      <c r="S409089" s="24"/>
      <c r="T409089" s="24"/>
      <c r="U409089" s="24"/>
      <c r="V409089" s="24"/>
      <c r="W409089" s="24"/>
      <c r="X409089" s="24"/>
      <c r="Y409089" s="24"/>
      <c r="Z409089" s="24"/>
      <c r="AA409089" s="24"/>
      <c r="AB409089" s="24"/>
      <c r="AC409089" s="24"/>
      <c r="AD409089" s="24"/>
      <c r="AE409089" s="24"/>
      <c r="AF409089" s="24"/>
      <c r="AG409089" s="24"/>
      <c r="AH409089" s="24"/>
      <c r="AI409089" s="24"/>
      <c r="AJ409089" s="24"/>
      <c r="AK409089" s="24"/>
      <c r="AL409089" s="24"/>
      <c r="AM409089" s="24"/>
      <c r="AN409089" s="24"/>
      <c r="AO409089" s="24"/>
      <c r="AP409089" s="69"/>
      <c r="AQ409089" s="24"/>
      <c r="AR409089" s="24"/>
      <c r="AS409089" s="24"/>
      <c r="AT409089" s="24"/>
    </row>
    <row r="409217" spans="6:46" ht="15" x14ac:dyDescent="0.15">
      <c r="F409217" s="24"/>
      <c r="G409217" s="24"/>
      <c r="H409217" s="24"/>
      <c r="I409217" s="24"/>
      <c r="J409217" s="24"/>
      <c r="K409217" s="24"/>
      <c r="L409217" s="24"/>
      <c r="M409217" s="24"/>
      <c r="N409217" s="24"/>
      <c r="O409217" s="24"/>
      <c r="P409217" s="24"/>
      <c r="Q409217" s="24"/>
      <c r="R409217" s="24"/>
      <c r="S409217" s="24"/>
      <c r="T409217" s="24"/>
      <c r="U409217" s="24"/>
      <c r="V409217" s="24"/>
      <c r="W409217" s="24"/>
      <c r="X409217" s="24"/>
      <c r="Y409217" s="24"/>
      <c r="Z409217" s="24"/>
      <c r="AA409217" s="24"/>
      <c r="AB409217" s="24"/>
      <c r="AC409217" s="24"/>
      <c r="AD409217" s="24"/>
      <c r="AE409217" s="24"/>
      <c r="AF409217" s="24"/>
      <c r="AG409217" s="24"/>
      <c r="AH409217" s="24"/>
      <c r="AI409217" s="24"/>
      <c r="AJ409217" s="24"/>
      <c r="AK409217" s="24"/>
      <c r="AL409217" s="24"/>
      <c r="AM409217" s="24"/>
      <c r="AN409217" s="24"/>
      <c r="AO409217" s="24"/>
      <c r="AP409217" s="69"/>
      <c r="AQ409217" s="24"/>
      <c r="AR409217" s="24"/>
      <c r="AS409217" s="24"/>
      <c r="AT409217" s="24"/>
    </row>
    <row r="409345" spans="6:46" ht="15" x14ac:dyDescent="0.15">
      <c r="F409345" s="24"/>
      <c r="G409345" s="24"/>
      <c r="H409345" s="24"/>
      <c r="I409345" s="24"/>
      <c r="J409345" s="24"/>
      <c r="K409345" s="24"/>
      <c r="L409345" s="24"/>
      <c r="M409345" s="24"/>
      <c r="N409345" s="24"/>
      <c r="O409345" s="24"/>
      <c r="P409345" s="24"/>
      <c r="Q409345" s="24"/>
      <c r="R409345" s="24"/>
      <c r="S409345" s="24"/>
      <c r="T409345" s="24"/>
      <c r="U409345" s="24"/>
      <c r="V409345" s="24"/>
      <c r="W409345" s="24"/>
      <c r="X409345" s="24"/>
      <c r="Y409345" s="24"/>
      <c r="Z409345" s="24"/>
      <c r="AA409345" s="24"/>
      <c r="AB409345" s="24"/>
      <c r="AC409345" s="24"/>
      <c r="AD409345" s="24"/>
      <c r="AE409345" s="24"/>
      <c r="AF409345" s="24"/>
      <c r="AG409345" s="24"/>
      <c r="AH409345" s="24"/>
      <c r="AI409345" s="24"/>
      <c r="AJ409345" s="24"/>
      <c r="AK409345" s="24"/>
      <c r="AL409345" s="24"/>
      <c r="AM409345" s="24"/>
      <c r="AN409345" s="24"/>
      <c r="AO409345" s="24"/>
      <c r="AP409345" s="69"/>
      <c r="AQ409345" s="24"/>
      <c r="AR409345" s="24"/>
      <c r="AS409345" s="24"/>
      <c r="AT409345" s="24"/>
    </row>
    <row r="409473" spans="6:46" ht="15" x14ac:dyDescent="0.15">
      <c r="F409473" s="24"/>
      <c r="G409473" s="24"/>
      <c r="H409473" s="24"/>
      <c r="I409473" s="24"/>
      <c r="J409473" s="24"/>
      <c r="K409473" s="24"/>
      <c r="L409473" s="24"/>
      <c r="M409473" s="24"/>
      <c r="N409473" s="24"/>
      <c r="O409473" s="24"/>
      <c r="P409473" s="24"/>
      <c r="Q409473" s="24"/>
      <c r="R409473" s="24"/>
      <c r="S409473" s="24"/>
      <c r="T409473" s="24"/>
      <c r="U409473" s="24"/>
      <c r="V409473" s="24"/>
      <c r="W409473" s="24"/>
      <c r="X409473" s="24"/>
      <c r="Y409473" s="24"/>
      <c r="Z409473" s="24"/>
      <c r="AA409473" s="24"/>
      <c r="AB409473" s="24"/>
      <c r="AC409473" s="24"/>
      <c r="AD409473" s="24"/>
      <c r="AE409473" s="24"/>
      <c r="AF409473" s="24"/>
      <c r="AG409473" s="24"/>
      <c r="AH409473" s="24"/>
      <c r="AI409473" s="24"/>
      <c r="AJ409473" s="24"/>
      <c r="AK409473" s="24"/>
      <c r="AL409473" s="24"/>
      <c r="AM409473" s="24"/>
      <c r="AN409473" s="24"/>
      <c r="AO409473" s="24"/>
      <c r="AP409473" s="69"/>
      <c r="AQ409473" s="24"/>
      <c r="AR409473" s="24"/>
      <c r="AS409473" s="24"/>
      <c r="AT409473" s="24"/>
    </row>
    <row r="409601" spans="6:46" ht="15" x14ac:dyDescent="0.15">
      <c r="F409601" s="24"/>
      <c r="G409601" s="24"/>
      <c r="H409601" s="24"/>
      <c r="I409601" s="24"/>
      <c r="J409601" s="24"/>
      <c r="K409601" s="24"/>
      <c r="L409601" s="24"/>
      <c r="M409601" s="24"/>
      <c r="N409601" s="24"/>
      <c r="O409601" s="24"/>
      <c r="P409601" s="24"/>
      <c r="Q409601" s="24"/>
      <c r="R409601" s="24"/>
      <c r="S409601" s="24"/>
      <c r="T409601" s="24"/>
      <c r="U409601" s="24"/>
      <c r="V409601" s="24"/>
      <c r="W409601" s="24"/>
      <c r="X409601" s="24"/>
      <c r="Y409601" s="24"/>
      <c r="Z409601" s="24"/>
      <c r="AA409601" s="24"/>
      <c r="AB409601" s="24"/>
      <c r="AC409601" s="24"/>
      <c r="AD409601" s="24"/>
      <c r="AE409601" s="24"/>
      <c r="AF409601" s="24"/>
      <c r="AG409601" s="24"/>
      <c r="AH409601" s="24"/>
      <c r="AI409601" s="24"/>
      <c r="AJ409601" s="24"/>
      <c r="AK409601" s="24"/>
      <c r="AL409601" s="24"/>
      <c r="AM409601" s="24"/>
      <c r="AN409601" s="24"/>
      <c r="AO409601" s="24"/>
      <c r="AP409601" s="69"/>
      <c r="AQ409601" s="24"/>
      <c r="AR409601" s="24"/>
      <c r="AS409601" s="24"/>
      <c r="AT409601" s="24"/>
    </row>
    <row r="409729" spans="6:46" ht="15" x14ac:dyDescent="0.15">
      <c r="F409729" s="24"/>
      <c r="G409729" s="24"/>
      <c r="H409729" s="24"/>
      <c r="I409729" s="24"/>
      <c r="J409729" s="24"/>
      <c r="K409729" s="24"/>
      <c r="L409729" s="24"/>
      <c r="M409729" s="24"/>
      <c r="N409729" s="24"/>
      <c r="O409729" s="24"/>
      <c r="P409729" s="24"/>
      <c r="Q409729" s="24"/>
      <c r="R409729" s="24"/>
      <c r="S409729" s="24"/>
      <c r="T409729" s="24"/>
      <c r="U409729" s="24"/>
      <c r="V409729" s="24"/>
      <c r="W409729" s="24"/>
      <c r="X409729" s="24"/>
      <c r="Y409729" s="24"/>
      <c r="Z409729" s="24"/>
      <c r="AA409729" s="24"/>
      <c r="AB409729" s="24"/>
      <c r="AC409729" s="24"/>
      <c r="AD409729" s="24"/>
      <c r="AE409729" s="24"/>
      <c r="AF409729" s="24"/>
      <c r="AG409729" s="24"/>
      <c r="AH409729" s="24"/>
      <c r="AI409729" s="24"/>
      <c r="AJ409729" s="24"/>
      <c r="AK409729" s="24"/>
      <c r="AL409729" s="24"/>
      <c r="AM409729" s="24"/>
      <c r="AN409729" s="24"/>
      <c r="AO409729" s="24"/>
      <c r="AP409729" s="69"/>
      <c r="AQ409729" s="24"/>
      <c r="AR409729" s="24"/>
      <c r="AS409729" s="24"/>
      <c r="AT409729" s="24"/>
    </row>
    <row r="409857" spans="6:46" ht="15" x14ac:dyDescent="0.15">
      <c r="F409857" s="24"/>
      <c r="G409857" s="24"/>
      <c r="H409857" s="24"/>
      <c r="I409857" s="24"/>
      <c r="J409857" s="24"/>
      <c r="K409857" s="24"/>
      <c r="L409857" s="24"/>
      <c r="M409857" s="24"/>
      <c r="N409857" s="24"/>
      <c r="O409857" s="24"/>
      <c r="P409857" s="24"/>
      <c r="Q409857" s="24"/>
      <c r="R409857" s="24"/>
      <c r="S409857" s="24"/>
      <c r="T409857" s="24"/>
      <c r="U409857" s="24"/>
      <c r="V409857" s="24"/>
      <c r="W409857" s="24"/>
      <c r="X409857" s="24"/>
      <c r="Y409857" s="24"/>
      <c r="Z409857" s="24"/>
      <c r="AA409857" s="24"/>
      <c r="AB409857" s="24"/>
      <c r="AC409857" s="24"/>
      <c r="AD409857" s="24"/>
      <c r="AE409857" s="24"/>
      <c r="AF409857" s="24"/>
      <c r="AG409857" s="24"/>
      <c r="AH409857" s="24"/>
      <c r="AI409857" s="24"/>
      <c r="AJ409857" s="24"/>
      <c r="AK409857" s="24"/>
      <c r="AL409857" s="24"/>
      <c r="AM409857" s="24"/>
      <c r="AN409857" s="24"/>
      <c r="AO409857" s="24"/>
      <c r="AP409857" s="69"/>
      <c r="AQ409857" s="24"/>
      <c r="AR409857" s="24"/>
      <c r="AS409857" s="24"/>
      <c r="AT409857" s="24"/>
    </row>
    <row r="409985" spans="6:46" ht="15" x14ac:dyDescent="0.15">
      <c r="F409985" s="24"/>
      <c r="G409985" s="24"/>
      <c r="H409985" s="24"/>
      <c r="I409985" s="24"/>
      <c r="J409985" s="24"/>
      <c r="K409985" s="24"/>
      <c r="L409985" s="24"/>
      <c r="M409985" s="24"/>
      <c r="N409985" s="24"/>
      <c r="O409985" s="24"/>
      <c r="P409985" s="24"/>
      <c r="Q409985" s="24"/>
      <c r="R409985" s="24"/>
      <c r="S409985" s="24"/>
      <c r="T409985" s="24"/>
      <c r="U409985" s="24"/>
      <c r="V409985" s="24"/>
      <c r="W409985" s="24"/>
      <c r="X409985" s="24"/>
      <c r="Y409985" s="24"/>
      <c r="Z409985" s="24"/>
      <c r="AA409985" s="24"/>
      <c r="AB409985" s="24"/>
      <c r="AC409985" s="24"/>
      <c r="AD409985" s="24"/>
      <c r="AE409985" s="24"/>
      <c r="AF409985" s="24"/>
      <c r="AG409985" s="24"/>
      <c r="AH409985" s="24"/>
      <c r="AI409985" s="24"/>
      <c r="AJ409985" s="24"/>
      <c r="AK409985" s="24"/>
      <c r="AL409985" s="24"/>
      <c r="AM409985" s="24"/>
      <c r="AN409985" s="24"/>
      <c r="AO409985" s="24"/>
      <c r="AP409985" s="69"/>
      <c r="AQ409985" s="24"/>
      <c r="AR409985" s="24"/>
      <c r="AS409985" s="24"/>
      <c r="AT409985" s="24"/>
    </row>
    <row r="410113" spans="6:46" ht="15" x14ac:dyDescent="0.15">
      <c r="F410113" s="24"/>
      <c r="G410113" s="24"/>
      <c r="H410113" s="24"/>
      <c r="I410113" s="24"/>
      <c r="J410113" s="24"/>
      <c r="K410113" s="24"/>
      <c r="L410113" s="24"/>
      <c r="M410113" s="24"/>
      <c r="N410113" s="24"/>
      <c r="O410113" s="24"/>
      <c r="P410113" s="24"/>
      <c r="Q410113" s="24"/>
      <c r="R410113" s="24"/>
      <c r="S410113" s="24"/>
      <c r="T410113" s="24"/>
      <c r="U410113" s="24"/>
      <c r="V410113" s="24"/>
      <c r="W410113" s="24"/>
      <c r="X410113" s="24"/>
      <c r="Y410113" s="24"/>
      <c r="Z410113" s="24"/>
      <c r="AA410113" s="24"/>
      <c r="AB410113" s="24"/>
      <c r="AC410113" s="24"/>
      <c r="AD410113" s="24"/>
      <c r="AE410113" s="24"/>
      <c r="AF410113" s="24"/>
      <c r="AG410113" s="24"/>
      <c r="AH410113" s="24"/>
      <c r="AI410113" s="24"/>
      <c r="AJ410113" s="24"/>
      <c r="AK410113" s="24"/>
      <c r="AL410113" s="24"/>
      <c r="AM410113" s="24"/>
      <c r="AN410113" s="24"/>
      <c r="AO410113" s="24"/>
      <c r="AP410113" s="69"/>
      <c r="AQ410113" s="24"/>
      <c r="AR410113" s="24"/>
      <c r="AS410113" s="24"/>
      <c r="AT410113" s="24"/>
    </row>
    <row r="410241" spans="6:46" ht="15" x14ac:dyDescent="0.15">
      <c r="F410241" s="24"/>
      <c r="G410241" s="24"/>
      <c r="H410241" s="24"/>
      <c r="I410241" s="24"/>
      <c r="J410241" s="24"/>
      <c r="K410241" s="24"/>
      <c r="L410241" s="24"/>
      <c r="M410241" s="24"/>
      <c r="N410241" s="24"/>
      <c r="O410241" s="24"/>
      <c r="P410241" s="24"/>
      <c r="Q410241" s="24"/>
      <c r="R410241" s="24"/>
      <c r="S410241" s="24"/>
      <c r="T410241" s="24"/>
      <c r="U410241" s="24"/>
      <c r="V410241" s="24"/>
      <c r="W410241" s="24"/>
      <c r="X410241" s="24"/>
      <c r="Y410241" s="24"/>
      <c r="Z410241" s="24"/>
      <c r="AA410241" s="24"/>
      <c r="AB410241" s="24"/>
      <c r="AC410241" s="24"/>
      <c r="AD410241" s="24"/>
      <c r="AE410241" s="24"/>
      <c r="AF410241" s="24"/>
      <c r="AG410241" s="24"/>
      <c r="AH410241" s="24"/>
      <c r="AI410241" s="24"/>
      <c r="AJ410241" s="24"/>
      <c r="AK410241" s="24"/>
      <c r="AL410241" s="24"/>
      <c r="AM410241" s="24"/>
      <c r="AN410241" s="24"/>
      <c r="AO410241" s="24"/>
      <c r="AP410241" s="69"/>
      <c r="AQ410241" s="24"/>
      <c r="AR410241" s="24"/>
      <c r="AS410241" s="24"/>
      <c r="AT410241" s="24"/>
    </row>
    <row r="410369" spans="6:46" ht="15" x14ac:dyDescent="0.15">
      <c r="F410369" s="24"/>
      <c r="G410369" s="24"/>
      <c r="H410369" s="24"/>
      <c r="I410369" s="24"/>
      <c r="J410369" s="24"/>
      <c r="K410369" s="24"/>
      <c r="L410369" s="24"/>
      <c r="M410369" s="24"/>
      <c r="N410369" s="24"/>
      <c r="O410369" s="24"/>
      <c r="P410369" s="24"/>
      <c r="Q410369" s="24"/>
      <c r="R410369" s="24"/>
      <c r="S410369" s="24"/>
      <c r="T410369" s="24"/>
      <c r="U410369" s="24"/>
      <c r="V410369" s="24"/>
      <c r="W410369" s="24"/>
      <c r="X410369" s="24"/>
      <c r="Y410369" s="24"/>
      <c r="Z410369" s="24"/>
      <c r="AA410369" s="24"/>
      <c r="AB410369" s="24"/>
      <c r="AC410369" s="24"/>
      <c r="AD410369" s="24"/>
      <c r="AE410369" s="24"/>
      <c r="AF410369" s="24"/>
      <c r="AG410369" s="24"/>
      <c r="AH410369" s="24"/>
      <c r="AI410369" s="24"/>
      <c r="AJ410369" s="24"/>
      <c r="AK410369" s="24"/>
      <c r="AL410369" s="24"/>
      <c r="AM410369" s="24"/>
      <c r="AN410369" s="24"/>
      <c r="AO410369" s="24"/>
      <c r="AP410369" s="69"/>
      <c r="AQ410369" s="24"/>
      <c r="AR410369" s="24"/>
      <c r="AS410369" s="24"/>
      <c r="AT410369" s="24"/>
    </row>
    <row r="410497" spans="6:46" ht="15" x14ac:dyDescent="0.15">
      <c r="F410497" s="24"/>
      <c r="G410497" s="24"/>
      <c r="H410497" s="24"/>
      <c r="I410497" s="24"/>
      <c r="J410497" s="24"/>
      <c r="K410497" s="24"/>
      <c r="L410497" s="24"/>
      <c r="M410497" s="24"/>
      <c r="N410497" s="24"/>
      <c r="O410497" s="24"/>
      <c r="P410497" s="24"/>
      <c r="Q410497" s="24"/>
      <c r="R410497" s="24"/>
      <c r="S410497" s="24"/>
      <c r="T410497" s="24"/>
      <c r="U410497" s="24"/>
      <c r="V410497" s="24"/>
      <c r="W410497" s="24"/>
      <c r="X410497" s="24"/>
      <c r="Y410497" s="24"/>
      <c r="Z410497" s="24"/>
      <c r="AA410497" s="24"/>
      <c r="AB410497" s="24"/>
      <c r="AC410497" s="24"/>
      <c r="AD410497" s="24"/>
      <c r="AE410497" s="24"/>
      <c r="AF410497" s="24"/>
      <c r="AG410497" s="24"/>
      <c r="AH410497" s="24"/>
      <c r="AI410497" s="24"/>
      <c r="AJ410497" s="24"/>
      <c r="AK410497" s="24"/>
      <c r="AL410497" s="24"/>
      <c r="AM410497" s="24"/>
      <c r="AN410497" s="24"/>
      <c r="AO410497" s="24"/>
      <c r="AP410497" s="69"/>
      <c r="AQ410497" s="24"/>
      <c r="AR410497" s="24"/>
      <c r="AS410497" s="24"/>
      <c r="AT410497" s="24"/>
    </row>
    <row r="410625" spans="6:46" ht="15" x14ac:dyDescent="0.15">
      <c r="F410625" s="24"/>
      <c r="G410625" s="24"/>
      <c r="H410625" s="24"/>
      <c r="I410625" s="24"/>
      <c r="J410625" s="24"/>
      <c r="K410625" s="24"/>
      <c r="L410625" s="24"/>
      <c r="M410625" s="24"/>
      <c r="N410625" s="24"/>
      <c r="O410625" s="24"/>
      <c r="P410625" s="24"/>
      <c r="Q410625" s="24"/>
      <c r="R410625" s="24"/>
      <c r="S410625" s="24"/>
      <c r="T410625" s="24"/>
      <c r="U410625" s="24"/>
      <c r="V410625" s="24"/>
      <c r="W410625" s="24"/>
      <c r="X410625" s="24"/>
      <c r="Y410625" s="24"/>
      <c r="Z410625" s="24"/>
      <c r="AA410625" s="24"/>
      <c r="AB410625" s="24"/>
      <c r="AC410625" s="24"/>
      <c r="AD410625" s="24"/>
      <c r="AE410625" s="24"/>
      <c r="AF410625" s="24"/>
      <c r="AG410625" s="24"/>
      <c r="AH410625" s="24"/>
      <c r="AI410625" s="24"/>
      <c r="AJ410625" s="24"/>
      <c r="AK410625" s="24"/>
      <c r="AL410625" s="24"/>
      <c r="AM410625" s="24"/>
      <c r="AN410625" s="24"/>
      <c r="AO410625" s="24"/>
      <c r="AP410625" s="69"/>
      <c r="AQ410625" s="24"/>
      <c r="AR410625" s="24"/>
      <c r="AS410625" s="24"/>
      <c r="AT410625" s="24"/>
    </row>
    <row r="410753" spans="6:46" ht="15" x14ac:dyDescent="0.15">
      <c r="F410753" s="24"/>
      <c r="G410753" s="24"/>
      <c r="H410753" s="24"/>
      <c r="I410753" s="24"/>
      <c r="J410753" s="24"/>
      <c r="K410753" s="24"/>
      <c r="L410753" s="24"/>
      <c r="M410753" s="24"/>
      <c r="N410753" s="24"/>
      <c r="O410753" s="24"/>
      <c r="P410753" s="24"/>
      <c r="Q410753" s="24"/>
      <c r="R410753" s="24"/>
      <c r="S410753" s="24"/>
      <c r="T410753" s="24"/>
      <c r="U410753" s="24"/>
      <c r="V410753" s="24"/>
      <c r="W410753" s="24"/>
      <c r="X410753" s="24"/>
      <c r="Y410753" s="24"/>
      <c r="Z410753" s="24"/>
      <c r="AA410753" s="24"/>
      <c r="AB410753" s="24"/>
      <c r="AC410753" s="24"/>
      <c r="AD410753" s="24"/>
      <c r="AE410753" s="24"/>
      <c r="AF410753" s="24"/>
      <c r="AG410753" s="24"/>
      <c r="AH410753" s="24"/>
      <c r="AI410753" s="24"/>
      <c r="AJ410753" s="24"/>
      <c r="AK410753" s="24"/>
      <c r="AL410753" s="24"/>
      <c r="AM410753" s="24"/>
      <c r="AN410753" s="24"/>
      <c r="AO410753" s="24"/>
      <c r="AP410753" s="69"/>
      <c r="AQ410753" s="24"/>
      <c r="AR410753" s="24"/>
      <c r="AS410753" s="24"/>
      <c r="AT410753" s="24"/>
    </row>
    <row r="410881" spans="6:46" ht="15" x14ac:dyDescent="0.15">
      <c r="F410881" s="24"/>
      <c r="G410881" s="24"/>
      <c r="H410881" s="24"/>
      <c r="I410881" s="24"/>
      <c r="J410881" s="24"/>
      <c r="K410881" s="24"/>
      <c r="L410881" s="24"/>
      <c r="M410881" s="24"/>
      <c r="N410881" s="24"/>
      <c r="O410881" s="24"/>
      <c r="P410881" s="24"/>
      <c r="Q410881" s="24"/>
      <c r="R410881" s="24"/>
      <c r="S410881" s="24"/>
      <c r="T410881" s="24"/>
      <c r="U410881" s="24"/>
      <c r="V410881" s="24"/>
      <c r="W410881" s="24"/>
      <c r="X410881" s="24"/>
      <c r="Y410881" s="24"/>
      <c r="Z410881" s="24"/>
      <c r="AA410881" s="24"/>
      <c r="AB410881" s="24"/>
      <c r="AC410881" s="24"/>
      <c r="AD410881" s="24"/>
      <c r="AE410881" s="24"/>
      <c r="AF410881" s="24"/>
      <c r="AG410881" s="24"/>
      <c r="AH410881" s="24"/>
      <c r="AI410881" s="24"/>
      <c r="AJ410881" s="24"/>
      <c r="AK410881" s="24"/>
      <c r="AL410881" s="24"/>
      <c r="AM410881" s="24"/>
      <c r="AN410881" s="24"/>
      <c r="AO410881" s="24"/>
      <c r="AP410881" s="69"/>
      <c r="AQ410881" s="24"/>
      <c r="AR410881" s="24"/>
      <c r="AS410881" s="24"/>
      <c r="AT410881" s="24"/>
    </row>
    <row r="411009" spans="6:46" ht="15" x14ac:dyDescent="0.15">
      <c r="F411009" s="24"/>
      <c r="G411009" s="24"/>
      <c r="H411009" s="24"/>
      <c r="I411009" s="24"/>
      <c r="J411009" s="24"/>
      <c r="K411009" s="24"/>
      <c r="L411009" s="24"/>
      <c r="M411009" s="24"/>
      <c r="N411009" s="24"/>
      <c r="O411009" s="24"/>
      <c r="P411009" s="24"/>
      <c r="Q411009" s="24"/>
      <c r="R411009" s="24"/>
      <c r="S411009" s="24"/>
      <c r="T411009" s="24"/>
      <c r="U411009" s="24"/>
      <c r="V411009" s="24"/>
      <c r="W411009" s="24"/>
      <c r="X411009" s="24"/>
      <c r="Y411009" s="24"/>
      <c r="Z411009" s="24"/>
      <c r="AA411009" s="24"/>
      <c r="AB411009" s="24"/>
      <c r="AC411009" s="24"/>
      <c r="AD411009" s="24"/>
      <c r="AE411009" s="24"/>
      <c r="AF411009" s="24"/>
      <c r="AG411009" s="24"/>
      <c r="AH411009" s="24"/>
      <c r="AI411009" s="24"/>
      <c r="AJ411009" s="24"/>
      <c r="AK411009" s="24"/>
      <c r="AL411009" s="24"/>
      <c r="AM411009" s="24"/>
      <c r="AN411009" s="24"/>
      <c r="AO411009" s="24"/>
      <c r="AP411009" s="69"/>
      <c r="AQ411009" s="24"/>
      <c r="AR411009" s="24"/>
      <c r="AS411009" s="24"/>
      <c r="AT411009" s="24"/>
    </row>
    <row r="411137" spans="6:46" ht="15" x14ac:dyDescent="0.15">
      <c r="F411137" s="24"/>
      <c r="G411137" s="24"/>
      <c r="H411137" s="24"/>
      <c r="I411137" s="24"/>
      <c r="J411137" s="24"/>
      <c r="K411137" s="24"/>
      <c r="L411137" s="24"/>
      <c r="M411137" s="24"/>
      <c r="N411137" s="24"/>
      <c r="O411137" s="24"/>
      <c r="P411137" s="24"/>
      <c r="Q411137" s="24"/>
      <c r="R411137" s="24"/>
      <c r="S411137" s="24"/>
      <c r="T411137" s="24"/>
      <c r="U411137" s="24"/>
      <c r="V411137" s="24"/>
      <c r="W411137" s="24"/>
      <c r="X411137" s="24"/>
      <c r="Y411137" s="24"/>
      <c r="Z411137" s="24"/>
      <c r="AA411137" s="24"/>
      <c r="AB411137" s="24"/>
      <c r="AC411137" s="24"/>
      <c r="AD411137" s="24"/>
      <c r="AE411137" s="24"/>
      <c r="AF411137" s="24"/>
      <c r="AG411137" s="24"/>
      <c r="AH411137" s="24"/>
      <c r="AI411137" s="24"/>
      <c r="AJ411137" s="24"/>
      <c r="AK411137" s="24"/>
      <c r="AL411137" s="24"/>
      <c r="AM411137" s="24"/>
      <c r="AN411137" s="24"/>
      <c r="AO411137" s="24"/>
      <c r="AP411137" s="69"/>
      <c r="AQ411137" s="24"/>
      <c r="AR411137" s="24"/>
      <c r="AS411137" s="24"/>
      <c r="AT411137" s="24"/>
    </row>
    <row r="411265" spans="6:46" ht="15" x14ac:dyDescent="0.15">
      <c r="F411265" s="24"/>
      <c r="G411265" s="24"/>
      <c r="H411265" s="24"/>
      <c r="I411265" s="24"/>
      <c r="J411265" s="24"/>
      <c r="K411265" s="24"/>
      <c r="L411265" s="24"/>
      <c r="M411265" s="24"/>
      <c r="N411265" s="24"/>
      <c r="O411265" s="24"/>
      <c r="P411265" s="24"/>
      <c r="Q411265" s="24"/>
      <c r="R411265" s="24"/>
      <c r="S411265" s="24"/>
      <c r="T411265" s="24"/>
      <c r="U411265" s="24"/>
      <c r="V411265" s="24"/>
      <c r="W411265" s="24"/>
      <c r="X411265" s="24"/>
      <c r="Y411265" s="24"/>
      <c r="Z411265" s="24"/>
      <c r="AA411265" s="24"/>
      <c r="AB411265" s="24"/>
      <c r="AC411265" s="24"/>
      <c r="AD411265" s="24"/>
      <c r="AE411265" s="24"/>
      <c r="AF411265" s="24"/>
      <c r="AG411265" s="24"/>
      <c r="AH411265" s="24"/>
      <c r="AI411265" s="24"/>
      <c r="AJ411265" s="24"/>
      <c r="AK411265" s="24"/>
      <c r="AL411265" s="24"/>
      <c r="AM411265" s="24"/>
      <c r="AN411265" s="24"/>
      <c r="AO411265" s="24"/>
      <c r="AP411265" s="69"/>
      <c r="AQ411265" s="24"/>
      <c r="AR411265" s="24"/>
      <c r="AS411265" s="24"/>
      <c r="AT411265" s="24"/>
    </row>
    <row r="411393" spans="6:46" ht="15" x14ac:dyDescent="0.15">
      <c r="F411393" s="24"/>
      <c r="G411393" s="24"/>
      <c r="H411393" s="24"/>
      <c r="I411393" s="24"/>
      <c r="J411393" s="24"/>
      <c r="K411393" s="24"/>
      <c r="L411393" s="24"/>
      <c r="M411393" s="24"/>
      <c r="N411393" s="24"/>
      <c r="O411393" s="24"/>
      <c r="P411393" s="24"/>
      <c r="Q411393" s="24"/>
      <c r="R411393" s="24"/>
      <c r="S411393" s="24"/>
      <c r="T411393" s="24"/>
      <c r="U411393" s="24"/>
      <c r="V411393" s="24"/>
      <c r="W411393" s="24"/>
      <c r="X411393" s="24"/>
      <c r="Y411393" s="24"/>
      <c r="Z411393" s="24"/>
      <c r="AA411393" s="24"/>
      <c r="AB411393" s="24"/>
      <c r="AC411393" s="24"/>
      <c r="AD411393" s="24"/>
      <c r="AE411393" s="24"/>
      <c r="AF411393" s="24"/>
      <c r="AG411393" s="24"/>
      <c r="AH411393" s="24"/>
      <c r="AI411393" s="24"/>
      <c r="AJ411393" s="24"/>
      <c r="AK411393" s="24"/>
      <c r="AL411393" s="24"/>
      <c r="AM411393" s="24"/>
      <c r="AN411393" s="24"/>
      <c r="AO411393" s="24"/>
      <c r="AP411393" s="69"/>
      <c r="AQ411393" s="24"/>
      <c r="AR411393" s="24"/>
      <c r="AS411393" s="24"/>
      <c r="AT411393" s="24"/>
    </row>
    <row r="411521" spans="6:46" ht="15" x14ac:dyDescent="0.15">
      <c r="F411521" s="24"/>
      <c r="G411521" s="24"/>
      <c r="H411521" s="24"/>
      <c r="I411521" s="24"/>
      <c r="J411521" s="24"/>
      <c r="K411521" s="24"/>
      <c r="L411521" s="24"/>
      <c r="M411521" s="24"/>
      <c r="N411521" s="24"/>
      <c r="O411521" s="24"/>
      <c r="P411521" s="24"/>
      <c r="Q411521" s="24"/>
      <c r="R411521" s="24"/>
      <c r="S411521" s="24"/>
      <c r="T411521" s="24"/>
      <c r="U411521" s="24"/>
      <c r="V411521" s="24"/>
      <c r="W411521" s="24"/>
      <c r="X411521" s="24"/>
      <c r="Y411521" s="24"/>
      <c r="Z411521" s="24"/>
      <c r="AA411521" s="24"/>
      <c r="AB411521" s="24"/>
      <c r="AC411521" s="24"/>
      <c r="AD411521" s="24"/>
      <c r="AE411521" s="24"/>
      <c r="AF411521" s="24"/>
      <c r="AG411521" s="24"/>
      <c r="AH411521" s="24"/>
      <c r="AI411521" s="24"/>
      <c r="AJ411521" s="24"/>
      <c r="AK411521" s="24"/>
      <c r="AL411521" s="24"/>
      <c r="AM411521" s="24"/>
      <c r="AN411521" s="24"/>
      <c r="AO411521" s="24"/>
      <c r="AP411521" s="69"/>
      <c r="AQ411521" s="24"/>
      <c r="AR411521" s="24"/>
      <c r="AS411521" s="24"/>
      <c r="AT411521" s="24"/>
    </row>
    <row r="411649" spans="6:46" ht="15" x14ac:dyDescent="0.15">
      <c r="F411649" s="24"/>
      <c r="G411649" s="24"/>
      <c r="H411649" s="24"/>
      <c r="I411649" s="24"/>
      <c r="J411649" s="24"/>
      <c r="K411649" s="24"/>
      <c r="L411649" s="24"/>
      <c r="M411649" s="24"/>
      <c r="N411649" s="24"/>
      <c r="O411649" s="24"/>
      <c r="P411649" s="24"/>
      <c r="Q411649" s="24"/>
      <c r="R411649" s="24"/>
      <c r="S411649" s="24"/>
      <c r="T411649" s="24"/>
      <c r="U411649" s="24"/>
      <c r="V411649" s="24"/>
      <c r="W411649" s="24"/>
      <c r="X411649" s="24"/>
      <c r="Y411649" s="24"/>
      <c r="Z411649" s="24"/>
      <c r="AA411649" s="24"/>
      <c r="AB411649" s="24"/>
      <c r="AC411649" s="24"/>
      <c r="AD411649" s="24"/>
      <c r="AE411649" s="24"/>
      <c r="AF411649" s="24"/>
      <c r="AG411649" s="24"/>
      <c r="AH411649" s="24"/>
      <c r="AI411649" s="24"/>
      <c r="AJ411649" s="24"/>
      <c r="AK411649" s="24"/>
      <c r="AL411649" s="24"/>
      <c r="AM411649" s="24"/>
      <c r="AN411649" s="24"/>
      <c r="AO411649" s="24"/>
      <c r="AP411649" s="69"/>
      <c r="AQ411649" s="24"/>
      <c r="AR411649" s="24"/>
      <c r="AS411649" s="24"/>
      <c r="AT411649" s="24"/>
    </row>
    <row r="411777" spans="6:46" ht="15" x14ac:dyDescent="0.15">
      <c r="F411777" s="24"/>
      <c r="G411777" s="24"/>
      <c r="H411777" s="24"/>
      <c r="I411777" s="24"/>
      <c r="J411777" s="24"/>
      <c r="K411777" s="24"/>
      <c r="L411777" s="24"/>
      <c r="M411777" s="24"/>
      <c r="N411777" s="24"/>
      <c r="O411777" s="24"/>
      <c r="P411777" s="24"/>
      <c r="Q411777" s="24"/>
      <c r="R411777" s="24"/>
      <c r="S411777" s="24"/>
      <c r="T411777" s="24"/>
      <c r="U411777" s="24"/>
      <c r="V411777" s="24"/>
      <c r="W411777" s="24"/>
      <c r="X411777" s="24"/>
      <c r="Y411777" s="24"/>
      <c r="Z411777" s="24"/>
      <c r="AA411777" s="24"/>
      <c r="AB411777" s="24"/>
      <c r="AC411777" s="24"/>
      <c r="AD411777" s="24"/>
      <c r="AE411777" s="24"/>
      <c r="AF411777" s="24"/>
      <c r="AG411777" s="24"/>
      <c r="AH411777" s="24"/>
      <c r="AI411777" s="24"/>
      <c r="AJ411777" s="24"/>
      <c r="AK411777" s="24"/>
      <c r="AL411777" s="24"/>
      <c r="AM411777" s="24"/>
      <c r="AN411777" s="24"/>
      <c r="AO411777" s="24"/>
      <c r="AP411777" s="69"/>
      <c r="AQ411777" s="24"/>
      <c r="AR411777" s="24"/>
      <c r="AS411777" s="24"/>
      <c r="AT411777" s="24"/>
    </row>
    <row r="411905" spans="6:46" ht="15" x14ac:dyDescent="0.15">
      <c r="F411905" s="24"/>
      <c r="G411905" s="24"/>
      <c r="H411905" s="24"/>
      <c r="I411905" s="24"/>
      <c r="J411905" s="24"/>
      <c r="K411905" s="24"/>
      <c r="L411905" s="24"/>
      <c r="M411905" s="24"/>
      <c r="N411905" s="24"/>
      <c r="O411905" s="24"/>
      <c r="P411905" s="24"/>
      <c r="Q411905" s="24"/>
      <c r="R411905" s="24"/>
      <c r="S411905" s="24"/>
      <c r="T411905" s="24"/>
      <c r="U411905" s="24"/>
      <c r="V411905" s="24"/>
      <c r="W411905" s="24"/>
      <c r="X411905" s="24"/>
      <c r="Y411905" s="24"/>
      <c r="Z411905" s="24"/>
      <c r="AA411905" s="24"/>
      <c r="AB411905" s="24"/>
      <c r="AC411905" s="24"/>
      <c r="AD411905" s="24"/>
      <c r="AE411905" s="24"/>
      <c r="AF411905" s="24"/>
      <c r="AG411905" s="24"/>
      <c r="AH411905" s="24"/>
      <c r="AI411905" s="24"/>
      <c r="AJ411905" s="24"/>
      <c r="AK411905" s="24"/>
      <c r="AL411905" s="24"/>
      <c r="AM411905" s="24"/>
      <c r="AN411905" s="24"/>
      <c r="AO411905" s="24"/>
      <c r="AP411905" s="69"/>
      <c r="AQ411905" s="24"/>
      <c r="AR411905" s="24"/>
      <c r="AS411905" s="24"/>
      <c r="AT411905" s="24"/>
    </row>
    <row r="412033" spans="6:46" ht="15" x14ac:dyDescent="0.15">
      <c r="F412033" s="24"/>
      <c r="G412033" s="24"/>
      <c r="H412033" s="24"/>
      <c r="I412033" s="24"/>
      <c r="J412033" s="24"/>
      <c r="K412033" s="24"/>
      <c r="L412033" s="24"/>
      <c r="M412033" s="24"/>
      <c r="N412033" s="24"/>
      <c r="O412033" s="24"/>
      <c r="P412033" s="24"/>
      <c r="Q412033" s="24"/>
      <c r="R412033" s="24"/>
      <c r="S412033" s="24"/>
      <c r="T412033" s="24"/>
      <c r="U412033" s="24"/>
      <c r="V412033" s="24"/>
      <c r="W412033" s="24"/>
      <c r="X412033" s="24"/>
      <c r="Y412033" s="24"/>
      <c r="Z412033" s="24"/>
      <c r="AA412033" s="24"/>
      <c r="AB412033" s="24"/>
      <c r="AC412033" s="24"/>
      <c r="AD412033" s="24"/>
      <c r="AE412033" s="24"/>
      <c r="AF412033" s="24"/>
      <c r="AG412033" s="24"/>
      <c r="AH412033" s="24"/>
      <c r="AI412033" s="24"/>
      <c r="AJ412033" s="24"/>
      <c r="AK412033" s="24"/>
      <c r="AL412033" s="24"/>
      <c r="AM412033" s="24"/>
      <c r="AN412033" s="24"/>
      <c r="AO412033" s="24"/>
      <c r="AP412033" s="69"/>
      <c r="AQ412033" s="24"/>
      <c r="AR412033" s="24"/>
      <c r="AS412033" s="24"/>
      <c r="AT412033" s="24"/>
    </row>
    <row r="412161" spans="6:46" ht="15" x14ac:dyDescent="0.15">
      <c r="F412161" s="24"/>
      <c r="G412161" s="24"/>
      <c r="H412161" s="24"/>
      <c r="I412161" s="24"/>
      <c r="J412161" s="24"/>
      <c r="K412161" s="24"/>
      <c r="L412161" s="24"/>
      <c r="M412161" s="24"/>
      <c r="N412161" s="24"/>
      <c r="O412161" s="24"/>
      <c r="P412161" s="24"/>
      <c r="Q412161" s="24"/>
      <c r="R412161" s="24"/>
      <c r="S412161" s="24"/>
      <c r="T412161" s="24"/>
      <c r="U412161" s="24"/>
      <c r="V412161" s="24"/>
      <c r="W412161" s="24"/>
      <c r="X412161" s="24"/>
      <c r="Y412161" s="24"/>
      <c r="Z412161" s="24"/>
      <c r="AA412161" s="24"/>
      <c r="AB412161" s="24"/>
      <c r="AC412161" s="24"/>
      <c r="AD412161" s="24"/>
      <c r="AE412161" s="24"/>
      <c r="AF412161" s="24"/>
      <c r="AG412161" s="24"/>
      <c r="AH412161" s="24"/>
      <c r="AI412161" s="24"/>
      <c r="AJ412161" s="24"/>
      <c r="AK412161" s="24"/>
      <c r="AL412161" s="24"/>
      <c r="AM412161" s="24"/>
      <c r="AN412161" s="24"/>
      <c r="AO412161" s="24"/>
      <c r="AP412161" s="69"/>
      <c r="AQ412161" s="24"/>
      <c r="AR412161" s="24"/>
      <c r="AS412161" s="24"/>
      <c r="AT412161" s="24"/>
    </row>
    <row r="412289" spans="6:46" ht="15" x14ac:dyDescent="0.15">
      <c r="F412289" s="24"/>
      <c r="G412289" s="24"/>
      <c r="H412289" s="24"/>
      <c r="I412289" s="24"/>
      <c r="J412289" s="24"/>
      <c r="K412289" s="24"/>
      <c r="L412289" s="24"/>
      <c r="M412289" s="24"/>
      <c r="N412289" s="24"/>
      <c r="O412289" s="24"/>
      <c r="P412289" s="24"/>
      <c r="Q412289" s="24"/>
      <c r="R412289" s="24"/>
      <c r="S412289" s="24"/>
      <c r="T412289" s="24"/>
      <c r="U412289" s="24"/>
      <c r="V412289" s="24"/>
      <c r="W412289" s="24"/>
      <c r="X412289" s="24"/>
      <c r="Y412289" s="24"/>
      <c r="Z412289" s="24"/>
      <c r="AA412289" s="24"/>
      <c r="AB412289" s="24"/>
      <c r="AC412289" s="24"/>
      <c r="AD412289" s="24"/>
      <c r="AE412289" s="24"/>
      <c r="AF412289" s="24"/>
      <c r="AG412289" s="24"/>
      <c r="AH412289" s="24"/>
      <c r="AI412289" s="24"/>
      <c r="AJ412289" s="24"/>
      <c r="AK412289" s="24"/>
      <c r="AL412289" s="24"/>
      <c r="AM412289" s="24"/>
      <c r="AN412289" s="24"/>
      <c r="AO412289" s="24"/>
      <c r="AP412289" s="69"/>
      <c r="AQ412289" s="24"/>
      <c r="AR412289" s="24"/>
      <c r="AS412289" s="24"/>
      <c r="AT412289" s="24"/>
    </row>
    <row r="412417" spans="6:46" ht="15" x14ac:dyDescent="0.15">
      <c r="F412417" s="24"/>
      <c r="G412417" s="24"/>
      <c r="H412417" s="24"/>
      <c r="I412417" s="24"/>
      <c r="J412417" s="24"/>
      <c r="K412417" s="24"/>
      <c r="L412417" s="24"/>
      <c r="M412417" s="24"/>
      <c r="N412417" s="24"/>
      <c r="O412417" s="24"/>
      <c r="P412417" s="24"/>
      <c r="Q412417" s="24"/>
      <c r="R412417" s="24"/>
      <c r="S412417" s="24"/>
      <c r="T412417" s="24"/>
      <c r="U412417" s="24"/>
      <c r="V412417" s="24"/>
      <c r="W412417" s="24"/>
      <c r="X412417" s="24"/>
      <c r="Y412417" s="24"/>
      <c r="Z412417" s="24"/>
      <c r="AA412417" s="24"/>
      <c r="AB412417" s="24"/>
      <c r="AC412417" s="24"/>
      <c r="AD412417" s="24"/>
      <c r="AE412417" s="24"/>
      <c r="AF412417" s="24"/>
      <c r="AG412417" s="24"/>
      <c r="AH412417" s="24"/>
      <c r="AI412417" s="24"/>
      <c r="AJ412417" s="24"/>
      <c r="AK412417" s="24"/>
      <c r="AL412417" s="24"/>
      <c r="AM412417" s="24"/>
      <c r="AN412417" s="24"/>
      <c r="AO412417" s="24"/>
      <c r="AP412417" s="69"/>
      <c r="AQ412417" s="24"/>
      <c r="AR412417" s="24"/>
      <c r="AS412417" s="24"/>
      <c r="AT412417" s="24"/>
    </row>
    <row r="412545" spans="6:46" ht="15" x14ac:dyDescent="0.15">
      <c r="F412545" s="24"/>
      <c r="G412545" s="24"/>
      <c r="H412545" s="24"/>
      <c r="I412545" s="24"/>
      <c r="J412545" s="24"/>
      <c r="K412545" s="24"/>
      <c r="L412545" s="24"/>
      <c r="M412545" s="24"/>
      <c r="N412545" s="24"/>
      <c r="O412545" s="24"/>
      <c r="P412545" s="24"/>
      <c r="Q412545" s="24"/>
      <c r="R412545" s="24"/>
      <c r="S412545" s="24"/>
      <c r="T412545" s="24"/>
      <c r="U412545" s="24"/>
      <c r="V412545" s="24"/>
      <c r="W412545" s="24"/>
      <c r="X412545" s="24"/>
      <c r="Y412545" s="24"/>
      <c r="Z412545" s="24"/>
      <c r="AA412545" s="24"/>
      <c r="AB412545" s="24"/>
      <c r="AC412545" s="24"/>
      <c r="AD412545" s="24"/>
      <c r="AE412545" s="24"/>
      <c r="AF412545" s="24"/>
      <c r="AG412545" s="24"/>
      <c r="AH412545" s="24"/>
      <c r="AI412545" s="24"/>
      <c r="AJ412545" s="24"/>
      <c r="AK412545" s="24"/>
      <c r="AL412545" s="24"/>
      <c r="AM412545" s="24"/>
      <c r="AN412545" s="24"/>
      <c r="AO412545" s="24"/>
      <c r="AP412545" s="69"/>
      <c r="AQ412545" s="24"/>
      <c r="AR412545" s="24"/>
      <c r="AS412545" s="24"/>
      <c r="AT412545" s="24"/>
    </row>
    <row r="412673" spans="6:46" ht="15" x14ac:dyDescent="0.15">
      <c r="F412673" s="24"/>
      <c r="G412673" s="24"/>
      <c r="H412673" s="24"/>
      <c r="I412673" s="24"/>
      <c r="J412673" s="24"/>
      <c r="K412673" s="24"/>
      <c r="L412673" s="24"/>
      <c r="M412673" s="24"/>
      <c r="N412673" s="24"/>
      <c r="O412673" s="24"/>
      <c r="P412673" s="24"/>
      <c r="Q412673" s="24"/>
      <c r="R412673" s="24"/>
      <c r="S412673" s="24"/>
      <c r="T412673" s="24"/>
      <c r="U412673" s="24"/>
      <c r="V412673" s="24"/>
      <c r="W412673" s="24"/>
      <c r="X412673" s="24"/>
      <c r="Y412673" s="24"/>
      <c r="Z412673" s="24"/>
      <c r="AA412673" s="24"/>
      <c r="AB412673" s="24"/>
      <c r="AC412673" s="24"/>
      <c r="AD412673" s="24"/>
      <c r="AE412673" s="24"/>
      <c r="AF412673" s="24"/>
      <c r="AG412673" s="24"/>
      <c r="AH412673" s="24"/>
      <c r="AI412673" s="24"/>
      <c r="AJ412673" s="24"/>
      <c r="AK412673" s="24"/>
      <c r="AL412673" s="24"/>
      <c r="AM412673" s="24"/>
      <c r="AN412673" s="24"/>
      <c r="AO412673" s="24"/>
      <c r="AP412673" s="69"/>
      <c r="AQ412673" s="24"/>
      <c r="AR412673" s="24"/>
      <c r="AS412673" s="24"/>
      <c r="AT412673" s="24"/>
    </row>
    <row r="412801" spans="6:46" ht="15" x14ac:dyDescent="0.15">
      <c r="F412801" s="24"/>
      <c r="G412801" s="24"/>
      <c r="H412801" s="24"/>
      <c r="I412801" s="24"/>
      <c r="J412801" s="24"/>
      <c r="K412801" s="24"/>
      <c r="L412801" s="24"/>
      <c r="M412801" s="24"/>
      <c r="N412801" s="24"/>
      <c r="O412801" s="24"/>
      <c r="P412801" s="24"/>
      <c r="Q412801" s="24"/>
      <c r="R412801" s="24"/>
      <c r="S412801" s="24"/>
      <c r="T412801" s="24"/>
      <c r="U412801" s="24"/>
      <c r="V412801" s="24"/>
      <c r="W412801" s="24"/>
      <c r="X412801" s="24"/>
      <c r="Y412801" s="24"/>
      <c r="Z412801" s="24"/>
      <c r="AA412801" s="24"/>
      <c r="AB412801" s="24"/>
      <c r="AC412801" s="24"/>
      <c r="AD412801" s="24"/>
      <c r="AE412801" s="24"/>
      <c r="AF412801" s="24"/>
      <c r="AG412801" s="24"/>
      <c r="AH412801" s="24"/>
      <c r="AI412801" s="24"/>
      <c r="AJ412801" s="24"/>
      <c r="AK412801" s="24"/>
      <c r="AL412801" s="24"/>
      <c r="AM412801" s="24"/>
      <c r="AN412801" s="24"/>
      <c r="AO412801" s="24"/>
      <c r="AP412801" s="69"/>
      <c r="AQ412801" s="24"/>
      <c r="AR412801" s="24"/>
      <c r="AS412801" s="24"/>
      <c r="AT412801" s="24"/>
    </row>
    <row r="412929" spans="6:46" ht="15" x14ac:dyDescent="0.15">
      <c r="F412929" s="24"/>
      <c r="G412929" s="24"/>
      <c r="H412929" s="24"/>
      <c r="I412929" s="24"/>
      <c r="J412929" s="24"/>
      <c r="K412929" s="24"/>
      <c r="L412929" s="24"/>
      <c r="M412929" s="24"/>
      <c r="N412929" s="24"/>
      <c r="O412929" s="24"/>
      <c r="P412929" s="24"/>
      <c r="Q412929" s="24"/>
      <c r="R412929" s="24"/>
      <c r="S412929" s="24"/>
      <c r="T412929" s="24"/>
      <c r="U412929" s="24"/>
      <c r="V412929" s="24"/>
      <c r="W412929" s="24"/>
      <c r="X412929" s="24"/>
      <c r="Y412929" s="24"/>
      <c r="Z412929" s="24"/>
      <c r="AA412929" s="24"/>
      <c r="AB412929" s="24"/>
      <c r="AC412929" s="24"/>
      <c r="AD412929" s="24"/>
      <c r="AE412929" s="24"/>
      <c r="AF412929" s="24"/>
      <c r="AG412929" s="24"/>
      <c r="AH412929" s="24"/>
      <c r="AI412929" s="24"/>
      <c r="AJ412929" s="24"/>
      <c r="AK412929" s="24"/>
      <c r="AL412929" s="24"/>
      <c r="AM412929" s="24"/>
      <c r="AN412929" s="24"/>
      <c r="AO412929" s="24"/>
      <c r="AP412929" s="69"/>
      <c r="AQ412929" s="24"/>
      <c r="AR412929" s="24"/>
      <c r="AS412929" s="24"/>
      <c r="AT412929" s="24"/>
    </row>
    <row r="413057" spans="6:46" ht="15" x14ac:dyDescent="0.15">
      <c r="F413057" s="24"/>
      <c r="G413057" s="24"/>
      <c r="H413057" s="24"/>
      <c r="I413057" s="24"/>
      <c r="J413057" s="24"/>
      <c r="K413057" s="24"/>
      <c r="L413057" s="24"/>
      <c r="M413057" s="24"/>
      <c r="N413057" s="24"/>
      <c r="O413057" s="24"/>
      <c r="P413057" s="24"/>
      <c r="Q413057" s="24"/>
      <c r="R413057" s="24"/>
      <c r="S413057" s="24"/>
      <c r="T413057" s="24"/>
      <c r="U413057" s="24"/>
      <c r="V413057" s="24"/>
      <c r="W413057" s="24"/>
      <c r="X413057" s="24"/>
      <c r="Y413057" s="24"/>
      <c r="Z413057" s="24"/>
      <c r="AA413057" s="24"/>
      <c r="AB413057" s="24"/>
      <c r="AC413057" s="24"/>
      <c r="AD413057" s="24"/>
      <c r="AE413057" s="24"/>
      <c r="AF413057" s="24"/>
      <c r="AG413057" s="24"/>
      <c r="AH413057" s="24"/>
      <c r="AI413057" s="24"/>
      <c r="AJ413057" s="24"/>
      <c r="AK413057" s="24"/>
      <c r="AL413057" s="24"/>
      <c r="AM413057" s="24"/>
      <c r="AN413057" s="24"/>
      <c r="AO413057" s="24"/>
      <c r="AP413057" s="69"/>
      <c r="AQ413057" s="24"/>
      <c r="AR413057" s="24"/>
      <c r="AS413057" s="24"/>
      <c r="AT413057" s="24"/>
    </row>
    <row r="413185" spans="6:46" ht="15" x14ac:dyDescent="0.15">
      <c r="F413185" s="24"/>
      <c r="G413185" s="24"/>
      <c r="H413185" s="24"/>
      <c r="I413185" s="24"/>
      <c r="J413185" s="24"/>
      <c r="K413185" s="24"/>
      <c r="L413185" s="24"/>
      <c r="M413185" s="24"/>
      <c r="N413185" s="24"/>
      <c r="O413185" s="24"/>
      <c r="P413185" s="24"/>
      <c r="Q413185" s="24"/>
      <c r="R413185" s="24"/>
      <c r="S413185" s="24"/>
      <c r="T413185" s="24"/>
      <c r="U413185" s="24"/>
      <c r="V413185" s="24"/>
      <c r="W413185" s="24"/>
      <c r="X413185" s="24"/>
      <c r="Y413185" s="24"/>
      <c r="Z413185" s="24"/>
      <c r="AA413185" s="24"/>
      <c r="AB413185" s="24"/>
      <c r="AC413185" s="24"/>
      <c r="AD413185" s="24"/>
      <c r="AE413185" s="24"/>
      <c r="AF413185" s="24"/>
      <c r="AG413185" s="24"/>
      <c r="AH413185" s="24"/>
      <c r="AI413185" s="24"/>
      <c r="AJ413185" s="24"/>
      <c r="AK413185" s="24"/>
      <c r="AL413185" s="24"/>
      <c r="AM413185" s="24"/>
      <c r="AN413185" s="24"/>
      <c r="AO413185" s="24"/>
      <c r="AP413185" s="69"/>
      <c r="AQ413185" s="24"/>
      <c r="AR413185" s="24"/>
      <c r="AS413185" s="24"/>
      <c r="AT413185" s="24"/>
    </row>
    <row r="413313" spans="6:46" ht="15" x14ac:dyDescent="0.15">
      <c r="F413313" s="24"/>
      <c r="G413313" s="24"/>
      <c r="H413313" s="24"/>
      <c r="I413313" s="24"/>
      <c r="J413313" s="24"/>
      <c r="K413313" s="24"/>
      <c r="L413313" s="24"/>
      <c r="M413313" s="24"/>
      <c r="N413313" s="24"/>
      <c r="O413313" s="24"/>
      <c r="P413313" s="24"/>
      <c r="Q413313" s="24"/>
      <c r="R413313" s="24"/>
      <c r="S413313" s="24"/>
      <c r="T413313" s="24"/>
      <c r="U413313" s="24"/>
      <c r="V413313" s="24"/>
      <c r="W413313" s="24"/>
      <c r="X413313" s="24"/>
      <c r="Y413313" s="24"/>
      <c r="Z413313" s="24"/>
      <c r="AA413313" s="24"/>
      <c r="AB413313" s="24"/>
      <c r="AC413313" s="24"/>
      <c r="AD413313" s="24"/>
      <c r="AE413313" s="24"/>
      <c r="AF413313" s="24"/>
      <c r="AG413313" s="24"/>
      <c r="AH413313" s="24"/>
      <c r="AI413313" s="24"/>
      <c r="AJ413313" s="24"/>
      <c r="AK413313" s="24"/>
      <c r="AL413313" s="24"/>
      <c r="AM413313" s="24"/>
      <c r="AN413313" s="24"/>
      <c r="AO413313" s="24"/>
      <c r="AP413313" s="69"/>
      <c r="AQ413313" s="24"/>
      <c r="AR413313" s="24"/>
      <c r="AS413313" s="24"/>
      <c r="AT413313" s="24"/>
    </row>
    <row r="413441" spans="6:46" ht="15" x14ac:dyDescent="0.15">
      <c r="F413441" s="24"/>
      <c r="G413441" s="24"/>
      <c r="H413441" s="24"/>
      <c r="I413441" s="24"/>
      <c r="J413441" s="24"/>
      <c r="K413441" s="24"/>
      <c r="L413441" s="24"/>
      <c r="M413441" s="24"/>
      <c r="N413441" s="24"/>
      <c r="O413441" s="24"/>
      <c r="P413441" s="24"/>
      <c r="Q413441" s="24"/>
      <c r="R413441" s="24"/>
      <c r="S413441" s="24"/>
      <c r="T413441" s="24"/>
      <c r="U413441" s="24"/>
      <c r="V413441" s="24"/>
      <c r="W413441" s="24"/>
      <c r="X413441" s="24"/>
      <c r="Y413441" s="24"/>
      <c r="Z413441" s="24"/>
      <c r="AA413441" s="24"/>
      <c r="AB413441" s="24"/>
      <c r="AC413441" s="24"/>
      <c r="AD413441" s="24"/>
      <c r="AE413441" s="24"/>
      <c r="AF413441" s="24"/>
      <c r="AG413441" s="24"/>
      <c r="AH413441" s="24"/>
      <c r="AI413441" s="24"/>
      <c r="AJ413441" s="24"/>
      <c r="AK413441" s="24"/>
      <c r="AL413441" s="24"/>
      <c r="AM413441" s="24"/>
      <c r="AN413441" s="24"/>
      <c r="AO413441" s="24"/>
      <c r="AP413441" s="69"/>
      <c r="AQ413441" s="24"/>
      <c r="AR413441" s="24"/>
      <c r="AS413441" s="24"/>
      <c r="AT413441" s="24"/>
    </row>
    <row r="413569" spans="6:46" ht="15" x14ac:dyDescent="0.15">
      <c r="F413569" s="24"/>
      <c r="G413569" s="24"/>
      <c r="H413569" s="24"/>
      <c r="I413569" s="24"/>
      <c r="J413569" s="24"/>
      <c r="K413569" s="24"/>
      <c r="L413569" s="24"/>
      <c r="M413569" s="24"/>
      <c r="N413569" s="24"/>
      <c r="O413569" s="24"/>
      <c r="P413569" s="24"/>
      <c r="Q413569" s="24"/>
      <c r="R413569" s="24"/>
      <c r="S413569" s="24"/>
      <c r="T413569" s="24"/>
      <c r="U413569" s="24"/>
      <c r="V413569" s="24"/>
      <c r="W413569" s="24"/>
      <c r="X413569" s="24"/>
      <c r="Y413569" s="24"/>
      <c r="Z413569" s="24"/>
      <c r="AA413569" s="24"/>
      <c r="AB413569" s="24"/>
      <c r="AC413569" s="24"/>
      <c r="AD413569" s="24"/>
      <c r="AE413569" s="24"/>
      <c r="AF413569" s="24"/>
      <c r="AG413569" s="24"/>
      <c r="AH413569" s="24"/>
      <c r="AI413569" s="24"/>
      <c r="AJ413569" s="24"/>
      <c r="AK413569" s="24"/>
      <c r="AL413569" s="24"/>
      <c r="AM413569" s="24"/>
      <c r="AN413569" s="24"/>
      <c r="AO413569" s="24"/>
      <c r="AP413569" s="69"/>
      <c r="AQ413569" s="24"/>
      <c r="AR413569" s="24"/>
      <c r="AS413569" s="24"/>
      <c r="AT413569" s="24"/>
    </row>
    <row r="413697" spans="6:46" ht="15" x14ac:dyDescent="0.15">
      <c r="F413697" s="24"/>
      <c r="G413697" s="24"/>
      <c r="H413697" s="24"/>
      <c r="I413697" s="24"/>
      <c r="J413697" s="24"/>
      <c r="K413697" s="24"/>
      <c r="L413697" s="24"/>
      <c r="M413697" s="24"/>
      <c r="N413697" s="24"/>
      <c r="O413697" s="24"/>
      <c r="P413697" s="24"/>
      <c r="Q413697" s="24"/>
      <c r="R413697" s="24"/>
      <c r="S413697" s="24"/>
      <c r="T413697" s="24"/>
      <c r="U413697" s="24"/>
      <c r="V413697" s="24"/>
      <c r="W413697" s="24"/>
      <c r="X413697" s="24"/>
      <c r="Y413697" s="24"/>
      <c r="Z413697" s="24"/>
      <c r="AA413697" s="24"/>
      <c r="AB413697" s="24"/>
      <c r="AC413697" s="24"/>
      <c r="AD413697" s="24"/>
      <c r="AE413697" s="24"/>
      <c r="AF413697" s="24"/>
      <c r="AG413697" s="24"/>
      <c r="AH413697" s="24"/>
      <c r="AI413697" s="24"/>
      <c r="AJ413697" s="24"/>
      <c r="AK413697" s="24"/>
      <c r="AL413697" s="24"/>
      <c r="AM413697" s="24"/>
      <c r="AN413697" s="24"/>
      <c r="AO413697" s="24"/>
      <c r="AP413697" s="69"/>
      <c r="AQ413697" s="24"/>
      <c r="AR413697" s="24"/>
      <c r="AS413697" s="24"/>
      <c r="AT413697" s="24"/>
    </row>
    <row r="413825" spans="6:46" ht="15" x14ac:dyDescent="0.15">
      <c r="F413825" s="24"/>
      <c r="G413825" s="24"/>
      <c r="H413825" s="24"/>
      <c r="I413825" s="24"/>
      <c r="J413825" s="24"/>
      <c r="K413825" s="24"/>
      <c r="L413825" s="24"/>
      <c r="M413825" s="24"/>
      <c r="N413825" s="24"/>
      <c r="O413825" s="24"/>
      <c r="P413825" s="24"/>
      <c r="Q413825" s="24"/>
      <c r="R413825" s="24"/>
      <c r="S413825" s="24"/>
      <c r="T413825" s="24"/>
      <c r="U413825" s="24"/>
      <c r="V413825" s="24"/>
      <c r="W413825" s="24"/>
      <c r="X413825" s="24"/>
      <c r="Y413825" s="24"/>
      <c r="Z413825" s="24"/>
      <c r="AA413825" s="24"/>
      <c r="AB413825" s="24"/>
      <c r="AC413825" s="24"/>
      <c r="AD413825" s="24"/>
      <c r="AE413825" s="24"/>
      <c r="AF413825" s="24"/>
      <c r="AG413825" s="24"/>
      <c r="AH413825" s="24"/>
      <c r="AI413825" s="24"/>
      <c r="AJ413825" s="24"/>
      <c r="AK413825" s="24"/>
      <c r="AL413825" s="24"/>
      <c r="AM413825" s="24"/>
      <c r="AN413825" s="24"/>
      <c r="AO413825" s="24"/>
      <c r="AP413825" s="69"/>
      <c r="AQ413825" s="24"/>
      <c r="AR413825" s="24"/>
      <c r="AS413825" s="24"/>
      <c r="AT413825" s="24"/>
    </row>
    <row r="413953" spans="6:46" ht="15" x14ac:dyDescent="0.15">
      <c r="F413953" s="24"/>
      <c r="G413953" s="24"/>
      <c r="H413953" s="24"/>
      <c r="I413953" s="24"/>
      <c r="J413953" s="24"/>
      <c r="K413953" s="24"/>
      <c r="L413953" s="24"/>
      <c r="M413953" s="24"/>
      <c r="N413953" s="24"/>
      <c r="O413953" s="24"/>
      <c r="P413953" s="24"/>
      <c r="Q413953" s="24"/>
      <c r="R413953" s="24"/>
      <c r="S413953" s="24"/>
      <c r="T413953" s="24"/>
      <c r="U413953" s="24"/>
      <c r="V413953" s="24"/>
      <c r="W413953" s="24"/>
      <c r="X413953" s="24"/>
      <c r="Y413953" s="24"/>
      <c r="Z413953" s="24"/>
      <c r="AA413953" s="24"/>
      <c r="AB413953" s="24"/>
      <c r="AC413953" s="24"/>
      <c r="AD413953" s="24"/>
      <c r="AE413953" s="24"/>
      <c r="AF413953" s="24"/>
      <c r="AG413953" s="24"/>
      <c r="AH413953" s="24"/>
      <c r="AI413953" s="24"/>
      <c r="AJ413953" s="24"/>
      <c r="AK413953" s="24"/>
      <c r="AL413953" s="24"/>
      <c r="AM413953" s="24"/>
      <c r="AN413953" s="24"/>
      <c r="AO413953" s="24"/>
      <c r="AP413953" s="69"/>
      <c r="AQ413953" s="24"/>
      <c r="AR413953" s="24"/>
      <c r="AS413953" s="24"/>
      <c r="AT413953" s="24"/>
    </row>
    <row r="414081" spans="6:46" ht="15" x14ac:dyDescent="0.15">
      <c r="F414081" s="24"/>
      <c r="G414081" s="24"/>
      <c r="H414081" s="24"/>
      <c r="I414081" s="24"/>
      <c r="J414081" s="24"/>
      <c r="K414081" s="24"/>
      <c r="L414081" s="24"/>
      <c r="M414081" s="24"/>
      <c r="N414081" s="24"/>
      <c r="O414081" s="24"/>
      <c r="P414081" s="24"/>
      <c r="Q414081" s="24"/>
      <c r="R414081" s="24"/>
      <c r="S414081" s="24"/>
      <c r="T414081" s="24"/>
      <c r="U414081" s="24"/>
      <c r="V414081" s="24"/>
      <c r="W414081" s="24"/>
      <c r="X414081" s="24"/>
      <c r="Y414081" s="24"/>
      <c r="Z414081" s="24"/>
      <c r="AA414081" s="24"/>
      <c r="AB414081" s="24"/>
      <c r="AC414081" s="24"/>
      <c r="AD414081" s="24"/>
      <c r="AE414081" s="24"/>
      <c r="AF414081" s="24"/>
      <c r="AG414081" s="24"/>
      <c r="AH414081" s="24"/>
      <c r="AI414081" s="24"/>
      <c r="AJ414081" s="24"/>
      <c r="AK414081" s="24"/>
      <c r="AL414081" s="24"/>
      <c r="AM414081" s="24"/>
      <c r="AN414081" s="24"/>
      <c r="AO414081" s="24"/>
      <c r="AP414081" s="69"/>
      <c r="AQ414081" s="24"/>
      <c r="AR414081" s="24"/>
      <c r="AS414081" s="24"/>
      <c r="AT414081" s="24"/>
    </row>
    <row r="414209" spans="6:46" ht="15" x14ac:dyDescent="0.15">
      <c r="F414209" s="24"/>
      <c r="G414209" s="24"/>
      <c r="H414209" s="24"/>
      <c r="I414209" s="24"/>
      <c r="J414209" s="24"/>
      <c r="K414209" s="24"/>
      <c r="L414209" s="24"/>
      <c r="M414209" s="24"/>
      <c r="N414209" s="24"/>
      <c r="O414209" s="24"/>
      <c r="P414209" s="24"/>
      <c r="Q414209" s="24"/>
      <c r="R414209" s="24"/>
      <c r="S414209" s="24"/>
      <c r="T414209" s="24"/>
      <c r="U414209" s="24"/>
      <c r="V414209" s="24"/>
      <c r="W414209" s="24"/>
      <c r="X414209" s="24"/>
      <c r="Y414209" s="24"/>
      <c r="Z414209" s="24"/>
      <c r="AA414209" s="24"/>
      <c r="AB414209" s="24"/>
      <c r="AC414209" s="24"/>
      <c r="AD414209" s="24"/>
      <c r="AE414209" s="24"/>
      <c r="AF414209" s="24"/>
      <c r="AG414209" s="24"/>
      <c r="AH414209" s="24"/>
      <c r="AI414209" s="24"/>
      <c r="AJ414209" s="24"/>
      <c r="AK414209" s="24"/>
      <c r="AL414209" s="24"/>
      <c r="AM414209" s="24"/>
      <c r="AN414209" s="24"/>
      <c r="AO414209" s="24"/>
      <c r="AP414209" s="69"/>
      <c r="AQ414209" s="24"/>
      <c r="AR414209" s="24"/>
      <c r="AS414209" s="24"/>
      <c r="AT414209" s="24"/>
    </row>
    <row r="414337" spans="6:46" ht="15" x14ac:dyDescent="0.15">
      <c r="F414337" s="24"/>
      <c r="G414337" s="24"/>
      <c r="H414337" s="24"/>
      <c r="I414337" s="24"/>
      <c r="J414337" s="24"/>
      <c r="K414337" s="24"/>
      <c r="L414337" s="24"/>
      <c r="M414337" s="24"/>
      <c r="N414337" s="24"/>
      <c r="O414337" s="24"/>
      <c r="P414337" s="24"/>
      <c r="Q414337" s="24"/>
      <c r="R414337" s="24"/>
      <c r="S414337" s="24"/>
      <c r="T414337" s="24"/>
      <c r="U414337" s="24"/>
      <c r="V414337" s="24"/>
      <c r="W414337" s="24"/>
      <c r="X414337" s="24"/>
      <c r="Y414337" s="24"/>
      <c r="Z414337" s="24"/>
      <c r="AA414337" s="24"/>
      <c r="AB414337" s="24"/>
      <c r="AC414337" s="24"/>
      <c r="AD414337" s="24"/>
      <c r="AE414337" s="24"/>
      <c r="AF414337" s="24"/>
      <c r="AG414337" s="24"/>
      <c r="AH414337" s="24"/>
      <c r="AI414337" s="24"/>
      <c r="AJ414337" s="24"/>
      <c r="AK414337" s="24"/>
      <c r="AL414337" s="24"/>
      <c r="AM414337" s="24"/>
      <c r="AN414337" s="24"/>
      <c r="AO414337" s="24"/>
      <c r="AP414337" s="69"/>
      <c r="AQ414337" s="24"/>
      <c r="AR414337" s="24"/>
      <c r="AS414337" s="24"/>
      <c r="AT414337" s="24"/>
    </row>
    <row r="414465" spans="6:46" ht="15" x14ac:dyDescent="0.15">
      <c r="F414465" s="24"/>
      <c r="G414465" s="24"/>
      <c r="H414465" s="24"/>
      <c r="I414465" s="24"/>
      <c r="J414465" s="24"/>
      <c r="K414465" s="24"/>
      <c r="L414465" s="24"/>
      <c r="M414465" s="24"/>
      <c r="N414465" s="24"/>
      <c r="O414465" s="24"/>
      <c r="P414465" s="24"/>
      <c r="Q414465" s="24"/>
      <c r="R414465" s="24"/>
      <c r="S414465" s="24"/>
      <c r="T414465" s="24"/>
      <c r="U414465" s="24"/>
      <c r="V414465" s="24"/>
      <c r="W414465" s="24"/>
      <c r="X414465" s="24"/>
      <c r="Y414465" s="24"/>
      <c r="Z414465" s="24"/>
      <c r="AA414465" s="24"/>
      <c r="AB414465" s="24"/>
      <c r="AC414465" s="24"/>
      <c r="AD414465" s="24"/>
      <c r="AE414465" s="24"/>
      <c r="AF414465" s="24"/>
      <c r="AG414465" s="24"/>
      <c r="AH414465" s="24"/>
      <c r="AI414465" s="24"/>
      <c r="AJ414465" s="24"/>
      <c r="AK414465" s="24"/>
      <c r="AL414465" s="24"/>
      <c r="AM414465" s="24"/>
      <c r="AN414465" s="24"/>
      <c r="AO414465" s="24"/>
      <c r="AP414465" s="69"/>
      <c r="AQ414465" s="24"/>
      <c r="AR414465" s="24"/>
      <c r="AS414465" s="24"/>
      <c r="AT414465" s="24"/>
    </row>
    <row r="414593" spans="6:46" ht="15" x14ac:dyDescent="0.15">
      <c r="F414593" s="24"/>
      <c r="G414593" s="24"/>
      <c r="H414593" s="24"/>
      <c r="I414593" s="24"/>
      <c r="J414593" s="24"/>
      <c r="K414593" s="24"/>
      <c r="L414593" s="24"/>
      <c r="M414593" s="24"/>
      <c r="N414593" s="24"/>
      <c r="O414593" s="24"/>
      <c r="P414593" s="24"/>
      <c r="Q414593" s="24"/>
      <c r="R414593" s="24"/>
      <c r="S414593" s="24"/>
      <c r="T414593" s="24"/>
      <c r="U414593" s="24"/>
      <c r="V414593" s="24"/>
      <c r="W414593" s="24"/>
      <c r="X414593" s="24"/>
      <c r="Y414593" s="24"/>
      <c r="Z414593" s="24"/>
      <c r="AA414593" s="24"/>
      <c r="AB414593" s="24"/>
      <c r="AC414593" s="24"/>
      <c r="AD414593" s="24"/>
      <c r="AE414593" s="24"/>
      <c r="AF414593" s="24"/>
      <c r="AG414593" s="24"/>
      <c r="AH414593" s="24"/>
      <c r="AI414593" s="24"/>
      <c r="AJ414593" s="24"/>
      <c r="AK414593" s="24"/>
      <c r="AL414593" s="24"/>
      <c r="AM414593" s="24"/>
      <c r="AN414593" s="24"/>
      <c r="AO414593" s="24"/>
      <c r="AP414593" s="69"/>
      <c r="AQ414593" s="24"/>
      <c r="AR414593" s="24"/>
      <c r="AS414593" s="24"/>
      <c r="AT414593" s="24"/>
    </row>
    <row r="414721" spans="6:46" ht="15" x14ac:dyDescent="0.15">
      <c r="F414721" s="24"/>
      <c r="G414721" s="24"/>
      <c r="H414721" s="24"/>
      <c r="I414721" s="24"/>
      <c r="J414721" s="24"/>
      <c r="K414721" s="24"/>
      <c r="L414721" s="24"/>
      <c r="M414721" s="24"/>
      <c r="N414721" s="24"/>
      <c r="O414721" s="24"/>
      <c r="P414721" s="24"/>
      <c r="Q414721" s="24"/>
      <c r="R414721" s="24"/>
      <c r="S414721" s="24"/>
      <c r="T414721" s="24"/>
      <c r="U414721" s="24"/>
      <c r="V414721" s="24"/>
      <c r="W414721" s="24"/>
      <c r="X414721" s="24"/>
      <c r="Y414721" s="24"/>
      <c r="Z414721" s="24"/>
      <c r="AA414721" s="24"/>
      <c r="AB414721" s="24"/>
      <c r="AC414721" s="24"/>
      <c r="AD414721" s="24"/>
      <c r="AE414721" s="24"/>
      <c r="AF414721" s="24"/>
      <c r="AG414721" s="24"/>
      <c r="AH414721" s="24"/>
      <c r="AI414721" s="24"/>
      <c r="AJ414721" s="24"/>
      <c r="AK414721" s="24"/>
      <c r="AL414721" s="24"/>
      <c r="AM414721" s="24"/>
      <c r="AN414721" s="24"/>
      <c r="AO414721" s="24"/>
      <c r="AP414721" s="69"/>
      <c r="AQ414721" s="24"/>
      <c r="AR414721" s="24"/>
      <c r="AS414721" s="24"/>
      <c r="AT414721" s="24"/>
    </row>
    <row r="414849" spans="6:46" ht="15" x14ac:dyDescent="0.15">
      <c r="F414849" s="24"/>
      <c r="G414849" s="24"/>
      <c r="H414849" s="24"/>
      <c r="I414849" s="24"/>
      <c r="J414849" s="24"/>
      <c r="K414849" s="24"/>
      <c r="L414849" s="24"/>
      <c r="M414849" s="24"/>
      <c r="N414849" s="24"/>
      <c r="O414849" s="24"/>
      <c r="P414849" s="24"/>
      <c r="Q414849" s="24"/>
      <c r="R414849" s="24"/>
      <c r="S414849" s="24"/>
      <c r="T414849" s="24"/>
      <c r="U414849" s="24"/>
      <c r="V414849" s="24"/>
      <c r="W414849" s="24"/>
      <c r="X414849" s="24"/>
      <c r="Y414849" s="24"/>
      <c r="Z414849" s="24"/>
      <c r="AA414849" s="24"/>
      <c r="AB414849" s="24"/>
      <c r="AC414849" s="24"/>
      <c r="AD414849" s="24"/>
      <c r="AE414849" s="24"/>
      <c r="AF414849" s="24"/>
      <c r="AG414849" s="24"/>
      <c r="AH414849" s="24"/>
      <c r="AI414849" s="24"/>
      <c r="AJ414849" s="24"/>
      <c r="AK414849" s="24"/>
      <c r="AL414849" s="24"/>
      <c r="AM414849" s="24"/>
      <c r="AN414849" s="24"/>
      <c r="AO414849" s="24"/>
      <c r="AP414849" s="69"/>
      <c r="AQ414849" s="24"/>
      <c r="AR414849" s="24"/>
      <c r="AS414849" s="24"/>
      <c r="AT414849" s="24"/>
    </row>
    <row r="414977" spans="6:46" ht="15" x14ac:dyDescent="0.15">
      <c r="F414977" s="24"/>
      <c r="G414977" s="24"/>
      <c r="H414977" s="24"/>
      <c r="I414977" s="24"/>
      <c r="J414977" s="24"/>
      <c r="K414977" s="24"/>
      <c r="L414977" s="24"/>
      <c r="M414977" s="24"/>
      <c r="N414977" s="24"/>
      <c r="O414977" s="24"/>
      <c r="P414977" s="24"/>
      <c r="Q414977" s="24"/>
      <c r="R414977" s="24"/>
      <c r="S414977" s="24"/>
      <c r="T414977" s="24"/>
      <c r="U414977" s="24"/>
      <c r="V414977" s="24"/>
      <c r="W414977" s="24"/>
      <c r="X414977" s="24"/>
      <c r="Y414977" s="24"/>
      <c r="Z414977" s="24"/>
      <c r="AA414977" s="24"/>
      <c r="AB414977" s="24"/>
      <c r="AC414977" s="24"/>
      <c r="AD414977" s="24"/>
      <c r="AE414977" s="24"/>
      <c r="AF414977" s="24"/>
      <c r="AG414977" s="24"/>
      <c r="AH414977" s="24"/>
      <c r="AI414977" s="24"/>
      <c r="AJ414977" s="24"/>
      <c r="AK414977" s="24"/>
      <c r="AL414977" s="24"/>
      <c r="AM414977" s="24"/>
      <c r="AN414977" s="24"/>
      <c r="AO414977" s="24"/>
      <c r="AP414977" s="69"/>
      <c r="AQ414977" s="24"/>
      <c r="AR414977" s="24"/>
      <c r="AS414977" s="24"/>
      <c r="AT414977" s="24"/>
    </row>
    <row r="415105" spans="6:46" ht="15" x14ac:dyDescent="0.15">
      <c r="F415105" s="24"/>
      <c r="G415105" s="24"/>
      <c r="H415105" s="24"/>
      <c r="I415105" s="24"/>
      <c r="J415105" s="24"/>
      <c r="K415105" s="24"/>
      <c r="L415105" s="24"/>
      <c r="M415105" s="24"/>
      <c r="N415105" s="24"/>
      <c r="O415105" s="24"/>
      <c r="P415105" s="24"/>
      <c r="Q415105" s="24"/>
      <c r="R415105" s="24"/>
      <c r="S415105" s="24"/>
      <c r="T415105" s="24"/>
      <c r="U415105" s="24"/>
      <c r="V415105" s="24"/>
      <c r="W415105" s="24"/>
      <c r="X415105" s="24"/>
      <c r="Y415105" s="24"/>
      <c r="Z415105" s="24"/>
      <c r="AA415105" s="24"/>
      <c r="AB415105" s="24"/>
      <c r="AC415105" s="24"/>
      <c r="AD415105" s="24"/>
      <c r="AE415105" s="24"/>
      <c r="AF415105" s="24"/>
      <c r="AG415105" s="24"/>
      <c r="AH415105" s="24"/>
      <c r="AI415105" s="24"/>
      <c r="AJ415105" s="24"/>
      <c r="AK415105" s="24"/>
      <c r="AL415105" s="24"/>
      <c r="AM415105" s="24"/>
      <c r="AN415105" s="24"/>
      <c r="AO415105" s="24"/>
      <c r="AP415105" s="69"/>
      <c r="AQ415105" s="24"/>
      <c r="AR415105" s="24"/>
      <c r="AS415105" s="24"/>
      <c r="AT415105" s="24"/>
    </row>
    <row r="415233" spans="6:46" ht="15" x14ac:dyDescent="0.15">
      <c r="F415233" s="24"/>
      <c r="G415233" s="24"/>
      <c r="H415233" s="24"/>
      <c r="I415233" s="24"/>
      <c r="J415233" s="24"/>
      <c r="K415233" s="24"/>
      <c r="L415233" s="24"/>
      <c r="M415233" s="24"/>
      <c r="N415233" s="24"/>
      <c r="O415233" s="24"/>
      <c r="P415233" s="24"/>
      <c r="Q415233" s="24"/>
      <c r="R415233" s="24"/>
      <c r="S415233" s="24"/>
      <c r="T415233" s="24"/>
      <c r="U415233" s="24"/>
      <c r="V415233" s="24"/>
      <c r="W415233" s="24"/>
      <c r="X415233" s="24"/>
      <c r="Y415233" s="24"/>
      <c r="Z415233" s="24"/>
      <c r="AA415233" s="24"/>
      <c r="AB415233" s="24"/>
      <c r="AC415233" s="24"/>
      <c r="AD415233" s="24"/>
      <c r="AE415233" s="24"/>
      <c r="AF415233" s="24"/>
      <c r="AG415233" s="24"/>
      <c r="AH415233" s="24"/>
      <c r="AI415233" s="24"/>
      <c r="AJ415233" s="24"/>
      <c r="AK415233" s="24"/>
      <c r="AL415233" s="24"/>
      <c r="AM415233" s="24"/>
      <c r="AN415233" s="24"/>
      <c r="AO415233" s="24"/>
      <c r="AP415233" s="69"/>
      <c r="AQ415233" s="24"/>
      <c r="AR415233" s="24"/>
      <c r="AS415233" s="24"/>
      <c r="AT415233" s="24"/>
    </row>
    <row r="415361" spans="6:46" ht="15" x14ac:dyDescent="0.15">
      <c r="F415361" s="24"/>
      <c r="G415361" s="24"/>
      <c r="H415361" s="24"/>
      <c r="I415361" s="24"/>
      <c r="J415361" s="24"/>
      <c r="K415361" s="24"/>
      <c r="L415361" s="24"/>
      <c r="M415361" s="24"/>
      <c r="N415361" s="24"/>
      <c r="O415361" s="24"/>
      <c r="P415361" s="24"/>
      <c r="Q415361" s="24"/>
      <c r="R415361" s="24"/>
      <c r="S415361" s="24"/>
      <c r="T415361" s="24"/>
      <c r="U415361" s="24"/>
      <c r="V415361" s="24"/>
      <c r="W415361" s="24"/>
      <c r="X415361" s="24"/>
      <c r="Y415361" s="24"/>
      <c r="Z415361" s="24"/>
      <c r="AA415361" s="24"/>
      <c r="AB415361" s="24"/>
      <c r="AC415361" s="24"/>
      <c r="AD415361" s="24"/>
      <c r="AE415361" s="24"/>
      <c r="AF415361" s="24"/>
      <c r="AG415361" s="24"/>
      <c r="AH415361" s="24"/>
      <c r="AI415361" s="24"/>
      <c r="AJ415361" s="24"/>
      <c r="AK415361" s="24"/>
      <c r="AL415361" s="24"/>
      <c r="AM415361" s="24"/>
      <c r="AN415361" s="24"/>
      <c r="AO415361" s="24"/>
      <c r="AP415361" s="69"/>
      <c r="AQ415361" s="24"/>
      <c r="AR415361" s="24"/>
      <c r="AS415361" s="24"/>
      <c r="AT415361" s="24"/>
    </row>
    <row r="415489" spans="6:46" ht="15" x14ac:dyDescent="0.15">
      <c r="F415489" s="24"/>
      <c r="G415489" s="24"/>
      <c r="H415489" s="24"/>
      <c r="I415489" s="24"/>
      <c r="J415489" s="24"/>
      <c r="K415489" s="24"/>
      <c r="L415489" s="24"/>
      <c r="M415489" s="24"/>
      <c r="N415489" s="24"/>
      <c r="O415489" s="24"/>
      <c r="P415489" s="24"/>
      <c r="Q415489" s="24"/>
      <c r="R415489" s="24"/>
      <c r="S415489" s="24"/>
      <c r="T415489" s="24"/>
      <c r="U415489" s="24"/>
      <c r="V415489" s="24"/>
      <c r="W415489" s="24"/>
      <c r="X415489" s="24"/>
      <c r="Y415489" s="24"/>
      <c r="Z415489" s="24"/>
      <c r="AA415489" s="24"/>
      <c r="AB415489" s="24"/>
      <c r="AC415489" s="24"/>
      <c r="AD415489" s="24"/>
      <c r="AE415489" s="24"/>
      <c r="AF415489" s="24"/>
      <c r="AG415489" s="24"/>
      <c r="AH415489" s="24"/>
      <c r="AI415489" s="24"/>
      <c r="AJ415489" s="24"/>
      <c r="AK415489" s="24"/>
      <c r="AL415489" s="24"/>
      <c r="AM415489" s="24"/>
      <c r="AN415489" s="24"/>
      <c r="AO415489" s="24"/>
      <c r="AP415489" s="69"/>
      <c r="AQ415489" s="24"/>
      <c r="AR415489" s="24"/>
      <c r="AS415489" s="24"/>
      <c r="AT415489" s="24"/>
    </row>
    <row r="415617" spans="6:46" ht="15" x14ac:dyDescent="0.15">
      <c r="F415617" s="24"/>
      <c r="G415617" s="24"/>
      <c r="H415617" s="24"/>
      <c r="I415617" s="24"/>
      <c r="J415617" s="24"/>
      <c r="K415617" s="24"/>
      <c r="L415617" s="24"/>
      <c r="M415617" s="24"/>
      <c r="N415617" s="24"/>
      <c r="O415617" s="24"/>
      <c r="P415617" s="24"/>
      <c r="Q415617" s="24"/>
      <c r="R415617" s="24"/>
      <c r="S415617" s="24"/>
      <c r="T415617" s="24"/>
      <c r="U415617" s="24"/>
      <c r="V415617" s="24"/>
      <c r="W415617" s="24"/>
      <c r="X415617" s="24"/>
      <c r="Y415617" s="24"/>
      <c r="Z415617" s="24"/>
      <c r="AA415617" s="24"/>
      <c r="AB415617" s="24"/>
      <c r="AC415617" s="24"/>
      <c r="AD415617" s="24"/>
      <c r="AE415617" s="24"/>
      <c r="AF415617" s="24"/>
      <c r="AG415617" s="24"/>
      <c r="AH415617" s="24"/>
      <c r="AI415617" s="24"/>
      <c r="AJ415617" s="24"/>
      <c r="AK415617" s="24"/>
      <c r="AL415617" s="24"/>
      <c r="AM415617" s="24"/>
      <c r="AN415617" s="24"/>
      <c r="AO415617" s="24"/>
      <c r="AP415617" s="69"/>
      <c r="AQ415617" s="24"/>
      <c r="AR415617" s="24"/>
      <c r="AS415617" s="24"/>
      <c r="AT415617" s="24"/>
    </row>
    <row r="415745" spans="6:46" ht="15" x14ac:dyDescent="0.15">
      <c r="F415745" s="24"/>
      <c r="G415745" s="24"/>
      <c r="H415745" s="24"/>
      <c r="I415745" s="24"/>
      <c r="J415745" s="24"/>
      <c r="K415745" s="24"/>
      <c r="L415745" s="24"/>
      <c r="M415745" s="24"/>
      <c r="N415745" s="24"/>
      <c r="O415745" s="24"/>
      <c r="P415745" s="24"/>
      <c r="Q415745" s="24"/>
      <c r="R415745" s="24"/>
      <c r="S415745" s="24"/>
      <c r="T415745" s="24"/>
      <c r="U415745" s="24"/>
      <c r="V415745" s="24"/>
      <c r="W415745" s="24"/>
      <c r="X415745" s="24"/>
      <c r="Y415745" s="24"/>
      <c r="Z415745" s="24"/>
      <c r="AA415745" s="24"/>
      <c r="AB415745" s="24"/>
      <c r="AC415745" s="24"/>
      <c r="AD415745" s="24"/>
      <c r="AE415745" s="24"/>
      <c r="AF415745" s="24"/>
      <c r="AG415745" s="24"/>
      <c r="AH415745" s="24"/>
      <c r="AI415745" s="24"/>
      <c r="AJ415745" s="24"/>
      <c r="AK415745" s="24"/>
      <c r="AL415745" s="24"/>
      <c r="AM415745" s="24"/>
      <c r="AN415745" s="24"/>
      <c r="AO415745" s="24"/>
      <c r="AP415745" s="69"/>
      <c r="AQ415745" s="24"/>
      <c r="AR415745" s="24"/>
      <c r="AS415745" s="24"/>
      <c r="AT415745" s="24"/>
    </row>
    <row r="415873" spans="6:46" ht="15" x14ac:dyDescent="0.15">
      <c r="F415873" s="24"/>
      <c r="G415873" s="24"/>
      <c r="H415873" s="24"/>
      <c r="I415873" s="24"/>
      <c r="J415873" s="24"/>
      <c r="K415873" s="24"/>
      <c r="L415873" s="24"/>
      <c r="M415873" s="24"/>
      <c r="N415873" s="24"/>
      <c r="O415873" s="24"/>
      <c r="P415873" s="24"/>
      <c r="Q415873" s="24"/>
      <c r="R415873" s="24"/>
      <c r="S415873" s="24"/>
      <c r="T415873" s="24"/>
      <c r="U415873" s="24"/>
      <c r="V415873" s="24"/>
      <c r="W415873" s="24"/>
      <c r="X415873" s="24"/>
      <c r="Y415873" s="24"/>
      <c r="Z415873" s="24"/>
      <c r="AA415873" s="24"/>
      <c r="AB415873" s="24"/>
      <c r="AC415873" s="24"/>
      <c r="AD415873" s="24"/>
      <c r="AE415873" s="24"/>
      <c r="AF415873" s="24"/>
      <c r="AG415873" s="24"/>
      <c r="AH415873" s="24"/>
      <c r="AI415873" s="24"/>
      <c r="AJ415873" s="24"/>
      <c r="AK415873" s="24"/>
      <c r="AL415873" s="24"/>
      <c r="AM415873" s="24"/>
      <c r="AN415873" s="24"/>
      <c r="AO415873" s="24"/>
      <c r="AP415873" s="69"/>
      <c r="AQ415873" s="24"/>
      <c r="AR415873" s="24"/>
      <c r="AS415873" s="24"/>
      <c r="AT415873" s="24"/>
    </row>
    <row r="416001" spans="6:46" ht="15" x14ac:dyDescent="0.15">
      <c r="F416001" s="24"/>
      <c r="G416001" s="24"/>
      <c r="H416001" s="24"/>
      <c r="I416001" s="24"/>
      <c r="J416001" s="24"/>
      <c r="K416001" s="24"/>
      <c r="L416001" s="24"/>
      <c r="M416001" s="24"/>
      <c r="N416001" s="24"/>
      <c r="O416001" s="24"/>
      <c r="P416001" s="24"/>
      <c r="Q416001" s="24"/>
      <c r="R416001" s="24"/>
      <c r="S416001" s="24"/>
      <c r="T416001" s="24"/>
      <c r="U416001" s="24"/>
      <c r="V416001" s="24"/>
      <c r="W416001" s="24"/>
      <c r="X416001" s="24"/>
      <c r="Y416001" s="24"/>
      <c r="Z416001" s="24"/>
      <c r="AA416001" s="24"/>
      <c r="AB416001" s="24"/>
      <c r="AC416001" s="24"/>
      <c r="AD416001" s="24"/>
      <c r="AE416001" s="24"/>
      <c r="AF416001" s="24"/>
      <c r="AG416001" s="24"/>
      <c r="AH416001" s="24"/>
      <c r="AI416001" s="24"/>
      <c r="AJ416001" s="24"/>
      <c r="AK416001" s="24"/>
      <c r="AL416001" s="24"/>
      <c r="AM416001" s="24"/>
      <c r="AN416001" s="24"/>
      <c r="AO416001" s="24"/>
      <c r="AP416001" s="69"/>
      <c r="AQ416001" s="24"/>
      <c r="AR416001" s="24"/>
      <c r="AS416001" s="24"/>
      <c r="AT416001" s="24"/>
    </row>
    <row r="416129" spans="6:46" ht="15" x14ac:dyDescent="0.15">
      <c r="F416129" s="24"/>
      <c r="G416129" s="24"/>
      <c r="H416129" s="24"/>
      <c r="I416129" s="24"/>
      <c r="J416129" s="24"/>
      <c r="K416129" s="24"/>
      <c r="L416129" s="24"/>
      <c r="M416129" s="24"/>
      <c r="N416129" s="24"/>
      <c r="O416129" s="24"/>
      <c r="P416129" s="24"/>
      <c r="Q416129" s="24"/>
      <c r="R416129" s="24"/>
      <c r="S416129" s="24"/>
      <c r="T416129" s="24"/>
      <c r="U416129" s="24"/>
      <c r="V416129" s="24"/>
      <c r="W416129" s="24"/>
      <c r="X416129" s="24"/>
      <c r="Y416129" s="24"/>
      <c r="Z416129" s="24"/>
      <c r="AA416129" s="24"/>
      <c r="AB416129" s="24"/>
      <c r="AC416129" s="24"/>
      <c r="AD416129" s="24"/>
      <c r="AE416129" s="24"/>
      <c r="AF416129" s="24"/>
      <c r="AG416129" s="24"/>
      <c r="AH416129" s="24"/>
      <c r="AI416129" s="24"/>
      <c r="AJ416129" s="24"/>
      <c r="AK416129" s="24"/>
      <c r="AL416129" s="24"/>
      <c r="AM416129" s="24"/>
      <c r="AN416129" s="24"/>
      <c r="AO416129" s="24"/>
      <c r="AP416129" s="69"/>
      <c r="AQ416129" s="24"/>
      <c r="AR416129" s="24"/>
      <c r="AS416129" s="24"/>
      <c r="AT416129" s="24"/>
    </row>
    <row r="416257" spans="6:46" ht="15" x14ac:dyDescent="0.15">
      <c r="F416257" s="24"/>
      <c r="G416257" s="24"/>
      <c r="H416257" s="24"/>
      <c r="I416257" s="24"/>
      <c r="J416257" s="24"/>
      <c r="K416257" s="24"/>
      <c r="L416257" s="24"/>
      <c r="M416257" s="24"/>
      <c r="N416257" s="24"/>
      <c r="O416257" s="24"/>
      <c r="P416257" s="24"/>
      <c r="Q416257" s="24"/>
      <c r="R416257" s="24"/>
      <c r="S416257" s="24"/>
      <c r="T416257" s="24"/>
      <c r="U416257" s="24"/>
      <c r="V416257" s="24"/>
      <c r="W416257" s="24"/>
      <c r="X416257" s="24"/>
      <c r="Y416257" s="24"/>
      <c r="Z416257" s="24"/>
      <c r="AA416257" s="24"/>
      <c r="AB416257" s="24"/>
      <c r="AC416257" s="24"/>
      <c r="AD416257" s="24"/>
      <c r="AE416257" s="24"/>
      <c r="AF416257" s="24"/>
      <c r="AG416257" s="24"/>
      <c r="AH416257" s="24"/>
      <c r="AI416257" s="24"/>
      <c r="AJ416257" s="24"/>
      <c r="AK416257" s="24"/>
      <c r="AL416257" s="24"/>
      <c r="AM416257" s="24"/>
      <c r="AN416257" s="24"/>
      <c r="AO416257" s="24"/>
      <c r="AP416257" s="69"/>
      <c r="AQ416257" s="24"/>
      <c r="AR416257" s="24"/>
      <c r="AS416257" s="24"/>
      <c r="AT416257" s="24"/>
    </row>
    <row r="416385" spans="6:46" ht="15" x14ac:dyDescent="0.15">
      <c r="F416385" s="24"/>
      <c r="G416385" s="24"/>
      <c r="H416385" s="24"/>
      <c r="I416385" s="24"/>
      <c r="J416385" s="24"/>
      <c r="K416385" s="24"/>
      <c r="L416385" s="24"/>
      <c r="M416385" s="24"/>
      <c r="N416385" s="24"/>
      <c r="O416385" s="24"/>
      <c r="P416385" s="24"/>
      <c r="Q416385" s="24"/>
      <c r="R416385" s="24"/>
      <c r="S416385" s="24"/>
      <c r="T416385" s="24"/>
      <c r="U416385" s="24"/>
      <c r="V416385" s="24"/>
      <c r="W416385" s="24"/>
      <c r="X416385" s="24"/>
      <c r="Y416385" s="24"/>
      <c r="Z416385" s="24"/>
      <c r="AA416385" s="24"/>
      <c r="AB416385" s="24"/>
      <c r="AC416385" s="24"/>
      <c r="AD416385" s="24"/>
      <c r="AE416385" s="24"/>
      <c r="AF416385" s="24"/>
      <c r="AG416385" s="24"/>
      <c r="AH416385" s="24"/>
      <c r="AI416385" s="24"/>
      <c r="AJ416385" s="24"/>
      <c r="AK416385" s="24"/>
      <c r="AL416385" s="24"/>
      <c r="AM416385" s="24"/>
      <c r="AN416385" s="24"/>
      <c r="AO416385" s="24"/>
      <c r="AP416385" s="69"/>
      <c r="AQ416385" s="24"/>
      <c r="AR416385" s="24"/>
      <c r="AS416385" s="24"/>
      <c r="AT416385" s="24"/>
    </row>
    <row r="416513" spans="6:46" ht="15" x14ac:dyDescent="0.15">
      <c r="F416513" s="24"/>
      <c r="G416513" s="24"/>
      <c r="H416513" s="24"/>
      <c r="I416513" s="24"/>
      <c r="J416513" s="24"/>
      <c r="K416513" s="24"/>
      <c r="L416513" s="24"/>
      <c r="M416513" s="24"/>
      <c r="N416513" s="24"/>
      <c r="O416513" s="24"/>
      <c r="P416513" s="24"/>
      <c r="Q416513" s="24"/>
      <c r="R416513" s="24"/>
      <c r="S416513" s="24"/>
      <c r="T416513" s="24"/>
      <c r="U416513" s="24"/>
      <c r="V416513" s="24"/>
      <c r="W416513" s="24"/>
      <c r="X416513" s="24"/>
      <c r="Y416513" s="24"/>
      <c r="Z416513" s="24"/>
      <c r="AA416513" s="24"/>
      <c r="AB416513" s="24"/>
      <c r="AC416513" s="24"/>
      <c r="AD416513" s="24"/>
      <c r="AE416513" s="24"/>
      <c r="AF416513" s="24"/>
      <c r="AG416513" s="24"/>
      <c r="AH416513" s="24"/>
      <c r="AI416513" s="24"/>
      <c r="AJ416513" s="24"/>
      <c r="AK416513" s="24"/>
      <c r="AL416513" s="24"/>
      <c r="AM416513" s="24"/>
      <c r="AN416513" s="24"/>
      <c r="AO416513" s="24"/>
      <c r="AP416513" s="69"/>
      <c r="AQ416513" s="24"/>
      <c r="AR416513" s="24"/>
      <c r="AS416513" s="24"/>
      <c r="AT416513" s="24"/>
    </row>
    <row r="416641" spans="6:46" ht="15" x14ac:dyDescent="0.15">
      <c r="F416641" s="24"/>
      <c r="G416641" s="24"/>
      <c r="H416641" s="24"/>
      <c r="I416641" s="24"/>
      <c r="J416641" s="24"/>
      <c r="K416641" s="24"/>
      <c r="L416641" s="24"/>
      <c r="M416641" s="24"/>
      <c r="N416641" s="24"/>
      <c r="O416641" s="24"/>
      <c r="P416641" s="24"/>
      <c r="Q416641" s="24"/>
      <c r="R416641" s="24"/>
      <c r="S416641" s="24"/>
      <c r="T416641" s="24"/>
      <c r="U416641" s="24"/>
      <c r="V416641" s="24"/>
      <c r="W416641" s="24"/>
      <c r="X416641" s="24"/>
      <c r="Y416641" s="24"/>
      <c r="Z416641" s="24"/>
      <c r="AA416641" s="24"/>
      <c r="AB416641" s="24"/>
      <c r="AC416641" s="24"/>
      <c r="AD416641" s="24"/>
      <c r="AE416641" s="24"/>
      <c r="AF416641" s="24"/>
      <c r="AG416641" s="24"/>
      <c r="AH416641" s="24"/>
      <c r="AI416641" s="24"/>
      <c r="AJ416641" s="24"/>
      <c r="AK416641" s="24"/>
      <c r="AL416641" s="24"/>
      <c r="AM416641" s="24"/>
      <c r="AN416641" s="24"/>
      <c r="AO416641" s="24"/>
      <c r="AP416641" s="69"/>
      <c r="AQ416641" s="24"/>
      <c r="AR416641" s="24"/>
      <c r="AS416641" s="24"/>
      <c r="AT416641" s="24"/>
    </row>
    <row r="416769" spans="6:46" ht="15" x14ac:dyDescent="0.15">
      <c r="F416769" s="24"/>
      <c r="G416769" s="24"/>
      <c r="H416769" s="24"/>
      <c r="I416769" s="24"/>
      <c r="J416769" s="24"/>
      <c r="K416769" s="24"/>
      <c r="L416769" s="24"/>
      <c r="M416769" s="24"/>
      <c r="N416769" s="24"/>
      <c r="O416769" s="24"/>
      <c r="P416769" s="24"/>
      <c r="Q416769" s="24"/>
      <c r="R416769" s="24"/>
      <c r="S416769" s="24"/>
      <c r="T416769" s="24"/>
      <c r="U416769" s="24"/>
      <c r="V416769" s="24"/>
      <c r="W416769" s="24"/>
      <c r="X416769" s="24"/>
      <c r="Y416769" s="24"/>
      <c r="Z416769" s="24"/>
      <c r="AA416769" s="24"/>
      <c r="AB416769" s="24"/>
      <c r="AC416769" s="24"/>
      <c r="AD416769" s="24"/>
      <c r="AE416769" s="24"/>
      <c r="AF416769" s="24"/>
      <c r="AG416769" s="24"/>
      <c r="AH416769" s="24"/>
      <c r="AI416769" s="24"/>
      <c r="AJ416769" s="24"/>
      <c r="AK416769" s="24"/>
      <c r="AL416769" s="24"/>
      <c r="AM416769" s="24"/>
      <c r="AN416769" s="24"/>
      <c r="AO416769" s="24"/>
      <c r="AP416769" s="69"/>
      <c r="AQ416769" s="24"/>
      <c r="AR416769" s="24"/>
      <c r="AS416769" s="24"/>
      <c r="AT416769" s="24"/>
    </row>
    <row r="416897" spans="6:46" ht="15" x14ac:dyDescent="0.15">
      <c r="F416897" s="24"/>
      <c r="G416897" s="24"/>
      <c r="H416897" s="24"/>
      <c r="I416897" s="24"/>
      <c r="J416897" s="24"/>
      <c r="K416897" s="24"/>
      <c r="L416897" s="24"/>
      <c r="M416897" s="24"/>
      <c r="N416897" s="24"/>
      <c r="O416897" s="24"/>
      <c r="P416897" s="24"/>
      <c r="Q416897" s="24"/>
      <c r="R416897" s="24"/>
      <c r="S416897" s="24"/>
      <c r="T416897" s="24"/>
      <c r="U416897" s="24"/>
      <c r="V416897" s="24"/>
      <c r="W416897" s="24"/>
      <c r="X416897" s="24"/>
      <c r="Y416897" s="24"/>
      <c r="Z416897" s="24"/>
      <c r="AA416897" s="24"/>
      <c r="AB416897" s="24"/>
      <c r="AC416897" s="24"/>
      <c r="AD416897" s="24"/>
      <c r="AE416897" s="24"/>
      <c r="AF416897" s="24"/>
      <c r="AG416897" s="24"/>
      <c r="AH416897" s="24"/>
      <c r="AI416897" s="24"/>
      <c r="AJ416897" s="24"/>
      <c r="AK416897" s="24"/>
      <c r="AL416897" s="24"/>
      <c r="AM416897" s="24"/>
      <c r="AN416897" s="24"/>
      <c r="AO416897" s="24"/>
      <c r="AP416897" s="69"/>
      <c r="AQ416897" s="24"/>
      <c r="AR416897" s="24"/>
      <c r="AS416897" s="24"/>
      <c r="AT416897" s="24"/>
    </row>
    <row r="417025" spans="6:46" ht="15" x14ac:dyDescent="0.15">
      <c r="F417025" s="24"/>
      <c r="G417025" s="24"/>
      <c r="H417025" s="24"/>
      <c r="I417025" s="24"/>
      <c r="J417025" s="24"/>
      <c r="K417025" s="24"/>
      <c r="L417025" s="24"/>
      <c r="M417025" s="24"/>
      <c r="N417025" s="24"/>
      <c r="O417025" s="24"/>
      <c r="P417025" s="24"/>
      <c r="Q417025" s="24"/>
      <c r="R417025" s="24"/>
      <c r="S417025" s="24"/>
      <c r="T417025" s="24"/>
      <c r="U417025" s="24"/>
      <c r="V417025" s="24"/>
      <c r="W417025" s="24"/>
      <c r="X417025" s="24"/>
      <c r="Y417025" s="24"/>
      <c r="Z417025" s="24"/>
      <c r="AA417025" s="24"/>
      <c r="AB417025" s="24"/>
      <c r="AC417025" s="24"/>
      <c r="AD417025" s="24"/>
      <c r="AE417025" s="24"/>
      <c r="AF417025" s="24"/>
      <c r="AG417025" s="24"/>
      <c r="AH417025" s="24"/>
      <c r="AI417025" s="24"/>
      <c r="AJ417025" s="24"/>
      <c r="AK417025" s="24"/>
      <c r="AL417025" s="24"/>
      <c r="AM417025" s="24"/>
      <c r="AN417025" s="24"/>
      <c r="AO417025" s="24"/>
      <c r="AP417025" s="69"/>
      <c r="AQ417025" s="24"/>
      <c r="AR417025" s="24"/>
      <c r="AS417025" s="24"/>
      <c r="AT417025" s="24"/>
    </row>
    <row r="417153" spans="6:46" ht="15" x14ac:dyDescent="0.15">
      <c r="F417153" s="24"/>
      <c r="G417153" s="24"/>
      <c r="H417153" s="24"/>
      <c r="I417153" s="24"/>
      <c r="J417153" s="24"/>
      <c r="K417153" s="24"/>
      <c r="L417153" s="24"/>
      <c r="M417153" s="24"/>
      <c r="N417153" s="24"/>
      <c r="O417153" s="24"/>
      <c r="P417153" s="24"/>
      <c r="Q417153" s="24"/>
      <c r="R417153" s="24"/>
      <c r="S417153" s="24"/>
      <c r="T417153" s="24"/>
      <c r="U417153" s="24"/>
      <c r="V417153" s="24"/>
      <c r="W417153" s="24"/>
      <c r="X417153" s="24"/>
      <c r="Y417153" s="24"/>
      <c r="Z417153" s="24"/>
      <c r="AA417153" s="24"/>
      <c r="AB417153" s="24"/>
      <c r="AC417153" s="24"/>
      <c r="AD417153" s="24"/>
      <c r="AE417153" s="24"/>
      <c r="AF417153" s="24"/>
      <c r="AG417153" s="24"/>
      <c r="AH417153" s="24"/>
      <c r="AI417153" s="24"/>
      <c r="AJ417153" s="24"/>
      <c r="AK417153" s="24"/>
      <c r="AL417153" s="24"/>
      <c r="AM417153" s="24"/>
      <c r="AN417153" s="24"/>
      <c r="AO417153" s="24"/>
      <c r="AP417153" s="69"/>
      <c r="AQ417153" s="24"/>
      <c r="AR417153" s="24"/>
      <c r="AS417153" s="24"/>
      <c r="AT417153" s="24"/>
    </row>
    <row r="417281" spans="6:46" ht="15" x14ac:dyDescent="0.15">
      <c r="F417281" s="24"/>
      <c r="G417281" s="24"/>
      <c r="H417281" s="24"/>
      <c r="I417281" s="24"/>
      <c r="J417281" s="24"/>
      <c r="K417281" s="24"/>
      <c r="L417281" s="24"/>
      <c r="M417281" s="24"/>
      <c r="N417281" s="24"/>
      <c r="O417281" s="24"/>
      <c r="P417281" s="24"/>
      <c r="Q417281" s="24"/>
      <c r="R417281" s="24"/>
      <c r="S417281" s="24"/>
      <c r="T417281" s="24"/>
      <c r="U417281" s="24"/>
      <c r="V417281" s="24"/>
      <c r="W417281" s="24"/>
      <c r="X417281" s="24"/>
      <c r="Y417281" s="24"/>
      <c r="Z417281" s="24"/>
      <c r="AA417281" s="24"/>
      <c r="AB417281" s="24"/>
      <c r="AC417281" s="24"/>
      <c r="AD417281" s="24"/>
      <c r="AE417281" s="24"/>
      <c r="AF417281" s="24"/>
      <c r="AG417281" s="24"/>
      <c r="AH417281" s="24"/>
      <c r="AI417281" s="24"/>
      <c r="AJ417281" s="24"/>
      <c r="AK417281" s="24"/>
      <c r="AL417281" s="24"/>
      <c r="AM417281" s="24"/>
      <c r="AN417281" s="24"/>
      <c r="AO417281" s="24"/>
      <c r="AP417281" s="69"/>
      <c r="AQ417281" s="24"/>
      <c r="AR417281" s="24"/>
      <c r="AS417281" s="24"/>
      <c r="AT417281" s="24"/>
    </row>
    <row r="417409" spans="6:46" ht="15" x14ac:dyDescent="0.15">
      <c r="F417409" s="24"/>
      <c r="G417409" s="24"/>
      <c r="H417409" s="24"/>
      <c r="I417409" s="24"/>
      <c r="J417409" s="24"/>
      <c r="K417409" s="24"/>
      <c r="L417409" s="24"/>
      <c r="M417409" s="24"/>
      <c r="N417409" s="24"/>
      <c r="O417409" s="24"/>
      <c r="P417409" s="24"/>
      <c r="Q417409" s="24"/>
      <c r="R417409" s="24"/>
      <c r="S417409" s="24"/>
      <c r="T417409" s="24"/>
      <c r="U417409" s="24"/>
      <c r="V417409" s="24"/>
      <c r="W417409" s="24"/>
      <c r="X417409" s="24"/>
      <c r="Y417409" s="24"/>
      <c r="Z417409" s="24"/>
      <c r="AA417409" s="24"/>
      <c r="AB417409" s="24"/>
      <c r="AC417409" s="24"/>
      <c r="AD417409" s="24"/>
      <c r="AE417409" s="24"/>
      <c r="AF417409" s="24"/>
      <c r="AG417409" s="24"/>
      <c r="AH417409" s="24"/>
      <c r="AI417409" s="24"/>
      <c r="AJ417409" s="24"/>
      <c r="AK417409" s="24"/>
      <c r="AL417409" s="24"/>
      <c r="AM417409" s="24"/>
      <c r="AN417409" s="24"/>
      <c r="AO417409" s="24"/>
      <c r="AP417409" s="69"/>
      <c r="AQ417409" s="24"/>
      <c r="AR417409" s="24"/>
      <c r="AS417409" s="24"/>
      <c r="AT417409" s="24"/>
    </row>
    <row r="417537" spans="6:46" ht="15" x14ac:dyDescent="0.15">
      <c r="F417537" s="24"/>
      <c r="G417537" s="24"/>
      <c r="H417537" s="24"/>
      <c r="I417537" s="24"/>
      <c r="J417537" s="24"/>
      <c r="K417537" s="24"/>
      <c r="L417537" s="24"/>
      <c r="M417537" s="24"/>
      <c r="N417537" s="24"/>
      <c r="O417537" s="24"/>
      <c r="P417537" s="24"/>
      <c r="Q417537" s="24"/>
      <c r="R417537" s="24"/>
      <c r="S417537" s="24"/>
      <c r="T417537" s="24"/>
      <c r="U417537" s="24"/>
      <c r="V417537" s="24"/>
      <c r="W417537" s="24"/>
      <c r="X417537" s="24"/>
      <c r="Y417537" s="24"/>
      <c r="Z417537" s="24"/>
      <c r="AA417537" s="24"/>
      <c r="AB417537" s="24"/>
      <c r="AC417537" s="24"/>
      <c r="AD417537" s="24"/>
      <c r="AE417537" s="24"/>
      <c r="AF417537" s="24"/>
      <c r="AG417537" s="24"/>
      <c r="AH417537" s="24"/>
      <c r="AI417537" s="24"/>
      <c r="AJ417537" s="24"/>
      <c r="AK417537" s="24"/>
      <c r="AL417537" s="24"/>
      <c r="AM417537" s="24"/>
      <c r="AN417537" s="24"/>
      <c r="AO417537" s="24"/>
      <c r="AP417537" s="69"/>
      <c r="AQ417537" s="24"/>
      <c r="AR417537" s="24"/>
      <c r="AS417537" s="24"/>
      <c r="AT417537" s="24"/>
    </row>
    <row r="417665" spans="6:46" ht="15" x14ac:dyDescent="0.15">
      <c r="F417665" s="24"/>
      <c r="G417665" s="24"/>
      <c r="H417665" s="24"/>
      <c r="I417665" s="24"/>
      <c r="J417665" s="24"/>
      <c r="K417665" s="24"/>
      <c r="L417665" s="24"/>
      <c r="M417665" s="24"/>
      <c r="N417665" s="24"/>
      <c r="O417665" s="24"/>
      <c r="P417665" s="24"/>
      <c r="Q417665" s="24"/>
      <c r="R417665" s="24"/>
      <c r="S417665" s="24"/>
      <c r="T417665" s="24"/>
      <c r="U417665" s="24"/>
      <c r="V417665" s="24"/>
      <c r="W417665" s="24"/>
      <c r="X417665" s="24"/>
      <c r="Y417665" s="24"/>
      <c r="Z417665" s="24"/>
      <c r="AA417665" s="24"/>
      <c r="AB417665" s="24"/>
      <c r="AC417665" s="24"/>
      <c r="AD417665" s="24"/>
      <c r="AE417665" s="24"/>
      <c r="AF417665" s="24"/>
      <c r="AG417665" s="24"/>
      <c r="AH417665" s="24"/>
      <c r="AI417665" s="24"/>
      <c r="AJ417665" s="24"/>
      <c r="AK417665" s="24"/>
      <c r="AL417665" s="24"/>
      <c r="AM417665" s="24"/>
      <c r="AN417665" s="24"/>
      <c r="AO417665" s="24"/>
      <c r="AP417665" s="69"/>
      <c r="AQ417665" s="24"/>
      <c r="AR417665" s="24"/>
      <c r="AS417665" s="24"/>
      <c r="AT417665" s="24"/>
    </row>
    <row r="417793" spans="6:46" ht="15" x14ac:dyDescent="0.15">
      <c r="F417793" s="24"/>
      <c r="G417793" s="24"/>
      <c r="H417793" s="24"/>
      <c r="I417793" s="24"/>
      <c r="J417793" s="24"/>
      <c r="K417793" s="24"/>
      <c r="L417793" s="24"/>
      <c r="M417793" s="24"/>
      <c r="N417793" s="24"/>
      <c r="O417793" s="24"/>
      <c r="P417793" s="24"/>
      <c r="Q417793" s="24"/>
      <c r="R417793" s="24"/>
      <c r="S417793" s="24"/>
      <c r="T417793" s="24"/>
      <c r="U417793" s="24"/>
      <c r="V417793" s="24"/>
      <c r="W417793" s="24"/>
      <c r="X417793" s="24"/>
      <c r="Y417793" s="24"/>
      <c r="Z417793" s="24"/>
      <c r="AA417793" s="24"/>
      <c r="AB417793" s="24"/>
      <c r="AC417793" s="24"/>
      <c r="AD417793" s="24"/>
      <c r="AE417793" s="24"/>
      <c r="AF417793" s="24"/>
      <c r="AG417793" s="24"/>
      <c r="AH417793" s="24"/>
      <c r="AI417793" s="24"/>
      <c r="AJ417793" s="24"/>
      <c r="AK417793" s="24"/>
      <c r="AL417793" s="24"/>
      <c r="AM417793" s="24"/>
      <c r="AN417793" s="24"/>
      <c r="AO417793" s="24"/>
      <c r="AP417793" s="69"/>
      <c r="AQ417793" s="24"/>
      <c r="AR417793" s="24"/>
      <c r="AS417793" s="24"/>
      <c r="AT417793" s="24"/>
    </row>
    <row r="417921" spans="6:46" ht="15" x14ac:dyDescent="0.15">
      <c r="F417921" s="24"/>
      <c r="G417921" s="24"/>
      <c r="H417921" s="24"/>
      <c r="I417921" s="24"/>
      <c r="J417921" s="24"/>
      <c r="K417921" s="24"/>
      <c r="L417921" s="24"/>
      <c r="M417921" s="24"/>
      <c r="N417921" s="24"/>
      <c r="O417921" s="24"/>
      <c r="P417921" s="24"/>
      <c r="Q417921" s="24"/>
      <c r="R417921" s="24"/>
      <c r="S417921" s="24"/>
      <c r="T417921" s="24"/>
      <c r="U417921" s="24"/>
      <c r="V417921" s="24"/>
      <c r="W417921" s="24"/>
      <c r="X417921" s="24"/>
      <c r="Y417921" s="24"/>
      <c r="Z417921" s="24"/>
      <c r="AA417921" s="24"/>
      <c r="AB417921" s="24"/>
      <c r="AC417921" s="24"/>
      <c r="AD417921" s="24"/>
      <c r="AE417921" s="24"/>
      <c r="AF417921" s="24"/>
      <c r="AG417921" s="24"/>
      <c r="AH417921" s="24"/>
      <c r="AI417921" s="24"/>
      <c r="AJ417921" s="24"/>
      <c r="AK417921" s="24"/>
      <c r="AL417921" s="24"/>
      <c r="AM417921" s="24"/>
      <c r="AN417921" s="24"/>
      <c r="AO417921" s="24"/>
      <c r="AP417921" s="69"/>
      <c r="AQ417921" s="24"/>
      <c r="AR417921" s="24"/>
      <c r="AS417921" s="24"/>
      <c r="AT417921" s="24"/>
    </row>
    <row r="418049" spans="6:46" ht="15" x14ac:dyDescent="0.15">
      <c r="F418049" s="24"/>
      <c r="G418049" s="24"/>
      <c r="H418049" s="24"/>
      <c r="I418049" s="24"/>
      <c r="J418049" s="24"/>
      <c r="K418049" s="24"/>
      <c r="L418049" s="24"/>
      <c r="M418049" s="24"/>
      <c r="N418049" s="24"/>
      <c r="O418049" s="24"/>
      <c r="P418049" s="24"/>
      <c r="Q418049" s="24"/>
      <c r="R418049" s="24"/>
      <c r="S418049" s="24"/>
      <c r="T418049" s="24"/>
      <c r="U418049" s="24"/>
      <c r="V418049" s="24"/>
      <c r="W418049" s="24"/>
      <c r="X418049" s="24"/>
      <c r="Y418049" s="24"/>
      <c r="Z418049" s="24"/>
      <c r="AA418049" s="24"/>
      <c r="AB418049" s="24"/>
      <c r="AC418049" s="24"/>
      <c r="AD418049" s="24"/>
      <c r="AE418049" s="24"/>
      <c r="AF418049" s="24"/>
      <c r="AG418049" s="24"/>
      <c r="AH418049" s="24"/>
      <c r="AI418049" s="24"/>
      <c r="AJ418049" s="24"/>
      <c r="AK418049" s="24"/>
      <c r="AL418049" s="24"/>
      <c r="AM418049" s="24"/>
      <c r="AN418049" s="24"/>
      <c r="AO418049" s="24"/>
      <c r="AP418049" s="69"/>
      <c r="AQ418049" s="24"/>
      <c r="AR418049" s="24"/>
      <c r="AS418049" s="24"/>
      <c r="AT418049" s="24"/>
    </row>
    <row r="418177" spans="6:46" ht="15" x14ac:dyDescent="0.15">
      <c r="F418177" s="24"/>
      <c r="G418177" s="24"/>
      <c r="H418177" s="24"/>
      <c r="I418177" s="24"/>
      <c r="J418177" s="24"/>
      <c r="K418177" s="24"/>
      <c r="L418177" s="24"/>
      <c r="M418177" s="24"/>
      <c r="N418177" s="24"/>
      <c r="O418177" s="24"/>
      <c r="P418177" s="24"/>
      <c r="Q418177" s="24"/>
      <c r="R418177" s="24"/>
      <c r="S418177" s="24"/>
      <c r="T418177" s="24"/>
      <c r="U418177" s="24"/>
      <c r="V418177" s="24"/>
      <c r="W418177" s="24"/>
      <c r="X418177" s="24"/>
      <c r="Y418177" s="24"/>
      <c r="Z418177" s="24"/>
      <c r="AA418177" s="24"/>
      <c r="AB418177" s="24"/>
      <c r="AC418177" s="24"/>
      <c r="AD418177" s="24"/>
      <c r="AE418177" s="24"/>
      <c r="AF418177" s="24"/>
      <c r="AG418177" s="24"/>
      <c r="AH418177" s="24"/>
      <c r="AI418177" s="24"/>
      <c r="AJ418177" s="24"/>
      <c r="AK418177" s="24"/>
      <c r="AL418177" s="24"/>
      <c r="AM418177" s="24"/>
      <c r="AN418177" s="24"/>
      <c r="AO418177" s="24"/>
      <c r="AP418177" s="69"/>
      <c r="AQ418177" s="24"/>
      <c r="AR418177" s="24"/>
      <c r="AS418177" s="24"/>
      <c r="AT418177" s="24"/>
    </row>
    <row r="418305" spans="6:46" ht="15" x14ac:dyDescent="0.15">
      <c r="F418305" s="24"/>
      <c r="G418305" s="24"/>
      <c r="H418305" s="24"/>
      <c r="I418305" s="24"/>
      <c r="J418305" s="24"/>
      <c r="K418305" s="24"/>
      <c r="L418305" s="24"/>
      <c r="M418305" s="24"/>
      <c r="N418305" s="24"/>
      <c r="O418305" s="24"/>
      <c r="P418305" s="24"/>
      <c r="Q418305" s="24"/>
      <c r="R418305" s="24"/>
      <c r="S418305" s="24"/>
      <c r="T418305" s="24"/>
      <c r="U418305" s="24"/>
      <c r="V418305" s="24"/>
      <c r="W418305" s="24"/>
      <c r="X418305" s="24"/>
      <c r="Y418305" s="24"/>
      <c r="Z418305" s="24"/>
      <c r="AA418305" s="24"/>
      <c r="AB418305" s="24"/>
      <c r="AC418305" s="24"/>
      <c r="AD418305" s="24"/>
      <c r="AE418305" s="24"/>
      <c r="AF418305" s="24"/>
      <c r="AG418305" s="24"/>
      <c r="AH418305" s="24"/>
      <c r="AI418305" s="24"/>
      <c r="AJ418305" s="24"/>
      <c r="AK418305" s="24"/>
      <c r="AL418305" s="24"/>
      <c r="AM418305" s="24"/>
      <c r="AN418305" s="24"/>
      <c r="AO418305" s="24"/>
      <c r="AP418305" s="69"/>
      <c r="AQ418305" s="24"/>
      <c r="AR418305" s="24"/>
      <c r="AS418305" s="24"/>
      <c r="AT418305" s="24"/>
    </row>
    <row r="418433" spans="6:46" ht="15" x14ac:dyDescent="0.15">
      <c r="F418433" s="24"/>
      <c r="G418433" s="24"/>
      <c r="H418433" s="24"/>
      <c r="I418433" s="24"/>
      <c r="J418433" s="24"/>
      <c r="K418433" s="24"/>
      <c r="L418433" s="24"/>
      <c r="M418433" s="24"/>
      <c r="N418433" s="24"/>
      <c r="O418433" s="24"/>
      <c r="P418433" s="24"/>
      <c r="Q418433" s="24"/>
      <c r="R418433" s="24"/>
      <c r="S418433" s="24"/>
      <c r="T418433" s="24"/>
      <c r="U418433" s="24"/>
      <c r="V418433" s="24"/>
      <c r="W418433" s="24"/>
      <c r="X418433" s="24"/>
      <c r="Y418433" s="24"/>
      <c r="Z418433" s="24"/>
      <c r="AA418433" s="24"/>
      <c r="AB418433" s="24"/>
      <c r="AC418433" s="24"/>
      <c r="AD418433" s="24"/>
      <c r="AE418433" s="24"/>
      <c r="AF418433" s="24"/>
      <c r="AG418433" s="24"/>
      <c r="AH418433" s="24"/>
      <c r="AI418433" s="24"/>
      <c r="AJ418433" s="24"/>
      <c r="AK418433" s="24"/>
      <c r="AL418433" s="24"/>
      <c r="AM418433" s="24"/>
      <c r="AN418433" s="24"/>
      <c r="AO418433" s="24"/>
      <c r="AP418433" s="69"/>
      <c r="AQ418433" s="24"/>
      <c r="AR418433" s="24"/>
      <c r="AS418433" s="24"/>
      <c r="AT418433" s="24"/>
    </row>
    <row r="418561" spans="6:46" ht="15" x14ac:dyDescent="0.15">
      <c r="F418561" s="24"/>
      <c r="G418561" s="24"/>
      <c r="H418561" s="24"/>
      <c r="I418561" s="24"/>
      <c r="J418561" s="24"/>
      <c r="K418561" s="24"/>
      <c r="L418561" s="24"/>
      <c r="M418561" s="24"/>
      <c r="N418561" s="24"/>
      <c r="O418561" s="24"/>
      <c r="P418561" s="24"/>
      <c r="Q418561" s="24"/>
      <c r="R418561" s="24"/>
      <c r="S418561" s="24"/>
      <c r="T418561" s="24"/>
      <c r="U418561" s="24"/>
      <c r="V418561" s="24"/>
      <c r="W418561" s="24"/>
      <c r="X418561" s="24"/>
      <c r="Y418561" s="24"/>
      <c r="Z418561" s="24"/>
      <c r="AA418561" s="24"/>
      <c r="AB418561" s="24"/>
      <c r="AC418561" s="24"/>
      <c r="AD418561" s="24"/>
      <c r="AE418561" s="24"/>
      <c r="AF418561" s="24"/>
      <c r="AG418561" s="24"/>
      <c r="AH418561" s="24"/>
      <c r="AI418561" s="24"/>
      <c r="AJ418561" s="24"/>
      <c r="AK418561" s="24"/>
      <c r="AL418561" s="24"/>
      <c r="AM418561" s="24"/>
      <c r="AN418561" s="24"/>
      <c r="AO418561" s="24"/>
      <c r="AP418561" s="69"/>
      <c r="AQ418561" s="24"/>
      <c r="AR418561" s="24"/>
      <c r="AS418561" s="24"/>
      <c r="AT418561" s="24"/>
    </row>
    <row r="418689" spans="6:46" ht="15" x14ac:dyDescent="0.15">
      <c r="F418689" s="24"/>
      <c r="G418689" s="24"/>
      <c r="H418689" s="24"/>
      <c r="I418689" s="24"/>
      <c r="J418689" s="24"/>
      <c r="K418689" s="24"/>
      <c r="L418689" s="24"/>
      <c r="M418689" s="24"/>
      <c r="N418689" s="24"/>
      <c r="O418689" s="24"/>
      <c r="P418689" s="24"/>
      <c r="Q418689" s="24"/>
      <c r="R418689" s="24"/>
      <c r="S418689" s="24"/>
      <c r="T418689" s="24"/>
      <c r="U418689" s="24"/>
      <c r="V418689" s="24"/>
      <c r="W418689" s="24"/>
      <c r="X418689" s="24"/>
      <c r="Y418689" s="24"/>
      <c r="Z418689" s="24"/>
      <c r="AA418689" s="24"/>
      <c r="AB418689" s="24"/>
      <c r="AC418689" s="24"/>
      <c r="AD418689" s="24"/>
      <c r="AE418689" s="24"/>
      <c r="AF418689" s="24"/>
      <c r="AG418689" s="24"/>
      <c r="AH418689" s="24"/>
      <c r="AI418689" s="24"/>
      <c r="AJ418689" s="24"/>
      <c r="AK418689" s="24"/>
      <c r="AL418689" s="24"/>
      <c r="AM418689" s="24"/>
      <c r="AN418689" s="24"/>
      <c r="AO418689" s="24"/>
      <c r="AP418689" s="69"/>
      <c r="AQ418689" s="24"/>
      <c r="AR418689" s="24"/>
      <c r="AS418689" s="24"/>
      <c r="AT418689" s="24"/>
    </row>
    <row r="418817" spans="6:46" ht="15" x14ac:dyDescent="0.15">
      <c r="F418817" s="24"/>
      <c r="G418817" s="24"/>
      <c r="H418817" s="24"/>
      <c r="I418817" s="24"/>
      <c r="J418817" s="24"/>
      <c r="K418817" s="24"/>
      <c r="L418817" s="24"/>
      <c r="M418817" s="24"/>
      <c r="N418817" s="24"/>
      <c r="O418817" s="24"/>
      <c r="P418817" s="24"/>
      <c r="Q418817" s="24"/>
      <c r="R418817" s="24"/>
      <c r="S418817" s="24"/>
      <c r="T418817" s="24"/>
      <c r="U418817" s="24"/>
      <c r="V418817" s="24"/>
      <c r="W418817" s="24"/>
      <c r="X418817" s="24"/>
      <c r="Y418817" s="24"/>
      <c r="Z418817" s="24"/>
      <c r="AA418817" s="24"/>
      <c r="AB418817" s="24"/>
      <c r="AC418817" s="24"/>
      <c r="AD418817" s="24"/>
      <c r="AE418817" s="24"/>
      <c r="AF418817" s="24"/>
      <c r="AG418817" s="24"/>
      <c r="AH418817" s="24"/>
      <c r="AI418817" s="24"/>
      <c r="AJ418817" s="24"/>
      <c r="AK418817" s="24"/>
      <c r="AL418817" s="24"/>
      <c r="AM418817" s="24"/>
      <c r="AN418817" s="24"/>
      <c r="AO418817" s="24"/>
      <c r="AP418817" s="69"/>
      <c r="AQ418817" s="24"/>
      <c r="AR418817" s="24"/>
      <c r="AS418817" s="24"/>
      <c r="AT418817" s="24"/>
    </row>
    <row r="418945" spans="6:46" ht="15" x14ac:dyDescent="0.15">
      <c r="F418945" s="24"/>
      <c r="G418945" s="24"/>
      <c r="H418945" s="24"/>
      <c r="I418945" s="24"/>
      <c r="J418945" s="24"/>
      <c r="K418945" s="24"/>
      <c r="L418945" s="24"/>
      <c r="M418945" s="24"/>
      <c r="N418945" s="24"/>
      <c r="O418945" s="24"/>
      <c r="P418945" s="24"/>
      <c r="Q418945" s="24"/>
      <c r="R418945" s="24"/>
      <c r="S418945" s="24"/>
      <c r="T418945" s="24"/>
      <c r="U418945" s="24"/>
      <c r="V418945" s="24"/>
      <c r="W418945" s="24"/>
      <c r="X418945" s="24"/>
      <c r="Y418945" s="24"/>
      <c r="Z418945" s="24"/>
      <c r="AA418945" s="24"/>
      <c r="AB418945" s="24"/>
      <c r="AC418945" s="24"/>
      <c r="AD418945" s="24"/>
      <c r="AE418945" s="24"/>
      <c r="AF418945" s="24"/>
      <c r="AG418945" s="24"/>
      <c r="AH418945" s="24"/>
      <c r="AI418945" s="24"/>
      <c r="AJ418945" s="24"/>
      <c r="AK418945" s="24"/>
      <c r="AL418945" s="24"/>
      <c r="AM418945" s="24"/>
      <c r="AN418945" s="24"/>
      <c r="AO418945" s="24"/>
      <c r="AP418945" s="69"/>
      <c r="AQ418945" s="24"/>
      <c r="AR418945" s="24"/>
      <c r="AS418945" s="24"/>
      <c r="AT418945" s="24"/>
    </row>
    <row r="419073" spans="6:46" ht="15" x14ac:dyDescent="0.15">
      <c r="F419073" s="24"/>
      <c r="G419073" s="24"/>
      <c r="H419073" s="24"/>
      <c r="I419073" s="24"/>
      <c r="J419073" s="24"/>
      <c r="K419073" s="24"/>
      <c r="L419073" s="24"/>
      <c r="M419073" s="24"/>
      <c r="N419073" s="24"/>
      <c r="O419073" s="24"/>
      <c r="P419073" s="24"/>
      <c r="Q419073" s="24"/>
      <c r="R419073" s="24"/>
      <c r="S419073" s="24"/>
      <c r="T419073" s="24"/>
      <c r="U419073" s="24"/>
      <c r="V419073" s="24"/>
      <c r="W419073" s="24"/>
      <c r="X419073" s="24"/>
      <c r="Y419073" s="24"/>
      <c r="Z419073" s="24"/>
      <c r="AA419073" s="24"/>
      <c r="AB419073" s="24"/>
      <c r="AC419073" s="24"/>
      <c r="AD419073" s="24"/>
      <c r="AE419073" s="24"/>
      <c r="AF419073" s="24"/>
      <c r="AG419073" s="24"/>
      <c r="AH419073" s="24"/>
      <c r="AI419073" s="24"/>
      <c r="AJ419073" s="24"/>
      <c r="AK419073" s="24"/>
      <c r="AL419073" s="24"/>
      <c r="AM419073" s="24"/>
      <c r="AN419073" s="24"/>
      <c r="AO419073" s="24"/>
      <c r="AP419073" s="69"/>
      <c r="AQ419073" s="24"/>
      <c r="AR419073" s="24"/>
      <c r="AS419073" s="24"/>
      <c r="AT419073" s="24"/>
    </row>
    <row r="419201" spans="6:46" ht="15" x14ac:dyDescent="0.15">
      <c r="F419201" s="24"/>
      <c r="G419201" s="24"/>
      <c r="H419201" s="24"/>
      <c r="I419201" s="24"/>
      <c r="J419201" s="24"/>
      <c r="K419201" s="24"/>
      <c r="L419201" s="24"/>
      <c r="M419201" s="24"/>
      <c r="N419201" s="24"/>
      <c r="O419201" s="24"/>
      <c r="P419201" s="24"/>
      <c r="Q419201" s="24"/>
      <c r="R419201" s="24"/>
      <c r="S419201" s="24"/>
      <c r="T419201" s="24"/>
      <c r="U419201" s="24"/>
      <c r="V419201" s="24"/>
      <c r="W419201" s="24"/>
      <c r="X419201" s="24"/>
      <c r="Y419201" s="24"/>
      <c r="Z419201" s="24"/>
      <c r="AA419201" s="24"/>
      <c r="AB419201" s="24"/>
      <c r="AC419201" s="24"/>
      <c r="AD419201" s="24"/>
      <c r="AE419201" s="24"/>
      <c r="AF419201" s="24"/>
      <c r="AG419201" s="24"/>
      <c r="AH419201" s="24"/>
      <c r="AI419201" s="24"/>
      <c r="AJ419201" s="24"/>
      <c r="AK419201" s="24"/>
      <c r="AL419201" s="24"/>
      <c r="AM419201" s="24"/>
      <c r="AN419201" s="24"/>
      <c r="AO419201" s="24"/>
      <c r="AP419201" s="69"/>
      <c r="AQ419201" s="24"/>
      <c r="AR419201" s="24"/>
      <c r="AS419201" s="24"/>
      <c r="AT419201" s="24"/>
    </row>
    <row r="419329" spans="6:46" ht="15" x14ac:dyDescent="0.15">
      <c r="F419329" s="24"/>
      <c r="G419329" s="24"/>
      <c r="H419329" s="24"/>
      <c r="I419329" s="24"/>
      <c r="J419329" s="24"/>
      <c r="K419329" s="24"/>
      <c r="L419329" s="24"/>
      <c r="M419329" s="24"/>
      <c r="N419329" s="24"/>
      <c r="O419329" s="24"/>
      <c r="P419329" s="24"/>
      <c r="Q419329" s="24"/>
      <c r="R419329" s="24"/>
      <c r="S419329" s="24"/>
      <c r="T419329" s="24"/>
      <c r="U419329" s="24"/>
      <c r="V419329" s="24"/>
      <c r="W419329" s="24"/>
      <c r="X419329" s="24"/>
      <c r="Y419329" s="24"/>
      <c r="Z419329" s="24"/>
      <c r="AA419329" s="24"/>
      <c r="AB419329" s="24"/>
      <c r="AC419329" s="24"/>
      <c r="AD419329" s="24"/>
      <c r="AE419329" s="24"/>
      <c r="AF419329" s="24"/>
      <c r="AG419329" s="24"/>
      <c r="AH419329" s="24"/>
      <c r="AI419329" s="24"/>
      <c r="AJ419329" s="24"/>
      <c r="AK419329" s="24"/>
      <c r="AL419329" s="24"/>
      <c r="AM419329" s="24"/>
      <c r="AN419329" s="24"/>
      <c r="AO419329" s="24"/>
      <c r="AP419329" s="69"/>
      <c r="AQ419329" s="24"/>
      <c r="AR419329" s="24"/>
      <c r="AS419329" s="24"/>
      <c r="AT419329" s="24"/>
    </row>
    <row r="419457" spans="6:46" ht="15" x14ac:dyDescent="0.15">
      <c r="F419457" s="24"/>
      <c r="G419457" s="24"/>
      <c r="H419457" s="24"/>
      <c r="I419457" s="24"/>
      <c r="J419457" s="24"/>
      <c r="K419457" s="24"/>
      <c r="L419457" s="24"/>
      <c r="M419457" s="24"/>
      <c r="N419457" s="24"/>
      <c r="O419457" s="24"/>
      <c r="P419457" s="24"/>
      <c r="Q419457" s="24"/>
      <c r="R419457" s="24"/>
      <c r="S419457" s="24"/>
      <c r="T419457" s="24"/>
      <c r="U419457" s="24"/>
      <c r="V419457" s="24"/>
      <c r="W419457" s="24"/>
      <c r="X419457" s="24"/>
      <c r="Y419457" s="24"/>
      <c r="Z419457" s="24"/>
      <c r="AA419457" s="24"/>
      <c r="AB419457" s="24"/>
      <c r="AC419457" s="24"/>
      <c r="AD419457" s="24"/>
      <c r="AE419457" s="24"/>
      <c r="AF419457" s="24"/>
      <c r="AG419457" s="24"/>
      <c r="AH419457" s="24"/>
      <c r="AI419457" s="24"/>
      <c r="AJ419457" s="24"/>
      <c r="AK419457" s="24"/>
      <c r="AL419457" s="24"/>
      <c r="AM419457" s="24"/>
      <c r="AN419457" s="24"/>
      <c r="AO419457" s="24"/>
      <c r="AP419457" s="69"/>
      <c r="AQ419457" s="24"/>
      <c r="AR419457" s="24"/>
      <c r="AS419457" s="24"/>
      <c r="AT419457" s="24"/>
    </row>
    <row r="419585" spans="6:46" ht="15" x14ac:dyDescent="0.15">
      <c r="F419585" s="24"/>
      <c r="G419585" s="24"/>
      <c r="H419585" s="24"/>
      <c r="I419585" s="24"/>
      <c r="J419585" s="24"/>
      <c r="K419585" s="24"/>
      <c r="L419585" s="24"/>
      <c r="M419585" s="24"/>
      <c r="N419585" s="24"/>
      <c r="O419585" s="24"/>
      <c r="P419585" s="24"/>
      <c r="Q419585" s="24"/>
      <c r="R419585" s="24"/>
      <c r="S419585" s="24"/>
      <c r="T419585" s="24"/>
      <c r="U419585" s="24"/>
      <c r="V419585" s="24"/>
      <c r="W419585" s="24"/>
      <c r="X419585" s="24"/>
      <c r="Y419585" s="24"/>
      <c r="Z419585" s="24"/>
      <c r="AA419585" s="24"/>
      <c r="AB419585" s="24"/>
      <c r="AC419585" s="24"/>
      <c r="AD419585" s="24"/>
      <c r="AE419585" s="24"/>
      <c r="AF419585" s="24"/>
      <c r="AG419585" s="24"/>
      <c r="AH419585" s="24"/>
      <c r="AI419585" s="24"/>
      <c r="AJ419585" s="24"/>
      <c r="AK419585" s="24"/>
      <c r="AL419585" s="24"/>
      <c r="AM419585" s="24"/>
      <c r="AN419585" s="24"/>
      <c r="AO419585" s="24"/>
      <c r="AP419585" s="69"/>
      <c r="AQ419585" s="24"/>
      <c r="AR419585" s="24"/>
      <c r="AS419585" s="24"/>
      <c r="AT419585" s="24"/>
    </row>
    <row r="419713" spans="6:46" ht="15" x14ac:dyDescent="0.15">
      <c r="F419713" s="24"/>
      <c r="G419713" s="24"/>
      <c r="H419713" s="24"/>
      <c r="I419713" s="24"/>
      <c r="J419713" s="24"/>
      <c r="K419713" s="24"/>
      <c r="L419713" s="24"/>
      <c r="M419713" s="24"/>
      <c r="N419713" s="24"/>
      <c r="O419713" s="24"/>
      <c r="P419713" s="24"/>
      <c r="Q419713" s="24"/>
      <c r="R419713" s="24"/>
      <c r="S419713" s="24"/>
      <c r="T419713" s="24"/>
      <c r="U419713" s="24"/>
      <c r="V419713" s="24"/>
      <c r="W419713" s="24"/>
      <c r="X419713" s="24"/>
      <c r="Y419713" s="24"/>
      <c r="Z419713" s="24"/>
      <c r="AA419713" s="24"/>
      <c r="AB419713" s="24"/>
      <c r="AC419713" s="24"/>
      <c r="AD419713" s="24"/>
      <c r="AE419713" s="24"/>
      <c r="AF419713" s="24"/>
      <c r="AG419713" s="24"/>
      <c r="AH419713" s="24"/>
      <c r="AI419713" s="24"/>
      <c r="AJ419713" s="24"/>
      <c r="AK419713" s="24"/>
      <c r="AL419713" s="24"/>
      <c r="AM419713" s="24"/>
      <c r="AN419713" s="24"/>
      <c r="AO419713" s="24"/>
      <c r="AP419713" s="69"/>
      <c r="AQ419713" s="24"/>
      <c r="AR419713" s="24"/>
      <c r="AS419713" s="24"/>
      <c r="AT419713" s="24"/>
    </row>
    <row r="419841" spans="6:46" ht="15" x14ac:dyDescent="0.15">
      <c r="F419841" s="24"/>
      <c r="G419841" s="24"/>
      <c r="H419841" s="24"/>
      <c r="I419841" s="24"/>
      <c r="J419841" s="24"/>
      <c r="K419841" s="24"/>
      <c r="L419841" s="24"/>
      <c r="M419841" s="24"/>
      <c r="N419841" s="24"/>
      <c r="O419841" s="24"/>
      <c r="P419841" s="24"/>
      <c r="Q419841" s="24"/>
      <c r="R419841" s="24"/>
      <c r="S419841" s="24"/>
      <c r="T419841" s="24"/>
      <c r="U419841" s="24"/>
      <c r="V419841" s="24"/>
      <c r="W419841" s="24"/>
      <c r="X419841" s="24"/>
      <c r="Y419841" s="24"/>
      <c r="Z419841" s="24"/>
      <c r="AA419841" s="24"/>
      <c r="AB419841" s="24"/>
      <c r="AC419841" s="24"/>
      <c r="AD419841" s="24"/>
      <c r="AE419841" s="24"/>
      <c r="AF419841" s="24"/>
      <c r="AG419841" s="24"/>
      <c r="AH419841" s="24"/>
      <c r="AI419841" s="24"/>
      <c r="AJ419841" s="24"/>
      <c r="AK419841" s="24"/>
      <c r="AL419841" s="24"/>
      <c r="AM419841" s="24"/>
      <c r="AN419841" s="24"/>
      <c r="AO419841" s="24"/>
      <c r="AP419841" s="69"/>
      <c r="AQ419841" s="24"/>
      <c r="AR419841" s="24"/>
      <c r="AS419841" s="24"/>
      <c r="AT419841" s="24"/>
    </row>
    <row r="419969" spans="6:46" ht="15" x14ac:dyDescent="0.15">
      <c r="F419969" s="24"/>
      <c r="G419969" s="24"/>
      <c r="H419969" s="24"/>
      <c r="I419969" s="24"/>
      <c r="J419969" s="24"/>
      <c r="K419969" s="24"/>
      <c r="L419969" s="24"/>
      <c r="M419969" s="24"/>
      <c r="N419969" s="24"/>
      <c r="O419969" s="24"/>
      <c r="P419969" s="24"/>
      <c r="Q419969" s="24"/>
      <c r="R419969" s="24"/>
      <c r="S419969" s="24"/>
      <c r="T419969" s="24"/>
      <c r="U419969" s="24"/>
      <c r="V419969" s="24"/>
      <c r="W419969" s="24"/>
      <c r="X419969" s="24"/>
      <c r="Y419969" s="24"/>
      <c r="Z419969" s="24"/>
      <c r="AA419969" s="24"/>
      <c r="AB419969" s="24"/>
      <c r="AC419969" s="24"/>
      <c r="AD419969" s="24"/>
      <c r="AE419969" s="24"/>
      <c r="AF419969" s="24"/>
      <c r="AG419969" s="24"/>
      <c r="AH419969" s="24"/>
      <c r="AI419969" s="24"/>
      <c r="AJ419969" s="24"/>
      <c r="AK419969" s="24"/>
      <c r="AL419969" s="24"/>
      <c r="AM419969" s="24"/>
      <c r="AN419969" s="24"/>
      <c r="AO419969" s="24"/>
      <c r="AP419969" s="69"/>
      <c r="AQ419969" s="24"/>
      <c r="AR419969" s="24"/>
      <c r="AS419969" s="24"/>
      <c r="AT419969" s="24"/>
    </row>
    <row r="420097" spans="6:46" ht="15" x14ac:dyDescent="0.15">
      <c r="F420097" s="24"/>
      <c r="G420097" s="24"/>
      <c r="H420097" s="24"/>
      <c r="I420097" s="24"/>
      <c r="J420097" s="24"/>
      <c r="K420097" s="24"/>
      <c r="L420097" s="24"/>
      <c r="M420097" s="24"/>
      <c r="N420097" s="24"/>
      <c r="O420097" s="24"/>
      <c r="P420097" s="24"/>
      <c r="Q420097" s="24"/>
      <c r="R420097" s="24"/>
      <c r="S420097" s="24"/>
      <c r="T420097" s="24"/>
      <c r="U420097" s="24"/>
      <c r="V420097" s="24"/>
      <c r="W420097" s="24"/>
      <c r="X420097" s="24"/>
      <c r="Y420097" s="24"/>
      <c r="Z420097" s="24"/>
      <c r="AA420097" s="24"/>
      <c r="AB420097" s="24"/>
      <c r="AC420097" s="24"/>
      <c r="AD420097" s="24"/>
      <c r="AE420097" s="24"/>
      <c r="AF420097" s="24"/>
      <c r="AG420097" s="24"/>
      <c r="AH420097" s="24"/>
      <c r="AI420097" s="24"/>
      <c r="AJ420097" s="24"/>
      <c r="AK420097" s="24"/>
      <c r="AL420097" s="24"/>
      <c r="AM420097" s="24"/>
      <c r="AN420097" s="24"/>
      <c r="AO420097" s="24"/>
      <c r="AP420097" s="69"/>
      <c r="AQ420097" s="24"/>
      <c r="AR420097" s="24"/>
      <c r="AS420097" s="24"/>
      <c r="AT420097" s="24"/>
    </row>
    <row r="420225" spans="6:46" ht="15" x14ac:dyDescent="0.15">
      <c r="F420225" s="24"/>
      <c r="G420225" s="24"/>
      <c r="H420225" s="24"/>
      <c r="I420225" s="24"/>
      <c r="J420225" s="24"/>
      <c r="K420225" s="24"/>
      <c r="L420225" s="24"/>
      <c r="M420225" s="24"/>
      <c r="N420225" s="24"/>
      <c r="O420225" s="24"/>
      <c r="P420225" s="24"/>
      <c r="Q420225" s="24"/>
      <c r="R420225" s="24"/>
      <c r="S420225" s="24"/>
      <c r="T420225" s="24"/>
      <c r="U420225" s="24"/>
      <c r="V420225" s="24"/>
      <c r="W420225" s="24"/>
      <c r="X420225" s="24"/>
      <c r="Y420225" s="24"/>
      <c r="Z420225" s="24"/>
      <c r="AA420225" s="24"/>
      <c r="AB420225" s="24"/>
      <c r="AC420225" s="24"/>
      <c r="AD420225" s="24"/>
      <c r="AE420225" s="24"/>
      <c r="AF420225" s="24"/>
      <c r="AG420225" s="24"/>
      <c r="AH420225" s="24"/>
      <c r="AI420225" s="24"/>
      <c r="AJ420225" s="24"/>
      <c r="AK420225" s="24"/>
      <c r="AL420225" s="24"/>
      <c r="AM420225" s="24"/>
      <c r="AN420225" s="24"/>
      <c r="AO420225" s="24"/>
      <c r="AP420225" s="69"/>
      <c r="AQ420225" s="24"/>
      <c r="AR420225" s="24"/>
      <c r="AS420225" s="24"/>
      <c r="AT420225" s="24"/>
    </row>
    <row r="420353" spans="6:46" ht="15" x14ac:dyDescent="0.15">
      <c r="F420353" s="24"/>
      <c r="G420353" s="24"/>
      <c r="H420353" s="24"/>
      <c r="I420353" s="24"/>
      <c r="J420353" s="24"/>
      <c r="K420353" s="24"/>
      <c r="L420353" s="24"/>
      <c r="M420353" s="24"/>
      <c r="N420353" s="24"/>
      <c r="O420353" s="24"/>
      <c r="P420353" s="24"/>
      <c r="Q420353" s="24"/>
      <c r="R420353" s="24"/>
      <c r="S420353" s="24"/>
      <c r="T420353" s="24"/>
      <c r="U420353" s="24"/>
      <c r="V420353" s="24"/>
      <c r="W420353" s="24"/>
      <c r="X420353" s="24"/>
      <c r="Y420353" s="24"/>
      <c r="Z420353" s="24"/>
      <c r="AA420353" s="24"/>
      <c r="AB420353" s="24"/>
      <c r="AC420353" s="24"/>
      <c r="AD420353" s="24"/>
      <c r="AE420353" s="24"/>
      <c r="AF420353" s="24"/>
      <c r="AG420353" s="24"/>
      <c r="AH420353" s="24"/>
      <c r="AI420353" s="24"/>
      <c r="AJ420353" s="24"/>
      <c r="AK420353" s="24"/>
      <c r="AL420353" s="24"/>
      <c r="AM420353" s="24"/>
      <c r="AN420353" s="24"/>
      <c r="AO420353" s="24"/>
      <c r="AP420353" s="69"/>
      <c r="AQ420353" s="24"/>
      <c r="AR420353" s="24"/>
      <c r="AS420353" s="24"/>
      <c r="AT420353" s="24"/>
    </row>
    <row r="420481" spans="6:46" ht="15" x14ac:dyDescent="0.15">
      <c r="F420481" s="24"/>
      <c r="G420481" s="24"/>
      <c r="H420481" s="24"/>
      <c r="I420481" s="24"/>
      <c r="J420481" s="24"/>
      <c r="K420481" s="24"/>
      <c r="L420481" s="24"/>
      <c r="M420481" s="24"/>
      <c r="N420481" s="24"/>
      <c r="O420481" s="24"/>
      <c r="P420481" s="24"/>
      <c r="Q420481" s="24"/>
      <c r="R420481" s="24"/>
      <c r="S420481" s="24"/>
      <c r="T420481" s="24"/>
      <c r="U420481" s="24"/>
      <c r="V420481" s="24"/>
      <c r="W420481" s="24"/>
      <c r="X420481" s="24"/>
      <c r="Y420481" s="24"/>
      <c r="Z420481" s="24"/>
      <c r="AA420481" s="24"/>
      <c r="AB420481" s="24"/>
      <c r="AC420481" s="24"/>
      <c r="AD420481" s="24"/>
      <c r="AE420481" s="24"/>
      <c r="AF420481" s="24"/>
      <c r="AG420481" s="24"/>
      <c r="AH420481" s="24"/>
      <c r="AI420481" s="24"/>
      <c r="AJ420481" s="24"/>
      <c r="AK420481" s="24"/>
      <c r="AL420481" s="24"/>
      <c r="AM420481" s="24"/>
      <c r="AN420481" s="24"/>
      <c r="AO420481" s="24"/>
      <c r="AP420481" s="69"/>
      <c r="AQ420481" s="24"/>
      <c r="AR420481" s="24"/>
      <c r="AS420481" s="24"/>
      <c r="AT420481" s="24"/>
    </row>
    <row r="420609" spans="6:46" ht="15" x14ac:dyDescent="0.15">
      <c r="F420609" s="24"/>
      <c r="G420609" s="24"/>
      <c r="H420609" s="24"/>
      <c r="I420609" s="24"/>
      <c r="J420609" s="24"/>
      <c r="K420609" s="24"/>
      <c r="L420609" s="24"/>
      <c r="M420609" s="24"/>
      <c r="N420609" s="24"/>
      <c r="O420609" s="24"/>
      <c r="P420609" s="24"/>
      <c r="Q420609" s="24"/>
      <c r="R420609" s="24"/>
      <c r="S420609" s="24"/>
      <c r="T420609" s="24"/>
      <c r="U420609" s="24"/>
      <c r="V420609" s="24"/>
      <c r="W420609" s="24"/>
      <c r="X420609" s="24"/>
      <c r="Y420609" s="24"/>
      <c r="Z420609" s="24"/>
      <c r="AA420609" s="24"/>
      <c r="AB420609" s="24"/>
      <c r="AC420609" s="24"/>
      <c r="AD420609" s="24"/>
      <c r="AE420609" s="24"/>
      <c r="AF420609" s="24"/>
      <c r="AG420609" s="24"/>
      <c r="AH420609" s="24"/>
      <c r="AI420609" s="24"/>
      <c r="AJ420609" s="24"/>
      <c r="AK420609" s="24"/>
      <c r="AL420609" s="24"/>
      <c r="AM420609" s="24"/>
      <c r="AN420609" s="24"/>
      <c r="AO420609" s="24"/>
      <c r="AP420609" s="69"/>
      <c r="AQ420609" s="24"/>
      <c r="AR420609" s="24"/>
      <c r="AS420609" s="24"/>
      <c r="AT420609" s="24"/>
    </row>
    <row r="420737" spans="6:46" ht="15" x14ac:dyDescent="0.15">
      <c r="F420737" s="24"/>
      <c r="G420737" s="24"/>
      <c r="H420737" s="24"/>
      <c r="I420737" s="24"/>
      <c r="J420737" s="24"/>
      <c r="K420737" s="24"/>
      <c r="L420737" s="24"/>
      <c r="M420737" s="24"/>
      <c r="N420737" s="24"/>
      <c r="O420737" s="24"/>
      <c r="P420737" s="24"/>
      <c r="Q420737" s="24"/>
      <c r="R420737" s="24"/>
      <c r="S420737" s="24"/>
      <c r="T420737" s="24"/>
      <c r="U420737" s="24"/>
      <c r="V420737" s="24"/>
      <c r="W420737" s="24"/>
      <c r="X420737" s="24"/>
      <c r="Y420737" s="24"/>
      <c r="Z420737" s="24"/>
      <c r="AA420737" s="24"/>
      <c r="AB420737" s="24"/>
      <c r="AC420737" s="24"/>
      <c r="AD420737" s="24"/>
      <c r="AE420737" s="24"/>
      <c r="AF420737" s="24"/>
      <c r="AG420737" s="24"/>
      <c r="AH420737" s="24"/>
      <c r="AI420737" s="24"/>
      <c r="AJ420737" s="24"/>
      <c r="AK420737" s="24"/>
      <c r="AL420737" s="24"/>
      <c r="AM420737" s="24"/>
      <c r="AN420737" s="24"/>
      <c r="AO420737" s="24"/>
      <c r="AP420737" s="69"/>
      <c r="AQ420737" s="24"/>
      <c r="AR420737" s="24"/>
      <c r="AS420737" s="24"/>
      <c r="AT420737" s="24"/>
    </row>
    <row r="420865" spans="6:46" ht="15" x14ac:dyDescent="0.15">
      <c r="F420865" s="24"/>
      <c r="G420865" s="24"/>
      <c r="H420865" s="24"/>
      <c r="I420865" s="24"/>
      <c r="J420865" s="24"/>
      <c r="K420865" s="24"/>
      <c r="L420865" s="24"/>
      <c r="M420865" s="24"/>
      <c r="N420865" s="24"/>
      <c r="O420865" s="24"/>
      <c r="P420865" s="24"/>
      <c r="Q420865" s="24"/>
      <c r="R420865" s="24"/>
      <c r="S420865" s="24"/>
      <c r="T420865" s="24"/>
      <c r="U420865" s="24"/>
      <c r="V420865" s="24"/>
      <c r="W420865" s="24"/>
      <c r="X420865" s="24"/>
      <c r="Y420865" s="24"/>
      <c r="Z420865" s="24"/>
      <c r="AA420865" s="24"/>
      <c r="AB420865" s="24"/>
      <c r="AC420865" s="24"/>
      <c r="AD420865" s="24"/>
      <c r="AE420865" s="24"/>
      <c r="AF420865" s="24"/>
      <c r="AG420865" s="24"/>
      <c r="AH420865" s="24"/>
      <c r="AI420865" s="24"/>
      <c r="AJ420865" s="24"/>
      <c r="AK420865" s="24"/>
      <c r="AL420865" s="24"/>
      <c r="AM420865" s="24"/>
      <c r="AN420865" s="24"/>
      <c r="AO420865" s="24"/>
      <c r="AP420865" s="69"/>
      <c r="AQ420865" s="24"/>
      <c r="AR420865" s="24"/>
      <c r="AS420865" s="24"/>
      <c r="AT420865" s="24"/>
    </row>
    <row r="420993" spans="6:46" ht="15" x14ac:dyDescent="0.15">
      <c r="F420993" s="24"/>
      <c r="G420993" s="24"/>
      <c r="H420993" s="24"/>
      <c r="I420993" s="24"/>
      <c r="J420993" s="24"/>
      <c r="K420993" s="24"/>
      <c r="L420993" s="24"/>
      <c r="M420993" s="24"/>
      <c r="N420993" s="24"/>
      <c r="O420993" s="24"/>
      <c r="P420993" s="24"/>
      <c r="Q420993" s="24"/>
      <c r="R420993" s="24"/>
      <c r="S420993" s="24"/>
      <c r="T420993" s="24"/>
      <c r="U420993" s="24"/>
      <c r="V420993" s="24"/>
      <c r="W420993" s="24"/>
      <c r="X420993" s="24"/>
      <c r="Y420993" s="24"/>
      <c r="Z420993" s="24"/>
      <c r="AA420993" s="24"/>
      <c r="AB420993" s="24"/>
      <c r="AC420993" s="24"/>
      <c r="AD420993" s="24"/>
      <c r="AE420993" s="24"/>
      <c r="AF420993" s="24"/>
      <c r="AG420993" s="24"/>
      <c r="AH420993" s="24"/>
      <c r="AI420993" s="24"/>
      <c r="AJ420993" s="24"/>
      <c r="AK420993" s="24"/>
      <c r="AL420993" s="24"/>
      <c r="AM420993" s="24"/>
      <c r="AN420993" s="24"/>
      <c r="AO420993" s="24"/>
      <c r="AP420993" s="69"/>
      <c r="AQ420993" s="24"/>
      <c r="AR420993" s="24"/>
      <c r="AS420993" s="24"/>
      <c r="AT420993" s="24"/>
    </row>
    <row r="421121" spans="6:46" ht="15" x14ac:dyDescent="0.15">
      <c r="F421121" s="24"/>
      <c r="G421121" s="24"/>
      <c r="H421121" s="24"/>
      <c r="I421121" s="24"/>
      <c r="J421121" s="24"/>
      <c r="K421121" s="24"/>
      <c r="L421121" s="24"/>
      <c r="M421121" s="24"/>
      <c r="N421121" s="24"/>
      <c r="O421121" s="24"/>
      <c r="P421121" s="24"/>
      <c r="Q421121" s="24"/>
      <c r="R421121" s="24"/>
      <c r="S421121" s="24"/>
      <c r="T421121" s="24"/>
      <c r="U421121" s="24"/>
      <c r="V421121" s="24"/>
      <c r="W421121" s="24"/>
      <c r="X421121" s="24"/>
      <c r="Y421121" s="24"/>
      <c r="Z421121" s="24"/>
      <c r="AA421121" s="24"/>
      <c r="AB421121" s="24"/>
      <c r="AC421121" s="24"/>
      <c r="AD421121" s="24"/>
      <c r="AE421121" s="24"/>
      <c r="AF421121" s="24"/>
      <c r="AG421121" s="24"/>
      <c r="AH421121" s="24"/>
      <c r="AI421121" s="24"/>
      <c r="AJ421121" s="24"/>
      <c r="AK421121" s="24"/>
      <c r="AL421121" s="24"/>
      <c r="AM421121" s="24"/>
      <c r="AN421121" s="24"/>
      <c r="AO421121" s="24"/>
      <c r="AP421121" s="69"/>
      <c r="AQ421121" s="24"/>
      <c r="AR421121" s="24"/>
      <c r="AS421121" s="24"/>
      <c r="AT421121" s="24"/>
    </row>
    <row r="421249" spans="6:46" ht="15" x14ac:dyDescent="0.15">
      <c r="F421249" s="24"/>
      <c r="G421249" s="24"/>
      <c r="H421249" s="24"/>
      <c r="I421249" s="24"/>
      <c r="J421249" s="24"/>
      <c r="K421249" s="24"/>
      <c r="L421249" s="24"/>
      <c r="M421249" s="24"/>
      <c r="N421249" s="24"/>
      <c r="O421249" s="24"/>
      <c r="P421249" s="24"/>
      <c r="Q421249" s="24"/>
      <c r="R421249" s="24"/>
      <c r="S421249" s="24"/>
      <c r="T421249" s="24"/>
      <c r="U421249" s="24"/>
      <c r="V421249" s="24"/>
      <c r="W421249" s="24"/>
      <c r="X421249" s="24"/>
      <c r="Y421249" s="24"/>
      <c r="Z421249" s="24"/>
      <c r="AA421249" s="24"/>
      <c r="AB421249" s="24"/>
      <c r="AC421249" s="24"/>
      <c r="AD421249" s="24"/>
      <c r="AE421249" s="24"/>
      <c r="AF421249" s="24"/>
      <c r="AG421249" s="24"/>
      <c r="AH421249" s="24"/>
      <c r="AI421249" s="24"/>
      <c r="AJ421249" s="24"/>
      <c r="AK421249" s="24"/>
      <c r="AL421249" s="24"/>
      <c r="AM421249" s="24"/>
      <c r="AN421249" s="24"/>
      <c r="AO421249" s="24"/>
      <c r="AP421249" s="69"/>
      <c r="AQ421249" s="24"/>
      <c r="AR421249" s="24"/>
      <c r="AS421249" s="24"/>
      <c r="AT421249" s="24"/>
    </row>
    <row r="421377" spans="6:46" ht="15" x14ac:dyDescent="0.15">
      <c r="F421377" s="24"/>
      <c r="G421377" s="24"/>
      <c r="H421377" s="24"/>
      <c r="I421377" s="24"/>
      <c r="J421377" s="24"/>
      <c r="K421377" s="24"/>
      <c r="L421377" s="24"/>
      <c r="M421377" s="24"/>
      <c r="N421377" s="24"/>
      <c r="O421377" s="24"/>
      <c r="P421377" s="24"/>
      <c r="Q421377" s="24"/>
      <c r="R421377" s="24"/>
      <c r="S421377" s="24"/>
      <c r="T421377" s="24"/>
      <c r="U421377" s="24"/>
      <c r="V421377" s="24"/>
      <c r="W421377" s="24"/>
      <c r="X421377" s="24"/>
      <c r="Y421377" s="24"/>
      <c r="Z421377" s="24"/>
      <c r="AA421377" s="24"/>
      <c r="AB421377" s="24"/>
      <c r="AC421377" s="24"/>
      <c r="AD421377" s="24"/>
      <c r="AE421377" s="24"/>
      <c r="AF421377" s="24"/>
      <c r="AG421377" s="24"/>
      <c r="AH421377" s="24"/>
      <c r="AI421377" s="24"/>
      <c r="AJ421377" s="24"/>
      <c r="AK421377" s="24"/>
      <c r="AL421377" s="24"/>
      <c r="AM421377" s="24"/>
      <c r="AN421377" s="24"/>
      <c r="AO421377" s="24"/>
      <c r="AP421377" s="69"/>
      <c r="AQ421377" s="24"/>
      <c r="AR421377" s="24"/>
      <c r="AS421377" s="24"/>
      <c r="AT421377" s="24"/>
    </row>
    <row r="421505" spans="6:46" ht="15" x14ac:dyDescent="0.15">
      <c r="F421505" s="24"/>
      <c r="G421505" s="24"/>
      <c r="H421505" s="24"/>
      <c r="I421505" s="24"/>
      <c r="J421505" s="24"/>
      <c r="K421505" s="24"/>
      <c r="L421505" s="24"/>
      <c r="M421505" s="24"/>
      <c r="N421505" s="24"/>
      <c r="O421505" s="24"/>
      <c r="P421505" s="24"/>
      <c r="Q421505" s="24"/>
      <c r="R421505" s="24"/>
      <c r="S421505" s="24"/>
      <c r="T421505" s="24"/>
      <c r="U421505" s="24"/>
      <c r="V421505" s="24"/>
      <c r="W421505" s="24"/>
      <c r="X421505" s="24"/>
      <c r="Y421505" s="24"/>
      <c r="Z421505" s="24"/>
      <c r="AA421505" s="24"/>
      <c r="AB421505" s="24"/>
      <c r="AC421505" s="24"/>
      <c r="AD421505" s="24"/>
      <c r="AE421505" s="24"/>
      <c r="AF421505" s="24"/>
      <c r="AG421505" s="24"/>
      <c r="AH421505" s="24"/>
      <c r="AI421505" s="24"/>
      <c r="AJ421505" s="24"/>
      <c r="AK421505" s="24"/>
      <c r="AL421505" s="24"/>
      <c r="AM421505" s="24"/>
      <c r="AN421505" s="24"/>
      <c r="AO421505" s="24"/>
      <c r="AP421505" s="69"/>
      <c r="AQ421505" s="24"/>
      <c r="AR421505" s="24"/>
      <c r="AS421505" s="24"/>
      <c r="AT421505" s="24"/>
    </row>
    <row r="421633" spans="6:46" ht="15" x14ac:dyDescent="0.15">
      <c r="F421633" s="24"/>
      <c r="G421633" s="24"/>
      <c r="H421633" s="24"/>
      <c r="I421633" s="24"/>
      <c r="J421633" s="24"/>
      <c r="K421633" s="24"/>
      <c r="L421633" s="24"/>
      <c r="M421633" s="24"/>
      <c r="N421633" s="24"/>
      <c r="O421633" s="24"/>
      <c r="P421633" s="24"/>
      <c r="Q421633" s="24"/>
      <c r="R421633" s="24"/>
      <c r="S421633" s="24"/>
      <c r="T421633" s="24"/>
      <c r="U421633" s="24"/>
      <c r="V421633" s="24"/>
      <c r="W421633" s="24"/>
      <c r="X421633" s="24"/>
      <c r="Y421633" s="24"/>
      <c r="Z421633" s="24"/>
      <c r="AA421633" s="24"/>
      <c r="AB421633" s="24"/>
      <c r="AC421633" s="24"/>
      <c r="AD421633" s="24"/>
      <c r="AE421633" s="24"/>
      <c r="AF421633" s="24"/>
      <c r="AG421633" s="24"/>
      <c r="AH421633" s="24"/>
      <c r="AI421633" s="24"/>
      <c r="AJ421633" s="24"/>
      <c r="AK421633" s="24"/>
      <c r="AL421633" s="24"/>
      <c r="AM421633" s="24"/>
      <c r="AN421633" s="24"/>
      <c r="AO421633" s="24"/>
      <c r="AP421633" s="69"/>
      <c r="AQ421633" s="24"/>
      <c r="AR421633" s="24"/>
      <c r="AS421633" s="24"/>
      <c r="AT421633" s="24"/>
    </row>
    <row r="421761" spans="6:46" ht="15" x14ac:dyDescent="0.15">
      <c r="F421761" s="24"/>
      <c r="G421761" s="24"/>
      <c r="H421761" s="24"/>
      <c r="I421761" s="24"/>
      <c r="J421761" s="24"/>
      <c r="K421761" s="24"/>
      <c r="L421761" s="24"/>
      <c r="M421761" s="24"/>
      <c r="N421761" s="24"/>
      <c r="O421761" s="24"/>
      <c r="P421761" s="24"/>
      <c r="Q421761" s="24"/>
      <c r="R421761" s="24"/>
      <c r="S421761" s="24"/>
      <c r="T421761" s="24"/>
      <c r="U421761" s="24"/>
      <c r="V421761" s="24"/>
      <c r="W421761" s="24"/>
      <c r="X421761" s="24"/>
      <c r="Y421761" s="24"/>
      <c r="Z421761" s="24"/>
      <c r="AA421761" s="24"/>
      <c r="AB421761" s="24"/>
      <c r="AC421761" s="24"/>
      <c r="AD421761" s="24"/>
      <c r="AE421761" s="24"/>
      <c r="AF421761" s="24"/>
      <c r="AG421761" s="24"/>
      <c r="AH421761" s="24"/>
      <c r="AI421761" s="24"/>
      <c r="AJ421761" s="24"/>
      <c r="AK421761" s="24"/>
      <c r="AL421761" s="24"/>
      <c r="AM421761" s="24"/>
      <c r="AN421761" s="24"/>
      <c r="AO421761" s="24"/>
      <c r="AP421761" s="69"/>
      <c r="AQ421761" s="24"/>
      <c r="AR421761" s="24"/>
      <c r="AS421761" s="24"/>
      <c r="AT421761" s="24"/>
    </row>
    <row r="421889" spans="6:46" ht="15" x14ac:dyDescent="0.15">
      <c r="F421889" s="24"/>
      <c r="G421889" s="24"/>
      <c r="H421889" s="24"/>
      <c r="I421889" s="24"/>
      <c r="J421889" s="24"/>
      <c r="K421889" s="24"/>
      <c r="L421889" s="24"/>
      <c r="M421889" s="24"/>
      <c r="N421889" s="24"/>
      <c r="O421889" s="24"/>
      <c r="P421889" s="24"/>
      <c r="Q421889" s="24"/>
      <c r="R421889" s="24"/>
      <c r="S421889" s="24"/>
      <c r="T421889" s="24"/>
      <c r="U421889" s="24"/>
      <c r="V421889" s="24"/>
      <c r="W421889" s="24"/>
      <c r="X421889" s="24"/>
      <c r="Y421889" s="24"/>
      <c r="Z421889" s="24"/>
      <c r="AA421889" s="24"/>
      <c r="AB421889" s="24"/>
      <c r="AC421889" s="24"/>
      <c r="AD421889" s="24"/>
      <c r="AE421889" s="24"/>
      <c r="AF421889" s="24"/>
      <c r="AG421889" s="24"/>
      <c r="AH421889" s="24"/>
      <c r="AI421889" s="24"/>
      <c r="AJ421889" s="24"/>
      <c r="AK421889" s="24"/>
      <c r="AL421889" s="24"/>
      <c r="AM421889" s="24"/>
      <c r="AN421889" s="24"/>
      <c r="AO421889" s="24"/>
      <c r="AP421889" s="69"/>
      <c r="AQ421889" s="24"/>
      <c r="AR421889" s="24"/>
      <c r="AS421889" s="24"/>
      <c r="AT421889" s="24"/>
    </row>
    <row r="422017" spans="6:46" ht="15" x14ac:dyDescent="0.15">
      <c r="F422017" s="24"/>
      <c r="G422017" s="24"/>
      <c r="H422017" s="24"/>
      <c r="I422017" s="24"/>
      <c r="J422017" s="24"/>
      <c r="K422017" s="24"/>
      <c r="L422017" s="24"/>
      <c r="M422017" s="24"/>
      <c r="N422017" s="24"/>
      <c r="O422017" s="24"/>
      <c r="P422017" s="24"/>
      <c r="Q422017" s="24"/>
      <c r="R422017" s="24"/>
      <c r="S422017" s="24"/>
      <c r="T422017" s="24"/>
      <c r="U422017" s="24"/>
      <c r="V422017" s="24"/>
      <c r="W422017" s="24"/>
      <c r="X422017" s="24"/>
      <c r="Y422017" s="24"/>
      <c r="Z422017" s="24"/>
      <c r="AA422017" s="24"/>
      <c r="AB422017" s="24"/>
      <c r="AC422017" s="24"/>
      <c r="AD422017" s="24"/>
      <c r="AE422017" s="24"/>
      <c r="AF422017" s="24"/>
      <c r="AG422017" s="24"/>
      <c r="AH422017" s="24"/>
      <c r="AI422017" s="24"/>
      <c r="AJ422017" s="24"/>
      <c r="AK422017" s="24"/>
      <c r="AL422017" s="24"/>
      <c r="AM422017" s="24"/>
      <c r="AN422017" s="24"/>
      <c r="AO422017" s="24"/>
      <c r="AP422017" s="69"/>
      <c r="AQ422017" s="24"/>
      <c r="AR422017" s="24"/>
      <c r="AS422017" s="24"/>
      <c r="AT422017" s="24"/>
    </row>
    <row r="422145" spans="6:46" ht="15" x14ac:dyDescent="0.15">
      <c r="F422145" s="24"/>
      <c r="G422145" s="24"/>
      <c r="H422145" s="24"/>
      <c r="I422145" s="24"/>
      <c r="J422145" s="24"/>
      <c r="K422145" s="24"/>
      <c r="L422145" s="24"/>
      <c r="M422145" s="24"/>
      <c r="N422145" s="24"/>
      <c r="O422145" s="24"/>
      <c r="P422145" s="24"/>
      <c r="Q422145" s="24"/>
      <c r="R422145" s="24"/>
      <c r="S422145" s="24"/>
      <c r="T422145" s="24"/>
      <c r="U422145" s="24"/>
      <c r="V422145" s="24"/>
      <c r="W422145" s="24"/>
      <c r="X422145" s="24"/>
      <c r="Y422145" s="24"/>
      <c r="Z422145" s="24"/>
      <c r="AA422145" s="24"/>
      <c r="AB422145" s="24"/>
      <c r="AC422145" s="24"/>
      <c r="AD422145" s="24"/>
      <c r="AE422145" s="24"/>
      <c r="AF422145" s="24"/>
      <c r="AG422145" s="24"/>
      <c r="AH422145" s="24"/>
      <c r="AI422145" s="24"/>
      <c r="AJ422145" s="24"/>
      <c r="AK422145" s="24"/>
      <c r="AL422145" s="24"/>
      <c r="AM422145" s="24"/>
      <c r="AN422145" s="24"/>
      <c r="AO422145" s="24"/>
      <c r="AP422145" s="69"/>
      <c r="AQ422145" s="24"/>
      <c r="AR422145" s="24"/>
      <c r="AS422145" s="24"/>
      <c r="AT422145" s="24"/>
    </row>
    <row r="422273" spans="6:46" ht="15" x14ac:dyDescent="0.15">
      <c r="F422273" s="24"/>
      <c r="G422273" s="24"/>
      <c r="H422273" s="24"/>
      <c r="I422273" s="24"/>
      <c r="J422273" s="24"/>
      <c r="K422273" s="24"/>
      <c r="L422273" s="24"/>
      <c r="M422273" s="24"/>
      <c r="N422273" s="24"/>
      <c r="O422273" s="24"/>
      <c r="P422273" s="24"/>
      <c r="Q422273" s="24"/>
      <c r="R422273" s="24"/>
      <c r="S422273" s="24"/>
      <c r="T422273" s="24"/>
      <c r="U422273" s="24"/>
      <c r="V422273" s="24"/>
      <c r="W422273" s="24"/>
      <c r="X422273" s="24"/>
      <c r="Y422273" s="24"/>
      <c r="Z422273" s="24"/>
      <c r="AA422273" s="24"/>
      <c r="AB422273" s="24"/>
      <c r="AC422273" s="24"/>
      <c r="AD422273" s="24"/>
      <c r="AE422273" s="24"/>
      <c r="AF422273" s="24"/>
      <c r="AG422273" s="24"/>
      <c r="AH422273" s="24"/>
      <c r="AI422273" s="24"/>
      <c r="AJ422273" s="24"/>
      <c r="AK422273" s="24"/>
      <c r="AL422273" s="24"/>
      <c r="AM422273" s="24"/>
      <c r="AN422273" s="24"/>
      <c r="AO422273" s="24"/>
      <c r="AP422273" s="69"/>
      <c r="AQ422273" s="24"/>
      <c r="AR422273" s="24"/>
      <c r="AS422273" s="24"/>
      <c r="AT422273" s="24"/>
    </row>
    <row r="422401" spans="6:46" ht="15" x14ac:dyDescent="0.15">
      <c r="F422401" s="24"/>
      <c r="G422401" s="24"/>
      <c r="H422401" s="24"/>
      <c r="I422401" s="24"/>
      <c r="J422401" s="24"/>
      <c r="K422401" s="24"/>
      <c r="L422401" s="24"/>
      <c r="M422401" s="24"/>
      <c r="N422401" s="24"/>
      <c r="O422401" s="24"/>
      <c r="P422401" s="24"/>
      <c r="Q422401" s="24"/>
      <c r="R422401" s="24"/>
      <c r="S422401" s="24"/>
      <c r="T422401" s="24"/>
      <c r="U422401" s="24"/>
      <c r="V422401" s="24"/>
      <c r="W422401" s="24"/>
      <c r="X422401" s="24"/>
      <c r="Y422401" s="24"/>
      <c r="Z422401" s="24"/>
      <c r="AA422401" s="24"/>
      <c r="AB422401" s="24"/>
      <c r="AC422401" s="24"/>
      <c r="AD422401" s="24"/>
      <c r="AE422401" s="24"/>
      <c r="AF422401" s="24"/>
      <c r="AG422401" s="24"/>
      <c r="AH422401" s="24"/>
      <c r="AI422401" s="24"/>
      <c r="AJ422401" s="24"/>
      <c r="AK422401" s="24"/>
      <c r="AL422401" s="24"/>
      <c r="AM422401" s="24"/>
      <c r="AN422401" s="24"/>
      <c r="AO422401" s="24"/>
      <c r="AP422401" s="69"/>
      <c r="AQ422401" s="24"/>
      <c r="AR422401" s="24"/>
      <c r="AS422401" s="24"/>
      <c r="AT422401" s="24"/>
    </row>
    <row r="422529" spans="6:46" ht="15" x14ac:dyDescent="0.15">
      <c r="F422529" s="24"/>
      <c r="G422529" s="24"/>
      <c r="H422529" s="24"/>
      <c r="I422529" s="24"/>
      <c r="J422529" s="24"/>
      <c r="K422529" s="24"/>
      <c r="L422529" s="24"/>
      <c r="M422529" s="24"/>
      <c r="N422529" s="24"/>
      <c r="O422529" s="24"/>
      <c r="P422529" s="24"/>
      <c r="Q422529" s="24"/>
      <c r="R422529" s="24"/>
      <c r="S422529" s="24"/>
      <c r="T422529" s="24"/>
      <c r="U422529" s="24"/>
      <c r="V422529" s="24"/>
      <c r="W422529" s="24"/>
      <c r="X422529" s="24"/>
      <c r="Y422529" s="24"/>
      <c r="Z422529" s="24"/>
      <c r="AA422529" s="24"/>
      <c r="AB422529" s="24"/>
      <c r="AC422529" s="24"/>
      <c r="AD422529" s="24"/>
      <c r="AE422529" s="24"/>
      <c r="AF422529" s="24"/>
      <c r="AG422529" s="24"/>
      <c r="AH422529" s="24"/>
      <c r="AI422529" s="24"/>
      <c r="AJ422529" s="24"/>
      <c r="AK422529" s="24"/>
      <c r="AL422529" s="24"/>
      <c r="AM422529" s="24"/>
      <c r="AN422529" s="24"/>
      <c r="AO422529" s="24"/>
      <c r="AP422529" s="69"/>
      <c r="AQ422529" s="24"/>
      <c r="AR422529" s="24"/>
      <c r="AS422529" s="24"/>
      <c r="AT422529" s="24"/>
    </row>
    <row r="422657" spans="6:46" ht="15" x14ac:dyDescent="0.15">
      <c r="F422657" s="24"/>
      <c r="G422657" s="24"/>
      <c r="H422657" s="24"/>
      <c r="I422657" s="24"/>
      <c r="J422657" s="24"/>
      <c r="K422657" s="24"/>
      <c r="L422657" s="24"/>
      <c r="M422657" s="24"/>
      <c r="N422657" s="24"/>
      <c r="O422657" s="24"/>
      <c r="P422657" s="24"/>
      <c r="Q422657" s="24"/>
      <c r="R422657" s="24"/>
      <c r="S422657" s="24"/>
      <c r="T422657" s="24"/>
      <c r="U422657" s="24"/>
      <c r="V422657" s="24"/>
      <c r="W422657" s="24"/>
      <c r="X422657" s="24"/>
      <c r="Y422657" s="24"/>
      <c r="Z422657" s="24"/>
      <c r="AA422657" s="24"/>
      <c r="AB422657" s="24"/>
      <c r="AC422657" s="24"/>
      <c r="AD422657" s="24"/>
      <c r="AE422657" s="24"/>
      <c r="AF422657" s="24"/>
      <c r="AG422657" s="24"/>
      <c r="AH422657" s="24"/>
      <c r="AI422657" s="24"/>
      <c r="AJ422657" s="24"/>
      <c r="AK422657" s="24"/>
      <c r="AL422657" s="24"/>
      <c r="AM422657" s="24"/>
      <c r="AN422657" s="24"/>
      <c r="AO422657" s="24"/>
      <c r="AP422657" s="69"/>
      <c r="AQ422657" s="24"/>
      <c r="AR422657" s="24"/>
      <c r="AS422657" s="24"/>
      <c r="AT422657" s="24"/>
    </row>
    <row r="422785" spans="6:46" ht="15" x14ac:dyDescent="0.15">
      <c r="F422785" s="24"/>
      <c r="G422785" s="24"/>
      <c r="H422785" s="24"/>
      <c r="I422785" s="24"/>
      <c r="J422785" s="24"/>
      <c r="K422785" s="24"/>
      <c r="L422785" s="24"/>
      <c r="M422785" s="24"/>
      <c r="N422785" s="24"/>
      <c r="O422785" s="24"/>
      <c r="P422785" s="24"/>
      <c r="Q422785" s="24"/>
      <c r="R422785" s="24"/>
      <c r="S422785" s="24"/>
      <c r="T422785" s="24"/>
      <c r="U422785" s="24"/>
      <c r="V422785" s="24"/>
      <c r="W422785" s="24"/>
      <c r="X422785" s="24"/>
      <c r="Y422785" s="24"/>
      <c r="Z422785" s="24"/>
      <c r="AA422785" s="24"/>
      <c r="AB422785" s="24"/>
      <c r="AC422785" s="24"/>
      <c r="AD422785" s="24"/>
      <c r="AE422785" s="24"/>
      <c r="AF422785" s="24"/>
      <c r="AG422785" s="24"/>
      <c r="AH422785" s="24"/>
      <c r="AI422785" s="24"/>
      <c r="AJ422785" s="24"/>
      <c r="AK422785" s="24"/>
      <c r="AL422785" s="24"/>
      <c r="AM422785" s="24"/>
      <c r="AN422785" s="24"/>
      <c r="AO422785" s="24"/>
      <c r="AP422785" s="69"/>
      <c r="AQ422785" s="24"/>
      <c r="AR422785" s="24"/>
      <c r="AS422785" s="24"/>
      <c r="AT422785" s="24"/>
    </row>
    <row r="422913" spans="6:46" ht="15" x14ac:dyDescent="0.15">
      <c r="F422913" s="24"/>
      <c r="G422913" s="24"/>
      <c r="H422913" s="24"/>
      <c r="I422913" s="24"/>
      <c r="J422913" s="24"/>
      <c r="K422913" s="24"/>
      <c r="L422913" s="24"/>
      <c r="M422913" s="24"/>
      <c r="N422913" s="24"/>
      <c r="O422913" s="24"/>
      <c r="P422913" s="24"/>
      <c r="Q422913" s="24"/>
      <c r="R422913" s="24"/>
      <c r="S422913" s="24"/>
      <c r="T422913" s="24"/>
      <c r="U422913" s="24"/>
      <c r="V422913" s="24"/>
      <c r="W422913" s="24"/>
      <c r="X422913" s="24"/>
      <c r="Y422913" s="24"/>
      <c r="Z422913" s="24"/>
      <c r="AA422913" s="24"/>
      <c r="AB422913" s="24"/>
      <c r="AC422913" s="24"/>
      <c r="AD422913" s="24"/>
      <c r="AE422913" s="24"/>
      <c r="AF422913" s="24"/>
      <c r="AG422913" s="24"/>
      <c r="AH422913" s="24"/>
      <c r="AI422913" s="24"/>
      <c r="AJ422913" s="24"/>
      <c r="AK422913" s="24"/>
      <c r="AL422913" s="24"/>
      <c r="AM422913" s="24"/>
      <c r="AN422913" s="24"/>
      <c r="AO422913" s="24"/>
      <c r="AP422913" s="69"/>
      <c r="AQ422913" s="24"/>
      <c r="AR422913" s="24"/>
      <c r="AS422913" s="24"/>
      <c r="AT422913" s="24"/>
    </row>
    <row r="423041" spans="6:46" ht="15" x14ac:dyDescent="0.15">
      <c r="F423041" s="24"/>
      <c r="G423041" s="24"/>
      <c r="H423041" s="24"/>
      <c r="I423041" s="24"/>
      <c r="J423041" s="24"/>
      <c r="K423041" s="24"/>
      <c r="L423041" s="24"/>
      <c r="M423041" s="24"/>
      <c r="N423041" s="24"/>
      <c r="O423041" s="24"/>
      <c r="P423041" s="24"/>
      <c r="Q423041" s="24"/>
      <c r="R423041" s="24"/>
      <c r="S423041" s="24"/>
      <c r="T423041" s="24"/>
      <c r="U423041" s="24"/>
      <c r="V423041" s="24"/>
      <c r="W423041" s="24"/>
      <c r="X423041" s="24"/>
      <c r="Y423041" s="24"/>
      <c r="Z423041" s="24"/>
      <c r="AA423041" s="24"/>
      <c r="AB423041" s="24"/>
      <c r="AC423041" s="24"/>
      <c r="AD423041" s="24"/>
      <c r="AE423041" s="24"/>
      <c r="AF423041" s="24"/>
      <c r="AG423041" s="24"/>
      <c r="AH423041" s="24"/>
      <c r="AI423041" s="24"/>
      <c r="AJ423041" s="24"/>
      <c r="AK423041" s="24"/>
      <c r="AL423041" s="24"/>
      <c r="AM423041" s="24"/>
      <c r="AN423041" s="24"/>
      <c r="AO423041" s="24"/>
      <c r="AP423041" s="69"/>
      <c r="AQ423041" s="24"/>
      <c r="AR423041" s="24"/>
      <c r="AS423041" s="24"/>
      <c r="AT423041" s="24"/>
    </row>
    <row r="423169" spans="6:46" ht="15" x14ac:dyDescent="0.15">
      <c r="F423169" s="24"/>
      <c r="G423169" s="24"/>
      <c r="H423169" s="24"/>
      <c r="I423169" s="24"/>
      <c r="J423169" s="24"/>
      <c r="K423169" s="24"/>
      <c r="L423169" s="24"/>
      <c r="M423169" s="24"/>
      <c r="N423169" s="24"/>
      <c r="O423169" s="24"/>
      <c r="P423169" s="24"/>
      <c r="Q423169" s="24"/>
      <c r="R423169" s="24"/>
      <c r="S423169" s="24"/>
      <c r="T423169" s="24"/>
      <c r="U423169" s="24"/>
      <c r="V423169" s="24"/>
      <c r="W423169" s="24"/>
      <c r="X423169" s="24"/>
      <c r="Y423169" s="24"/>
      <c r="Z423169" s="24"/>
      <c r="AA423169" s="24"/>
      <c r="AB423169" s="24"/>
      <c r="AC423169" s="24"/>
      <c r="AD423169" s="24"/>
      <c r="AE423169" s="24"/>
      <c r="AF423169" s="24"/>
      <c r="AG423169" s="24"/>
      <c r="AH423169" s="24"/>
      <c r="AI423169" s="24"/>
      <c r="AJ423169" s="24"/>
      <c r="AK423169" s="24"/>
      <c r="AL423169" s="24"/>
      <c r="AM423169" s="24"/>
      <c r="AN423169" s="24"/>
      <c r="AO423169" s="24"/>
      <c r="AP423169" s="69"/>
      <c r="AQ423169" s="24"/>
      <c r="AR423169" s="24"/>
      <c r="AS423169" s="24"/>
      <c r="AT423169" s="24"/>
    </row>
    <row r="423297" spans="6:46" ht="15" x14ac:dyDescent="0.15">
      <c r="F423297" s="24"/>
      <c r="G423297" s="24"/>
      <c r="H423297" s="24"/>
      <c r="I423297" s="24"/>
      <c r="J423297" s="24"/>
      <c r="K423297" s="24"/>
      <c r="L423297" s="24"/>
      <c r="M423297" s="24"/>
      <c r="N423297" s="24"/>
      <c r="O423297" s="24"/>
      <c r="P423297" s="24"/>
      <c r="Q423297" s="24"/>
      <c r="R423297" s="24"/>
      <c r="S423297" s="24"/>
      <c r="T423297" s="24"/>
      <c r="U423297" s="24"/>
      <c r="V423297" s="24"/>
      <c r="W423297" s="24"/>
      <c r="X423297" s="24"/>
      <c r="Y423297" s="24"/>
      <c r="Z423297" s="24"/>
      <c r="AA423297" s="24"/>
      <c r="AB423297" s="24"/>
      <c r="AC423297" s="24"/>
      <c r="AD423297" s="24"/>
      <c r="AE423297" s="24"/>
      <c r="AF423297" s="24"/>
      <c r="AG423297" s="24"/>
      <c r="AH423297" s="24"/>
      <c r="AI423297" s="24"/>
      <c r="AJ423297" s="24"/>
      <c r="AK423297" s="24"/>
      <c r="AL423297" s="24"/>
      <c r="AM423297" s="24"/>
      <c r="AN423297" s="24"/>
      <c r="AO423297" s="24"/>
      <c r="AP423297" s="69"/>
      <c r="AQ423297" s="24"/>
      <c r="AR423297" s="24"/>
      <c r="AS423297" s="24"/>
      <c r="AT423297" s="24"/>
    </row>
    <row r="423425" spans="6:46" ht="15" x14ac:dyDescent="0.15">
      <c r="F423425" s="24"/>
      <c r="G423425" s="24"/>
      <c r="H423425" s="24"/>
      <c r="I423425" s="24"/>
      <c r="J423425" s="24"/>
      <c r="K423425" s="24"/>
      <c r="L423425" s="24"/>
      <c r="M423425" s="24"/>
      <c r="N423425" s="24"/>
      <c r="O423425" s="24"/>
      <c r="P423425" s="24"/>
      <c r="Q423425" s="24"/>
      <c r="R423425" s="24"/>
      <c r="S423425" s="24"/>
      <c r="T423425" s="24"/>
      <c r="U423425" s="24"/>
      <c r="V423425" s="24"/>
      <c r="W423425" s="24"/>
      <c r="X423425" s="24"/>
      <c r="Y423425" s="24"/>
      <c r="Z423425" s="24"/>
      <c r="AA423425" s="24"/>
      <c r="AB423425" s="24"/>
      <c r="AC423425" s="24"/>
      <c r="AD423425" s="24"/>
      <c r="AE423425" s="24"/>
      <c r="AF423425" s="24"/>
      <c r="AG423425" s="24"/>
      <c r="AH423425" s="24"/>
      <c r="AI423425" s="24"/>
      <c r="AJ423425" s="24"/>
      <c r="AK423425" s="24"/>
      <c r="AL423425" s="24"/>
      <c r="AM423425" s="24"/>
      <c r="AN423425" s="24"/>
      <c r="AO423425" s="24"/>
      <c r="AP423425" s="69"/>
      <c r="AQ423425" s="24"/>
      <c r="AR423425" s="24"/>
      <c r="AS423425" s="24"/>
      <c r="AT423425" s="24"/>
    </row>
    <row r="423553" spans="6:46" ht="15" x14ac:dyDescent="0.15">
      <c r="F423553" s="24"/>
      <c r="G423553" s="24"/>
      <c r="H423553" s="24"/>
      <c r="I423553" s="24"/>
      <c r="J423553" s="24"/>
      <c r="K423553" s="24"/>
      <c r="L423553" s="24"/>
      <c r="M423553" s="24"/>
      <c r="N423553" s="24"/>
      <c r="O423553" s="24"/>
      <c r="P423553" s="24"/>
      <c r="Q423553" s="24"/>
      <c r="R423553" s="24"/>
      <c r="S423553" s="24"/>
      <c r="T423553" s="24"/>
      <c r="U423553" s="24"/>
      <c r="V423553" s="24"/>
      <c r="W423553" s="24"/>
      <c r="X423553" s="24"/>
      <c r="Y423553" s="24"/>
      <c r="Z423553" s="24"/>
      <c r="AA423553" s="24"/>
      <c r="AB423553" s="24"/>
      <c r="AC423553" s="24"/>
      <c r="AD423553" s="24"/>
      <c r="AE423553" s="24"/>
      <c r="AF423553" s="24"/>
      <c r="AG423553" s="24"/>
      <c r="AH423553" s="24"/>
      <c r="AI423553" s="24"/>
      <c r="AJ423553" s="24"/>
      <c r="AK423553" s="24"/>
      <c r="AL423553" s="24"/>
      <c r="AM423553" s="24"/>
      <c r="AN423553" s="24"/>
      <c r="AO423553" s="24"/>
      <c r="AP423553" s="69"/>
      <c r="AQ423553" s="24"/>
      <c r="AR423553" s="24"/>
      <c r="AS423553" s="24"/>
      <c r="AT423553" s="24"/>
    </row>
    <row r="423681" spans="6:46" ht="15" x14ac:dyDescent="0.15">
      <c r="F423681" s="24"/>
      <c r="G423681" s="24"/>
      <c r="H423681" s="24"/>
      <c r="I423681" s="24"/>
      <c r="J423681" s="24"/>
      <c r="K423681" s="24"/>
      <c r="L423681" s="24"/>
      <c r="M423681" s="24"/>
      <c r="N423681" s="24"/>
      <c r="O423681" s="24"/>
      <c r="P423681" s="24"/>
      <c r="Q423681" s="24"/>
      <c r="R423681" s="24"/>
      <c r="S423681" s="24"/>
      <c r="T423681" s="24"/>
      <c r="U423681" s="24"/>
      <c r="V423681" s="24"/>
      <c r="W423681" s="24"/>
      <c r="X423681" s="24"/>
      <c r="Y423681" s="24"/>
      <c r="Z423681" s="24"/>
      <c r="AA423681" s="24"/>
      <c r="AB423681" s="24"/>
      <c r="AC423681" s="24"/>
      <c r="AD423681" s="24"/>
      <c r="AE423681" s="24"/>
      <c r="AF423681" s="24"/>
      <c r="AG423681" s="24"/>
      <c r="AH423681" s="24"/>
      <c r="AI423681" s="24"/>
      <c r="AJ423681" s="24"/>
      <c r="AK423681" s="24"/>
      <c r="AL423681" s="24"/>
      <c r="AM423681" s="24"/>
      <c r="AN423681" s="24"/>
      <c r="AO423681" s="24"/>
      <c r="AP423681" s="69"/>
      <c r="AQ423681" s="24"/>
      <c r="AR423681" s="24"/>
      <c r="AS423681" s="24"/>
      <c r="AT423681" s="24"/>
    </row>
    <row r="423809" spans="6:46" ht="15" x14ac:dyDescent="0.15">
      <c r="F423809" s="24"/>
      <c r="G423809" s="24"/>
      <c r="H423809" s="24"/>
      <c r="I423809" s="24"/>
      <c r="J423809" s="24"/>
      <c r="K423809" s="24"/>
      <c r="L423809" s="24"/>
      <c r="M423809" s="24"/>
      <c r="N423809" s="24"/>
      <c r="O423809" s="24"/>
      <c r="P423809" s="24"/>
      <c r="Q423809" s="24"/>
      <c r="R423809" s="24"/>
      <c r="S423809" s="24"/>
      <c r="T423809" s="24"/>
      <c r="U423809" s="24"/>
      <c r="V423809" s="24"/>
      <c r="W423809" s="24"/>
      <c r="X423809" s="24"/>
      <c r="Y423809" s="24"/>
      <c r="Z423809" s="24"/>
      <c r="AA423809" s="24"/>
      <c r="AB423809" s="24"/>
      <c r="AC423809" s="24"/>
      <c r="AD423809" s="24"/>
      <c r="AE423809" s="24"/>
      <c r="AF423809" s="24"/>
      <c r="AG423809" s="24"/>
      <c r="AH423809" s="24"/>
      <c r="AI423809" s="24"/>
      <c r="AJ423809" s="24"/>
      <c r="AK423809" s="24"/>
      <c r="AL423809" s="24"/>
      <c r="AM423809" s="24"/>
      <c r="AN423809" s="24"/>
      <c r="AO423809" s="24"/>
      <c r="AP423809" s="69"/>
      <c r="AQ423809" s="24"/>
      <c r="AR423809" s="24"/>
      <c r="AS423809" s="24"/>
      <c r="AT423809" s="24"/>
    </row>
    <row r="423937" spans="6:46" ht="15" x14ac:dyDescent="0.15">
      <c r="F423937" s="24"/>
      <c r="G423937" s="24"/>
      <c r="H423937" s="24"/>
      <c r="I423937" s="24"/>
      <c r="J423937" s="24"/>
      <c r="K423937" s="24"/>
      <c r="L423937" s="24"/>
      <c r="M423937" s="24"/>
      <c r="N423937" s="24"/>
      <c r="O423937" s="24"/>
      <c r="P423937" s="24"/>
      <c r="Q423937" s="24"/>
      <c r="R423937" s="24"/>
      <c r="S423937" s="24"/>
      <c r="T423937" s="24"/>
      <c r="U423937" s="24"/>
      <c r="V423937" s="24"/>
      <c r="W423937" s="24"/>
      <c r="X423937" s="24"/>
      <c r="Y423937" s="24"/>
      <c r="Z423937" s="24"/>
      <c r="AA423937" s="24"/>
      <c r="AB423937" s="24"/>
      <c r="AC423937" s="24"/>
      <c r="AD423937" s="24"/>
      <c r="AE423937" s="24"/>
      <c r="AF423937" s="24"/>
      <c r="AG423937" s="24"/>
      <c r="AH423937" s="24"/>
      <c r="AI423937" s="24"/>
      <c r="AJ423937" s="24"/>
      <c r="AK423937" s="24"/>
      <c r="AL423937" s="24"/>
      <c r="AM423937" s="24"/>
      <c r="AN423937" s="24"/>
      <c r="AO423937" s="24"/>
      <c r="AP423937" s="69"/>
      <c r="AQ423937" s="24"/>
      <c r="AR423937" s="24"/>
      <c r="AS423937" s="24"/>
      <c r="AT423937" s="24"/>
    </row>
    <row r="424065" spans="6:46" ht="15" x14ac:dyDescent="0.15">
      <c r="F424065" s="24"/>
      <c r="G424065" s="24"/>
      <c r="H424065" s="24"/>
      <c r="I424065" s="24"/>
      <c r="J424065" s="24"/>
      <c r="K424065" s="24"/>
      <c r="L424065" s="24"/>
      <c r="M424065" s="24"/>
      <c r="N424065" s="24"/>
      <c r="O424065" s="24"/>
      <c r="P424065" s="24"/>
      <c r="Q424065" s="24"/>
      <c r="R424065" s="24"/>
      <c r="S424065" s="24"/>
      <c r="T424065" s="24"/>
      <c r="U424065" s="24"/>
      <c r="V424065" s="24"/>
      <c r="W424065" s="24"/>
      <c r="X424065" s="24"/>
      <c r="Y424065" s="24"/>
      <c r="Z424065" s="24"/>
      <c r="AA424065" s="24"/>
      <c r="AB424065" s="24"/>
      <c r="AC424065" s="24"/>
      <c r="AD424065" s="24"/>
      <c r="AE424065" s="24"/>
      <c r="AF424065" s="24"/>
      <c r="AG424065" s="24"/>
      <c r="AH424065" s="24"/>
      <c r="AI424065" s="24"/>
      <c r="AJ424065" s="24"/>
      <c r="AK424065" s="24"/>
      <c r="AL424065" s="24"/>
      <c r="AM424065" s="24"/>
      <c r="AN424065" s="24"/>
      <c r="AO424065" s="24"/>
      <c r="AP424065" s="69"/>
      <c r="AQ424065" s="24"/>
      <c r="AR424065" s="24"/>
      <c r="AS424065" s="24"/>
      <c r="AT424065" s="24"/>
    </row>
    <row r="424193" spans="6:46" ht="15" x14ac:dyDescent="0.15">
      <c r="F424193" s="24"/>
      <c r="G424193" s="24"/>
      <c r="H424193" s="24"/>
      <c r="I424193" s="24"/>
      <c r="J424193" s="24"/>
      <c r="K424193" s="24"/>
      <c r="L424193" s="24"/>
      <c r="M424193" s="24"/>
      <c r="N424193" s="24"/>
      <c r="O424193" s="24"/>
      <c r="P424193" s="24"/>
      <c r="Q424193" s="24"/>
      <c r="R424193" s="24"/>
      <c r="S424193" s="24"/>
      <c r="T424193" s="24"/>
      <c r="U424193" s="24"/>
      <c r="V424193" s="24"/>
      <c r="W424193" s="24"/>
      <c r="X424193" s="24"/>
      <c r="Y424193" s="24"/>
      <c r="Z424193" s="24"/>
      <c r="AA424193" s="24"/>
      <c r="AB424193" s="24"/>
      <c r="AC424193" s="24"/>
      <c r="AD424193" s="24"/>
      <c r="AE424193" s="24"/>
      <c r="AF424193" s="24"/>
      <c r="AG424193" s="24"/>
      <c r="AH424193" s="24"/>
      <c r="AI424193" s="24"/>
      <c r="AJ424193" s="24"/>
      <c r="AK424193" s="24"/>
      <c r="AL424193" s="24"/>
      <c r="AM424193" s="24"/>
      <c r="AN424193" s="24"/>
      <c r="AO424193" s="24"/>
      <c r="AP424193" s="69"/>
      <c r="AQ424193" s="24"/>
      <c r="AR424193" s="24"/>
      <c r="AS424193" s="24"/>
      <c r="AT424193" s="24"/>
    </row>
    <row r="424321" spans="6:46" ht="15" x14ac:dyDescent="0.15">
      <c r="F424321" s="24"/>
      <c r="G424321" s="24"/>
      <c r="H424321" s="24"/>
      <c r="I424321" s="24"/>
      <c r="J424321" s="24"/>
      <c r="K424321" s="24"/>
      <c r="L424321" s="24"/>
      <c r="M424321" s="24"/>
      <c r="N424321" s="24"/>
      <c r="O424321" s="24"/>
      <c r="P424321" s="24"/>
      <c r="Q424321" s="24"/>
      <c r="R424321" s="24"/>
      <c r="S424321" s="24"/>
      <c r="T424321" s="24"/>
      <c r="U424321" s="24"/>
      <c r="V424321" s="24"/>
      <c r="W424321" s="24"/>
      <c r="X424321" s="24"/>
      <c r="Y424321" s="24"/>
      <c r="Z424321" s="24"/>
      <c r="AA424321" s="24"/>
      <c r="AB424321" s="24"/>
      <c r="AC424321" s="24"/>
      <c r="AD424321" s="24"/>
      <c r="AE424321" s="24"/>
      <c r="AF424321" s="24"/>
      <c r="AG424321" s="24"/>
      <c r="AH424321" s="24"/>
      <c r="AI424321" s="24"/>
      <c r="AJ424321" s="24"/>
      <c r="AK424321" s="24"/>
      <c r="AL424321" s="24"/>
      <c r="AM424321" s="24"/>
      <c r="AN424321" s="24"/>
      <c r="AO424321" s="24"/>
      <c r="AP424321" s="69"/>
      <c r="AQ424321" s="24"/>
      <c r="AR424321" s="24"/>
      <c r="AS424321" s="24"/>
      <c r="AT424321" s="24"/>
    </row>
    <row r="424449" spans="6:46" ht="15" x14ac:dyDescent="0.15">
      <c r="F424449" s="24"/>
      <c r="G424449" s="24"/>
      <c r="H424449" s="24"/>
      <c r="I424449" s="24"/>
      <c r="J424449" s="24"/>
      <c r="K424449" s="24"/>
      <c r="L424449" s="24"/>
      <c r="M424449" s="24"/>
      <c r="N424449" s="24"/>
      <c r="O424449" s="24"/>
      <c r="P424449" s="24"/>
      <c r="Q424449" s="24"/>
      <c r="R424449" s="24"/>
      <c r="S424449" s="24"/>
      <c r="T424449" s="24"/>
      <c r="U424449" s="24"/>
      <c r="V424449" s="24"/>
      <c r="W424449" s="24"/>
      <c r="X424449" s="24"/>
      <c r="Y424449" s="24"/>
      <c r="Z424449" s="24"/>
      <c r="AA424449" s="24"/>
      <c r="AB424449" s="24"/>
      <c r="AC424449" s="24"/>
      <c r="AD424449" s="24"/>
      <c r="AE424449" s="24"/>
      <c r="AF424449" s="24"/>
      <c r="AG424449" s="24"/>
      <c r="AH424449" s="24"/>
      <c r="AI424449" s="24"/>
      <c r="AJ424449" s="24"/>
      <c r="AK424449" s="24"/>
      <c r="AL424449" s="24"/>
      <c r="AM424449" s="24"/>
      <c r="AN424449" s="24"/>
      <c r="AO424449" s="24"/>
      <c r="AP424449" s="69"/>
      <c r="AQ424449" s="24"/>
      <c r="AR424449" s="24"/>
      <c r="AS424449" s="24"/>
      <c r="AT424449" s="24"/>
    </row>
    <row r="424577" spans="6:46" ht="15" x14ac:dyDescent="0.15">
      <c r="F424577" s="24"/>
      <c r="G424577" s="24"/>
      <c r="H424577" s="24"/>
      <c r="I424577" s="24"/>
      <c r="J424577" s="24"/>
      <c r="K424577" s="24"/>
      <c r="L424577" s="24"/>
      <c r="M424577" s="24"/>
      <c r="N424577" s="24"/>
      <c r="O424577" s="24"/>
      <c r="P424577" s="24"/>
      <c r="Q424577" s="24"/>
      <c r="R424577" s="24"/>
      <c r="S424577" s="24"/>
      <c r="T424577" s="24"/>
      <c r="U424577" s="24"/>
      <c r="V424577" s="24"/>
      <c r="W424577" s="24"/>
      <c r="X424577" s="24"/>
      <c r="Y424577" s="24"/>
      <c r="Z424577" s="24"/>
      <c r="AA424577" s="24"/>
      <c r="AB424577" s="24"/>
      <c r="AC424577" s="24"/>
      <c r="AD424577" s="24"/>
      <c r="AE424577" s="24"/>
      <c r="AF424577" s="24"/>
      <c r="AG424577" s="24"/>
      <c r="AH424577" s="24"/>
      <c r="AI424577" s="24"/>
      <c r="AJ424577" s="24"/>
      <c r="AK424577" s="24"/>
      <c r="AL424577" s="24"/>
      <c r="AM424577" s="24"/>
      <c r="AN424577" s="24"/>
      <c r="AO424577" s="24"/>
      <c r="AP424577" s="69"/>
      <c r="AQ424577" s="24"/>
      <c r="AR424577" s="24"/>
      <c r="AS424577" s="24"/>
      <c r="AT424577" s="24"/>
    </row>
    <row r="424705" spans="6:46" ht="15" x14ac:dyDescent="0.15">
      <c r="F424705" s="24"/>
      <c r="G424705" s="24"/>
      <c r="H424705" s="24"/>
      <c r="I424705" s="24"/>
      <c r="J424705" s="24"/>
      <c r="K424705" s="24"/>
      <c r="L424705" s="24"/>
      <c r="M424705" s="24"/>
      <c r="N424705" s="24"/>
      <c r="O424705" s="24"/>
      <c r="P424705" s="24"/>
      <c r="Q424705" s="24"/>
      <c r="R424705" s="24"/>
      <c r="S424705" s="24"/>
      <c r="T424705" s="24"/>
      <c r="U424705" s="24"/>
      <c r="V424705" s="24"/>
      <c r="W424705" s="24"/>
      <c r="X424705" s="24"/>
      <c r="Y424705" s="24"/>
      <c r="Z424705" s="24"/>
      <c r="AA424705" s="24"/>
      <c r="AB424705" s="24"/>
      <c r="AC424705" s="24"/>
      <c r="AD424705" s="24"/>
      <c r="AE424705" s="24"/>
      <c r="AF424705" s="24"/>
      <c r="AG424705" s="24"/>
      <c r="AH424705" s="24"/>
      <c r="AI424705" s="24"/>
      <c r="AJ424705" s="24"/>
      <c r="AK424705" s="24"/>
      <c r="AL424705" s="24"/>
      <c r="AM424705" s="24"/>
      <c r="AN424705" s="24"/>
      <c r="AO424705" s="24"/>
      <c r="AP424705" s="69"/>
      <c r="AQ424705" s="24"/>
      <c r="AR424705" s="24"/>
      <c r="AS424705" s="24"/>
      <c r="AT424705" s="24"/>
    </row>
    <row r="424833" spans="6:46" ht="15" x14ac:dyDescent="0.15">
      <c r="F424833" s="24"/>
      <c r="G424833" s="24"/>
      <c r="H424833" s="24"/>
      <c r="I424833" s="24"/>
      <c r="J424833" s="24"/>
      <c r="K424833" s="24"/>
      <c r="L424833" s="24"/>
      <c r="M424833" s="24"/>
      <c r="N424833" s="24"/>
      <c r="O424833" s="24"/>
      <c r="P424833" s="24"/>
      <c r="Q424833" s="24"/>
      <c r="R424833" s="24"/>
      <c r="S424833" s="24"/>
      <c r="T424833" s="24"/>
      <c r="U424833" s="24"/>
      <c r="V424833" s="24"/>
      <c r="W424833" s="24"/>
      <c r="X424833" s="24"/>
      <c r="Y424833" s="24"/>
      <c r="Z424833" s="24"/>
      <c r="AA424833" s="24"/>
      <c r="AB424833" s="24"/>
      <c r="AC424833" s="24"/>
      <c r="AD424833" s="24"/>
      <c r="AE424833" s="24"/>
      <c r="AF424833" s="24"/>
      <c r="AG424833" s="24"/>
      <c r="AH424833" s="24"/>
      <c r="AI424833" s="24"/>
      <c r="AJ424833" s="24"/>
      <c r="AK424833" s="24"/>
      <c r="AL424833" s="24"/>
      <c r="AM424833" s="24"/>
      <c r="AN424833" s="24"/>
      <c r="AO424833" s="24"/>
      <c r="AP424833" s="69"/>
      <c r="AQ424833" s="24"/>
      <c r="AR424833" s="24"/>
      <c r="AS424833" s="24"/>
      <c r="AT424833" s="24"/>
    </row>
    <row r="424961" spans="6:46" ht="15" x14ac:dyDescent="0.15">
      <c r="F424961" s="24"/>
      <c r="G424961" s="24"/>
      <c r="H424961" s="24"/>
      <c r="I424961" s="24"/>
      <c r="J424961" s="24"/>
      <c r="K424961" s="24"/>
      <c r="L424961" s="24"/>
      <c r="M424961" s="24"/>
      <c r="N424961" s="24"/>
      <c r="O424961" s="24"/>
      <c r="P424961" s="24"/>
      <c r="Q424961" s="24"/>
      <c r="R424961" s="24"/>
      <c r="S424961" s="24"/>
      <c r="T424961" s="24"/>
      <c r="U424961" s="24"/>
      <c r="V424961" s="24"/>
      <c r="W424961" s="24"/>
      <c r="X424961" s="24"/>
      <c r="Y424961" s="24"/>
      <c r="Z424961" s="24"/>
      <c r="AA424961" s="24"/>
      <c r="AB424961" s="24"/>
      <c r="AC424961" s="24"/>
      <c r="AD424961" s="24"/>
      <c r="AE424961" s="24"/>
      <c r="AF424961" s="24"/>
      <c r="AG424961" s="24"/>
      <c r="AH424961" s="24"/>
      <c r="AI424961" s="24"/>
      <c r="AJ424961" s="24"/>
      <c r="AK424961" s="24"/>
      <c r="AL424961" s="24"/>
      <c r="AM424961" s="24"/>
      <c r="AN424961" s="24"/>
      <c r="AO424961" s="24"/>
      <c r="AP424961" s="69"/>
      <c r="AQ424961" s="24"/>
      <c r="AR424961" s="24"/>
      <c r="AS424961" s="24"/>
      <c r="AT424961" s="24"/>
    </row>
    <row r="425089" spans="6:46" ht="15" x14ac:dyDescent="0.15">
      <c r="F425089" s="24"/>
      <c r="G425089" s="24"/>
      <c r="H425089" s="24"/>
      <c r="I425089" s="24"/>
      <c r="J425089" s="24"/>
      <c r="K425089" s="24"/>
      <c r="L425089" s="24"/>
      <c r="M425089" s="24"/>
      <c r="N425089" s="24"/>
      <c r="O425089" s="24"/>
      <c r="P425089" s="24"/>
      <c r="Q425089" s="24"/>
      <c r="R425089" s="24"/>
      <c r="S425089" s="24"/>
      <c r="T425089" s="24"/>
      <c r="U425089" s="24"/>
      <c r="V425089" s="24"/>
      <c r="W425089" s="24"/>
      <c r="X425089" s="24"/>
      <c r="Y425089" s="24"/>
      <c r="Z425089" s="24"/>
      <c r="AA425089" s="24"/>
      <c r="AB425089" s="24"/>
      <c r="AC425089" s="24"/>
      <c r="AD425089" s="24"/>
      <c r="AE425089" s="24"/>
      <c r="AF425089" s="24"/>
      <c r="AG425089" s="24"/>
      <c r="AH425089" s="24"/>
      <c r="AI425089" s="24"/>
      <c r="AJ425089" s="24"/>
      <c r="AK425089" s="24"/>
      <c r="AL425089" s="24"/>
      <c r="AM425089" s="24"/>
      <c r="AN425089" s="24"/>
      <c r="AO425089" s="24"/>
      <c r="AP425089" s="69"/>
      <c r="AQ425089" s="24"/>
      <c r="AR425089" s="24"/>
      <c r="AS425089" s="24"/>
      <c r="AT425089" s="24"/>
    </row>
    <row r="425217" spans="6:46" ht="15" x14ac:dyDescent="0.15">
      <c r="F425217" s="24"/>
      <c r="G425217" s="24"/>
      <c r="H425217" s="24"/>
      <c r="I425217" s="24"/>
      <c r="J425217" s="24"/>
      <c r="K425217" s="24"/>
      <c r="L425217" s="24"/>
      <c r="M425217" s="24"/>
      <c r="N425217" s="24"/>
      <c r="O425217" s="24"/>
      <c r="P425217" s="24"/>
      <c r="Q425217" s="24"/>
      <c r="R425217" s="24"/>
      <c r="S425217" s="24"/>
      <c r="T425217" s="24"/>
      <c r="U425217" s="24"/>
      <c r="V425217" s="24"/>
      <c r="W425217" s="24"/>
      <c r="X425217" s="24"/>
      <c r="Y425217" s="24"/>
      <c r="Z425217" s="24"/>
      <c r="AA425217" s="24"/>
      <c r="AB425217" s="24"/>
      <c r="AC425217" s="24"/>
      <c r="AD425217" s="24"/>
      <c r="AE425217" s="24"/>
      <c r="AF425217" s="24"/>
      <c r="AG425217" s="24"/>
      <c r="AH425217" s="24"/>
      <c r="AI425217" s="24"/>
      <c r="AJ425217" s="24"/>
      <c r="AK425217" s="24"/>
      <c r="AL425217" s="24"/>
      <c r="AM425217" s="24"/>
      <c r="AN425217" s="24"/>
      <c r="AO425217" s="24"/>
      <c r="AP425217" s="69"/>
      <c r="AQ425217" s="24"/>
      <c r="AR425217" s="24"/>
      <c r="AS425217" s="24"/>
      <c r="AT425217" s="24"/>
    </row>
    <row r="425345" spans="6:46" ht="15" x14ac:dyDescent="0.15">
      <c r="F425345" s="24"/>
      <c r="G425345" s="24"/>
      <c r="H425345" s="24"/>
      <c r="I425345" s="24"/>
      <c r="J425345" s="24"/>
      <c r="K425345" s="24"/>
      <c r="L425345" s="24"/>
      <c r="M425345" s="24"/>
      <c r="N425345" s="24"/>
      <c r="O425345" s="24"/>
      <c r="P425345" s="24"/>
      <c r="Q425345" s="24"/>
      <c r="R425345" s="24"/>
      <c r="S425345" s="24"/>
      <c r="T425345" s="24"/>
      <c r="U425345" s="24"/>
      <c r="V425345" s="24"/>
      <c r="W425345" s="24"/>
      <c r="X425345" s="24"/>
      <c r="Y425345" s="24"/>
      <c r="Z425345" s="24"/>
      <c r="AA425345" s="24"/>
      <c r="AB425345" s="24"/>
      <c r="AC425345" s="24"/>
      <c r="AD425345" s="24"/>
      <c r="AE425345" s="24"/>
      <c r="AF425345" s="24"/>
      <c r="AG425345" s="24"/>
      <c r="AH425345" s="24"/>
      <c r="AI425345" s="24"/>
      <c r="AJ425345" s="24"/>
      <c r="AK425345" s="24"/>
      <c r="AL425345" s="24"/>
      <c r="AM425345" s="24"/>
      <c r="AN425345" s="24"/>
      <c r="AO425345" s="24"/>
      <c r="AP425345" s="69"/>
      <c r="AQ425345" s="24"/>
      <c r="AR425345" s="24"/>
      <c r="AS425345" s="24"/>
      <c r="AT425345" s="24"/>
    </row>
    <row r="425473" spans="6:46" ht="15" x14ac:dyDescent="0.15">
      <c r="F425473" s="24"/>
      <c r="G425473" s="24"/>
      <c r="H425473" s="24"/>
      <c r="I425473" s="24"/>
      <c r="J425473" s="24"/>
      <c r="K425473" s="24"/>
      <c r="L425473" s="24"/>
      <c r="M425473" s="24"/>
      <c r="N425473" s="24"/>
      <c r="O425473" s="24"/>
      <c r="P425473" s="24"/>
      <c r="Q425473" s="24"/>
      <c r="R425473" s="24"/>
      <c r="S425473" s="24"/>
      <c r="T425473" s="24"/>
      <c r="U425473" s="24"/>
      <c r="V425473" s="24"/>
      <c r="W425473" s="24"/>
      <c r="X425473" s="24"/>
      <c r="Y425473" s="24"/>
      <c r="Z425473" s="24"/>
      <c r="AA425473" s="24"/>
      <c r="AB425473" s="24"/>
      <c r="AC425473" s="24"/>
      <c r="AD425473" s="24"/>
      <c r="AE425473" s="24"/>
      <c r="AF425473" s="24"/>
      <c r="AG425473" s="24"/>
      <c r="AH425473" s="24"/>
      <c r="AI425473" s="24"/>
      <c r="AJ425473" s="24"/>
      <c r="AK425473" s="24"/>
      <c r="AL425473" s="24"/>
      <c r="AM425473" s="24"/>
      <c r="AN425473" s="24"/>
      <c r="AO425473" s="24"/>
      <c r="AP425473" s="69"/>
      <c r="AQ425473" s="24"/>
      <c r="AR425473" s="24"/>
      <c r="AS425473" s="24"/>
      <c r="AT425473" s="24"/>
    </row>
    <row r="425601" spans="6:46" ht="15" x14ac:dyDescent="0.15">
      <c r="F425601" s="24"/>
      <c r="G425601" s="24"/>
      <c r="H425601" s="24"/>
      <c r="I425601" s="24"/>
      <c r="J425601" s="24"/>
      <c r="K425601" s="24"/>
      <c r="L425601" s="24"/>
      <c r="M425601" s="24"/>
      <c r="N425601" s="24"/>
      <c r="O425601" s="24"/>
      <c r="P425601" s="24"/>
      <c r="Q425601" s="24"/>
      <c r="R425601" s="24"/>
      <c r="S425601" s="24"/>
      <c r="T425601" s="24"/>
      <c r="U425601" s="24"/>
      <c r="V425601" s="24"/>
      <c r="W425601" s="24"/>
      <c r="X425601" s="24"/>
      <c r="Y425601" s="24"/>
      <c r="Z425601" s="24"/>
      <c r="AA425601" s="24"/>
      <c r="AB425601" s="24"/>
      <c r="AC425601" s="24"/>
      <c r="AD425601" s="24"/>
      <c r="AE425601" s="24"/>
      <c r="AF425601" s="24"/>
      <c r="AG425601" s="24"/>
      <c r="AH425601" s="24"/>
      <c r="AI425601" s="24"/>
      <c r="AJ425601" s="24"/>
      <c r="AK425601" s="24"/>
      <c r="AL425601" s="24"/>
      <c r="AM425601" s="24"/>
      <c r="AN425601" s="24"/>
      <c r="AO425601" s="24"/>
      <c r="AP425601" s="69"/>
      <c r="AQ425601" s="24"/>
      <c r="AR425601" s="24"/>
      <c r="AS425601" s="24"/>
      <c r="AT425601" s="24"/>
    </row>
    <row r="425729" spans="6:46" ht="15" x14ac:dyDescent="0.15">
      <c r="F425729" s="24"/>
      <c r="G425729" s="24"/>
      <c r="H425729" s="24"/>
      <c r="I425729" s="24"/>
      <c r="J425729" s="24"/>
      <c r="K425729" s="24"/>
      <c r="L425729" s="24"/>
      <c r="M425729" s="24"/>
      <c r="N425729" s="24"/>
      <c r="O425729" s="24"/>
      <c r="P425729" s="24"/>
      <c r="Q425729" s="24"/>
      <c r="R425729" s="24"/>
      <c r="S425729" s="24"/>
      <c r="T425729" s="24"/>
      <c r="U425729" s="24"/>
      <c r="V425729" s="24"/>
      <c r="W425729" s="24"/>
      <c r="X425729" s="24"/>
      <c r="Y425729" s="24"/>
      <c r="Z425729" s="24"/>
      <c r="AA425729" s="24"/>
      <c r="AB425729" s="24"/>
      <c r="AC425729" s="24"/>
      <c r="AD425729" s="24"/>
      <c r="AE425729" s="24"/>
      <c r="AF425729" s="24"/>
      <c r="AG425729" s="24"/>
      <c r="AH425729" s="24"/>
      <c r="AI425729" s="24"/>
      <c r="AJ425729" s="24"/>
      <c r="AK425729" s="24"/>
      <c r="AL425729" s="24"/>
      <c r="AM425729" s="24"/>
      <c r="AN425729" s="24"/>
      <c r="AO425729" s="24"/>
      <c r="AP425729" s="69"/>
      <c r="AQ425729" s="24"/>
      <c r="AR425729" s="24"/>
      <c r="AS425729" s="24"/>
      <c r="AT425729" s="24"/>
    </row>
    <row r="425857" spans="6:46" ht="15" x14ac:dyDescent="0.15">
      <c r="F425857" s="24"/>
      <c r="G425857" s="24"/>
      <c r="H425857" s="24"/>
      <c r="I425857" s="24"/>
      <c r="J425857" s="24"/>
      <c r="K425857" s="24"/>
      <c r="L425857" s="24"/>
      <c r="M425857" s="24"/>
      <c r="N425857" s="24"/>
      <c r="O425857" s="24"/>
      <c r="P425857" s="24"/>
      <c r="Q425857" s="24"/>
      <c r="R425857" s="24"/>
      <c r="S425857" s="24"/>
      <c r="T425857" s="24"/>
      <c r="U425857" s="24"/>
      <c r="V425857" s="24"/>
      <c r="W425857" s="24"/>
      <c r="X425857" s="24"/>
      <c r="Y425857" s="24"/>
      <c r="Z425857" s="24"/>
      <c r="AA425857" s="24"/>
      <c r="AB425857" s="24"/>
      <c r="AC425857" s="24"/>
      <c r="AD425857" s="24"/>
      <c r="AE425857" s="24"/>
      <c r="AF425857" s="24"/>
      <c r="AG425857" s="24"/>
      <c r="AH425857" s="24"/>
      <c r="AI425857" s="24"/>
      <c r="AJ425857" s="24"/>
      <c r="AK425857" s="24"/>
      <c r="AL425857" s="24"/>
      <c r="AM425857" s="24"/>
      <c r="AN425857" s="24"/>
      <c r="AO425857" s="24"/>
      <c r="AP425857" s="69"/>
      <c r="AQ425857" s="24"/>
      <c r="AR425857" s="24"/>
      <c r="AS425857" s="24"/>
      <c r="AT425857" s="24"/>
    </row>
    <row r="425985" spans="6:46" ht="15" x14ac:dyDescent="0.15">
      <c r="F425985" s="24"/>
      <c r="G425985" s="24"/>
      <c r="H425985" s="24"/>
      <c r="I425985" s="24"/>
      <c r="J425985" s="24"/>
      <c r="K425985" s="24"/>
      <c r="L425985" s="24"/>
      <c r="M425985" s="24"/>
      <c r="N425985" s="24"/>
      <c r="O425985" s="24"/>
      <c r="P425985" s="24"/>
      <c r="Q425985" s="24"/>
      <c r="R425985" s="24"/>
      <c r="S425985" s="24"/>
      <c r="T425985" s="24"/>
      <c r="U425985" s="24"/>
      <c r="V425985" s="24"/>
      <c r="W425985" s="24"/>
      <c r="X425985" s="24"/>
      <c r="Y425985" s="24"/>
      <c r="Z425985" s="24"/>
      <c r="AA425985" s="24"/>
      <c r="AB425985" s="24"/>
      <c r="AC425985" s="24"/>
      <c r="AD425985" s="24"/>
      <c r="AE425985" s="24"/>
      <c r="AF425985" s="24"/>
      <c r="AG425985" s="24"/>
      <c r="AH425985" s="24"/>
      <c r="AI425985" s="24"/>
      <c r="AJ425985" s="24"/>
      <c r="AK425985" s="24"/>
      <c r="AL425985" s="24"/>
      <c r="AM425985" s="24"/>
      <c r="AN425985" s="24"/>
      <c r="AO425985" s="24"/>
      <c r="AP425985" s="69"/>
      <c r="AQ425985" s="24"/>
      <c r="AR425985" s="24"/>
      <c r="AS425985" s="24"/>
      <c r="AT425985" s="24"/>
    </row>
    <row r="426113" spans="6:46" ht="15" x14ac:dyDescent="0.15">
      <c r="F426113" s="24"/>
      <c r="G426113" s="24"/>
      <c r="H426113" s="24"/>
      <c r="I426113" s="24"/>
      <c r="J426113" s="24"/>
      <c r="K426113" s="24"/>
      <c r="L426113" s="24"/>
      <c r="M426113" s="24"/>
      <c r="N426113" s="24"/>
      <c r="O426113" s="24"/>
      <c r="P426113" s="24"/>
      <c r="Q426113" s="24"/>
      <c r="R426113" s="24"/>
      <c r="S426113" s="24"/>
      <c r="T426113" s="24"/>
      <c r="U426113" s="24"/>
      <c r="V426113" s="24"/>
      <c r="W426113" s="24"/>
      <c r="X426113" s="24"/>
      <c r="Y426113" s="24"/>
      <c r="Z426113" s="24"/>
      <c r="AA426113" s="24"/>
      <c r="AB426113" s="24"/>
      <c r="AC426113" s="24"/>
      <c r="AD426113" s="24"/>
      <c r="AE426113" s="24"/>
      <c r="AF426113" s="24"/>
      <c r="AG426113" s="24"/>
      <c r="AH426113" s="24"/>
      <c r="AI426113" s="24"/>
      <c r="AJ426113" s="24"/>
      <c r="AK426113" s="24"/>
      <c r="AL426113" s="24"/>
      <c r="AM426113" s="24"/>
      <c r="AN426113" s="24"/>
      <c r="AO426113" s="24"/>
      <c r="AP426113" s="69"/>
      <c r="AQ426113" s="24"/>
      <c r="AR426113" s="24"/>
      <c r="AS426113" s="24"/>
      <c r="AT426113" s="24"/>
    </row>
    <row r="426241" spans="6:46" ht="15" x14ac:dyDescent="0.15">
      <c r="F426241" s="24"/>
      <c r="G426241" s="24"/>
      <c r="H426241" s="24"/>
      <c r="I426241" s="24"/>
      <c r="J426241" s="24"/>
      <c r="K426241" s="24"/>
      <c r="L426241" s="24"/>
      <c r="M426241" s="24"/>
      <c r="N426241" s="24"/>
      <c r="O426241" s="24"/>
      <c r="P426241" s="24"/>
      <c r="Q426241" s="24"/>
      <c r="R426241" s="24"/>
      <c r="S426241" s="24"/>
      <c r="T426241" s="24"/>
      <c r="U426241" s="24"/>
      <c r="V426241" s="24"/>
      <c r="W426241" s="24"/>
      <c r="X426241" s="24"/>
      <c r="Y426241" s="24"/>
      <c r="Z426241" s="24"/>
      <c r="AA426241" s="24"/>
      <c r="AB426241" s="24"/>
      <c r="AC426241" s="24"/>
      <c r="AD426241" s="24"/>
      <c r="AE426241" s="24"/>
      <c r="AF426241" s="24"/>
      <c r="AG426241" s="24"/>
      <c r="AH426241" s="24"/>
      <c r="AI426241" s="24"/>
      <c r="AJ426241" s="24"/>
      <c r="AK426241" s="24"/>
      <c r="AL426241" s="24"/>
      <c r="AM426241" s="24"/>
      <c r="AN426241" s="24"/>
      <c r="AO426241" s="24"/>
      <c r="AP426241" s="69"/>
      <c r="AQ426241" s="24"/>
      <c r="AR426241" s="24"/>
      <c r="AS426241" s="24"/>
      <c r="AT426241" s="24"/>
    </row>
    <row r="426369" spans="6:46" ht="15" x14ac:dyDescent="0.15">
      <c r="F426369" s="24"/>
      <c r="G426369" s="24"/>
      <c r="H426369" s="24"/>
      <c r="I426369" s="24"/>
      <c r="J426369" s="24"/>
      <c r="K426369" s="24"/>
      <c r="L426369" s="24"/>
      <c r="M426369" s="24"/>
      <c r="N426369" s="24"/>
      <c r="O426369" s="24"/>
      <c r="P426369" s="24"/>
      <c r="Q426369" s="24"/>
      <c r="R426369" s="24"/>
      <c r="S426369" s="24"/>
      <c r="T426369" s="24"/>
      <c r="U426369" s="24"/>
      <c r="V426369" s="24"/>
      <c r="W426369" s="24"/>
      <c r="X426369" s="24"/>
      <c r="Y426369" s="24"/>
      <c r="Z426369" s="24"/>
      <c r="AA426369" s="24"/>
      <c r="AB426369" s="24"/>
      <c r="AC426369" s="24"/>
      <c r="AD426369" s="24"/>
      <c r="AE426369" s="24"/>
      <c r="AF426369" s="24"/>
      <c r="AG426369" s="24"/>
      <c r="AH426369" s="24"/>
      <c r="AI426369" s="24"/>
      <c r="AJ426369" s="24"/>
      <c r="AK426369" s="24"/>
      <c r="AL426369" s="24"/>
      <c r="AM426369" s="24"/>
      <c r="AN426369" s="24"/>
      <c r="AO426369" s="24"/>
      <c r="AP426369" s="69"/>
      <c r="AQ426369" s="24"/>
      <c r="AR426369" s="24"/>
      <c r="AS426369" s="24"/>
      <c r="AT426369" s="24"/>
    </row>
    <row r="426497" spans="6:46" ht="15" x14ac:dyDescent="0.15">
      <c r="F426497" s="24"/>
      <c r="G426497" s="24"/>
      <c r="H426497" s="24"/>
      <c r="I426497" s="24"/>
      <c r="J426497" s="24"/>
      <c r="K426497" s="24"/>
      <c r="L426497" s="24"/>
      <c r="M426497" s="24"/>
      <c r="N426497" s="24"/>
      <c r="O426497" s="24"/>
      <c r="P426497" s="24"/>
      <c r="Q426497" s="24"/>
      <c r="R426497" s="24"/>
      <c r="S426497" s="24"/>
      <c r="T426497" s="24"/>
      <c r="U426497" s="24"/>
      <c r="V426497" s="24"/>
      <c r="W426497" s="24"/>
      <c r="X426497" s="24"/>
      <c r="Y426497" s="24"/>
      <c r="Z426497" s="24"/>
      <c r="AA426497" s="24"/>
      <c r="AB426497" s="24"/>
      <c r="AC426497" s="24"/>
      <c r="AD426497" s="24"/>
      <c r="AE426497" s="24"/>
      <c r="AF426497" s="24"/>
      <c r="AG426497" s="24"/>
      <c r="AH426497" s="24"/>
      <c r="AI426497" s="24"/>
      <c r="AJ426497" s="24"/>
      <c r="AK426497" s="24"/>
      <c r="AL426497" s="24"/>
      <c r="AM426497" s="24"/>
      <c r="AN426497" s="24"/>
      <c r="AO426497" s="24"/>
      <c r="AP426497" s="69"/>
      <c r="AQ426497" s="24"/>
      <c r="AR426497" s="24"/>
      <c r="AS426497" s="24"/>
      <c r="AT426497" s="24"/>
    </row>
    <row r="426625" spans="6:46" ht="15" x14ac:dyDescent="0.15">
      <c r="F426625" s="24"/>
      <c r="G426625" s="24"/>
      <c r="H426625" s="24"/>
      <c r="I426625" s="24"/>
      <c r="J426625" s="24"/>
      <c r="K426625" s="24"/>
      <c r="L426625" s="24"/>
      <c r="M426625" s="24"/>
      <c r="N426625" s="24"/>
      <c r="O426625" s="24"/>
      <c r="P426625" s="24"/>
      <c r="Q426625" s="24"/>
      <c r="R426625" s="24"/>
      <c r="S426625" s="24"/>
      <c r="T426625" s="24"/>
      <c r="U426625" s="24"/>
      <c r="V426625" s="24"/>
      <c r="W426625" s="24"/>
      <c r="X426625" s="24"/>
      <c r="Y426625" s="24"/>
      <c r="Z426625" s="24"/>
      <c r="AA426625" s="24"/>
      <c r="AB426625" s="24"/>
      <c r="AC426625" s="24"/>
      <c r="AD426625" s="24"/>
      <c r="AE426625" s="24"/>
      <c r="AF426625" s="24"/>
      <c r="AG426625" s="24"/>
      <c r="AH426625" s="24"/>
      <c r="AI426625" s="24"/>
      <c r="AJ426625" s="24"/>
      <c r="AK426625" s="24"/>
      <c r="AL426625" s="24"/>
      <c r="AM426625" s="24"/>
      <c r="AN426625" s="24"/>
      <c r="AO426625" s="24"/>
      <c r="AP426625" s="69"/>
      <c r="AQ426625" s="24"/>
      <c r="AR426625" s="24"/>
      <c r="AS426625" s="24"/>
      <c r="AT426625" s="24"/>
    </row>
    <row r="426753" spans="6:46" ht="15" x14ac:dyDescent="0.15">
      <c r="F426753" s="24"/>
      <c r="G426753" s="24"/>
      <c r="H426753" s="24"/>
      <c r="I426753" s="24"/>
      <c r="J426753" s="24"/>
      <c r="K426753" s="24"/>
      <c r="L426753" s="24"/>
      <c r="M426753" s="24"/>
      <c r="N426753" s="24"/>
      <c r="O426753" s="24"/>
      <c r="P426753" s="24"/>
      <c r="Q426753" s="24"/>
      <c r="R426753" s="24"/>
      <c r="S426753" s="24"/>
      <c r="T426753" s="24"/>
      <c r="U426753" s="24"/>
      <c r="V426753" s="24"/>
      <c r="W426753" s="24"/>
      <c r="X426753" s="24"/>
      <c r="Y426753" s="24"/>
      <c r="Z426753" s="24"/>
      <c r="AA426753" s="24"/>
      <c r="AB426753" s="24"/>
      <c r="AC426753" s="24"/>
      <c r="AD426753" s="24"/>
      <c r="AE426753" s="24"/>
      <c r="AF426753" s="24"/>
      <c r="AG426753" s="24"/>
      <c r="AH426753" s="24"/>
      <c r="AI426753" s="24"/>
      <c r="AJ426753" s="24"/>
      <c r="AK426753" s="24"/>
      <c r="AL426753" s="24"/>
      <c r="AM426753" s="24"/>
      <c r="AN426753" s="24"/>
      <c r="AO426753" s="24"/>
      <c r="AP426753" s="69"/>
      <c r="AQ426753" s="24"/>
      <c r="AR426753" s="24"/>
      <c r="AS426753" s="24"/>
      <c r="AT426753" s="24"/>
    </row>
    <row r="426881" spans="6:46" ht="15" x14ac:dyDescent="0.15">
      <c r="F426881" s="24"/>
      <c r="G426881" s="24"/>
      <c r="H426881" s="24"/>
      <c r="I426881" s="24"/>
      <c r="J426881" s="24"/>
      <c r="K426881" s="24"/>
      <c r="L426881" s="24"/>
      <c r="M426881" s="24"/>
      <c r="N426881" s="24"/>
      <c r="O426881" s="24"/>
      <c r="P426881" s="24"/>
      <c r="Q426881" s="24"/>
      <c r="R426881" s="24"/>
      <c r="S426881" s="24"/>
      <c r="T426881" s="24"/>
      <c r="U426881" s="24"/>
      <c r="V426881" s="24"/>
      <c r="W426881" s="24"/>
      <c r="X426881" s="24"/>
      <c r="Y426881" s="24"/>
      <c r="Z426881" s="24"/>
      <c r="AA426881" s="24"/>
      <c r="AB426881" s="24"/>
      <c r="AC426881" s="24"/>
      <c r="AD426881" s="24"/>
      <c r="AE426881" s="24"/>
      <c r="AF426881" s="24"/>
      <c r="AG426881" s="24"/>
      <c r="AH426881" s="24"/>
      <c r="AI426881" s="24"/>
      <c r="AJ426881" s="24"/>
      <c r="AK426881" s="24"/>
      <c r="AL426881" s="24"/>
      <c r="AM426881" s="24"/>
      <c r="AN426881" s="24"/>
      <c r="AO426881" s="24"/>
      <c r="AP426881" s="69"/>
      <c r="AQ426881" s="24"/>
      <c r="AR426881" s="24"/>
      <c r="AS426881" s="24"/>
      <c r="AT426881" s="24"/>
    </row>
    <row r="427009" spans="6:46" ht="15" x14ac:dyDescent="0.15">
      <c r="F427009" s="24"/>
      <c r="G427009" s="24"/>
      <c r="H427009" s="24"/>
      <c r="I427009" s="24"/>
      <c r="J427009" s="24"/>
      <c r="K427009" s="24"/>
      <c r="L427009" s="24"/>
      <c r="M427009" s="24"/>
      <c r="N427009" s="24"/>
      <c r="O427009" s="24"/>
      <c r="P427009" s="24"/>
      <c r="Q427009" s="24"/>
      <c r="R427009" s="24"/>
      <c r="S427009" s="24"/>
      <c r="T427009" s="24"/>
      <c r="U427009" s="24"/>
      <c r="V427009" s="24"/>
      <c r="W427009" s="24"/>
      <c r="X427009" s="24"/>
      <c r="Y427009" s="24"/>
      <c r="Z427009" s="24"/>
      <c r="AA427009" s="24"/>
      <c r="AB427009" s="24"/>
      <c r="AC427009" s="24"/>
      <c r="AD427009" s="24"/>
      <c r="AE427009" s="24"/>
      <c r="AF427009" s="24"/>
      <c r="AG427009" s="24"/>
      <c r="AH427009" s="24"/>
      <c r="AI427009" s="24"/>
      <c r="AJ427009" s="24"/>
      <c r="AK427009" s="24"/>
      <c r="AL427009" s="24"/>
      <c r="AM427009" s="24"/>
      <c r="AN427009" s="24"/>
      <c r="AO427009" s="24"/>
      <c r="AP427009" s="69"/>
      <c r="AQ427009" s="24"/>
      <c r="AR427009" s="24"/>
      <c r="AS427009" s="24"/>
      <c r="AT427009" s="24"/>
    </row>
    <row r="427137" spans="6:46" ht="15" x14ac:dyDescent="0.15">
      <c r="F427137" s="24"/>
      <c r="G427137" s="24"/>
      <c r="H427137" s="24"/>
      <c r="I427137" s="24"/>
      <c r="J427137" s="24"/>
      <c r="K427137" s="24"/>
      <c r="L427137" s="24"/>
      <c r="M427137" s="24"/>
      <c r="N427137" s="24"/>
      <c r="O427137" s="24"/>
      <c r="P427137" s="24"/>
      <c r="Q427137" s="24"/>
      <c r="R427137" s="24"/>
      <c r="S427137" s="24"/>
      <c r="T427137" s="24"/>
      <c r="U427137" s="24"/>
      <c r="V427137" s="24"/>
      <c r="W427137" s="24"/>
      <c r="X427137" s="24"/>
      <c r="Y427137" s="24"/>
      <c r="Z427137" s="24"/>
      <c r="AA427137" s="24"/>
      <c r="AB427137" s="24"/>
      <c r="AC427137" s="24"/>
      <c r="AD427137" s="24"/>
      <c r="AE427137" s="24"/>
      <c r="AF427137" s="24"/>
      <c r="AG427137" s="24"/>
      <c r="AH427137" s="24"/>
      <c r="AI427137" s="24"/>
      <c r="AJ427137" s="24"/>
      <c r="AK427137" s="24"/>
      <c r="AL427137" s="24"/>
      <c r="AM427137" s="24"/>
      <c r="AN427137" s="24"/>
      <c r="AO427137" s="24"/>
      <c r="AP427137" s="69"/>
      <c r="AQ427137" s="24"/>
      <c r="AR427137" s="24"/>
      <c r="AS427137" s="24"/>
      <c r="AT427137" s="24"/>
    </row>
    <row r="427265" spans="6:46" ht="15" x14ac:dyDescent="0.15">
      <c r="F427265" s="24"/>
      <c r="G427265" s="24"/>
      <c r="H427265" s="24"/>
      <c r="I427265" s="24"/>
      <c r="J427265" s="24"/>
      <c r="K427265" s="24"/>
      <c r="L427265" s="24"/>
      <c r="M427265" s="24"/>
      <c r="N427265" s="24"/>
      <c r="O427265" s="24"/>
      <c r="P427265" s="24"/>
      <c r="Q427265" s="24"/>
      <c r="R427265" s="24"/>
      <c r="S427265" s="24"/>
      <c r="T427265" s="24"/>
      <c r="U427265" s="24"/>
      <c r="V427265" s="24"/>
      <c r="W427265" s="24"/>
      <c r="X427265" s="24"/>
      <c r="Y427265" s="24"/>
      <c r="Z427265" s="24"/>
      <c r="AA427265" s="24"/>
      <c r="AB427265" s="24"/>
      <c r="AC427265" s="24"/>
      <c r="AD427265" s="24"/>
      <c r="AE427265" s="24"/>
      <c r="AF427265" s="24"/>
      <c r="AG427265" s="24"/>
      <c r="AH427265" s="24"/>
      <c r="AI427265" s="24"/>
      <c r="AJ427265" s="24"/>
      <c r="AK427265" s="24"/>
      <c r="AL427265" s="24"/>
      <c r="AM427265" s="24"/>
      <c r="AN427265" s="24"/>
      <c r="AO427265" s="24"/>
      <c r="AP427265" s="69"/>
      <c r="AQ427265" s="24"/>
      <c r="AR427265" s="24"/>
      <c r="AS427265" s="24"/>
      <c r="AT427265" s="24"/>
    </row>
    <row r="427393" spans="6:46" ht="15" x14ac:dyDescent="0.15">
      <c r="F427393" s="24"/>
      <c r="G427393" s="24"/>
      <c r="H427393" s="24"/>
      <c r="I427393" s="24"/>
      <c r="J427393" s="24"/>
      <c r="K427393" s="24"/>
      <c r="L427393" s="24"/>
      <c r="M427393" s="24"/>
      <c r="N427393" s="24"/>
      <c r="O427393" s="24"/>
      <c r="P427393" s="24"/>
      <c r="Q427393" s="24"/>
      <c r="R427393" s="24"/>
      <c r="S427393" s="24"/>
      <c r="T427393" s="24"/>
      <c r="U427393" s="24"/>
      <c r="V427393" s="24"/>
      <c r="W427393" s="24"/>
      <c r="X427393" s="24"/>
      <c r="Y427393" s="24"/>
      <c r="Z427393" s="24"/>
      <c r="AA427393" s="24"/>
      <c r="AB427393" s="24"/>
      <c r="AC427393" s="24"/>
      <c r="AD427393" s="24"/>
      <c r="AE427393" s="24"/>
      <c r="AF427393" s="24"/>
      <c r="AG427393" s="24"/>
      <c r="AH427393" s="24"/>
      <c r="AI427393" s="24"/>
      <c r="AJ427393" s="24"/>
      <c r="AK427393" s="24"/>
      <c r="AL427393" s="24"/>
      <c r="AM427393" s="24"/>
      <c r="AN427393" s="24"/>
      <c r="AO427393" s="24"/>
      <c r="AP427393" s="69"/>
      <c r="AQ427393" s="24"/>
      <c r="AR427393" s="24"/>
      <c r="AS427393" s="24"/>
      <c r="AT427393" s="24"/>
    </row>
    <row r="427521" spans="6:46" ht="15" x14ac:dyDescent="0.15">
      <c r="F427521" s="24"/>
      <c r="G427521" s="24"/>
      <c r="H427521" s="24"/>
      <c r="I427521" s="24"/>
      <c r="J427521" s="24"/>
      <c r="K427521" s="24"/>
      <c r="L427521" s="24"/>
      <c r="M427521" s="24"/>
      <c r="N427521" s="24"/>
      <c r="O427521" s="24"/>
      <c r="P427521" s="24"/>
      <c r="Q427521" s="24"/>
      <c r="R427521" s="24"/>
      <c r="S427521" s="24"/>
      <c r="T427521" s="24"/>
      <c r="U427521" s="24"/>
      <c r="V427521" s="24"/>
      <c r="W427521" s="24"/>
      <c r="X427521" s="24"/>
      <c r="Y427521" s="24"/>
      <c r="Z427521" s="24"/>
      <c r="AA427521" s="24"/>
      <c r="AB427521" s="24"/>
      <c r="AC427521" s="24"/>
      <c r="AD427521" s="24"/>
      <c r="AE427521" s="24"/>
      <c r="AF427521" s="24"/>
      <c r="AG427521" s="24"/>
      <c r="AH427521" s="24"/>
      <c r="AI427521" s="24"/>
      <c r="AJ427521" s="24"/>
      <c r="AK427521" s="24"/>
      <c r="AL427521" s="24"/>
      <c r="AM427521" s="24"/>
      <c r="AN427521" s="24"/>
      <c r="AO427521" s="24"/>
      <c r="AP427521" s="69"/>
      <c r="AQ427521" s="24"/>
      <c r="AR427521" s="24"/>
      <c r="AS427521" s="24"/>
      <c r="AT427521" s="24"/>
    </row>
    <row r="427649" spans="6:46" ht="15" x14ac:dyDescent="0.15">
      <c r="F427649" s="24"/>
      <c r="G427649" s="24"/>
      <c r="H427649" s="24"/>
      <c r="I427649" s="24"/>
      <c r="J427649" s="24"/>
      <c r="K427649" s="24"/>
      <c r="L427649" s="24"/>
      <c r="M427649" s="24"/>
      <c r="N427649" s="24"/>
      <c r="O427649" s="24"/>
      <c r="P427649" s="24"/>
      <c r="Q427649" s="24"/>
      <c r="R427649" s="24"/>
      <c r="S427649" s="24"/>
      <c r="T427649" s="24"/>
      <c r="U427649" s="24"/>
      <c r="V427649" s="24"/>
      <c r="W427649" s="24"/>
      <c r="X427649" s="24"/>
      <c r="Y427649" s="24"/>
      <c r="Z427649" s="24"/>
      <c r="AA427649" s="24"/>
      <c r="AB427649" s="24"/>
      <c r="AC427649" s="24"/>
      <c r="AD427649" s="24"/>
      <c r="AE427649" s="24"/>
      <c r="AF427649" s="24"/>
      <c r="AG427649" s="24"/>
      <c r="AH427649" s="24"/>
      <c r="AI427649" s="24"/>
      <c r="AJ427649" s="24"/>
      <c r="AK427649" s="24"/>
      <c r="AL427649" s="24"/>
      <c r="AM427649" s="24"/>
      <c r="AN427649" s="24"/>
      <c r="AO427649" s="24"/>
      <c r="AP427649" s="69"/>
      <c r="AQ427649" s="24"/>
      <c r="AR427649" s="24"/>
      <c r="AS427649" s="24"/>
      <c r="AT427649" s="24"/>
    </row>
    <row r="427777" spans="6:46" ht="15" x14ac:dyDescent="0.15">
      <c r="F427777" s="24"/>
      <c r="G427777" s="24"/>
      <c r="H427777" s="24"/>
      <c r="I427777" s="24"/>
      <c r="J427777" s="24"/>
      <c r="K427777" s="24"/>
      <c r="L427777" s="24"/>
      <c r="M427777" s="24"/>
      <c r="N427777" s="24"/>
      <c r="O427777" s="24"/>
      <c r="P427777" s="24"/>
      <c r="Q427777" s="24"/>
      <c r="R427777" s="24"/>
      <c r="S427777" s="24"/>
      <c r="T427777" s="24"/>
      <c r="U427777" s="24"/>
      <c r="V427777" s="24"/>
      <c r="W427777" s="24"/>
      <c r="X427777" s="24"/>
      <c r="Y427777" s="24"/>
      <c r="Z427777" s="24"/>
      <c r="AA427777" s="24"/>
      <c r="AB427777" s="24"/>
      <c r="AC427777" s="24"/>
      <c r="AD427777" s="24"/>
      <c r="AE427777" s="24"/>
      <c r="AF427777" s="24"/>
      <c r="AG427777" s="24"/>
      <c r="AH427777" s="24"/>
      <c r="AI427777" s="24"/>
      <c r="AJ427777" s="24"/>
      <c r="AK427777" s="24"/>
      <c r="AL427777" s="24"/>
      <c r="AM427777" s="24"/>
      <c r="AN427777" s="24"/>
      <c r="AO427777" s="24"/>
      <c r="AP427777" s="69"/>
      <c r="AQ427777" s="24"/>
      <c r="AR427777" s="24"/>
      <c r="AS427777" s="24"/>
      <c r="AT427777" s="24"/>
    </row>
    <row r="427905" spans="6:46" ht="15" x14ac:dyDescent="0.15">
      <c r="F427905" s="24"/>
      <c r="G427905" s="24"/>
      <c r="H427905" s="24"/>
      <c r="I427905" s="24"/>
      <c r="J427905" s="24"/>
      <c r="K427905" s="24"/>
      <c r="L427905" s="24"/>
      <c r="M427905" s="24"/>
      <c r="N427905" s="24"/>
      <c r="O427905" s="24"/>
      <c r="P427905" s="24"/>
      <c r="Q427905" s="24"/>
      <c r="R427905" s="24"/>
      <c r="S427905" s="24"/>
      <c r="T427905" s="24"/>
      <c r="U427905" s="24"/>
      <c r="V427905" s="24"/>
      <c r="W427905" s="24"/>
      <c r="X427905" s="24"/>
      <c r="Y427905" s="24"/>
      <c r="Z427905" s="24"/>
      <c r="AA427905" s="24"/>
      <c r="AB427905" s="24"/>
      <c r="AC427905" s="24"/>
      <c r="AD427905" s="24"/>
      <c r="AE427905" s="24"/>
      <c r="AF427905" s="24"/>
      <c r="AG427905" s="24"/>
      <c r="AH427905" s="24"/>
      <c r="AI427905" s="24"/>
      <c r="AJ427905" s="24"/>
      <c r="AK427905" s="24"/>
      <c r="AL427905" s="24"/>
      <c r="AM427905" s="24"/>
      <c r="AN427905" s="24"/>
      <c r="AO427905" s="24"/>
      <c r="AP427905" s="69"/>
      <c r="AQ427905" s="24"/>
      <c r="AR427905" s="24"/>
      <c r="AS427905" s="24"/>
      <c r="AT427905" s="24"/>
    </row>
    <row r="428033" spans="6:46" ht="15" x14ac:dyDescent="0.15">
      <c r="F428033" s="24"/>
      <c r="G428033" s="24"/>
      <c r="H428033" s="24"/>
      <c r="I428033" s="24"/>
      <c r="J428033" s="24"/>
      <c r="K428033" s="24"/>
      <c r="L428033" s="24"/>
      <c r="M428033" s="24"/>
      <c r="N428033" s="24"/>
      <c r="O428033" s="24"/>
      <c r="P428033" s="24"/>
      <c r="Q428033" s="24"/>
      <c r="R428033" s="24"/>
      <c r="S428033" s="24"/>
      <c r="T428033" s="24"/>
      <c r="U428033" s="24"/>
      <c r="V428033" s="24"/>
      <c r="W428033" s="24"/>
      <c r="X428033" s="24"/>
      <c r="Y428033" s="24"/>
      <c r="Z428033" s="24"/>
      <c r="AA428033" s="24"/>
      <c r="AB428033" s="24"/>
      <c r="AC428033" s="24"/>
      <c r="AD428033" s="24"/>
      <c r="AE428033" s="24"/>
      <c r="AF428033" s="24"/>
      <c r="AG428033" s="24"/>
      <c r="AH428033" s="24"/>
      <c r="AI428033" s="24"/>
      <c r="AJ428033" s="24"/>
      <c r="AK428033" s="24"/>
      <c r="AL428033" s="24"/>
      <c r="AM428033" s="24"/>
      <c r="AN428033" s="24"/>
      <c r="AO428033" s="24"/>
      <c r="AP428033" s="69"/>
      <c r="AQ428033" s="24"/>
      <c r="AR428033" s="24"/>
      <c r="AS428033" s="24"/>
      <c r="AT428033" s="24"/>
    </row>
    <row r="428161" spans="6:46" ht="15" x14ac:dyDescent="0.15">
      <c r="F428161" s="24"/>
      <c r="G428161" s="24"/>
      <c r="H428161" s="24"/>
      <c r="I428161" s="24"/>
      <c r="J428161" s="24"/>
      <c r="K428161" s="24"/>
      <c r="L428161" s="24"/>
      <c r="M428161" s="24"/>
      <c r="N428161" s="24"/>
      <c r="O428161" s="24"/>
      <c r="P428161" s="24"/>
      <c r="Q428161" s="24"/>
      <c r="R428161" s="24"/>
      <c r="S428161" s="24"/>
      <c r="T428161" s="24"/>
      <c r="U428161" s="24"/>
      <c r="V428161" s="24"/>
      <c r="W428161" s="24"/>
      <c r="X428161" s="24"/>
      <c r="Y428161" s="24"/>
      <c r="Z428161" s="24"/>
      <c r="AA428161" s="24"/>
      <c r="AB428161" s="24"/>
      <c r="AC428161" s="24"/>
      <c r="AD428161" s="24"/>
      <c r="AE428161" s="24"/>
      <c r="AF428161" s="24"/>
      <c r="AG428161" s="24"/>
      <c r="AH428161" s="24"/>
      <c r="AI428161" s="24"/>
      <c r="AJ428161" s="24"/>
      <c r="AK428161" s="24"/>
      <c r="AL428161" s="24"/>
      <c r="AM428161" s="24"/>
      <c r="AN428161" s="24"/>
      <c r="AO428161" s="24"/>
      <c r="AP428161" s="69"/>
      <c r="AQ428161" s="24"/>
      <c r="AR428161" s="24"/>
      <c r="AS428161" s="24"/>
      <c r="AT428161" s="24"/>
    </row>
    <row r="428289" spans="6:46" ht="15" x14ac:dyDescent="0.15">
      <c r="F428289" s="24"/>
      <c r="G428289" s="24"/>
      <c r="H428289" s="24"/>
      <c r="I428289" s="24"/>
      <c r="J428289" s="24"/>
      <c r="K428289" s="24"/>
      <c r="L428289" s="24"/>
      <c r="M428289" s="24"/>
      <c r="N428289" s="24"/>
      <c r="O428289" s="24"/>
      <c r="P428289" s="24"/>
      <c r="Q428289" s="24"/>
      <c r="R428289" s="24"/>
      <c r="S428289" s="24"/>
      <c r="T428289" s="24"/>
      <c r="U428289" s="24"/>
      <c r="V428289" s="24"/>
      <c r="W428289" s="24"/>
      <c r="X428289" s="24"/>
      <c r="Y428289" s="24"/>
      <c r="Z428289" s="24"/>
      <c r="AA428289" s="24"/>
      <c r="AB428289" s="24"/>
      <c r="AC428289" s="24"/>
      <c r="AD428289" s="24"/>
      <c r="AE428289" s="24"/>
      <c r="AF428289" s="24"/>
      <c r="AG428289" s="24"/>
      <c r="AH428289" s="24"/>
      <c r="AI428289" s="24"/>
      <c r="AJ428289" s="24"/>
      <c r="AK428289" s="24"/>
      <c r="AL428289" s="24"/>
      <c r="AM428289" s="24"/>
      <c r="AN428289" s="24"/>
      <c r="AO428289" s="24"/>
      <c r="AP428289" s="69"/>
      <c r="AQ428289" s="24"/>
      <c r="AR428289" s="24"/>
      <c r="AS428289" s="24"/>
      <c r="AT428289" s="24"/>
    </row>
    <row r="428417" spans="6:46" ht="15" x14ac:dyDescent="0.15">
      <c r="F428417" s="24"/>
      <c r="G428417" s="24"/>
      <c r="H428417" s="24"/>
      <c r="I428417" s="24"/>
      <c r="J428417" s="24"/>
      <c r="K428417" s="24"/>
      <c r="L428417" s="24"/>
      <c r="M428417" s="24"/>
      <c r="N428417" s="24"/>
      <c r="O428417" s="24"/>
      <c r="P428417" s="24"/>
      <c r="Q428417" s="24"/>
      <c r="R428417" s="24"/>
      <c r="S428417" s="24"/>
      <c r="T428417" s="24"/>
      <c r="U428417" s="24"/>
      <c r="V428417" s="24"/>
      <c r="W428417" s="24"/>
      <c r="X428417" s="24"/>
      <c r="Y428417" s="24"/>
      <c r="Z428417" s="24"/>
      <c r="AA428417" s="24"/>
      <c r="AB428417" s="24"/>
      <c r="AC428417" s="24"/>
      <c r="AD428417" s="24"/>
      <c r="AE428417" s="24"/>
      <c r="AF428417" s="24"/>
      <c r="AG428417" s="24"/>
      <c r="AH428417" s="24"/>
      <c r="AI428417" s="24"/>
      <c r="AJ428417" s="24"/>
      <c r="AK428417" s="24"/>
      <c r="AL428417" s="24"/>
      <c r="AM428417" s="24"/>
      <c r="AN428417" s="24"/>
      <c r="AO428417" s="24"/>
      <c r="AP428417" s="69"/>
      <c r="AQ428417" s="24"/>
      <c r="AR428417" s="24"/>
      <c r="AS428417" s="24"/>
      <c r="AT428417" s="24"/>
    </row>
    <row r="428545" spans="6:46" ht="15" x14ac:dyDescent="0.15">
      <c r="F428545" s="24"/>
      <c r="G428545" s="24"/>
      <c r="H428545" s="24"/>
      <c r="I428545" s="24"/>
      <c r="J428545" s="24"/>
      <c r="K428545" s="24"/>
      <c r="L428545" s="24"/>
      <c r="M428545" s="24"/>
      <c r="N428545" s="24"/>
      <c r="O428545" s="24"/>
      <c r="P428545" s="24"/>
      <c r="Q428545" s="24"/>
      <c r="R428545" s="24"/>
      <c r="S428545" s="24"/>
      <c r="T428545" s="24"/>
      <c r="U428545" s="24"/>
      <c r="V428545" s="24"/>
      <c r="W428545" s="24"/>
      <c r="X428545" s="24"/>
      <c r="Y428545" s="24"/>
      <c r="Z428545" s="24"/>
      <c r="AA428545" s="24"/>
      <c r="AB428545" s="24"/>
      <c r="AC428545" s="24"/>
      <c r="AD428545" s="24"/>
      <c r="AE428545" s="24"/>
      <c r="AF428545" s="24"/>
      <c r="AG428545" s="24"/>
      <c r="AH428545" s="24"/>
      <c r="AI428545" s="24"/>
      <c r="AJ428545" s="24"/>
      <c r="AK428545" s="24"/>
      <c r="AL428545" s="24"/>
      <c r="AM428545" s="24"/>
      <c r="AN428545" s="24"/>
      <c r="AO428545" s="24"/>
      <c r="AP428545" s="69"/>
      <c r="AQ428545" s="24"/>
      <c r="AR428545" s="24"/>
      <c r="AS428545" s="24"/>
      <c r="AT428545" s="24"/>
    </row>
    <row r="428673" spans="6:46" ht="15" x14ac:dyDescent="0.15">
      <c r="F428673" s="24"/>
      <c r="G428673" s="24"/>
      <c r="H428673" s="24"/>
      <c r="I428673" s="24"/>
      <c r="J428673" s="24"/>
      <c r="K428673" s="24"/>
      <c r="L428673" s="24"/>
      <c r="M428673" s="24"/>
      <c r="N428673" s="24"/>
      <c r="O428673" s="24"/>
      <c r="P428673" s="24"/>
      <c r="Q428673" s="24"/>
      <c r="R428673" s="24"/>
      <c r="S428673" s="24"/>
      <c r="T428673" s="24"/>
      <c r="U428673" s="24"/>
      <c r="V428673" s="24"/>
      <c r="W428673" s="24"/>
      <c r="X428673" s="24"/>
      <c r="Y428673" s="24"/>
      <c r="Z428673" s="24"/>
      <c r="AA428673" s="24"/>
      <c r="AB428673" s="24"/>
      <c r="AC428673" s="24"/>
      <c r="AD428673" s="24"/>
      <c r="AE428673" s="24"/>
      <c r="AF428673" s="24"/>
      <c r="AG428673" s="24"/>
      <c r="AH428673" s="24"/>
      <c r="AI428673" s="24"/>
      <c r="AJ428673" s="24"/>
      <c r="AK428673" s="24"/>
      <c r="AL428673" s="24"/>
      <c r="AM428673" s="24"/>
      <c r="AN428673" s="24"/>
      <c r="AO428673" s="24"/>
      <c r="AP428673" s="69"/>
      <c r="AQ428673" s="24"/>
      <c r="AR428673" s="24"/>
      <c r="AS428673" s="24"/>
      <c r="AT428673" s="24"/>
    </row>
    <row r="428801" spans="6:46" ht="15" x14ac:dyDescent="0.15">
      <c r="F428801" s="24"/>
      <c r="G428801" s="24"/>
      <c r="H428801" s="24"/>
      <c r="I428801" s="24"/>
      <c r="J428801" s="24"/>
      <c r="K428801" s="24"/>
      <c r="L428801" s="24"/>
      <c r="M428801" s="24"/>
      <c r="N428801" s="24"/>
      <c r="O428801" s="24"/>
      <c r="P428801" s="24"/>
      <c r="Q428801" s="24"/>
      <c r="R428801" s="24"/>
      <c r="S428801" s="24"/>
      <c r="T428801" s="24"/>
      <c r="U428801" s="24"/>
      <c r="V428801" s="24"/>
      <c r="W428801" s="24"/>
      <c r="X428801" s="24"/>
      <c r="Y428801" s="24"/>
      <c r="Z428801" s="24"/>
      <c r="AA428801" s="24"/>
      <c r="AB428801" s="24"/>
      <c r="AC428801" s="24"/>
      <c r="AD428801" s="24"/>
      <c r="AE428801" s="24"/>
      <c r="AF428801" s="24"/>
      <c r="AG428801" s="24"/>
      <c r="AH428801" s="24"/>
      <c r="AI428801" s="24"/>
      <c r="AJ428801" s="24"/>
      <c r="AK428801" s="24"/>
      <c r="AL428801" s="24"/>
      <c r="AM428801" s="24"/>
      <c r="AN428801" s="24"/>
      <c r="AO428801" s="24"/>
      <c r="AP428801" s="69"/>
      <c r="AQ428801" s="24"/>
      <c r="AR428801" s="24"/>
      <c r="AS428801" s="24"/>
      <c r="AT428801" s="24"/>
    </row>
    <row r="428929" spans="6:46" ht="15" x14ac:dyDescent="0.15">
      <c r="F428929" s="24"/>
      <c r="G428929" s="24"/>
      <c r="H428929" s="24"/>
      <c r="I428929" s="24"/>
      <c r="J428929" s="24"/>
      <c r="K428929" s="24"/>
      <c r="L428929" s="24"/>
      <c r="M428929" s="24"/>
      <c r="N428929" s="24"/>
      <c r="O428929" s="24"/>
      <c r="P428929" s="24"/>
      <c r="Q428929" s="24"/>
      <c r="R428929" s="24"/>
      <c r="S428929" s="24"/>
      <c r="T428929" s="24"/>
      <c r="U428929" s="24"/>
      <c r="V428929" s="24"/>
      <c r="W428929" s="24"/>
      <c r="X428929" s="24"/>
      <c r="Y428929" s="24"/>
      <c r="Z428929" s="24"/>
      <c r="AA428929" s="24"/>
      <c r="AB428929" s="24"/>
      <c r="AC428929" s="24"/>
      <c r="AD428929" s="24"/>
      <c r="AE428929" s="24"/>
      <c r="AF428929" s="24"/>
      <c r="AG428929" s="24"/>
      <c r="AH428929" s="24"/>
      <c r="AI428929" s="24"/>
      <c r="AJ428929" s="24"/>
      <c r="AK428929" s="24"/>
      <c r="AL428929" s="24"/>
      <c r="AM428929" s="24"/>
      <c r="AN428929" s="24"/>
      <c r="AO428929" s="24"/>
      <c r="AP428929" s="69"/>
      <c r="AQ428929" s="24"/>
      <c r="AR428929" s="24"/>
      <c r="AS428929" s="24"/>
      <c r="AT428929" s="24"/>
    </row>
    <row r="429057" spans="6:46" ht="15" x14ac:dyDescent="0.15">
      <c r="F429057" s="24"/>
      <c r="G429057" s="24"/>
      <c r="H429057" s="24"/>
      <c r="I429057" s="24"/>
      <c r="J429057" s="24"/>
      <c r="K429057" s="24"/>
      <c r="L429057" s="24"/>
      <c r="M429057" s="24"/>
      <c r="N429057" s="24"/>
      <c r="O429057" s="24"/>
      <c r="P429057" s="24"/>
      <c r="Q429057" s="24"/>
      <c r="R429057" s="24"/>
      <c r="S429057" s="24"/>
      <c r="T429057" s="24"/>
      <c r="U429057" s="24"/>
      <c r="V429057" s="24"/>
      <c r="W429057" s="24"/>
      <c r="X429057" s="24"/>
      <c r="Y429057" s="24"/>
      <c r="Z429057" s="24"/>
      <c r="AA429057" s="24"/>
      <c r="AB429057" s="24"/>
      <c r="AC429057" s="24"/>
      <c r="AD429057" s="24"/>
      <c r="AE429057" s="24"/>
      <c r="AF429057" s="24"/>
      <c r="AG429057" s="24"/>
      <c r="AH429057" s="24"/>
      <c r="AI429057" s="24"/>
      <c r="AJ429057" s="24"/>
      <c r="AK429057" s="24"/>
      <c r="AL429057" s="24"/>
      <c r="AM429057" s="24"/>
      <c r="AN429057" s="24"/>
      <c r="AO429057" s="24"/>
      <c r="AP429057" s="69"/>
      <c r="AQ429057" s="24"/>
      <c r="AR429057" s="24"/>
      <c r="AS429057" s="24"/>
      <c r="AT429057" s="24"/>
    </row>
    <row r="429185" spans="6:46" ht="15" x14ac:dyDescent="0.15">
      <c r="F429185" s="24"/>
      <c r="G429185" s="24"/>
      <c r="H429185" s="24"/>
      <c r="I429185" s="24"/>
      <c r="J429185" s="24"/>
      <c r="K429185" s="24"/>
      <c r="L429185" s="24"/>
      <c r="M429185" s="24"/>
      <c r="N429185" s="24"/>
      <c r="O429185" s="24"/>
      <c r="P429185" s="24"/>
      <c r="Q429185" s="24"/>
      <c r="R429185" s="24"/>
      <c r="S429185" s="24"/>
      <c r="T429185" s="24"/>
      <c r="U429185" s="24"/>
      <c r="V429185" s="24"/>
      <c r="W429185" s="24"/>
      <c r="X429185" s="24"/>
      <c r="Y429185" s="24"/>
      <c r="Z429185" s="24"/>
      <c r="AA429185" s="24"/>
      <c r="AB429185" s="24"/>
      <c r="AC429185" s="24"/>
      <c r="AD429185" s="24"/>
      <c r="AE429185" s="24"/>
      <c r="AF429185" s="24"/>
      <c r="AG429185" s="24"/>
      <c r="AH429185" s="24"/>
      <c r="AI429185" s="24"/>
      <c r="AJ429185" s="24"/>
      <c r="AK429185" s="24"/>
      <c r="AL429185" s="24"/>
      <c r="AM429185" s="24"/>
      <c r="AN429185" s="24"/>
      <c r="AO429185" s="24"/>
      <c r="AP429185" s="69"/>
      <c r="AQ429185" s="24"/>
      <c r="AR429185" s="24"/>
      <c r="AS429185" s="24"/>
      <c r="AT429185" s="24"/>
    </row>
    <row r="429313" spans="6:46" ht="15" x14ac:dyDescent="0.15">
      <c r="F429313" s="24"/>
      <c r="G429313" s="24"/>
      <c r="H429313" s="24"/>
      <c r="I429313" s="24"/>
      <c r="J429313" s="24"/>
      <c r="K429313" s="24"/>
      <c r="L429313" s="24"/>
      <c r="M429313" s="24"/>
      <c r="N429313" s="24"/>
      <c r="O429313" s="24"/>
      <c r="P429313" s="24"/>
      <c r="Q429313" s="24"/>
      <c r="R429313" s="24"/>
      <c r="S429313" s="24"/>
      <c r="T429313" s="24"/>
      <c r="U429313" s="24"/>
      <c r="V429313" s="24"/>
      <c r="W429313" s="24"/>
      <c r="X429313" s="24"/>
      <c r="Y429313" s="24"/>
      <c r="Z429313" s="24"/>
      <c r="AA429313" s="24"/>
      <c r="AB429313" s="24"/>
      <c r="AC429313" s="24"/>
      <c r="AD429313" s="24"/>
      <c r="AE429313" s="24"/>
      <c r="AF429313" s="24"/>
      <c r="AG429313" s="24"/>
      <c r="AH429313" s="24"/>
      <c r="AI429313" s="24"/>
      <c r="AJ429313" s="24"/>
      <c r="AK429313" s="24"/>
      <c r="AL429313" s="24"/>
      <c r="AM429313" s="24"/>
      <c r="AN429313" s="24"/>
      <c r="AO429313" s="24"/>
      <c r="AP429313" s="69"/>
      <c r="AQ429313" s="24"/>
      <c r="AR429313" s="24"/>
      <c r="AS429313" s="24"/>
      <c r="AT429313" s="24"/>
    </row>
    <row r="429441" spans="6:46" ht="15" x14ac:dyDescent="0.15">
      <c r="F429441" s="24"/>
      <c r="G429441" s="24"/>
      <c r="H429441" s="24"/>
      <c r="I429441" s="24"/>
      <c r="J429441" s="24"/>
      <c r="K429441" s="24"/>
      <c r="L429441" s="24"/>
      <c r="M429441" s="24"/>
      <c r="N429441" s="24"/>
      <c r="O429441" s="24"/>
      <c r="P429441" s="24"/>
      <c r="Q429441" s="24"/>
      <c r="R429441" s="24"/>
      <c r="S429441" s="24"/>
      <c r="T429441" s="24"/>
      <c r="U429441" s="24"/>
      <c r="V429441" s="24"/>
      <c r="W429441" s="24"/>
      <c r="X429441" s="24"/>
      <c r="Y429441" s="24"/>
      <c r="Z429441" s="24"/>
      <c r="AA429441" s="24"/>
      <c r="AB429441" s="24"/>
      <c r="AC429441" s="24"/>
      <c r="AD429441" s="24"/>
      <c r="AE429441" s="24"/>
      <c r="AF429441" s="24"/>
      <c r="AG429441" s="24"/>
      <c r="AH429441" s="24"/>
      <c r="AI429441" s="24"/>
      <c r="AJ429441" s="24"/>
      <c r="AK429441" s="24"/>
      <c r="AL429441" s="24"/>
      <c r="AM429441" s="24"/>
      <c r="AN429441" s="24"/>
      <c r="AO429441" s="24"/>
      <c r="AP429441" s="69"/>
      <c r="AQ429441" s="24"/>
      <c r="AR429441" s="24"/>
      <c r="AS429441" s="24"/>
      <c r="AT429441" s="24"/>
    </row>
    <row r="429569" spans="6:46" ht="15" x14ac:dyDescent="0.15">
      <c r="F429569" s="24"/>
      <c r="G429569" s="24"/>
      <c r="H429569" s="24"/>
      <c r="I429569" s="24"/>
      <c r="J429569" s="24"/>
      <c r="K429569" s="24"/>
      <c r="L429569" s="24"/>
      <c r="M429569" s="24"/>
      <c r="N429569" s="24"/>
      <c r="O429569" s="24"/>
      <c r="P429569" s="24"/>
      <c r="Q429569" s="24"/>
      <c r="R429569" s="24"/>
      <c r="S429569" s="24"/>
      <c r="T429569" s="24"/>
      <c r="U429569" s="24"/>
      <c r="V429569" s="24"/>
      <c r="W429569" s="24"/>
      <c r="X429569" s="24"/>
      <c r="Y429569" s="24"/>
      <c r="Z429569" s="24"/>
      <c r="AA429569" s="24"/>
      <c r="AB429569" s="24"/>
      <c r="AC429569" s="24"/>
      <c r="AD429569" s="24"/>
      <c r="AE429569" s="24"/>
      <c r="AF429569" s="24"/>
      <c r="AG429569" s="24"/>
      <c r="AH429569" s="24"/>
      <c r="AI429569" s="24"/>
      <c r="AJ429569" s="24"/>
      <c r="AK429569" s="24"/>
      <c r="AL429569" s="24"/>
      <c r="AM429569" s="24"/>
      <c r="AN429569" s="24"/>
      <c r="AO429569" s="24"/>
      <c r="AP429569" s="69"/>
      <c r="AQ429569" s="24"/>
      <c r="AR429569" s="24"/>
      <c r="AS429569" s="24"/>
      <c r="AT429569" s="24"/>
    </row>
    <row r="429697" spans="6:46" ht="15" x14ac:dyDescent="0.15">
      <c r="F429697" s="24"/>
      <c r="G429697" s="24"/>
      <c r="H429697" s="24"/>
      <c r="I429697" s="24"/>
      <c r="J429697" s="24"/>
      <c r="K429697" s="24"/>
      <c r="L429697" s="24"/>
      <c r="M429697" s="24"/>
      <c r="N429697" s="24"/>
      <c r="O429697" s="24"/>
      <c r="P429697" s="24"/>
      <c r="Q429697" s="24"/>
      <c r="R429697" s="24"/>
      <c r="S429697" s="24"/>
      <c r="T429697" s="24"/>
      <c r="U429697" s="24"/>
      <c r="V429697" s="24"/>
      <c r="W429697" s="24"/>
      <c r="X429697" s="24"/>
      <c r="Y429697" s="24"/>
      <c r="Z429697" s="24"/>
      <c r="AA429697" s="24"/>
      <c r="AB429697" s="24"/>
      <c r="AC429697" s="24"/>
      <c r="AD429697" s="24"/>
      <c r="AE429697" s="24"/>
      <c r="AF429697" s="24"/>
      <c r="AG429697" s="24"/>
      <c r="AH429697" s="24"/>
      <c r="AI429697" s="24"/>
      <c r="AJ429697" s="24"/>
      <c r="AK429697" s="24"/>
      <c r="AL429697" s="24"/>
      <c r="AM429697" s="24"/>
      <c r="AN429697" s="24"/>
      <c r="AO429697" s="24"/>
      <c r="AP429697" s="69"/>
      <c r="AQ429697" s="24"/>
      <c r="AR429697" s="24"/>
      <c r="AS429697" s="24"/>
      <c r="AT429697" s="24"/>
    </row>
    <row r="429825" spans="6:46" ht="15" x14ac:dyDescent="0.15">
      <c r="F429825" s="24"/>
      <c r="G429825" s="24"/>
      <c r="H429825" s="24"/>
      <c r="I429825" s="24"/>
      <c r="J429825" s="24"/>
      <c r="K429825" s="24"/>
      <c r="L429825" s="24"/>
      <c r="M429825" s="24"/>
      <c r="N429825" s="24"/>
      <c r="O429825" s="24"/>
      <c r="P429825" s="24"/>
      <c r="Q429825" s="24"/>
      <c r="R429825" s="24"/>
      <c r="S429825" s="24"/>
      <c r="T429825" s="24"/>
      <c r="U429825" s="24"/>
      <c r="V429825" s="24"/>
      <c r="W429825" s="24"/>
      <c r="X429825" s="24"/>
      <c r="Y429825" s="24"/>
      <c r="Z429825" s="24"/>
      <c r="AA429825" s="24"/>
      <c r="AB429825" s="24"/>
      <c r="AC429825" s="24"/>
      <c r="AD429825" s="24"/>
      <c r="AE429825" s="24"/>
      <c r="AF429825" s="24"/>
      <c r="AG429825" s="24"/>
      <c r="AH429825" s="24"/>
      <c r="AI429825" s="24"/>
      <c r="AJ429825" s="24"/>
      <c r="AK429825" s="24"/>
      <c r="AL429825" s="24"/>
      <c r="AM429825" s="24"/>
      <c r="AN429825" s="24"/>
      <c r="AO429825" s="24"/>
      <c r="AP429825" s="69"/>
      <c r="AQ429825" s="24"/>
      <c r="AR429825" s="24"/>
      <c r="AS429825" s="24"/>
      <c r="AT429825" s="24"/>
    </row>
    <row r="429953" spans="6:46" ht="15" x14ac:dyDescent="0.15">
      <c r="F429953" s="24"/>
      <c r="G429953" s="24"/>
      <c r="H429953" s="24"/>
      <c r="I429953" s="24"/>
      <c r="J429953" s="24"/>
      <c r="K429953" s="24"/>
      <c r="L429953" s="24"/>
      <c r="M429953" s="24"/>
      <c r="N429953" s="24"/>
      <c r="O429953" s="24"/>
      <c r="P429953" s="24"/>
      <c r="Q429953" s="24"/>
      <c r="R429953" s="24"/>
      <c r="S429953" s="24"/>
      <c r="T429953" s="24"/>
      <c r="U429953" s="24"/>
      <c r="V429953" s="24"/>
      <c r="W429953" s="24"/>
      <c r="X429953" s="24"/>
      <c r="Y429953" s="24"/>
      <c r="Z429953" s="24"/>
      <c r="AA429953" s="24"/>
      <c r="AB429953" s="24"/>
      <c r="AC429953" s="24"/>
      <c r="AD429953" s="24"/>
      <c r="AE429953" s="24"/>
      <c r="AF429953" s="24"/>
      <c r="AG429953" s="24"/>
      <c r="AH429953" s="24"/>
      <c r="AI429953" s="24"/>
      <c r="AJ429953" s="24"/>
      <c r="AK429953" s="24"/>
      <c r="AL429953" s="24"/>
      <c r="AM429953" s="24"/>
      <c r="AN429953" s="24"/>
      <c r="AO429953" s="24"/>
      <c r="AP429953" s="69"/>
      <c r="AQ429953" s="24"/>
      <c r="AR429953" s="24"/>
      <c r="AS429953" s="24"/>
      <c r="AT429953" s="24"/>
    </row>
    <row r="430081" spans="6:46" ht="15" x14ac:dyDescent="0.15">
      <c r="F430081" s="24"/>
      <c r="G430081" s="24"/>
      <c r="H430081" s="24"/>
      <c r="I430081" s="24"/>
      <c r="J430081" s="24"/>
      <c r="K430081" s="24"/>
      <c r="L430081" s="24"/>
      <c r="M430081" s="24"/>
      <c r="N430081" s="24"/>
      <c r="O430081" s="24"/>
      <c r="P430081" s="24"/>
      <c r="Q430081" s="24"/>
      <c r="R430081" s="24"/>
      <c r="S430081" s="24"/>
      <c r="T430081" s="24"/>
      <c r="U430081" s="24"/>
      <c r="V430081" s="24"/>
      <c r="W430081" s="24"/>
      <c r="X430081" s="24"/>
      <c r="Y430081" s="24"/>
      <c r="Z430081" s="24"/>
      <c r="AA430081" s="24"/>
      <c r="AB430081" s="24"/>
      <c r="AC430081" s="24"/>
      <c r="AD430081" s="24"/>
      <c r="AE430081" s="24"/>
      <c r="AF430081" s="24"/>
      <c r="AG430081" s="24"/>
      <c r="AH430081" s="24"/>
      <c r="AI430081" s="24"/>
      <c r="AJ430081" s="24"/>
      <c r="AK430081" s="24"/>
      <c r="AL430081" s="24"/>
      <c r="AM430081" s="24"/>
      <c r="AN430081" s="24"/>
      <c r="AO430081" s="24"/>
      <c r="AP430081" s="69"/>
      <c r="AQ430081" s="24"/>
      <c r="AR430081" s="24"/>
      <c r="AS430081" s="24"/>
      <c r="AT430081" s="24"/>
    </row>
    <row r="430209" spans="6:46" ht="15" x14ac:dyDescent="0.15">
      <c r="F430209" s="24"/>
      <c r="G430209" s="24"/>
      <c r="H430209" s="24"/>
      <c r="I430209" s="24"/>
      <c r="J430209" s="24"/>
      <c r="K430209" s="24"/>
      <c r="L430209" s="24"/>
      <c r="M430209" s="24"/>
      <c r="N430209" s="24"/>
      <c r="O430209" s="24"/>
      <c r="P430209" s="24"/>
      <c r="Q430209" s="24"/>
      <c r="R430209" s="24"/>
      <c r="S430209" s="24"/>
      <c r="T430209" s="24"/>
      <c r="U430209" s="24"/>
      <c r="V430209" s="24"/>
      <c r="W430209" s="24"/>
      <c r="X430209" s="24"/>
      <c r="Y430209" s="24"/>
      <c r="Z430209" s="24"/>
      <c r="AA430209" s="24"/>
      <c r="AB430209" s="24"/>
      <c r="AC430209" s="24"/>
      <c r="AD430209" s="24"/>
      <c r="AE430209" s="24"/>
      <c r="AF430209" s="24"/>
      <c r="AG430209" s="24"/>
      <c r="AH430209" s="24"/>
      <c r="AI430209" s="24"/>
      <c r="AJ430209" s="24"/>
      <c r="AK430209" s="24"/>
      <c r="AL430209" s="24"/>
      <c r="AM430209" s="24"/>
      <c r="AN430209" s="24"/>
      <c r="AO430209" s="24"/>
      <c r="AP430209" s="69"/>
      <c r="AQ430209" s="24"/>
      <c r="AR430209" s="24"/>
      <c r="AS430209" s="24"/>
      <c r="AT430209" s="24"/>
    </row>
    <row r="430337" spans="6:46" ht="15" x14ac:dyDescent="0.15">
      <c r="F430337" s="24"/>
      <c r="G430337" s="24"/>
      <c r="H430337" s="24"/>
      <c r="I430337" s="24"/>
      <c r="J430337" s="24"/>
      <c r="K430337" s="24"/>
      <c r="L430337" s="24"/>
      <c r="M430337" s="24"/>
      <c r="N430337" s="24"/>
      <c r="O430337" s="24"/>
      <c r="P430337" s="24"/>
      <c r="Q430337" s="24"/>
      <c r="R430337" s="24"/>
      <c r="S430337" s="24"/>
      <c r="T430337" s="24"/>
      <c r="U430337" s="24"/>
      <c r="V430337" s="24"/>
      <c r="W430337" s="24"/>
      <c r="X430337" s="24"/>
      <c r="Y430337" s="24"/>
      <c r="Z430337" s="24"/>
      <c r="AA430337" s="24"/>
      <c r="AB430337" s="24"/>
      <c r="AC430337" s="24"/>
      <c r="AD430337" s="24"/>
      <c r="AE430337" s="24"/>
      <c r="AF430337" s="24"/>
      <c r="AG430337" s="24"/>
      <c r="AH430337" s="24"/>
      <c r="AI430337" s="24"/>
      <c r="AJ430337" s="24"/>
      <c r="AK430337" s="24"/>
      <c r="AL430337" s="24"/>
      <c r="AM430337" s="24"/>
      <c r="AN430337" s="24"/>
      <c r="AO430337" s="24"/>
      <c r="AP430337" s="69"/>
      <c r="AQ430337" s="24"/>
      <c r="AR430337" s="24"/>
      <c r="AS430337" s="24"/>
      <c r="AT430337" s="24"/>
    </row>
    <row r="430465" spans="6:46" ht="15" x14ac:dyDescent="0.15">
      <c r="F430465" s="24"/>
      <c r="G430465" s="24"/>
      <c r="H430465" s="24"/>
      <c r="I430465" s="24"/>
      <c r="J430465" s="24"/>
      <c r="K430465" s="24"/>
      <c r="L430465" s="24"/>
      <c r="M430465" s="24"/>
      <c r="N430465" s="24"/>
      <c r="O430465" s="24"/>
      <c r="P430465" s="24"/>
      <c r="Q430465" s="24"/>
      <c r="R430465" s="24"/>
      <c r="S430465" s="24"/>
      <c r="T430465" s="24"/>
      <c r="U430465" s="24"/>
      <c r="V430465" s="24"/>
      <c r="W430465" s="24"/>
      <c r="X430465" s="24"/>
      <c r="Y430465" s="24"/>
      <c r="Z430465" s="24"/>
      <c r="AA430465" s="24"/>
      <c r="AB430465" s="24"/>
      <c r="AC430465" s="24"/>
      <c r="AD430465" s="24"/>
      <c r="AE430465" s="24"/>
      <c r="AF430465" s="24"/>
      <c r="AG430465" s="24"/>
      <c r="AH430465" s="24"/>
      <c r="AI430465" s="24"/>
      <c r="AJ430465" s="24"/>
      <c r="AK430465" s="24"/>
      <c r="AL430465" s="24"/>
      <c r="AM430465" s="24"/>
      <c r="AN430465" s="24"/>
      <c r="AO430465" s="24"/>
      <c r="AP430465" s="69"/>
      <c r="AQ430465" s="24"/>
      <c r="AR430465" s="24"/>
      <c r="AS430465" s="24"/>
      <c r="AT430465" s="24"/>
    </row>
    <row r="430593" spans="6:46" ht="15" x14ac:dyDescent="0.15">
      <c r="F430593" s="24"/>
      <c r="G430593" s="24"/>
      <c r="H430593" s="24"/>
      <c r="I430593" s="24"/>
      <c r="J430593" s="24"/>
      <c r="K430593" s="24"/>
      <c r="L430593" s="24"/>
      <c r="M430593" s="24"/>
      <c r="N430593" s="24"/>
      <c r="O430593" s="24"/>
      <c r="P430593" s="24"/>
      <c r="Q430593" s="24"/>
      <c r="R430593" s="24"/>
      <c r="S430593" s="24"/>
      <c r="T430593" s="24"/>
      <c r="U430593" s="24"/>
      <c r="V430593" s="24"/>
      <c r="W430593" s="24"/>
      <c r="X430593" s="24"/>
      <c r="Y430593" s="24"/>
      <c r="Z430593" s="24"/>
      <c r="AA430593" s="24"/>
      <c r="AB430593" s="24"/>
      <c r="AC430593" s="24"/>
      <c r="AD430593" s="24"/>
      <c r="AE430593" s="24"/>
      <c r="AF430593" s="24"/>
      <c r="AG430593" s="24"/>
      <c r="AH430593" s="24"/>
      <c r="AI430593" s="24"/>
      <c r="AJ430593" s="24"/>
      <c r="AK430593" s="24"/>
      <c r="AL430593" s="24"/>
      <c r="AM430593" s="24"/>
      <c r="AN430593" s="24"/>
      <c r="AO430593" s="24"/>
      <c r="AP430593" s="69"/>
      <c r="AQ430593" s="24"/>
      <c r="AR430593" s="24"/>
      <c r="AS430593" s="24"/>
      <c r="AT430593" s="24"/>
    </row>
    <row r="430721" spans="6:46" ht="15" x14ac:dyDescent="0.15">
      <c r="F430721" s="24"/>
      <c r="G430721" s="24"/>
      <c r="H430721" s="24"/>
      <c r="I430721" s="24"/>
      <c r="J430721" s="24"/>
      <c r="K430721" s="24"/>
      <c r="L430721" s="24"/>
      <c r="M430721" s="24"/>
      <c r="N430721" s="24"/>
      <c r="O430721" s="24"/>
      <c r="P430721" s="24"/>
      <c r="Q430721" s="24"/>
      <c r="R430721" s="24"/>
      <c r="S430721" s="24"/>
      <c r="T430721" s="24"/>
      <c r="U430721" s="24"/>
      <c r="V430721" s="24"/>
      <c r="W430721" s="24"/>
      <c r="X430721" s="24"/>
      <c r="Y430721" s="24"/>
      <c r="Z430721" s="24"/>
      <c r="AA430721" s="24"/>
      <c r="AB430721" s="24"/>
      <c r="AC430721" s="24"/>
      <c r="AD430721" s="24"/>
      <c r="AE430721" s="24"/>
      <c r="AF430721" s="24"/>
      <c r="AG430721" s="24"/>
      <c r="AH430721" s="24"/>
      <c r="AI430721" s="24"/>
      <c r="AJ430721" s="24"/>
      <c r="AK430721" s="24"/>
      <c r="AL430721" s="24"/>
      <c r="AM430721" s="24"/>
      <c r="AN430721" s="24"/>
      <c r="AO430721" s="24"/>
      <c r="AP430721" s="69"/>
      <c r="AQ430721" s="24"/>
      <c r="AR430721" s="24"/>
      <c r="AS430721" s="24"/>
      <c r="AT430721" s="24"/>
    </row>
    <row r="430849" spans="6:46" ht="15" x14ac:dyDescent="0.15">
      <c r="F430849" s="24"/>
      <c r="G430849" s="24"/>
      <c r="H430849" s="24"/>
      <c r="I430849" s="24"/>
      <c r="J430849" s="24"/>
      <c r="K430849" s="24"/>
      <c r="L430849" s="24"/>
      <c r="M430849" s="24"/>
      <c r="N430849" s="24"/>
      <c r="O430849" s="24"/>
      <c r="P430849" s="24"/>
      <c r="Q430849" s="24"/>
      <c r="R430849" s="24"/>
      <c r="S430849" s="24"/>
      <c r="T430849" s="24"/>
      <c r="U430849" s="24"/>
      <c r="V430849" s="24"/>
      <c r="W430849" s="24"/>
      <c r="X430849" s="24"/>
      <c r="Y430849" s="24"/>
      <c r="Z430849" s="24"/>
      <c r="AA430849" s="24"/>
      <c r="AB430849" s="24"/>
      <c r="AC430849" s="24"/>
      <c r="AD430849" s="24"/>
      <c r="AE430849" s="24"/>
      <c r="AF430849" s="24"/>
      <c r="AG430849" s="24"/>
      <c r="AH430849" s="24"/>
      <c r="AI430849" s="24"/>
      <c r="AJ430849" s="24"/>
      <c r="AK430849" s="24"/>
      <c r="AL430849" s="24"/>
      <c r="AM430849" s="24"/>
      <c r="AN430849" s="24"/>
      <c r="AO430849" s="24"/>
      <c r="AP430849" s="69"/>
      <c r="AQ430849" s="24"/>
      <c r="AR430849" s="24"/>
      <c r="AS430849" s="24"/>
      <c r="AT430849" s="24"/>
    </row>
    <row r="430977" spans="6:46" ht="15" x14ac:dyDescent="0.15">
      <c r="F430977" s="24"/>
      <c r="G430977" s="24"/>
      <c r="H430977" s="24"/>
      <c r="I430977" s="24"/>
      <c r="J430977" s="24"/>
      <c r="K430977" s="24"/>
      <c r="L430977" s="24"/>
      <c r="M430977" s="24"/>
      <c r="N430977" s="24"/>
      <c r="O430977" s="24"/>
      <c r="P430977" s="24"/>
      <c r="Q430977" s="24"/>
      <c r="R430977" s="24"/>
      <c r="S430977" s="24"/>
      <c r="T430977" s="24"/>
      <c r="U430977" s="24"/>
      <c r="V430977" s="24"/>
      <c r="W430977" s="24"/>
      <c r="X430977" s="24"/>
      <c r="Y430977" s="24"/>
      <c r="Z430977" s="24"/>
      <c r="AA430977" s="24"/>
      <c r="AB430977" s="24"/>
      <c r="AC430977" s="24"/>
      <c r="AD430977" s="24"/>
      <c r="AE430977" s="24"/>
      <c r="AF430977" s="24"/>
      <c r="AG430977" s="24"/>
      <c r="AH430977" s="24"/>
      <c r="AI430977" s="24"/>
      <c r="AJ430977" s="24"/>
      <c r="AK430977" s="24"/>
      <c r="AL430977" s="24"/>
      <c r="AM430977" s="24"/>
      <c r="AN430977" s="24"/>
      <c r="AO430977" s="24"/>
      <c r="AP430977" s="69"/>
      <c r="AQ430977" s="24"/>
      <c r="AR430977" s="24"/>
      <c r="AS430977" s="24"/>
      <c r="AT430977" s="24"/>
    </row>
    <row r="431105" spans="6:46" ht="15" x14ac:dyDescent="0.15">
      <c r="F431105" s="24"/>
      <c r="G431105" s="24"/>
      <c r="H431105" s="24"/>
      <c r="I431105" s="24"/>
      <c r="J431105" s="24"/>
      <c r="K431105" s="24"/>
      <c r="L431105" s="24"/>
      <c r="M431105" s="24"/>
      <c r="N431105" s="24"/>
      <c r="O431105" s="24"/>
      <c r="P431105" s="24"/>
      <c r="Q431105" s="24"/>
      <c r="R431105" s="24"/>
      <c r="S431105" s="24"/>
      <c r="T431105" s="24"/>
      <c r="U431105" s="24"/>
      <c r="V431105" s="24"/>
      <c r="W431105" s="24"/>
      <c r="X431105" s="24"/>
      <c r="Y431105" s="24"/>
      <c r="Z431105" s="24"/>
      <c r="AA431105" s="24"/>
      <c r="AB431105" s="24"/>
      <c r="AC431105" s="24"/>
      <c r="AD431105" s="24"/>
      <c r="AE431105" s="24"/>
      <c r="AF431105" s="24"/>
      <c r="AG431105" s="24"/>
      <c r="AH431105" s="24"/>
      <c r="AI431105" s="24"/>
      <c r="AJ431105" s="24"/>
      <c r="AK431105" s="24"/>
      <c r="AL431105" s="24"/>
      <c r="AM431105" s="24"/>
      <c r="AN431105" s="24"/>
      <c r="AO431105" s="24"/>
      <c r="AP431105" s="69"/>
      <c r="AQ431105" s="24"/>
      <c r="AR431105" s="24"/>
      <c r="AS431105" s="24"/>
      <c r="AT431105" s="24"/>
    </row>
    <row r="431233" spans="6:46" ht="15" x14ac:dyDescent="0.15">
      <c r="F431233" s="24"/>
      <c r="G431233" s="24"/>
      <c r="H431233" s="24"/>
      <c r="I431233" s="24"/>
      <c r="J431233" s="24"/>
      <c r="K431233" s="24"/>
      <c r="L431233" s="24"/>
      <c r="M431233" s="24"/>
      <c r="N431233" s="24"/>
      <c r="O431233" s="24"/>
      <c r="P431233" s="24"/>
      <c r="Q431233" s="24"/>
      <c r="R431233" s="24"/>
      <c r="S431233" s="24"/>
      <c r="T431233" s="24"/>
      <c r="U431233" s="24"/>
      <c r="V431233" s="24"/>
      <c r="W431233" s="24"/>
      <c r="X431233" s="24"/>
      <c r="Y431233" s="24"/>
      <c r="Z431233" s="24"/>
      <c r="AA431233" s="24"/>
      <c r="AB431233" s="24"/>
      <c r="AC431233" s="24"/>
      <c r="AD431233" s="24"/>
      <c r="AE431233" s="24"/>
      <c r="AF431233" s="24"/>
      <c r="AG431233" s="24"/>
      <c r="AH431233" s="24"/>
      <c r="AI431233" s="24"/>
      <c r="AJ431233" s="24"/>
      <c r="AK431233" s="24"/>
      <c r="AL431233" s="24"/>
      <c r="AM431233" s="24"/>
      <c r="AN431233" s="24"/>
      <c r="AO431233" s="24"/>
      <c r="AP431233" s="69"/>
      <c r="AQ431233" s="24"/>
      <c r="AR431233" s="24"/>
      <c r="AS431233" s="24"/>
      <c r="AT431233" s="24"/>
    </row>
    <row r="431361" spans="6:46" ht="15" x14ac:dyDescent="0.15">
      <c r="F431361" s="24"/>
      <c r="G431361" s="24"/>
      <c r="H431361" s="24"/>
      <c r="I431361" s="24"/>
      <c r="J431361" s="24"/>
      <c r="K431361" s="24"/>
      <c r="L431361" s="24"/>
      <c r="M431361" s="24"/>
      <c r="N431361" s="24"/>
      <c r="O431361" s="24"/>
      <c r="P431361" s="24"/>
      <c r="Q431361" s="24"/>
      <c r="R431361" s="24"/>
      <c r="S431361" s="24"/>
      <c r="T431361" s="24"/>
      <c r="U431361" s="24"/>
      <c r="V431361" s="24"/>
      <c r="W431361" s="24"/>
      <c r="X431361" s="24"/>
      <c r="Y431361" s="24"/>
      <c r="Z431361" s="24"/>
      <c r="AA431361" s="24"/>
      <c r="AB431361" s="24"/>
      <c r="AC431361" s="24"/>
      <c r="AD431361" s="24"/>
      <c r="AE431361" s="24"/>
      <c r="AF431361" s="24"/>
      <c r="AG431361" s="24"/>
      <c r="AH431361" s="24"/>
      <c r="AI431361" s="24"/>
      <c r="AJ431361" s="24"/>
      <c r="AK431361" s="24"/>
      <c r="AL431361" s="24"/>
      <c r="AM431361" s="24"/>
      <c r="AN431361" s="24"/>
      <c r="AO431361" s="24"/>
      <c r="AP431361" s="69"/>
      <c r="AQ431361" s="24"/>
      <c r="AR431361" s="24"/>
      <c r="AS431361" s="24"/>
      <c r="AT431361" s="24"/>
    </row>
    <row r="431489" spans="6:46" ht="15" x14ac:dyDescent="0.15">
      <c r="F431489" s="24"/>
      <c r="G431489" s="24"/>
      <c r="H431489" s="24"/>
      <c r="I431489" s="24"/>
      <c r="J431489" s="24"/>
      <c r="K431489" s="24"/>
      <c r="L431489" s="24"/>
      <c r="M431489" s="24"/>
      <c r="N431489" s="24"/>
      <c r="O431489" s="24"/>
      <c r="P431489" s="24"/>
      <c r="Q431489" s="24"/>
      <c r="R431489" s="24"/>
      <c r="S431489" s="24"/>
      <c r="T431489" s="24"/>
      <c r="U431489" s="24"/>
      <c r="V431489" s="24"/>
      <c r="W431489" s="24"/>
      <c r="X431489" s="24"/>
      <c r="Y431489" s="24"/>
      <c r="Z431489" s="24"/>
      <c r="AA431489" s="24"/>
      <c r="AB431489" s="24"/>
      <c r="AC431489" s="24"/>
      <c r="AD431489" s="24"/>
      <c r="AE431489" s="24"/>
      <c r="AF431489" s="24"/>
      <c r="AG431489" s="24"/>
      <c r="AH431489" s="24"/>
      <c r="AI431489" s="24"/>
      <c r="AJ431489" s="24"/>
      <c r="AK431489" s="24"/>
      <c r="AL431489" s="24"/>
      <c r="AM431489" s="24"/>
      <c r="AN431489" s="24"/>
      <c r="AO431489" s="24"/>
      <c r="AP431489" s="69"/>
      <c r="AQ431489" s="24"/>
      <c r="AR431489" s="24"/>
      <c r="AS431489" s="24"/>
      <c r="AT431489" s="24"/>
    </row>
    <row r="431617" spans="6:46" ht="15" x14ac:dyDescent="0.15">
      <c r="F431617" s="24"/>
      <c r="G431617" s="24"/>
      <c r="H431617" s="24"/>
      <c r="I431617" s="24"/>
      <c r="J431617" s="24"/>
      <c r="K431617" s="24"/>
      <c r="L431617" s="24"/>
      <c r="M431617" s="24"/>
      <c r="N431617" s="24"/>
      <c r="O431617" s="24"/>
      <c r="P431617" s="24"/>
      <c r="Q431617" s="24"/>
      <c r="R431617" s="24"/>
      <c r="S431617" s="24"/>
      <c r="T431617" s="24"/>
      <c r="U431617" s="24"/>
      <c r="V431617" s="24"/>
      <c r="W431617" s="24"/>
      <c r="X431617" s="24"/>
      <c r="Y431617" s="24"/>
      <c r="Z431617" s="24"/>
      <c r="AA431617" s="24"/>
      <c r="AB431617" s="24"/>
      <c r="AC431617" s="24"/>
      <c r="AD431617" s="24"/>
      <c r="AE431617" s="24"/>
      <c r="AF431617" s="24"/>
      <c r="AG431617" s="24"/>
      <c r="AH431617" s="24"/>
      <c r="AI431617" s="24"/>
      <c r="AJ431617" s="24"/>
      <c r="AK431617" s="24"/>
      <c r="AL431617" s="24"/>
      <c r="AM431617" s="24"/>
      <c r="AN431617" s="24"/>
      <c r="AO431617" s="24"/>
      <c r="AP431617" s="69"/>
      <c r="AQ431617" s="24"/>
      <c r="AR431617" s="24"/>
      <c r="AS431617" s="24"/>
      <c r="AT431617" s="24"/>
    </row>
    <row r="431745" spans="6:46" ht="15" x14ac:dyDescent="0.15">
      <c r="F431745" s="24"/>
      <c r="G431745" s="24"/>
      <c r="H431745" s="24"/>
      <c r="I431745" s="24"/>
      <c r="J431745" s="24"/>
      <c r="K431745" s="24"/>
      <c r="L431745" s="24"/>
      <c r="M431745" s="24"/>
      <c r="N431745" s="24"/>
      <c r="O431745" s="24"/>
      <c r="P431745" s="24"/>
      <c r="Q431745" s="24"/>
      <c r="R431745" s="24"/>
      <c r="S431745" s="24"/>
      <c r="T431745" s="24"/>
      <c r="U431745" s="24"/>
      <c r="V431745" s="24"/>
      <c r="W431745" s="24"/>
      <c r="X431745" s="24"/>
      <c r="Y431745" s="24"/>
      <c r="Z431745" s="24"/>
      <c r="AA431745" s="24"/>
      <c r="AB431745" s="24"/>
      <c r="AC431745" s="24"/>
      <c r="AD431745" s="24"/>
      <c r="AE431745" s="24"/>
      <c r="AF431745" s="24"/>
      <c r="AG431745" s="24"/>
      <c r="AH431745" s="24"/>
      <c r="AI431745" s="24"/>
      <c r="AJ431745" s="24"/>
      <c r="AK431745" s="24"/>
      <c r="AL431745" s="24"/>
      <c r="AM431745" s="24"/>
      <c r="AN431745" s="24"/>
      <c r="AO431745" s="24"/>
      <c r="AP431745" s="69"/>
      <c r="AQ431745" s="24"/>
      <c r="AR431745" s="24"/>
      <c r="AS431745" s="24"/>
      <c r="AT431745" s="24"/>
    </row>
    <row r="431873" spans="6:46" ht="15" x14ac:dyDescent="0.15">
      <c r="F431873" s="24"/>
      <c r="G431873" s="24"/>
      <c r="H431873" s="24"/>
      <c r="I431873" s="24"/>
      <c r="J431873" s="24"/>
      <c r="K431873" s="24"/>
      <c r="L431873" s="24"/>
      <c r="M431873" s="24"/>
      <c r="N431873" s="24"/>
      <c r="O431873" s="24"/>
      <c r="P431873" s="24"/>
      <c r="Q431873" s="24"/>
      <c r="R431873" s="24"/>
      <c r="S431873" s="24"/>
      <c r="T431873" s="24"/>
      <c r="U431873" s="24"/>
      <c r="V431873" s="24"/>
      <c r="W431873" s="24"/>
      <c r="X431873" s="24"/>
      <c r="Y431873" s="24"/>
      <c r="Z431873" s="24"/>
      <c r="AA431873" s="24"/>
      <c r="AB431873" s="24"/>
      <c r="AC431873" s="24"/>
      <c r="AD431873" s="24"/>
      <c r="AE431873" s="24"/>
      <c r="AF431873" s="24"/>
      <c r="AG431873" s="24"/>
      <c r="AH431873" s="24"/>
      <c r="AI431873" s="24"/>
      <c r="AJ431873" s="24"/>
      <c r="AK431873" s="24"/>
      <c r="AL431873" s="24"/>
      <c r="AM431873" s="24"/>
      <c r="AN431873" s="24"/>
      <c r="AO431873" s="24"/>
      <c r="AP431873" s="69"/>
      <c r="AQ431873" s="24"/>
      <c r="AR431873" s="24"/>
      <c r="AS431873" s="24"/>
      <c r="AT431873" s="24"/>
    </row>
    <row r="432001" spans="6:46" ht="15" x14ac:dyDescent="0.15">
      <c r="F432001" s="24"/>
      <c r="G432001" s="24"/>
      <c r="H432001" s="24"/>
      <c r="I432001" s="24"/>
      <c r="J432001" s="24"/>
      <c r="K432001" s="24"/>
      <c r="L432001" s="24"/>
      <c r="M432001" s="24"/>
      <c r="N432001" s="24"/>
      <c r="O432001" s="24"/>
      <c r="P432001" s="24"/>
      <c r="Q432001" s="24"/>
      <c r="R432001" s="24"/>
      <c r="S432001" s="24"/>
      <c r="T432001" s="24"/>
      <c r="U432001" s="24"/>
      <c r="V432001" s="24"/>
      <c r="W432001" s="24"/>
      <c r="X432001" s="24"/>
      <c r="Y432001" s="24"/>
      <c r="Z432001" s="24"/>
      <c r="AA432001" s="24"/>
      <c r="AB432001" s="24"/>
      <c r="AC432001" s="24"/>
      <c r="AD432001" s="24"/>
      <c r="AE432001" s="24"/>
      <c r="AF432001" s="24"/>
      <c r="AG432001" s="24"/>
      <c r="AH432001" s="24"/>
      <c r="AI432001" s="24"/>
      <c r="AJ432001" s="24"/>
      <c r="AK432001" s="24"/>
      <c r="AL432001" s="24"/>
      <c r="AM432001" s="24"/>
      <c r="AN432001" s="24"/>
      <c r="AO432001" s="24"/>
      <c r="AP432001" s="69"/>
      <c r="AQ432001" s="24"/>
      <c r="AR432001" s="24"/>
      <c r="AS432001" s="24"/>
      <c r="AT432001" s="24"/>
    </row>
    <row r="432129" spans="6:46" ht="15" x14ac:dyDescent="0.15">
      <c r="F432129" s="24"/>
      <c r="G432129" s="24"/>
      <c r="H432129" s="24"/>
      <c r="I432129" s="24"/>
      <c r="J432129" s="24"/>
      <c r="K432129" s="24"/>
      <c r="L432129" s="24"/>
      <c r="M432129" s="24"/>
      <c r="N432129" s="24"/>
      <c r="O432129" s="24"/>
      <c r="P432129" s="24"/>
      <c r="Q432129" s="24"/>
      <c r="R432129" s="24"/>
      <c r="S432129" s="24"/>
      <c r="T432129" s="24"/>
      <c r="U432129" s="24"/>
      <c r="V432129" s="24"/>
      <c r="W432129" s="24"/>
      <c r="X432129" s="24"/>
      <c r="Y432129" s="24"/>
      <c r="Z432129" s="24"/>
      <c r="AA432129" s="24"/>
      <c r="AB432129" s="24"/>
      <c r="AC432129" s="24"/>
      <c r="AD432129" s="24"/>
      <c r="AE432129" s="24"/>
      <c r="AF432129" s="24"/>
      <c r="AG432129" s="24"/>
      <c r="AH432129" s="24"/>
      <c r="AI432129" s="24"/>
      <c r="AJ432129" s="24"/>
      <c r="AK432129" s="24"/>
      <c r="AL432129" s="24"/>
      <c r="AM432129" s="24"/>
      <c r="AN432129" s="24"/>
      <c r="AO432129" s="24"/>
      <c r="AP432129" s="69"/>
      <c r="AQ432129" s="24"/>
      <c r="AR432129" s="24"/>
      <c r="AS432129" s="24"/>
      <c r="AT432129" s="24"/>
    </row>
    <row r="432257" spans="6:46" ht="15" x14ac:dyDescent="0.15">
      <c r="F432257" s="24"/>
      <c r="G432257" s="24"/>
      <c r="H432257" s="24"/>
      <c r="I432257" s="24"/>
      <c r="J432257" s="24"/>
      <c r="K432257" s="24"/>
      <c r="L432257" s="24"/>
      <c r="M432257" s="24"/>
      <c r="N432257" s="24"/>
      <c r="O432257" s="24"/>
      <c r="P432257" s="24"/>
      <c r="Q432257" s="24"/>
      <c r="R432257" s="24"/>
      <c r="S432257" s="24"/>
      <c r="T432257" s="24"/>
      <c r="U432257" s="24"/>
      <c r="V432257" s="24"/>
      <c r="W432257" s="24"/>
      <c r="X432257" s="24"/>
      <c r="Y432257" s="24"/>
      <c r="Z432257" s="24"/>
      <c r="AA432257" s="24"/>
      <c r="AB432257" s="24"/>
      <c r="AC432257" s="24"/>
      <c r="AD432257" s="24"/>
      <c r="AE432257" s="24"/>
      <c r="AF432257" s="24"/>
      <c r="AG432257" s="24"/>
      <c r="AH432257" s="24"/>
      <c r="AI432257" s="24"/>
      <c r="AJ432257" s="24"/>
      <c r="AK432257" s="24"/>
      <c r="AL432257" s="24"/>
      <c r="AM432257" s="24"/>
      <c r="AN432257" s="24"/>
      <c r="AO432257" s="24"/>
      <c r="AP432257" s="69"/>
      <c r="AQ432257" s="24"/>
      <c r="AR432257" s="24"/>
      <c r="AS432257" s="24"/>
      <c r="AT432257" s="24"/>
    </row>
    <row r="432385" spans="6:46" ht="15" x14ac:dyDescent="0.15">
      <c r="F432385" s="24"/>
      <c r="G432385" s="24"/>
      <c r="H432385" s="24"/>
      <c r="I432385" s="24"/>
      <c r="J432385" s="24"/>
      <c r="K432385" s="24"/>
      <c r="L432385" s="24"/>
      <c r="M432385" s="24"/>
      <c r="N432385" s="24"/>
      <c r="O432385" s="24"/>
      <c r="P432385" s="24"/>
      <c r="Q432385" s="24"/>
      <c r="R432385" s="24"/>
      <c r="S432385" s="24"/>
      <c r="T432385" s="24"/>
      <c r="U432385" s="24"/>
      <c r="V432385" s="24"/>
      <c r="W432385" s="24"/>
      <c r="X432385" s="24"/>
      <c r="Y432385" s="24"/>
      <c r="Z432385" s="24"/>
      <c r="AA432385" s="24"/>
      <c r="AB432385" s="24"/>
      <c r="AC432385" s="24"/>
      <c r="AD432385" s="24"/>
      <c r="AE432385" s="24"/>
      <c r="AF432385" s="24"/>
      <c r="AG432385" s="24"/>
      <c r="AH432385" s="24"/>
      <c r="AI432385" s="24"/>
      <c r="AJ432385" s="24"/>
      <c r="AK432385" s="24"/>
      <c r="AL432385" s="24"/>
      <c r="AM432385" s="24"/>
      <c r="AN432385" s="24"/>
      <c r="AO432385" s="24"/>
      <c r="AP432385" s="69"/>
      <c r="AQ432385" s="24"/>
      <c r="AR432385" s="24"/>
      <c r="AS432385" s="24"/>
      <c r="AT432385" s="24"/>
    </row>
    <row r="432513" spans="6:46" ht="15" x14ac:dyDescent="0.15">
      <c r="F432513" s="24"/>
      <c r="G432513" s="24"/>
      <c r="H432513" s="24"/>
      <c r="I432513" s="24"/>
      <c r="J432513" s="24"/>
      <c r="K432513" s="24"/>
      <c r="L432513" s="24"/>
      <c r="M432513" s="24"/>
      <c r="N432513" s="24"/>
      <c r="O432513" s="24"/>
      <c r="P432513" s="24"/>
      <c r="Q432513" s="24"/>
      <c r="R432513" s="24"/>
      <c r="S432513" s="24"/>
      <c r="T432513" s="24"/>
      <c r="U432513" s="24"/>
      <c r="V432513" s="24"/>
      <c r="W432513" s="24"/>
      <c r="X432513" s="24"/>
      <c r="Y432513" s="24"/>
      <c r="Z432513" s="24"/>
      <c r="AA432513" s="24"/>
      <c r="AB432513" s="24"/>
      <c r="AC432513" s="24"/>
      <c r="AD432513" s="24"/>
      <c r="AE432513" s="24"/>
      <c r="AF432513" s="24"/>
      <c r="AG432513" s="24"/>
      <c r="AH432513" s="24"/>
      <c r="AI432513" s="24"/>
      <c r="AJ432513" s="24"/>
      <c r="AK432513" s="24"/>
      <c r="AL432513" s="24"/>
      <c r="AM432513" s="24"/>
      <c r="AN432513" s="24"/>
      <c r="AO432513" s="24"/>
      <c r="AP432513" s="69"/>
      <c r="AQ432513" s="24"/>
      <c r="AR432513" s="24"/>
      <c r="AS432513" s="24"/>
      <c r="AT432513" s="24"/>
    </row>
    <row r="432641" spans="6:46" ht="15" x14ac:dyDescent="0.15">
      <c r="F432641" s="24"/>
      <c r="G432641" s="24"/>
      <c r="H432641" s="24"/>
      <c r="I432641" s="24"/>
      <c r="J432641" s="24"/>
      <c r="K432641" s="24"/>
      <c r="L432641" s="24"/>
      <c r="M432641" s="24"/>
      <c r="N432641" s="24"/>
      <c r="O432641" s="24"/>
      <c r="P432641" s="24"/>
      <c r="Q432641" s="24"/>
      <c r="R432641" s="24"/>
      <c r="S432641" s="24"/>
      <c r="T432641" s="24"/>
      <c r="U432641" s="24"/>
      <c r="V432641" s="24"/>
      <c r="W432641" s="24"/>
      <c r="X432641" s="24"/>
      <c r="Y432641" s="24"/>
      <c r="Z432641" s="24"/>
      <c r="AA432641" s="24"/>
      <c r="AB432641" s="24"/>
      <c r="AC432641" s="24"/>
      <c r="AD432641" s="24"/>
      <c r="AE432641" s="24"/>
      <c r="AF432641" s="24"/>
      <c r="AG432641" s="24"/>
      <c r="AH432641" s="24"/>
      <c r="AI432641" s="24"/>
      <c r="AJ432641" s="24"/>
      <c r="AK432641" s="24"/>
      <c r="AL432641" s="24"/>
      <c r="AM432641" s="24"/>
      <c r="AN432641" s="24"/>
      <c r="AO432641" s="24"/>
      <c r="AP432641" s="69"/>
      <c r="AQ432641" s="24"/>
      <c r="AR432641" s="24"/>
      <c r="AS432641" s="24"/>
      <c r="AT432641" s="24"/>
    </row>
    <row r="432769" spans="6:46" ht="15" x14ac:dyDescent="0.15">
      <c r="F432769" s="24"/>
      <c r="G432769" s="24"/>
      <c r="H432769" s="24"/>
      <c r="I432769" s="24"/>
      <c r="J432769" s="24"/>
      <c r="K432769" s="24"/>
      <c r="L432769" s="24"/>
      <c r="M432769" s="24"/>
      <c r="N432769" s="24"/>
      <c r="O432769" s="24"/>
      <c r="P432769" s="24"/>
      <c r="Q432769" s="24"/>
      <c r="R432769" s="24"/>
      <c r="S432769" s="24"/>
      <c r="T432769" s="24"/>
      <c r="U432769" s="24"/>
      <c r="V432769" s="24"/>
      <c r="W432769" s="24"/>
      <c r="X432769" s="24"/>
      <c r="Y432769" s="24"/>
      <c r="Z432769" s="24"/>
      <c r="AA432769" s="24"/>
      <c r="AB432769" s="24"/>
      <c r="AC432769" s="24"/>
      <c r="AD432769" s="24"/>
      <c r="AE432769" s="24"/>
      <c r="AF432769" s="24"/>
      <c r="AG432769" s="24"/>
      <c r="AH432769" s="24"/>
      <c r="AI432769" s="24"/>
      <c r="AJ432769" s="24"/>
      <c r="AK432769" s="24"/>
      <c r="AL432769" s="24"/>
      <c r="AM432769" s="24"/>
      <c r="AN432769" s="24"/>
      <c r="AO432769" s="24"/>
      <c r="AP432769" s="69"/>
      <c r="AQ432769" s="24"/>
      <c r="AR432769" s="24"/>
      <c r="AS432769" s="24"/>
      <c r="AT432769" s="24"/>
    </row>
    <row r="432897" spans="6:46" ht="15" x14ac:dyDescent="0.15">
      <c r="F432897" s="24"/>
      <c r="G432897" s="24"/>
      <c r="H432897" s="24"/>
      <c r="I432897" s="24"/>
      <c r="J432897" s="24"/>
      <c r="K432897" s="24"/>
      <c r="L432897" s="24"/>
      <c r="M432897" s="24"/>
      <c r="N432897" s="24"/>
      <c r="O432897" s="24"/>
      <c r="P432897" s="24"/>
      <c r="Q432897" s="24"/>
      <c r="R432897" s="24"/>
      <c r="S432897" s="24"/>
      <c r="T432897" s="24"/>
      <c r="U432897" s="24"/>
      <c r="V432897" s="24"/>
      <c r="W432897" s="24"/>
      <c r="X432897" s="24"/>
      <c r="Y432897" s="24"/>
      <c r="Z432897" s="24"/>
      <c r="AA432897" s="24"/>
      <c r="AB432897" s="24"/>
      <c r="AC432897" s="24"/>
      <c r="AD432897" s="24"/>
      <c r="AE432897" s="24"/>
      <c r="AF432897" s="24"/>
      <c r="AG432897" s="24"/>
      <c r="AH432897" s="24"/>
      <c r="AI432897" s="24"/>
      <c r="AJ432897" s="24"/>
      <c r="AK432897" s="24"/>
      <c r="AL432897" s="24"/>
      <c r="AM432897" s="24"/>
      <c r="AN432897" s="24"/>
      <c r="AO432897" s="24"/>
      <c r="AP432897" s="69"/>
      <c r="AQ432897" s="24"/>
      <c r="AR432897" s="24"/>
      <c r="AS432897" s="24"/>
      <c r="AT432897" s="24"/>
    </row>
    <row r="433025" spans="6:46" ht="15" x14ac:dyDescent="0.15">
      <c r="F433025" s="24"/>
      <c r="G433025" s="24"/>
      <c r="H433025" s="24"/>
      <c r="I433025" s="24"/>
      <c r="J433025" s="24"/>
      <c r="K433025" s="24"/>
      <c r="L433025" s="24"/>
      <c r="M433025" s="24"/>
      <c r="N433025" s="24"/>
      <c r="O433025" s="24"/>
      <c r="P433025" s="24"/>
      <c r="Q433025" s="24"/>
      <c r="R433025" s="24"/>
      <c r="S433025" s="24"/>
      <c r="T433025" s="24"/>
      <c r="U433025" s="24"/>
      <c r="V433025" s="24"/>
      <c r="W433025" s="24"/>
      <c r="X433025" s="24"/>
      <c r="Y433025" s="24"/>
      <c r="Z433025" s="24"/>
      <c r="AA433025" s="24"/>
      <c r="AB433025" s="24"/>
      <c r="AC433025" s="24"/>
      <c r="AD433025" s="24"/>
      <c r="AE433025" s="24"/>
      <c r="AF433025" s="24"/>
      <c r="AG433025" s="24"/>
      <c r="AH433025" s="24"/>
      <c r="AI433025" s="24"/>
      <c r="AJ433025" s="24"/>
      <c r="AK433025" s="24"/>
      <c r="AL433025" s="24"/>
      <c r="AM433025" s="24"/>
      <c r="AN433025" s="24"/>
      <c r="AO433025" s="24"/>
      <c r="AP433025" s="69"/>
      <c r="AQ433025" s="24"/>
      <c r="AR433025" s="24"/>
      <c r="AS433025" s="24"/>
      <c r="AT433025" s="24"/>
    </row>
    <row r="433153" spans="6:46" ht="15" x14ac:dyDescent="0.15">
      <c r="F433153" s="24"/>
      <c r="G433153" s="24"/>
      <c r="H433153" s="24"/>
      <c r="I433153" s="24"/>
      <c r="J433153" s="24"/>
      <c r="K433153" s="24"/>
      <c r="L433153" s="24"/>
      <c r="M433153" s="24"/>
      <c r="N433153" s="24"/>
      <c r="O433153" s="24"/>
      <c r="P433153" s="24"/>
      <c r="Q433153" s="24"/>
      <c r="R433153" s="24"/>
      <c r="S433153" s="24"/>
      <c r="T433153" s="24"/>
      <c r="U433153" s="24"/>
      <c r="V433153" s="24"/>
      <c r="W433153" s="24"/>
      <c r="X433153" s="24"/>
      <c r="Y433153" s="24"/>
      <c r="Z433153" s="24"/>
      <c r="AA433153" s="24"/>
      <c r="AB433153" s="24"/>
      <c r="AC433153" s="24"/>
      <c r="AD433153" s="24"/>
      <c r="AE433153" s="24"/>
      <c r="AF433153" s="24"/>
      <c r="AG433153" s="24"/>
      <c r="AH433153" s="24"/>
      <c r="AI433153" s="24"/>
      <c r="AJ433153" s="24"/>
      <c r="AK433153" s="24"/>
      <c r="AL433153" s="24"/>
      <c r="AM433153" s="24"/>
      <c r="AN433153" s="24"/>
      <c r="AO433153" s="24"/>
      <c r="AP433153" s="69"/>
      <c r="AQ433153" s="24"/>
      <c r="AR433153" s="24"/>
      <c r="AS433153" s="24"/>
      <c r="AT433153" s="24"/>
    </row>
    <row r="433281" spans="6:46" ht="15" x14ac:dyDescent="0.15">
      <c r="F433281" s="24"/>
      <c r="G433281" s="24"/>
      <c r="H433281" s="24"/>
      <c r="I433281" s="24"/>
      <c r="J433281" s="24"/>
      <c r="K433281" s="24"/>
      <c r="L433281" s="24"/>
      <c r="M433281" s="24"/>
      <c r="N433281" s="24"/>
      <c r="O433281" s="24"/>
      <c r="P433281" s="24"/>
      <c r="Q433281" s="24"/>
      <c r="R433281" s="24"/>
      <c r="S433281" s="24"/>
      <c r="T433281" s="24"/>
      <c r="U433281" s="24"/>
      <c r="V433281" s="24"/>
      <c r="W433281" s="24"/>
      <c r="X433281" s="24"/>
      <c r="Y433281" s="24"/>
      <c r="Z433281" s="24"/>
      <c r="AA433281" s="24"/>
      <c r="AB433281" s="24"/>
      <c r="AC433281" s="24"/>
      <c r="AD433281" s="24"/>
      <c r="AE433281" s="24"/>
      <c r="AF433281" s="24"/>
      <c r="AG433281" s="24"/>
      <c r="AH433281" s="24"/>
      <c r="AI433281" s="24"/>
      <c r="AJ433281" s="24"/>
      <c r="AK433281" s="24"/>
      <c r="AL433281" s="24"/>
      <c r="AM433281" s="24"/>
      <c r="AN433281" s="24"/>
      <c r="AO433281" s="24"/>
      <c r="AP433281" s="69"/>
      <c r="AQ433281" s="24"/>
      <c r="AR433281" s="24"/>
      <c r="AS433281" s="24"/>
      <c r="AT433281" s="24"/>
    </row>
    <row r="433409" spans="6:46" ht="15" x14ac:dyDescent="0.15">
      <c r="F433409" s="24"/>
      <c r="G433409" s="24"/>
      <c r="H433409" s="24"/>
      <c r="I433409" s="24"/>
      <c r="J433409" s="24"/>
      <c r="K433409" s="24"/>
      <c r="L433409" s="24"/>
      <c r="M433409" s="24"/>
      <c r="N433409" s="24"/>
      <c r="O433409" s="24"/>
      <c r="P433409" s="24"/>
      <c r="Q433409" s="24"/>
      <c r="R433409" s="24"/>
      <c r="S433409" s="24"/>
      <c r="T433409" s="24"/>
      <c r="U433409" s="24"/>
      <c r="V433409" s="24"/>
      <c r="W433409" s="24"/>
      <c r="X433409" s="24"/>
      <c r="Y433409" s="24"/>
      <c r="Z433409" s="24"/>
      <c r="AA433409" s="24"/>
      <c r="AB433409" s="24"/>
      <c r="AC433409" s="24"/>
      <c r="AD433409" s="24"/>
      <c r="AE433409" s="24"/>
      <c r="AF433409" s="24"/>
      <c r="AG433409" s="24"/>
      <c r="AH433409" s="24"/>
      <c r="AI433409" s="24"/>
      <c r="AJ433409" s="24"/>
      <c r="AK433409" s="24"/>
      <c r="AL433409" s="24"/>
      <c r="AM433409" s="24"/>
      <c r="AN433409" s="24"/>
      <c r="AO433409" s="24"/>
      <c r="AP433409" s="69"/>
      <c r="AQ433409" s="24"/>
      <c r="AR433409" s="24"/>
      <c r="AS433409" s="24"/>
      <c r="AT433409" s="24"/>
    </row>
    <row r="433537" spans="6:46" ht="15" x14ac:dyDescent="0.15">
      <c r="F433537" s="24"/>
      <c r="G433537" s="24"/>
      <c r="H433537" s="24"/>
      <c r="I433537" s="24"/>
      <c r="J433537" s="24"/>
      <c r="K433537" s="24"/>
      <c r="L433537" s="24"/>
      <c r="M433537" s="24"/>
      <c r="N433537" s="24"/>
      <c r="O433537" s="24"/>
      <c r="P433537" s="24"/>
      <c r="Q433537" s="24"/>
      <c r="R433537" s="24"/>
      <c r="S433537" s="24"/>
      <c r="T433537" s="24"/>
      <c r="U433537" s="24"/>
      <c r="V433537" s="24"/>
      <c r="W433537" s="24"/>
      <c r="X433537" s="24"/>
      <c r="Y433537" s="24"/>
      <c r="Z433537" s="24"/>
      <c r="AA433537" s="24"/>
      <c r="AB433537" s="24"/>
      <c r="AC433537" s="24"/>
      <c r="AD433537" s="24"/>
      <c r="AE433537" s="24"/>
      <c r="AF433537" s="24"/>
      <c r="AG433537" s="24"/>
      <c r="AH433537" s="24"/>
      <c r="AI433537" s="24"/>
      <c r="AJ433537" s="24"/>
      <c r="AK433537" s="24"/>
      <c r="AL433537" s="24"/>
      <c r="AM433537" s="24"/>
      <c r="AN433537" s="24"/>
      <c r="AO433537" s="24"/>
      <c r="AP433537" s="69"/>
      <c r="AQ433537" s="24"/>
      <c r="AR433537" s="24"/>
      <c r="AS433537" s="24"/>
      <c r="AT433537" s="24"/>
    </row>
    <row r="433665" spans="6:46" ht="15" x14ac:dyDescent="0.15">
      <c r="F433665" s="24"/>
      <c r="G433665" s="24"/>
      <c r="H433665" s="24"/>
      <c r="I433665" s="24"/>
      <c r="J433665" s="24"/>
      <c r="K433665" s="24"/>
      <c r="L433665" s="24"/>
      <c r="M433665" s="24"/>
      <c r="N433665" s="24"/>
      <c r="O433665" s="24"/>
      <c r="P433665" s="24"/>
      <c r="Q433665" s="24"/>
      <c r="R433665" s="24"/>
      <c r="S433665" s="24"/>
      <c r="T433665" s="24"/>
      <c r="U433665" s="24"/>
      <c r="V433665" s="24"/>
      <c r="W433665" s="24"/>
      <c r="X433665" s="24"/>
      <c r="Y433665" s="24"/>
      <c r="Z433665" s="24"/>
      <c r="AA433665" s="24"/>
      <c r="AB433665" s="24"/>
      <c r="AC433665" s="24"/>
      <c r="AD433665" s="24"/>
      <c r="AE433665" s="24"/>
      <c r="AF433665" s="24"/>
      <c r="AG433665" s="24"/>
      <c r="AH433665" s="24"/>
      <c r="AI433665" s="24"/>
      <c r="AJ433665" s="24"/>
      <c r="AK433665" s="24"/>
      <c r="AL433665" s="24"/>
      <c r="AM433665" s="24"/>
      <c r="AN433665" s="24"/>
      <c r="AO433665" s="24"/>
      <c r="AP433665" s="69"/>
      <c r="AQ433665" s="24"/>
      <c r="AR433665" s="24"/>
      <c r="AS433665" s="24"/>
      <c r="AT433665" s="24"/>
    </row>
    <row r="433793" spans="6:46" ht="15" x14ac:dyDescent="0.15">
      <c r="F433793" s="24"/>
      <c r="G433793" s="24"/>
      <c r="H433793" s="24"/>
      <c r="I433793" s="24"/>
      <c r="J433793" s="24"/>
      <c r="K433793" s="24"/>
      <c r="L433793" s="24"/>
      <c r="M433793" s="24"/>
      <c r="N433793" s="24"/>
      <c r="O433793" s="24"/>
      <c r="P433793" s="24"/>
      <c r="Q433793" s="24"/>
      <c r="R433793" s="24"/>
      <c r="S433793" s="24"/>
      <c r="T433793" s="24"/>
      <c r="U433793" s="24"/>
      <c r="V433793" s="24"/>
      <c r="W433793" s="24"/>
      <c r="X433793" s="24"/>
      <c r="Y433793" s="24"/>
      <c r="Z433793" s="24"/>
      <c r="AA433793" s="24"/>
      <c r="AB433793" s="24"/>
      <c r="AC433793" s="24"/>
      <c r="AD433793" s="24"/>
      <c r="AE433793" s="24"/>
      <c r="AF433793" s="24"/>
      <c r="AG433793" s="24"/>
      <c r="AH433793" s="24"/>
      <c r="AI433793" s="24"/>
      <c r="AJ433793" s="24"/>
      <c r="AK433793" s="24"/>
      <c r="AL433793" s="24"/>
      <c r="AM433793" s="24"/>
      <c r="AN433793" s="24"/>
      <c r="AO433793" s="24"/>
      <c r="AP433793" s="69"/>
      <c r="AQ433793" s="24"/>
      <c r="AR433793" s="24"/>
      <c r="AS433793" s="24"/>
      <c r="AT433793" s="24"/>
    </row>
    <row r="433921" spans="6:46" ht="15" x14ac:dyDescent="0.15">
      <c r="F433921" s="24"/>
      <c r="G433921" s="24"/>
      <c r="H433921" s="24"/>
      <c r="I433921" s="24"/>
      <c r="J433921" s="24"/>
      <c r="K433921" s="24"/>
      <c r="L433921" s="24"/>
      <c r="M433921" s="24"/>
      <c r="N433921" s="24"/>
      <c r="O433921" s="24"/>
      <c r="P433921" s="24"/>
      <c r="Q433921" s="24"/>
      <c r="R433921" s="24"/>
      <c r="S433921" s="24"/>
      <c r="T433921" s="24"/>
      <c r="U433921" s="24"/>
      <c r="V433921" s="24"/>
      <c r="W433921" s="24"/>
      <c r="X433921" s="24"/>
      <c r="Y433921" s="24"/>
      <c r="Z433921" s="24"/>
      <c r="AA433921" s="24"/>
      <c r="AB433921" s="24"/>
      <c r="AC433921" s="24"/>
      <c r="AD433921" s="24"/>
      <c r="AE433921" s="24"/>
      <c r="AF433921" s="24"/>
      <c r="AG433921" s="24"/>
      <c r="AH433921" s="24"/>
      <c r="AI433921" s="24"/>
      <c r="AJ433921" s="24"/>
      <c r="AK433921" s="24"/>
      <c r="AL433921" s="24"/>
      <c r="AM433921" s="24"/>
      <c r="AN433921" s="24"/>
      <c r="AO433921" s="24"/>
      <c r="AP433921" s="69"/>
      <c r="AQ433921" s="24"/>
      <c r="AR433921" s="24"/>
      <c r="AS433921" s="24"/>
      <c r="AT433921" s="24"/>
    </row>
    <row r="434049" spans="6:46" ht="15" x14ac:dyDescent="0.15">
      <c r="F434049" s="24"/>
      <c r="G434049" s="24"/>
      <c r="H434049" s="24"/>
      <c r="I434049" s="24"/>
      <c r="J434049" s="24"/>
      <c r="K434049" s="24"/>
      <c r="L434049" s="24"/>
      <c r="M434049" s="24"/>
      <c r="N434049" s="24"/>
      <c r="O434049" s="24"/>
      <c r="P434049" s="24"/>
      <c r="Q434049" s="24"/>
      <c r="R434049" s="24"/>
      <c r="S434049" s="24"/>
      <c r="T434049" s="24"/>
      <c r="U434049" s="24"/>
      <c r="V434049" s="24"/>
      <c r="W434049" s="24"/>
      <c r="X434049" s="24"/>
      <c r="Y434049" s="24"/>
      <c r="Z434049" s="24"/>
      <c r="AA434049" s="24"/>
      <c r="AB434049" s="24"/>
      <c r="AC434049" s="24"/>
      <c r="AD434049" s="24"/>
      <c r="AE434049" s="24"/>
      <c r="AF434049" s="24"/>
      <c r="AG434049" s="24"/>
      <c r="AH434049" s="24"/>
      <c r="AI434049" s="24"/>
      <c r="AJ434049" s="24"/>
      <c r="AK434049" s="24"/>
      <c r="AL434049" s="24"/>
      <c r="AM434049" s="24"/>
      <c r="AN434049" s="24"/>
      <c r="AO434049" s="24"/>
      <c r="AP434049" s="69"/>
      <c r="AQ434049" s="24"/>
      <c r="AR434049" s="24"/>
      <c r="AS434049" s="24"/>
      <c r="AT434049" s="24"/>
    </row>
    <row r="434177" spans="6:46" ht="15" x14ac:dyDescent="0.15">
      <c r="F434177" s="24"/>
      <c r="G434177" s="24"/>
      <c r="H434177" s="24"/>
      <c r="I434177" s="24"/>
      <c r="J434177" s="24"/>
      <c r="K434177" s="24"/>
      <c r="L434177" s="24"/>
      <c r="M434177" s="24"/>
      <c r="N434177" s="24"/>
      <c r="O434177" s="24"/>
      <c r="P434177" s="24"/>
      <c r="Q434177" s="24"/>
      <c r="R434177" s="24"/>
      <c r="S434177" s="24"/>
      <c r="T434177" s="24"/>
      <c r="U434177" s="24"/>
      <c r="V434177" s="24"/>
      <c r="W434177" s="24"/>
      <c r="X434177" s="24"/>
      <c r="Y434177" s="24"/>
      <c r="Z434177" s="24"/>
      <c r="AA434177" s="24"/>
      <c r="AB434177" s="24"/>
      <c r="AC434177" s="24"/>
      <c r="AD434177" s="24"/>
      <c r="AE434177" s="24"/>
      <c r="AF434177" s="24"/>
      <c r="AG434177" s="24"/>
      <c r="AH434177" s="24"/>
      <c r="AI434177" s="24"/>
      <c r="AJ434177" s="24"/>
      <c r="AK434177" s="24"/>
      <c r="AL434177" s="24"/>
      <c r="AM434177" s="24"/>
      <c r="AN434177" s="24"/>
      <c r="AO434177" s="24"/>
      <c r="AP434177" s="69"/>
      <c r="AQ434177" s="24"/>
      <c r="AR434177" s="24"/>
      <c r="AS434177" s="24"/>
      <c r="AT434177" s="24"/>
    </row>
    <row r="434305" spans="6:46" ht="15" x14ac:dyDescent="0.15">
      <c r="F434305" s="24"/>
      <c r="G434305" s="24"/>
      <c r="H434305" s="24"/>
      <c r="I434305" s="24"/>
      <c r="J434305" s="24"/>
      <c r="K434305" s="24"/>
      <c r="L434305" s="24"/>
      <c r="M434305" s="24"/>
      <c r="N434305" s="24"/>
      <c r="O434305" s="24"/>
      <c r="P434305" s="24"/>
      <c r="Q434305" s="24"/>
      <c r="R434305" s="24"/>
      <c r="S434305" s="24"/>
      <c r="T434305" s="24"/>
      <c r="U434305" s="24"/>
      <c r="V434305" s="24"/>
      <c r="W434305" s="24"/>
      <c r="X434305" s="24"/>
      <c r="Y434305" s="24"/>
      <c r="Z434305" s="24"/>
      <c r="AA434305" s="24"/>
      <c r="AB434305" s="24"/>
      <c r="AC434305" s="24"/>
      <c r="AD434305" s="24"/>
      <c r="AE434305" s="24"/>
      <c r="AF434305" s="24"/>
      <c r="AG434305" s="24"/>
      <c r="AH434305" s="24"/>
      <c r="AI434305" s="24"/>
      <c r="AJ434305" s="24"/>
      <c r="AK434305" s="24"/>
      <c r="AL434305" s="24"/>
      <c r="AM434305" s="24"/>
      <c r="AN434305" s="24"/>
      <c r="AO434305" s="24"/>
      <c r="AP434305" s="69"/>
      <c r="AQ434305" s="24"/>
      <c r="AR434305" s="24"/>
      <c r="AS434305" s="24"/>
      <c r="AT434305" s="24"/>
    </row>
    <row r="434433" spans="6:46" ht="15" x14ac:dyDescent="0.15">
      <c r="F434433" s="24"/>
      <c r="G434433" s="24"/>
      <c r="H434433" s="24"/>
      <c r="I434433" s="24"/>
      <c r="J434433" s="24"/>
      <c r="K434433" s="24"/>
      <c r="L434433" s="24"/>
      <c r="M434433" s="24"/>
      <c r="N434433" s="24"/>
      <c r="O434433" s="24"/>
      <c r="P434433" s="24"/>
      <c r="Q434433" s="24"/>
      <c r="R434433" s="24"/>
      <c r="S434433" s="24"/>
      <c r="T434433" s="24"/>
      <c r="U434433" s="24"/>
      <c r="V434433" s="24"/>
      <c r="W434433" s="24"/>
      <c r="X434433" s="24"/>
      <c r="Y434433" s="24"/>
      <c r="Z434433" s="24"/>
      <c r="AA434433" s="24"/>
      <c r="AB434433" s="24"/>
      <c r="AC434433" s="24"/>
      <c r="AD434433" s="24"/>
      <c r="AE434433" s="24"/>
      <c r="AF434433" s="24"/>
      <c r="AG434433" s="24"/>
      <c r="AH434433" s="24"/>
      <c r="AI434433" s="24"/>
      <c r="AJ434433" s="24"/>
      <c r="AK434433" s="24"/>
      <c r="AL434433" s="24"/>
      <c r="AM434433" s="24"/>
      <c r="AN434433" s="24"/>
      <c r="AO434433" s="24"/>
      <c r="AP434433" s="69"/>
      <c r="AQ434433" s="24"/>
      <c r="AR434433" s="24"/>
      <c r="AS434433" s="24"/>
      <c r="AT434433" s="24"/>
    </row>
    <row r="434561" spans="6:46" ht="15" x14ac:dyDescent="0.15">
      <c r="F434561" s="24"/>
      <c r="G434561" s="24"/>
      <c r="H434561" s="24"/>
      <c r="I434561" s="24"/>
      <c r="J434561" s="24"/>
      <c r="K434561" s="24"/>
      <c r="L434561" s="24"/>
      <c r="M434561" s="24"/>
      <c r="N434561" s="24"/>
      <c r="O434561" s="24"/>
      <c r="P434561" s="24"/>
      <c r="Q434561" s="24"/>
      <c r="R434561" s="24"/>
      <c r="S434561" s="24"/>
      <c r="T434561" s="24"/>
      <c r="U434561" s="24"/>
      <c r="V434561" s="24"/>
      <c r="W434561" s="24"/>
      <c r="X434561" s="24"/>
      <c r="Y434561" s="24"/>
      <c r="Z434561" s="24"/>
      <c r="AA434561" s="24"/>
      <c r="AB434561" s="24"/>
      <c r="AC434561" s="24"/>
      <c r="AD434561" s="24"/>
      <c r="AE434561" s="24"/>
      <c r="AF434561" s="24"/>
      <c r="AG434561" s="24"/>
      <c r="AH434561" s="24"/>
      <c r="AI434561" s="24"/>
      <c r="AJ434561" s="24"/>
      <c r="AK434561" s="24"/>
      <c r="AL434561" s="24"/>
      <c r="AM434561" s="24"/>
      <c r="AN434561" s="24"/>
      <c r="AO434561" s="24"/>
      <c r="AP434561" s="69"/>
      <c r="AQ434561" s="24"/>
      <c r="AR434561" s="24"/>
      <c r="AS434561" s="24"/>
      <c r="AT434561" s="24"/>
    </row>
    <row r="434689" spans="6:46" ht="15" x14ac:dyDescent="0.15">
      <c r="F434689" s="24"/>
      <c r="G434689" s="24"/>
      <c r="H434689" s="24"/>
      <c r="I434689" s="24"/>
      <c r="J434689" s="24"/>
      <c r="K434689" s="24"/>
      <c r="L434689" s="24"/>
      <c r="M434689" s="24"/>
      <c r="N434689" s="24"/>
      <c r="O434689" s="24"/>
      <c r="P434689" s="24"/>
      <c r="Q434689" s="24"/>
      <c r="R434689" s="24"/>
      <c r="S434689" s="24"/>
      <c r="T434689" s="24"/>
      <c r="U434689" s="24"/>
      <c r="V434689" s="24"/>
      <c r="W434689" s="24"/>
      <c r="X434689" s="24"/>
      <c r="Y434689" s="24"/>
      <c r="Z434689" s="24"/>
      <c r="AA434689" s="24"/>
      <c r="AB434689" s="24"/>
      <c r="AC434689" s="24"/>
      <c r="AD434689" s="24"/>
      <c r="AE434689" s="24"/>
      <c r="AF434689" s="24"/>
      <c r="AG434689" s="24"/>
      <c r="AH434689" s="24"/>
      <c r="AI434689" s="24"/>
      <c r="AJ434689" s="24"/>
      <c r="AK434689" s="24"/>
      <c r="AL434689" s="24"/>
      <c r="AM434689" s="24"/>
      <c r="AN434689" s="24"/>
      <c r="AO434689" s="24"/>
      <c r="AP434689" s="69"/>
      <c r="AQ434689" s="24"/>
      <c r="AR434689" s="24"/>
      <c r="AS434689" s="24"/>
      <c r="AT434689" s="24"/>
    </row>
    <row r="434817" spans="6:46" ht="15" x14ac:dyDescent="0.15">
      <c r="F434817" s="24"/>
      <c r="G434817" s="24"/>
      <c r="H434817" s="24"/>
      <c r="I434817" s="24"/>
      <c r="J434817" s="24"/>
      <c r="K434817" s="24"/>
      <c r="L434817" s="24"/>
      <c r="M434817" s="24"/>
      <c r="N434817" s="24"/>
      <c r="O434817" s="24"/>
      <c r="P434817" s="24"/>
      <c r="Q434817" s="24"/>
      <c r="R434817" s="24"/>
      <c r="S434817" s="24"/>
      <c r="T434817" s="24"/>
      <c r="U434817" s="24"/>
      <c r="V434817" s="24"/>
      <c r="W434817" s="24"/>
      <c r="X434817" s="24"/>
      <c r="Y434817" s="24"/>
      <c r="Z434817" s="24"/>
      <c r="AA434817" s="24"/>
      <c r="AB434817" s="24"/>
      <c r="AC434817" s="24"/>
      <c r="AD434817" s="24"/>
      <c r="AE434817" s="24"/>
      <c r="AF434817" s="24"/>
      <c r="AG434817" s="24"/>
      <c r="AH434817" s="24"/>
      <c r="AI434817" s="24"/>
      <c r="AJ434817" s="24"/>
      <c r="AK434817" s="24"/>
      <c r="AL434817" s="24"/>
      <c r="AM434817" s="24"/>
      <c r="AN434817" s="24"/>
      <c r="AO434817" s="24"/>
      <c r="AP434817" s="69"/>
      <c r="AQ434817" s="24"/>
      <c r="AR434817" s="24"/>
      <c r="AS434817" s="24"/>
      <c r="AT434817" s="24"/>
    </row>
    <row r="434945" spans="6:46" ht="15" x14ac:dyDescent="0.15">
      <c r="F434945" s="24"/>
      <c r="G434945" s="24"/>
      <c r="H434945" s="24"/>
      <c r="I434945" s="24"/>
      <c r="J434945" s="24"/>
      <c r="K434945" s="24"/>
      <c r="L434945" s="24"/>
      <c r="M434945" s="24"/>
      <c r="N434945" s="24"/>
      <c r="O434945" s="24"/>
      <c r="P434945" s="24"/>
      <c r="Q434945" s="24"/>
      <c r="R434945" s="24"/>
      <c r="S434945" s="24"/>
      <c r="T434945" s="24"/>
      <c r="U434945" s="24"/>
      <c r="V434945" s="24"/>
      <c r="W434945" s="24"/>
      <c r="X434945" s="24"/>
      <c r="Y434945" s="24"/>
      <c r="Z434945" s="24"/>
      <c r="AA434945" s="24"/>
      <c r="AB434945" s="24"/>
      <c r="AC434945" s="24"/>
      <c r="AD434945" s="24"/>
      <c r="AE434945" s="24"/>
      <c r="AF434945" s="24"/>
      <c r="AG434945" s="24"/>
      <c r="AH434945" s="24"/>
      <c r="AI434945" s="24"/>
      <c r="AJ434945" s="24"/>
      <c r="AK434945" s="24"/>
      <c r="AL434945" s="24"/>
      <c r="AM434945" s="24"/>
      <c r="AN434945" s="24"/>
      <c r="AO434945" s="24"/>
      <c r="AP434945" s="69"/>
      <c r="AQ434945" s="24"/>
      <c r="AR434945" s="24"/>
      <c r="AS434945" s="24"/>
      <c r="AT434945" s="24"/>
    </row>
    <row r="435073" spans="6:46" ht="15" x14ac:dyDescent="0.15">
      <c r="F435073" s="24"/>
      <c r="G435073" s="24"/>
      <c r="H435073" s="24"/>
      <c r="I435073" s="24"/>
      <c r="J435073" s="24"/>
      <c r="K435073" s="24"/>
      <c r="L435073" s="24"/>
      <c r="M435073" s="24"/>
      <c r="N435073" s="24"/>
      <c r="O435073" s="24"/>
      <c r="P435073" s="24"/>
      <c r="Q435073" s="24"/>
      <c r="R435073" s="24"/>
      <c r="S435073" s="24"/>
      <c r="T435073" s="24"/>
      <c r="U435073" s="24"/>
      <c r="V435073" s="24"/>
      <c r="W435073" s="24"/>
      <c r="X435073" s="24"/>
      <c r="Y435073" s="24"/>
      <c r="Z435073" s="24"/>
      <c r="AA435073" s="24"/>
      <c r="AB435073" s="24"/>
      <c r="AC435073" s="24"/>
      <c r="AD435073" s="24"/>
      <c r="AE435073" s="24"/>
      <c r="AF435073" s="24"/>
      <c r="AG435073" s="24"/>
      <c r="AH435073" s="24"/>
      <c r="AI435073" s="24"/>
      <c r="AJ435073" s="24"/>
      <c r="AK435073" s="24"/>
      <c r="AL435073" s="24"/>
      <c r="AM435073" s="24"/>
      <c r="AN435073" s="24"/>
      <c r="AO435073" s="24"/>
      <c r="AP435073" s="69"/>
      <c r="AQ435073" s="24"/>
      <c r="AR435073" s="24"/>
      <c r="AS435073" s="24"/>
      <c r="AT435073" s="24"/>
    </row>
    <row r="435201" spans="6:46" ht="15" x14ac:dyDescent="0.15">
      <c r="F435201" s="24"/>
      <c r="G435201" s="24"/>
      <c r="H435201" s="24"/>
      <c r="I435201" s="24"/>
      <c r="J435201" s="24"/>
      <c r="K435201" s="24"/>
      <c r="L435201" s="24"/>
      <c r="M435201" s="24"/>
      <c r="N435201" s="24"/>
      <c r="O435201" s="24"/>
      <c r="P435201" s="24"/>
      <c r="Q435201" s="24"/>
      <c r="R435201" s="24"/>
      <c r="S435201" s="24"/>
      <c r="T435201" s="24"/>
      <c r="U435201" s="24"/>
      <c r="V435201" s="24"/>
      <c r="W435201" s="24"/>
      <c r="X435201" s="24"/>
      <c r="Y435201" s="24"/>
      <c r="Z435201" s="24"/>
      <c r="AA435201" s="24"/>
      <c r="AB435201" s="24"/>
      <c r="AC435201" s="24"/>
      <c r="AD435201" s="24"/>
      <c r="AE435201" s="24"/>
      <c r="AF435201" s="24"/>
      <c r="AG435201" s="24"/>
      <c r="AH435201" s="24"/>
      <c r="AI435201" s="24"/>
      <c r="AJ435201" s="24"/>
      <c r="AK435201" s="24"/>
      <c r="AL435201" s="24"/>
      <c r="AM435201" s="24"/>
      <c r="AN435201" s="24"/>
      <c r="AO435201" s="24"/>
      <c r="AP435201" s="69"/>
      <c r="AQ435201" s="24"/>
      <c r="AR435201" s="24"/>
      <c r="AS435201" s="24"/>
      <c r="AT435201" s="24"/>
    </row>
    <row r="435329" spans="6:46" ht="15" x14ac:dyDescent="0.15">
      <c r="F435329" s="24"/>
      <c r="G435329" s="24"/>
      <c r="H435329" s="24"/>
      <c r="I435329" s="24"/>
      <c r="J435329" s="24"/>
      <c r="K435329" s="24"/>
      <c r="L435329" s="24"/>
      <c r="M435329" s="24"/>
      <c r="N435329" s="24"/>
      <c r="O435329" s="24"/>
      <c r="P435329" s="24"/>
      <c r="Q435329" s="24"/>
      <c r="R435329" s="24"/>
      <c r="S435329" s="24"/>
      <c r="T435329" s="24"/>
      <c r="U435329" s="24"/>
      <c r="V435329" s="24"/>
      <c r="W435329" s="24"/>
      <c r="X435329" s="24"/>
      <c r="Y435329" s="24"/>
      <c r="Z435329" s="24"/>
      <c r="AA435329" s="24"/>
      <c r="AB435329" s="24"/>
      <c r="AC435329" s="24"/>
      <c r="AD435329" s="24"/>
      <c r="AE435329" s="24"/>
      <c r="AF435329" s="24"/>
      <c r="AG435329" s="24"/>
      <c r="AH435329" s="24"/>
      <c r="AI435329" s="24"/>
      <c r="AJ435329" s="24"/>
      <c r="AK435329" s="24"/>
      <c r="AL435329" s="24"/>
      <c r="AM435329" s="24"/>
      <c r="AN435329" s="24"/>
      <c r="AO435329" s="24"/>
      <c r="AP435329" s="69"/>
      <c r="AQ435329" s="24"/>
      <c r="AR435329" s="24"/>
      <c r="AS435329" s="24"/>
      <c r="AT435329" s="24"/>
    </row>
    <row r="435457" spans="6:46" ht="15" x14ac:dyDescent="0.15">
      <c r="F435457" s="24"/>
      <c r="G435457" s="24"/>
      <c r="H435457" s="24"/>
      <c r="I435457" s="24"/>
      <c r="J435457" s="24"/>
      <c r="K435457" s="24"/>
      <c r="L435457" s="24"/>
      <c r="M435457" s="24"/>
      <c r="N435457" s="24"/>
      <c r="O435457" s="24"/>
      <c r="P435457" s="24"/>
      <c r="Q435457" s="24"/>
      <c r="R435457" s="24"/>
      <c r="S435457" s="24"/>
      <c r="T435457" s="24"/>
      <c r="U435457" s="24"/>
      <c r="V435457" s="24"/>
      <c r="W435457" s="24"/>
      <c r="X435457" s="24"/>
      <c r="Y435457" s="24"/>
      <c r="Z435457" s="24"/>
      <c r="AA435457" s="24"/>
      <c r="AB435457" s="24"/>
      <c r="AC435457" s="24"/>
      <c r="AD435457" s="24"/>
      <c r="AE435457" s="24"/>
      <c r="AF435457" s="24"/>
      <c r="AG435457" s="24"/>
      <c r="AH435457" s="24"/>
      <c r="AI435457" s="24"/>
      <c r="AJ435457" s="24"/>
      <c r="AK435457" s="24"/>
      <c r="AL435457" s="24"/>
      <c r="AM435457" s="24"/>
      <c r="AN435457" s="24"/>
      <c r="AO435457" s="24"/>
      <c r="AP435457" s="69"/>
      <c r="AQ435457" s="24"/>
      <c r="AR435457" s="24"/>
      <c r="AS435457" s="24"/>
      <c r="AT435457" s="24"/>
    </row>
    <row r="435585" spans="6:46" ht="15" x14ac:dyDescent="0.15">
      <c r="F435585" s="24"/>
      <c r="G435585" s="24"/>
      <c r="H435585" s="24"/>
      <c r="I435585" s="24"/>
      <c r="J435585" s="24"/>
      <c r="K435585" s="24"/>
      <c r="L435585" s="24"/>
      <c r="M435585" s="24"/>
      <c r="N435585" s="24"/>
      <c r="O435585" s="24"/>
      <c r="P435585" s="24"/>
      <c r="Q435585" s="24"/>
      <c r="R435585" s="24"/>
      <c r="S435585" s="24"/>
      <c r="T435585" s="24"/>
      <c r="U435585" s="24"/>
      <c r="V435585" s="24"/>
      <c r="W435585" s="24"/>
      <c r="X435585" s="24"/>
      <c r="Y435585" s="24"/>
      <c r="Z435585" s="24"/>
      <c r="AA435585" s="24"/>
      <c r="AB435585" s="24"/>
      <c r="AC435585" s="24"/>
      <c r="AD435585" s="24"/>
      <c r="AE435585" s="24"/>
      <c r="AF435585" s="24"/>
      <c r="AG435585" s="24"/>
      <c r="AH435585" s="24"/>
      <c r="AI435585" s="24"/>
      <c r="AJ435585" s="24"/>
      <c r="AK435585" s="24"/>
      <c r="AL435585" s="24"/>
      <c r="AM435585" s="24"/>
      <c r="AN435585" s="24"/>
      <c r="AO435585" s="24"/>
      <c r="AP435585" s="69"/>
      <c r="AQ435585" s="24"/>
      <c r="AR435585" s="24"/>
      <c r="AS435585" s="24"/>
      <c r="AT435585" s="24"/>
    </row>
    <row r="435713" spans="6:46" ht="15" x14ac:dyDescent="0.15">
      <c r="F435713" s="24"/>
      <c r="G435713" s="24"/>
      <c r="H435713" s="24"/>
      <c r="I435713" s="24"/>
      <c r="J435713" s="24"/>
      <c r="K435713" s="24"/>
      <c r="L435713" s="24"/>
      <c r="M435713" s="24"/>
      <c r="N435713" s="24"/>
      <c r="O435713" s="24"/>
      <c r="P435713" s="24"/>
      <c r="Q435713" s="24"/>
      <c r="R435713" s="24"/>
      <c r="S435713" s="24"/>
      <c r="T435713" s="24"/>
      <c r="U435713" s="24"/>
      <c r="V435713" s="24"/>
      <c r="W435713" s="24"/>
      <c r="X435713" s="24"/>
      <c r="Y435713" s="24"/>
      <c r="Z435713" s="24"/>
      <c r="AA435713" s="24"/>
      <c r="AB435713" s="24"/>
      <c r="AC435713" s="24"/>
      <c r="AD435713" s="24"/>
      <c r="AE435713" s="24"/>
      <c r="AF435713" s="24"/>
      <c r="AG435713" s="24"/>
      <c r="AH435713" s="24"/>
      <c r="AI435713" s="24"/>
      <c r="AJ435713" s="24"/>
      <c r="AK435713" s="24"/>
      <c r="AL435713" s="24"/>
      <c r="AM435713" s="24"/>
      <c r="AN435713" s="24"/>
      <c r="AO435713" s="24"/>
      <c r="AP435713" s="69"/>
      <c r="AQ435713" s="24"/>
      <c r="AR435713" s="24"/>
      <c r="AS435713" s="24"/>
      <c r="AT435713" s="24"/>
    </row>
    <row r="435841" spans="6:46" ht="15" x14ac:dyDescent="0.15">
      <c r="F435841" s="24"/>
      <c r="G435841" s="24"/>
      <c r="H435841" s="24"/>
      <c r="I435841" s="24"/>
      <c r="J435841" s="24"/>
      <c r="K435841" s="24"/>
      <c r="L435841" s="24"/>
      <c r="M435841" s="24"/>
      <c r="N435841" s="24"/>
      <c r="O435841" s="24"/>
      <c r="P435841" s="24"/>
      <c r="Q435841" s="24"/>
      <c r="R435841" s="24"/>
      <c r="S435841" s="24"/>
      <c r="T435841" s="24"/>
      <c r="U435841" s="24"/>
      <c r="V435841" s="24"/>
      <c r="W435841" s="24"/>
      <c r="X435841" s="24"/>
      <c r="Y435841" s="24"/>
      <c r="Z435841" s="24"/>
      <c r="AA435841" s="24"/>
      <c r="AB435841" s="24"/>
      <c r="AC435841" s="24"/>
      <c r="AD435841" s="24"/>
      <c r="AE435841" s="24"/>
      <c r="AF435841" s="24"/>
      <c r="AG435841" s="24"/>
      <c r="AH435841" s="24"/>
      <c r="AI435841" s="24"/>
      <c r="AJ435841" s="24"/>
      <c r="AK435841" s="24"/>
      <c r="AL435841" s="24"/>
      <c r="AM435841" s="24"/>
      <c r="AN435841" s="24"/>
      <c r="AO435841" s="24"/>
      <c r="AP435841" s="69"/>
      <c r="AQ435841" s="24"/>
      <c r="AR435841" s="24"/>
      <c r="AS435841" s="24"/>
      <c r="AT435841" s="24"/>
    </row>
    <row r="435969" spans="6:46" ht="15" x14ac:dyDescent="0.15">
      <c r="F435969" s="24"/>
      <c r="G435969" s="24"/>
      <c r="H435969" s="24"/>
      <c r="I435969" s="24"/>
      <c r="J435969" s="24"/>
      <c r="K435969" s="24"/>
      <c r="L435969" s="24"/>
      <c r="M435969" s="24"/>
      <c r="N435969" s="24"/>
      <c r="O435969" s="24"/>
      <c r="P435969" s="24"/>
      <c r="Q435969" s="24"/>
      <c r="R435969" s="24"/>
      <c r="S435969" s="24"/>
      <c r="T435969" s="24"/>
      <c r="U435969" s="24"/>
      <c r="V435969" s="24"/>
      <c r="W435969" s="24"/>
      <c r="X435969" s="24"/>
      <c r="Y435969" s="24"/>
      <c r="Z435969" s="24"/>
      <c r="AA435969" s="24"/>
      <c r="AB435969" s="24"/>
      <c r="AC435969" s="24"/>
      <c r="AD435969" s="24"/>
      <c r="AE435969" s="24"/>
      <c r="AF435969" s="24"/>
      <c r="AG435969" s="24"/>
      <c r="AH435969" s="24"/>
      <c r="AI435969" s="24"/>
      <c r="AJ435969" s="24"/>
      <c r="AK435969" s="24"/>
      <c r="AL435969" s="24"/>
      <c r="AM435969" s="24"/>
      <c r="AN435969" s="24"/>
      <c r="AO435969" s="24"/>
      <c r="AP435969" s="69"/>
      <c r="AQ435969" s="24"/>
      <c r="AR435969" s="24"/>
      <c r="AS435969" s="24"/>
      <c r="AT435969" s="24"/>
    </row>
    <row r="436097" spans="6:46" ht="15" x14ac:dyDescent="0.15">
      <c r="F436097" s="24"/>
      <c r="G436097" s="24"/>
      <c r="H436097" s="24"/>
      <c r="I436097" s="24"/>
      <c r="J436097" s="24"/>
      <c r="K436097" s="24"/>
      <c r="L436097" s="24"/>
      <c r="M436097" s="24"/>
      <c r="N436097" s="24"/>
      <c r="O436097" s="24"/>
      <c r="P436097" s="24"/>
      <c r="Q436097" s="24"/>
      <c r="R436097" s="24"/>
      <c r="S436097" s="24"/>
      <c r="T436097" s="24"/>
      <c r="U436097" s="24"/>
      <c r="V436097" s="24"/>
      <c r="W436097" s="24"/>
      <c r="X436097" s="24"/>
      <c r="Y436097" s="24"/>
      <c r="Z436097" s="24"/>
      <c r="AA436097" s="24"/>
      <c r="AB436097" s="24"/>
      <c r="AC436097" s="24"/>
      <c r="AD436097" s="24"/>
      <c r="AE436097" s="24"/>
      <c r="AF436097" s="24"/>
      <c r="AG436097" s="24"/>
      <c r="AH436097" s="24"/>
      <c r="AI436097" s="24"/>
      <c r="AJ436097" s="24"/>
      <c r="AK436097" s="24"/>
      <c r="AL436097" s="24"/>
      <c r="AM436097" s="24"/>
      <c r="AN436097" s="24"/>
      <c r="AO436097" s="24"/>
      <c r="AP436097" s="69"/>
      <c r="AQ436097" s="24"/>
      <c r="AR436097" s="24"/>
      <c r="AS436097" s="24"/>
      <c r="AT436097" s="24"/>
    </row>
    <row r="436225" spans="6:46" ht="15" x14ac:dyDescent="0.15">
      <c r="F436225" s="24"/>
      <c r="G436225" s="24"/>
      <c r="H436225" s="24"/>
      <c r="I436225" s="24"/>
      <c r="J436225" s="24"/>
      <c r="K436225" s="24"/>
      <c r="L436225" s="24"/>
      <c r="M436225" s="24"/>
      <c r="N436225" s="24"/>
      <c r="O436225" s="24"/>
      <c r="P436225" s="24"/>
      <c r="Q436225" s="24"/>
      <c r="R436225" s="24"/>
      <c r="S436225" s="24"/>
      <c r="T436225" s="24"/>
      <c r="U436225" s="24"/>
      <c r="V436225" s="24"/>
      <c r="W436225" s="24"/>
      <c r="X436225" s="24"/>
      <c r="Y436225" s="24"/>
      <c r="Z436225" s="24"/>
      <c r="AA436225" s="24"/>
      <c r="AB436225" s="24"/>
      <c r="AC436225" s="24"/>
      <c r="AD436225" s="24"/>
      <c r="AE436225" s="24"/>
      <c r="AF436225" s="24"/>
      <c r="AG436225" s="24"/>
      <c r="AH436225" s="24"/>
      <c r="AI436225" s="24"/>
      <c r="AJ436225" s="24"/>
      <c r="AK436225" s="24"/>
      <c r="AL436225" s="24"/>
      <c r="AM436225" s="24"/>
      <c r="AN436225" s="24"/>
      <c r="AO436225" s="24"/>
      <c r="AP436225" s="69"/>
      <c r="AQ436225" s="24"/>
      <c r="AR436225" s="24"/>
      <c r="AS436225" s="24"/>
      <c r="AT436225" s="24"/>
    </row>
    <row r="436353" spans="6:46" ht="15" x14ac:dyDescent="0.15">
      <c r="F436353" s="24"/>
      <c r="G436353" s="24"/>
      <c r="H436353" s="24"/>
      <c r="I436353" s="24"/>
      <c r="J436353" s="24"/>
      <c r="K436353" s="24"/>
      <c r="L436353" s="24"/>
      <c r="M436353" s="24"/>
      <c r="N436353" s="24"/>
      <c r="O436353" s="24"/>
      <c r="P436353" s="24"/>
      <c r="Q436353" s="24"/>
      <c r="R436353" s="24"/>
      <c r="S436353" s="24"/>
      <c r="T436353" s="24"/>
      <c r="U436353" s="24"/>
      <c r="V436353" s="24"/>
      <c r="W436353" s="24"/>
      <c r="X436353" s="24"/>
      <c r="Y436353" s="24"/>
      <c r="Z436353" s="24"/>
      <c r="AA436353" s="24"/>
      <c r="AB436353" s="24"/>
      <c r="AC436353" s="24"/>
      <c r="AD436353" s="24"/>
      <c r="AE436353" s="24"/>
      <c r="AF436353" s="24"/>
      <c r="AG436353" s="24"/>
      <c r="AH436353" s="24"/>
      <c r="AI436353" s="24"/>
      <c r="AJ436353" s="24"/>
      <c r="AK436353" s="24"/>
      <c r="AL436353" s="24"/>
      <c r="AM436353" s="24"/>
      <c r="AN436353" s="24"/>
      <c r="AO436353" s="24"/>
      <c r="AP436353" s="69"/>
      <c r="AQ436353" s="24"/>
      <c r="AR436353" s="24"/>
      <c r="AS436353" s="24"/>
      <c r="AT436353" s="24"/>
    </row>
    <row r="436481" spans="6:46" ht="15" x14ac:dyDescent="0.15">
      <c r="F436481" s="24"/>
      <c r="G436481" s="24"/>
      <c r="H436481" s="24"/>
      <c r="I436481" s="24"/>
      <c r="J436481" s="24"/>
      <c r="K436481" s="24"/>
      <c r="L436481" s="24"/>
      <c r="M436481" s="24"/>
      <c r="N436481" s="24"/>
      <c r="O436481" s="24"/>
      <c r="P436481" s="24"/>
      <c r="Q436481" s="24"/>
      <c r="R436481" s="24"/>
      <c r="S436481" s="24"/>
      <c r="T436481" s="24"/>
      <c r="U436481" s="24"/>
      <c r="V436481" s="24"/>
      <c r="W436481" s="24"/>
      <c r="X436481" s="24"/>
      <c r="Y436481" s="24"/>
      <c r="Z436481" s="24"/>
      <c r="AA436481" s="24"/>
      <c r="AB436481" s="24"/>
      <c r="AC436481" s="24"/>
      <c r="AD436481" s="24"/>
      <c r="AE436481" s="24"/>
      <c r="AF436481" s="24"/>
      <c r="AG436481" s="24"/>
      <c r="AH436481" s="24"/>
      <c r="AI436481" s="24"/>
      <c r="AJ436481" s="24"/>
      <c r="AK436481" s="24"/>
      <c r="AL436481" s="24"/>
      <c r="AM436481" s="24"/>
      <c r="AN436481" s="24"/>
      <c r="AO436481" s="24"/>
      <c r="AP436481" s="69"/>
      <c r="AQ436481" s="24"/>
      <c r="AR436481" s="24"/>
      <c r="AS436481" s="24"/>
      <c r="AT436481" s="24"/>
    </row>
    <row r="436609" spans="6:46" ht="15" x14ac:dyDescent="0.15">
      <c r="F436609" s="24"/>
      <c r="G436609" s="24"/>
      <c r="H436609" s="24"/>
      <c r="I436609" s="24"/>
      <c r="J436609" s="24"/>
      <c r="K436609" s="24"/>
      <c r="L436609" s="24"/>
      <c r="M436609" s="24"/>
      <c r="N436609" s="24"/>
      <c r="O436609" s="24"/>
      <c r="P436609" s="24"/>
      <c r="Q436609" s="24"/>
      <c r="R436609" s="24"/>
      <c r="S436609" s="24"/>
      <c r="T436609" s="24"/>
      <c r="U436609" s="24"/>
      <c r="V436609" s="24"/>
      <c r="W436609" s="24"/>
      <c r="X436609" s="24"/>
      <c r="Y436609" s="24"/>
      <c r="Z436609" s="24"/>
      <c r="AA436609" s="24"/>
      <c r="AB436609" s="24"/>
      <c r="AC436609" s="24"/>
      <c r="AD436609" s="24"/>
      <c r="AE436609" s="24"/>
      <c r="AF436609" s="24"/>
      <c r="AG436609" s="24"/>
      <c r="AH436609" s="24"/>
      <c r="AI436609" s="24"/>
      <c r="AJ436609" s="24"/>
      <c r="AK436609" s="24"/>
      <c r="AL436609" s="24"/>
      <c r="AM436609" s="24"/>
      <c r="AN436609" s="24"/>
      <c r="AO436609" s="24"/>
      <c r="AP436609" s="69"/>
      <c r="AQ436609" s="24"/>
      <c r="AR436609" s="24"/>
      <c r="AS436609" s="24"/>
      <c r="AT436609" s="24"/>
    </row>
    <row r="436737" spans="6:46" ht="15" x14ac:dyDescent="0.15">
      <c r="F436737" s="24"/>
      <c r="G436737" s="24"/>
      <c r="H436737" s="24"/>
      <c r="I436737" s="24"/>
      <c r="J436737" s="24"/>
      <c r="K436737" s="24"/>
      <c r="L436737" s="24"/>
      <c r="M436737" s="24"/>
      <c r="N436737" s="24"/>
      <c r="O436737" s="24"/>
      <c r="P436737" s="24"/>
      <c r="Q436737" s="24"/>
      <c r="R436737" s="24"/>
      <c r="S436737" s="24"/>
      <c r="T436737" s="24"/>
      <c r="U436737" s="24"/>
      <c r="V436737" s="24"/>
      <c r="W436737" s="24"/>
      <c r="X436737" s="24"/>
      <c r="Y436737" s="24"/>
      <c r="Z436737" s="24"/>
      <c r="AA436737" s="24"/>
      <c r="AB436737" s="24"/>
      <c r="AC436737" s="24"/>
      <c r="AD436737" s="24"/>
      <c r="AE436737" s="24"/>
      <c r="AF436737" s="24"/>
      <c r="AG436737" s="24"/>
      <c r="AH436737" s="24"/>
      <c r="AI436737" s="24"/>
      <c r="AJ436737" s="24"/>
      <c r="AK436737" s="24"/>
      <c r="AL436737" s="24"/>
      <c r="AM436737" s="24"/>
      <c r="AN436737" s="24"/>
      <c r="AO436737" s="24"/>
      <c r="AP436737" s="69"/>
      <c r="AQ436737" s="24"/>
      <c r="AR436737" s="24"/>
      <c r="AS436737" s="24"/>
      <c r="AT436737" s="24"/>
    </row>
    <row r="436865" spans="6:46" ht="15" x14ac:dyDescent="0.15">
      <c r="F436865" s="24"/>
      <c r="G436865" s="24"/>
      <c r="H436865" s="24"/>
      <c r="I436865" s="24"/>
      <c r="J436865" s="24"/>
      <c r="K436865" s="24"/>
      <c r="L436865" s="24"/>
      <c r="M436865" s="24"/>
      <c r="N436865" s="24"/>
      <c r="O436865" s="24"/>
      <c r="P436865" s="24"/>
      <c r="Q436865" s="24"/>
      <c r="R436865" s="24"/>
      <c r="S436865" s="24"/>
      <c r="T436865" s="24"/>
      <c r="U436865" s="24"/>
      <c r="V436865" s="24"/>
      <c r="W436865" s="24"/>
      <c r="X436865" s="24"/>
      <c r="Y436865" s="24"/>
      <c r="Z436865" s="24"/>
      <c r="AA436865" s="24"/>
      <c r="AB436865" s="24"/>
      <c r="AC436865" s="24"/>
      <c r="AD436865" s="24"/>
      <c r="AE436865" s="24"/>
      <c r="AF436865" s="24"/>
      <c r="AG436865" s="24"/>
      <c r="AH436865" s="24"/>
      <c r="AI436865" s="24"/>
      <c r="AJ436865" s="24"/>
      <c r="AK436865" s="24"/>
      <c r="AL436865" s="24"/>
      <c r="AM436865" s="24"/>
      <c r="AN436865" s="24"/>
      <c r="AO436865" s="24"/>
      <c r="AP436865" s="69"/>
      <c r="AQ436865" s="24"/>
      <c r="AR436865" s="24"/>
      <c r="AS436865" s="24"/>
      <c r="AT436865" s="24"/>
    </row>
    <row r="436993" spans="6:46" ht="15" x14ac:dyDescent="0.15">
      <c r="F436993" s="24"/>
      <c r="G436993" s="24"/>
      <c r="H436993" s="24"/>
      <c r="I436993" s="24"/>
      <c r="J436993" s="24"/>
      <c r="K436993" s="24"/>
      <c r="L436993" s="24"/>
      <c r="M436993" s="24"/>
      <c r="N436993" s="24"/>
      <c r="O436993" s="24"/>
      <c r="P436993" s="24"/>
      <c r="Q436993" s="24"/>
      <c r="R436993" s="24"/>
      <c r="S436993" s="24"/>
      <c r="T436993" s="24"/>
      <c r="U436993" s="24"/>
      <c r="V436993" s="24"/>
      <c r="W436993" s="24"/>
      <c r="X436993" s="24"/>
      <c r="Y436993" s="24"/>
      <c r="Z436993" s="24"/>
      <c r="AA436993" s="24"/>
      <c r="AB436993" s="24"/>
      <c r="AC436993" s="24"/>
      <c r="AD436993" s="24"/>
      <c r="AE436993" s="24"/>
      <c r="AF436993" s="24"/>
      <c r="AG436993" s="24"/>
      <c r="AH436993" s="24"/>
      <c r="AI436993" s="24"/>
      <c r="AJ436993" s="24"/>
      <c r="AK436993" s="24"/>
      <c r="AL436993" s="24"/>
      <c r="AM436993" s="24"/>
      <c r="AN436993" s="24"/>
      <c r="AO436993" s="24"/>
      <c r="AP436993" s="69"/>
      <c r="AQ436993" s="24"/>
      <c r="AR436993" s="24"/>
      <c r="AS436993" s="24"/>
      <c r="AT436993" s="24"/>
    </row>
    <row r="437121" spans="6:46" ht="15" x14ac:dyDescent="0.15">
      <c r="F437121" s="24"/>
      <c r="G437121" s="24"/>
      <c r="H437121" s="24"/>
      <c r="I437121" s="24"/>
      <c r="J437121" s="24"/>
      <c r="K437121" s="24"/>
      <c r="L437121" s="24"/>
      <c r="M437121" s="24"/>
      <c r="N437121" s="24"/>
      <c r="O437121" s="24"/>
      <c r="P437121" s="24"/>
      <c r="Q437121" s="24"/>
      <c r="R437121" s="24"/>
      <c r="S437121" s="24"/>
      <c r="T437121" s="24"/>
      <c r="U437121" s="24"/>
      <c r="V437121" s="24"/>
      <c r="W437121" s="24"/>
      <c r="X437121" s="24"/>
      <c r="Y437121" s="24"/>
      <c r="Z437121" s="24"/>
      <c r="AA437121" s="24"/>
      <c r="AB437121" s="24"/>
      <c r="AC437121" s="24"/>
      <c r="AD437121" s="24"/>
      <c r="AE437121" s="24"/>
      <c r="AF437121" s="24"/>
      <c r="AG437121" s="24"/>
      <c r="AH437121" s="24"/>
      <c r="AI437121" s="24"/>
      <c r="AJ437121" s="24"/>
      <c r="AK437121" s="24"/>
      <c r="AL437121" s="24"/>
      <c r="AM437121" s="24"/>
      <c r="AN437121" s="24"/>
      <c r="AO437121" s="24"/>
      <c r="AP437121" s="69"/>
      <c r="AQ437121" s="24"/>
      <c r="AR437121" s="24"/>
      <c r="AS437121" s="24"/>
      <c r="AT437121" s="24"/>
    </row>
    <row r="437249" spans="6:46" ht="15" x14ac:dyDescent="0.15">
      <c r="F437249" s="24"/>
      <c r="G437249" s="24"/>
      <c r="H437249" s="24"/>
      <c r="I437249" s="24"/>
      <c r="J437249" s="24"/>
      <c r="K437249" s="24"/>
      <c r="L437249" s="24"/>
      <c r="M437249" s="24"/>
      <c r="N437249" s="24"/>
      <c r="O437249" s="24"/>
      <c r="P437249" s="24"/>
      <c r="Q437249" s="24"/>
      <c r="R437249" s="24"/>
      <c r="S437249" s="24"/>
      <c r="T437249" s="24"/>
      <c r="U437249" s="24"/>
      <c r="V437249" s="24"/>
      <c r="W437249" s="24"/>
      <c r="X437249" s="24"/>
      <c r="Y437249" s="24"/>
      <c r="Z437249" s="24"/>
      <c r="AA437249" s="24"/>
      <c r="AB437249" s="24"/>
      <c r="AC437249" s="24"/>
      <c r="AD437249" s="24"/>
      <c r="AE437249" s="24"/>
      <c r="AF437249" s="24"/>
      <c r="AG437249" s="24"/>
      <c r="AH437249" s="24"/>
      <c r="AI437249" s="24"/>
      <c r="AJ437249" s="24"/>
      <c r="AK437249" s="24"/>
      <c r="AL437249" s="24"/>
      <c r="AM437249" s="24"/>
      <c r="AN437249" s="24"/>
      <c r="AO437249" s="24"/>
      <c r="AP437249" s="69"/>
      <c r="AQ437249" s="24"/>
      <c r="AR437249" s="24"/>
      <c r="AS437249" s="24"/>
      <c r="AT437249" s="24"/>
    </row>
    <row r="437377" spans="6:46" ht="15" x14ac:dyDescent="0.15">
      <c r="F437377" s="24"/>
      <c r="G437377" s="24"/>
      <c r="H437377" s="24"/>
      <c r="I437377" s="24"/>
      <c r="J437377" s="24"/>
      <c r="K437377" s="24"/>
      <c r="L437377" s="24"/>
      <c r="M437377" s="24"/>
      <c r="N437377" s="24"/>
      <c r="O437377" s="24"/>
      <c r="P437377" s="24"/>
      <c r="Q437377" s="24"/>
      <c r="R437377" s="24"/>
      <c r="S437377" s="24"/>
      <c r="T437377" s="24"/>
      <c r="U437377" s="24"/>
      <c r="V437377" s="24"/>
      <c r="W437377" s="24"/>
      <c r="X437377" s="24"/>
      <c r="Y437377" s="24"/>
      <c r="Z437377" s="24"/>
      <c r="AA437377" s="24"/>
      <c r="AB437377" s="24"/>
      <c r="AC437377" s="24"/>
      <c r="AD437377" s="24"/>
      <c r="AE437377" s="24"/>
      <c r="AF437377" s="24"/>
      <c r="AG437377" s="24"/>
      <c r="AH437377" s="24"/>
      <c r="AI437377" s="24"/>
      <c r="AJ437377" s="24"/>
      <c r="AK437377" s="24"/>
      <c r="AL437377" s="24"/>
      <c r="AM437377" s="24"/>
      <c r="AN437377" s="24"/>
      <c r="AO437377" s="24"/>
      <c r="AP437377" s="69"/>
      <c r="AQ437377" s="24"/>
      <c r="AR437377" s="24"/>
      <c r="AS437377" s="24"/>
      <c r="AT437377" s="24"/>
    </row>
    <row r="437505" spans="6:46" ht="15" x14ac:dyDescent="0.15">
      <c r="F437505" s="24"/>
      <c r="G437505" s="24"/>
      <c r="H437505" s="24"/>
      <c r="I437505" s="24"/>
      <c r="J437505" s="24"/>
      <c r="K437505" s="24"/>
      <c r="L437505" s="24"/>
      <c r="M437505" s="24"/>
      <c r="N437505" s="24"/>
      <c r="O437505" s="24"/>
      <c r="P437505" s="24"/>
      <c r="Q437505" s="24"/>
      <c r="R437505" s="24"/>
      <c r="S437505" s="24"/>
      <c r="T437505" s="24"/>
      <c r="U437505" s="24"/>
      <c r="V437505" s="24"/>
      <c r="W437505" s="24"/>
      <c r="X437505" s="24"/>
      <c r="Y437505" s="24"/>
      <c r="Z437505" s="24"/>
      <c r="AA437505" s="24"/>
      <c r="AB437505" s="24"/>
      <c r="AC437505" s="24"/>
      <c r="AD437505" s="24"/>
      <c r="AE437505" s="24"/>
      <c r="AF437505" s="24"/>
      <c r="AG437505" s="24"/>
      <c r="AH437505" s="24"/>
      <c r="AI437505" s="24"/>
      <c r="AJ437505" s="24"/>
      <c r="AK437505" s="24"/>
      <c r="AL437505" s="24"/>
      <c r="AM437505" s="24"/>
      <c r="AN437505" s="24"/>
      <c r="AO437505" s="24"/>
      <c r="AP437505" s="69"/>
      <c r="AQ437505" s="24"/>
      <c r="AR437505" s="24"/>
      <c r="AS437505" s="24"/>
      <c r="AT437505" s="24"/>
    </row>
    <row r="437633" spans="6:46" ht="15" x14ac:dyDescent="0.15">
      <c r="F437633" s="24"/>
      <c r="G437633" s="24"/>
      <c r="H437633" s="24"/>
      <c r="I437633" s="24"/>
      <c r="J437633" s="24"/>
      <c r="K437633" s="24"/>
      <c r="L437633" s="24"/>
      <c r="M437633" s="24"/>
      <c r="N437633" s="24"/>
      <c r="O437633" s="24"/>
      <c r="P437633" s="24"/>
      <c r="Q437633" s="24"/>
      <c r="R437633" s="24"/>
      <c r="S437633" s="24"/>
      <c r="T437633" s="24"/>
      <c r="U437633" s="24"/>
      <c r="V437633" s="24"/>
      <c r="W437633" s="24"/>
      <c r="X437633" s="24"/>
      <c r="Y437633" s="24"/>
      <c r="Z437633" s="24"/>
      <c r="AA437633" s="24"/>
      <c r="AB437633" s="24"/>
      <c r="AC437633" s="24"/>
      <c r="AD437633" s="24"/>
      <c r="AE437633" s="24"/>
      <c r="AF437633" s="24"/>
      <c r="AG437633" s="24"/>
      <c r="AH437633" s="24"/>
      <c r="AI437633" s="24"/>
      <c r="AJ437633" s="24"/>
      <c r="AK437633" s="24"/>
      <c r="AL437633" s="24"/>
      <c r="AM437633" s="24"/>
      <c r="AN437633" s="24"/>
      <c r="AO437633" s="24"/>
      <c r="AP437633" s="69"/>
      <c r="AQ437633" s="24"/>
      <c r="AR437633" s="24"/>
      <c r="AS437633" s="24"/>
      <c r="AT437633" s="24"/>
    </row>
    <row r="437761" spans="6:46" ht="15" x14ac:dyDescent="0.15">
      <c r="F437761" s="24"/>
      <c r="G437761" s="24"/>
      <c r="H437761" s="24"/>
      <c r="I437761" s="24"/>
      <c r="J437761" s="24"/>
      <c r="K437761" s="24"/>
      <c r="L437761" s="24"/>
      <c r="M437761" s="24"/>
      <c r="N437761" s="24"/>
      <c r="O437761" s="24"/>
      <c r="P437761" s="24"/>
      <c r="Q437761" s="24"/>
      <c r="R437761" s="24"/>
      <c r="S437761" s="24"/>
      <c r="T437761" s="24"/>
      <c r="U437761" s="24"/>
      <c r="V437761" s="24"/>
      <c r="W437761" s="24"/>
      <c r="X437761" s="24"/>
      <c r="Y437761" s="24"/>
      <c r="Z437761" s="24"/>
      <c r="AA437761" s="24"/>
      <c r="AB437761" s="24"/>
      <c r="AC437761" s="24"/>
      <c r="AD437761" s="24"/>
      <c r="AE437761" s="24"/>
      <c r="AF437761" s="24"/>
      <c r="AG437761" s="24"/>
      <c r="AH437761" s="24"/>
      <c r="AI437761" s="24"/>
      <c r="AJ437761" s="24"/>
      <c r="AK437761" s="24"/>
      <c r="AL437761" s="24"/>
      <c r="AM437761" s="24"/>
      <c r="AN437761" s="24"/>
      <c r="AO437761" s="24"/>
      <c r="AP437761" s="69"/>
      <c r="AQ437761" s="24"/>
      <c r="AR437761" s="24"/>
      <c r="AS437761" s="24"/>
      <c r="AT437761" s="24"/>
    </row>
    <row r="437889" spans="6:46" ht="15" x14ac:dyDescent="0.15">
      <c r="F437889" s="24"/>
      <c r="G437889" s="24"/>
      <c r="H437889" s="24"/>
      <c r="I437889" s="24"/>
      <c r="J437889" s="24"/>
      <c r="K437889" s="24"/>
      <c r="L437889" s="24"/>
      <c r="M437889" s="24"/>
      <c r="N437889" s="24"/>
      <c r="O437889" s="24"/>
      <c r="P437889" s="24"/>
      <c r="Q437889" s="24"/>
      <c r="R437889" s="24"/>
      <c r="S437889" s="24"/>
      <c r="T437889" s="24"/>
      <c r="U437889" s="24"/>
      <c r="V437889" s="24"/>
      <c r="W437889" s="24"/>
      <c r="X437889" s="24"/>
      <c r="Y437889" s="24"/>
      <c r="Z437889" s="24"/>
      <c r="AA437889" s="24"/>
      <c r="AB437889" s="24"/>
      <c r="AC437889" s="24"/>
      <c r="AD437889" s="24"/>
      <c r="AE437889" s="24"/>
      <c r="AF437889" s="24"/>
      <c r="AG437889" s="24"/>
      <c r="AH437889" s="24"/>
      <c r="AI437889" s="24"/>
      <c r="AJ437889" s="24"/>
      <c r="AK437889" s="24"/>
      <c r="AL437889" s="24"/>
      <c r="AM437889" s="24"/>
      <c r="AN437889" s="24"/>
      <c r="AO437889" s="24"/>
      <c r="AP437889" s="69"/>
      <c r="AQ437889" s="24"/>
      <c r="AR437889" s="24"/>
      <c r="AS437889" s="24"/>
      <c r="AT437889" s="24"/>
    </row>
    <row r="438017" spans="6:46" ht="15" x14ac:dyDescent="0.15">
      <c r="F438017" s="24"/>
      <c r="G438017" s="24"/>
      <c r="H438017" s="24"/>
      <c r="I438017" s="24"/>
      <c r="J438017" s="24"/>
      <c r="K438017" s="24"/>
      <c r="L438017" s="24"/>
      <c r="M438017" s="24"/>
      <c r="N438017" s="24"/>
      <c r="O438017" s="24"/>
      <c r="P438017" s="24"/>
      <c r="Q438017" s="24"/>
      <c r="R438017" s="24"/>
      <c r="S438017" s="24"/>
      <c r="T438017" s="24"/>
      <c r="U438017" s="24"/>
      <c r="V438017" s="24"/>
      <c r="W438017" s="24"/>
      <c r="X438017" s="24"/>
      <c r="Y438017" s="24"/>
      <c r="Z438017" s="24"/>
      <c r="AA438017" s="24"/>
      <c r="AB438017" s="24"/>
      <c r="AC438017" s="24"/>
      <c r="AD438017" s="24"/>
      <c r="AE438017" s="24"/>
      <c r="AF438017" s="24"/>
      <c r="AG438017" s="24"/>
      <c r="AH438017" s="24"/>
      <c r="AI438017" s="24"/>
      <c r="AJ438017" s="24"/>
      <c r="AK438017" s="24"/>
      <c r="AL438017" s="24"/>
      <c r="AM438017" s="24"/>
      <c r="AN438017" s="24"/>
      <c r="AO438017" s="24"/>
      <c r="AP438017" s="69"/>
      <c r="AQ438017" s="24"/>
      <c r="AR438017" s="24"/>
      <c r="AS438017" s="24"/>
      <c r="AT438017" s="24"/>
    </row>
    <row r="438145" spans="6:46" ht="15" x14ac:dyDescent="0.15">
      <c r="F438145" s="24"/>
      <c r="G438145" s="24"/>
      <c r="H438145" s="24"/>
      <c r="I438145" s="24"/>
      <c r="J438145" s="24"/>
      <c r="K438145" s="24"/>
      <c r="L438145" s="24"/>
      <c r="M438145" s="24"/>
      <c r="N438145" s="24"/>
      <c r="O438145" s="24"/>
      <c r="P438145" s="24"/>
      <c r="Q438145" s="24"/>
      <c r="R438145" s="24"/>
      <c r="S438145" s="24"/>
      <c r="T438145" s="24"/>
      <c r="U438145" s="24"/>
      <c r="V438145" s="24"/>
      <c r="W438145" s="24"/>
      <c r="X438145" s="24"/>
      <c r="Y438145" s="24"/>
      <c r="Z438145" s="24"/>
      <c r="AA438145" s="24"/>
      <c r="AB438145" s="24"/>
      <c r="AC438145" s="24"/>
      <c r="AD438145" s="24"/>
      <c r="AE438145" s="24"/>
      <c r="AF438145" s="24"/>
      <c r="AG438145" s="24"/>
      <c r="AH438145" s="24"/>
      <c r="AI438145" s="24"/>
      <c r="AJ438145" s="24"/>
      <c r="AK438145" s="24"/>
      <c r="AL438145" s="24"/>
      <c r="AM438145" s="24"/>
      <c r="AN438145" s="24"/>
      <c r="AO438145" s="24"/>
      <c r="AP438145" s="69"/>
      <c r="AQ438145" s="24"/>
      <c r="AR438145" s="24"/>
      <c r="AS438145" s="24"/>
      <c r="AT438145" s="24"/>
    </row>
    <row r="438273" spans="6:46" ht="15" x14ac:dyDescent="0.15">
      <c r="F438273" s="24"/>
      <c r="G438273" s="24"/>
      <c r="H438273" s="24"/>
      <c r="I438273" s="24"/>
      <c r="J438273" s="24"/>
      <c r="K438273" s="24"/>
      <c r="L438273" s="24"/>
      <c r="M438273" s="24"/>
      <c r="N438273" s="24"/>
      <c r="O438273" s="24"/>
      <c r="P438273" s="24"/>
      <c r="Q438273" s="24"/>
      <c r="R438273" s="24"/>
      <c r="S438273" s="24"/>
      <c r="T438273" s="24"/>
      <c r="U438273" s="24"/>
      <c r="V438273" s="24"/>
      <c r="W438273" s="24"/>
      <c r="X438273" s="24"/>
      <c r="Y438273" s="24"/>
      <c r="Z438273" s="24"/>
      <c r="AA438273" s="24"/>
      <c r="AB438273" s="24"/>
      <c r="AC438273" s="24"/>
      <c r="AD438273" s="24"/>
      <c r="AE438273" s="24"/>
      <c r="AF438273" s="24"/>
      <c r="AG438273" s="24"/>
      <c r="AH438273" s="24"/>
      <c r="AI438273" s="24"/>
      <c r="AJ438273" s="24"/>
      <c r="AK438273" s="24"/>
      <c r="AL438273" s="24"/>
      <c r="AM438273" s="24"/>
      <c r="AN438273" s="24"/>
      <c r="AO438273" s="24"/>
      <c r="AP438273" s="69"/>
      <c r="AQ438273" s="24"/>
      <c r="AR438273" s="24"/>
      <c r="AS438273" s="24"/>
      <c r="AT438273" s="24"/>
    </row>
    <row r="438401" spans="6:46" ht="15" x14ac:dyDescent="0.15">
      <c r="F438401" s="24"/>
      <c r="G438401" s="24"/>
      <c r="H438401" s="24"/>
      <c r="I438401" s="24"/>
      <c r="J438401" s="24"/>
      <c r="K438401" s="24"/>
      <c r="L438401" s="24"/>
      <c r="M438401" s="24"/>
      <c r="N438401" s="24"/>
      <c r="O438401" s="24"/>
      <c r="P438401" s="24"/>
      <c r="Q438401" s="24"/>
      <c r="R438401" s="24"/>
      <c r="S438401" s="24"/>
      <c r="T438401" s="24"/>
      <c r="U438401" s="24"/>
      <c r="V438401" s="24"/>
      <c r="W438401" s="24"/>
      <c r="X438401" s="24"/>
      <c r="Y438401" s="24"/>
      <c r="Z438401" s="24"/>
      <c r="AA438401" s="24"/>
      <c r="AB438401" s="24"/>
      <c r="AC438401" s="24"/>
      <c r="AD438401" s="24"/>
      <c r="AE438401" s="24"/>
      <c r="AF438401" s="24"/>
      <c r="AG438401" s="24"/>
      <c r="AH438401" s="24"/>
      <c r="AI438401" s="24"/>
      <c r="AJ438401" s="24"/>
      <c r="AK438401" s="24"/>
      <c r="AL438401" s="24"/>
      <c r="AM438401" s="24"/>
      <c r="AN438401" s="24"/>
      <c r="AO438401" s="24"/>
      <c r="AP438401" s="69"/>
      <c r="AQ438401" s="24"/>
      <c r="AR438401" s="24"/>
      <c r="AS438401" s="24"/>
      <c r="AT438401" s="24"/>
    </row>
    <row r="438529" spans="6:46" ht="15" x14ac:dyDescent="0.15">
      <c r="F438529" s="24"/>
      <c r="G438529" s="24"/>
      <c r="H438529" s="24"/>
      <c r="I438529" s="24"/>
      <c r="J438529" s="24"/>
      <c r="K438529" s="24"/>
      <c r="L438529" s="24"/>
      <c r="M438529" s="24"/>
      <c r="N438529" s="24"/>
      <c r="O438529" s="24"/>
      <c r="P438529" s="24"/>
      <c r="Q438529" s="24"/>
      <c r="R438529" s="24"/>
      <c r="S438529" s="24"/>
      <c r="T438529" s="24"/>
      <c r="U438529" s="24"/>
      <c r="V438529" s="24"/>
      <c r="W438529" s="24"/>
      <c r="X438529" s="24"/>
      <c r="Y438529" s="24"/>
      <c r="Z438529" s="24"/>
      <c r="AA438529" s="24"/>
      <c r="AB438529" s="24"/>
      <c r="AC438529" s="24"/>
      <c r="AD438529" s="24"/>
      <c r="AE438529" s="24"/>
      <c r="AF438529" s="24"/>
      <c r="AG438529" s="24"/>
      <c r="AH438529" s="24"/>
      <c r="AI438529" s="24"/>
      <c r="AJ438529" s="24"/>
      <c r="AK438529" s="24"/>
      <c r="AL438529" s="24"/>
      <c r="AM438529" s="24"/>
      <c r="AN438529" s="24"/>
      <c r="AO438529" s="24"/>
      <c r="AP438529" s="69"/>
      <c r="AQ438529" s="24"/>
      <c r="AR438529" s="24"/>
      <c r="AS438529" s="24"/>
      <c r="AT438529" s="24"/>
    </row>
    <row r="438657" spans="6:46" ht="15" x14ac:dyDescent="0.15">
      <c r="F438657" s="24"/>
      <c r="G438657" s="24"/>
      <c r="H438657" s="24"/>
      <c r="I438657" s="24"/>
      <c r="J438657" s="24"/>
      <c r="K438657" s="24"/>
      <c r="L438657" s="24"/>
      <c r="M438657" s="24"/>
      <c r="N438657" s="24"/>
      <c r="O438657" s="24"/>
      <c r="P438657" s="24"/>
      <c r="Q438657" s="24"/>
      <c r="R438657" s="24"/>
      <c r="S438657" s="24"/>
      <c r="T438657" s="24"/>
      <c r="U438657" s="24"/>
      <c r="V438657" s="24"/>
      <c r="W438657" s="24"/>
      <c r="X438657" s="24"/>
      <c r="Y438657" s="24"/>
      <c r="Z438657" s="24"/>
      <c r="AA438657" s="24"/>
      <c r="AB438657" s="24"/>
      <c r="AC438657" s="24"/>
      <c r="AD438657" s="24"/>
      <c r="AE438657" s="24"/>
      <c r="AF438657" s="24"/>
      <c r="AG438657" s="24"/>
      <c r="AH438657" s="24"/>
      <c r="AI438657" s="24"/>
      <c r="AJ438657" s="24"/>
      <c r="AK438657" s="24"/>
      <c r="AL438657" s="24"/>
      <c r="AM438657" s="24"/>
      <c r="AN438657" s="24"/>
      <c r="AO438657" s="24"/>
      <c r="AP438657" s="69"/>
      <c r="AQ438657" s="24"/>
      <c r="AR438657" s="24"/>
      <c r="AS438657" s="24"/>
      <c r="AT438657" s="24"/>
    </row>
    <row r="438785" spans="6:46" ht="15" x14ac:dyDescent="0.15">
      <c r="F438785" s="24"/>
      <c r="G438785" s="24"/>
      <c r="H438785" s="24"/>
      <c r="I438785" s="24"/>
      <c r="J438785" s="24"/>
      <c r="K438785" s="24"/>
      <c r="L438785" s="24"/>
      <c r="M438785" s="24"/>
      <c r="N438785" s="24"/>
      <c r="O438785" s="24"/>
      <c r="P438785" s="24"/>
      <c r="Q438785" s="24"/>
      <c r="R438785" s="24"/>
      <c r="S438785" s="24"/>
      <c r="T438785" s="24"/>
      <c r="U438785" s="24"/>
      <c r="V438785" s="24"/>
      <c r="W438785" s="24"/>
      <c r="X438785" s="24"/>
      <c r="Y438785" s="24"/>
      <c r="Z438785" s="24"/>
      <c r="AA438785" s="24"/>
      <c r="AB438785" s="24"/>
      <c r="AC438785" s="24"/>
      <c r="AD438785" s="24"/>
      <c r="AE438785" s="24"/>
      <c r="AF438785" s="24"/>
      <c r="AG438785" s="24"/>
      <c r="AH438785" s="24"/>
      <c r="AI438785" s="24"/>
      <c r="AJ438785" s="24"/>
      <c r="AK438785" s="24"/>
      <c r="AL438785" s="24"/>
      <c r="AM438785" s="24"/>
      <c r="AN438785" s="24"/>
      <c r="AO438785" s="24"/>
      <c r="AP438785" s="69"/>
      <c r="AQ438785" s="24"/>
      <c r="AR438785" s="24"/>
      <c r="AS438785" s="24"/>
      <c r="AT438785" s="24"/>
    </row>
    <row r="438913" spans="6:46" ht="15" x14ac:dyDescent="0.15">
      <c r="F438913" s="24"/>
      <c r="G438913" s="24"/>
      <c r="H438913" s="24"/>
      <c r="I438913" s="24"/>
      <c r="J438913" s="24"/>
      <c r="K438913" s="24"/>
      <c r="L438913" s="24"/>
      <c r="M438913" s="24"/>
      <c r="N438913" s="24"/>
      <c r="O438913" s="24"/>
      <c r="P438913" s="24"/>
      <c r="Q438913" s="24"/>
      <c r="R438913" s="24"/>
      <c r="S438913" s="24"/>
      <c r="T438913" s="24"/>
      <c r="U438913" s="24"/>
      <c r="V438913" s="24"/>
      <c r="W438913" s="24"/>
      <c r="X438913" s="24"/>
      <c r="Y438913" s="24"/>
      <c r="Z438913" s="24"/>
      <c r="AA438913" s="24"/>
      <c r="AB438913" s="24"/>
      <c r="AC438913" s="24"/>
      <c r="AD438913" s="24"/>
      <c r="AE438913" s="24"/>
      <c r="AF438913" s="24"/>
      <c r="AG438913" s="24"/>
      <c r="AH438913" s="24"/>
      <c r="AI438913" s="24"/>
      <c r="AJ438913" s="24"/>
      <c r="AK438913" s="24"/>
      <c r="AL438913" s="24"/>
      <c r="AM438913" s="24"/>
      <c r="AN438913" s="24"/>
      <c r="AO438913" s="24"/>
      <c r="AP438913" s="69"/>
      <c r="AQ438913" s="24"/>
      <c r="AR438913" s="24"/>
      <c r="AS438913" s="24"/>
      <c r="AT438913" s="24"/>
    </row>
    <row r="439041" spans="6:46" ht="15" x14ac:dyDescent="0.15">
      <c r="F439041" s="24"/>
      <c r="G439041" s="24"/>
      <c r="H439041" s="24"/>
      <c r="I439041" s="24"/>
      <c r="J439041" s="24"/>
      <c r="K439041" s="24"/>
      <c r="L439041" s="24"/>
      <c r="M439041" s="24"/>
      <c r="N439041" s="24"/>
      <c r="O439041" s="24"/>
      <c r="P439041" s="24"/>
      <c r="Q439041" s="24"/>
      <c r="R439041" s="24"/>
      <c r="S439041" s="24"/>
      <c r="T439041" s="24"/>
      <c r="U439041" s="24"/>
      <c r="V439041" s="24"/>
      <c r="W439041" s="24"/>
      <c r="X439041" s="24"/>
      <c r="Y439041" s="24"/>
      <c r="Z439041" s="24"/>
      <c r="AA439041" s="24"/>
      <c r="AB439041" s="24"/>
      <c r="AC439041" s="24"/>
      <c r="AD439041" s="24"/>
      <c r="AE439041" s="24"/>
      <c r="AF439041" s="24"/>
      <c r="AG439041" s="24"/>
      <c r="AH439041" s="24"/>
      <c r="AI439041" s="24"/>
      <c r="AJ439041" s="24"/>
      <c r="AK439041" s="24"/>
      <c r="AL439041" s="24"/>
      <c r="AM439041" s="24"/>
      <c r="AN439041" s="24"/>
      <c r="AO439041" s="24"/>
      <c r="AP439041" s="69"/>
      <c r="AQ439041" s="24"/>
      <c r="AR439041" s="24"/>
      <c r="AS439041" s="24"/>
      <c r="AT439041" s="24"/>
    </row>
    <row r="439169" spans="6:46" ht="15" x14ac:dyDescent="0.15">
      <c r="F439169" s="24"/>
      <c r="G439169" s="24"/>
      <c r="H439169" s="24"/>
      <c r="I439169" s="24"/>
      <c r="J439169" s="24"/>
      <c r="K439169" s="24"/>
      <c r="L439169" s="24"/>
      <c r="M439169" s="24"/>
      <c r="N439169" s="24"/>
      <c r="O439169" s="24"/>
      <c r="P439169" s="24"/>
      <c r="Q439169" s="24"/>
      <c r="R439169" s="24"/>
      <c r="S439169" s="24"/>
      <c r="T439169" s="24"/>
      <c r="U439169" s="24"/>
      <c r="V439169" s="24"/>
      <c r="W439169" s="24"/>
      <c r="X439169" s="24"/>
      <c r="Y439169" s="24"/>
      <c r="Z439169" s="24"/>
      <c r="AA439169" s="24"/>
      <c r="AB439169" s="24"/>
      <c r="AC439169" s="24"/>
      <c r="AD439169" s="24"/>
      <c r="AE439169" s="24"/>
      <c r="AF439169" s="24"/>
      <c r="AG439169" s="24"/>
      <c r="AH439169" s="24"/>
      <c r="AI439169" s="24"/>
      <c r="AJ439169" s="24"/>
      <c r="AK439169" s="24"/>
      <c r="AL439169" s="24"/>
      <c r="AM439169" s="24"/>
      <c r="AN439169" s="24"/>
      <c r="AO439169" s="24"/>
      <c r="AP439169" s="69"/>
      <c r="AQ439169" s="24"/>
      <c r="AR439169" s="24"/>
      <c r="AS439169" s="24"/>
      <c r="AT439169" s="24"/>
    </row>
    <row r="439297" spans="6:46" ht="15" x14ac:dyDescent="0.15">
      <c r="F439297" s="24"/>
      <c r="G439297" s="24"/>
      <c r="H439297" s="24"/>
      <c r="I439297" s="24"/>
      <c r="J439297" s="24"/>
      <c r="K439297" s="24"/>
      <c r="L439297" s="24"/>
      <c r="M439297" s="24"/>
      <c r="N439297" s="24"/>
      <c r="O439297" s="24"/>
      <c r="P439297" s="24"/>
      <c r="Q439297" s="24"/>
      <c r="R439297" s="24"/>
      <c r="S439297" s="24"/>
      <c r="T439297" s="24"/>
      <c r="U439297" s="24"/>
      <c r="V439297" s="24"/>
      <c r="W439297" s="24"/>
      <c r="X439297" s="24"/>
      <c r="Y439297" s="24"/>
      <c r="Z439297" s="24"/>
      <c r="AA439297" s="24"/>
      <c r="AB439297" s="24"/>
      <c r="AC439297" s="24"/>
      <c r="AD439297" s="24"/>
      <c r="AE439297" s="24"/>
      <c r="AF439297" s="24"/>
      <c r="AG439297" s="24"/>
      <c r="AH439297" s="24"/>
      <c r="AI439297" s="24"/>
      <c r="AJ439297" s="24"/>
      <c r="AK439297" s="24"/>
      <c r="AL439297" s="24"/>
      <c r="AM439297" s="24"/>
      <c r="AN439297" s="24"/>
      <c r="AO439297" s="24"/>
      <c r="AP439297" s="69"/>
      <c r="AQ439297" s="24"/>
      <c r="AR439297" s="24"/>
      <c r="AS439297" s="24"/>
      <c r="AT439297" s="24"/>
    </row>
    <row r="439425" spans="6:46" ht="15" x14ac:dyDescent="0.15">
      <c r="F439425" s="24"/>
      <c r="G439425" s="24"/>
      <c r="H439425" s="24"/>
      <c r="I439425" s="24"/>
      <c r="J439425" s="24"/>
      <c r="K439425" s="24"/>
      <c r="L439425" s="24"/>
      <c r="M439425" s="24"/>
      <c r="N439425" s="24"/>
      <c r="O439425" s="24"/>
      <c r="P439425" s="24"/>
      <c r="Q439425" s="24"/>
      <c r="R439425" s="24"/>
      <c r="S439425" s="24"/>
      <c r="T439425" s="24"/>
      <c r="U439425" s="24"/>
      <c r="V439425" s="24"/>
      <c r="W439425" s="24"/>
      <c r="X439425" s="24"/>
      <c r="Y439425" s="24"/>
      <c r="Z439425" s="24"/>
      <c r="AA439425" s="24"/>
      <c r="AB439425" s="24"/>
      <c r="AC439425" s="24"/>
      <c r="AD439425" s="24"/>
      <c r="AE439425" s="24"/>
      <c r="AF439425" s="24"/>
      <c r="AG439425" s="24"/>
      <c r="AH439425" s="24"/>
      <c r="AI439425" s="24"/>
      <c r="AJ439425" s="24"/>
      <c r="AK439425" s="24"/>
      <c r="AL439425" s="24"/>
      <c r="AM439425" s="24"/>
      <c r="AN439425" s="24"/>
      <c r="AO439425" s="24"/>
      <c r="AP439425" s="69"/>
      <c r="AQ439425" s="24"/>
      <c r="AR439425" s="24"/>
      <c r="AS439425" s="24"/>
      <c r="AT439425" s="24"/>
    </row>
    <row r="439553" spans="6:46" ht="15" x14ac:dyDescent="0.15">
      <c r="F439553" s="24"/>
      <c r="G439553" s="24"/>
      <c r="H439553" s="24"/>
      <c r="I439553" s="24"/>
      <c r="J439553" s="24"/>
      <c r="K439553" s="24"/>
      <c r="L439553" s="24"/>
      <c r="M439553" s="24"/>
      <c r="N439553" s="24"/>
      <c r="O439553" s="24"/>
      <c r="P439553" s="24"/>
      <c r="Q439553" s="24"/>
      <c r="R439553" s="24"/>
      <c r="S439553" s="24"/>
      <c r="T439553" s="24"/>
      <c r="U439553" s="24"/>
      <c r="V439553" s="24"/>
      <c r="W439553" s="24"/>
      <c r="X439553" s="24"/>
      <c r="Y439553" s="24"/>
      <c r="Z439553" s="24"/>
      <c r="AA439553" s="24"/>
      <c r="AB439553" s="24"/>
      <c r="AC439553" s="24"/>
      <c r="AD439553" s="24"/>
      <c r="AE439553" s="24"/>
      <c r="AF439553" s="24"/>
      <c r="AG439553" s="24"/>
      <c r="AH439553" s="24"/>
      <c r="AI439553" s="24"/>
      <c r="AJ439553" s="24"/>
      <c r="AK439553" s="24"/>
      <c r="AL439553" s="24"/>
      <c r="AM439553" s="24"/>
      <c r="AN439553" s="24"/>
      <c r="AO439553" s="24"/>
      <c r="AP439553" s="69"/>
      <c r="AQ439553" s="24"/>
      <c r="AR439553" s="24"/>
      <c r="AS439553" s="24"/>
      <c r="AT439553" s="24"/>
    </row>
    <row r="439681" spans="6:46" ht="15" x14ac:dyDescent="0.15">
      <c r="F439681" s="24"/>
      <c r="G439681" s="24"/>
      <c r="H439681" s="24"/>
      <c r="I439681" s="24"/>
      <c r="J439681" s="24"/>
      <c r="K439681" s="24"/>
      <c r="L439681" s="24"/>
      <c r="M439681" s="24"/>
      <c r="N439681" s="24"/>
      <c r="O439681" s="24"/>
      <c r="P439681" s="24"/>
      <c r="Q439681" s="24"/>
      <c r="R439681" s="24"/>
      <c r="S439681" s="24"/>
      <c r="T439681" s="24"/>
      <c r="U439681" s="24"/>
      <c r="V439681" s="24"/>
      <c r="W439681" s="24"/>
      <c r="X439681" s="24"/>
      <c r="Y439681" s="24"/>
      <c r="Z439681" s="24"/>
      <c r="AA439681" s="24"/>
      <c r="AB439681" s="24"/>
      <c r="AC439681" s="24"/>
      <c r="AD439681" s="24"/>
      <c r="AE439681" s="24"/>
      <c r="AF439681" s="24"/>
      <c r="AG439681" s="24"/>
      <c r="AH439681" s="24"/>
      <c r="AI439681" s="24"/>
      <c r="AJ439681" s="24"/>
      <c r="AK439681" s="24"/>
      <c r="AL439681" s="24"/>
      <c r="AM439681" s="24"/>
      <c r="AN439681" s="24"/>
      <c r="AO439681" s="24"/>
      <c r="AP439681" s="69"/>
      <c r="AQ439681" s="24"/>
      <c r="AR439681" s="24"/>
      <c r="AS439681" s="24"/>
      <c r="AT439681" s="24"/>
    </row>
    <row r="439809" spans="6:46" ht="15" x14ac:dyDescent="0.15">
      <c r="F439809" s="24"/>
      <c r="G439809" s="24"/>
      <c r="H439809" s="24"/>
      <c r="I439809" s="24"/>
      <c r="J439809" s="24"/>
      <c r="K439809" s="24"/>
      <c r="L439809" s="24"/>
      <c r="M439809" s="24"/>
      <c r="N439809" s="24"/>
      <c r="O439809" s="24"/>
      <c r="P439809" s="24"/>
      <c r="Q439809" s="24"/>
      <c r="R439809" s="24"/>
      <c r="S439809" s="24"/>
      <c r="T439809" s="24"/>
      <c r="U439809" s="24"/>
      <c r="V439809" s="24"/>
      <c r="W439809" s="24"/>
      <c r="X439809" s="24"/>
      <c r="Y439809" s="24"/>
      <c r="Z439809" s="24"/>
      <c r="AA439809" s="24"/>
      <c r="AB439809" s="24"/>
      <c r="AC439809" s="24"/>
      <c r="AD439809" s="24"/>
      <c r="AE439809" s="24"/>
      <c r="AF439809" s="24"/>
      <c r="AG439809" s="24"/>
      <c r="AH439809" s="24"/>
      <c r="AI439809" s="24"/>
      <c r="AJ439809" s="24"/>
      <c r="AK439809" s="24"/>
      <c r="AL439809" s="24"/>
      <c r="AM439809" s="24"/>
      <c r="AN439809" s="24"/>
      <c r="AO439809" s="24"/>
      <c r="AP439809" s="69"/>
      <c r="AQ439809" s="24"/>
      <c r="AR439809" s="24"/>
      <c r="AS439809" s="24"/>
      <c r="AT439809" s="24"/>
    </row>
    <row r="439937" spans="6:46" ht="15" x14ac:dyDescent="0.15">
      <c r="F439937" s="24"/>
      <c r="G439937" s="24"/>
      <c r="H439937" s="24"/>
      <c r="I439937" s="24"/>
      <c r="J439937" s="24"/>
      <c r="K439937" s="24"/>
      <c r="L439937" s="24"/>
      <c r="M439937" s="24"/>
      <c r="N439937" s="24"/>
      <c r="O439937" s="24"/>
      <c r="P439937" s="24"/>
      <c r="Q439937" s="24"/>
      <c r="R439937" s="24"/>
      <c r="S439937" s="24"/>
      <c r="T439937" s="24"/>
      <c r="U439937" s="24"/>
      <c r="V439937" s="24"/>
      <c r="W439937" s="24"/>
      <c r="X439937" s="24"/>
      <c r="Y439937" s="24"/>
      <c r="Z439937" s="24"/>
      <c r="AA439937" s="24"/>
      <c r="AB439937" s="24"/>
      <c r="AC439937" s="24"/>
      <c r="AD439937" s="24"/>
      <c r="AE439937" s="24"/>
      <c r="AF439937" s="24"/>
      <c r="AG439937" s="24"/>
      <c r="AH439937" s="24"/>
      <c r="AI439937" s="24"/>
      <c r="AJ439937" s="24"/>
      <c r="AK439937" s="24"/>
      <c r="AL439937" s="24"/>
      <c r="AM439937" s="24"/>
      <c r="AN439937" s="24"/>
      <c r="AO439937" s="24"/>
      <c r="AP439937" s="69"/>
      <c r="AQ439937" s="24"/>
      <c r="AR439937" s="24"/>
      <c r="AS439937" s="24"/>
      <c r="AT439937" s="24"/>
    </row>
    <row r="440065" spans="6:46" ht="15" x14ac:dyDescent="0.15">
      <c r="F440065" s="24"/>
      <c r="G440065" s="24"/>
      <c r="H440065" s="24"/>
      <c r="I440065" s="24"/>
      <c r="J440065" s="24"/>
      <c r="K440065" s="24"/>
      <c r="L440065" s="24"/>
      <c r="M440065" s="24"/>
      <c r="N440065" s="24"/>
      <c r="O440065" s="24"/>
      <c r="P440065" s="24"/>
      <c r="Q440065" s="24"/>
      <c r="R440065" s="24"/>
      <c r="S440065" s="24"/>
      <c r="T440065" s="24"/>
      <c r="U440065" s="24"/>
      <c r="V440065" s="24"/>
      <c r="W440065" s="24"/>
      <c r="X440065" s="24"/>
      <c r="Y440065" s="24"/>
      <c r="Z440065" s="24"/>
      <c r="AA440065" s="24"/>
      <c r="AB440065" s="24"/>
      <c r="AC440065" s="24"/>
      <c r="AD440065" s="24"/>
      <c r="AE440065" s="24"/>
      <c r="AF440065" s="24"/>
      <c r="AG440065" s="24"/>
      <c r="AH440065" s="24"/>
      <c r="AI440065" s="24"/>
      <c r="AJ440065" s="24"/>
      <c r="AK440065" s="24"/>
      <c r="AL440065" s="24"/>
      <c r="AM440065" s="24"/>
      <c r="AN440065" s="24"/>
      <c r="AO440065" s="24"/>
      <c r="AP440065" s="69"/>
      <c r="AQ440065" s="24"/>
      <c r="AR440065" s="24"/>
      <c r="AS440065" s="24"/>
      <c r="AT440065" s="24"/>
    </row>
    <row r="440193" spans="6:46" ht="15" x14ac:dyDescent="0.15">
      <c r="F440193" s="24"/>
      <c r="G440193" s="24"/>
      <c r="H440193" s="24"/>
      <c r="I440193" s="24"/>
      <c r="J440193" s="24"/>
      <c r="K440193" s="24"/>
      <c r="L440193" s="24"/>
      <c r="M440193" s="24"/>
      <c r="N440193" s="24"/>
      <c r="O440193" s="24"/>
      <c r="P440193" s="24"/>
      <c r="Q440193" s="24"/>
      <c r="R440193" s="24"/>
      <c r="S440193" s="24"/>
      <c r="T440193" s="24"/>
      <c r="U440193" s="24"/>
      <c r="V440193" s="24"/>
      <c r="W440193" s="24"/>
      <c r="X440193" s="24"/>
      <c r="Y440193" s="24"/>
      <c r="Z440193" s="24"/>
      <c r="AA440193" s="24"/>
      <c r="AB440193" s="24"/>
      <c r="AC440193" s="24"/>
      <c r="AD440193" s="24"/>
      <c r="AE440193" s="24"/>
      <c r="AF440193" s="24"/>
      <c r="AG440193" s="24"/>
      <c r="AH440193" s="24"/>
      <c r="AI440193" s="24"/>
      <c r="AJ440193" s="24"/>
      <c r="AK440193" s="24"/>
      <c r="AL440193" s="24"/>
      <c r="AM440193" s="24"/>
      <c r="AN440193" s="24"/>
      <c r="AO440193" s="24"/>
      <c r="AP440193" s="69"/>
      <c r="AQ440193" s="24"/>
      <c r="AR440193" s="24"/>
      <c r="AS440193" s="24"/>
      <c r="AT440193" s="24"/>
    </row>
    <row r="440321" spans="6:46" ht="15" x14ac:dyDescent="0.15">
      <c r="F440321" s="24"/>
      <c r="G440321" s="24"/>
      <c r="H440321" s="24"/>
      <c r="I440321" s="24"/>
      <c r="J440321" s="24"/>
      <c r="K440321" s="24"/>
      <c r="L440321" s="24"/>
      <c r="M440321" s="24"/>
      <c r="N440321" s="24"/>
      <c r="O440321" s="24"/>
      <c r="P440321" s="24"/>
      <c r="Q440321" s="24"/>
      <c r="R440321" s="24"/>
      <c r="S440321" s="24"/>
      <c r="T440321" s="24"/>
      <c r="U440321" s="24"/>
      <c r="V440321" s="24"/>
      <c r="W440321" s="24"/>
      <c r="X440321" s="24"/>
      <c r="Y440321" s="24"/>
      <c r="Z440321" s="24"/>
      <c r="AA440321" s="24"/>
      <c r="AB440321" s="24"/>
      <c r="AC440321" s="24"/>
      <c r="AD440321" s="24"/>
      <c r="AE440321" s="24"/>
      <c r="AF440321" s="24"/>
      <c r="AG440321" s="24"/>
      <c r="AH440321" s="24"/>
      <c r="AI440321" s="24"/>
      <c r="AJ440321" s="24"/>
      <c r="AK440321" s="24"/>
      <c r="AL440321" s="24"/>
      <c r="AM440321" s="24"/>
      <c r="AN440321" s="24"/>
      <c r="AO440321" s="24"/>
      <c r="AP440321" s="69"/>
      <c r="AQ440321" s="24"/>
      <c r="AR440321" s="24"/>
      <c r="AS440321" s="24"/>
      <c r="AT440321" s="24"/>
    </row>
    <row r="440449" spans="6:46" ht="15" x14ac:dyDescent="0.15">
      <c r="F440449" s="24"/>
      <c r="G440449" s="24"/>
      <c r="H440449" s="24"/>
      <c r="I440449" s="24"/>
      <c r="J440449" s="24"/>
      <c r="K440449" s="24"/>
      <c r="L440449" s="24"/>
      <c r="M440449" s="24"/>
      <c r="N440449" s="24"/>
      <c r="O440449" s="24"/>
      <c r="P440449" s="24"/>
      <c r="Q440449" s="24"/>
      <c r="R440449" s="24"/>
      <c r="S440449" s="24"/>
      <c r="T440449" s="24"/>
      <c r="U440449" s="24"/>
      <c r="V440449" s="24"/>
      <c r="W440449" s="24"/>
      <c r="X440449" s="24"/>
      <c r="Y440449" s="24"/>
      <c r="Z440449" s="24"/>
      <c r="AA440449" s="24"/>
      <c r="AB440449" s="24"/>
      <c r="AC440449" s="24"/>
      <c r="AD440449" s="24"/>
      <c r="AE440449" s="24"/>
      <c r="AF440449" s="24"/>
      <c r="AG440449" s="24"/>
      <c r="AH440449" s="24"/>
      <c r="AI440449" s="24"/>
      <c r="AJ440449" s="24"/>
      <c r="AK440449" s="24"/>
      <c r="AL440449" s="24"/>
      <c r="AM440449" s="24"/>
      <c r="AN440449" s="24"/>
      <c r="AO440449" s="24"/>
      <c r="AP440449" s="69"/>
      <c r="AQ440449" s="24"/>
      <c r="AR440449" s="24"/>
      <c r="AS440449" s="24"/>
      <c r="AT440449" s="24"/>
    </row>
    <row r="440577" spans="6:46" ht="15" x14ac:dyDescent="0.15">
      <c r="F440577" s="24"/>
      <c r="G440577" s="24"/>
      <c r="H440577" s="24"/>
      <c r="I440577" s="24"/>
      <c r="J440577" s="24"/>
      <c r="K440577" s="24"/>
      <c r="L440577" s="24"/>
      <c r="M440577" s="24"/>
      <c r="N440577" s="24"/>
      <c r="O440577" s="24"/>
      <c r="P440577" s="24"/>
      <c r="Q440577" s="24"/>
      <c r="R440577" s="24"/>
      <c r="S440577" s="24"/>
      <c r="T440577" s="24"/>
      <c r="U440577" s="24"/>
      <c r="V440577" s="24"/>
      <c r="W440577" s="24"/>
      <c r="X440577" s="24"/>
      <c r="Y440577" s="24"/>
      <c r="Z440577" s="24"/>
      <c r="AA440577" s="24"/>
      <c r="AB440577" s="24"/>
      <c r="AC440577" s="24"/>
      <c r="AD440577" s="24"/>
      <c r="AE440577" s="24"/>
      <c r="AF440577" s="24"/>
      <c r="AG440577" s="24"/>
      <c r="AH440577" s="24"/>
      <c r="AI440577" s="24"/>
      <c r="AJ440577" s="24"/>
      <c r="AK440577" s="24"/>
      <c r="AL440577" s="24"/>
      <c r="AM440577" s="24"/>
      <c r="AN440577" s="24"/>
      <c r="AO440577" s="24"/>
      <c r="AP440577" s="69"/>
      <c r="AQ440577" s="24"/>
      <c r="AR440577" s="24"/>
      <c r="AS440577" s="24"/>
      <c r="AT440577" s="24"/>
    </row>
    <row r="440705" spans="6:46" ht="15" x14ac:dyDescent="0.15">
      <c r="F440705" s="24"/>
      <c r="G440705" s="24"/>
      <c r="H440705" s="24"/>
      <c r="I440705" s="24"/>
      <c r="J440705" s="24"/>
      <c r="K440705" s="24"/>
      <c r="L440705" s="24"/>
      <c r="M440705" s="24"/>
      <c r="N440705" s="24"/>
      <c r="O440705" s="24"/>
      <c r="P440705" s="24"/>
      <c r="Q440705" s="24"/>
      <c r="R440705" s="24"/>
      <c r="S440705" s="24"/>
      <c r="T440705" s="24"/>
      <c r="U440705" s="24"/>
      <c r="V440705" s="24"/>
      <c r="W440705" s="24"/>
      <c r="X440705" s="24"/>
      <c r="Y440705" s="24"/>
      <c r="Z440705" s="24"/>
      <c r="AA440705" s="24"/>
      <c r="AB440705" s="24"/>
      <c r="AC440705" s="24"/>
      <c r="AD440705" s="24"/>
      <c r="AE440705" s="24"/>
      <c r="AF440705" s="24"/>
      <c r="AG440705" s="24"/>
      <c r="AH440705" s="24"/>
      <c r="AI440705" s="24"/>
      <c r="AJ440705" s="24"/>
      <c r="AK440705" s="24"/>
      <c r="AL440705" s="24"/>
      <c r="AM440705" s="24"/>
      <c r="AN440705" s="24"/>
      <c r="AO440705" s="24"/>
      <c r="AP440705" s="69"/>
      <c r="AQ440705" s="24"/>
      <c r="AR440705" s="24"/>
      <c r="AS440705" s="24"/>
      <c r="AT440705" s="24"/>
    </row>
    <row r="440833" spans="6:46" ht="15" x14ac:dyDescent="0.15">
      <c r="F440833" s="24"/>
      <c r="G440833" s="24"/>
      <c r="H440833" s="24"/>
      <c r="I440833" s="24"/>
      <c r="J440833" s="24"/>
      <c r="K440833" s="24"/>
      <c r="L440833" s="24"/>
      <c r="M440833" s="24"/>
      <c r="N440833" s="24"/>
      <c r="O440833" s="24"/>
      <c r="P440833" s="24"/>
      <c r="Q440833" s="24"/>
      <c r="R440833" s="24"/>
      <c r="S440833" s="24"/>
      <c r="T440833" s="24"/>
      <c r="U440833" s="24"/>
      <c r="V440833" s="24"/>
      <c r="W440833" s="24"/>
      <c r="X440833" s="24"/>
      <c r="Y440833" s="24"/>
      <c r="Z440833" s="24"/>
      <c r="AA440833" s="24"/>
      <c r="AB440833" s="24"/>
      <c r="AC440833" s="24"/>
      <c r="AD440833" s="24"/>
      <c r="AE440833" s="24"/>
      <c r="AF440833" s="24"/>
      <c r="AG440833" s="24"/>
      <c r="AH440833" s="24"/>
      <c r="AI440833" s="24"/>
      <c r="AJ440833" s="24"/>
      <c r="AK440833" s="24"/>
      <c r="AL440833" s="24"/>
      <c r="AM440833" s="24"/>
      <c r="AN440833" s="24"/>
      <c r="AO440833" s="24"/>
      <c r="AP440833" s="69"/>
      <c r="AQ440833" s="24"/>
      <c r="AR440833" s="24"/>
      <c r="AS440833" s="24"/>
      <c r="AT440833" s="24"/>
    </row>
    <row r="440961" spans="6:46" ht="15" x14ac:dyDescent="0.15">
      <c r="F440961" s="24"/>
      <c r="G440961" s="24"/>
      <c r="H440961" s="24"/>
      <c r="I440961" s="24"/>
      <c r="J440961" s="24"/>
      <c r="K440961" s="24"/>
      <c r="L440961" s="24"/>
      <c r="M440961" s="24"/>
      <c r="N440961" s="24"/>
      <c r="O440961" s="24"/>
      <c r="P440961" s="24"/>
      <c r="Q440961" s="24"/>
      <c r="R440961" s="24"/>
      <c r="S440961" s="24"/>
      <c r="T440961" s="24"/>
      <c r="U440961" s="24"/>
      <c r="V440961" s="24"/>
      <c r="W440961" s="24"/>
      <c r="X440961" s="24"/>
      <c r="Y440961" s="24"/>
      <c r="Z440961" s="24"/>
      <c r="AA440961" s="24"/>
      <c r="AB440961" s="24"/>
      <c r="AC440961" s="24"/>
      <c r="AD440961" s="24"/>
      <c r="AE440961" s="24"/>
      <c r="AF440961" s="24"/>
      <c r="AG440961" s="24"/>
      <c r="AH440961" s="24"/>
      <c r="AI440961" s="24"/>
      <c r="AJ440961" s="24"/>
      <c r="AK440961" s="24"/>
      <c r="AL440961" s="24"/>
      <c r="AM440961" s="24"/>
      <c r="AN440961" s="24"/>
      <c r="AO440961" s="24"/>
      <c r="AP440961" s="69"/>
      <c r="AQ440961" s="24"/>
      <c r="AR440961" s="24"/>
      <c r="AS440961" s="24"/>
      <c r="AT440961" s="24"/>
    </row>
    <row r="441089" spans="6:46" ht="15" x14ac:dyDescent="0.15">
      <c r="F441089" s="24"/>
      <c r="G441089" s="24"/>
      <c r="H441089" s="24"/>
      <c r="I441089" s="24"/>
      <c r="J441089" s="24"/>
      <c r="K441089" s="24"/>
      <c r="L441089" s="24"/>
      <c r="M441089" s="24"/>
      <c r="N441089" s="24"/>
      <c r="O441089" s="24"/>
      <c r="P441089" s="24"/>
      <c r="Q441089" s="24"/>
      <c r="R441089" s="24"/>
      <c r="S441089" s="24"/>
      <c r="T441089" s="24"/>
      <c r="U441089" s="24"/>
      <c r="V441089" s="24"/>
      <c r="W441089" s="24"/>
      <c r="X441089" s="24"/>
      <c r="Y441089" s="24"/>
      <c r="Z441089" s="24"/>
      <c r="AA441089" s="24"/>
      <c r="AB441089" s="24"/>
      <c r="AC441089" s="24"/>
      <c r="AD441089" s="24"/>
      <c r="AE441089" s="24"/>
      <c r="AF441089" s="24"/>
      <c r="AG441089" s="24"/>
      <c r="AH441089" s="24"/>
      <c r="AI441089" s="24"/>
      <c r="AJ441089" s="24"/>
      <c r="AK441089" s="24"/>
      <c r="AL441089" s="24"/>
      <c r="AM441089" s="24"/>
      <c r="AN441089" s="24"/>
      <c r="AO441089" s="24"/>
      <c r="AP441089" s="69"/>
      <c r="AQ441089" s="24"/>
      <c r="AR441089" s="24"/>
      <c r="AS441089" s="24"/>
      <c r="AT441089" s="24"/>
    </row>
    <row r="441217" spans="6:46" ht="15" x14ac:dyDescent="0.15">
      <c r="F441217" s="24"/>
      <c r="G441217" s="24"/>
      <c r="H441217" s="24"/>
      <c r="I441217" s="24"/>
      <c r="J441217" s="24"/>
      <c r="K441217" s="24"/>
      <c r="L441217" s="24"/>
      <c r="M441217" s="24"/>
      <c r="N441217" s="24"/>
      <c r="O441217" s="24"/>
      <c r="P441217" s="24"/>
      <c r="Q441217" s="24"/>
      <c r="R441217" s="24"/>
      <c r="S441217" s="24"/>
      <c r="T441217" s="24"/>
      <c r="U441217" s="24"/>
      <c r="V441217" s="24"/>
      <c r="W441217" s="24"/>
      <c r="X441217" s="24"/>
      <c r="Y441217" s="24"/>
      <c r="Z441217" s="24"/>
      <c r="AA441217" s="24"/>
      <c r="AB441217" s="24"/>
      <c r="AC441217" s="24"/>
      <c r="AD441217" s="24"/>
      <c r="AE441217" s="24"/>
      <c r="AF441217" s="24"/>
      <c r="AG441217" s="24"/>
      <c r="AH441217" s="24"/>
      <c r="AI441217" s="24"/>
      <c r="AJ441217" s="24"/>
      <c r="AK441217" s="24"/>
      <c r="AL441217" s="24"/>
      <c r="AM441217" s="24"/>
      <c r="AN441217" s="24"/>
      <c r="AO441217" s="24"/>
      <c r="AP441217" s="69"/>
      <c r="AQ441217" s="24"/>
      <c r="AR441217" s="24"/>
      <c r="AS441217" s="24"/>
      <c r="AT441217" s="24"/>
    </row>
    <row r="441345" spans="6:46" ht="15" x14ac:dyDescent="0.15">
      <c r="F441345" s="24"/>
      <c r="G441345" s="24"/>
      <c r="H441345" s="24"/>
      <c r="I441345" s="24"/>
      <c r="J441345" s="24"/>
      <c r="K441345" s="24"/>
      <c r="L441345" s="24"/>
      <c r="M441345" s="24"/>
      <c r="N441345" s="24"/>
      <c r="O441345" s="24"/>
      <c r="P441345" s="24"/>
      <c r="Q441345" s="24"/>
      <c r="R441345" s="24"/>
      <c r="S441345" s="24"/>
      <c r="T441345" s="24"/>
      <c r="U441345" s="24"/>
      <c r="V441345" s="24"/>
      <c r="W441345" s="24"/>
      <c r="X441345" s="24"/>
      <c r="Y441345" s="24"/>
      <c r="Z441345" s="24"/>
      <c r="AA441345" s="24"/>
      <c r="AB441345" s="24"/>
      <c r="AC441345" s="24"/>
      <c r="AD441345" s="24"/>
      <c r="AE441345" s="24"/>
      <c r="AF441345" s="24"/>
      <c r="AG441345" s="24"/>
      <c r="AH441345" s="24"/>
      <c r="AI441345" s="24"/>
      <c r="AJ441345" s="24"/>
      <c r="AK441345" s="24"/>
      <c r="AL441345" s="24"/>
      <c r="AM441345" s="24"/>
      <c r="AN441345" s="24"/>
      <c r="AO441345" s="24"/>
      <c r="AP441345" s="69"/>
      <c r="AQ441345" s="24"/>
      <c r="AR441345" s="24"/>
      <c r="AS441345" s="24"/>
      <c r="AT441345" s="24"/>
    </row>
    <row r="441473" spans="6:46" ht="15" x14ac:dyDescent="0.15">
      <c r="F441473" s="24"/>
      <c r="G441473" s="24"/>
      <c r="H441473" s="24"/>
      <c r="I441473" s="24"/>
      <c r="J441473" s="24"/>
      <c r="K441473" s="24"/>
      <c r="L441473" s="24"/>
      <c r="M441473" s="24"/>
      <c r="N441473" s="24"/>
      <c r="O441473" s="24"/>
      <c r="P441473" s="24"/>
      <c r="Q441473" s="24"/>
      <c r="R441473" s="24"/>
      <c r="S441473" s="24"/>
      <c r="T441473" s="24"/>
      <c r="U441473" s="24"/>
      <c r="V441473" s="24"/>
      <c r="W441473" s="24"/>
      <c r="X441473" s="24"/>
      <c r="Y441473" s="24"/>
      <c r="Z441473" s="24"/>
      <c r="AA441473" s="24"/>
      <c r="AB441473" s="24"/>
      <c r="AC441473" s="24"/>
      <c r="AD441473" s="24"/>
      <c r="AE441473" s="24"/>
      <c r="AF441473" s="24"/>
      <c r="AG441473" s="24"/>
      <c r="AH441473" s="24"/>
      <c r="AI441473" s="24"/>
      <c r="AJ441473" s="24"/>
      <c r="AK441473" s="24"/>
      <c r="AL441473" s="24"/>
      <c r="AM441473" s="24"/>
      <c r="AN441473" s="24"/>
      <c r="AO441473" s="24"/>
      <c r="AP441473" s="69"/>
      <c r="AQ441473" s="24"/>
      <c r="AR441473" s="24"/>
      <c r="AS441473" s="24"/>
      <c r="AT441473" s="24"/>
    </row>
    <row r="441601" spans="6:46" ht="15" x14ac:dyDescent="0.15">
      <c r="F441601" s="24"/>
      <c r="G441601" s="24"/>
      <c r="H441601" s="24"/>
      <c r="I441601" s="24"/>
      <c r="J441601" s="24"/>
      <c r="K441601" s="24"/>
      <c r="L441601" s="24"/>
      <c r="M441601" s="24"/>
      <c r="N441601" s="24"/>
      <c r="O441601" s="24"/>
      <c r="P441601" s="24"/>
      <c r="Q441601" s="24"/>
      <c r="R441601" s="24"/>
      <c r="S441601" s="24"/>
      <c r="T441601" s="24"/>
      <c r="U441601" s="24"/>
      <c r="V441601" s="24"/>
      <c r="W441601" s="24"/>
      <c r="X441601" s="24"/>
      <c r="Y441601" s="24"/>
      <c r="Z441601" s="24"/>
      <c r="AA441601" s="24"/>
      <c r="AB441601" s="24"/>
      <c r="AC441601" s="24"/>
      <c r="AD441601" s="24"/>
      <c r="AE441601" s="24"/>
      <c r="AF441601" s="24"/>
      <c r="AG441601" s="24"/>
      <c r="AH441601" s="24"/>
      <c r="AI441601" s="24"/>
      <c r="AJ441601" s="24"/>
      <c r="AK441601" s="24"/>
      <c r="AL441601" s="24"/>
      <c r="AM441601" s="24"/>
      <c r="AN441601" s="24"/>
      <c r="AO441601" s="24"/>
      <c r="AP441601" s="69"/>
      <c r="AQ441601" s="24"/>
      <c r="AR441601" s="24"/>
      <c r="AS441601" s="24"/>
      <c r="AT441601" s="24"/>
    </row>
    <row r="441729" spans="6:46" ht="15" x14ac:dyDescent="0.15">
      <c r="F441729" s="24"/>
      <c r="G441729" s="24"/>
      <c r="H441729" s="24"/>
      <c r="I441729" s="24"/>
      <c r="J441729" s="24"/>
      <c r="K441729" s="24"/>
      <c r="L441729" s="24"/>
      <c r="M441729" s="24"/>
      <c r="N441729" s="24"/>
      <c r="O441729" s="24"/>
      <c r="P441729" s="24"/>
      <c r="Q441729" s="24"/>
      <c r="R441729" s="24"/>
      <c r="S441729" s="24"/>
      <c r="T441729" s="24"/>
      <c r="U441729" s="24"/>
      <c r="V441729" s="24"/>
      <c r="W441729" s="24"/>
      <c r="X441729" s="24"/>
      <c r="Y441729" s="24"/>
      <c r="Z441729" s="24"/>
      <c r="AA441729" s="24"/>
      <c r="AB441729" s="24"/>
      <c r="AC441729" s="24"/>
      <c r="AD441729" s="24"/>
      <c r="AE441729" s="24"/>
      <c r="AF441729" s="24"/>
      <c r="AG441729" s="24"/>
      <c r="AH441729" s="24"/>
      <c r="AI441729" s="24"/>
      <c r="AJ441729" s="24"/>
      <c r="AK441729" s="24"/>
      <c r="AL441729" s="24"/>
      <c r="AM441729" s="24"/>
      <c r="AN441729" s="24"/>
      <c r="AO441729" s="24"/>
      <c r="AP441729" s="69"/>
      <c r="AQ441729" s="24"/>
      <c r="AR441729" s="24"/>
      <c r="AS441729" s="24"/>
      <c r="AT441729" s="24"/>
    </row>
    <row r="441857" spans="6:46" ht="15" x14ac:dyDescent="0.15">
      <c r="F441857" s="24"/>
      <c r="G441857" s="24"/>
      <c r="H441857" s="24"/>
      <c r="I441857" s="24"/>
      <c r="J441857" s="24"/>
      <c r="K441857" s="24"/>
      <c r="L441857" s="24"/>
      <c r="M441857" s="24"/>
      <c r="N441857" s="24"/>
      <c r="O441857" s="24"/>
      <c r="P441857" s="24"/>
      <c r="Q441857" s="24"/>
      <c r="R441857" s="24"/>
      <c r="S441857" s="24"/>
      <c r="T441857" s="24"/>
      <c r="U441857" s="24"/>
      <c r="V441857" s="24"/>
      <c r="W441857" s="24"/>
      <c r="X441857" s="24"/>
      <c r="Y441857" s="24"/>
      <c r="Z441857" s="24"/>
      <c r="AA441857" s="24"/>
      <c r="AB441857" s="24"/>
      <c r="AC441857" s="24"/>
      <c r="AD441857" s="24"/>
      <c r="AE441857" s="24"/>
      <c r="AF441857" s="24"/>
      <c r="AG441857" s="24"/>
      <c r="AH441857" s="24"/>
      <c r="AI441857" s="24"/>
      <c r="AJ441857" s="24"/>
      <c r="AK441857" s="24"/>
      <c r="AL441857" s="24"/>
      <c r="AM441857" s="24"/>
      <c r="AN441857" s="24"/>
      <c r="AO441857" s="24"/>
      <c r="AP441857" s="69"/>
      <c r="AQ441857" s="24"/>
      <c r="AR441857" s="24"/>
      <c r="AS441857" s="24"/>
      <c r="AT441857" s="24"/>
    </row>
    <row r="441985" spans="6:46" ht="15" x14ac:dyDescent="0.15">
      <c r="F441985" s="24"/>
      <c r="G441985" s="24"/>
      <c r="H441985" s="24"/>
      <c r="I441985" s="24"/>
      <c r="J441985" s="24"/>
      <c r="K441985" s="24"/>
      <c r="L441985" s="24"/>
      <c r="M441985" s="24"/>
      <c r="N441985" s="24"/>
      <c r="O441985" s="24"/>
      <c r="P441985" s="24"/>
      <c r="Q441985" s="24"/>
      <c r="R441985" s="24"/>
      <c r="S441985" s="24"/>
      <c r="T441985" s="24"/>
      <c r="U441985" s="24"/>
      <c r="V441985" s="24"/>
      <c r="W441985" s="24"/>
      <c r="X441985" s="24"/>
      <c r="Y441985" s="24"/>
      <c r="Z441985" s="24"/>
      <c r="AA441985" s="24"/>
      <c r="AB441985" s="24"/>
      <c r="AC441985" s="24"/>
      <c r="AD441985" s="24"/>
      <c r="AE441985" s="24"/>
      <c r="AF441985" s="24"/>
      <c r="AG441985" s="24"/>
      <c r="AH441985" s="24"/>
      <c r="AI441985" s="24"/>
      <c r="AJ441985" s="24"/>
      <c r="AK441985" s="24"/>
      <c r="AL441985" s="24"/>
      <c r="AM441985" s="24"/>
      <c r="AN441985" s="24"/>
      <c r="AO441985" s="24"/>
      <c r="AP441985" s="69"/>
      <c r="AQ441985" s="24"/>
      <c r="AR441985" s="24"/>
      <c r="AS441985" s="24"/>
      <c r="AT441985" s="24"/>
    </row>
    <row r="442113" spans="6:46" ht="15" x14ac:dyDescent="0.15">
      <c r="F442113" s="24"/>
      <c r="G442113" s="24"/>
      <c r="H442113" s="24"/>
      <c r="I442113" s="24"/>
      <c r="J442113" s="24"/>
      <c r="K442113" s="24"/>
      <c r="L442113" s="24"/>
      <c r="M442113" s="24"/>
      <c r="N442113" s="24"/>
      <c r="O442113" s="24"/>
      <c r="P442113" s="24"/>
      <c r="Q442113" s="24"/>
      <c r="R442113" s="24"/>
      <c r="S442113" s="24"/>
      <c r="T442113" s="24"/>
      <c r="U442113" s="24"/>
      <c r="V442113" s="24"/>
      <c r="W442113" s="24"/>
      <c r="X442113" s="24"/>
      <c r="Y442113" s="24"/>
      <c r="Z442113" s="24"/>
      <c r="AA442113" s="24"/>
      <c r="AB442113" s="24"/>
      <c r="AC442113" s="24"/>
      <c r="AD442113" s="24"/>
      <c r="AE442113" s="24"/>
      <c r="AF442113" s="24"/>
      <c r="AG442113" s="24"/>
      <c r="AH442113" s="24"/>
      <c r="AI442113" s="24"/>
      <c r="AJ442113" s="24"/>
      <c r="AK442113" s="24"/>
      <c r="AL442113" s="24"/>
      <c r="AM442113" s="24"/>
      <c r="AN442113" s="24"/>
      <c r="AO442113" s="24"/>
      <c r="AP442113" s="69"/>
      <c r="AQ442113" s="24"/>
      <c r="AR442113" s="24"/>
      <c r="AS442113" s="24"/>
      <c r="AT442113" s="24"/>
    </row>
    <row r="442241" spans="6:46" ht="15" x14ac:dyDescent="0.15">
      <c r="F442241" s="24"/>
      <c r="G442241" s="24"/>
      <c r="H442241" s="24"/>
      <c r="I442241" s="24"/>
      <c r="J442241" s="24"/>
      <c r="K442241" s="24"/>
      <c r="L442241" s="24"/>
      <c r="M442241" s="24"/>
      <c r="N442241" s="24"/>
      <c r="O442241" s="24"/>
      <c r="P442241" s="24"/>
      <c r="Q442241" s="24"/>
      <c r="R442241" s="24"/>
      <c r="S442241" s="24"/>
      <c r="T442241" s="24"/>
      <c r="U442241" s="24"/>
      <c r="V442241" s="24"/>
      <c r="W442241" s="24"/>
      <c r="X442241" s="24"/>
      <c r="Y442241" s="24"/>
      <c r="Z442241" s="24"/>
      <c r="AA442241" s="24"/>
      <c r="AB442241" s="24"/>
      <c r="AC442241" s="24"/>
      <c r="AD442241" s="24"/>
      <c r="AE442241" s="24"/>
      <c r="AF442241" s="24"/>
      <c r="AG442241" s="24"/>
      <c r="AH442241" s="24"/>
      <c r="AI442241" s="24"/>
      <c r="AJ442241" s="24"/>
      <c r="AK442241" s="24"/>
      <c r="AL442241" s="24"/>
      <c r="AM442241" s="24"/>
      <c r="AN442241" s="24"/>
      <c r="AO442241" s="24"/>
      <c r="AP442241" s="69"/>
      <c r="AQ442241" s="24"/>
      <c r="AR442241" s="24"/>
      <c r="AS442241" s="24"/>
      <c r="AT442241" s="24"/>
    </row>
    <row r="442369" spans="6:46" ht="15" x14ac:dyDescent="0.15">
      <c r="F442369" s="24"/>
      <c r="G442369" s="24"/>
      <c r="H442369" s="24"/>
      <c r="I442369" s="24"/>
      <c r="J442369" s="24"/>
      <c r="K442369" s="24"/>
      <c r="L442369" s="24"/>
      <c r="M442369" s="24"/>
      <c r="N442369" s="24"/>
      <c r="O442369" s="24"/>
      <c r="P442369" s="24"/>
      <c r="Q442369" s="24"/>
      <c r="R442369" s="24"/>
      <c r="S442369" s="24"/>
      <c r="T442369" s="24"/>
      <c r="U442369" s="24"/>
      <c r="V442369" s="24"/>
      <c r="W442369" s="24"/>
      <c r="X442369" s="24"/>
      <c r="Y442369" s="24"/>
      <c r="Z442369" s="24"/>
      <c r="AA442369" s="24"/>
      <c r="AB442369" s="24"/>
      <c r="AC442369" s="24"/>
      <c r="AD442369" s="24"/>
      <c r="AE442369" s="24"/>
      <c r="AF442369" s="24"/>
      <c r="AG442369" s="24"/>
      <c r="AH442369" s="24"/>
      <c r="AI442369" s="24"/>
      <c r="AJ442369" s="24"/>
      <c r="AK442369" s="24"/>
      <c r="AL442369" s="24"/>
      <c r="AM442369" s="24"/>
      <c r="AN442369" s="24"/>
      <c r="AO442369" s="24"/>
      <c r="AP442369" s="69"/>
      <c r="AQ442369" s="24"/>
      <c r="AR442369" s="24"/>
      <c r="AS442369" s="24"/>
      <c r="AT442369" s="24"/>
    </row>
    <row r="442497" spans="6:46" ht="15" x14ac:dyDescent="0.15">
      <c r="F442497" s="24"/>
      <c r="G442497" s="24"/>
      <c r="H442497" s="24"/>
      <c r="I442497" s="24"/>
      <c r="J442497" s="24"/>
      <c r="K442497" s="24"/>
      <c r="L442497" s="24"/>
      <c r="M442497" s="24"/>
      <c r="N442497" s="24"/>
      <c r="O442497" s="24"/>
      <c r="P442497" s="24"/>
      <c r="Q442497" s="24"/>
      <c r="R442497" s="24"/>
      <c r="S442497" s="24"/>
      <c r="T442497" s="24"/>
      <c r="U442497" s="24"/>
      <c r="V442497" s="24"/>
      <c r="W442497" s="24"/>
      <c r="X442497" s="24"/>
      <c r="Y442497" s="24"/>
      <c r="Z442497" s="24"/>
      <c r="AA442497" s="24"/>
      <c r="AB442497" s="24"/>
      <c r="AC442497" s="24"/>
      <c r="AD442497" s="24"/>
      <c r="AE442497" s="24"/>
      <c r="AF442497" s="24"/>
      <c r="AG442497" s="24"/>
      <c r="AH442497" s="24"/>
      <c r="AI442497" s="24"/>
      <c r="AJ442497" s="24"/>
      <c r="AK442497" s="24"/>
      <c r="AL442497" s="24"/>
      <c r="AM442497" s="24"/>
      <c r="AN442497" s="24"/>
      <c r="AO442497" s="24"/>
      <c r="AP442497" s="69"/>
      <c r="AQ442497" s="24"/>
      <c r="AR442497" s="24"/>
      <c r="AS442497" s="24"/>
      <c r="AT442497" s="24"/>
    </row>
    <row r="442625" spans="6:46" ht="15" x14ac:dyDescent="0.15">
      <c r="F442625" s="24"/>
      <c r="G442625" s="24"/>
      <c r="H442625" s="24"/>
      <c r="I442625" s="24"/>
      <c r="J442625" s="24"/>
      <c r="K442625" s="24"/>
      <c r="L442625" s="24"/>
      <c r="M442625" s="24"/>
      <c r="N442625" s="24"/>
      <c r="O442625" s="24"/>
      <c r="P442625" s="24"/>
      <c r="Q442625" s="24"/>
      <c r="R442625" s="24"/>
      <c r="S442625" s="24"/>
      <c r="T442625" s="24"/>
      <c r="U442625" s="24"/>
      <c r="V442625" s="24"/>
      <c r="W442625" s="24"/>
      <c r="X442625" s="24"/>
      <c r="Y442625" s="24"/>
      <c r="Z442625" s="24"/>
      <c r="AA442625" s="24"/>
      <c r="AB442625" s="24"/>
      <c r="AC442625" s="24"/>
      <c r="AD442625" s="24"/>
      <c r="AE442625" s="24"/>
      <c r="AF442625" s="24"/>
      <c r="AG442625" s="24"/>
      <c r="AH442625" s="24"/>
      <c r="AI442625" s="24"/>
      <c r="AJ442625" s="24"/>
      <c r="AK442625" s="24"/>
      <c r="AL442625" s="24"/>
      <c r="AM442625" s="24"/>
      <c r="AN442625" s="24"/>
      <c r="AO442625" s="24"/>
      <c r="AP442625" s="69"/>
      <c r="AQ442625" s="24"/>
      <c r="AR442625" s="24"/>
      <c r="AS442625" s="24"/>
      <c r="AT442625" s="24"/>
    </row>
    <row r="442753" spans="6:46" ht="15" x14ac:dyDescent="0.15">
      <c r="F442753" s="24"/>
      <c r="G442753" s="24"/>
      <c r="H442753" s="24"/>
      <c r="I442753" s="24"/>
      <c r="J442753" s="24"/>
      <c r="K442753" s="24"/>
      <c r="L442753" s="24"/>
      <c r="M442753" s="24"/>
      <c r="N442753" s="24"/>
      <c r="O442753" s="24"/>
      <c r="P442753" s="24"/>
      <c r="Q442753" s="24"/>
      <c r="R442753" s="24"/>
      <c r="S442753" s="24"/>
      <c r="T442753" s="24"/>
      <c r="U442753" s="24"/>
      <c r="V442753" s="24"/>
      <c r="W442753" s="24"/>
      <c r="X442753" s="24"/>
      <c r="Y442753" s="24"/>
      <c r="Z442753" s="24"/>
      <c r="AA442753" s="24"/>
      <c r="AB442753" s="24"/>
      <c r="AC442753" s="24"/>
      <c r="AD442753" s="24"/>
      <c r="AE442753" s="24"/>
      <c r="AF442753" s="24"/>
      <c r="AG442753" s="24"/>
      <c r="AH442753" s="24"/>
      <c r="AI442753" s="24"/>
      <c r="AJ442753" s="24"/>
      <c r="AK442753" s="24"/>
      <c r="AL442753" s="24"/>
      <c r="AM442753" s="24"/>
      <c r="AN442753" s="24"/>
      <c r="AO442753" s="24"/>
      <c r="AP442753" s="69"/>
      <c r="AQ442753" s="24"/>
      <c r="AR442753" s="24"/>
      <c r="AS442753" s="24"/>
      <c r="AT442753" s="24"/>
    </row>
    <row r="442881" spans="6:46" ht="15" x14ac:dyDescent="0.15">
      <c r="F442881" s="24"/>
      <c r="G442881" s="24"/>
      <c r="H442881" s="24"/>
      <c r="I442881" s="24"/>
      <c r="J442881" s="24"/>
      <c r="K442881" s="24"/>
      <c r="L442881" s="24"/>
      <c r="M442881" s="24"/>
      <c r="N442881" s="24"/>
      <c r="O442881" s="24"/>
      <c r="P442881" s="24"/>
      <c r="Q442881" s="24"/>
      <c r="R442881" s="24"/>
      <c r="S442881" s="24"/>
      <c r="T442881" s="24"/>
      <c r="U442881" s="24"/>
      <c r="V442881" s="24"/>
      <c r="W442881" s="24"/>
      <c r="X442881" s="24"/>
      <c r="Y442881" s="24"/>
      <c r="Z442881" s="24"/>
      <c r="AA442881" s="24"/>
      <c r="AB442881" s="24"/>
      <c r="AC442881" s="24"/>
      <c r="AD442881" s="24"/>
      <c r="AE442881" s="24"/>
      <c r="AF442881" s="24"/>
      <c r="AG442881" s="24"/>
      <c r="AH442881" s="24"/>
      <c r="AI442881" s="24"/>
      <c r="AJ442881" s="24"/>
      <c r="AK442881" s="24"/>
      <c r="AL442881" s="24"/>
      <c r="AM442881" s="24"/>
      <c r="AN442881" s="24"/>
      <c r="AO442881" s="24"/>
      <c r="AP442881" s="69"/>
      <c r="AQ442881" s="24"/>
      <c r="AR442881" s="24"/>
      <c r="AS442881" s="24"/>
      <c r="AT442881" s="24"/>
    </row>
    <row r="443009" spans="6:46" ht="15" x14ac:dyDescent="0.15">
      <c r="F443009" s="24"/>
      <c r="G443009" s="24"/>
      <c r="H443009" s="24"/>
      <c r="I443009" s="24"/>
      <c r="J443009" s="24"/>
      <c r="K443009" s="24"/>
      <c r="L443009" s="24"/>
      <c r="M443009" s="24"/>
      <c r="N443009" s="24"/>
      <c r="O443009" s="24"/>
      <c r="P443009" s="24"/>
      <c r="Q443009" s="24"/>
      <c r="R443009" s="24"/>
      <c r="S443009" s="24"/>
      <c r="T443009" s="24"/>
      <c r="U443009" s="24"/>
      <c r="V443009" s="24"/>
      <c r="W443009" s="24"/>
      <c r="X443009" s="24"/>
      <c r="Y443009" s="24"/>
      <c r="Z443009" s="24"/>
      <c r="AA443009" s="24"/>
      <c r="AB443009" s="24"/>
      <c r="AC443009" s="24"/>
      <c r="AD443009" s="24"/>
      <c r="AE443009" s="24"/>
      <c r="AF443009" s="24"/>
      <c r="AG443009" s="24"/>
      <c r="AH443009" s="24"/>
      <c r="AI443009" s="24"/>
      <c r="AJ443009" s="24"/>
      <c r="AK443009" s="24"/>
      <c r="AL443009" s="24"/>
      <c r="AM443009" s="24"/>
      <c r="AN443009" s="24"/>
      <c r="AO443009" s="24"/>
      <c r="AP443009" s="69"/>
      <c r="AQ443009" s="24"/>
      <c r="AR443009" s="24"/>
      <c r="AS443009" s="24"/>
      <c r="AT443009" s="24"/>
    </row>
    <row r="443137" spans="6:46" ht="15" x14ac:dyDescent="0.15">
      <c r="F443137" s="24"/>
      <c r="G443137" s="24"/>
      <c r="H443137" s="24"/>
      <c r="I443137" s="24"/>
      <c r="J443137" s="24"/>
      <c r="K443137" s="24"/>
      <c r="L443137" s="24"/>
      <c r="M443137" s="24"/>
      <c r="N443137" s="24"/>
      <c r="O443137" s="24"/>
      <c r="P443137" s="24"/>
      <c r="Q443137" s="24"/>
      <c r="R443137" s="24"/>
      <c r="S443137" s="24"/>
      <c r="T443137" s="24"/>
      <c r="U443137" s="24"/>
      <c r="V443137" s="24"/>
      <c r="W443137" s="24"/>
      <c r="X443137" s="24"/>
      <c r="Y443137" s="24"/>
      <c r="Z443137" s="24"/>
      <c r="AA443137" s="24"/>
      <c r="AB443137" s="24"/>
      <c r="AC443137" s="24"/>
      <c r="AD443137" s="24"/>
      <c r="AE443137" s="24"/>
      <c r="AF443137" s="24"/>
      <c r="AG443137" s="24"/>
      <c r="AH443137" s="24"/>
      <c r="AI443137" s="24"/>
      <c r="AJ443137" s="24"/>
      <c r="AK443137" s="24"/>
      <c r="AL443137" s="24"/>
      <c r="AM443137" s="24"/>
      <c r="AN443137" s="24"/>
      <c r="AO443137" s="24"/>
      <c r="AP443137" s="69"/>
      <c r="AQ443137" s="24"/>
      <c r="AR443137" s="24"/>
      <c r="AS443137" s="24"/>
      <c r="AT443137" s="24"/>
    </row>
    <row r="443265" spans="6:46" ht="15" x14ac:dyDescent="0.15">
      <c r="F443265" s="24"/>
      <c r="G443265" s="24"/>
      <c r="H443265" s="24"/>
      <c r="I443265" s="24"/>
      <c r="J443265" s="24"/>
      <c r="K443265" s="24"/>
      <c r="L443265" s="24"/>
      <c r="M443265" s="24"/>
      <c r="N443265" s="24"/>
      <c r="O443265" s="24"/>
      <c r="P443265" s="24"/>
      <c r="Q443265" s="24"/>
      <c r="R443265" s="24"/>
      <c r="S443265" s="24"/>
      <c r="T443265" s="24"/>
      <c r="U443265" s="24"/>
      <c r="V443265" s="24"/>
      <c r="W443265" s="24"/>
      <c r="X443265" s="24"/>
      <c r="Y443265" s="24"/>
      <c r="Z443265" s="24"/>
      <c r="AA443265" s="24"/>
      <c r="AB443265" s="24"/>
      <c r="AC443265" s="24"/>
      <c r="AD443265" s="24"/>
      <c r="AE443265" s="24"/>
      <c r="AF443265" s="24"/>
      <c r="AG443265" s="24"/>
      <c r="AH443265" s="24"/>
      <c r="AI443265" s="24"/>
      <c r="AJ443265" s="24"/>
      <c r="AK443265" s="24"/>
      <c r="AL443265" s="24"/>
      <c r="AM443265" s="24"/>
      <c r="AN443265" s="24"/>
      <c r="AO443265" s="24"/>
      <c r="AP443265" s="69"/>
      <c r="AQ443265" s="24"/>
      <c r="AR443265" s="24"/>
      <c r="AS443265" s="24"/>
      <c r="AT443265" s="24"/>
    </row>
    <row r="443393" spans="6:46" ht="15" x14ac:dyDescent="0.15">
      <c r="F443393" s="24"/>
      <c r="G443393" s="24"/>
      <c r="H443393" s="24"/>
      <c r="I443393" s="24"/>
      <c r="J443393" s="24"/>
      <c r="K443393" s="24"/>
      <c r="L443393" s="24"/>
      <c r="M443393" s="24"/>
      <c r="N443393" s="24"/>
      <c r="O443393" s="24"/>
      <c r="P443393" s="24"/>
      <c r="Q443393" s="24"/>
      <c r="R443393" s="24"/>
      <c r="S443393" s="24"/>
      <c r="T443393" s="24"/>
      <c r="U443393" s="24"/>
      <c r="V443393" s="24"/>
      <c r="W443393" s="24"/>
      <c r="X443393" s="24"/>
      <c r="Y443393" s="24"/>
      <c r="Z443393" s="24"/>
      <c r="AA443393" s="24"/>
      <c r="AB443393" s="24"/>
      <c r="AC443393" s="24"/>
      <c r="AD443393" s="24"/>
      <c r="AE443393" s="24"/>
      <c r="AF443393" s="24"/>
      <c r="AG443393" s="24"/>
      <c r="AH443393" s="24"/>
      <c r="AI443393" s="24"/>
      <c r="AJ443393" s="24"/>
      <c r="AK443393" s="24"/>
      <c r="AL443393" s="24"/>
      <c r="AM443393" s="24"/>
      <c r="AN443393" s="24"/>
      <c r="AO443393" s="24"/>
      <c r="AP443393" s="69"/>
      <c r="AQ443393" s="24"/>
      <c r="AR443393" s="24"/>
      <c r="AS443393" s="24"/>
      <c r="AT443393" s="24"/>
    </row>
    <row r="443521" spans="6:46" ht="15" x14ac:dyDescent="0.15">
      <c r="F443521" s="24"/>
      <c r="G443521" s="24"/>
      <c r="H443521" s="24"/>
      <c r="I443521" s="24"/>
      <c r="J443521" s="24"/>
      <c r="K443521" s="24"/>
      <c r="L443521" s="24"/>
      <c r="M443521" s="24"/>
      <c r="N443521" s="24"/>
      <c r="O443521" s="24"/>
      <c r="P443521" s="24"/>
      <c r="Q443521" s="24"/>
      <c r="R443521" s="24"/>
      <c r="S443521" s="24"/>
      <c r="T443521" s="24"/>
      <c r="U443521" s="24"/>
      <c r="V443521" s="24"/>
      <c r="W443521" s="24"/>
      <c r="X443521" s="24"/>
      <c r="Y443521" s="24"/>
      <c r="Z443521" s="24"/>
      <c r="AA443521" s="24"/>
      <c r="AB443521" s="24"/>
      <c r="AC443521" s="24"/>
      <c r="AD443521" s="24"/>
      <c r="AE443521" s="24"/>
      <c r="AF443521" s="24"/>
      <c r="AG443521" s="24"/>
      <c r="AH443521" s="24"/>
      <c r="AI443521" s="24"/>
      <c r="AJ443521" s="24"/>
      <c r="AK443521" s="24"/>
      <c r="AL443521" s="24"/>
      <c r="AM443521" s="24"/>
      <c r="AN443521" s="24"/>
      <c r="AO443521" s="24"/>
      <c r="AP443521" s="69"/>
      <c r="AQ443521" s="24"/>
      <c r="AR443521" s="24"/>
      <c r="AS443521" s="24"/>
      <c r="AT443521" s="24"/>
    </row>
    <row r="443649" spans="6:46" ht="15" x14ac:dyDescent="0.15">
      <c r="F443649" s="24"/>
      <c r="G443649" s="24"/>
      <c r="H443649" s="24"/>
      <c r="I443649" s="24"/>
      <c r="J443649" s="24"/>
      <c r="K443649" s="24"/>
      <c r="L443649" s="24"/>
      <c r="M443649" s="24"/>
      <c r="N443649" s="24"/>
      <c r="O443649" s="24"/>
      <c r="P443649" s="24"/>
      <c r="Q443649" s="24"/>
      <c r="R443649" s="24"/>
      <c r="S443649" s="24"/>
      <c r="T443649" s="24"/>
      <c r="U443649" s="24"/>
      <c r="V443649" s="24"/>
      <c r="W443649" s="24"/>
      <c r="X443649" s="24"/>
      <c r="Y443649" s="24"/>
      <c r="Z443649" s="24"/>
      <c r="AA443649" s="24"/>
      <c r="AB443649" s="24"/>
      <c r="AC443649" s="24"/>
      <c r="AD443649" s="24"/>
      <c r="AE443649" s="24"/>
      <c r="AF443649" s="24"/>
      <c r="AG443649" s="24"/>
      <c r="AH443649" s="24"/>
      <c r="AI443649" s="24"/>
      <c r="AJ443649" s="24"/>
      <c r="AK443649" s="24"/>
      <c r="AL443649" s="24"/>
      <c r="AM443649" s="24"/>
      <c r="AN443649" s="24"/>
      <c r="AO443649" s="24"/>
      <c r="AP443649" s="69"/>
      <c r="AQ443649" s="24"/>
      <c r="AR443649" s="24"/>
      <c r="AS443649" s="24"/>
      <c r="AT443649" s="24"/>
    </row>
    <row r="443777" spans="6:46" ht="15" x14ac:dyDescent="0.15">
      <c r="F443777" s="24"/>
      <c r="G443777" s="24"/>
      <c r="H443777" s="24"/>
      <c r="I443777" s="24"/>
      <c r="J443777" s="24"/>
      <c r="K443777" s="24"/>
      <c r="L443777" s="24"/>
      <c r="M443777" s="24"/>
      <c r="N443777" s="24"/>
      <c r="O443777" s="24"/>
      <c r="P443777" s="24"/>
      <c r="Q443777" s="24"/>
      <c r="R443777" s="24"/>
      <c r="S443777" s="24"/>
      <c r="T443777" s="24"/>
      <c r="U443777" s="24"/>
      <c r="V443777" s="24"/>
      <c r="W443777" s="24"/>
      <c r="X443777" s="24"/>
      <c r="Y443777" s="24"/>
      <c r="Z443777" s="24"/>
      <c r="AA443777" s="24"/>
      <c r="AB443777" s="24"/>
      <c r="AC443777" s="24"/>
      <c r="AD443777" s="24"/>
      <c r="AE443777" s="24"/>
      <c r="AF443777" s="24"/>
      <c r="AG443777" s="24"/>
      <c r="AH443777" s="24"/>
      <c r="AI443777" s="24"/>
      <c r="AJ443777" s="24"/>
      <c r="AK443777" s="24"/>
      <c r="AL443777" s="24"/>
      <c r="AM443777" s="24"/>
      <c r="AN443777" s="24"/>
      <c r="AO443777" s="24"/>
      <c r="AP443777" s="69"/>
      <c r="AQ443777" s="24"/>
      <c r="AR443777" s="24"/>
      <c r="AS443777" s="24"/>
      <c r="AT443777" s="24"/>
    </row>
    <row r="443905" spans="6:46" ht="15" x14ac:dyDescent="0.15">
      <c r="F443905" s="24"/>
      <c r="G443905" s="24"/>
      <c r="H443905" s="24"/>
      <c r="I443905" s="24"/>
      <c r="J443905" s="24"/>
      <c r="K443905" s="24"/>
      <c r="L443905" s="24"/>
      <c r="M443905" s="24"/>
      <c r="N443905" s="24"/>
      <c r="O443905" s="24"/>
      <c r="P443905" s="24"/>
      <c r="Q443905" s="24"/>
      <c r="R443905" s="24"/>
      <c r="S443905" s="24"/>
      <c r="T443905" s="24"/>
      <c r="U443905" s="24"/>
      <c r="V443905" s="24"/>
      <c r="W443905" s="24"/>
      <c r="X443905" s="24"/>
      <c r="Y443905" s="24"/>
      <c r="Z443905" s="24"/>
      <c r="AA443905" s="24"/>
      <c r="AB443905" s="24"/>
      <c r="AC443905" s="24"/>
      <c r="AD443905" s="24"/>
      <c r="AE443905" s="24"/>
      <c r="AF443905" s="24"/>
      <c r="AG443905" s="24"/>
      <c r="AH443905" s="24"/>
      <c r="AI443905" s="24"/>
      <c r="AJ443905" s="24"/>
      <c r="AK443905" s="24"/>
      <c r="AL443905" s="24"/>
      <c r="AM443905" s="24"/>
      <c r="AN443905" s="24"/>
      <c r="AO443905" s="24"/>
      <c r="AP443905" s="69"/>
      <c r="AQ443905" s="24"/>
      <c r="AR443905" s="24"/>
      <c r="AS443905" s="24"/>
      <c r="AT443905" s="24"/>
    </row>
    <row r="444033" spans="6:46" ht="15" x14ac:dyDescent="0.15">
      <c r="F444033" s="24"/>
      <c r="G444033" s="24"/>
      <c r="H444033" s="24"/>
      <c r="I444033" s="24"/>
      <c r="J444033" s="24"/>
      <c r="K444033" s="24"/>
      <c r="L444033" s="24"/>
      <c r="M444033" s="24"/>
      <c r="N444033" s="24"/>
      <c r="O444033" s="24"/>
      <c r="P444033" s="24"/>
      <c r="Q444033" s="24"/>
      <c r="R444033" s="24"/>
      <c r="S444033" s="24"/>
      <c r="T444033" s="24"/>
      <c r="U444033" s="24"/>
      <c r="V444033" s="24"/>
      <c r="W444033" s="24"/>
      <c r="X444033" s="24"/>
      <c r="Y444033" s="24"/>
      <c r="Z444033" s="24"/>
      <c r="AA444033" s="24"/>
      <c r="AB444033" s="24"/>
      <c r="AC444033" s="24"/>
      <c r="AD444033" s="24"/>
      <c r="AE444033" s="24"/>
      <c r="AF444033" s="24"/>
      <c r="AG444033" s="24"/>
      <c r="AH444033" s="24"/>
      <c r="AI444033" s="24"/>
      <c r="AJ444033" s="24"/>
      <c r="AK444033" s="24"/>
      <c r="AL444033" s="24"/>
      <c r="AM444033" s="24"/>
      <c r="AN444033" s="24"/>
      <c r="AO444033" s="24"/>
      <c r="AP444033" s="69"/>
      <c r="AQ444033" s="24"/>
      <c r="AR444033" s="24"/>
      <c r="AS444033" s="24"/>
      <c r="AT444033" s="24"/>
    </row>
    <row r="444161" spans="6:46" ht="15" x14ac:dyDescent="0.15">
      <c r="F444161" s="24"/>
      <c r="G444161" s="24"/>
      <c r="H444161" s="24"/>
      <c r="I444161" s="24"/>
      <c r="J444161" s="24"/>
      <c r="K444161" s="24"/>
      <c r="L444161" s="24"/>
      <c r="M444161" s="24"/>
      <c r="N444161" s="24"/>
      <c r="O444161" s="24"/>
      <c r="P444161" s="24"/>
      <c r="Q444161" s="24"/>
      <c r="R444161" s="24"/>
      <c r="S444161" s="24"/>
      <c r="T444161" s="24"/>
      <c r="U444161" s="24"/>
      <c r="V444161" s="24"/>
      <c r="W444161" s="24"/>
      <c r="X444161" s="24"/>
      <c r="Y444161" s="24"/>
      <c r="Z444161" s="24"/>
      <c r="AA444161" s="24"/>
      <c r="AB444161" s="24"/>
      <c r="AC444161" s="24"/>
      <c r="AD444161" s="24"/>
      <c r="AE444161" s="24"/>
      <c r="AF444161" s="24"/>
      <c r="AG444161" s="24"/>
      <c r="AH444161" s="24"/>
      <c r="AI444161" s="24"/>
      <c r="AJ444161" s="24"/>
      <c r="AK444161" s="24"/>
      <c r="AL444161" s="24"/>
      <c r="AM444161" s="24"/>
      <c r="AN444161" s="24"/>
      <c r="AO444161" s="24"/>
      <c r="AP444161" s="69"/>
      <c r="AQ444161" s="24"/>
      <c r="AR444161" s="24"/>
      <c r="AS444161" s="24"/>
      <c r="AT444161" s="24"/>
    </row>
    <row r="444289" spans="6:46" ht="15" x14ac:dyDescent="0.15">
      <c r="F444289" s="24"/>
      <c r="G444289" s="24"/>
      <c r="H444289" s="24"/>
      <c r="I444289" s="24"/>
      <c r="J444289" s="24"/>
      <c r="K444289" s="24"/>
      <c r="L444289" s="24"/>
      <c r="M444289" s="24"/>
      <c r="N444289" s="24"/>
      <c r="O444289" s="24"/>
      <c r="P444289" s="24"/>
      <c r="Q444289" s="24"/>
      <c r="R444289" s="24"/>
      <c r="S444289" s="24"/>
      <c r="T444289" s="24"/>
      <c r="U444289" s="24"/>
      <c r="V444289" s="24"/>
      <c r="W444289" s="24"/>
      <c r="X444289" s="24"/>
      <c r="Y444289" s="24"/>
      <c r="Z444289" s="24"/>
      <c r="AA444289" s="24"/>
      <c r="AB444289" s="24"/>
      <c r="AC444289" s="24"/>
      <c r="AD444289" s="24"/>
      <c r="AE444289" s="24"/>
      <c r="AF444289" s="24"/>
      <c r="AG444289" s="24"/>
      <c r="AH444289" s="24"/>
      <c r="AI444289" s="24"/>
      <c r="AJ444289" s="24"/>
      <c r="AK444289" s="24"/>
      <c r="AL444289" s="24"/>
      <c r="AM444289" s="24"/>
      <c r="AN444289" s="24"/>
      <c r="AO444289" s="24"/>
      <c r="AP444289" s="69"/>
      <c r="AQ444289" s="24"/>
      <c r="AR444289" s="24"/>
      <c r="AS444289" s="24"/>
      <c r="AT444289" s="24"/>
    </row>
    <row r="444417" spans="6:46" ht="15" x14ac:dyDescent="0.15">
      <c r="F444417" s="24"/>
      <c r="G444417" s="24"/>
      <c r="H444417" s="24"/>
      <c r="I444417" s="24"/>
      <c r="J444417" s="24"/>
      <c r="K444417" s="24"/>
      <c r="L444417" s="24"/>
      <c r="M444417" s="24"/>
      <c r="N444417" s="24"/>
      <c r="O444417" s="24"/>
      <c r="P444417" s="24"/>
      <c r="Q444417" s="24"/>
      <c r="R444417" s="24"/>
      <c r="S444417" s="24"/>
      <c r="T444417" s="24"/>
      <c r="U444417" s="24"/>
      <c r="V444417" s="24"/>
      <c r="W444417" s="24"/>
      <c r="X444417" s="24"/>
      <c r="Y444417" s="24"/>
      <c r="Z444417" s="24"/>
      <c r="AA444417" s="24"/>
      <c r="AB444417" s="24"/>
      <c r="AC444417" s="24"/>
      <c r="AD444417" s="24"/>
      <c r="AE444417" s="24"/>
      <c r="AF444417" s="24"/>
      <c r="AG444417" s="24"/>
      <c r="AH444417" s="24"/>
      <c r="AI444417" s="24"/>
      <c r="AJ444417" s="24"/>
      <c r="AK444417" s="24"/>
      <c r="AL444417" s="24"/>
      <c r="AM444417" s="24"/>
      <c r="AN444417" s="24"/>
      <c r="AO444417" s="24"/>
      <c r="AP444417" s="69"/>
      <c r="AQ444417" s="24"/>
      <c r="AR444417" s="24"/>
      <c r="AS444417" s="24"/>
      <c r="AT444417" s="24"/>
    </row>
    <row r="444545" spans="6:46" ht="15" x14ac:dyDescent="0.15">
      <c r="F444545" s="24"/>
      <c r="G444545" s="24"/>
      <c r="H444545" s="24"/>
      <c r="I444545" s="24"/>
      <c r="J444545" s="24"/>
      <c r="K444545" s="24"/>
      <c r="L444545" s="24"/>
      <c r="M444545" s="24"/>
      <c r="N444545" s="24"/>
      <c r="O444545" s="24"/>
      <c r="P444545" s="24"/>
      <c r="Q444545" s="24"/>
      <c r="R444545" s="24"/>
      <c r="S444545" s="24"/>
      <c r="T444545" s="24"/>
      <c r="U444545" s="24"/>
      <c r="V444545" s="24"/>
      <c r="W444545" s="24"/>
      <c r="X444545" s="24"/>
      <c r="Y444545" s="24"/>
      <c r="Z444545" s="24"/>
      <c r="AA444545" s="24"/>
      <c r="AB444545" s="24"/>
      <c r="AC444545" s="24"/>
      <c r="AD444545" s="24"/>
      <c r="AE444545" s="24"/>
      <c r="AF444545" s="24"/>
      <c r="AG444545" s="24"/>
      <c r="AH444545" s="24"/>
      <c r="AI444545" s="24"/>
      <c r="AJ444545" s="24"/>
      <c r="AK444545" s="24"/>
      <c r="AL444545" s="24"/>
      <c r="AM444545" s="24"/>
      <c r="AN444545" s="24"/>
      <c r="AO444545" s="24"/>
      <c r="AP444545" s="69"/>
      <c r="AQ444545" s="24"/>
      <c r="AR444545" s="24"/>
      <c r="AS444545" s="24"/>
      <c r="AT444545" s="24"/>
    </row>
    <row r="444673" spans="6:46" ht="15" x14ac:dyDescent="0.15">
      <c r="F444673" s="24"/>
      <c r="G444673" s="24"/>
      <c r="H444673" s="24"/>
      <c r="I444673" s="24"/>
      <c r="J444673" s="24"/>
      <c r="K444673" s="24"/>
      <c r="L444673" s="24"/>
      <c r="M444673" s="24"/>
      <c r="N444673" s="24"/>
      <c r="O444673" s="24"/>
      <c r="P444673" s="24"/>
      <c r="Q444673" s="24"/>
      <c r="R444673" s="24"/>
      <c r="S444673" s="24"/>
      <c r="T444673" s="24"/>
      <c r="U444673" s="24"/>
      <c r="V444673" s="24"/>
      <c r="W444673" s="24"/>
      <c r="X444673" s="24"/>
      <c r="Y444673" s="24"/>
      <c r="Z444673" s="24"/>
      <c r="AA444673" s="24"/>
      <c r="AB444673" s="24"/>
      <c r="AC444673" s="24"/>
      <c r="AD444673" s="24"/>
      <c r="AE444673" s="24"/>
      <c r="AF444673" s="24"/>
      <c r="AG444673" s="24"/>
      <c r="AH444673" s="24"/>
      <c r="AI444673" s="24"/>
      <c r="AJ444673" s="24"/>
      <c r="AK444673" s="24"/>
      <c r="AL444673" s="24"/>
      <c r="AM444673" s="24"/>
      <c r="AN444673" s="24"/>
      <c r="AO444673" s="24"/>
      <c r="AP444673" s="69"/>
      <c r="AQ444673" s="24"/>
      <c r="AR444673" s="24"/>
      <c r="AS444673" s="24"/>
      <c r="AT444673" s="24"/>
    </row>
    <row r="444801" spans="6:46" ht="15" x14ac:dyDescent="0.15">
      <c r="F444801" s="24"/>
      <c r="G444801" s="24"/>
      <c r="H444801" s="24"/>
      <c r="I444801" s="24"/>
      <c r="J444801" s="24"/>
      <c r="K444801" s="24"/>
      <c r="L444801" s="24"/>
      <c r="M444801" s="24"/>
      <c r="N444801" s="24"/>
      <c r="O444801" s="24"/>
      <c r="P444801" s="24"/>
      <c r="Q444801" s="24"/>
      <c r="R444801" s="24"/>
      <c r="S444801" s="24"/>
      <c r="T444801" s="24"/>
      <c r="U444801" s="24"/>
      <c r="V444801" s="24"/>
      <c r="W444801" s="24"/>
      <c r="X444801" s="24"/>
      <c r="Y444801" s="24"/>
      <c r="Z444801" s="24"/>
      <c r="AA444801" s="24"/>
      <c r="AB444801" s="24"/>
      <c r="AC444801" s="24"/>
      <c r="AD444801" s="24"/>
      <c r="AE444801" s="24"/>
      <c r="AF444801" s="24"/>
      <c r="AG444801" s="24"/>
      <c r="AH444801" s="24"/>
      <c r="AI444801" s="24"/>
      <c r="AJ444801" s="24"/>
      <c r="AK444801" s="24"/>
      <c r="AL444801" s="24"/>
      <c r="AM444801" s="24"/>
      <c r="AN444801" s="24"/>
      <c r="AO444801" s="24"/>
      <c r="AP444801" s="69"/>
      <c r="AQ444801" s="24"/>
      <c r="AR444801" s="24"/>
      <c r="AS444801" s="24"/>
      <c r="AT444801" s="24"/>
    </row>
    <row r="444929" spans="6:46" ht="15" x14ac:dyDescent="0.15">
      <c r="F444929" s="24"/>
      <c r="G444929" s="24"/>
      <c r="H444929" s="24"/>
      <c r="I444929" s="24"/>
      <c r="J444929" s="24"/>
      <c r="K444929" s="24"/>
      <c r="L444929" s="24"/>
      <c r="M444929" s="24"/>
      <c r="N444929" s="24"/>
      <c r="O444929" s="24"/>
      <c r="P444929" s="24"/>
      <c r="Q444929" s="24"/>
      <c r="R444929" s="24"/>
      <c r="S444929" s="24"/>
      <c r="T444929" s="24"/>
      <c r="U444929" s="24"/>
      <c r="V444929" s="24"/>
      <c r="W444929" s="24"/>
      <c r="X444929" s="24"/>
      <c r="Y444929" s="24"/>
      <c r="Z444929" s="24"/>
      <c r="AA444929" s="24"/>
      <c r="AB444929" s="24"/>
      <c r="AC444929" s="24"/>
      <c r="AD444929" s="24"/>
      <c r="AE444929" s="24"/>
      <c r="AF444929" s="24"/>
      <c r="AG444929" s="24"/>
      <c r="AH444929" s="24"/>
      <c r="AI444929" s="24"/>
      <c r="AJ444929" s="24"/>
      <c r="AK444929" s="24"/>
      <c r="AL444929" s="24"/>
      <c r="AM444929" s="24"/>
      <c r="AN444929" s="24"/>
      <c r="AO444929" s="24"/>
      <c r="AP444929" s="69"/>
      <c r="AQ444929" s="24"/>
      <c r="AR444929" s="24"/>
      <c r="AS444929" s="24"/>
      <c r="AT444929" s="24"/>
    </row>
    <row r="445057" spans="6:46" ht="15" x14ac:dyDescent="0.15">
      <c r="F445057" s="24"/>
      <c r="G445057" s="24"/>
      <c r="H445057" s="24"/>
      <c r="I445057" s="24"/>
      <c r="J445057" s="24"/>
      <c r="K445057" s="24"/>
      <c r="L445057" s="24"/>
      <c r="M445057" s="24"/>
      <c r="N445057" s="24"/>
      <c r="O445057" s="24"/>
      <c r="P445057" s="24"/>
      <c r="Q445057" s="24"/>
      <c r="R445057" s="24"/>
      <c r="S445057" s="24"/>
      <c r="T445057" s="24"/>
      <c r="U445057" s="24"/>
      <c r="V445057" s="24"/>
      <c r="W445057" s="24"/>
      <c r="X445057" s="24"/>
      <c r="Y445057" s="24"/>
      <c r="Z445057" s="24"/>
      <c r="AA445057" s="24"/>
      <c r="AB445057" s="24"/>
      <c r="AC445057" s="24"/>
      <c r="AD445057" s="24"/>
      <c r="AE445057" s="24"/>
      <c r="AF445057" s="24"/>
      <c r="AG445057" s="24"/>
      <c r="AH445057" s="24"/>
      <c r="AI445057" s="24"/>
      <c r="AJ445057" s="24"/>
      <c r="AK445057" s="24"/>
      <c r="AL445057" s="24"/>
      <c r="AM445057" s="24"/>
      <c r="AN445057" s="24"/>
      <c r="AO445057" s="24"/>
      <c r="AP445057" s="69"/>
      <c r="AQ445057" s="24"/>
      <c r="AR445057" s="24"/>
      <c r="AS445057" s="24"/>
      <c r="AT445057" s="24"/>
    </row>
    <row r="445185" spans="6:46" ht="15" x14ac:dyDescent="0.15">
      <c r="F445185" s="24"/>
      <c r="G445185" s="24"/>
      <c r="H445185" s="24"/>
      <c r="I445185" s="24"/>
      <c r="J445185" s="24"/>
      <c r="K445185" s="24"/>
      <c r="L445185" s="24"/>
      <c r="M445185" s="24"/>
      <c r="N445185" s="24"/>
      <c r="O445185" s="24"/>
      <c r="P445185" s="24"/>
      <c r="Q445185" s="24"/>
      <c r="R445185" s="24"/>
      <c r="S445185" s="24"/>
      <c r="T445185" s="24"/>
      <c r="U445185" s="24"/>
      <c r="V445185" s="24"/>
      <c r="W445185" s="24"/>
      <c r="X445185" s="24"/>
      <c r="Y445185" s="24"/>
      <c r="Z445185" s="24"/>
      <c r="AA445185" s="24"/>
      <c r="AB445185" s="24"/>
      <c r="AC445185" s="24"/>
      <c r="AD445185" s="24"/>
      <c r="AE445185" s="24"/>
      <c r="AF445185" s="24"/>
      <c r="AG445185" s="24"/>
      <c r="AH445185" s="24"/>
      <c r="AI445185" s="24"/>
      <c r="AJ445185" s="24"/>
      <c r="AK445185" s="24"/>
      <c r="AL445185" s="24"/>
      <c r="AM445185" s="24"/>
      <c r="AN445185" s="24"/>
      <c r="AO445185" s="24"/>
      <c r="AP445185" s="69"/>
      <c r="AQ445185" s="24"/>
      <c r="AR445185" s="24"/>
      <c r="AS445185" s="24"/>
      <c r="AT445185" s="24"/>
    </row>
    <row r="445313" spans="6:46" ht="15" x14ac:dyDescent="0.15">
      <c r="F445313" s="24"/>
      <c r="G445313" s="24"/>
      <c r="H445313" s="24"/>
      <c r="I445313" s="24"/>
      <c r="J445313" s="24"/>
      <c r="K445313" s="24"/>
      <c r="L445313" s="24"/>
      <c r="M445313" s="24"/>
      <c r="N445313" s="24"/>
      <c r="O445313" s="24"/>
      <c r="P445313" s="24"/>
      <c r="Q445313" s="24"/>
      <c r="R445313" s="24"/>
      <c r="S445313" s="24"/>
      <c r="T445313" s="24"/>
      <c r="U445313" s="24"/>
      <c r="V445313" s="24"/>
      <c r="W445313" s="24"/>
      <c r="X445313" s="24"/>
      <c r="Y445313" s="24"/>
      <c r="Z445313" s="24"/>
      <c r="AA445313" s="24"/>
      <c r="AB445313" s="24"/>
      <c r="AC445313" s="24"/>
      <c r="AD445313" s="24"/>
      <c r="AE445313" s="24"/>
      <c r="AF445313" s="24"/>
      <c r="AG445313" s="24"/>
      <c r="AH445313" s="24"/>
      <c r="AI445313" s="24"/>
      <c r="AJ445313" s="24"/>
      <c r="AK445313" s="24"/>
      <c r="AL445313" s="24"/>
      <c r="AM445313" s="24"/>
      <c r="AN445313" s="24"/>
      <c r="AO445313" s="24"/>
      <c r="AP445313" s="69"/>
      <c r="AQ445313" s="24"/>
      <c r="AR445313" s="24"/>
      <c r="AS445313" s="24"/>
      <c r="AT445313" s="24"/>
    </row>
    <row r="445441" spans="6:46" ht="15" x14ac:dyDescent="0.15">
      <c r="F445441" s="24"/>
      <c r="G445441" s="24"/>
      <c r="H445441" s="24"/>
      <c r="I445441" s="24"/>
      <c r="J445441" s="24"/>
      <c r="K445441" s="24"/>
      <c r="L445441" s="24"/>
      <c r="M445441" s="24"/>
      <c r="N445441" s="24"/>
      <c r="O445441" s="24"/>
      <c r="P445441" s="24"/>
      <c r="Q445441" s="24"/>
      <c r="R445441" s="24"/>
      <c r="S445441" s="24"/>
      <c r="T445441" s="24"/>
      <c r="U445441" s="24"/>
      <c r="V445441" s="24"/>
      <c r="W445441" s="24"/>
      <c r="X445441" s="24"/>
      <c r="Y445441" s="24"/>
      <c r="Z445441" s="24"/>
      <c r="AA445441" s="24"/>
      <c r="AB445441" s="24"/>
      <c r="AC445441" s="24"/>
      <c r="AD445441" s="24"/>
      <c r="AE445441" s="24"/>
      <c r="AF445441" s="24"/>
      <c r="AG445441" s="24"/>
      <c r="AH445441" s="24"/>
      <c r="AI445441" s="24"/>
      <c r="AJ445441" s="24"/>
      <c r="AK445441" s="24"/>
      <c r="AL445441" s="24"/>
      <c r="AM445441" s="24"/>
      <c r="AN445441" s="24"/>
      <c r="AO445441" s="24"/>
      <c r="AP445441" s="69"/>
      <c r="AQ445441" s="24"/>
      <c r="AR445441" s="24"/>
      <c r="AS445441" s="24"/>
      <c r="AT445441" s="24"/>
    </row>
    <row r="445569" spans="6:46" ht="15" x14ac:dyDescent="0.15">
      <c r="F445569" s="24"/>
      <c r="G445569" s="24"/>
      <c r="H445569" s="24"/>
      <c r="I445569" s="24"/>
      <c r="J445569" s="24"/>
      <c r="K445569" s="24"/>
      <c r="L445569" s="24"/>
      <c r="M445569" s="24"/>
      <c r="N445569" s="24"/>
      <c r="O445569" s="24"/>
      <c r="P445569" s="24"/>
      <c r="Q445569" s="24"/>
      <c r="R445569" s="24"/>
      <c r="S445569" s="24"/>
      <c r="T445569" s="24"/>
      <c r="U445569" s="24"/>
      <c r="V445569" s="24"/>
      <c r="W445569" s="24"/>
      <c r="X445569" s="24"/>
      <c r="Y445569" s="24"/>
      <c r="Z445569" s="24"/>
      <c r="AA445569" s="24"/>
      <c r="AB445569" s="24"/>
      <c r="AC445569" s="24"/>
      <c r="AD445569" s="24"/>
      <c r="AE445569" s="24"/>
      <c r="AF445569" s="24"/>
      <c r="AG445569" s="24"/>
      <c r="AH445569" s="24"/>
      <c r="AI445569" s="24"/>
      <c r="AJ445569" s="24"/>
      <c r="AK445569" s="24"/>
      <c r="AL445569" s="24"/>
      <c r="AM445569" s="24"/>
      <c r="AN445569" s="24"/>
      <c r="AO445569" s="24"/>
      <c r="AP445569" s="69"/>
      <c r="AQ445569" s="24"/>
      <c r="AR445569" s="24"/>
      <c r="AS445569" s="24"/>
      <c r="AT445569" s="24"/>
    </row>
    <row r="445697" spans="6:46" ht="15" x14ac:dyDescent="0.15">
      <c r="F445697" s="24"/>
      <c r="G445697" s="24"/>
      <c r="H445697" s="24"/>
      <c r="I445697" s="24"/>
      <c r="J445697" s="24"/>
      <c r="K445697" s="24"/>
      <c r="L445697" s="24"/>
      <c r="M445697" s="24"/>
      <c r="N445697" s="24"/>
      <c r="O445697" s="24"/>
      <c r="P445697" s="24"/>
      <c r="Q445697" s="24"/>
      <c r="R445697" s="24"/>
      <c r="S445697" s="24"/>
      <c r="T445697" s="24"/>
      <c r="U445697" s="24"/>
      <c r="V445697" s="24"/>
      <c r="W445697" s="24"/>
      <c r="X445697" s="24"/>
      <c r="Y445697" s="24"/>
      <c r="Z445697" s="24"/>
      <c r="AA445697" s="24"/>
      <c r="AB445697" s="24"/>
      <c r="AC445697" s="24"/>
      <c r="AD445697" s="24"/>
      <c r="AE445697" s="24"/>
      <c r="AF445697" s="24"/>
      <c r="AG445697" s="24"/>
      <c r="AH445697" s="24"/>
      <c r="AI445697" s="24"/>
      <c r="AJ445697" s="24"/>
      <c r="AK445697" s="24"/>
      <c r="AL445697" s="24"/>
      <c r="AM445697" s="24"/>
      <c r="AN445697" s="24"/>
      <c r="AO445697" s="24"/>
      <c r="AP445697" s="69"/>
      <c r="AQ445697" s="24"/>
      <c r="AR445697" s="24"/>
      <c r="AS445697" s="24"/>
      <c r="AT445697" s="24"/>
    </row>
    <row r="445825" spans="6:46" ht="15" x14ac:dyDescent="0.15">
      <c r="F445825" s="24"/>
      <c r="G445825" s="24"/>
      <c r="H445825" s="24"/>
      <c r="I445825" s="24"/>
      <c r="J445825" s="24"/>
      <c r="K445825" s="24"/>
      <c r="L445825" s="24"/>
      <c r="M445825" s="24"/>
      <c r="N445825" s="24"/>
      <c r="O445825" s="24"/>
      <c r="P445825" s="24"/>
      <c r="Q445825" s="24"/>
      <c r="R445825" s="24"/>
      <c r="S445825" s="24"/>
      <c r="T445825" s="24"/>
      <c r="U445825" s="24"/>
      <c r="V445825" s="24"/>
      <c r="W445825" s="24"/>
      <c r="X445825" s="24"/>
      <c r="Y445825" s="24"/>
      <c r="Z445825" s="24"/>
      <c r="AA445825" s="24"/>
      <c r="AB445825" s="24"/>
      <c r="AC445825" s="24"/>
      <c r="AD445825" s="24"/>
      <c r="AE445825" s="24"/>
      <c r="AF445825" s="24"/>
      <c r="AG445825" s="24"/>
      <c r="AH445825" s="24"/>
      <c r="AI445825" s="24"/>
      <c r="AJ445825" s="24"/>
      <c r="AK445825" s="24"/>
      <c r="AL445825" s="24"/>
      <c r="AM445825" s="24"/>
      <c r="AN445825" s="24"/>
      <c r="AO445825" s="24"/>
      <c r="AP445825" s="69"/>
      <c r="AQ445825" s="24"/>
      <c r="AR445825" s="24"/>
      <c r="AS445825" s="24"/>
      <c r="AT445825" s="24"/>
    </row>
    <row r="445953" spans="6:46" ht="15" x14ac:dyDescent="0.15">
      <c r="F445953" s="24"/>
      <c r="G445953" s="24"/>
      <c r="H445953" s="24"/>
      <c r="I445953" s="24"/>
      <c r="J445953" s="24"/>
      <c r="K445953" s="24"/>
      <c r="L445953" s="24"/>
      <c r="M445953" s="24"/>
      <c r="N445953" s="24"/>
      <c r="O445953" s="24"/>
      <c r="P445953" s="24"/>
      <c r="Q445953" s="24"/>
      <c r="R445953" s="24"/>
      <c r="S445953" s="24"/>
      <c r="T445953" s="24"/>
      <c r="U445953" s="24"/>
      <c r="V445953" s="24"/>
      <c r="W445953" s="24"/>
      <c r="X445953" s="24"/>
      <c r="Y445953" s="24"/>
      <c r="Z445953" s="24"/>
      <c r="AA445953" s="24"/>
      <c r="AB445953" s="24"/>
      <c r="AC445953" s="24"/>
      <c r="AD445953" s="24"/>
      <c r="AE445953" s="24"/>
      <c r="AF445953" s="24"/>
      <c r="AG445953" s="24"/>
      <c r="AH445953" s="24"/>
      <c r="AI445953" s="24"/>
      <c r="AJ445953" s="24"/>
      <c r="AK445953" s="24"/>
      <c r="AL445953" s="24"/>
      <c r="AM445953" s="24"/>
      <c r="AN445953" s="24"/>
      <c r="AO445953" s="24"/>
      <c r="AP445953" s="69"/>
      <c r="AQ445953" s="24"/>
      <c r="AR445953" s="24"/>
      <c r="AS445953" s="24"/>
      <c r="AT445953" s="24"/>
    </row>
    <row r="446081" spans="6:46" ht="15" x14ac:dyDescent="0.15">
      <c r="F446081" s="24"/>
      <c r="G446081" s="24"/>
      <c r="H446081" s="24"/>
      <c r="I446081" s="24"/>
      <c r="J446081" s="24"/>
      <c r="K446081" s="24"/>
      <c r="L446081" s="24"/>
      <c r="M446081" s="24"/>
      <c r="N446081" s="24"/>
      <c r="O446081" s="24"/>
      <c r="P446081" s="24"/>
      <c r="Q446081" s="24"/>
      <c r="R446081" s="24"/>
      <c r="S446081" s="24"/>
      <c r="T446081" s="24"/>
      <c r="U446081" s="24"/>
      <c r="V446081" s="24"/>
      <c r="W446081" s="24"/>
      <c r="X446081" s="24"/>
      <c r="Y446081" s="24"/>
      <c r="Z446081" s="24"/>
      <c r="AA446081" s="24"/>
      <c r="AB446081" s="24"/>
      <c r="AC446081" s="24"/>
      <c r="AD446081" s="24"/>
      <c r="AE446081" s="24"/>
      <c r="AF446081" s="24"/>
      <c r="AG446081" s="24"/>
      <c r="AH446081" s="24"/>
      <c r="AI446081" s="24"/>
      <c r="AJ446081" s="24"/>
      <c r="AK446081" s="24"/>
      <c r="AL446081" s="24"/>
      <c r="AM446081" s="24"/>
      <c r="AN446081" s="24"/>
      <c r="AO446081" s="24"/>
      <c r="AP446081" s="69"/>
      <c r="AQ446081" s="24"/>
      <c r="AR446081" s="24"/>
      <c r="AS446081" s="24"/>
      <c r="AT446081" s="24"/>
    </row>
    <row r="446209" spans="6:46" ht="15" x14ac:dyDescent="0.15">
      <c r="F446209" s="24"/>
      <c r="G446209" s="24"/>
      <c r="H446209" s="24"/>
      <c r="I446209" s="24"/>
      <c r="J446209" s="24"/>
      <c r="K446209" s="24"/>
      <c r="L446209" s="24"/>
      <c r="M446209" s="24"/>
      <c r="N446209" s="24"/>
      <c r="O446209" s="24"/>
      <c r="P446209" s="24"/>
      <c r="Q446209" s="24"/>
      <c r="R446209" s="24"/>
      <c r="S446209" s="24"/>
      <c r="T446209" s="24"/>
      <c r="U446209" s="24"/>
      <c r="V446209" s="24"/>
      <c r="W446209" s="24"/>
      <c r="X446209" s="24"/>
      <c r="Y446209" s="24"/>
      <c r="Z446209" s="24"/>
      <c r="AA446209" s="24"/>
      <c r="AB446209" s="24"/>
      <c r="AC446209" s="24"/>
      <c r="AD446209" s="24"/>
      <c r="AE446209" s="24"/>
      <c r="AF446209" s="24"/>
      <c r="AG446209" s="24"/>
      <c r="AH446209" s="24"/>
      <c r="AI446209" s="24"/>
      <c r="AJ446209" s="24"/>
      <c r="AK446209" s="24"/>
      <c r="AL446209" s="24"/>
      <c r="AM446209" s="24"/>
      <c r="AN446209" s="24"/>
      <c r="AO446209" s="24"/>
      <c r="AP446209" s="69"/>
      <c r="AQ446209" s="24"/>
      <c r="AR446209" s="24"/>
      <c r="AS446209" s="24"/>
      <c r="AT446209" s="24"/>
    </row>
    <row r="446337" spans="6:46" ht="15" x14ac:dyDescent="0.15">
      <c r="F446337" s="24"/>
      <c r="G446337" s="24"/>
      <c r="H446337" s="24"/>
      <c r="I446337" s="24"/>
      <c r="J446337" s="24"/>
      <c r="K446337" s="24"/>
      <c r="L446337" s="24"/>
      <c r="M446337" s="24"/>
      <c r="N446337" s="24"/>
      <c r="O446337" s="24"/>
      <c r="P446337" s="24"/>
      <c r="Q446337" s="24"/>
      <c r="R446337" s="24"/>
      <c r="S446337" s="24"/>
      <c r="T446337" s="24"/>
      <c r="U446337" s="24"/>
      <c r="V446337" s="24"/>
      <c r="W446337" s="24"/>
      <c r="X446337" s="24"/>
      <c r="Y446337" s="24"/>
      <c r="Z446337" s="24"/>
      <c r="AA446337" s="24"/>
      <c r="AB446337" s="24"/>
      <c r="AC446337" s="24"/>
      <c r="AD446337" s="24"/>
      <c r="AE446337" s="24"/>
      <c r="AF446337" s="24"/>
      <c r="AG446337" s="24"/>
      <c r="AH446337" s="24"/>
      <c r="AI446337" s="24"/>
      <c r="AJ446337" s="24"/>
      <c r="AK446337" s="24"/>
      <c r="AL446337" s="24"/>
      <c r="AM446337" s="24"/>
      <c r="AN446337" s="24"/>
      <c r="AO446337" s="24"/>
      <c r="AP446337" s="69"/>
      <c r="AQ446337" s="24"/>
      <c r="AR446337" s="24"/>
      <c r="AS446337" s="24"/>
      <c r="AT446337" s="24"/>
    </row>
    <row r="446465" spans="6:46" ht="15" x14ac:dyDescent="0.15">
      <c r="F446465" s="24"/>
      <c r="G446465" s="24"/>
      <c r="H446465" s="24"/>
      <c r="I446465" s="24"/>
      <c r="J446465" s="24"/>
      <c r="K446465" s="24"/>
      <c r="L446465" s="24"/>
      <c r="M446465" s="24"/>
      <c r="N446465" s="24"/>
      <c r="O446465" s="24"/>
      <c r="P446465" s="24"/>
      <c r="Q446465" s="24"/>
      <c r="R446465" s="24"/>
      <c r="S446465" s="24"/>
      <c r="T446465" s="24"/>
      <c r="U446465" s="24"/>
      <c r="V446465" s="24"/>
      <c r="W446465" s="24"/>
      <c r="X446465" s="24"/>
      <c r="Y446465" s="24"/>
      <c r="Z446465" s="24"/>
      <c r="AA446465" s="24"/>
      <c r="AB446465" s="24"/>
      <c r="AC446465" s="24"/>
      <c r="AD446465" s="24"/>
      <c r="AE446465" s="24"/>
      <c r="AF446465" s="24"/>
      <c r="AG446465" s="24"/>
      <c r="AH446465" s="24"/>
      <c r="AI446465" s="24"/>
      <c r="AJ446465" s="24"/>
      <c r="AK446465" s="24"/>
      <c r="AL446465" s="24"/>
      <c r="AM446465" s="24"/>
      <c r="AN446465" s="24"/>
      <c r="AO446465" s="24"/>
      <c r="AP446465" s="69"/>
      <c r="AQ446465" s="24"/>
      <c r="AR446465" s="24"/>
      <c r="AS446465" s="24"/>
      <c r="AT446465" s="24"/>
    </row>
    <row r="446593" spans="6:46" ht="15" x14ac:dyDescent="0.15">
      <c r="F446593" s="24"/>
      <c r="G446593" s="24"/>
      <c r="H446593" s="24"/>
      <c r="I446593" s="24"/>
      <c r="J446593" s="24"/>
      <c r="K446593" s="24"/>
      <c r="L446593" s="24"/>
      <c r="M446593" s="24"/>
      <c r="N446593" s="24"/>
      <c r="O446593" s="24"/>
      <c r="P446593" s="24"/>
      <c r="Q446593" s="24"/>
      <c r="R446593" s="24"/>
      <c r="S446593" s="24"/>
      <c r="T446593" s="24"/>
      <c r="U446593" s="24"/>
      <c r="V446593" s="24"/>
      <c r="W446593" s="24"/>
      <c r="X446593" s="24"/>
      <c r="Y446593" s="24"/>
      <c r="Z446593" s="24"/>
      <c r="AA446593" s="24"/>
      <c r="AB446593" s="24"/>
      <c r="AC446593" s="24"/>
      <c r="AD446593" s="24"/>
      <c r="AE446593" s="24"/>
      <c r="AF446593" s="24"/>
      <c r="AG446593" s="24"/>
      <c r="AH446593" s="24"/>
      <c r="AI446593" s="24"/>
      <c r="AJ446593" s="24"/>
      <c r="AK446593" s="24"/>
      <c r="AL446593" s="24"/>
      <c r="AM446593" s="24"/>
      <c r="AN446593" s="24"/>
      <c r="AO446593" s="24"/>
      <c r="AP446593" s="69"/>
      <c r="AQ446593" s="24"/>
      <c r="AR446593" s="24"/>
      <c r="AS446593" s="24"/>
      <c r="AT446593" s="24"/>
    </row>
    <row r="446721" spans="6:46" ht="15" x14ac:dyDescent="0.15">
      <c r="F446721" s="24"/>
      <c r="G446721" s="24"/>
      <c r="H446721" s="24"/>
      <c r="I446721" s="24"/>
      <c r="J446721" s="24"/>
      <c r="K446721" s="24"/>
      <c r="L446721" s="24"/>
      <c r="M446721" s="24"/>
      <c r="N446721" s="24"/>
      <c r="O446721" s="24"/>
      <c r="P446721" s="24"/>
      <c r="Q446721" s="24"/>
      <c r="R446721" s="24"/>
      <c r="S446721" s="24"/>
      <c r="T446721" s="24"/>
      <c r="U446721" s="24"/>
      <c r="V446721" s="24"/>
      <c r="W446721" s="24"/>
      <c r="X446721" s="24"/>
      <c r="Y446721" s="24"/>
      <c r="Z446721" s="24"/>
      <c r="AA446721" s="24"/>
      <c r="AB446721" s="24"/>
      <c r="AC446721" s="24"/>
      <c r="AD446721" s="24"/>
      <c r="AE446721" s="24"/>
      <c r="AF446721" s="24"/>
      <c r="AG446721" s="24"/>
      <c r="AH446721" s="24"/>
      <c r="AI446721" s="24"/>
      <c r="AJ446721" s="24"/>
      <c r="AK446721" s="24"/>
      <c r="AL446721" s="24"/>
      <c r="AM446721" s="24"/>
      <c r="AN446721" s="24"/>
      <c r="AO446721" s="24"/>
      <c r="AP446721" s="69"/>
      <c r="AQ446721" s="24"/>
      <c r="AR446721" s="24"/>
      <c r="AS446721" s="24"/>
      <c r="AT446721" s="24"/>
    </row>
    <row r="446849" spans="6:46" ht="15" x14ac:dyDescent="0.15">
      <c r="F446849" s="24"/>
      <c r="G446849" s="24"/>
      <c r="H446849" s="24"/>
      <c r="I446849" s="24"/>
      <c r="J446849" s="24"/>
      <c r="K446849" s="24"/>
      <c r="L446849" s="24"/>
      <c r="M446849" s="24"/>
      <c r="N446849" s="24"/>
      <c r="O446849" s="24"/>
      <c r="P446849" s="24"/>
      <c r="Q446849" s="24"/>
      <c r="R446849" s="24"/>
      <c r="S446849" s="24"/>
      <c r="T446849" s="24"/>
      <c r="U446849" s="24"/>
      <c r="V446849" s="24"/>
      <c r="W446849" s="24"/>
      <c r="X446849" s="24"/>
      <c r="Y446849" s="24"/>
      <c r="Z446849" s="24"/>
      <c r="AA446849" s="24"/>
      <c r="AB446849" s="24"/>
      <c r="AC446849" s="24"/>
      <c r="AD446849" s="24"/>
      <c r="AE446849" s="24"/>
      <c r="AF446849" s="24"/>
      <c r="AG446849" s="24"/>
      <c r="AH446849" s="24"/>
      <c r="AI446849" s="24"/>
      <c r="AJ446849" s="24"/>
      <c r="AK446849" s="24"/>
      <c r="AL446849" s="24"/>
      <c r="AM446849" s="24"/>
      <c r="AN446849" s="24"/>
      <c r="AO446849" s="24"/>
      <c r="AP446849" s="69"/>
      <c r="AQ446849" s="24"/>
      <c r="AR446849" s="24"/>
      <c r="AS446849" s="24"/>
      <c r="AT446849" s="24"/>
    </row>
    <row r="446977" spans="6:46" ht="15" x14ac:dyDescent="0.15">
      <c r="F446977" s="24"/>
      <c r="G446977" s="24"/>
      <c r="H446977" s="24"/>
      <c r="I446977" s="24"/>
      <c r="J446977" s="24"/>
      <c r="K446977" s="24"/>
      <c r="L446977" s="24"/>
      <c r="M446977" s="24"/>
      <c r="N446977" s="24"/>
      <c r="O446977" s="24"/>
      <c r="P446977" s="24"/>
      <c r="Q446977" s="24"/>
      <c r="R446977" s="24"/>
      <c r="S446977" s="24"/>
      <c r="T446977" s="24"/>
      <c r="U446977" s="24"/>
      <c r="V446977" s="24"/>
      <c r="W446977" s="24"/>
      <c r="X446977" s="24"/>
      <c r="Y446977" s="24"/>
      <c r="Z446977" s="24"/>
      <c r="AA446977" s="24"/>
      <c r="AB446977" s="24"/>
      <c r="AC446977" s="24"/>
      <c r="AD446977" s="24"/>
      <c r="AE446977" s="24"/>
      <c r="AF446977" s="24"/>
      <c r="AG446977" s="24"/>
      <c r="AH446977" s="24"/>
      <c r="AI446977" s="24"/>
      <c r="AJ446977" s="24"/>
      <c r="AK446977" s="24"/>
      <c r="AL446977" s="24"/>
      <c r="AM446977" s="24"/>
      <c r="AN446977" s="24"/>
      <c r="AO446977" s="24"/>
      <c r="AP446977" s="69"/>
      <c r="AQ446977" s="24"/>
      <c r="AR446977" s="24"/>
      <c r="AS446977" s="24"/>
      <c r="AT446977" s="24"/>
    </row>
    <row r="447105" spans="6:46" ht="15" x14ac:dyDescent="0.15">
      <c r="F447105" s="24"/>
      <c r="G447105" s="24"/>
      <c r="H447105" s="24"/>
      <c r="I447105" s="24"/>
      <c r="J447105" s="24"/>
      <c r="K447105" s="24"/>
      <c r="L447105" s="24"/>
      <c r="M447105" s="24"/>
      <c r="N447105" s="24"/>
      <c r="O447105" s="24"/>
      <c r="P447105" s="24"/>
      <c r="Q447105" s="24"/>
      <c r="R447105" s="24"/>
      <c r="S447105" s="24"/>
      <c r="T447105" s="24"/>
      <c r="U447105" s="24"/>
      <c r="V447105" s="24"/>
      <c r="W447105" s="24"/>
      <c r="X447105" s="24"/>
      <c r="Y447105" s="24"/>
      <c r="Z447105" s="24"/>
      <c r="AA447105" s="24"/>
      <c r="AB447105" s="24"/>
      <c r="AC447105" s="24"/>
      <c r="AD447105" s="24"/>
      <c r="AE447105" s="24"/>
      <c r="AF447105" s="24"/>
      <c r="AG447105" s="24"/>
      <c r="AH447105" s="24"/>
      <c r="AI447105" s="24"/>
      <c r="AJ447105" s="24"/>
      <c r="AK447105" s="24"/>
      <c r="AL447105" s="24"/>
      <c r="AM447105" s="24"/>
      <c r="AN447105" s="24"/>
      <c r="AO447105" s="24"/>
      <c r="AP447105" s="69"/>
      <c r="AQ447105" s="24"/>
      <c r="AR447105" s="24"/>
      <c r="AS447105" s="24"/>
      <c r="AT447105" s="24"/>
    </row>
    <row r="447233" spans="6:46" ht="15" x14ac:dyDescent="0.15">
      <c r="F447233" s="24"/>
      <c r="G447233" s="24"/>
      <c r="H447233" s="24"/>
      <c r="I447233" s="24"/>
      <c r="J447233" s="24"/>
      <c r="K447233" s="24"/>
      <c r="L447233" s="24"/>
      <c r="M447233" s="24"/>
      <c r="N447233" s="24"/>
      <c r="O447233" s="24"/>
      <c r="P447233" s="24"/>
      <c r="Q447233" s="24"/>
      <c r="R447233" s="24"/>
      <c r="S447233" s="24"/>
      <c r="T447233" s="24"/>
      <c r="U447233" s="24"/>
      <c r="V447233" s="24"/>
      <c r="W447233" s="24"/>
      <c r="X447233" s="24"/>
      <c r="Y447233" s="24"/>
      <c r="Z447233" s="24"/>
      <c r="AA447233" s="24"/>
      <c r="AB447233" s="24"/>
      <c r="AC447233" s="24"/>
      <c r="AD447233" s="24"/>
      <c r="AE447233" s="24"/>
      <c r="AF447233" s="24"/>
      <c r="AG447233" s="24"/>
      <c r="AH447233" s="24"/>
      <c r="AI447233" s="24"/>
      <c r="AJ447233" s="24"/>
      <c r="AK447233" s="24"/>
      <c r="AL447233" s="24"/>
      <c r="AM447233" s="24"/>
      <c r="AN447233" s="24"/>
      <c r="AO447233" s="24"/>
      <c r="AP447233" s="69"/>
      <c r="AQ447233" s="24"/>
      <c r="AR447233" s="24"/>
      <c r="AS447233" s="24"/>
      <c r="AT447233" s="24"/>
    </row>
    <row r="447361" spans="6:46" ht="15" x14ac:dyDescent="0.15">
      <c r="F447361" s="24"/>
      <c r="G447361" s="24"/>
      <c r="H447361" s="24"/>
      <c r="I447361" s="24"/>
      <c r="J447361" s="24"/>
      <c r="K447361" s="24"/>
      <c r="L447361" s="24"/>
      <c r="M447361" s="24"/>
      <c r="N447361" s="24"/>
      <c r="O447361" s="24"/>
      <c r="P447361" s="24"/>
      <c r="Q447361" s="24"/>
      <c r="R447361" s="24"/>
      <c r="S447361" s="24"/>
      <c r="T447361" s="24"/>
      <c r="U447361" s="24"/>
      <c r="V447361" s="24"/>
      <c r="W447361" s="24"/>
      <c r="X447361" s="24"/>
      <c r="Y447361" s="24"/>
      <c r="Z447361" s="24"/>
      <c r="AA447361" s="24"/>
      <c r="AB447361" s="24"/>
      <c r="AC447361" s="24"/>
      <c r="AD447361" s="24"/>
      <c r="AE447361" s="24"/>
      <c r="AF447361" s="24"/>
      <c r="AG447361" s="24"/>
      <c r="AH447361" s="24"/>
      <c r="AI447361" s="24"/>
      <c r="AJ447361" s="24"/>
      <c r="AK447361" s="24"/>
      <c r="AL447361" s="24"/>
      <c r="AM447361" s="24"/>
      <c r="AN447361" s="24"/>
      <c r="AO447361" s="24"/>
      <c r="AP447361" s="69"/>
      <c r="AQ447361" s="24"/>
      <c r="AR447361" s="24"/>
      <c r="AS447361" s="24"/>
      <c r="AT447361" s="24"/>
    </row>
    <row r="447489" spans="6:46" ht="15" x14ac:dyDescent="0.15">
      <c r="F447489" s="24"/>
      <c r="G447489" s="24"/>
      <c r="H447489" s="24"/>
      <c r="I447489" s="24"/>
      <c r="J447489" s="24"/>
      <c r="K447489" s="24"/>
      <c r="L447489" s="24"/>
      <c r="M447489" s="24"/>
      <c r="N447489" s="24"/>
      <c r="O447489" s="24"/>
      <c r="P447489" s="24"/>
      <c r="Q447489" s="24"/>
      <c r="R447489" s="24"/>
      <c r="S447489" s="24"/>
      <c r="T447489" s="24"/>
      <c r="U447489" s="24"/>
      <c r="V447489" s="24"/>
      <c r="W447489" s="24"/>
      <c r="X447489" s="24"/>
      <c r="Y447489" s="24"/>
      <c r="Z447489" s="24"/>
      <c r="AA447489" s="24"/>
      <c r="AB447489" s="24"/>
      <c r="AC447489" s="24"/>
      <c r="AD447489" s="24"/>
      <c r="AE447489" s="24"/>
      <c r="AF447489" s="24"/>
      <c r="AG447489" s="24"/>
      <c r="AH447489" s="24"/>
      <c r="AI447489" s="24"/>
      <c r="AJ447489" s="24"/>
      <c r="AK447489" s="24"/>
      <c r="AL447489" s="24"/>
      <c r="AM447489" s="24"/>
      <c r="AN447489" s="24"/>
      <c r="AO447489" s="24"/>
      <c r="AP447489" s="69"/>
      <c r="AQ447489" s="24"/>
      <c r="AR447489" s="24"/>
      <c r="AS447489" s="24"/>
      <c r="AT447489" s="24"/>
    </row>
    <row r="447617" spans="6:46" ht="15" x14ac:dyDescent="0.15">
      <c r="F447617" s="24"/>
      <c r="G447617" s="24"/>
      <c r="H447617" s="24"/>
      <c r="I447617" s="24"/>
      <c r="J447617" s="24"/>
      <c r="K447617" s="24"/>
      <c r="L447617" s="24"/>
      <c r="M447617" s="24"/>
      <c r="N447617" s="24"/>
      <c r="O447617" s="24"/>
      <c r="P447617" s="24"/>
      <c r="Q447617" s="24"/>
      <c r="R447617" s="24"/>
      <c r="S447617" s="24"/>
      <c r="T447617" s="24"/>
      <c r="U447617" s="24"/>
      <c r="V447617" s="24"/>
      <c r="W447617" s="24"/>
      <c r="X447617" s="24"/>
      <c r="Y447617" s="24"/>
      <c r="Z447617" s="24"/>
      <c r="AA447617" s="24"/>
      <c r="AB447617" s="24"/>
      <c r="AC447617" s="24"/>
      <c r="AD447617" s="24"/>
      <c r="AE447617" s="24"/>
      <c r="AF447617" s="24"/>
      <c r="AG447617" s="24"/>
      <c r="AH447617" s="24"/>
      <c r="AI447617" s="24"/>
      <c r="AJ447617" s="24"/>
      <c r="AK447617" s="24"/>
      <c r="AL447617" s="24"/>
      <c r="AM447617" s="24"/>
      <c r="AN447617" s="24"/>
      <c r="AO447617" s="24"/>
      <c r="AP447617" s="69"/>
      <c r="AQ447617" s="24"/>
      <c r="AR447617" s="24"/>
      <c r="AS447617" s="24"/>
      <c r="AT447617" s="24"/>
    </row>
    <row r="447745" spans="6:46" ht="15" x14ac:dyDescent="0.15">
      <c r="F447745" s="24"/>
      <c r="G447745" s="24"/>
      <c r="H447745" s="24"/>
      <c r="I447745" s="24"/>
      <c r="J447745" s="24"/>
      <c r="K447745" s="24"/>
      <c r="L447745" s="24"/>
      <c r="M447745" s="24"/>
      <c r="N447745" s="24"/>
      <c r="O447745" s="24"/>
      <c r="P447745" s="24"/>
      <c r="Q447745" s="24"/>
      <c r="R447745" s="24"/>
      <c r="S447745" s="24"/>
      <c r="T447745" s="24"/>
      <c r="U447745" s="24"/>
      <c r="V447745" s="24"/>
      <c r="W447745" s="24"/>
      <c r="X447745" s="24"/>
      <c r="Y447745" s="24"/>
      <c r="Z447745" s="24"/>
      <c r="AA447745" s="24"/>
      <c r="AB447745" s="24"/>
      <c r="AC447745" s="24"/>
      <c r="AD447745" s="24"/>
      <c r="AE447745" s="24"/>
      <c r="AF447745" s="24"/>
      <c r="AG447745" s="24"/>
      <c r="AH447745" s="24"/>
      <c r="AI447745" s="24"/>
      <c r="AJ447745" s="24"/>
      <c r="AK447745" s="24"/>
      <c r="AL447745" s="24"/>
      <c r="AM447745" s="24"/>
      <c r="AN447745" s="24"/>
      <c r="AO447745" s="24"/>
      <c r="AP447745" s="69"/>
      <c r="AQ447745" s="24"/>
      <c r="AR447745" s="24"/>
      <c r="AS447745" s="24"/>
      <c r="AT447745" s="24"/>
    </row>
    <row r="447873" spans="6:46" ht="15" x14ac:dyDescent="0.15">
      <c r="F447873" s="24"/>
      <c r="G447873" s="24"/>
      <c r="H447873" s="24"/>
      <c r="I447873" s="24"/>
      <c r="J447873" s="24"/>
      <c r="K447873" s="24"/>
      <c r="L447873" s="24"/>
      <c r="M447873" s="24"/>
      <c r="N447873" s="24"/>
      <c r="O447873" s="24"/>
      <c r="P447873" s="24"/>
      <c r="Q447873" s="24"/>
      <c r="R447873" s="24"/>
      <c r="S447873" s="24"/>
      <c r="T447873" s="24"/>
      <c r="U447873" s="24"/>
      <c r="V447873" s="24"/>
      <c r="W447873" s="24"/>
      <c r="X447873" s="24"/>
      <c r="Y447873" s="24"/>
      <c r="Z447873" s="24"/>
      <c r="AA447873" s="24"/>
      <c r="AB447873" s="24"/>
      <c r="AC447873" s="24"/>
      <c r="AD447873" s="24"/>
      <c r="AE447873" s="24"/>
      <c r="AF447873" s="24"/>
      <c r="AG447873" s="24"/>
      <c r="AH447873" s="24"/>
      <c r="AI447873" s="24"/>
      <c r="AJ447873" s="24"/>
      <c r="AK447873" s="24"/>
      <c r="AL447873" s="24"/>
      <c r="AM447873" s="24"/>
      <c r="AN447873" s="24"/>
      <c r="AO447873" s="24"/>
      <c r="AP447873" s="69"/>
      <c r="AQ447873" s="24"/>
      <c r="AR447873" s="24"/>
      <c r="AS447873" s="24"/>
      <c r="AT447873" s="24"/>
    </row>
    <row r="448001" spans="6:46" ht="15" x14ac:dyDescent="0.15">
      <c r="F448001" s="24"/>
      <c r="G448001" s="24"/>
      <c r="H448001" s="24"/>
      <c r="I448001" s="24"/>
      <c r="J448001" s="24"/>
      <c r="K448001" s="24"/>
      <c r="L448001" s="24"/>
      <c r="M448001" s="24"/>
      <c r="N448001" s="24"/>
      <c r="O448001" s="24"/>
      <c r="P448001" s="24"/>
      <c r="Q448001" s="24"/>
      <c r="R448001" s="24"/>
      <c r="S448001" s="24"/>
      <c r="T448001" s="24"/>
      <c r="U448001" s="24"/>
      <c r="V448001" s="24"/>
      <c r="W448001" s="24"/>
      <c r="X448001" s="24"/>
      <c r="Y448001" s="24"/>
      <c r="Z448001" s="24"/>
      <c r="AA448001" s="24"/>
      <c r="AB448001" s="24"/>
      <c r="AC448001" s="24"/>
      <c r="AD448001" s="24"/>
      <c r="AE448001" s="24"/>
      <c r="AF448001" s="24"/>
      <c r="AG448001" s="24"/>
      <c r="AH448001" s="24"/>
      <c r="AI448001" s="24"/>
      <c r="AJ448001" s="24"/>
      <c r="AK448001" s="24"/>
      <c r="AL448001" s="24"/>
      <c r="AM448001" s="24"/>
      <c r="AN448001" s="24"/>
      <c r="AO448001" s="24"/>
      <c r="AP448001" s="69"/>
      <c r="AQ448001" s="24"/>
      <c r="AR448001" s="24"/>
      <c r="AS448001" s="24"/>
      <c r="AT448001" s="24"/>
    </row>
    <row r="448129" spans="6:46" ht="15" x14ac:dyDescent="0.15">
      <c r="F448129" s="24"/>
      <c r="G448129" s="24"/>
      <c r="H448129" s="24"/>
      <c r="I448129" s="24"/>
      <c r="J448129" s="24"/>
      <c r="K448129" s="24"/>
      <c r="L448129" s="24"/>
      <c r="M448129" s="24"/>
      <c r="N448129" s="24"/>
      <c r="O448129" s="24"/>
      <c r="P448129" s="24"/>
      <c r="Q448129" s="24"/>
      <c r="R448129" s="24"/>
      <c r="S448129" s="24"/>
      <c r="T448129" s="24"/>
      <c r="U448129" s="24"/>
      <c r="V448129" s="24"/>
      <c r="W448129" s="24"/>
      <c r="X448129" s="24"/>
      <c r="Y448129" s="24"/>
      <c r="Z448129" s="24"/>
      <c r="AA448129" s="24"/>
      <c r="AB448129" s="24"/>
      <c r="AC448129" s="24"/>
      <c r="AD448129" s="24"/>
      <c r="AE448129" s="24"/>
      <c r="AF448129" s="24"/>
      <c r="AG448129" s="24"/>
      <c r="AH448129" s="24"/>
      <c r="AI448129" s="24"/>
      <c r="AJ448129" s="24"/>
      <c r="AK448129" s="24"/>
      <c r="AL448129" s="24"/>
      <c r="AM448129" s="24"/>
      <c r="AN448129" s="24"/>
      <c r="AO448129" s="24"/>
      <c r="AP448129" s="69"/>
      <c r="AQ448129" s="24"/>
      <c r="AR448129" s="24"/>
      <c r="AS448129" s="24"/>
      <c r="AT448129" s="24"/>
    </row>
    <row r="448257" spans="6:46" ht="15" x14ac:dyDescent="0.15">
      <c r="F448257" s="24"/>
      <c r="G448257" s="24"/>
      <c r="H448257" s="24"/>
      <c r="I448257" s="24"/>
      <c r="J448257" s="24"/>
      <c r="K448257" s="24"/>
      <c r="L448257" s="24"/>
      <c r="M448257" s="24"/>
      <c r="N448257" s="24"/>
      <c r="O448257" s="24"/>
      <c r="P448257" s="24"/>
      <c r="Q448257" s="24"/>
      <c r="R448257" s="24"/>
      <c r="S448257" s="24"/>
      <c r="T448257" s="24"/>
      <c r="U448257" s="24"/>
      <c r="V448257" s="24"/>
      <c r="W448257" s="24"/>
      <c r="X448257" s="24"/>
      <c r="Y448257" s="24"/>
      <c r="Z448257" s="24"/>
      <c r="AA448257" s="24"/>
      <c r="AB448257" s="24"/>
      <c r="AC448257" s="24"/>
      <c r="AD448257" s="24"/>
      <c r="AE448257" s="24"/>
      <c r="AF448257" s="24"/>
      <c r="AG448257" s="24"/>
      <c r="AH448257" s="24"/>
      <c r="AI448257" s="24"/>
      <c r="AJ448257" s="24"/>
      <c r="AK448257" s="24"/>
      <c r="AL448257" s="24"/>
      <c r="AM448257" s="24"/>
      <c r="AN448257" s="24"/>
      <c r="AO448257" s="24"/>
      <c r="AP448257" s="69"/>
      <c r="AQ448257" s="24"/>
      <c r="AR448257" s="24"/>
      <c r="AS448257" s="24"/>
      <c r="AT448257" s="24"/>
    </row>
    <row r="448385" spans="6:46" ht="15" x14ac:dyDescent="0.15">
      <c r="F448385" s="24"/>
      <c r="G448385" s="24"/>
      <c r="H448385" s="24"/>
      <c r="I448385" s="24"/>
      <c r="J448385" s="24"/>
      <c r="K448385" s="24"/>
      <c r="L448385" s="24"/>
      <c r="M448385" s="24"/>
      <c r="N448385" s="24"/>
      <c r="O448385" s="24"/>
      <c r="P448385" s="24"/>
      <c r="Q448385" s="24"/>
      <c r="R448385" s="24"/>
      <c r="S448385" s="24"/>
      <c r="T448385" s="24"/>
      <c r="U448385" s="24"/>
      <c r="V448385" s="24"/>
      <c r="W448385" s="24"/>
      <c r="X448385" s="24"/>
      <c r="Y448385" s="24"/>
      <c r="Z448385" s="24"/>
      <c r="AA448385" s="24"/>
      <c r="AB448385" s="24"/>
      <c r="AC448385" s="24"/>
      <c r="AD448385" s="24"/>
      <c r="AE448385" s="24"/>
      <c r="AF448385" s="24"/>
      <c r="AG448385" s="24"/>
      <c r="AH448385" s="24"/>
      <c r="AI448385" s="24"/>
      <c r="AJ448385" s="24"/>
      <c r="AK448385" s="24"/>
      <c r="AL448385" s="24"/>
      <c r="AM448385" s="24"/>
      <c r="AN448385" s="24"/>
      <c r="AO448385" s="24"/>
      <c r="AP448385" s="69"/>
      <c r="AQ448385" s="24"/>
      <c r="AR448385" s="24"/>
      <c r="AS448385" s="24"/>
      <c r="AT448385" s="24"/>
    </row>
    <row r="448513" spans="6:46" ht="15" x14ac:dyDescent="0.15">
      <c r="F448513" s="24"/>
      <c r="G448513" s="24"/>
      <c r="H448513" s="24"/>
      <c r="I448513" s="24"/>
      <c r="J448513" s="24"/>
      <c r="K448513" s="24"/>
      <c r="L448513" s="24"/>
      <c r="M448513" s="24"/>
      <c r="N448513" s="24"/>
      <c r="O448513" s="24"/>
      <c r="P448513" s="24"/>
      <c r="Q448513" s="24"/>
      <c r="R448513" s="24"/>
      <c r="S448513" s="24"/>
      <c r="T448513" s="24"/>
      <c r="U448513" s="24"/>
      <c r="V448513" s="24"/>
      <c r="W448513" s="24"/>
      <c r="X448513" s="24"/>
      <c r="Y448513" s="24"/>
      <c r="Z448513" s="24"/>
      <c r="AA448513" s="24"/>
      <c r="AB448513" s="24"/>
      <c r="AC448513" s="24"/>
      <c r="AD448513" s="24"/>
      <c r="AE448513" s="24"/>
      <c r="AF448513" s="24"/>
      <c r="AG448513" s="24"/>
      <c r="AH448513" s="24"/>
      <c r="AI448513" s="24"/>
      <c r="AJ448513" s="24"/>
      <c r="AK448513" s="24"/>
      <c r="AL448513" s="24"/>
      <c r="AM448513" s="24"/>
      <c r="AN448513" s="24"/>
      <c r="AO448513" s="24"/>
      <c r="AP448513" s="69"/>
      <c r="AQ448513" s="24"/>
      <c r="AR448513" s="24"/>
      <c r="AS448513" s="24"/>
      <c r="AT448513" s="24"/>
    </row>
    <row r="448641" spans="6:46" ht="15" x14ac:dyDescent="0.15">
      <c r="F448641" s="24"/>
      <c r="G448641" s="24"/>
      <c r="H448641" s="24"/>
      <c r="I448641" s="24"/>
      <c r="J448641" s="24"/>
      <c r="K448641" s="24"/>
      <c r="L448641" s="24"/>
      <c r="M448641" s="24"/>
      <c r="N448641" s="24"/>
      <c r="O448641" s="24"/>
      <c r="P448641" s="24"/>
      <c r="Q448641" s="24"/>
      <c r="R448641" s="24"/>
      <c r="S448641" s="24"/>
      <c r="T448641" s="24"/>
      <c r="U448641" s="24"/>
      <c r="V448641" s="24"/>
      <c r="W448641" s="24"/>
      <c r="X448641" s="24"/>
      <c r="Y448641" s="24"/>
      <c r="Z448641" s="24"/>
      <c r="AA448641" s="24"/>
      <c r="AB448641" s="24"/>
      <c r="AC448641" s="24"/>
      <c r="AD448641" s="24"/>
      <c r="AE448641" s="24"/>
      <c r="AF448641" s="24"/>
      <c r="AG448641" s="24"/>
      <c r="AH448641" s="24"/>
      <c r="AI448641" s="24"/>
      <c r="AJ448641" s="24"/>
      <c r="AK448641" s="24"/>
      <c r="AL448641" s="24"/>
      <c r="AM448641" s="24"/>
      <c r="AN448641" s="24"/>
      <c r="AO448641" s="24"/>
      <c r="AP448641" s="69"/>
      <c r="AQ448641" s="24"/>
      <c r="AR448641" s="24"/>
      <c r="AS448641" s="24"/>
      <c r="AT448641" s="24"/>
    </row>
    <row r="448769" spans="6:46" ht="15" x14ac:dyDescent="0.15">
      <c r="F448769" s="24"/>
      <c r="G448769" s="24"/>
      <c r="H448769" s="24"/>
      <c r="I448769" s="24"/>
      <c r="J448769" s="24"/>
      <c r="K448769" s="24"/>
      <c r="L448769" s="24"/>
      <c r="M448769" s="24"/>
      <c r="N448769" s="24"/>
      <c r="O448769" s="24"/>
      <c r="P448769" s="24"/>
      <c r="Q448769" s="24"/>
      <c r="R448769" s="24"/>
      <c r="S448769" s="24"/>
      <c r="T448769" s="24"/>
      <c r="U448769" s="24"/>
      <c r="V448769" s="24"/>
      <c r="W448769" s="24"/>
      <c r="X448769" s="24"/>
      <c r="Y448769" s="24"/>
      <c r="Z448769" s="24"/>
      <c r="AA448769" s="24"/>
      <c r="AB448769" s="24"/>
      <c r="AC448769" s="24"/>
      <c r="AD448769" s="24"/>
      <c r="AE448769" s="24"/>
      <c r="AF448769" s="24"/>
      <c r="AG448769" s="24"/>
      <c r="AH448769" s="24"/>
      <c r="AI448769" s="24"/>
      <c r="AJ448769" s="24"/>
      <c r="AK448769" s="24"/>
      <c r="AL448769" s="24"/>
      <c r="AM448769" s="24"/>
      <c r="AN448769" s="24"/>
      <c r="AO448769" s="24"/>
      <c r="AP448769" s="69"/>
      <c r="AQ448769" s="24"/>
      <c r="AR448769" s="24"/>
      <c r="AS448769" s="24"/>
      <c r="AT448769" s="24"/>
    </row>
    <row r="448897" spans="6:46" ht="15" x14ac:dyDescent="0.15">
      <c r="F448897" s="24"/>
      <c r="G448897" s="24"/>
      <c r="H448897" s="24"/>
      <c r="I448897" s="24"/>
      <c r="J448897" s="24"/>
      <c r="K448897" s="24"/>
      <c r="L448897" s="24"/>
      <c r="M448897" s="24"/>
      <c r="N448897" s="24"/>
      <c r="O448897" s="24"/>
      <c r="P448897" s="24"/>
      <c r="Q448897" s="24"/>
      <c r="R448897" s="24"/>
      <c r="S448897" s="24"/>
      <c r="T448897" s="24"/>
      <c r="U448897" s="24"/>
      <c r="V448897" s="24"/>
      <c r="W448897" s="24"/>
      <c r="X448897" s="24"/>
      <c r="Y448897" s="24"/>
      <c r="Z448897" s="24"/>
      <c r="AA448897" s="24"/>
      <c r="AB448897" s="24"/>
      <c r="AC448897" s="24"/>
      <c r="AD448897" s="24"/>
      <c r="AE448897" s="24"/>
      <c r="AF448897" s="24"/>
      <c r="AG448897" s="24"/>
      <c r="AH448897" s="24"/>
      <c r="AI448897" s="24"/>
      <c r="AJ448897" s="24"/>
      <c r="AK448897" s="24"/>
      <c r="AL448897" s="24"/>
      <c r="AM448897" s="24"/>
      <c r="AN448897" s="24"/>
      <c r="AO448897" s="24"/>
      <c r="AP448897" s="69"/>
      <c r="AQ448897" s="24"/>
      <c r="AR448897" s="24"/>
      <c r="AS448897" s="24"/>
      <c r="AT448897" s="24"/>
    </row>
    <row r="449025" spans="6:46" ht="15" x14ac:dyDescent="0.15">
      <c r="F449025" s="24"/>
      <c r="G449025" s="24"/>
      <c r="H449025" s="24"/>
      <c r="I449025" s="24"/>
      <c r="J449025" s="24"/>
      <c r="K449025" s="24"/>
      <c r="L449025" s="24"/>
      <c r="M449025" s="24"/>
      <c r="N449025" s="24"/>
      <c r="O449025" s="24"/>
      <c r="P449025" s="24"/>
      <c r="Q449025" s="24"/>
      <c r="R449025" s="24"/>
      <c r="S449025" s="24"/>
      <c r="T449025" s="24"/>
      <c r="U449025" s="24"/>
      <c r="V449025" s="24"/>
      <c r="W449025" s="24"/>
      <c r="X449025" s="24"/>
      <c r="Y449025" s="24"/>
      <c r="Z449025" s="24"/>
      <c r="AA449025" s="24"/>
      <c r="AB449025" s="24"/>
      <c r="AC449025" s="24"/>
      <c r="AD449025" s="24"/>
      <c r="AE449025" s="24"/>
      <c r="AF449025" s="24"/>
      <c r="AG449025" s="24"/>
      <c r="AH449025" s="24"/>
      <c r="AI449025" s="24"/>
      <c r="AJ449025" s="24"/>
      <c r="AK449025" s="24"/>
      <c r="AL449025" s="24"/>
      <c r="AM449025" s="24"/>
      <c r="AN449025" s="24"/>
      <c r="AO449025" s="24"/>
      <c r="AP449025" s="69"/>
      <c r="AQ449025" s="24"/>
      <c r="AR449025" s="24"/>
      <c r="AS449025" s="24"/>
      <c r="AT449025" s="24"/>
    </row>
    <row r="449153" spans="6:46" ht="15" x14ac:dyDescent="0.15">
      <c r="F449153" s="24"/>
      <c r="G449153" s="24"/>
      <c r="H449153" s="24"/>
      <c r="I449153" s="24"/>
      <c r="J449153" s="24"/>
      <c r="K449153" s="24"/>
      <c r="L449153" s="24"/>
      <c r="M449153" s="24"/>
      <c r="N449153" s="24"/>
      <c r="O449153" s="24"/>
      <c r="P449153" s="24"/>
      <c r="Q449153" s="24"/>
      <c r="R449153" s="24"/>
      <c r="S449153" s="24"/>
      <c r="T449153" s="24"/>
      <c r="U449153" s="24"/>
      <c r="V449153" s="24"/>
      <c r="W449153" s="24"/>
      <c r="X449153" s="24"/>
      <c r="Y449153" s="24"/>
      <c r="Z449153" s="24"/>
      <c r="AA449153" s="24"/>
      <c r="AB449153" s="24"/>
      <c r="AC449153" s="24"/>
      <c r="AD449153" s="24"/>
      <c r="AE449153" s="24"/>
      <c r="AF449153" s="24"/>
      <c r="AG449153" s="24"/>
      <c r="AH449153" s="24"/>
      <c r="AI449153" s="24"/>
      <c r="AJ449153" s="24"/>
      <c r="AK449153" s="24"/>
      <c r="AL449153" s="24"/>
      <c r="AM449153" s="24"/>
      <c r="AN449153" s="24"/>
      <c r="AO449153" s="24"/>
      <c r="AP449153" s="69"/>
      <c r="AQ449153" s="24"/>
      <c r="AR449153" s="24"/>
      <c r="AS449153" s="24"/>
      <c r="AT449153" s="24"/>
    </row>
    <row r="449281" spans="6:46" ht="15" x14ac:dyDescent="0.15">
      <c r="F449281" s="24"/>
      <c r="G449281" s="24"/>
      <c r="H449281" s="24"/>
      <c r="I449281" s="24"/>
      <c r="J449281" s="24"/>
      <c r="K449281" s="24"/>
      <c r="L449281" s="24"/>
      <c r="M449281" s="24"/>
      <c r="N449281" s="24"/>
      <c r="O449281" s="24"/>
      <c r="P449281" s="24"/>
      <c r="Q449281" s="24"/>
      <c r="R449281" s="24"/>
      <c r="S449281" s="24"/>
      <c r="T449281" s="24"/>
      <c r="U449281" s="24"/>
      <c r="V449281" s="24"/>
      <c r="W449281" s="24"/>
      <c r="X449281" s="24"/>
      <c r="Y449281" s="24"/>
      <c r="Z449281" s="24"/>
      <c r="AA449281" s="24"/>
      <c r="AB449281" s="24"/>
      <c r="AC449281" s="24"/>
      <c r="AD449281" s="24"/>
      <c r="AE449281" s="24"/>
      <c r="AF449281" s="24"/>
      <c r="AG449281" s="24"/>
      <c r="AH449281" s="24"/>
      <c r="AI449281" s="24"/>
      <c r="AJ449281" s="24"/>
      <c r="AK449281" s="24"/>
      <c r="AL449281" s="24"/>
      <c r="AM449281" s="24"/>
      <c r="AN449281" s="24"/>
      <c r="AO449281" s="24"/>
      <c r="AP449281" s="69"/>
      <c r="AQ449281" s="24"/>
      <c r="AR449281" s="24"/>
      <c r="AS449281" s="24"/>
      <c r="AT449281" s="24"/>
    </row>
    <row r="449409" spans="6:46" ht="15" x14ac:dyDescent="0.15">
      <c r="F449409" s="24"/>
      <c r="G449409" s="24"/>
      <c r="H449409" s="24"/>
      <c r="I449409" s="24"/>
      <c r="J449409" s="24"/>
      <c r="K449409" s="24"/>
      <c r="L449409" s="24"/>
      <c r="M449409" s="24"/>
      <c r="N449409" s="24"/>
      <c r="O449409" s="24"/>
      <c r="P449409" s="24"/>
      <c r="Q449409" s="24"/>
      <c r="R449409" s="24"/>
      <c r="S449409" s="24"/>
      <c r="T449409" s="24"/>
      <c r="U449409" s="24"/>
      <c r="V449409" s="24"/>
      <c r="W449409" s="24"/>
      <c r="X449409" s="24"/>
      <c r="Y449409" s="24"/>
      <c r="Z449409" s="24"/>
      <c r="AA449409" s="24"/>
      <c r="AB449409" s="24"/>
      <c r="AC449409" s="24"/>
      <c r="AD449409" s="24"/>
      <c r="AE449409" s="24"/>
      <c r="AF449409" s="24"/>
      <c r="AG449409" s="24"/>
      <c r="AH449409" s="24"/>
      <c r="AI449409" s="24"/>
      <c r="AJ449409" s="24"/>
      <c r="AK449409" s="24"/>
      <c r="AL449409" s="24"/>
      <c r="AM449409" s="24"/>
      <c r="AN449409" s="24"/>
      <c r="AO449409" s="24"/>
      <c r="AP449409" s="69"/>
      <c r="AQ449409" s="24"/>
      <c r="AR449409" s="24"/>
      <c r="AS449409" s="24"/>
      <c r="AT449409" s="24"/>
    </row>
    <row r="449537" spans="6:46" ht="15" x14ac:dyDescent="0.15">
      <c r="F449537" s="24"/>
      <c r="G449537" s="24"/>
      <c r="H449537" s="24"/>
      <c r="I449537" s="24"/>
      <c r="J449537" s="24"/>
      <c r="K449537" s="24"/>
      <c r="L449537" s="24"/>
      <c r="M449537" s="24"/>
      <c r="N449537" s="24"/>
      <c r="O449537" s="24"/>
      <c r="P449537" s="24"/>
      <c r="Q449537" s="24"/>
      <c r="R449537" s="24"/>
      <c r="S449537" s="24"/>
      <c r="T449537" s="24"/>
      <c r="U449537" s="24"/>
      <c r="V449537" s="24"/>
      <c r="W449537" s="24"/>
      <c r="X449537" s="24"/>
      <c r="Y449537" s="24"/>
      <c r="Z449537" s="24"/>
      <c r="AA449537" s="24"/>
      <c r="AB449537" s="24"/>
      <c r="AC449537" s="24"/>
      <c r="AD449537" s="24"/>
      <c r="AE449537" s="24"/>
      <c r="AF449537" s="24"/>
      <c r="AG449537" s="24"/>
      <c r="AH449537" s="24"/>
      <c r="AI449537" s="24"/>
      <c r="AJ449537" s="24"/>
      <c r="AK449537" s="24"/>
      <c r="AL449537" s="24"/>
      <c r="AM449537" s="24"/>
      <c r="AN449537" s="24"/>
      <c r="AO449537" s="24"/>
      <c r="AP449537" s="69"/>
      <c r="AQ449537" s="24"/>
      <c r="AR449537" s="24"/>
      <c r="AS449537" s="24"/>
      <c r="AT449537" s="24"/>
    </row>
    <row r="449665" spans="6:46" ht="15" x14ac:dyDescent="0.15">
      <c r="F449665" s="24"/>
      <c r="G449665" s="24"/>
      <c r="H449665" s="24"/>
      <c r="I449665" s="24"/>
      <c r="J449665" s="24"/>
      <c r="K449665" s="24"/>
      <c r="L449665" s="24"/>
      <c r="M449665" s="24"/>
      <c r="N449665" s="24"/>
      <c r="O449665" s="24"/>
      <c r="P449665" s="24"/>
      <c r="Q449665" s="24"/>
      <c r="R449665" s="24"/>
      <c r="S449665" s="24"/>
      <c r="T449665" s="24"/>
      <c r="U449665" s="24"/>
      <c r="V449665" s="24"/>
      <c r="W449665" s="24"/>
      <c r="X449665" s="24"/>
      <c r="Y449665" s="24"/>
      <c r="Z449665" s="24"/>
      <c r="AA449665" s="24"/>
      <c r="AB449665" s="24"/>
      <c r="AC449665" s="24"/>
      <c r="AD449665" s="24"/>
      <c r="AE449665" s="24"/>
      <c r="AF449665" s="24"/>
      <c r="AG449665" s="24"/>
      <c r="AH449665" s="24"/>
      <c r="AI449665" s="24"/>
      <c r="AJ449665" s="24"/>
      <c r="AK449665" s="24"/>
      <c r="AL449665" s="24"/>
      <c r="AM449665" s="24"/>
      <c r="AN449665" s="24"/>
      <c r="AO449665" s="24"/>
      <c r="AP449665" s="69"/>
      <c r="AQ449665" s="24"/>
      <c r="AR449665" s="24"/>
      <c r="AS449665" s="24"/>
      <c r="AT449665" s="24"/>
    </row>
    <row r="449793" spans="6:46" ht="15" x14ac:dyDescent="0.15">
      <c r="F449793" s="24"/>
      <c r="G449793" s="24"/>
      <c r="H449793" s="24"/>
      <c r="I449793" s="24"/>
      <c r="J449793" s="24"/>
      <c r="K449793" s="24"/>
      <c r="L449793" s="24"/>
      <c r="M449793" s="24"/>
      <c r="N449793" s="24"/>
      <c r="O449793" s="24"/>
      <c r="P449793" s="24"/>
      <c r="Q449793" s="24"/>
      <c r="R449793" s="24"/>
      <c r="S449793" s="24"/>
      <c r="T449793" s="24"/>
      <c r="U449793" s="24"/>
      <c r="V449793" s="24"/>
      <c r="W449793" s="24"/>
      <c r="X449793" s="24"/>
      <c r="Y449793" s="24"/>
      <c r="Z449793" s="24"/>
      <c r="AA449793" s="24"/>
      <c r="AB449793" s="24"/>
      <c r="AC449793" s="24"/>
      <c r="AD449793" s="24"/>
      <c r="AE449793" s="24"/>
      <c r="AF449793" s="24"/>
      <c r="AG449793" s="24"/>
      <c r="AH449793" s="24"/>
      <c r="AI449793" s="24"/>
      <c r="AJ449793" s="24"/>
      <c r="AK449793" s="24"/>
      <c r="AL449793" s="24"/>
      <c r="AM449793" s="24"/>
      <c r="AN449793" s="24"/>
      <c r="AO449793" s="24"/>
      <c r="AP449793" s="69"/>
      <c r="AQ449793" s="24"/>
      <c r="AR449793" s="24"/>
      <c r="AS449793" s="24"/>
      <c r="AT449793" s="24"/>
    </row>
    <row r="449921" spans="6:46" ht="15" x14ac:dyDescent="0.15">
      <c r="F449921" s="24"/>
      <c r="G449921" s="24"/>
      <c r="H449921" s="24"/>
      <c r="I449921" s="24"/>
      <c r="J449921" s="24"/>
      <c r="K449921" s="24"/>
      <c r="L449921" s="24"/>
      <c r="M449921" s="24"/>
      <c r="N449921" s="24"/>
      <c r="O449921" s="24"/>
      <c r="P449921" s="24"/>
      <c r="Q449921" s="24"/>
      <c r="R449921" s="24"/>
      <c r="S449921" s="24"/>
      <c r="T449921" s="24"/>
      <c r="U449921" s="24"/>
      <c r="V449921" s="24"/>
      <c r="W449921" s="24"/>
      <c r="X449921" s="24"/>
      <c r="Y449921" s="24"/>
      <c r="Z449921" s="24"/>
      <c r="AA449921" s="24"/>
      <c r="AB449921" s="24"/>
      <c r="AC449921" s="24"/>
      <c r="AD449921" s="24"/>
      <c r="AE449921" s="24"/>
      <c r="AF449921" s="24"/>
      <c r="AG449921" s="24"/>
      <c r="AH449921" s="24"/>
      <c r="AI449921" s="24"/>
      <c r="AJ449921" s="24"/>
      <c r="AK449921" s="24"/>
      <c r="AL449921" s="24"/>
      <c r="AM449921" s="24"/>
      <c r="AN449921" s="24"/>
      <c r="AO449921" s="24"/>
      <c r="AP449921" s="69"/>
      <c r="AQ449921" s="24"/>
      <c r="AR449921" s="24"/>
      <c r="AS449921" s="24"/>
      <c r="AT449921" s="24"/>
    </row>
    <row r="450049" spans="6:46" ht="15" x14ac:dyDescent="0.15">
      <c r="F450049" s="24"/>
      <c r="G450049" s="24"/>
      <c r="H450049" s="24"/>
      <c r="I450049" s="24"/>
      <c r="J450049" s="24"/>
      <c r="K450049" s="24"/>
      <c r="L450049" s="24"/>
      <c r="M450049" s="24"/>
      <c r="N450049" s="24"/>
      <c r="O450049" s="24"/>
      <c r="P450049" s="24"/>
      <c r="Q450049" s="24"/>
      <c r="R450049" s="24"/>
      <c r="S450049" s="24"/>
      <c r="T450049" s="24"/>
      <c r="U450049" s="24"/>
      <c r="V450049" s="24"/>
      <c r="W450049" s="24"/>
      <c r="X450049" s="24"/>
      <c r="Y450049" s="24"/>
      <c r="Z450049" s="24"/>
      <c r="AA450049" s="24"/>
      <c r="AB450049" s="24"/>
      <c r="AC450049" s="24"/>
      <c r="AD450049" s="24"/>
      <c r="AE450049" s="24"/>
      <c r="AF450049" s="24"/>
      <c r="AG450049" s="24"/>
      <c r="AH450049" s="24"/>
      <c r="AI450049" s="24"/>
      <c r="AJ450049" s="24"/>
      <c r="AK450049" s="24"/>
      <c r="AL450049" s="24"/>
      <c r="AM450049" s="24"/>
      <c r="AN450049" s="24"/>
      <c r="AO450049" s="24"/>
      <c r="AP450049" s="69"/>
      <c r="AQ450049" s="24"/>
      <c r="AR450049" s="24"/>
      <c r="AS450049" s="24"/>
      <c r="AT450049" s="24"/>
    </row>
    <row r="450177" spans="6:46" ht="15" x14ac:dyDescent="0.15">
      <c r="F450177" s="24"/>
      <c r="G450177" s="24"/>
      <c r="H450177" s="24"/>
      <c r="I450177" s="24"/>
      <c r="J450177" s="24"/>
      <c r="K450177" s="24"/>
      <c r="L450177" s="24"/>
      <c r="M450177" s="24"/>
      <c r="N450177" s="24"/>
      <c r="O450177" s="24"/>
      <c r="P450177" s="24"/>
      <c r="Q450177" s="24"/>
      <c r="R450177" s="24"/>
      <c r="S450177" s="24"/>
      <c r="T450177" s="24"/>
      <c r="U450177" s="24"/>
      <c r="V450177" s="24"/>
      <c r="W450177" s="24"/>
      <c r="X450177" s="24"/>
      <c r="Y450177" s="24"/>
      <c r="Z450177" s="24"/>
      <c r="AA450177" s="24"/>
      <c r="AB450177" s="24"/>
      <c r="AC450177" s="24"/>
      <c r="AD450177" s="24"/>
      <c r="AE450177" s="24"/>
      <c r="AF450177" s="24"/>
      <c r="AG450177" s="24"/>
      <c r="AH450177" s="24"/>
      <c r="AI450177" s="24"/>
      <c r="AJ450177" s="24"/>
      <c r="AK450177" s="24"/>
      <c r="AL450177" s="24"/>
      <c r="AM450177" s="24"/>
      <c r="AN450177" s="24"/>
      <c r="AO450177" s="24"/>
      <c r="AP450177" s="69"/>
      <c r="AQ450177" s="24"/>
      <c r="AR450177" s="24"/>
      <c r="AS450177" s="24"/>
      <c r="AT450177" s="24"/>
    </row>
    <row r="450305" spans="6:46" ht="15" x14ac:dyDescent="0.15">
      <c r="F450305" s="24"/>
      <c r="G450305" s="24"/>
      <c r="H450305" s="24"/>
      <c r="I450305" s="24"/>
      <c r="J450305" s="24"/>
      <c r="K450305" s="24"/>
      <c r="L450305" s="24"/>
      <c r="M450305" s="24"/>
      <c r="N450305" s="24"/>
      <c r="O450305" s="24"/>
      <c r="P450305" s="24"/>
      <c r="Q450305" s="24"/>
      <c r="R450305" s="24"/>
      <c r="S450305" s="24"/>
      <c r="T450305" s="24"/>
      <c r="U450305" s="24"/>
      <c r="V450305" s="24"/>
      <c r="W450305" s="24"/>
      <c r="X450305" s="24"/>
      <c r="Y450305" s="24"/>
      <c r="Z450305" s="24"/>
      <c r="AA450305" s="24"/>
      <c r="AB450305" s="24"/>
      <c r="AC450305" s="24"/>
      <c r="AD450305" s="24"/>
      <c r="AE450305" s="24"/>
      <c r="AF450305" s="24"/>
      <c r="AG450305" s="24"/>
      <c r="AH450305" s="24"/>
      <c r="AI450305" s="24"/>
      <c r="AJ450305" s="24"/>
      <c r="AK450305" s="24"/>
      <c r="AL450305" s="24"/>
      <c r="AM450305" s="24"/>
      <c r="AN450305" s="24"/>
      <c r="AO450305" s="24"/>
      <c r="AP450305" s="69"/>
      <c r="AQ450305" s="24"/>
      <c r="AR450305" s="24"/>
      <c r="AS450305" s="24"/>
      <c r="AT450305" s="24"/>
    </row>
    <row r="450433" spans="6:46" ht="15" x14ac:dyDescent="0.15">
      <c r="F450433" s="24"/>
      <c r="G450433" s="24"/>
      <c r="H450433" s="24"/>
      <c r="I450433" s="24"/>
      <c r="J450433" s="24"/>
      <c r="K450433" s="24"/>
      <c r="L450433" s="24"/>
      <c r="M450433" s="24"/>
      <c r="N450433" s="24"/>
      <c r="O450433" s="24"/>
      <c r="P450433" s="24"/>
      <c r="Q450433" s="24"/>
      <c r="R450433" s="24"/>
      <c r="S450433" s="24"/>
      <c r="T450433" s="24"/>
      <c r="U450433" s="24"/>
      <c r="V450433" s="24"/>
      <c r="W450433" s="24"/>
      <c r="X450433" s="24"/>
      <c r="Y450433" s="24"/>
      <c r="Z450433" s="24"/>
      <c r="AA450433" s="24"/>
      <c r="AB450433" s="24"/>
      <c r="AC450433" s="24"/>
      <c r="AD450433" s="24"/>
      <c r="AE450433" s="24"/>
      <c r="AF450433" s="24"/>
      <c r="AG450433" s="24"/>
      <c r="AH450433" s="24"/>
      <c r="AI450433" s="24"/>
      <c r="AJ450433" s="24"/>
      <c r="AK450433" s="24"/>
      <c r="AL450433" s="24"/>
      <c r="AM450433" s="24"/>
      <c r="AN450433" s="24"/>
      <c r="AO450433" s="24"/>
      <c r="AP450433" s="69"/>
      <c r="AQ450433" s="24"/>
      <c r="AR450433" s="24"/>
      <c r="AS450433" s="24"/>
      <c r="AT450433" s="24"/>
    </row>
    <row r="450561" spans="6:46" ht="15" x14ac:dyDescent="0.15">
      <c r="F450561" s="24"/>
      <c r="G450561" s="24"/>
      <c r="H450561" s="24"/>
      <c r="I450561" s="24"/>
      <c r="J450561" s="24"/>
      <c r="K450561" s="24"/>
      <c r="L450561" s="24"/>
      <c r="M450561" s="24"/>
      <c r="N450561" s="24"/>
      <c r="O450561" s="24"/>
      <c r="P450561" s="24"/>
      <c r="Q450561" s="24"/>
      <c r="R450561" s="24"/>
      <c r="S450561" s="24"/>
      <c r="T450561" s="24"/>
      <c r="U450561" s="24"/>
      <c r="V450561" s="24"/>
      <c r="W450561" s="24"/>
      <c r="X450561" s="24"/>
      <c r="Y450561" s="24"/>
      <c r="Z450561" s="24"/>
      <c r="AA450561" s="24"/>
      <c r="AB450561" s="24"/>
      <c r="AC450561" s="24"/>
      <c r="AD450561" s="24"/>
      <c r="AE450561" s="24"/>
      <c r="AF450561" s="24"/>
      <c r="AG450561" s="24"/>
      <c r="AH450561" s="24"/>
      <c r="AI450561" s="24"/>
      <c r="AJ450561" s="24"/>
      <c r="AK450561" s="24"/>
      <c r="AL450561" s="24"/>
      <c r="AM450561" s="24"/>
      <c r="AN450561" s="24"/>
      <c r="AO450561" s="24"/>
      <c r="AP450561" s="69"/>
      <c r="AQ450561" s="24"/>
      <c r="AR450561" s="24"/>
      <c r="AS450561" s="24"/>
      <c r="AT450561" s="24"/>
    </row>
    <row r="450689" spans="6:46" ht="15" x14ac:dyDescent="0.15">
      <c r="F450689" s="24"/>
      <c r="G450689" s="24"/>
      <c r="H450689" s="24"/>
      <c r="I450689" s="24"/>
      <c r="J450689" s="24"/>
      <c r="K450689" s="24"/>
      <c r="L450689" s="24"/>
      <c r="M450689" s="24"/>
      <c r="N450689" s="24"/>
      <c r="O450689" s="24"/>
      <c r="P450689" s="24"/>
      <c r="Q450689" s="24"/>
      <c r="R450689" s="24"/>
      <c r="S450689" s="24"/>
      <c r="T450689" s="24"/>
      <c r="U450689" s="24"/>
      <c r="V450689" s="24"/>
      <c r="W450689" s="24"/>
      <c r="X450689" s="24"/>
      <c r="Y450689" s="24"/>
      <c r="Z450689" s="24"/>
      <c r="AA450689" s="24"/>
      <c r="AB450689" s="24"/>
      <c r="AC450689" s="24"/>
      <c r="AD450689" s="24"/>
      <c r="AE450689" s="24"/>
      <c r="AF450689" s="24"/>
      <c r="AG450689" s="24"/>
      <c r="AH450689" s="24"/>
      <c r="AI450689" s="24"/>
      <c r="AJ450689" s="24"/>
      <c r="AK450689" s="24"/>
      <c r="AL450689" s="24"/>
      <c r="AM450689" s="24"/>
      <c r="AN450689" s="24"/>
      <c r="AO450689" s="24"/>
      <c r="AP450689" s="69"/>
      <c r="AQ450689" s="24"/>
      <c r="AR450689" s="24"/>
      <c r="AS450689" s="24"/>
      <c r="AT450689" s="24"/>
    </row>
    <row r="450817" spans="6:46" ht="15" x14ac:dyDescent="0.15">
      <c r="F450817" s="24"/>
      <c r="G450817" s="24"/>
      <c r="H450817" s="24"/>
      <c r="I450817" s="24"/>
      <c r="J450817" s="24"/>
      <c r="K450817" s="24"/>
      <c r="L450817" s="24"/>
      <c r="M450817" s="24"/>
      <c r="N450817" s="24"/>
      <c r="O450817" s="24"/>
      <c r="P450817" s="24"/>
      <c r="Q450817" s="24"/>
      <c r="R450817" s="24"/>
      <c r="S450817" s="24"/>
      <c r="T450817" s="24"/>
      <c r="U450817" s="24"/>
      <c r="V450817" s="24"/>
      <c r="W450817" s="24"/>
      <c r="X450817" s="24"/>
      <c r="Y450817" s="24"/>
      <c r="Z450817" s="24"/>
      <c r="AA450817" s="24"/>
      <c r="AB450817" s="24"/>
      <c r="AC450817" s="24"/>
      <c r="AD450817" s="24"/>
      <c r="AE450817" s="24"/>
      <c r="AF450817" s="24"/>
      <c r="AG450817" s="24"/>
      <c r="AH450817" s="24"/>
      <c r="AI450817" s="24"/>
      <c r="AJ450817" s="24"/>
      <c r="AK450817" s="24"/>
      <c r="AL450817" s="24"/>
      <c r="AM450817" s="24"/>
      <c r="AN450817" s="24"/>
      <c r="AO450817" s="24"/>
      <c r="AP450817" s="69"/>
      <c r="AQ450817" s="24"/>
      <c r="AR450817" s="24"/>
      <c r="AS450817" s="24"/>
      <c r="AT450817" s="24"/>
    </row>
    <row r="450945" spans="6:46" ht="15" x14ac:dyDescent="0.15">
      <c r="F450945" s="24"/>
      <c r="G450945" s="24"/>
      <c r="H450945" s="24"/>
      <c r="I450945" s="24"/>
      <c r="J450945" s="24"/>
      <c r="K450945" s="24"/>
      <c r="L450945" s="24"/>
      <c r="M450945" s="24"/>
      <c r="N450945" s="24"/>
      <c r="O450945" s="24"/>
      <c r="P450945" s="24"/>
      <c r="Q450945" s="24"/>
      <c r="R450945" s="24"/>
      <c r="S450945" s="24"/>
      <c r="T450945" s="24"/>
      <c r="U450945" s="24"/>
      <c r="V450945" s="24"/>
      <c r="W450945" s="24"/>
      <c r="X450945" s="24"/>
      <c r="Y450945" s="24"/>
      <c r="Z450945" s="24"/>
      <c r="AA450945" s="24"/>
      <c r="AB450945" s="24"/>
      <c r="AC450945" s="24"/>
      <c r="AD450945" s="24"/>
      <c r="AE450945" s="24"/>
      <c r="AF450945" s="24"/>
      <c r="AG450945" s="24"/>
      <c r="AH450945" s="24"/>
      <c r="AI450945" s="24"/>
      <c r="AJ450945" s="24"/>
      <c r="AK450945" s="24"/>
      <c r="AL450945" s="24"/>
      <c r="AM450945" s="24"/>
      <c r="AN450945" s="24"/>
      <c r="AO450945" s="24"/>
      <c r="AP450945" s="69"/>
      <c r="AQ450945" s="24"/>
      <c r="AR450945" s="24"/>
      <c r="AS450945" s="24"/>
      <c r="AT450945" s="24"/>
    </row>
    <row r="451073" spans="6:46" ht="15" x14ac:dyDescent="0.15">
      <c r="F451073" s="24"/>
      <c r="G451073" s="24"/>
      <c r="H451073" s="24"/>
      <c r="I451073" s="24"/>
      <c r="J451073" s="24"/>
      <c r="K451073" s="24"/>
      <c r="L451073" s="24"/>
      <c r="M451073" s="24"/>
      <c r="N451073" s="24"/>
      <c r="O451073" s="24"/>
      <c r="P451073" s="24"/>
      <c r="Q451073" s="24"/>
      <c r="R451073" s="24"/>
      <c r="S451073" s="24"/>
      <c r="T451073" s="24"/>
      <c r="U451073" s="24"/>
      <c r="V451073" s="24"/>
      <c r="W451073" s="24"/>
      <c r="X451073" s="24"/>
      <c r="Y451073" s="24"/>
      <c r="Z451073" s="24"/>
      <c r="AA451073" s="24"/>
      <c r="AB451073" s="24"/>
      <c r="AC451073" s="24"/>
      <c r="AD451073" s="24"/>
      <c r="AE451073" s="24"/>
      <c r="AF451073" s="24"/>
      <c r="AG451073" s="24"/>
      <c r="AH451073" s="24"/>
      <c r="AI451073" s="24"/>
      <c r="AJ451073" s="24"/>
      <c r="AK451073" s="24"/>
      <c r="AL451073" s="24"/>
      <c r="AM451073" s="24"/>
      <c r="AN451073" s="24"/>
      <c r="AO451073" s="24"/>
      <c r="AP451073" s="69"/>
      <c r="AQ451073" s="24"/>
      <c r="AR451073" s="24"/>
      <c r="AS451073" s="24"/>
      <c r="AT451073" s="24"/>
    </row>
    <row r="451201" spans="6:46" ht="15" x14ac:dyDescent="0.15">
      <c r="F451201" s="24"/>
      <c r="G451201" s="24"/>
      <c r="H451201" s="24"/>
      <c r="I451201" s="24"/>
      <c r="J451201" s="24"/>
      <c r="K451201" s="24"/>
      <c r="L451201" s="24"/>
      <c r="M451201" s="24"/>
      <c r="N451201" s="24"/>
      <c r="O451201" s="24"/>
      <c r="P451201" s="24"/>
      <c r="Q451201" s="24"/>
      <c r="R451201" s="24"/>
      <c r="S451201" s="24"/>
      <c r="T451201" s="24"/>
      <c r="U451201" s="24"/>
      <c r="V451201" s="24"/>
      <c r="W451201" s="24"/>
      <c r="X451201" s="24"/>
      <c r="Y451201" s="24"/>
      <c r="Z451201" s="24"/>
      <c r="AA451201" s="24"/>
      <c r="AB451201" s="24"/>
      <c r="AC451201" s="24"/>
      <c r="AD451201" s="24"/>
      <c r="AE451201" s="24"/>
      <c r="AF451201" s="24"/>
      <c r="AG451201" s="24"/>
      <c r="AH451201" s="24"/>
      <c r="AI451201" s="24"/>
      <c r="AJ451201" s="24"/>
      <c r="AK451201" s="24"/>
      <c r="AL451201" s="24"/>
      <c r="AM451201" s="24"/>
      <c r="AN451201" s="24"/>
      <c r="AO451201" s="24"/>
      <c r="AP451201" s="69"/>
      <c r="AQ451201" s="24"/>
      <c r="AR451201" s="24"/>
      <c r="AS451201" s="24"/>
      <c r="AT451201" s="24"/>
    </row>
    <row r="451329" spans="6:46" ht="15" x14ac:dyDescent="0.15">
      <c r="F451329" s="24"/>
      <c r="G451329" s="24"/>
      <c r="H451329" s="24"/>
      <c r="I451329" s="24"/>
      <c r="J451329" s="24"/>
      <c r="K451329" s="24"/>
      <c r="L451329" s="24"/>
      <c r="M451329" s="24"/>
      <c r="N451329" s="24"/>
      <c r="O451329" s="24"/>
      <c r="P451329" s="24"/>
      <c r="Q451329" s="24"/>
      <c r="R451329" s="24"/>
      <c r="S451329" s="24"/>
      <c r="T451329" s="24"/>
      <c r="U451329" s="24"/>
      <c r="V451329" s="24"/>
      <c r="W451329" s="24"/>
      <c r="X451329" s="24"/>
      <c r="Y451329" s="24"/>
      <c r="Z451329" s="24"/>
      <c r="AA451329" s="24"/>
      <c r="AB451329" s="24"/>
      <c r="AC451329" s="24"/>
      <c r="AD451329" s="24"/>
      <c r="AE451329" s="24"/>
      <c r="AF451329" s="24"/>
      <c r="AG451329" s="24"/>
      <c r="AH451329" s="24"/>
      <c r="AI451329" s="24"/>
      <c r="AJ451329" s="24"/>
      <c r="AK451329" s="24"/>
      <c r="AL451329" s="24"/>
      <c r="AM451329" s="24"/>
      <c r="AN451329" s="24"/>
      <c r="AO451329" s="24"/>
      <c r="AP451329" s="69"/>
      <c r="AQ451329" s="24"/>
      <c r="AR451329" s="24"/>
      <c r="AS451329" s="24"/>
      <c r="AT451329" s="24"/>
    </row>
    <row r="451457" spans="6:46" ht="15" x14ac:dyDescent="0.15">
      <c r="F451457" s="24"/>
      <c r="G451457" s="24"/>
      <c r="H451457" s="24"/>
      <c r="I451457" s="24"/>
      <c r="J451457" s="24"/>
      <c r="K451457" s="24"/>
      <c r="L451457" s="24"/>
      <c r="M451457" s="24"/>
      <c r="N451457" s="24"/>
      <c r="O451457" s="24"/>
      <c r="P451457" s="24"/>
      <c r="Q451457" s="24"/>
      <c r="R451457" s="24"/>
      <c r="S451457" s="24"/>
      <c r="T451457" s="24"/>
      <c r="U451457" s="24"/>
      <c r="V451457" s="24"/>
      <c r="W451457" s="24"/>
      <c r="X451457" s="24"/>
      <c r="Y451457" s="24"/>
      <c r="Z451457" s="24"/>
      <c r="AA451457" s="24"/>
      <c r="AB451457" s="24"/>
      <c r="AC451457" s="24"/>
      <c r="AD451457" s="24"/>
      <c r="AE451457" s="24"/>
      <c r="AF451457" s="24"/>
      <c r="AG451457" s="24"/>
      <c r="AH451457" s="24"/>
      <c r="AI451457" s="24"/>
      <c r="AJ451457" s="24"/>
      <c r="AK451457" s="24"/>
      <c r="AL451457" s="24"/>
      <c r="AM451457" s="24"/>
      <c r="AN451457" s="24"/>
      <c r="AO451457" s="24"/>
      <c r="AP451457" s="69"/>
      <c r="AQ451457" s="24"/>
      <c r="AR451457" s="24"/>
      <c r="AS451457" s="24"/>
      <c r="AT451457" s="24"/>
    </row>
    <row r="451585" spans="6:46" ht="15" x14ac:dyDescent="0.15">
      <c r="F451585" s="24"/>
      <c r="G451585" s="24"/>
      <c r="H451585" s="24"/>
      <c r="I451585" s="24"/>
      <c r="J451585" s="24"/>
      <c r="K451585" s="24"/>
      <c r="L451585" s="24"/>
      <c r="M451585" s="24"/>
      <c r="N451585" s="24"/>
      <c r="O451585" s="24"/>
      <c r="P451585" s="24"/>
      <c r="Q451585" s="24"/>
      <c r="R451585" s="24"/>
      <c r="S451585" s="24"/>
      <c r="T451585" s="24"/>
      <c r="U451585" s="24"/>
      <c r="V451585" s="24"/>
      <c r="W451585" s="24"/>
      <c r="X451585" s="24"/>
      <c r="Y451585" s="24"/>
      <c r="Z451585" s="24"/>
      <c r="AA451585" s="24"/>
      <c r="AB451585" s="24"/>
      <c r="AC451585" s="24"/>
      <c r="AD451585" s="24"/>
      <c r="AE451585" s="24"/>
      <c r="AF451585" s="24"/>
      <c r="AG451585" s="24"/>
      <c r="AH451585" s="24"/>
      <c r="AI451585" s="24"/>
      <c r="AJ451585" s="24"/>
      <c r="AK451585" s="24"/>
      <c r="AL451585" s="24"/>
      <c r="AM451585" s="24"/>
      <c r="AN451585" s="24"/>
      <c r="AO451585" s="24"/>
      <c r="AP451585" s="69"/>
      <c r="AQ451585" s="24"/>
      <c r="AR451585" s="24"/>
      <c r="AS451585" s="24"/>
      <c r="AT451585" s="24"/>
    </row>
    <row r="451713" spans="6:46" ht="15" x14ac:dyDescent="0.15">
      <c r="F451713" s="24"/>
      <c r="G451713" s="24"/>
      <c r="H451713" s="24"/>
      <c r="I451713" s="24"/>
      <c r="J451713" s="24"/>
      <c r="K451713" s="24"/>
      <c r="L451713" s="24"/>
      <c r="M451713" s="24"/>
      <c r="N451713" s="24"/>
      <c r="O451713" s="24"/>
      <c r="P451713" s="24"/>
      <c r="Q451713" s="24"/>
      <c r="R451713" s="24"/>
      <c r="S451713" s="24"/>
      <c r="T451713" s="24"/>
      <c r="U451713" s="24"/>
      <c r="V451713" s="24"/>
      <c r="W451713" s="24"/>
      <c r="X451713" s="24"/>
      <c r="Y451713" s="24"/>
      <c r="Z451713" s="24"/>
      <c r="AA451713" s="24"/>
      <c r="AB451713" s="24"/>
      <c r="AC451713" s="24"/>
      <c r="AD451713" s="24"/>
      <c r="AE451713" s="24"/>
      <c r="AF451713" s="24"/>
      <c r="AG451713" s="24"/>
      <c r="AH451713" s="24"/>
      <c r="AI451713" s="24"/>
      <c r="AJ451713" s="24"/>
      <c r="AK451713" s="24"/>
      <c r="AL451713" s="24"/>
      <c r="AM451713" s="24"/>
      <c r="AN451713" s="24"/>
      <c r="AO451713" s="24"/>
      <c r="AP451713" s="69"/>
      <c r="AQ451713" s="24"/>
      <c r="AR451713" s="24"/>
      <c r="AS451713" s="24"/>
      <c r="AT451713" s="24"/>
    </row>
    <row r="451841" spans="6:46" ht="15" x14ac:dyDescent="0.15">
      <c r="F451841" s="24"/>
      <c r="G451841" s="24"/>
      <c r="H451841" s="24"/>
      <c r="I451841" s="24"/>
      <c r="J451841" s="24"/>
      <c r="K451841" s="24"/>
      <c r="L451841" s="24"/>
      <c r="M451841" s="24"/>
      <c r="N451841" s="24"/>
      <c r="O451841" s="24"/>
      <c r="P451841" s="24"/>
      <c r="Q451841" s="24"/>
      <c r="R451841" s="24"/>
      <c r="S451841" s="24"/>
      <c r="T451841" s="24"/>
      <c r="U451841" s="24"/>
      <c r="V451841" s="24"/>
      <c r="W451841" s="24"/>
      <c r="X451841" s="24"/>
      <c r="Y451841" s="24"/>
      <c r="Z451841" s="24"/>
      <c r="AA451841" s="24"/>
      <c r="AB451841" s="24"/>
      <c r="AC451841" s="24"/>
      <c r="AD451841" s="24"/>
      <c r="AE451841" s="24"/>
      <c r="AF451841" s="24"/>
      <c r="AG451841" s="24"/>
      <c r="AH451841" s="24"/>
      <c r="AI451841" s="24"/>
      <c r="AJ451841" s="24"/>
      <c r="AK451841" s="24"/>
      <c r="AL451841" s="24"/>
      <c r="AM451841" s="24"/>
      <c r="AN451841" s="24"/>
      <c r="AO451841" s="24"/>
      <c r="AP451841" s="69"/>
      <c r="AQ451841" s="24"/>
      <c r="AR451841" s="24"/>
      <c r="AS451841" s="24"/>
      <c r="AT451841" s="24"/>
    </row>
    <row r="451969" spans="6:46" ht="15" x14ac:dyDescent="0.15">
      <c r="F451969" s="24"/>
      <c r="G451969" s="24"/>
      <c r="H451969" s="24"/>
      <c r="I451969" s="24"/>
      <c r="J451969" s="24"/>
      <c r="K451969" s="24"/>
      <c r="L451969" s="24"/>
      <c r="M451969" s="24"/>
      <c r="N451969" s="24"/>
      <c r="O451969" s="24"/>
      <c r="P451969" s="24"/>
      <c r="Q451969" s="24"/>
      <c r="R451969" s="24"/>
      <c r="S451969" s="24"/>
      <c r="T451969" s="24"/>
      <c r="U451969" s="24"/>
      <c r="V451969" s="24"/>
      <c r="W451969" s="24"/>
      <c r="X451969" s="24"/>
      <c r="Y451969" s="24"/>
      <c r="Z451969" s="24"/>
      <c r="AA451969" s="24"/>
      <c r="AB451969" s="24"/>
      <c r="AC451969" s="24"/>
      <c r="AD451969" s="24"/>
      <c r="AE451969" s="24"/>
      <c r="AF451969" s="24"/>
      <c r="AG451969" s="24"/>
      <c r="AH451969" s="24"/>
      <c r="AI451969" s="24"/>
      <c r="AJ451969" s="24"/>
      <c r="AK451969" s="24"/>
      <c r="AL451969" s="24"/>
      <c r="AM451969" s="24"/>
      <c r="AN451969" s="24"/>
      <c r="AO451969" s="24"/>
      <c r="AP451969" s="69"/>
      <c r="AQ451969" s="24"/>
      <c r="AR451969" s="24"/>
      <c r="AS451969" s="24"/>
      <c r="AT451969" s="24"/>
    </row>
    <row r="452097" spans="6:46" ht="15" x14ac:dyDescent="0.15">
      <c r="F452097" s="24"/>
      <c r="G452097" s="24"/>
      <c r="H452097" s="24"/>
      <c r="I452097" s="24"/>
      <c r="J452097" s="24"/>
      <c r="K452097" s="24"/>
      <c r="L452097" s="24"/>
      <c r="M452097" s="24"/>
      <c r="N452097" s="24"/>
      <c r="O452097" s="24"/>
      <c r="P452097" s="24"/>
      <c r="Q452097" s="24"/>
      <c r="R452097" s="24"/>
      <c r="S452097" s="24"/>
      <c r="T452097" s="24"/>
      <c r="U452097" s="24"/>
      <c r="V452097" s="24"/>
      <c r="W452097" s="24"/>
      <c r="X452097" s="24"/>
      <c r="Y452097" s="24"/>
      <c r="Z452097" s="24"/>
      <c r="AA452097" s="24"/>
      <c r="AB452097" s="24"/>
      <c r="AC452097" s="24"/>
      <c r="AD452097" s="24"/>
      <c r="AE452097" s="24"/>
      <c r="AF452097" s="24"/>
      <c r="AG452097" s="24"/>
      <c r="AH452097" s="24"/>
      <c r="AI452097" s="24"/>
      <c r="AJ452097" s="24"/>
      <c r="AK452097" s="24"/>
      <c r="AL452097" s="24"/>
      <c r="AM452097" s="24"/>
      <c r="AN452097" s="24"/>
      <c r="AO452097" s="24"/>
      <c r="AP452097" s="69"/>
      <c r="AQ452097" s="24"/>
      <c r="AR452097" s="24"/>
      <c r="AS452097" s="24"/>
      <c r="AT452097" s="24"/>
    </row>
    <row r="452225" spans="6:46" ht="15" x14ac:dyDescent="0.15">
      <c r="F452225" s="24"/>
      <c r="G452225" s="24"/>
      <c r="H452225" s="24"/>
      <c r="I452225" s="24"/>
      <c r="J452225" s="24"/>
      <c r="K452225" s="24"/>
      <c r="L452225" s="24"/>
      <c r="M452225" s="24"/>
      <c r="N452225" s="24"/>
      <c r="O452225" s="24"/>
      <c r="P452225" s="24"/>
      <c r="Q452225" s="24"/>
      <c r="R452225" s="24"/>
      <c r="S452225" s="24"/>
      <c r="T452225" s="24"/>
      <c r="U452225" s="24"/>
      <c r="V452225" s="24"/>
      <c r="W452225" s="24"/>
      <c r="X452225" s="24"/>
      <c r="Y452225" s="24"/>
      <c r="Z452225" s="24"/>
      <c r="AA452225" s="24"/>
      <c r="AB452225" s="24"/>
      <c r="AC452225" s="24"/>
      <c r="AD452225" s="24"/>
      <c r="AE452225" s="24"/>
      <c r="AF452225" s="24"/>
      <c r="AG452225" s="24"/>
      <c r="AH452225" s="24"/>
      <c r="AI452225" s="24"/>
      <c r="AJ452225" s="24"/>
      <c r="AK452225" s="24"/>
      <c r="AL452225" s="24"/>
      <c r="AM452225" s="24"/>
      <c r="AN452225" s="24"/>
      <c r="AO452225" s="24"/>
      <c r="AP452225" s="69"/>
      <c r="AQ452225" s="24"/>
      <c r="AR452225" s="24"/>
      <c r="AS452225" s="24"/>
      <c r="AT452225" s="24"/>
    </row>
    <row r="452353" spans="6:46" ht="15" x14ac:dyDescent="0.15">
      <c r="F452353" s="24"/>
      <c r="G452353" s="24"/>
      <c r="H452353" s="24"/>
      <c r="I452353" s="24"/>
      <c r="J452353" s="24"/>
      <c r="K452353" s="24"/>
      <c r="L452353" s="24"/>
      <c r="M452353" s="24"/>
      <c r="N452353" s="24"/>
      <c r="O452353" s="24"/>
      <c r="P452353" s="24"/>
      <c r="Q452353" s="24"/>
      <c r="R452353" s="24"/>
      <c r="S452353" s="24"/>
      <c r="T452353" s="24"/>
      <c r="U452353" s="24"/>
      <c r="V452353" s="24"/>
      <c r="W452353" s="24"/>
      <c r="X452353" s="24"/>
      <c r="Y452353" s="24"/>
      <c r="Z452353" s="24"/>
      <c r="AA452353" s="24"/>
      <c r="AB452353" s="24"/>
      <c r="AC452353" s="24"/>
      <c r="AD452353" s="24"/>
      <c r="AE452353" s="24"/>
      <c r="AF452353" s="24"/>
      <c r="AG452353" s="24"/>
      <c r="AH452353" s="24"/>
      <c r="AI452353" s="24"/>
      <c r="AJ452353" s="24"/>
      <c r="AK452353" s="24"/>
      <c r="AL452353" s="24"/>
      <c r="AM452353" s="24"/>
      <c r="AN452353" s="24"/>
      <c r="AO452353" s="24"/>
      <c r="AP452353" s="69"/>
      <c r="AQ452353" s="24"/>
      <c r="AR452353" s="24"/>
      <c r="AS452353" s="24"/>
      <c r="AT452353" s="24"/>
    </row>
    <row r="452481" spans="6:46" ht="15" x14ac:dyDescent="0.15">
      <c r="F452481" s="24"/>
      <c r="G452481" s="24"/>
      <c r="H452481" s="24"/>
      <c r="I452481" s="24"/>
      <c r="J452481" s="24"/>
      <c r="K452481" s="24"/>
      <c r="L452481" s="24"/>
      <c r="M452481" s="24"/>
      <c r="N452481" s="24"/>
      <c r="O452481" s="24"/>
      <c r="P452481" s="24"/>
      <c r="Q452481" s="24"/>
      <c r="R452481" s="24"/>
      <c r="S452481" s="24"/>
      <c r="T452481" s="24"/>
      <c r="U452481" s="24"/>
      <c r="V452481" s="24"/>
      <c r="W452481" s="24"/>
      <c r="X452481" s="24"/>
      <c r="Y452481" s="24"/>
      <c r="Z452481" s="24"/>
      <c r="AA452481" s="24"/>
      <c r="AB452481" s="24"/>
      <c r="AC452481" s="24"/>
      <c r="AD452481" s="24"/>
      <c r="AE452481" s="24"/>
      <c r="AF452481" s="24"/>
      <c r="AG452481" s="24"/>
      <c r="AH452481" s="24"/>
      <c r="AI452481" s="24"/>
      <c r="AJ452481" s="24"/>
      <c r="AK452481" s="24"/>
      <c r="AL452481" s="24"/>
      <c r="AM452481" s="24"/>
      <c r="AN452481" s="24"/>
      <c r="AO452481" s="24"/>
      <c r="AP452481" s="69"/>
      <c r="AQ452481" s="24"/>
      <c r="AR452481" s="24"/>
      <c r="AS452481" s="24"/>
      <c r="AT452481" s="24"/>
    </row>
    <row r="452609" spans="6:46" ht="15" x14ac:dyDescent="0.15">
      <c r="F452609" s="24"/>
      <c r="G452609" s="24"/>
      <c r="H452609" s="24"/>
      <c r="I452609" s="24"/>
      <c r="J452609" s="24"/>
      <c r="K452609" s="24"/>
      <c r="L452609" s="24"/>
      <c r="M452609" s="24"/>
      <c r="N452609" s="24"/>
      <c r="O452609" s="24"/>
      <c r="P452609" s="24"/>
      <c r="Q452609" s="24"/>
      <c r="R452609" s="24"/>
      <c r="S452609" s="24"/>
      <c r="T452609" s="24"/>
      <c r="U452609" s="24"/>
      <c r="V452609" s="24"/>
      <c r="W452609" s="24"/>
      <c r="X452609" s="24"/>
      <c r="Y452609" s="24"/>
      <c r="Z452609" s="24"/>
      <c r="AA452609" s="24"/>
      <c r="AB452609" s="24"/>
      <c r="AC452609" s="24"/>
      <c r="AD452609" s="24"/>
      <c r="AE452609" s="24"/>
      <c r="AF452609" s="24"/>
      <c r="AG452609" s="24"/>
      <c r="AH452609" s="24"/>
      <c r="AI452609" s="24"/>
      <c r="AJ452609" s="24"/>
      <c r="AK452609" s="24"/>
      <c r="AL452609" s="24"/>
      <c r="AM452609" s="24"/>
      <c r="AN452609" s="24"/>
      <c r="AO452609" s="24"/>
      <c r="AP452609" s="69"/>
      <c r="AQ452609" s="24"/>
      <c r="AR452609" s="24"/>
      <c r="AS452609" s="24"/>
      <c r="AT452609" s="24"/>
    </row>
    <row r="452737" spans="6:46" ht="15" x14ac:dyDescent="0.15">
      <c r="F452737" s="24"/>
      <c r="G452737" s="24"/>
      <c r="H452737" s="24"/>
      <c r="I452737" s="24"/>
      <c r="J452737" s="24"/>
      <c r="K452737" s="24"/>
      <c r="L452737" s="24"/>
      <c r="M452737" s="24"/>
      <c r="N452737" s="24"/>
      <c r="O452737" s="24"/>
      <c r="P452737" s="24"/>
      <c r="Q452737" s="24"/>
      <c r="R452737" s="24"/>
      <c r="S452737" s="24"/>
      <c r="T452737" s="24"/>
      <c r="U452737" s="24"/>
      <c r="V452737" s="24"/>
      <c r="W452737" s="24"/>
      <c r="X452737" s="24"/>
      <c r="Y452737" s="24"/>
      <c r="Z452737" s="24"/>
      <c r="AA452737" s="24"/>
      <c r="AB452737" s="24"/>
      <c r="AC452737" s="24"/>
      <c r="AD452737" s="24"/>
      <c r="AE452737" s="24"/>
      <c r="AF452737" s="24"/>
      <c r="AG452737" s="24"/>
      <c r="AH452737" s="24"/>
      <c r="AI452737" s="24"/>
      <c r="AJ452737" s="24"/>
      <c r="AK452737" s="24"/>
      <c r="AL452737" s="24"/>
      <c r="AM452737" s="24"/>
      <c r="AN452737" s="24"/>
      <c r="AO452737" s="24"/>
      <c r="AP452737" s="69"/>
      <c r="AQ452737" s="24"/>
      <c r="AR452737" s="24"/>
      <c r="AS452737" s="24"/>
      <c r="AT452737" s="24"/>
    </row>
    <row r="452865" spans="6:46" ht="15" x14ac:dyDescent="0.15">
      <c r="F452865" s="24"/>
      <c r="G452865" s="24"/>
      <c r="H452865" s="24"/>
      <c r="I452865" s="24"/>
      <c r="J452865" s="24"/>
      <c r="K452865" s="24"/>
      <c r="L452865" s="24"/>
      <c r="M452865" s="24"/>
      <c r="N452865" s="24"/>
      <c r="O452865" s="24"/>
      <c r="P452865" s="24"/>
      <c r="Q452865" s="24"/>
      <c r="R452865" s="24"/>
      <c r="S452865" s="24"/>
      <c r="T452865" s="24"/>
      <c r="U452865" s="24"/>
      <c r="V452865" s="24"/>
      <c r="W452865" s="24"/>
      <c r="X452865" s="24"/>
      <c r="Y452865" s="24"/>
      <c r="Z452865" s="24"/>
      <c r="AA452865" s="24"/>
      <c r="AB452865" s="24"/>
      <c r="AC452865" s="24"/>
      <c r="AD452865" s="24"/>
      <c r="AE452865" s="24"/>
      <c r="AF452865" s="24"/>
      <c r="AG452865" s="24"/>
      <c r="AH452865" s="24"/>
      <c r="AI452865" s="24"/>
      <c r="AJ452865" s="24"/>
      <c r="AK452865" s="24"/>
      <c r="AL452865" s="24"/>
      <c r="AM452865" s="24"/>
      <c r="AN452865" s="24"/>
      <c r="AO452865" s="24"/>
      <c r="AP452865" s="69"/>
      <c r="AQ452865" s="24"/>
      <c r="AR452865" s="24"/>
      <c r="AS452865" s="24"/>
      <c r="AT452865" s="24"/>
    </row>
    <row r="452993" spans="6:46" ht="15" x14ac:dyDescent="0.15">
      <c r="F452993" s="24"/>
      <c r="G452993" s="24"/>
      <c r="H452993" s="24"/>
      <c r="I452993" s="24"/>
      <c r="J452993" s="24"/>
      <c r="K452993" s="24"/>
      <c r="L452993" s="24"/>
      <c r="M452993" s="24"/>
      <c r="N452993" s="24"/>
      <c r="O452993" s="24"/>
      <c r="P452993" s="24"/>
      <c r="Q452993" s="24"/>
      <c r="R452993" s="24"/>
      <c r="S452993" s="24"/>
      <c r="T452993" s="24"/>
      <c r="U452993" s="24"/>
      <c r="V452993" s="24"/>
      <c r="W452993" s="24"/>
      <c r="X452993" s="24"/>
      <c r="Y452993" s="24"/>
      <c r="Z452993" s="24"/>
      <c r="AA452993" s="24"/>
      <c r="AB452993" s="24"/>
      <c r="AC452993" s="24"/>
      <c r="AD452993" s="24"/>
      <c r="AE452993" s="24"/>
      <c r="AF452993" s="24"/>
      <c r="AG452993" s="24"/>
      <c r="AH452993" s="24"/>
      <c r="AI452993" s="24"/>
      <c r="AJ452993" s="24"/>
      <c r="AK452993" s="24"/>
      <c r="AL452993" s="24"/>
      <c r="AM452993" s="24"/>
      <c r="AN452993" s="24"/>
      <c r="AO452993" s="24"/>
      <c r="AP452993" s="69"/>
      <c r="AQ452993" s="24"/>
      <c r="AR452993" s="24"/>
      <c r="AS452993" s="24"/>
      <c r="AT452993" s="24"/>
    </row>
    <row r="453121" spans="6:46" ht="15" x14ac:dyDescent="0.15">
      <c r="F453121" s="24"/>
      <c r="G453121" s="24"/>
      <c r="H453121" s="24"/>
      <c r="I453121" s="24"/>
      <c r="J453121" s="24"/>
      <c r="K453121" s="24"/>
      <c r="L453121" s="24"/>
      <c r="M453121" s="24"/>
      <c r="N453121" s="24"/>
      <c r="O453121" s="24"/>
      <c r="P453121" s="24"/>
      <c r="Q453121" s="24"/>
      <c r="R453121" s="24"/>
      <c r="S453121" s="24"/>
      <c r="T453121" s="24"/>
      <c r="U453121" s="24"/>
      <c r="V453121" s="24"/>
      <c r="W453121" s="24"/>
      <c r="X453121" s="24"/>
      <c r="Y453121" s="24"/>
      <c r="Z453121" s="24"/>
      <c r="AA453121" s="24"/>
      <c r="AB453121" s="24"/>
      <c r="AC453121" s="24"/>
      <c r="AD453121" s="24"/>
      <c r="AE453121" s="24"/>
      <c r="AF453121" s="24"/>
      <c r="AG453121" s="24"/>
      <c r="AH453121" s="24"/>
      <c r="AI453121" s="24"/>
      <c r="AJ453121" s="24"/>
      <c r="AK453121" s="24"/>
      <c r="AL453121" s="24"/>
      <c r="AM453121" s="24"/>
      <c r="AN453121" s="24"/>
      <c r="AO453121" s="24"/>
      <c r="AP453121" s="69"/>
      <c r="AQ453121" s="24"/>
      <c r="AR453121" s="24"/>
      <c r="AS453121" s="24"/>
      <c r="AT453121" s="24"/>
    </row>
    <row r="453249" spans="6:46" ht="15" x14ac:dyDescent="0.15">
      <c r="F453249" s="24"/>
      <c r="G453249" s="24"/>
      <c r="H453249" s="24"/>
      <c r="I453249" s="24"/>
      <c r="J453249" s="24"/>
      <c r="K453249" s="24"/>
      <c r="L453249" s="24"/>
      <c r="M453249" s="24"/>
      <c r="N453249" s="24"/>
      <c r="O453249" s="24"/>
      <c r="P453249" s="24"/>
      <c r="Q453249" s="24"/>
      <c r="R453249" s="24"/>
      <c r="S453249" s="24"/>
      <c r="T453249" s="24"/>
      <c r="U453249" s="24"/>
      <c r="V453249" s="24"/>
      <c r="W453249" s="24"/>
      <c r="X453249" s="24"/>
      <c r="Y453249" s="24"/>
      <c r="Z453249" s="24"/>
      <c r="AA453249" s="24"/>
      <c r="AB453249" s="24"/>
      <c r="AC453249" s="24"/>
      <c r="AD453249" s="24"/>
      <c r="AE453249" s="24"/>
      <c r="AF453249" s="24"/>
      <c r="AG453249" s="24"/>
      <c r="AH453249" s="24"/>
      <c r="AI453249" s="24"/>
      <c r="AJ453249" s="24"/>
      <c r="AK453249" s="24"/>
      <c r="AL453249" s="24"/>
      <c r="AM453249" s="24"/>
      <c r="AN453249" s="24"/>
      <c r="AO453249" s="24"/>
      <c r="AP453249" s="69"/>
      <c r="AQ453249" s="24"/>
      <c r="AR453249" s="24"/>
      <c r="AS453249" s="24"/>
      <c r="AT453249" s="24"/>
    </row>
    <row r="453377" spans="6:46" ht="15" x14ac:dyDescent="0.15">
      <c r="F453377" s="24"/>
      <c r="G453377" s="24"/>
      <c r="H453377" s="24"/>
      <c r="I453377" s="24"/>
      <c r="J453377" s="24"/>
      <c r="K453377" s="24"/>
      <c r="L453377" s="24"/>
      <c r="M453377" s="24"/>
      <c r="N453377" s="24"/>
      <c r="O453377" s="24"/>
      <c r="P453377" s="24"/>
      <c r="Q453377" s="24"/>
      <c r="R453377" s="24"/>
      <c r="S453377" s="24"/>
      <c r="T453377" s="24"/>
      <c r="U453377" s="24"/>
      <c r="V453377" s="24"/>
      <c r="W453377" s="24"/>
      <c r="X453377" s="24"/>
      <c r="Y453377" s="24"/>
      <c r="Z453377" s="24"/>
      <c r="AA453377" s="24"/>
      <c r="AB453377" s="24"/>
      <c r="AC453377" s="24"/>
      <c r="AD453377" s="24"/>
      <c r="AE453377" s="24"/>
      <c r="AF453377" s="24"/>
      <c r="AG453377" s="24"/>
      <c r="AH453377" s="24"/>
      <c r="AI453377" s="24"/>
      <c r="AJ453377" s="24"/>
      <c r="AK453377" s="24"/>
      <c r="AL453377" s="24"/>
      <c r="AM453377" s="24"/>
      <c r="AN453377" s="24"/>
      <c r="AO453377" s="24"/>
      <c r="AP453377" s="69"/>
      <c r="AQ453377" s="24"/>
      <c r="AR453377" s="24"/>
      <c r="AS453377" s="24"/>
      <c r="AT453377" s="24"/>
    </row>
    <row r="453505" spans="6:46" ht="15" x14ac:dyDescent="0.15">
      <c r="F453505" s="24"/>
      <c r="G453505" s="24"/>
      <c r="H453505" s="24"/>
      <c r="I453505" s="24"/>
      <c r="J453505" s="24"/>
      <c r="K453505" s="24"/>
      <c r="L453505" s="24"/>
      <c r="M453505" s="24"/>
      <c r="N453505" s="24"/>
      <c r="O453505" s="24"/>
      <c r="P453505" s="24"/>
      <c r="Q453505" s="24"/>
      <c r="R453505" s="24"/>
      <c r="S453505" s="24"/>
      <c r="T453505" s="24"/>
      <c r="U453505" s="24"/>
      <c r="V453505" s="24"/>
      <c r="W453505" s="24"/>
      <c r="X453505" s="24"/>
      <c r="Y453505" s="24"/>
      <c r="Z453505" s="24"/>
      <c r="AA453505" s="24"/>
      <c r="AB453505" s="24"/>
      <c r="AC453505" s="24"/>
      <c r="AD453505" s="24"/>
      <c r="AE453505" s="24"/>
      <c r="AF453505" s="24"/>
      <c r="AG453505" s="24"/>
      <c r="AH453505" s="24"/>
      <c r="AI453505" s="24"/>
      <c r="AJ453505" s="24"/>
      <c r="AK453505" s="24"/>
      <c r="AL453505" s="24"/>
      <c r="AM453505" s="24"/>
      <c r="AN453505" s="24"/>
      <c r="AO453505" s="24"/>
      <c r="AP453505" s="69"/>
      <c r="AQ453505" s="24"/>
      <c r="AR453505" s="24"/>
      <c r="AS453505" s="24"/>
      <c r="AT453505" s="24"/>
    </row>
    <row r="453633" spans="6:46" ht="15" x14ac:dyDescent="0.15">
      <c r="F453633" s="24"/>
      <c r="G453633" s="24"/>
      <c r="H453633" s="24"/>
      <c r="I453633" s="24"/>
      <c r="J453633" s="24"/>
      <c r="K453633" s="24"/>
      <c r="L453633" s="24"/>
      <c r="M453633" s="24"/>
      <c r="N453633" s="24"/>
      <c r="O453633" s="24"/>
      <c r="P453633" s="24"/>
      <c r="Q453633" s="24"/>
      <c r="R453633" s="24"/>
      <c r="S453633" s="24"/>
      <c r="T453633" s="24"/>
      <c r="U453633" s="24"/>
      <c r="V453633" s="24"/>
      <c r="W453633" s="24"/>
      <c r="X453633" s="24"/>
      <c r="Y453633" s="24"/>
      <c r="Z453633" s="24"/>
      <c r="AA453633" s="24"/>
      <c r="AB453633" s="24"/>
      <c r="AC453633" s="24"/>
      <c r="AD453633" s="24"/>
      <c r="AE453633" s="24"/>
      <c r="AF453633" s="24"/>
      <c r="AG453633" s="24"/>
      <c r="AH453633" s="24"/>
      <c r="AI453633" s="24"/>
      <c r="AJ453633" s="24"/>
      <c r="AK453633" s="24"/>
      <c r="AL453633" s="24"/>
      <c r="AM453633" s="24"/>
      <c r="AN453633" s="24"/>
      <c r="AO453633" s="24"/>
      <c r="AP453633" s="69"/>
      <c r="AQ453633" s="24"/>
      <c r="AR453633" s="24"/>
      <c r="AS453633" s="24"/>
      <c r="AT453633" s="24"/>
    </row>
    <row r="453761" spans="6:46" ht="15" x14ac:dyDescent="0.15">
      <c r="F453761" s="24"/>
      <c r="G453761" s="24"/>
      <c r="H453761" s="24"/>
      <c r="I453761" s="24"/>
      <c r="J453761" s="24"/>
      <c r="K453761" s="24"/>
      <c r="L453761" s="24"/>
      <c r="M453761" s="24"/>
      <c r="N453761" s="24"/>
      <c r="O453761" s="24"/>
      <c r="P453761" s="24"/>
      <c r="Q453761" s="24"/>
      <c r="R453761" s="24"/>
      <c r="S453761" s="24"/>
      <c r="T453761" s="24"/>
      <c r="U453761" s="24"/>
      <c r="V453761" s="24"/>
      <c r="W453761" s="24"/>
      <c r="X453761" s="24"/>
      <c r="Y453761" s="24"/>
      <c r="Z453761" s="24"/>
      <c r="AA453761" s="24"/>
      <c r="AB453761" s="24"/>
      <c r="AC453761" s="24"/>
      <c r="AD453761" s="24"/>
      <c r="AE453761" s="24"/>
      <c r="AF453761" s="24"/>
      <c r="AG453761" s="24"/>
      <c r="AH453761" s="24"/>
      <c r="AI453761" s="24"/>
      <c r="AJ453761" s="24"/>
      <c r="AK453761" s="24"/>
      <c r="AL453761" s="24"/>
      <c r="AM453761" s="24"/>
      <c r="AN453761" s="24"/>
      <c r="AO453761" s="24"/>
      <c r="AP453761" s="69"/>
      <c r="AQ453761" s="24"/>
      <c r="AR453761" s="24"/>
      <c r="AS453761" s="24"/>
      <c r="AT453761" s="24"/>
    </row>
    <row r="453889" spans="6:46" ht="15" x14ac:dyDescent="0.15">
      <c r="F453889" s="24"/>
      <c r="G453889" s="24"/>
      <c r="H453889" s="24"/>
      <c r="I453889" s="24"/>
      <c r="J453889" s="24"/>
      <c r="K453889" s="24"/>
      <c r="L453889" s="24"/>
      <c r="M453889" s="24"/>
      <c r="N453889" s="24"/>
      <c r="O453889" s="24"/>
      <c r="P453889" s="24"/>
      <c r="Q453889" s="24"/>
      <c r="R453889" s="24"/>
      <c r="S453889" s="24"/>
      <c r="T453889" s="24"/>
      <c r="U453889" s="24"/>
      <c r="V453889" s="24"/>
      <c r="W453889" s="24"/>
      <c r="X453889" s="24"/>
      <c r="Y453889" s="24"/>
      <c r="Z453889" s="24"/>
      <c r="AA453889" s="24"/>
      <c r="AB453889" s="24"/>
      <c r="AC453889" s="24"/>
      <c r="AD453889" s="24"/>
      <c r="AE453889" s="24"/>
      <c r="AF453889" s="24"/>
      <c r="AG453889" s="24"/>
      <c r="AH453889" s="24"/>
      <c r="AI453889" s="24"/>
      <c r="AJ453889" s="24"/>
      <c r="AK453889" s="24"/>
      <c r="AL453889" s="24"/>
      <c r="AM453889" s="24"/>
      <c r="AN453889" s="24"/>
      <c r="AO453889" s="24"/>
      <c r="AP453889" s="69"/>
      <c r="AQ453889" s="24"/>
      <c r="AR453889" s="24"/>
      <c r="AS453889" s="24"/>
      <c r="AT453889" s="24"/>
    </row>
    <row r="454017" spans="6:46" ht="15" x14ac:dyDescent="0.15">
      <c r="F454017" s="24"/>
      <c r="G454017" s="24"/>
      <c r="H454017" s="24"/>
      <c r="I454017" s="24"/>
      <c r="J454017" s="24"/>
      <c r="K454017" s="24"/>
      <c r="L454017" s="24"/>
      <c r="M454017" s="24"/>
      <c r="N454017" s="24"/>
      <c r="O454017" s="24"/>
      <c r="P454017" s="24"/>
      <c r="Q454017" s="24"/>
      <c r="R454017" s="24"/>
      <c r="S454017" s="24"/>
      <c r="T454017" s="24"/>
      <c r="U454017" s="24"/>
      <c r="V454017" s="24"/>
      <c r="W454017" s="24"/>
      <c r="X454017" s="24"/>
      <c r="Y454017" s="24"/>
      <c r="Z454017" s="24"/>
      <c r="AA454017" s="24"/>
      <c r="AB454017" s="24"/>
      <c r="AC454017" s="24"/>
      <c r="AD454017" s="24"/>
      <c r="AE454017" s="24"/>
      <c r="AF454017" s="24"/>
      <c r="AG454017" s="24"/>
      <c r="AH454017" s="24"/>
      <c r="AI454017" s="24"/>
      <c r="AJ454017" s="24"/>
      <c r="AK454017" s="24"/>
      <c r="AL454017" s="24"/>
      <c r="AM454017" s="24"/>
      <c r="AN454017" s="24"/>
      <c r="AO454017" s="24"/>
      <c r="AP454017" s="69"/>
      <c r="AQ454017" s="24"/>
      <c r="AR454017" s="24"/>
      <c r="AS454017" s="24"/>
      <c r="AT454017" s="24"/>
    </row>
    <row r="454145" spans="6:46" ht="15" x14ac:dyDescent="0.15">
      <c r="F454145" s="24"/>
      <c r="G454145" s="24"/>
      <c r="H454145" s="24"/>
      <c r="I454145" s="24"/>
      <c r="J454145" s="24"/>
      <c r="K454145" s="24"/>
      <c r="L454145" s="24"/>
      <c r="M454145" s="24"/>
      <c r="N454145" s="24"/>
      <c r="O454145" s="24"/>
      <c r="P454145" s="24"/>
      <c r="Q454145" s="24"/>
      <c r="R454145" s="24"/>
      <c r="S454145" s="24"/>
      <c r="T454145" s="24"/>
      <c r="U454145" s="24"/>
      <c r="V454145" s="24"/>
      <c r="W454145" s="24"/>
      <c r="X454145" s="24"/>
      <c r="Y454145" s="24"/>
      <c r="Z454145" s="24"/>
      <c r="AA454145" s="24"/>
      <c r="AB454145" s="24"/>
      <c r="AC454145" s="24"/>
      <c r="AD454145" s="24"/>
      <c r="AE454145" s="24"/>
      <c r="AF454145" s="24"/>
      <c r="AG454145" s="24"/>
      <c r="AH454145" s="24"/>
      <c r="AI454145" s="24"/>
      <c r="AJ454145" s="24"/>
      <c r="AK454145" s="24"/>
      <c r="AL454145" s="24"/>
      <c r="AM454145" s="24"/>
      <c r="AN454145" s="24"/>
      <c r="AO454145" s="24"/>
      <c r="AP454145" s="69"/>
      <c r="AQ454145" s="24"/>
      <c r="AR454145" s="24"/>
      <c r="AS454145" s="24"/>
      <c r="AT454145" s="24"/>
    </row>
    <row r="454273" spans="6:46" ht="15" x14ac:dyDescent="0.15">
      <c r="F454273" s="24"/>
      <c r="G454273" s="24"/>
      <c r="H454273" s="24"/>
      <c r="I454273" s="24"/>
      <c r="J454273" s="24"/>
      <c r="K454273" s="24"/>
      <c r="L454273" s="24"/>
      <c r="M454273" s="24"/>
      <c r="N454273" s="24"/>
      <c r="O454273" s="24"/>
      <c r="P454273" s="24"/>
      <c r="Q454273" s="24"/>
      <c r="R454273" s="24"/>
      <c r="S454273" s="24"/>
      <c r="T454273" s="24"/>
      <c r="U454273" s="24"/>
      <c r="V454273" s="24"/>
      <c r="W454273" s="24"/>
      <c r="X454273" s="24"/>
      <c r="Y454273" s="24"/>
      <c r="Z454273" s="24"/>
      <c r="AA454273" s="24"/>
      <c r="AB454273" s="24"/>
      <c r="AC454273" s="24"/>
      <c r="AD454273" s="24"/>
      <c r="AE454273" s="24"/>
      <c r="AF454273" s="24"/>
      <c r="AG454273" s="24"/>
      <c r="AH454273" s="24"/>
      <c r="AI454273" s="24"/>
      <c r="AJ454273" s="24"/>
      <c r="AK454273" s="24"/>
      <c r="AL454273" s="24"/>
      <c r="AM454273" s="24"/>
      <c r="AN454273" s="24"/>
      <c r="AO454273" s="24"/>
      <c r="AP454273" s="69"/>
      <c r="AQ454273" s="24"/>
      <c r="AR454273" s="24"/>
      <c r="AS454273" s="24"/>
      <c r="AT454273" s="24"/>
    </row>
    <row r="454401" spans="6:46" ht="15" x14ac:dyDescent="0.15">
      <c r="F454401" s="24"/>
      <c r="G454401" s="24"/>
      <c r="H454401" s="24"/>
      <c r="I454401" s="24"/>
      <c r="J454401" s="24"/>
      <c r="K454401" s="24"/>
      <c r="L454401" s="24"/>
      <c r="M454401" s="24"/>
      <c r="N454401" s="24"/>
      <c r="O454401" s="24"/>
      <c r="P454401" s="24"/>
      <c r="Q454401" s="24"/>
      <c r="R454401" s="24"/>
      <c r="S454401" s="24"/>
      <c r="T454401" s="24"/>
      <c r="U454401" s="24"/>
      <c r="V454401" s="24"/>
      <c r="W454401" s="24"/>
      <c r="X454401" s="24"/>
      <c r="Y454401" s="24"/>
      <c r="Z454401" s="24"/>
      <c r="AA454401" s="24"/>
      <c r="AB454401" s="24"/>
      <c r="AC454401" s="24"/>
      <c r="AD454401" s="24"/>
      <c r="AE454401" s="24"/>
      <c r="AF454401" s="24"/>
      <c r="AG454401" s="24"/>
      <c r="AH454401" s="24"/>
      <c r="AI454401" s="24"/>
      <c r="AJ454401" s="24"/>
      <c r="AK454401" s="24"/>
      <c r="AL454401" s="24"/>
      <c r="AM454401" s="24"/>
      <c r="AN454401" s="24"/>
      <c r="AO454401" s="24"/>
      <c r="AP454401" s="69"/>
      <c r="AQ454401" s="24"/>
      <c r="AR454401" s="24"/>
      <c r="AS454401" s="24"/>
      <c r="AT454401" s="24"/>
    </row>
    <row r="454529" spans="6:46" ht="15" x14ac:dyDescent="0.15">
      <c r="F454529" s="24"/>
      <c r="G454529" s="24"/>
      <c r="H454529" s="24"/>
      <c r="I454529" s="24"/>
      <c r="J454529" s="24"/>
      <c r="K454529" s="24"/>
      <c r="L454529" s="24"/>
      <c r="M454529" s="24"/>
      <c r="N454529" s="24"/>
      <c r="O454529" s="24"/>
      <c r="P454529" s="24"/>
      <c r="Q454529" s="24"/>
      <c r="R454529" s="24"/>
      <c r="S454529" s="24"/>
      <c r="T454529" s="24"/>
      <c r="U454529" s="24"/>
      <c r="V454529" s="24"/>
      <c r="W454529" s="24"/>
      <c r="X454529" s="24"/>
      <c r="Y454529" s="24"/>
      <c r="Z454529" s="24"/>
      <c r="AA454529" s="24"/>
      <c r="AB454529" s="24"/>
      <c r="AC454529" s="24"/>
      <c r="AD454529" s="24"/>
      <c r="AE454529" s="24"/>
      <c r="AF454529" s="24"/>
      <c r="AG454529" s="24"/>
      <c r="AH454529" s="24"/>
      <c r="AI454529" s="24"/>
      <c r="AJ454529" s="24"/>
      <c r="AK454529" s="24"/>
      <c r="AL454529" s="24"/>
      <c r="AM454529" s="24"/>
      <c r="AN454529" s="24"/>
      <c r="AO454529" s="24"/>
      <c r="AP454529" s="69"/>
      <c r="AQ454529" s="24"/>
      <c r="AR454529" s="24"/>
      <c r="AS454529" s="24"/>
      <c r="AT454529" s="24"/>
    </row>
    <row r="454657" spans="6:46" ht="15" x14ac:dyDescent="0.15">
      <c r="F454657" s="24"/>
      <c r="G454657" s="24"/>
      <c r="H454657" s="24"/>
      <c r="I454657" s="24"/>
      <c r="J454657" s="24"/>
      <c r="K454657" s="24"/>
      <c r="L454657" s="24"/>
      <c r="M454657" s="24"/>
      <c r="N454657" s="24"/>
      <c r="O454657" s="24"/>
      <c r="P454657" s="24"/>
      <c r="Q454657" s="24"/>
      <c r="R454657" s="24"/>
      <c r="S454657" s="24"/>
      <c r="T454657" s="24"/>
      <c r="U454657" s="24"/>
      <c r="V454657" s="24"/>
      <c r="W454657" s="24"/>
      <c r="X454657" s="24"/>
      <c r="Y454657" s="24"/>
      <c r="Z454657" s="24"/>
      <c r="AA454657" s="24"/>
      <c r="AB454657" s="24"/>
      <c r="AC454657" s="24"/>
      <c r="AD454657" s="24"/>
      <c r="AE454657" s="24"/>
      <c r="AF454657" s="24"/>
      <c r="AG454657" s="24"/>
      <c r="AH454657" s="24"/>
      <c r="AI454657" s="24"/>
      <c r="AJ454657" s="24"/>
      <c r="AK454657" s="24"/>
      <c r="AL454657" s="24"/>
      <c r="AM454657" s="24"/>
      <c r="AN454657" s="24"/>
      <c r="AO454657" s="24"/>
      <c r="AP454657" s="69"/>
      <c r="AQ454657" s="24"/>
      <c r="AR454657" s="24"/>
      <c r="AS454657" s="24"/>
      <c r="AT454657" s="24"/>
    </row>
    <row r="454785" spans="6:46" ht="15" x14ac:dyDescent="0.15">
      <c r="F454785" s="24"/>
      <c r="G454785" s="24"/>
      <c r="H454785" s="24"/>
      <c r="I454785" s="24"/>
      <c r="J454785" s="24"/>
      <c r="K454785" s="24"/>
      <c r="L454785" s="24"/>
      <c r="M454785" s="24"/>
      <c r="N454785" s="24"/>
      <c r="O454785" s="24"/>
      <c r="P454785" s="24"/>
      <c r="Q454785" s="24"/>
      <c r="R454785" s="24"/>
      <c r="S454785" s="24"/>
      <c r="T454785" s="24"/>
      <c r="U454785" s="24"/>
      <c r="V454785" s="24"/>
      <c r="W454785" s="24"/>
      <c r="X454785" s="24"/>
      <c r="Y454785" s="24"/>
      <c r="Z454785" s="24"/>
      <c r="AA454785" s="24"/>
      <c r="AB454785" s="24"/>
      <c r="AC454785" s="24"/>
      <c r="AD454785" s="24"/>
      <c r="AE454785" s="24"/>
      <c r="AF454785" s="24"/>
      <c r="AG454785" s="24"/>
      <c r="AH454785" s="24"/>
      <c r="AI454785" s="24"/>
      <c r="AJ454785" s="24"/>
      <c r="AK454785" s="24"/>
      <c r="AL454785" s="24"/>
      <c r="AM454785" s="24"/>
      <c r="AN454785" s="24"/>
      <c r="AO454785" s="24"/>
      <c r="AP454785" s="69"/>
      <c r="AQ454785" s="24"/>
      <c r="AR454785" s="24"/>
      <c r="AS454785" s="24"/>
      <c r="AT454785" s="24"/>
    </row>
    <row r="454913" spans="6:46" ht="15" x14ac:dyDescent="0.15">
      <c r="F454913" s="24"/>
      <c r="G454913" s="24"/>
      <c r="H454913" s="24"/>
      <c r="I454913" s="24"/>
      <c r="J454913" s="24"/>
      <c r="K454913" s="24"/>
      <c r="L454913" s="24"/>
      <c r="M454913" s="24"/>
      <c r="N454913" s="24"/>
      <c r="O454913" s="24"/>
      <c r="P454913" s="24"/>
      <c r="Q454913" s="24"/>
      <c r="R454913" s="24"/>
      <c r="S454913" s="24"/>
      <c r="T454913" s="24"/>
      <c r="U454913" s="24"/>
      <c r="V454913" s="24"/>
      <c r="W454913" s="24"/>
      <c r="X454913" s="24"/>
      <c r="Y454913" s="24"/>
      <c r="Z454913" s="24"/>
      <c r="AA454913" s="24"/>
      <c r="AB454913" s="24"/>
      <c r="AC454913" s="24"/>
      <c r="AD454913" s="24"/>
      <c r="AE454913" s="24"/>
      <c r="AF454913" s="24"/>
      <c r="AG454913" s="24"/>
      <c r="AH454913" s="24"/>
      <c r="AI454913" s="24"/>
      <c r="AJ454913" s="24"/>
      <c r="AK454913" s="24"/>
      <c r="AL454913" s="24"/>
      <c r="AM454913" s="24"/>
      <c r="AN454913" s="24"/>
      <c r="AO454913" s="24"/>
      <c r="AP454913" s="69"/>
      <c r="AQ454913" s="24"/>
      <c r="AR454913" s="24"/>
      <c r="AS454913" s="24"/>
      <c r="AT454913" s="24"/>
    </row>
    <row r="455041" spans="6:46" ht="15" x14ac:dyDescent="0.15">
      <c r="F455041" s="24"/>
      <c r="G455041" s="24"/>
      <c r="H455041" s="24"/>
      <c r="I455041" s="24"/>
      <c r="J455041" s="24"/>
      <c r="K455041" s="24"/>
      <c r="L455041" s="24"/>
      <c r="M455041" s="24"/>
      <c r="N455041" s="24"/>
      <c r="O455041" s="24"/>
      <c r="P455041" s="24"/>
      <c r="Q455041" s="24"/>
      <c r="R455041" s="24"/>
      <c r="S455041" s="24"/>
      <c r="T455041" s="24"/>
      <c r="U455041" s="24"/>
      <c r="V455041" s="24"/>
      <c r="W455041" s="24"/>
      <c r="X455041" s="24"/>
      <c r="Y455041" s="24"/>
      <c r="Z455041" s="24"/>
      <c r="AA455041" s="24"/>
      <c r="AB455041" s="24"/>
      <c r="AC455041" s="24"/>
      <c r="AD455041" s="24"/>
      <c r="AE455041" s="24"/>
      <c r="AF455041" s="24"/>
      <c r="AG455041" s="24"/>
      <c r="AH455041" s="24"/>
      <c r="AI455041" s="24"/>
      <c r="AJ455041" s="24"/>
      <c r="AK455041" s="24"/>
      <c r="AL455041" s="24"/>
      <c r="AM455041" s="24"/>
      <c r="AN455041" s="24"/>
      <c r="AO455041" s="24"/>
      <c r="AP455041" s="69"/>
      <c r="AQ455041" s="24"/>
      <c r="AR455041" s="24"/>
      <c r="AS455041" s="24"/>
      <c r="AT455041" s="24"/>
    </row>
    <row r="455169" spans="6:46" ht="15" x14ac:dyDescent="0.15">
      <c r="F455169" s="24"/>
      <c r="G455169" s="24"/>
      <c r="H455169" s="24"/>
      <c r="I455169" s="24"/>
      <c r="J455169" s="24"/>
      <c r="K455169" s="24"/>
      <c r="L455169" s="24"/>
      <c r="M455169" s="24"/>
      <c r="N455169" s="24"/>
      <c r="O455169" s="24"/>
      <c r="P455169" s="24"/>
      <c r="Q455169" s="24"/>
      <c r="R455169" s="24"/>
      <c r="S455169" s="24"/>
      <c r="T455169" s="24"/>
      <c r="U455169" s="24"/>
      <c r="V455169" s="24"/>
      <c r="W455169" s="24"/>
      <c r="X455169" s="24"/>
      <c r="Y455169" s="24"/>
      <c r="Z455169" s="24"/>
      <c r="AA455169" s="24"/>
      <c r="AB455169" s="24"/>
      <c r="AC455169" s="24"/>
      <c r="AD455169" s="24"/>
      <c r="AE455169" s="24"/>
      <c r="AF455169" s="24"/>
      <c r="AG455169" s="24"/>
      <c r="AH455169" s="24"/>
      <c r="AI455169" s="24"/>
      <c r="AJ455169" s="24"/>
      <c r="AK455169" s="24"/>
      <c r="AL455169" s="24"/>
      <c r="AM455169" s="24"/>
      <c r="AN455169" s="24"/>
      <c r="AO455169" s="24"/>
      <c r="AP455169" s="69"/>
      <c r="AQ455169" s="24"/>
      <c r="AR455169" s="24"/>
      <c r="AS455169" s="24"/>
      <c r="AT455169" s="24"/>
    </row>
    <row r="455297" spans="6:46" ht="15" x14ac:dyDescent="0.15">
      <c r="F455297" s="24"/>
      <c r="G455297" s="24"/>
      <c r="H455297" s="24"/>
      <c r="I455297" s="24"/>
      <c r="J455297" s="24"/>
      <c r="K455297" s="24"/>
      <c r="L455297" s="24"/>
      <c r="M455297" s="24"/>
      <c r="N455297" s="24"/>
      <c r="O455297" s="24"/>
      <c r="P455297" s="24"/>
      <c r="Q455297" s="24"/>
      <c r="R455297" s="24"/>
      <c r="S455297" s="24"/>
      <c r="T455297" s="24"/>
      <c r="U455297" s="24"/>
      <c r="V455297" s="24"/>
      <c r="W455297" s="24"/>
      <c r="X455297" s="24"/>
      <c r="Y455297" s="24"/>
      <c r="Z455297" s="24"/>
      <c r="AA455297" s="24"/>
      <c r="AB455297" s="24"/>
      <c r="AC455297" s="24"/>
      <c r="AD455297" s="24"/>
      <c r="AE455297" s="24"/>
      <c r="AF455297" s="24"/>
      <c r="AG455297" s="24"/>
      <c r="AH455297" s="24"/>
      <c r="AI455297" s="24"/>
      <c r="AJ455297" s="24"/>
      <c r="AK455297" s="24"/>
      <c r="AL455297" s="24"/>
      <c r="AM455297" s="24"/>
      <c r="AN455297" s="24"/>
      <c r="AO455297" s="24"/>
      <c r="AP455297" s="69"/>
      <c r="AQ455297" s="24"/>
      <c r="AR455297" s="24"/>
      <c r="AS455297" s="24"/>
      <c r="AT455297" s="24"/>
    </row>
    <row r="455425" spans="6:46" ht="15" x14ac:dyDescent="0.15">
      <c r="F455425" s="24"/>
      <c r="G455425" s="24"/>
      <c r="H455425" s="24"/>
      <c r="I455425" s="24"/>
      <c r="J455425" s="24"/>
      <c r="K455425" s="24"/>
      <c r="L455425" s="24"/>
      <c r="M455425" s="24"/>
      <c r="N455425" s="24"/>
      <c r="O455425" s="24"/>
      <c r="P455425" s="24"/>
      <c r="Q455425" s="24"/>
      <c r="R455425" s="24"/>
      <c r="S455425" s="24"/>
      <c r="T455425" s="24"/>
      <c r="U455425" s="24"/>
      <c r="V455425" s="24"/>
      <c r="W455425" s="24"/>
      <c r="X455425" s="24"/>
      <c r="Y455425" s="24"/>
      <c r="Z455425" s="24"/>
      <c r="AA455425" s="24"/>
      <c r="AB455425" s="24"/>
      <c r="AC455425" s="24"/>
      <c r="AD455425" s="24"/>
      <c r="AE455425" s="24"/>
      <c r="AF455425" s="24"/>
      <c r="AG455425" s="24"/>
      <c r="AH455425" s="24"/>
      <c r="AI455425" s="24"/>
      <c r="AJ455425" s="24"/>
      <c r="AK455425" s="24"/>
      <c r="AL455425" s="24"/>
      <c r="AM455425" s="24"/>
      <c r="AN455425" s="24"/>
      <c r="AO455425" s="24"/>
      <c r="AP455425" s="69"/>
      <c r="AQ455425" s="24"/>
      <c r="AR455425" s="24"/>
      <c r="AS455425" s="24"/>
      <c r="AT455425" s="24"/>
    </row>
    <row r="455553" spans="6:46" ht="15" x14ac:dyDescent="0.15">
      <c r="F455553" s="24"/>
      <c r="G455553" s="24"/>
      <c r="H455553" s="24"/>
      <c r="I455553" s="24"/>
      <c r="J455553" s="24"/>
      <c r="K455553" s="24"/>
      <c r="L455553" s="24"/>
      <c r="M455553" s="24"/>
      <c r="N455553" s="24"/>
      <c r="O455553" s="24"/>
      <c r="P455553" s="24"/>
      <c r="Q455553" s="24"/>
      <c r="R455553" s="24"/>
      <c r="S455553" s="24"/>
      <c r="T455553" s="24"/>
      <c r="U455553" s="24"/>
      <c r="V455553" s="24"/>
      <c r="W455553" s="24"/>
      <c r="X455553" s="24"/>
      <c r="Y455553" s="24"/>
      <c r="Z455553" s="24"/>
      <c r="AA455553" s="24"/>
      <c r="AB455553" s="24"/>
      <c r="AC455553" s="24"/>
      <c r="AD455553" s="24"/>
      <c r="AE455553" s="24"/>
      <c r="AF455553" s="24"/>
      <c r="AG455553" s="24"/>
      <c r="AH455553" s="24"/>
      <c r="AI455553" s="24"/>
      <c r="AJ455553" s="24"/>
      <c r="AK455553" s="24"/>
      <c r="AL455553" s="24"/>
      <c r="AM455553" s="24"/>
      <c r="AN455553" s="24"/>
      <c r="AO455553" s="24"/>
      <c r="AP455553" s="69"/>
      <c r="AQ455553" s="24"/>
      <c r="AR455553" s="24"/>
      <c r="AS455553" s="24"/>
      <c r="AT455553" s="24"/>
    </row>
    <row r="455681" spans="6:46" ht="15" x14ac:dyDescent="0.15">
      <c r="F455681" s="24"/>
      <c r="G455681" s="24"/>
      <c r="H455681" s="24"/>
      <c r="I455681" s="24"/>
      <c r="J455681" s="24"/>
      <c r="K455681" s="24"/>
      <c r="L455681" s="24"/>
      <c r="M455681" s="24"/>
      <c r="N455681" s="24"/>
      <c r="O455681" s="24"/>
      <c r="P455681" s="24"/>
      <c r="Q455681" s="24"/>
      <c r="R455681" s="24"/>
      <c r="S455681" s="24"/>
      <c r="T455681" s="24"/>
      <c r="U455681" s="24"/>
      <c r="V455681" s="24"/>
      <c r="W455681" s="24"/>
      <c r="X455681" s="24"/>
      <c r="Y455681" s="24"/>
      <c r="Z455681" s="24"/>
      <c r="AA455681" s="24"/>
      <c r="AB455681" s="24"/>
      <c r="AC455681" s="24"/>
      <c r="AD455681" s="24"/>
      <c r="AE455681" s="24"/>
      <c r="AF455681" s="24"/>
      <c r="AG455681" s="24"/>
      <c r="AH455681" s="24"/>
      <c r="AI455681" s="24"/>
      <c r="AJ455681" s="24"/>
      <c r="AK455681" s="24"/>
      <c r="AL455681" s="24"/>
      <c r="AM455681" s="24"/>
      <c r="AN455681" s="24"/>
      <c r="AO455681" s="24"/>
      <c r="AP455681" s="69"/>
      <c r="AQ455681" s="24"/>
      <c r="AR455681" s="24"/>
      <c r="AS455681" s="24"/>
      <c r="AT455681" s="24"/>
    </row>
    <row r="455809" spans="6:46" ht="15" x14ac:dyDescent="0.15">
      <c r="F455809" s="24"/>
      <c r="G455809" s="24"/>
      <c r="H455809" s="24"/>
      <c r="I455809" s="24"/>
      <c r="J455809" s="24"/>
      <c r="K455809" s="24"/>
      <c r="L455809" s="24"/>
      <c r="M455809" s="24"/>
      <c r="N455809" s="24"/>
      <c r="O455809" s="24"/>
      <c r="P455809" s="24"/>
      <c r="Q455809" s="24"/>
      <c r="R455809" s="24"/>
      <c r="S455809" s="24"/>
      <c r="T455809" s="24"/>
      <c r="U455809" s="24"/>
      <c r="V455809" s="24"/>
      <c r="W455809" s="24"/>
      <c r="X455809" s="24"/>
      <c r="Y455809" s="24"/>
      <c r="Z455809" s="24"/>
      <c r="AA455809" s="24"/>
      <c r="AB455809" s="24"/>
      <c r="AC455809" s="24"/>
      <c r="AD455809" s="24"/>
      <c r="AE455809" s="24"/>
      <c r="AF455809" s="24"/>
      <c r="AG455809" s="24"/>
      <c r="AH455809" s="24"/>
      <c r="AI455809" s="24"/>
      <c r="AJ455809" s="24"/>
      <c r="AK455809" s="24"/>
      <c r="AL455809" s="24"/>
      <c r="AM455809" s="24"/>
      <c r="AN455809" s="24"/>
      <c r="AO455809" s="24"/>
      <c r="AP455809" s="69"/>
      <c r="AQ455809" s="24"/>
      <c r="AR455809" s="24"/>
      <c r="AS455809" s="24"/>
      <c r="AT455809" s="24"/>
    </row>
    <row r="455937" spans="6:46" ht="15" x14ac:dyDescent="0.15">
      <c r="F455937" s="24"/>
      <c r="G455937" s="24"/>
      <c r="H455937" s="24"/>
      <c r="I455937" s="24"/>
      <c r="J455937" s="24"/>
      <c r="K455937" s="24"/>
      <c r="L455937" s="24"/>
      <c r="M455937" s="24"/>
      <c r="N455937" s="24"/>
      <c r="O455937" s="24"/>
      <c r="P455937" s="24"/>
      <c r="Q455937" s="24"/>
      <c r="R455937" s="24"/>
      <c r="S455937" s="24"/>
      <c r="T455937" s="24"/>
      <c r="U455937" s="24"/>
      <c r="V455937" s="24"/>
      <c r="W455937" s="24"/>
      <c r="X455937" s="24"/>
      <c r="Y455937" s="24"/>
      <c r="Z455937" s="24"/>
      <c r="AA455937" s="24"/>
      <c r="AB455937" s="24"/>
      <c r="AC455937" s="24"/>
      <c r="AD455937" s="24"/>
      <c r="AE455937" s="24"/>
      <c r="AF455937" s="24"/>
      <c r="AG455937" s="24"/>
      <c r="AH455937" s="24"/>
      <c r="AI455937" s="24"/>
      <c r="AJ455937" s="24"/>
      <c r="AK455937" s="24"/>
      <c r="AL455937" s="24"/>
      <c r="AM455937" s="24"/>
      <c r="AN455937" s="24"/>
      <c r="AO455937" s="24"/>
      <c r="AP455937" s="69"/>
      <c r="AQ455937" s="24"/>
      <c r="AR455937" s="24"/>
      <c r="AS455937" s="24"/>
      <c r="AT455937" s="24"/>
    </row>
    <row r="456065" spans="6:46" ht="15" x14ac:dyDescent="0.15">
      <c r="F456065" s="24"/>
      <c r="G456065" s="24"/>
      <c r="H456065" s="24"/>
      <c r="I456065" s="24"/>
      <c r="J456065" s="24"/>
      <c r="K456065" s="24"/>
      <c r="L456065" s="24"/>
      <c r="M456065" s="24"/>
      <c r="N456065" s="24"/>
      <c r="O456065" s="24"/>
      <c r="P456065" s="24"/>
      <c r="Q456065" s="24"/>
      <c r="R456065" s="24"/>
      <c r="S456065" s="24"/>
      <c r="T456065" s="24"/>
      <c r="U456065" s="24"/>
      <c r="V456065" s="24"/>
      <c r="W456065" s="24"/>
      <c r="X456065" s="24"/>
      <c r="Y456065" s="24"/>
      <c r="Z456065" s="24"/>
      <c r="AA456065" s="24"/>
      <c r="AB456065" s="24"/>
      <c r="AC456065" s="24"/>
      <c r="AD456065" s="24"/>
      <c r="AE456065" s="24"/>
      <c r="AF456065" s="24"/>
      <c r="AG456065" s="24"/>
      <c r="AH456065" s="24"/>
      <c r="AI456065" s="24"/>
      <c r="AJ456065" s="24"/>
      <c r="AK456065" s="24"/>
      <c r="AL456065" s="24"/>
      <c r="AM456065" s="24"/>
      <c r="AN456065" s="24"/>
      <c r="AO456065" s="24"/>
      <c r="AP456065" s="69"/>
      <c r="AQ456065" s="24"/>
      <c r="AR456065" s="24"/>
      <c r="AS456065" s="24"/>
      <c r="AT456065" s="24"/>
    </row>
    <row r="456193" spans="6:46" ht="15" x14ac:dyDescent="0.15">
      <c r="F456193" s="24"/>
      <c r="G456193" s="24"/>
      <c r="H456193" s="24"/>
      <c r="I456193" s="24"/>
      <c r="J456193" s="24"/>
      <c r="K456193" s="24"/>
      <c r="L456193" s="24"/>
      <c r="M456193" s="24"/>
      <c r="N456193" s="24"/>
      <c r="O456193" s="24"/>
      <c r="P456193" s="24"/>
      <c r="Q456193" s="24"/>
      <c r="R456193" s="24"/>
      <c r="S456193" s="24"/>
      <c r="T456193" s="24"/>
      <c r="U456193" s="24"/>
      <c r="V456193" s="24"/>
      <c r="W456193" s="24"/>
      <c r="X456193" s="24"/>
      <c r="Y456193" s="24"/>
      <c r="Z456193" s="24"/>
      <c r="AA456193" s="24"/>
      <c r="AB456193" s="24"/>
      <c r="AC456193" s="24"/>
      <c r="AD456193" s="24"/>
      <c r="AE456193" s="24"/>
      <c r="AF456193" s="24"/>
      <c r="AG456193" s="24"/>
      <c r="AH456193" s="24"/>
      <c r="AI456193" s="24"/>
      <c r="AJ456193" s="24"/>
      <c r="AK456193" s="24"/>
      <c r="AL456193" s="24"/>
      <c r="AM456193" s="24"/>
      <c r="AN456193" s="24"/>
      <c r="AO456193" s="24"/>
      <c r="AP456193" s="69"/>
      <c r="AQ456193" s="24"/>
      <c r="AR456193" s="24"/>
      <c r="AS456193" s="24"/>
      <c r="AT456193" s="24"/>
    </row>
    <row r="456321" spans="6:46" ht="15" x14ac:dyDescent="0.15">
      <c r="F456321" s="24"/>
      <c r="G456321" s="24"/>
      <c r="H456321" s="24"/>
      <c r="I456321" s="24"/>
      <c r="J456321" s="24"/>
      <c r="K456321" s="24"/>
      <c r="L456321" s="24"/>
      <c r="M456321" s="24"/>
      <c r="N456321" s="24"/>
      <c r="O456321" s="24"/>
      <c r="P456321" s="24"/>
      <c r="Q456321" s="24"/>
      <c r="R456321" s="24"/>
      <c r="S456321" s="24"/>
      <c r="T456321" s="24"/>
      <c r="U456321" s="24"/>
      <c r="V456321" s="24"/>
      <c r="W456321" s="24"/>
      <c r="X456321" s="24"/>
      <c r="Y456321" s="24"/>
      <c r="Z456321" s="24"/>
      <c r="AA456321" s="24"/>
      <c r="AB456321" s="24"/>
      <c r="AC456321" s="24"/>
      <c r="AD456321" s="24"/>
      <c r="AE456321" s="24"/>
      <c r="AF456321" s="24"/>
      <c r="AG456321" s="24"/>
      <c r="AH456321" s="24"/>
      <c r="AI456321" s="24"/>
      <c r="AJ456321" s="24"/>
      <c r="AK456321" s="24"/>
      <c r="AL456321" s="24"/>
      <c r="AM456321" s="24"/>
      <c r="AN456321" s="24"/>
      <c r="AO456321" s="24"/>
      <c r="AP456321" s="69"/>
      <c r="AQ456321" s="24"/>
      <c r="AR456321" s="24"/>
      <c r="AS456321" s="24"/>
      <c r="AT456321" s="24"/>
    </row>
    <row r="456449" spans="6:46" ht="15" x14ac:dyDescent="0.15">
      <c r="F456449" s="24"/>
      <c r="G456449" s="24"/>
      <c r="H456449" s="24"/>
      <c r="I456449" s="24"/>
      <c r="J456449" s="24"/>
      <c r="K456449" s="24"/>
      <c r="L456449" s="24"/>
      <c r="M456449" s="24"/>
      <c r="N456449" s="24"/>
      <c r="O456449" s="24"/>
      <c r="P456449" s="24"/>
      <c r="Q456449" s="24"/>
      <c r="R456449" s="24"/>
      <c r="S456449" s="24"/>
      <c r="T456449" s="24"/>
      <c r="U456449" s="24"/>
      <c r="V456449" s="24"/>
      <c r="W456449" s="24"/>
      <c r="X456449" s="24"/>
      <c r="Y456449" s="24"/>
      <c r="Z456449" s="24"/>
      <c r="AA456449" s="24"/>
      <c r="AB456449" s="24"/>
      <c r="AC456449" s="24"/>
      <c r="AD456449" s="24"/>
      <c r="AE456449" s="24"/>
      <c r="AF456449" s="24"/>
      <c r="AG456449" s="24"/>
      <c r="AH456449" s="24"/>
      <c r="AI456449" s="24"/>
      <c r="AJ456449" s="24"/>
      <c r="AK456449" s="24"/>
      <c r="AL456449" s="24"/>
      <c r="AM456449" s="24"/>
      <c r="AN456449" s="24"/>
      <c r="AO456449" s="24"/>
      <c r="AP456449" s="69"/>
      <c r="AQ456449" s="24"/>
      <c r="AR456449" s="24"/>
      <c r="AS456449" s="24"/>
      <c r="AT456449" s="24"/>
    </row>
    <row r="456577" spans="6:46" ht="15" x14ac:dyDescent="0.15">
      <c r="F456577" s="24"/>
      <c r="G456577" s="24"/>
      <c r="H456577" s="24"/>
      <c r="I456577" s="24"/>
      <c r="J456577" s="24"/>
      <c r="K456577" s="24"/>
      <c r="L456577" s="24"/>
      <c r="M456577" s="24"/>
      <c r="N456577" s="24"/>
      <c r="O456577" s="24"/>
      <c r="P456577" s="24"/>
      <c r="Q456577" s="24"/>
      <c r="R456577" s="24"/>
      <c r="S456577" s="24"/>
      <c r="T456577" s="24"/>
      <c r="U456577" s="24"/>
      <c r="V456577" s="24"/>
      <c r="W456577" s="24"/>
      <c r="X456577" s="24"/>
      <c r="Y456577" s="24"/>
      <c r="Z456577" s="24"/>
      <c r="AA456577" s="24"/>
      <c r="AB456577" s="24"/>
      <c r="AC456577" s="24"/>
      <c r="AD456577" s="24"/>
      <c r="AE456577" s="24"/>
      <c r="AF456577" s="24"/>
      <c r="AG456577" s="24"/>
      <c r="AH456577" s="24"/>
      <c r="AI456577" s="24"/>
      <c r="AJ456577" s="24"/>
      <c r="AK456577" s="24"/>
      <c r="AL456577" s="24"/>
      <c r="AM456577" s="24"/>
      <c r="AN456577" s="24"/>
      <c r="AO456577" s="24"/>
      <c r="AP456577" s="69"/>
      <c r="AQ456577" s="24"/>
      <c r="AR456577" s="24"/>
      <c r="AS456577" s="24"/>
      <c r="AT456577" s="24"/>
    </row>
    <row r="456705" spans="6:46" ht="15" x14ac:dyDescent="0.15">
      <c r="F456705" s="24"/>
      <c r="G456705" s="24"/>
      <c r="H456705" s="24"/>
      <c r="I456705" s="24"/>
      <c r="J456705" s="24"/>
      <c r="K456705" s="24"/>
      <c r="L456705" s="24"/>
      <c r="M456705" s="24"/>
      <c r="N456705" s="24"/>
      <c r="O456705" s="24"/>
      <c r="P456705" s="24"/>
      <c r="Q456705" s="24"/>
      <c r="R456705" s="24"/>
      <c r="S456705" s="24"/>
      <c r="T456705" s="24"/>
      <c r="U456705" s="24"/>
      <c r="V456705" s="24"/>
      <c r="W456705" s="24"/>
      <c r="X456705" s="24"/>
      <c r="Y456705" s="24"/>
      <c r="Z456705" s="24"/>
      <c r="AA456705" s="24"/>
      <c r="AB456705" s="24"/>
      <c r="AC456705" s="24"/>
      <c r="AD456705" s="24"/>
      <c r="AE456705" s="24"/>
      <c r="AF456705" s="24"/>
      <c r="AG456705" s="24"/>
      <c r="AH456705" s="24"/>
      <c r="AI456705" s="24"/>
      <c r="AJ456705" s="24"/>
      <c r="AK456705" s="24"/>
      <c r="AL456705" s="24"/>
      <c r="AM456705" s="24"/>
      <c r="AN456705" s="24"/>
      <c r="AO456705" s="24"/>
      <c r="AP456705" s="69"/>
      <c r="AQ456705" s="24"/>
      <c r="AR456705" s="24"/>
      <c r="AS456705" s="24"/>
      <c r="AT456705" s="24"/>
    </row>
    <row r="456833" spans="6:46" ht="15" x14ac:dyDescent="0.15">
      <c r="F456833" s="24"/>
      <c r="G456833" s="24"/>
      <c r="H456833" s="24"/>
      <c r="I456833" s="24"/>
      <c r="J456833" s="24"/>
      <c r="K456833" s="24"/>
      <c r="L456833" s="24"/>
      <c r="M456833" s="24"/>
      <c r="N456833" s="24"/>
      <c r="O456833" s="24"/>
      <c r="P456833" s="24"/>
      <c r="Q456833" s="24"/>
      <c r="R456833" s="24"/>
      <c r="S456833" s="24"/>
      <c r="T456833" s="24"/>
      <c r="U456833" s="24"/>
      <c r="V456833" s="24"/>
      <c r="W456833" s="24"/>
      <c r="X456833" s="24"/>
      <c r="Y456833" s="24"/>
      <c r="Z456833" s="24"/>
      <c r="AA456833" s="24"/>
      <c r="AB456833" s="24"/>
      <c r="AC456833" s="24"/>
      <c r="AD456833" s="24"/>
      <c r="AE456833" s="24"/>
      <c r="AF456833" s="24"/>
      <c r="AG456833" s="24"/>
      <c r="AH456833" s="24"/>
      <c r="AI456833" s="24"/>
      <c r="AJ456833" s="24"/>
      <c r="AK456833" s="24"/>
      <c r="AL456833" s="24"/>
      <c r="AM456833" s="24"/>
      <c r="AN456833" s="24"/>
      <c r="AO456833" s="24"/>
      <c r="AP456833" s="69"/>
      <c r="AQ456833" s="24"/>
      <c r="AR456833" s="24"/>
      <c r="AS456833" s="24"/>
      <c r="AT456833" s="24"/>
    </row>
    <row r="456961" spans="6:46" ht="15" x14ac:dyDescent="0.15">
      <c r="F456961" s="24"/>
      <c r="G456961" s="24"/>
      <c r="H456961" s="24"/>
      <c r="I456961" s="24"/>
      <c r="J456961" s="24"/>
      <c r="K456961" s="24"/>
      <c r="L456961" s="24"/>
      <c r="M456961" s="24"/>
      <c r="N456961" s="24"/>
      <c r="O456961" s="24"/>
      <c r="P456961" s="24"/>
      <c r="Q456961" s="24"/>
      <c r="R456961" s="24"/>
      <c r="S456961" s="24"/>
      <c r="T456961" s="24"/>
      <c r="U456961" s="24"/>
      <c r="V456961" s="24"/>
      <c r="W456961" s="24"/>
      <c r="X456961" s="24"/>
      <c r="Y456961" s="24"/>
      <c r="Z456961" s="24"/>
      <c r="AA456961" s="24"/>
      <c r="AB456961" s="24"/>
      <c r="AC456961" s="24"/>
      <c r="AD456961" s="24"/>
      <c r="AE456961" s="24"/>
      <c r="AF456961" s="24"/>
      <c r="AG456961" s="24"/>
      <c r="AH456961" s="24"/>
      <c r="AI456961" s="24"/>
      <c r="AJ456961" s="24"/>
      <c r="AK456961" s="24"/>
      <c r="AL456961" s="24"/>
      <c r="AM456961" s="24"/>
      <c r="AN456961" s="24"/>
      <c r="AO456961" s="24"/>
      <c r="AP456961" s="69"/>
      <c r="AQ456961" s="24"/>
      <c r="AR456961" s="24"/>
      <c r="AS456961" s="24"/>
      <c r="AT456961" s="24"/>
    </row>
    <row r="457089" spans="6:46" ht="15" x14ac:dyDescent="0.15">
      <c r="F457089" s="24"/>
      <c r="G457089" s="24"/>
      <c r="H457089" s="24"/>
      <c r="I457089" s="24"/>
      <c r="J457089" s="24"/>
      <c r="K457089" s="24"/>
      <c r="L457089" s="24"/>
      <c r="M457089" s="24"/>
      <c r="N457089" s="24"/>
      <c r="O457089" s="24"/>
      <c r="P457089" s="24"/>
      <c r="Q457089" s="24"/>
      <c r="R457089" s="24"/>
      <c r="S457089" s="24"/>
      <c r="T457089" s="24"/>
      <c r="U457089" s="24"/>
      <c r="V457089" s="24"/>
      <c r="W457089" s="24"/>
      <c r="X457089" s="24"/>
      <c r="Y457089" s="24"/>
      <c r="Z457089" s="24"/>
      <c r="AA457089" s="24"/>
      <c r="AB457089" s="24"/>
      <c r="AC457089" s="24"/>
      <c r="AD457089" s="24"/>
      <c r="AE457089" s="24"/>
      <c r="AF457089" s="24"/>
      <c r="AG457089" s="24"/>
      <c r="AH457089" s="24"/>
      <c r="AI457089" s="24"/>
      <c r="AJ457089" s="24"/>
      <c r="AK457089" s="24"/>
      <c r="AL457089" s="24"/>
      <c r="AM457089" s="24"/>
      <c r="AN457089" s="24"/>
      <c r="AO457089" s="24"/>
      <c r="AP457089" s="69"/>
      <c r="AQ457089" s="24"/>
      <c r="AR457089" s="24"/>
      <c r="AS457089" s="24"/>
      <c r="AT457089" s="24"/>
    </row>
    <row r="457217" spans="6:46" ht="15" x14ac:dyDescent="0.15">
      <c r="F457217" s="24"/>
      <c r="G457217" s="24"/>
      <c r="H457217" s="24"/>
      <c r="I457217" s="24"/>
      <c r="J457217" s="24"/>
      <c r="K457217" s="24"/>
      <c r="L457217" s="24"/>
      <c r="M457217" s="24"/>
      <c r="N457217" s="24"/>
      <c r="O457217" s="24"/>
      <c r="P457217" s="24"/>
      <c r="Q457217" s="24"/>
      <c r="R457217" s="24"/>
      <c r="S457217" s="24"/>
      <c r="T457217" s="24"/>
      <c r="U457217" s="24"/>
      <c r="V457217" s="24"/>
      <c r="W457217" s="24"/>
      <c r="X457217" s="24"/>
      <c r="Y457217" s="24"/>
      <c r="Z457217" s="24"/>
      <c r="AA457217" s="24"/>
      <c r="AB457217" s="24"/>
      <c r="AC457217" s="24"/>
      <c r="AD457217" s="24"/>
      <c r="AE457217" s="24"/>
      <c r="AF457217" s="24"/>
      <c r="AG457217" s="24"/>
      <c r="AH457217" s="24"/>
      <c r="AI457217" s="24"/>
      <c r="AJ457217" s="24"/>
      <c r="AK457217" s="24"/>
      <c r="AL457217" s="24"/>
      <c r="AM457217" s="24"/>
      <c r="AN457217" s="24"/>
      <c r="AO457217" s="24"/>
      <c r="AP457217" s="69"/>
      <c r="AQ457217" s="24"/>
      <c r="AR457217" s="24"/>
      <c r="AS457217" s="24"/>
      <c r="AT457217" s="24"/>
    </row>
    <row r="457345" spans="6:46" ht="15" x14ac:dyDescent="0.15">
      <c r="F457345" s="24"/>
      <c r="G457345" s="24"/>
      <c r="H457345" s="24"/>
      <c r="I457345" s="24"/>
      <c r="J457345" s="24"/>
      <c r="K457345" s="24"/>
      <c r="L457345" s="24"/>
      <c r="M457345" s="24"/>
      <c r="N457345" s="24"/>
      <c r="O457345" s="24"/>
      <c r="P457345" s="24"/>
      <c r="Q457345" s="24"/>
      <c r="R457345" s="24"/>
      <c r="S457345" s="24"/>
      <c r="T457345" s="24"/>
      <c r="U457345" s="24"/>
      <c r="V457345" s="24"/>
      <c r="W457345" s="24"/>
      <c r="X457345" s="24"/>
      <c r="Y457345" s="24"/>
      <c r="Z457345" s="24"/>
      <c r="AA457345" s="24"/>
      <c r="AB457345" s="24"/>
      <c r="AC457345" s="24"/>
      <c r="AD457345" s="24"/>
      <c r="AE457345" s="24"/>
      <c r="AF457345" s="24"/>
      <c r="AG457345" s="24"/>
      <c r="AH457345" s="24"/>
      <c r="AI457345" s="24"/>
      <c r="AJ457345" s="24"/>
      <c r="AK457345" s="24"/>
      <c r="AL457345" s="24"/>
      <c r="AM457345" s="24"/>
      <c r="AN457345" s="24"/>
      <c r="AO457345" s="24"/>
      <c r="AP457345" s="69"/>
      <c r="AQ457345" s="24"/>
      <c r="AR457345" s="24"/>
      <c r="AS457345" s="24"/>
      <c r="AT457345" s="24"/>
    </row>
    <row r="457473" spans="6:46" ht="15" x14ac:dyDescent="0.15">
      <c r="F457473" s="24"/>
      <c r="G457473" s="24"/>
      <c r="H457473" s="24"/>
      <c r="I457473" s="24"/>
      <c r="J457473" s="24"/>
      <c r="K457473" s="24"/>
      <c r="L457473" s="24"/>
      <c r="M457473" s="24"/>
      <c r="N457473" s="24"/>
      <c r="O457473" s="24"/>
      <c r="P457473" s="24"/>
      <c r="Q457473" s="24"/>
      <c r="R457473" s="24"/>
      <c r="S457473" s="24"/>
      <c r="T457473" s="24"/>
      <c r="U457473" s="24"/>
      <c r="V457473" s="24"/>
      <c r="W457473" s="24"/>
      <c r="X457473" s="24"/>
      <c r="Y457473" s="24"/>
      <c r="Z457473" s="24"/>
      <c r="AA457473" s="24"/>
      <c r="AB457473" s="24"/>
      <c r="AC457473" s="24"/>
      <c r="AD457473" s="24"/>
      <c r="AE457473" s="24"/>
      <c r="AF457473" s="24"/>
      <c r="AG457473" s="24"/>
      <c r="AH457473" s="24"/>
      <c r="AI457473" s="24"/>
      <c r="AJ457473" s="24"/>
      <c r="AK457473" s="24"/>
      <c r="AL457473" s="24"/>
      <c r="AM457473" s="24"/>
      <c r="AN457473" s="24"/>
      <c r="AO457473" s="24"/>
      <c r="AP457473" s="69"/>
      <c r="AQ457473" s="24"/>
      <c r="AR457473" s="24"/>
      <c r="AS457473" s="24"/>
      <c r="AT457473" s="24"/>
    </row>
    <row r="457601" spans="6:46" ht="15" x14ac:dyDescent="0.15">
      <c r="F457601" s="24"/>
      <c r="G457601" s="24"/>
      <c r="H457601" s="24"/>
      <c r="I457601" s="24"/>
      <c r="J457601" s="24"/>
      <c r="K457601" s="24"/>
      <c r="L457601" s="24"/>
      <c r="M457601" s="24"/>
      <c r="N457601" s="24"/>
      <c r="O457601" s="24"/>
      <c r="P457601" s="24"/>
      <c r="Q457601" s="24"/>
      <c r="R457601" s="24"/>
      <c r="S457601" s="24"/>
      <c r="T457601" s="24"/>
      <c r="U457601" s="24"/>
      <c r="V457601" s="24"/>
      <c r="W457601" s="24"/>
      <c r="X457601" s="24"/>
      <c r="Y457601" s="24"/>
      <c r="Z457601" s="24"/>
      <c r="AA457601" s="24"/>
      <c r="AB457601" s="24"/>
      <c r="AC457601" s="24"/>
      <c r="AD457601" s="24"/>
      <c r="AE457601" s="24"/>
      <c r="AF457601" s="24"/>
      <c r="AG457601" s="24"/>
      <c r="AH457601" s="24"/>
      <c r="AI457601" s="24"/>
      <c r="AJ457601" s="24"/>
      <c r="AK457601" s="24"/>
      <c r="AL457601" s="24"/>
      <c r="AM457601" s="24"/>
      <c r="AN457601" s="24"/>
      <c r="AO457601" s="24"/>
      <c r="AP457601" s="69"/>
      <c r="AQ457601" s="24"/>
      <c r="AR457601" s="24"/>
      <c r="AS457601" s="24"/>
      <c r="AT457601" s="24"/>
    </row>
    <row r="457729" spans="6:46" ht="15" x14ac:dyDescent="0.15">
      <c r="F457729" s="24"/>
      <c r="G457729" s="24"/>
      <c r="H457729" s="24"/>
      <c r="I457729" s="24"/>
      <c r="J457729" s="24"/>
      <c r="K457729" s="24"/>
      <c r="L457729" s="24"/>
      <c r="M457729" s="24"/>
      <c r="N457729" s="24"/>
      <c r="O457729" s="24"/>
      <c r="P457729" s="24"/>
      <c r="Q457729" s="24"/>
      <c r="R457729" s="24"/>
      <c r="S457729" s="24"/>
      <c r="T457729" s="24"/>
      <c r="U457729" s="24"/>
      <c r="V457729" s="24"/>
      <c r="W457729" s="24"/>
      <c r="X457729" s="24"/>
      <c r="Y457729" s="24"/>
      <c r="Z457729" s="24"/>
      <c r="AA457729" s="24"/>
      <c r="AB457729" s="24"/>
      <c r="AC457729" s="24"/>
      <c r="AD457729" s="24"/>
      <c r="AE457729" s="24"/>
      <c r="AF457729" s="24"/>
      <c r="AG457729" s="24"/>
      <c r="AH457729" s="24"/>
      <c r="AI457729" s="24"/>
      <c r="AJ457729" s="24"/>
      <c r="AK457729" s="24"/>
      <c r="AL457729" s="24"/>
      <c r="AM457729" s="24"/>
      <c r="AN457729" s="24"/>
      <c r="AO457729" s="24"/>
      <c r="AP457729" s="69"/>
      <c r="AQ457729" s="24"/>
      <c r="AR457729" s="24"/>
      <c r="AS457729" s="24"/>
      <c r="AT457729" s="24"/>
    </row>
    <row r="457857" spans="6:46" ht="15" x14ac:dyDescent="0.15">
      <c r="F457857" s="24"/>
      <c r="G457857" s="24"/>
      <c r="H457857" s="24"/>
      <c r="I457857" s="24"/>
      <c r="J457857" s="24"/>
      <c r="K457857" s="24"/>
      <c r="L457857" s="24"/>
      <c r="M457857" s="24"/>
      <c r="N457857" s="24"/>
      <c r="O457857" s="24"/>
      <c r="P457857" s="24"/>
      <c r="Q457857" s="24"/>
      <c r="R457857" s="24"/>
      <c r="S457857" s="24"/>
      <c r="T457857" s="24"/>
      <c r="U457857" s="24"/>
      <c r="V457857" s="24"/>
      <c r="W457857" s="24"/>
      <c r="X457857" s="24"/>
      <c r="Y457857" s="24"/>
      <c r="Z457857" s="24"/>
      <c r="AA457857" s="24"/>
      <c r="AB457857" s="24"/>
      <c r="AC457857" s="24"/>
      <c r="AD457857" s="24"/>
      <c r="AE457857" s="24"/>
      <c r="AF457857" s="24"/>
      <c r="AG457857" s="24"/>
      <c r="AH457857" s="24"/>
      <c r="AI457857" s="24"/>
      <c r="AJ457857" s="24"/>
      <c r="AK457857" s="24"/>
      <c r="AL457857" s="24"/>
      <c r="AM457857" s="24"/>
      <c r="AN457857" s="24"/>
      <c r="AO457857" s="24"/>
      <c r="AP457857" s="69"/>
      <c r="AQ457857" s="24"/>
      <c r="AR457857" s="24"/>
      <c r="AS457857" s="24"/>
      <c r="AT457857" s="24"/>
    </row>
    <row r="457985" spans="6:46" ht="15" x14ac:dyDescent="0.15">
      <c r="F457985" s="24"/>
      <c r="G457985" s="24"/>
      <c r="H457985" s="24"/>
      <c r="I457985" s="24"/>
      <c r="J457985" s="24"/>
      <c r="K457985" s="24"/>
      <c r="L457985" s="24"/>
      <c r="M457985" s="24"/>
      <c r="N457985" s="24"/>
      <c r="O457985" s="24"/>
      <c r="P457985" s="24"/>
      <c r="Q457985" s="24"/>
      <c r="R457985" s="24"/>
      <c r="S457985" s="24"/>
      <c r="T457985" s="24"/>
      <c r="U457985" s="24"/>
      <c r="V457985" s="24"/>
      <c r="W457985" s="24"/>
      <c r="X457985" s="24"/>
      <c r="Y457985" s="24"/>
      <c r="Z457985" s="24"/>
      <c r="AA457985" s="24"/>
      <c r="AB457985" s="24"/>
      <c r="AC457985" s="24"/>
      <c r="AD457985" s="24"/>
      <c r="AE457985" s="24"/>
      <c r="AF457985" s="24"/>
      <c r="AG457985" s="24"/>
      <c r="AH457985" s="24"/>
      <c r="AI457985" s="24"/>
      <c r="AJ457985" s="24"/>
      <c r="AK457985" s="24"/>
      <c r="AL457985" s="24"/>
      <c r="AM457985" s="24"/>
      <c r="AN457985" s="24"/>
      <c r="AO457985" s="24"/>
      <c r="AP457985" s="69"/>
      <c r="AQ457985" s="24"/>
      <c r="AR457985" s="24"/>
      <c r="AS457985" s="24"/>
      <c r="AT457985" s="24"/>
    </row>
    <row r="458113" spans="6:46" ht="15" x14ac:dyDescent="0.15">
      <c r="F458113" s="24"/>
      <c r="G458113" s="24"/>
      <c r="H458113" s="24"/>
      <c r="I458113" s="24"/>
      <c r="J458113" s="24"/>
      <c r="K458113" s="24"/>
      <c r="L458113" s="24"/>
      <c r="M458113" s="24"/>
      <c r="N458113" s="24"/>
      <c r="O458113" s="24"/>
      <c r="P458113" s="24"/>
      <c r="Q458113" s="24"/>
      <c r="R458113" s="24"/>
      <c r="S458113" s="24"/>
      <c r="T458113" s="24"/>
      <c r="U458113" s="24"/>
      <c r="V458113" s="24"/>
      <c r="W458113" s="24"/>
      <c r="X458113" s="24"/>
      <c r="Y458113" s="24"/>
      <c r="Z458113" s="24"/>
      <c r="AA458113" s="24"/>
      <c r="AB458113" s="24"/>
      <c r="AC458113" s="24"/>
      <c r="AD458113" s="24"/>
      <c r="AE458113" s="24"/>
      <c r="AF458113" s="24"/>
      <c r="AG458113" s="24"/>
      <c r="AH458113" s="24"/>
      <c r="AI458113" s="24"/>
      <c r="AJ458113" s="24"/>
      <c r="AK458113" s="24"/>
      <c r="AL458113" s="24"/>
      <c r="AM458113" s="24"/>
      <c r="AN458113" s="24"/>
      <c r="AO458113" s="24"/>
      <c r="AP458113" s="69"/>
      <c r="AQ458113" s="24"/>
      <c r="AR458113" s="24"/>
      <c r="AS458113" s="24"/>
      <c r="AT458113" s="24"/>
    </row>
    <row r="458241" spans="6:46" ht="15" x14ac:dyDescent="0.15">
      <c r="F458241" s="24"/>
      <c r="G458241" s="24"/>
      <c r="H458241" s="24"/>
      <c r="I458241" s="24"/>
      <c r="J458241" s="24"/>
      <c r="K458241" s="24"/>
      <c r="L458241" s="24"/>
      <c r="M458241" s="24"/>
      <c r="N458241" s="24"/>
      <c r="O458241" s="24"/>
      <c r="P458241" s="24"/>
      <c r="Q458241" s="24"/>
      <c r="R458241" s="24"/>
      <c r="S458241" s="24"/>
      <c r="T458241" s="24"/>
      <c r="U458241" s="24"/>
      <c r="V458241" s="24"/>
      <c r="W458241" s="24"/>
      <c r="X458241" s="24"/>
      <c r="Y458241" s="24"/>
      <c r="Z458241" s="24"/>
      <c r="AA458241" s="24"/>
      <c r="AB458241" s="24"/>
      <c r="AC458241" s="24"/>
      <c r="AD458241" s="24"/>
      <c r="AE458241" s="24"/>
      <c r="AF458241" s="24"/>
      <c r="AG458241" s="24"/>
      <c r="AH458241" s="24"/>
      <c r="AI458241" s="24"/>
      <c r="AJ458241" s="24"/>
      <c r="AK458241" s="24"/>
      <c r="AL458241" s="24"/>
      <c r="AM458241" s="24"/>
      <c r="AN458241" s="24"/>
      <c r="AO458241" s="24"/>
      <c r="AP458241" s="69"/>
      <c r="AQ458241" s="24"/>
      <c r="AR458241" s="24"/>
      <c r="AS458241" s="24"/>
      <c r="AT458241" s="24"/>
    </row>
    <row r="458369" spans="6:46" ht="15" x14ac:dyDescent="0.15">
      <c r="F458369" s="24"/>
      <c r="G458369" s="24"/>
      <c r="H458369" s="24"/>
      <c r="I458369" s="24"/>
      <c r="J458369" s="24"/>
      <c r="K458369" s="24"/>
      <c r="L458369" s="24"/>
      <c r="M458369" s="24"/>
      <c r="N458369" s="24"/>
      <c r="O458369" s="24"/>
      <c r="P458369" s="24"/>
      <c r="Q458369" s="24"/>
      <c r="R458369" s="24"/>
      <c r="S458369" s="24"/>
      <c r="T458369" s="24"/>
      <c r="U458369" s="24"/>
      <c r="V458369" s="24"/>
      <c r="W458369" s="24"/>
      <c r="X458369" s="24"/>
      <c r="Y458369" s="24"/>
      <c r="Z458369" s="24"/>
      <c r="AA458369" s="24"/>
      <c r="AB458369" s="24"/>
      <c r="AC458369" s="24"/>
      <c r="AD458369" s="24"/>
      <c r="AE458369" s="24"/>
      <c r="AF458369" s="24"/>
      <c r="AG458369" s="24"/>
      <c r="AH458369" s="24"/>
      <c r="AI458369" s="24"/>
      <c r="AJ458369" s="24"/>
      <c r="AK458369" s="24"/>
      <c r="AL458369" s="24"/>
      <c r="AM458369" s="24"/>
      <c r="AN458369" s="24"/>
      <c r="AO458369" s="24"/>
      <c r="AP458369" s="69"/>
      <c r="AQ458369" s="24"/>
      <c r="AR458369" s="24"/>
      <c r="AS458369" s="24"/>
      <c r="AT458369" s="24"/>
    </row>
    <row r="458497" spans="6:46" ht="15" x14ac:dyDescent="0.15">
      <c r="F458497" s="24"/>
      <c r="G458497" s="24"/>
      <c r="H458497" s="24"/>
      <c r="I458497" s="24"/>
      <c r="J458497" s="24"/>
      <c r="K458497" s="24"/>
      <c r="L458497" s="24"/>
      <c r="M458497" s="24"/>
      <c r="N458497" s="24"/>
      <c r="O458497" s="24"/>
      <c r="P458497" s="24"/>
      <c r="Q458497" s="24"/>
      <c r="R458497" s="24"/>
      <c r="S458497" s="24"/>
      <c r="T458497" s="24"/>
      <c r="U458497" s="24"/>
      <c r="V458497" s="24"/>
      <c r="W458497" s="24"/>
      <c r="X458497" s="24"/>
      <c r="Y458497" s="24"/>
      <c r="Z458497" s="24"/>
      <c r="AA458497" s="24"/>
      <c r="AB458497" s="24"/>
      <c r="AC458497" s="24"/>
      <c r="AD458497" s="24"/>
      <c r="AE458497" s="24"/>
      <c r="AF458497" s="24"/>
      <c r="AG458497" s="24"/>
      <c r="AH458497" s="24"/>
      <c r="AI458497" s="24"/>
      <c r="AJ458497" s="24"/>
      <c r="AK458497" s="24"/>
      <c r="AL458497" s="24"/>
      <c r="AM458497" s="24"/>
      <c r="AN458497" s="24"/>
      <c r="AO458497" s="24"/>
      <c r="AP458497" s="69"/>
      <c r="AQ458497" s="24"/>
      <c r="AR458497" s="24"/>
      <c r="AS458497" s="24"/>
      <c r="AT458497" s="24"/>
    </row>
    <row r="458625" spans="6:46" ht="15" x14ac:dyDescent="0.15">
      <c r="F458625" s="24"/>
      <c r="G458625" s="24"/>
      <c r="H458625" s="24"/>
      <c r="I458625" s="24"/>
      <c r="J458625" s="24"/>
      <c r="K458625" s="24"/>
      <c r="L458625" s="24"/>
      <c r="M458625" s="24"/>
      <c r="N458625" s="24"/>
      <c r="O458625" s="24"/>
      <c r="P458625" s="24"/>
      <c r="Q458625" s="24"/>
      <c r="R458625" s="24"/>
      <c r="S458625" s="24"/>
      <c r="T458625" s="24"/>
      <c r="U458625" s="24"/>
      <c r="V458625" s="24"/>
      <c r="W458625" s="24"/>
      <c r="X458625" s="24"/>
      <c r="Y458625" s="24"/>
      <c r="Z458625" s="24"/>
      <c r="AA458625" s="24"/>
      <c r="AB458625" s="24"/>
      <c r="AC458625" s="24"/>
      <c r="AD458625" s="24"/>
      <c r="AE458625" s="24"/>
      <c r="AF458625" s="24"/>
      <c r="AG458625" s="24"/>
      <c r="AH458625" s="24"/>
      <c r="AI458625" s="24"/>
      <c r="AJ458625" s="24"/>
      <c r="AK458625" s="24"/>
      <c r="AL458625" s="24"/>
      <c r="AM458625" s="24"/>
      <c r="AN458625" s="24"/>
      <c r="AO458625" s="24"/>
      <c r="AP458625" s="69"/>
      <c r="AQ458625" s="24"/>
      <c r="AR458625" s="24"/>
      <c r="AS458625" s="24"/>
      <c r="AT458625" s="24"/>
    </row>
    <row r="458753" spans="6:46" ht="15" x14ac:dyDescent="0.15">
      <c r="F458753" s="24"/>
      <c r="G458753" s="24"/>
      <c r="H458753" s="24"/>
      <c r="I458753" s="24"/>
      <c r="J458753" s="24"/>
      <c r="K458753" s="24"/>
      <c r="L458753" s="24"/>
      <c r="M458753" s="24"/>
      <c r="N458753" s="24"/>
      <c r="O458753" s="24"/>
      <c r="P458753" s="24"/>
      <c r="Q458753" s="24"/>
      <c r="R458753" s="24"/>
      <c r="S458753" s="24"/>
      <c r="T458753" s="24"/>
      <c r="U458753" s="24"/>
      <c r="V458753" s="24"/>
      <c r="W458753" s="24"/>
      <c r="X458753" s="24"/>
      <c r="Y458753" s="24"/>
      <c r="Z458753" s="24"/>
      <c r="AA458753" s="24"/>
      <c r="AB458753" s="24"/>
      <c r="AC458753" s="24"/>
      <c r="AD458753" s="24"/>
      <c r="AE458753" s="24"/>
      <c r="AF458753" s="24"/>
      <c r="AG458753" s="24"/>
      <c r="AH458753" s="24"/>
      <c r="AI458753" s="24"/>
      <c r="AJ458753" s="24"/>
      <c r="AK458753" s="24"/>
      <c r="AL458753" s="24"/>
      <c r="AM458753" s="24"/>
      <c r="AN458753" s="24"/>
      <c r="AO458753" s="24"/>
      <c r="AP458753" s="69"/>
      <c r="AQ458753" s="24"/>
      <c r="AR458753" s="24"/>
      <c r="AS458753" s="24"/>
      <c r="AT458753" s="24"/>
    </row>
    <row r="458881" spans="6:46" ht="15" x14ac:dyDescent="0.15">
      <c r="F458881" s="24"/>
      <c r="G458881" s="24"/>
      <c r="H458881" s="24"/>
      <c r="I458881" s="24"/>
      <c r="J458881" s="24"/>
      <c r="K458881" s="24"/>
      <c r="L458881" s="24"/>
      <c r="M458881" s="24"/>
      <c r="N458881" s="24"/>
      <c r="O458881" s="24"/>
      <c r="P458881" s="24"/>
      <c r="Q458881" s="24"/>
      <c r="R458881" s="24"/>
      <c r="S458881" s="24"/>
      <c r="T458881" s="24"/>
      <c r="U458881" s="24"/>
      <c r="V458881" s="24"/>
      <c r="W458881" s="24"/>
      <c r="X458881" s="24"/>
      <c r="Y458881" s="24"/>
      <c r="Z458881" s="24"/>
      <c r="AA458881" s="24"/>
      <c r="AB458881" s="24"/>
      <c r="AC458881" s="24"/>
      <c r="AD458881" s="24"/>
      <c r="AE458881" s="24"/>
      <c r="AF458881" s="24"/>
      <c r="AG458881" s="24"/>
      <c r="AH458881" s="24"/>
      <c r="AI458881" s="24"/>
      <c r="AJ458881" s="24"/>
      <c r="AK458881" s="24"/>
      <c r="AL458881" s="24"/>
      <c r="AM458881" s="24"/>
      <c r="AN458881" s="24"/>
      <c r="AO458881" s="24"/>
      <c r="AP458881" s="69"/>
      <c r="AQ458881" s="24"/>
      <c r="AR458881" s="24"/>
      <c r="AS458881" s="24"/>
      <c r="AT458881" s="24"/>
    </row>
    <row r="459009" spans="6:46" ht="15" x14ac:dyDescent="0.15">
      <c r="F459009" s="24"/>
      <c r="G459009" s="24"/>
      <c r="H459009" s="24"/>
      <c r="I459009" s="24"/>
      <c r="J459009" s="24"/>
      <c r="K459009" s="24"/>
      <c r="L459009" s="24"/>
      <c r="M459009" s="24"/>
      <c r="N459009" s="24"/>
      <c r="O459009" s="24"/>
      <c r="P459009" s="24"/>
      <c r="Q459009" s="24"/>
      <c r="R459009" s="24"/>
      <c r="S459009" s="24"/>
      <c r="T459009" s="24"/>
      <c r="U459009" s="24"/>
      <c r="V459009" s="24"/>
      <c r="W459009" s="24"/>
      <c r="X459009" s="24"/>
      <c r="Y459009" s="24"/>
      <c r="Z459009" s="24"/>
      <c r="AA459009" s="24"/>
      <c r="AB459009" s="24"/>
      <c r="AC459009" s="24"/>
      <c r="AD459009" s="24"/>
      <c r="AE459009" s="24"/>
      <c r="AF459009" s="24"/>
      <c r="AG459009" s="24"/>
      <c r="AH459009" s="24"/>
      <c r="AI459009" s="24"/>
      <c r="AJ459009" s="24"/>
      <c r="AK459009" s="24"/>
      <c r="AL459009" s="24"/>
      <c r="AM459009" s="24"/>
      <c r="AN459009" s="24"/>
      <c r="AO459009" s="24"/>
      <c r="AP459009" s="69"/>
      <c r="AQ459009" s="24"/>
      <c r="AR459009" s="24"/>
      <c r="AS459009" s="24"/>
      <c r="AT459009" s="24"/>
    </row>
    <row r="459137" spans="6:46" ht="15" x14ac:dyDescent="0.15">
      <c r="F459137" s="24"/>
      <c r="G459137" s="24"/>
      <c r="H459137" s="24"/>
      <c r="I459137" s="24"/>
      <c r="J459137" s="24"/>
      <c r="K459137" s="24"/>
      <c r="L459137" s="24"/>
      <c r="M459137" s="24"/>
      <c r="N459137" s="24"/>
      <c r="O459137" s="24"/>
      <c r="P459137" s="24"/>
      <c r="Q459137" s="24"/>
      <c r="R459137" s="24"/>
      <c r="S459137" s="24"/>
      <c r="T459137" s="24"/>
      <c r="U459137" s="24"/>
      <c r="V459137" s="24"/>
      <c r="W459137" s="24"/>
      <c r="X459137" s="24"/>
      <c r="Y459137" s="24"/>
      <c r="Z459137" s="24"/>
      <c r="AA459137" s="24"/>
      <c r="AB459137" s="24"/>
      <c r="AC459137" s="24"/>
      <c r="AD459137" s="24"/>
      <c r="AE459137" s="24"/>
      <c r="AF459137" s="24"/>
      <c r="AG459137" s="24"/>
      <c r="AH459137" s="24"/>
      <c r="AI459137" s="24"/>
      <c r="AJ459137" s="24"/>
      <c r="AK459137" s="24"/>
      <c r="AL459137" s="24"/>
      <c r="AM459137" s="24"/>
      <c r="AN459137" s="24"/>
      <c r="AO459137" s="24"/>
      <c r="AP459137" s="69"/>
      <c r="AQ459137" s="24"/>
      <c r="AR459137" s="24"/>
      <c r="AS459137" s="24"/>
      <c r="AT459137" s="24"/>
    </row>
    <row r="459265" spans="6:46" ht="15" x14ac:dyDescent="0.15">
      <c r="F459265" s="24"/>
      <c r="G459265" s="24"/>
      <c r="H459265" s="24"/>
      <c r="I459265" s="24"/>
      <c r="J459265" s="24"/>
      <c r="K459265" s="24"/>
      <c r="L459265" s="24"/>
      <c r="M459265" s="24"/>
      <c r="N459265" s="24"/>
      <c r="O459265" s="24"/>
      <c r="P459265" s="24"/>
      <c r="Q459265" s="24"/>
      <c r="R459265" s="24"/>
      <c r="S459265" s="24"/>
      <c r="T459265" s="24"/>
      <c r="U459265" s="24"/>
      <c r="V459265" s="24"/>
      <c r="W459265" s="24"/>
      <c r="X459265" s="24"/>
      <c r="Y459265" s="24"/>
      <c r="Z459265" s="24"/>
      <c r="AA459265" s="24"/>
      <c r="AB459265" s="24"/>
      <c r="AC459265" s="24"/>
      <c r="AD459265" s="24"/>
      <c r="AE459265" s="24"/>
      <c r="AF459265" s="24"/>
      <c r="AG459265" s="24"/>
      <c r="AH459265" s="24"/>
      <c r="AI459265" s="24"/>
      <c r="AJ459265" s="24"/>
      <c r="AK459265" s="24"/>
      <c r="AL459265" s="24"/>
      <c r="AM459265" s="24"/>
      <c r="AN459265" s="24"/>
      <c r="AO459265" s="24"/>
      <c r="AP459265" s="69"/>
      <c r="AQ459265" s="24"/>
      <c r="AR459265" s="24"/>
      <c r="AS459265" s="24"/>
      <c r="AT459265" s="24"/>
    </row>
    <row r="459393" spans="6:46" ht="15" x14ac:dyDescent="0.15">
      <c r="F459393" s="24"/>
      <c r="G459393" s="24"/>
      <c r="H459393" s="24"/>
      <c r="I459393" s="24"/>
      <c r="J459393" s="24"/>
      <c r="K459393" s="24"/>
      <c r="L459393" s="24"/>
      <c r="M459393" s="24"/>
      <c r="N459393" s="24"/>
      <c r="O459393" s="24"/>
      <c r="P459393" s="24"/>
      <c r="Q459393" s="24"/>
      <c r="R459393" s="24"/>
      <c r="S459393" s="24"/>
      <c r="T459393" s="24"/>
      <c r="U459393" s="24"/>
      <c r="V459393" s="24"/>
      <c r="W459393" s="24"/>
      <c r="X459393" s="24"/>
      <c r="Y459393" s="24"/>
      <c r="Z459393" s="24"/>
      <c r="AA459393" s="24"/>
      <c r="AB459393" s="24"/>
      <c r="AC459393" s="24"/>
      <c r="AD459393" s="24"/>
      <c r="AE459393" s="24"/>
      <c r="AF459393" s="24"/>
      <c r="AG459393" s="24"/>
      <c r="AH459393" s="24"/>
      <c r="AI459393" s="24"/>
      <c r="AJ459393" s="24"/>
      <c r="AK459393" s="24"/>
      <c r="AL459393" s="24"/>
      <c r="AM459393" s="24"/>
      <c r="AN459393" s="24"/>
      <c r="AO459393" s="24"/>
      <c r="AP459393" s="69"/>
      <c r="AQ459393" s="24"/>
      <c r="AR459393" s="24"/>
      <c r="AS459393" s="24"/>
      <c r="AT459393" s="24"/>
    </row>
    <row r="459521" spans="6:46" ht="15" x14ac:dyDescent="0.15">
      <c r="F459521" s="24"/>
      <c r="G459521" s="24"/>
      <c r="H459521" s="24"/>
      <c r="I459521" s="24"/>
      <c r="J459521" s="24"/>
      <c r="K459521" s="24"/>
      <c r="L459521" s="24"/>
      <c r="M459521" s="24"/>
      <c r="N459521" s="24"/>
      <c r="O459521" s="24"/>
      <c r="P459521" s="24"/>
      <c r="Q459521" s="24"/>
      <c r="R459521" s="24"/>
      <c r="S459521" s="24"/>
      <c r="T459521" s="24"/>
      <c r="U459521" s="24"/>
      <c r="V459521" s="24"/>
      <c r="W459521" s="24"/>
      <c r="X459521" s="24"/>
      <c r="Y459521" s="24"/>
      <c r="Z459521" s="24"/>
      <c r="AA459521" s="24"/>
      <c r="AB459521" s="24"/>
      <c r="AC459521" s="24"/>
      <c r="AD459521" s="24"/>
      <c r="AE459521" s="24"/>
      <c r="AF459521" s="24"/>
      <c r="AG459521" s="24"/>
      <c r="AH459521" s="24"/>
      <c r="AI459521" s="24"/>
      <c r="AJ459521" s="24"/>
      <c r="AK459521" s="24"/>
      <c r="AL459521" s="24"/>
      <c r="AM459521" s="24"/>
      <c r="AN459521" s="24"/>
      <c r="AO459521" s="24"/>
      <c r="AP459521" s="69"/>
      <c r="AQ459521" s="24"/>
      <c r="AR459521" s="24"/>
      <c r="AS459521" s="24"/>
      <c r="AT459521" s="24"/>
    </row>
    <row r="459649" spans="6:46" ht="15" x14ac:dyDescent="0.15">
      <c r="F459649" s="24"/>
      <c r="G459649" s="24"/>
      <c r="H459649" s="24"/>
      <c r="I459649" s="24"/>
      <c r="J459649" s="24"/>
      <c r="K459649" s="24"/>
      <c r="L459649" s="24"/>
      <c r="M459649" s="24"/>
      <c r="N459649" s="24"/>
      <c r="O459649" s="24"/>
      <c r="P459649" s="24"/>
      <c r="Q459649" s="24"/>
      <c r="R459649" s="24"/>
      <c r="S459649" s="24"/>
      <c r="T459649" s="24"/>
      <c r="U459649" s="24"/>
      <c r="V459649" s="24"/>
      <c r="W459649" s="24"/>
      <c r="X459649" s="24"/>
      <c r="Y459649" s="24"/>
      <c r="Z459649" s="24"/>
      <c r="AA459649" s="24"/>
      <c r="AB459649" s="24"/>
      <c r="AC459649" s="24"/>
      <c r="AD459649" s="24"/>
      <c r="AE459649" s="24"/>
      <c r="AF459649" s="24"/>
      <c r="AG459649" s="24"/>
      <c r="AH459649" s="24"/>
      <c r="AI459649" s="24"/>
      <c r="AJ459649" s="24"/>
      <c r="AK459649" s="24"/>
      <c r="AL459649" s="24"/>
      <c r="AM459649" s="24"/>
      <c r="AN459649" s="24"/>
      <c r="AO459649" s="24"/>
      <c r="AP459649" s="69"/>
      <c r="AQ459649" s="24"/>
      <c r="AR459649" s="24"/>
      <c r="AS459649" s="24"/>
      <c r="AT459649" s="24"/>
    </row>
    <row r="459777" spans="6:46" ht="15" x14ac:dyDescent="0.15">
      <c r="F459777" s="24"/>
      <c r="G459777" s="24"/>
      <c r="H459777" s="24"/>
      <c r="I459777" s="24"/>
      <c r="J459777" s="24"/>
      <c r="K459777" s="24"/>
      <c r="L459777" s="24"/>
      <c r="M459777" s="24"/>
      <c r="N459777" s="24"/>
      <c r="O459777" s="24"/>
      <c r="P459777" s="24"/>
      <c r="Q459777" s="24"/>
      <c r="R459777" s="24"/>
      <c r="S459777" s="24"/>
      <c r="T459777" s="24"/>
      <c r="U459777" s="24"/>
      <c r="V459777" s="24"/>
      <c r="W459777" s="24"/>
      <c r="X459777" s="24"/>
      <c r="Y459777" s="24"/>
      <c r="Z459777" s="24"/>
      <c r="AA459777" s="24"/>
      <c r="AB459777" s="24"/>
      <c r="AC459777" s="24"/>
      <c r="AD459777" s="24"/>
      <c r="AE459777" s="24"/>
      <c r="AF459777" s="24"/>
      <c r="AG459777" s="24"/>
      <c r="AH459777" s="24"/>
      <c r="AI459777" s="24"/>
      <c r="AJ459777" s="24"/>
      <c r="AK459777" s="24"/>
      <c r="AL459777" s="24"/>
      <c r="AM459777" s="24"/>
      <c r="AN459777" s="24"/>
      <c r="AO459777" s="24"/>
      <c r="AP459777" s="69"/>
      <c r="AQ459777" s="24"/>
      <c r="AR459777" s="24"/>
      <c r="AS459777" s="24"/>
      <c r="AT459777" s="24"/>
    </row>
    <row r="459905" spans="6:46" ht="15" x14ac:dyDescent="0.15">
      <c r="F459905" s="24"/>
      <c r="G459905" s="24"/>
      <c r="H459905" s="24"/>
      <c r="I459905" s="24"/>
      <c r="J459905" s="24"/>
      <c r="K459905" s="24"/>
      <c r="L459905" s="24"/>
      <c r="M459905" s="24"/>
      <c r="N459905" s="24"/>
      <c r="O459905" s="24"/>
      <c r="P459905" s="24"/>
      <c r="Q459905" s="24"/>
      <c r="R459905" s="24"/>
      <c r="S459905" s="24"/>
      <c r="T459905" s="24"/>
      <c r="U459905" s="24"/>
      <c r="V459905" s="24"/>
      <c r="W459905" s="24"/>
      <c r="X459905" s="24"/>
      <c r="Y459905" s="24"/>
      <c r="Z459905" s="24"/>
      <c r="AA459905" s="24"/>
      <c r="AB459905" s="24"/>
      <c r="AC459905" s="24"/>
      <c r="AD459905" s="24"/>
      <c r="AE459905" s="24"/>
      <c r="AF459905" s="24"/>
      <c r="AG459905" s="24"/>
      <c r="AH459905" s="24"/>
      <c r="AI459905" s="24"/>
      <c r="AJ459905" s="24"/>
      <c r="AK459905" s="24"/>
      <c r="AL459905" s="24"/>
      <c r="AM459905" s="24"/>
      <c r="AN459905" s="24"/>
      <c r="AO459905" s="24"/>
      <c r="AP459905" s="69"/>
      <c r="AQ459905" s="24"/>
      <c r="AR459905" s="24"/>
      <c r="AS459905" s="24"/>
      <c r="AT459905" s="24"/>
    </row>
    <row r="460033" spans="6:46" ht="15" x14ac:dyDescent="0.15">
      <c r="F460033" s="24"/>
      <c r="G460033" s="24"/>
      <c r="H460033" s="24"/>
      <c r="I460033" s="24"/>
      <c r="J460033" s="24"/>
      <c r="K460033" s="24"/>
      <c r="L460033" s="24"/>
      <c r="M460033" s="24"/>
      <c r="N460033" s="24"/>
      <c r="O460033" s="24"/>
      <c r="P460033" s="24"/>
      <c r="Q460033" s="24"/>
      <c r="R460033" s="24"/>
      <c r="S460033" s="24"/>
      <c r="T460033" s="24"/>
      <c r="U460033" s="24"/>
      <c r="V460033" s="24"/>
      <c r="W460033" s="24"/>
      <c r="X460033" s="24"/>
      <c r="Y460033" s="24"/>
      <c r="Z460033" s="24"/>
      <c r="AA460033" s="24"/>
      <c r="AB460033" s="24"/>
      <c r="AC460033" s="24"/>
      <c r="AD460033" s="24"/>
      <c r="AE460033" s="24"/>
      <c r="AF460033" s="24"/>
      <c r="AG460033" s="24"/>
      <c r="AH460033" s="24"/>
      <c r="AI460033" s="24"/>
      <c r="AJ460033" s="24"/>
      <c r="AK460033" s="24"/>
      <c r="AL460033" s="24"/>
      <c r="AM460033" s="24"/>
      <c r="AN460033" s="24"/>
      <c r="AO460033" s="24"/>
      <c r="AP460033" s="69"/>
      <c r="AQ460033" s="24"/>
      <c r="AR460033" s="24"/>
      <c r="AS460033" s="24"/>
      <c r="AT460033" s="24"/>
    </row>
    <row r="460161" spans="6:46" ht="15" x14ac:dyDescent="0.15">
      <c r="F460161" s="24"/>
      <c r="G460161" s="24"/>
      <c r="H460161" s="24"/>
      <c r="I460161" s="24"/>
      <c r="J460161" s="24"/>
      <c r="K460161" s="24"/>
      <c r="L460161" s="24"/>
      <c r="M460161" s="24"/>
      <c r="N460161" s="24"/>
      <c r="O460161" s="24"/>
      <c r="P460161" s="24"/>
      <c r="Q460161" s="24"/>
      <c r="R460161" s="24"/>
      <c r="S460161" s="24"/>
      <c r="T460161" s="24"/>
      <c r="U460161" s="24"/>
      <c r="V460161" s="24"/>
      <c r="W460161" s="24"/>
      <c r="X460161" s="24"/>
      <c r="Y460161" s="24"/>
      <c r="Z460161" s="24"/>
      <c r="AA460161" s="24"/>
      <c r="AB460161" s="24"/>
      <c r="AC460161" s="24"/>
      <c r="AD460161" s="24"/>
      <c r="AE460161" s="24"/>
      <c r="AF460161" s="24"/>
      <c r="AG460161" s="24"/>
      <c r="AH460161" s="24"/>
      <c r="AI460161" s="24"/>
      <c r="AJ460161" s="24"/>
      <c r="AK460161" s="24"/>
      <c r="AL460161" s="24"/>
      <c r="AM460161" s="24"/>
      <c r="AN460161" s="24"/>
      <c r="AO460161" s="24"/>
      <c r="AP460161" s="69"/>
      <c r="AQ460161" s="24"/>
      <c r="AR460161" s="24"/>
      <c r="AS460161" s="24"/>
      <c r="AT460161" s="24"/>
    </row>
    <row r="460289" spans="6:46" ht="15" x14ac:dyDescent="0.15">
      <c r="F460289" s="24"/>
      <c r="G460289" s="24"/>
      <c r="H460289" s="24"/>
      <c r="I460289" s="24"/>
      <c r="J460289" s="24"/>
      <c r="K460289" s="24"/>
      <c r="L460289" s="24"/>
      <c r="M460289" s="24"/>
      <c r="N460289" s="24"/>
      <c r="O460289" s="24"/>
      <c r="P460289" s="24"/>
      <c r="Q460289" s="24"/>
      <c r="R460289" s="24"/>
      <c r="S460289" s="24"/>
      <c r="T460289" s="24"/>
      <c r="U460289" s="24"/>
      <c r="V460289" s="24"/>
      <c r="W460289" s="24"/>
      <c r="X460289" s="24"/>
      <c r="Y460289" s="24"/>
      <c r="Z460289" s="24"/>
      <c r="AA460289" s="24"/>
      <c r="AB460289" s="24"/>
      <c r="AC460289" s="24"/>
      <c r="AD460289" s="24"/>
      <c r="AE460289" s="24"/>
      <c r="AF460289" s="24"/>
      <c r="AG460289" s="24"/>
      <c r="AH460289" s="24"/>
      <c r="AI460289" s="24"/>
      <c r="AJ460289" s="24"/>
      <c r="AK460289" s="24"/>
      <c r="AL460289" s="24"/>
      <c r="AM460289" s="24"/>
      <c r="AN460289" s="24"/>
      <c r="AO460289" s="24"/>
      <c r="AP460289" s="69"/>
      <c r="AQ460289" s="24"/>
      <c r="AR460289" s="24"/>
      <c r="AS460289" s="24"/>
      <c r="AT460289" s="24"/>
    </row>
    <row r="460417" spans="6:46" ht="15" x14ac:dyDescent="0.15">
      <c r="F460417" s="24"/>
      <c r="G460417" s="24"/>
      <c r="H460417" s="24"/>
      <c r="I460417" s="24"/>
      <c r="J460417" s="24"/>
      <c r="K460417" s="24"/>
      <c r="L460417" s="24"/>
      <c r="M460417" s="24"/>
      <c r="N460417" s="24"/>
      <c r="O460417" s="24"/>
      <c r="P460417" s="24"/>
      <c r="Q460417" s="24"/>
      <c r="R460417" s="24"/>
      <c r="S460417" s="24"/>
      <c r="T460417" s="24"/>
      <c r="U460417" s="24"/>
      <c r="V460417" s="24"/>
      <c r="W460417" s="24"/>
      <c r="X460417" s="24"/>
      <c r="Y460417" s="24"/>
      <c r="Z460417" s="24"/>
      <c r="AA460417" s="24"/>
      <c r="AB460417" s="24"/>
      <c r="AC460417" s="24"/>
      <c r="AD460417" s="24"/>
      <c r="AE460417" s="24"/>
      <c r="AF460417" s="24"/>
      <c r="AG460417" s="24"/>
      <c r="AH460417" s="24"/>
      <c r="AI460417" s="24"/>
      <c r="AJ460417" s="24"/>
      <c r="AK460417" s="24"/>
      <c r="AL460417" s="24"/>
      <c r="AM460417" s="24"/>
      <c r="AN460417" s="24"/>
      <c r="AO460417" s="24"/>
      <c r="AP460417" s="69"/>
      <c r="AQ460417" s="24"/>
      <c r="AR460417" s="24"/>
      <c r="AS460417" s="24"/>
      <c r="AT460417" s="24"/>
    </row>
    <row r="460545" spans="6:46" ht="15" x14ac:dyDescent="0.15">
      <c r="F460545" s="24"/>
      <c r="G460545" s="24"/>
      <c r="H460545" s="24"/>
      <c r="I460545" s="24"/>
      <c r="J460545" s="24"/>
      <c r="K460545" s="24"/>
      <c r="L460545" s="24"/>
      <c r="M460545" s="24"/>
      <c r="N460545" s="24"/>
      <c r="O460545" s="24"/>
      <c r="P460545" s="24"/>
      <c r="Q460545" s="24"/>
      <c r="R460545" s="24"/>
      <c r="S460545" s="24"/>
      <c r="T460545" s="24"/>
      <c r="U460545" s="24"/>
      <c r="V460545" s="24"/>
      <c r="W460545" s="24"/>
      <c r="X460545" s="24"/>
      <c r="Y460545" s="24"/>
      <c r="Z460545" s="24"/>
      <c r="AA460545" s="24"/>
      <c r="AB460545" s="24"/>
      <c r="AC460545" s="24"/>
      <c r="AD460545" s="24"/>
      <c r="AE460545" s="24"/>
      <c r="AF460545" s="24"/>
      <c r="AG460545" s="24"/>
      <c r="AH460545" s="24"/>
      <c r="AI460545" s="24"/>
      <c r="AJ460545" s="24"/>
      <c r="AK460545" s="24"/>
      <c r="AL460545" s="24"/>
      <c r="AM460545" s="24"/>
      <c r="AN460545" s="24"/>
      <c r="AO460545" s="24"/>
      <c r="AP460545" s="69"/>
      <c r="AQ460545" s="24"/>
      <c r="AR460545" s="24"/>
      <c r="AS460545" s="24"/>
      <c r="AT460545" s="24"/>
    </row>
    <row r="460673" spans="6:46" ht="15" x14ac:dyDescent="0.15">
      <c r="F460673" s="24"/>
      <c r="G460673" s="24"/>
      <c r="H460673" s="24"/>
      <c r="I460673" s="24"/>
      <c r="J460673" s="24"/>
      <c r="K460673" s="24"/>
      <c r="L460673" s="24"/>
      <c r="M460673" s="24"/>
      <c r="N460673" s="24"/>
      <c r="O460673" s="24"/>
      <c r="P460673" s="24"/>
      <c r="Q460673" s="24"/>
      <c r="R460673" s="24"/>
      <c r="S460673" s="24"/>
      <c r="T460673" s="24"/>
      <c r="U460673" s="24"/>
      <c r="V460673" s="24"/>
      <c r="W460673" s="24"/>
      <c r="X460673" s="24"/>
      <c r="Y460673" s="24"/>
      <c r="Z460673" s="24"/>
      <c r="AA460673" s="24"/>
      <c r="AB460673" s="24"/>
      <c r="AC460673" s="24"/>
      <c r="AD460673" s="24"/>
      <c r="AE460673" s="24"/>
      <c r="AF460673" s="24"/>
      <c r="AG460673" s="24"/>
      <c r="AH460673" s="24"/>
      <c r="AI460673" s="24"/>
      <c r="AJ460673" s="24"/>
      <c r="AK460673" s="24"/>
      <c r="AL460673" s="24"/>
      <c r="AM460673" s="24"/>
      <c r="AN460673" s="24"/>
      <c r="AO460673" s="24"/>
      <c r="AP460673" s="69"/>
      <c r="AQ460673" s="24"/>
      <c r="AR460673" s="24"/>
      <c r="AS460673" s="24"/>
      <c r="AT460673" s="24"/>
    </row>
    <row r="460801" spans="6:46" ht="15" x14ac:dyDescent="0.15">
      <c r="F460801" s="24"/>
      <c r="G460801" s="24"/>
      <c r="H460801" s="24"/>
      <c r="I460801" s="24"/>
      <c r="J460801" s="24"/>
      <c r="K460801" s="24"/>
      <c r="L460801" s="24"/>
      <c r="M460801" s="24"/>
      <c r="N460801" s="24"/>
      <c r="O460801" s="24"/>
      <c r="P460801" s="24"/>
      <c r="Q460801" s="24"/>
      <c r="R460801" s="24"/>
      <c r="S460801" s="24"/>
      <c r="T460801" s="24"/>
      <c r="U460801" s="24"/>
      <c r="V460801" s="24"/>
      <c r="W460801" s="24"/>
      <c r="X460801" s="24"/>
      <c r="Y460801" s="24"/>
      <c r="Z460801" s="24"/>
      <c r="AA460801" s="24"/>
      <c r="AB460801" s="24"/>
      <c r="AC460801" s="24"/>
      <c r="AD460801" s="24"/>
      <c r="AE460801" s="24"/>
      <c r="AF460801" s="24"/>
      <c r="AG460801" s="24"/>
      <c r="AH460801" s="24"/>
      <c r="AI460801" s="24"/>
      <c r="AJ460801" s="24"/>
      <c r="AK460801" s="24"/>
      <c r="AL460801" s="24"/>
      <c r="AM460801" s="24"/>
      <c r="AN460801" s="24"/>
      <c r="AO460801" s="24"/>
      <c r="AP460801" s="69"/>
      <c r="AQ460801" s="24"/>
      <c r="AR460801" s="24"/>
      <c r="AS460801" s="24"/>
      <c r="AT460801" s="24"/>
    </row>
    <row r="460929" spans="6:46" ht="15" x14ac:dyDescent="0.15">
      <c r="F460929" s="24"/>
      <c r="G460929" s="24"/>
      <c r="H460929" s="24"/>
      <c r="I460929" s="24"/>
      <c r="J460929" s="24"/>
      <c r="K460929" s="24"/>
      <c r="L460929" s="24"/>
      <c r="M460929" s="24"/>
      <c r="N460929" s="24"/>
      <c r="O460929" s="24"/>
      <c r="P460929" s="24"/>
      <c r="Q460929" s="24"/>
      <c r="R460929" s="24"/>
      <c r="S460929" s="24"/>
      <c r="T460929" s="24"/>
      <c r="U460929" s="24"/>
      <c r="V460929" s="24"/>
      <c r="W460929" s="24"/>
      <c r="X460929" s="24"/>
      <c r="Y460929" s="24"/>
      <c r="Z460929" s="24"/>
      <c r="AA460929" s="24"/>
      <c r="AB460929" s="24"/>
      <c r="AC460929" s="24"/>
      <c r="AD460929" s="24"/>
      <c r="AE460929" s="24"/>
      <c r="AF460929" s="24"/>
      <c r="AG460929" s="24"/>
      <c r="AH460929" s="24"/>
      <c r="AI460929" s="24"/>
      <c r="AJ460929" s="24"/>
      <c r="AK460929" s="24"/>
      <c r="AL460929" s="24"/>
      <c r="AM460929" s="24"/>
      <c r="AN460929" s="24"/>
      <c r="AO460929" s="24"/>
      <c r="AP460929" s="69"/>
      <c r="AQ460929" s="24"/>
      <c r="AR460929" s="24"/>
      <c r="AS460929" s="24"/>
      <c r="AT460929" s="24"/>
    </row>
    <row r="461057" spans="6:46" ht="15" x14ac:dyDescent="0.15">
      <c r="F461057" s="24"/>
      <c r="G461057" s="24"/>
      <c r="H461057" s="24"/>
      <c r="I461057" s="24"/>
      <c r="J461057" s="24"/>
      <c r="K461057" s="24"/>
      <c r="L461057" s="24"/>
      <c r="M461057" s="24"/>
      <c r="N461057" s="24"/>
      <c r="O461057" s="24"/>
      <c r="P461057" s="24"/>
      <c r="Q461057" s="24"/>
      <c r="R461057" s="24"/>
      <c r="S461057" s="24"/>
      <c r="T461057" s="24"/>
      <c r="U461057" s="24"/>
      <c r="V461057" s="24"/>
      <c r="W461057" s="24"/>
      <c r="X461057" s="24"/>
      <c r="Y461057" s="24"/>
      <c r="Z461057" s="24"/>
      <c r="AA461057" s="24"/>
      <c r="AB461057" s="24"/>
      <c r="AC461057" s="24"/>
      <c r="AD461057" s="24"/>
      <c r="AE461057" s="24"/>
      <c r="AF461057" s="24"/>
      <c r="AG461057" s="24"/>
      <c r="AH461057" s="24"/>
      <c r="AI461057" s="24"/>
      <c r="AJ461057" s="24"/>
      <c r="AK461057" s="24"/>
      <c r="AL461057" s="24"/>
      <c r="AM461057" s="24"/>
      <c r="AN461057" s="24"/>
      <c r="AO461057" s="24"/>
      <c r="AP461057" s="69"/>
      <c r="AQ461057" s="24"/>
      <c r="AR461057" s="24"/>
      <c r="AS461057" s="24"/>
      <c r="AT461057" s="24"/>
    </row>
    <row r="461185" spans="6:46" ht="15" x14ac:dyDescent="0.15">
      <c r="F461185" s="24"/>
      <c r="G461185" s="24"/>
      <c r="H461185" s="24"/>
      <c r="I461185" s="24"/>
      <c r="J461185" s="24"/>
      <c r="K461185" s="24"/>
      <c r="L461185" s="24"/>
      <c r="M461185" s="24"/>
      <c r="N461185" s="24"/>
      <c r="O461185" s="24"/>
      <c r="P461185" s="24"/>
      <c r="Q461185" s="24"/>
      <c r="R461185" s="24"/>
      <c r="S461185" s="24"/>
      <c r="T461185" s="24"/>
      <c r="U461185" s="24"/>
      <c r="V461185" s="24"/>
      <c r="W461185" s="24"/>
      <c r="X461185" s="24"/>
      <c r="Y461185" s="24"/>
      <c r="Z461185" s="24"/>
      <c r="AA461185" s="24"/>
      <c r="AB461185" s="24"/>
      <c r="AC461185" s="24"/>
      <c r="AD461185" s="24"/>
      <c r="AE461185" s="24"/>
      <c r="AF461185" s="24"/>
      <c r="AG461185" s="24"/>
      <c r="AH461185" s="24"/>
      <c r="AI461185" s="24"/>
      <c r="AJ461185" s="24"/>
      <c r="AK461185" s="24"/>
      <c r="AL461185" s="24"/>
      <c r="AM461185" s="24"/>
      <c r="AN461185" s="24"/>
      <c r="AO461185" s="24"/>
      <c r="AP461185" s="69"/>
      <c r="AQ461185" s="24"/>
      <c r="AR461185" s="24"/>
      <c r="AS461185" s="24"/>
      <c r="AT461185" s="24"/>
    </row>
    <row r="461313" spans="6:46" ht="15" x14ac:dyDescent="0.15">
      <c r="F461313" s="24"/>
      <c r="G461313" s="24"/>
      <c r="H461313" s="24"/>
      <c r="I461313" s="24"/>
      <c r="J461313" s="24"/>
      <c r="K461313" s="24"/>
      <c r="L461313" s="24"/>
      <c r="M461313" s="24"/>
      <c r="N461313" s="24"/>
      <c r="O461313" s="24"/>
      <c r="P461313" s="24"/>
      <c r="Q461313" s="24"/>
      <c r="R461313" s="24"/>
      <c r="S461313" s="24"/>
      <c r="T461313" s="24"/>
      <c r="U461313" s="24"/>
      <c r="V461313" s="24"/>
      <c r="W461313" s="24"/>
      <c r="X461313" s="24"/>
      <c r="Y461313" s="24"/>
      <c r="Z461313" s="24"/>
      <c r="AA461313" s="24"/>
      <c r="AB461313" s="24"/>
      <c r="AC461313" s="24"/>
      <c r="AD461313" s="24"/>
      <c r="AE461313" s="24"/>
      <c r="AF461313" s="24"/>
      <c r="AG461313" s="24"/>
      <c r="AH461313" s="24"/>
      <c r="AI461313" s="24"/>
      <c r="AJ461313" s="24"/>
      <c r="AK461313" s="24"/>
      <c r="AL461313" s="24"/>
      <c r="AM461313" s="24"/>
      <c r="AN461313" s="24"/>
      <c r="AO461313" s="24"/>
      <c r="AP461313" s="69"/>
      <c r="AQ461313" s="24"/>
      <c r="AR461313" s="24"/>
      <c r="AS461313" s="24"/>
      <c r="AT461313" s="24"/>
    </row>
    <row r="461441" spans="6:46" ht="15" x14ac:dyDescent="0.15">
      <c r="F461441" s="24"/>
      <c r="G461441" s="24"/>
      <c r="H461441" s="24"/>
      <c r="I461441" s="24"/>
      <c r="J461441" s="24"/>
      <c r="K461441" s="24"/>
      <c r="L461441" s="24"/>
      <c r="M461441" s="24"/>
      <c r="N461441" s="24"/>
      <c r="O461441" s="24"/>
      <c r="P461441" s="24"/>
      <c r="Q461441" s="24"/>
      <c r="R461441" s="24"/>
      <c r="S461441" s="24"/>
      <c r="T461441" s="24"/>
      <c r="U461441" s="24"/>
      <c r="V461441" s="24"/>
      <c r="W461441" s="24"/>
      <c r="X461441" s="24"/>
      <c r="Y461441" s="24"/>
      <c r="Z461441" s="24"/>
      <c r="AA461441" s="24"/>
      <c r="AB461441" s="24"/>
      <c r="AC461441" s="24"/>
      <c r="AD461441" s="24"/>
      <c r="AE461441" s="24"/>
      <c r="AF461441" s="24"/>
      <c r="AG461441" s="24"/>
      <c r="AH461441" s="24"/>
      <c r="AI461441" s="24"/>
      <c r="AJ461441" s="24"/>
      <c r="AK461441" s="24"/>
      <c r="AL461441" s="24"/>
      <c r="AM461441" s="24"/>
      <c r="AN461441" s="24"/>
      <c r="AO461441" s="24"/>
      <c r="AP461441" s="69"/>
      <c r="AQ461441" s="24"/>
      <c r="AR461441" s="24"/>
      <c r="AS461441" s="24"/>
      <c r="AT461441" s="24"/>
    </row>
    <row r="461569" spans="6:46" ht="15" x14ac:dyDescent="0.15">
      <c r="F461569" s="24"/>
      <c r="G461569" s="24"/>
      <c r="H461569" s="24"/>
      <c r="I461569" s="24"/>
      <c r="J461569" s="24"/>
      <c r="K461569" s="24"/>
      <c r="L461569" s="24"/>
      <c r="M461569" s="24"/>
      <c r="N461569" s="24"/>
      <c r="O461569" s="24"/>
      <c r="P461569" s="24"/>
      <c r="Q461569" s="24"/>
      <c r="R461569" s="24"/>
      <c r="S461569" s="24"/>
      <c r="T461569" s="24"/>
      <c r="U461569" s="24"/>
      <c r="V461569" s="24"/>
      <c r="W461569" s="24"/>
      <c r="X461569" s="24"/>
      <c r="Y461569" s="24"/>
      <c r="Z461569" s="24"/>
      <c r="AA461569" s="24"/>
      <c r="AB461569" s="24"/>
      <c r="AC461569" s="24"/>
      <c r="AD461569" s="24"/>
      <c r="AE461569" s="24"/>
      <c r="AF461569" s="24"/>
      <c r="AG461569" s="24"/>
      <c r="AH461569" s="24"/>
      <c r="AI461569" s="24"/>
      <c r="AJ461569" s="24"/>
      <c r="AK461569" s="24"/>
      <c r="AL461569" s="24"/>
      <c r="AM461569" s="24"/>
      <c r="AN461569" s="24"/>
      <c r="AO461569" s="24"/>
      <c r="AP461569" s="69"/>
      <c r="AQ461569" s="24"/>
      <c r="AR461569" s="24"/>
      <c r="AS461569" s="24"/>
      <c r="AT461569" s="24"/>
    </row>
    <row r="461697" spans="6:46" ht="15" x14ac:dyDescent="0.15">
      <c r="F461697" s="24"/>
      <c r="G461697" s="24"/>
      <c r="H461697" s="24"/>
      <c r="I461697" s="24"/>
      <c r="J461697" s="24"/>
      <c r="K461697" s="24"/>
      <c r="L461697" s="24"/>
      <c r="M461697" s="24"/>
      <c r="N461697" s="24"/>
      <c r="O461697" s="24"/>
      <c r="P461697" s="24"/>
      <c r="Q461697" s="24"/>
      <c r="R461697" s="24"/>
      <c r="S461697" s="24"/>
      <c r="T461697" s="24"/>
      <c r="U461697" s="24"/>
      <c r="V461697" s="24"/>
      <c r="W461697" s="24"/>
      <c r="X461697" s="24"/>
      <c r="Y461697" s="24"/>
      <c r="Z461697" s="24"/>
      <c r="AA461697" s="24"/>
      <c r="AB461697" s="24"/>
      <c r="AC461697" s="24"/>
      <c r="AD461697" s="24"/>
      <c r="AE461697" s="24"/>
      <c r="AF461697" s="24"/>
      <c r="AG461697" s="24"/>
      <c r="AH461697" s="24"/>
      <c r="AI461697" s="24"/>
      <c r="AJ461697" s="24"/>
      <c r="AK461697" s="24"/>
      <c r="AL461697" s="24"/>
      <c r="AM461697" s="24"/>
      <c r="AN461697" s="24"/>
      <c r="AO461697" s="24"/>
      <c r="AP461697" s="69"/>
      <c r="AQ461697" s="24"/>
      <c r="AR461697" s="24"/>
      <c r="AS461697" s="24"/>
      <c r="AT461697" s="24"/>
    </row>
    <row r="461825" spans="6:46" ht="15" x14ac:dyDescent="0.15">
      <c r="F461825" s="24"/>
      <c r="G461825" s="24"/>
      <c r="H461825" s="24"/>
      <c r="I461825" s="24"/>
      <c r="J461825" s="24"/>
      <c r="K461825" s="24"/>
      <c r="L461825" s="24"/>
      <c r="M461825" s="24"/>
      <c r="N461825" s="24"/>
      <c r="O461825" s="24"/>
      <c r="P461825" s="24"/>
      <c r="Q461825" s="24"/>
      <c r="R461825" s="24"/>
      <c r="S461825" s="24"/>
      <c r="T461825" s="24"/>
      <c r="U461825" s="24"/>
      <c r="V461825" s="24"/>
      <c r="W461825" s="24"/>
      <c r="X461825" s="24"/>
      <c r="Y461825" s="24"/>
      <c r="Z461825" s="24"/>
      <c r="AA461825" s="24"/>
      <c r="AB461825" s="24"/>
      <c r="AC461825" s="24"/>
      <c r="AD461825" s="24"/>
      <c r="AE461825" s="24"/>
      <c r="AF461825" s="24"/>
      <c r="AG461825" s="24"/>
      <c r="AH461825" s="24"/>
      <c r="AI461825" s="24"/>
      <c r="AJ461825" s="24"/>
      <c r="AK461825" s="24"/>
      <c r="AL461825" s="24"/>
      <c r="AM461825" s="24"/>
      <c r="AN461825" s="24"/>
      <c r="AO461825" s="24"/>
      <c r="AP461825" s="69"/>
      <c r="AQ461825" s="24"/>
      <c r="AR461825" s="24"/>
      <c r="AS461825" s="24"/>
      <c r="AT461825" s="24"/>
    </row>
    <row r="461953" spans="6:46" ht="15" x14ac:dyDescent="0.15">
      <c r="F461953" s="24"/>
      <c r="G461953" s="24"/>
      <c r="H461953" s="24"/>
      <c r="I461953" s="24"/>
      <c r="J461953" s="24"/>
      <c r="K461953" s="24"/>
      <c r="L461953" s="24"/>
      <c r="M461953" s="24"/>
      <c r="N461953" s="24"/>
      <c r="O461953" s="24"/>
      <c r="P461953" s="24"/>
      <c r="Q461953" s="24"/>
      <c r="R461953" s="24"/>
      <c r="S461953" s="24"/>
      <c r="T461953" s="24"/>
      <c r="U461953" s="24"/>
      <c r="V461953" s="24"/>
      <c r="W461953" s="24"/>
      <c r="X461953" s="24"/>
      <c r="Y461953" s="24"/>
      <c r="Z461953" s="24"/>
      <c r="AA461953" s="24"/>
      <c r="AB461953" s="24"/>
      <c r="AC461953" s="24"/>
      <c r="AD461953" s="24"/>
      <c r="AE461953" s="24"/>
      <c r="AF461953" s="24"/>
      <c r="AG461953" s="24"/>
      <c r="AH461953" s="24"/>
      <c r="AI461953" s="24"/>
      <c r="AJ461953" s="24"/>
      <c r="AK461953" s="24"/>
      <c r="AL461953" s="24"/>
      <c r="AM461953" s="24"/>
      <c r="AN461953" s="24"/>
      <c r="AO461953" s="24"/>
      <c r="AP461953" s="69"/>
      <c r="AQ461953" s="24"/>
      <c r="AR461953" s="24"/>
      <c r="AS461953" s="24"/>
      <c r="AT461953" s="24"/>
    </row>
    <row r="462081" spans="6:46" ht="15" x14ac:dyDescent="0.15">
      <c r="F462081" s="24"/>
      <c r="G462081" s="24"/>
      <c r="H462081" s="24"/>
      <c r="I462081" s="24"/>
      <c r="J462081" s="24"/>
      <c r="K462081" s="24"/>
      <c r="L462081" s="24"/>
      <c r="M462081" s="24"/>
      <c r="N462081" s="24"/>
      <c r="O462081" s="24"/>
      <c r="P462081" s="24"/>
      <c r="Q462081" s="24"/>
      <c r="R462081" s="24"/>
      <c r="S462081" s="24"/>
      <c r="T462081" s="24"/>
      <c r="U462081" s="24"/>
      <c r="V462081" s="24"/>
      <c r="W462081" s="24"/>
      <c r="X462081" s="24"/>
      <c r="Y462081" s="24"/>
      <c r="Z462081" s="24"/>
      <c r="AA462081" s="24"/>
      <c r="AB462081" s="24"/>
      <c r="AC462081" s="24"/>
      <c r="AD462081" s="24"/>
      <c r="AE462081" s="24"/>
      <c r="AF462081" s="24"/>
      <c r="AG462081" s="24"/>
      <c r="AH462081" s="24"/>
      <c r="AI462081" s="24"/>
      <c r="AJ462081" s="24"/>
      <c r="AK462081" s="24"/>
      <c r="AL462081" s="24"/>
      <c r="AM462081" s="24"/>
      <c r="AN462081" s="24"/>
      <c r="AO462081" s="24"/>
      <c r="AP462081" s="69"/>
      <c r="AQ462081" s="24"/>
      <c r="AR462081" s="24"/>
      <c r="AS462081" s="24"/>
      <c r="AT462081" s="24"/>
    </row>
    <row r="462209" spans="6:46" ht="15" x14ac:dyDescent="0.15">
      <c r="F462209" s="24"/>
      <c r="G462209" s="24"/>
      <c r="H462209" s="24"/>
      <c r="I462209" s="24"/>
      <c r="J462209" s="24"/>
      <c r="K462209" s="24"/>
      <c r="L462209" s="24"/>
      <c r="M462209" s="24"/>
      <c r="N462209" s="24"/>
      <c r="O462209" s="24"/>
      <c r="P462209" s="24"/>
      <c r="Q462209" s="24"/>
      <c r="R462209" s="24"/>
      <c r="S462209" s="24"/>
      <c r="T462209" s="24"/>
      <c r="U462209" s="24"/>
      <c r="V462209" s="24"/>
      <c r="W462209" s="24"/>
      <c r="X462209" s="24"/>
      <c r="Y462209" s="24"/>
      <c r="Z462209" s="24"/>
      <c r="AA462209" s="24"/>
      <c r="AB462209" s="24"/>
      <c r="AC462209" s="24"/>
      <c r="AD462209" s="24"/>
      <c r="AE462209" s="24"/>
      <c r="AF462209" s="24"/>
      <c r="AG462209" s="24"/>
      <c r="AH462209" s="24"/>
      <c r="AI462209" s="24"/>
      <c r="AJ462209" s="24"/>
      <c r="AK462209" s="24"/>
      <c r="AL462209" s="24"/>
      <c r="AM462209" s="24"/>
      <c r="AN462209" s="24"/>
      <c r="AO462209" s="24"/>
      <c r="AP462209" s="69"/>
      <c r="AQ462209" s="24"/>
      <c r="AR462209" s="24"/>
      <c r="AS462209" s="24"/>
      <c r="AT462209" s="24"/>
    </row>
    <row r="462337" spans="6:46" ht="15" x14ac:dyDescent="0.15">
      <c r="F462337" s="24"/>
      <c r="G462337" s="24"/>
      <c r="H462337" s="24"/>
      <c r="I462337" s="24"/>
      <c r="J462337" s="24"/>
      <c r="K462337" s="24"/>
      <c r="L462337" s="24"/>
      <c r="M462337" s="24"/>
      <c r="N462337" s="24"/>
      <c r="O462337" s="24"/>
      <c r="P462337" s="24"/>
      <c r="Q462337" s="24"/>
      <c r="R462337" s="24"/>
      <c r="S462337" s="24"/>
      <c r="T462337" s="24"/>
      <c r="U462337" s="24"/>
      <c r="V462337" s="24"/>
      <c r="W462337" s="24"/>
      <c r="X462337" s="24"/>
      <c r="Y462337" s="24"/>
      <c r="Z462337" s="24"/>
      <c r="AA462337" s="24"/>
      <c r="AB462337" s="24"/>
      <c r="AC462337" s="24"/>
      <c r="AD462337" s="24"/>
      <c r="AE462337" s="24"/>
      <c r="AF462337" s="24"/>
      <c r="AG462337" s="24"/>
      <c r="AH462337" s="24"/>
      <c r="AI462337" s="24"/>
      <c r="AJ462337" s="24"/>
      <c r="AK462337" s="24"/>
      <c r="AL462337" s="24"/>
      <c r="AM462337" s="24"/>
      <c r="AN462337" s="24"/>
      <c r="AO462337" s="24"/>
      <c r="AP462337" s="69"/>
      <c r="AQ462337" s="24"/>
      <c r="AR462337" s="24"/>
      <c r="AS462337" s="24"/>
      <c r="AT462337" s="24"/>
    </row>
    <row r="462465" spans="6:46" ht="15" x14ac:dyDescent="0.15">
      <c r="F462465" s="24"/>
      <c r="G462465" s="24"/>
      <c r="H462465" s="24"/>
      <c r="I462465" s="24"/>
      <c r="J462465" s="24"/>
      <c r="K462465" s="24"/>
      <c r="L462465" s="24"/>
      <c r="M462465" s="24"/>
      <c r="N462465" s="24"/>
      <c r="O462465" s="24"/>
      <c r="P462465" s="24"/>
      <c r="Q462465" s="24"/>
      <c r="R462465" s="24"/>
      <c r="S462465" s="24"/>
      <c r="T462465" s="24"/>
      <c r="U462465" s="24"/>
      <c r="V462465" s="24"/>
      <c r="W462465" s="24"/>
      <c r="X462465" s="24"/>
      <c r="Y462465" s="24"/>
      <c r="Z462465" s="24"/>
      <c r="AA462465" s="24"/>
      <c r="AB462465" s="24"/>
      <c r="AC462465" s="24"/>
      <c r="AD462465" s="24"/>
      <c r="AE462465" s="24"/>
      <c r="AF462465" s="24"/>
      <c r="AG462465" s="24"/>
      <c r="AH462465" s="24"/>
      <c r="AI462465" s="24"/>
      <c r="AJ462465" s="24"/>
      <c r="AK462465" s="24"/>
      <c r="AL462465" s="24"/>
      <c r="AM462465" s="24"/>
      <c r="AN462465" s="24"/>
      <c r="AO462465" s="24"/>
      <c r="AP462465" s="69"/>
      <c r="AQ462465" s="24"/>
      <c r="AR462465" s="24"/>
      <c r="AS462465" s="24"/>
      <c r="AT462465" s="24"/>
    </row>
    <row r="462593" spans="6:46" ht="15" x14ac:dyDescent="0.15">
      <c r="F462593" s="24"/>
      <c r="G462593" s="24"/>
      <c r="H462593" s="24"/>
      <c r="I462593" s="24"/>
      <c r="J462593" s="24"/>
      <c r="K462593" s="24"/>
      <c r="L462593" s="24"/>
      <c r="M462593" s="24"/>
      <c r="N462593" s="24"/>
      <c r="O462593" s="24"/>
      <c r="P462593" s="24"/>
      <c r="Q462593" s="24"/>
      <c r="R462593" s="24"/>
      <c r="S462593" s="24"/>
      <c r="T462593" s="24"/>
      <c r="U462593" s="24"/>
      <c r="V462593" s="24"/>
      <c r="W462593" s="24"/>
      <c r="X462593" s="24"/>
      <c r="Y462593" s="24"/>
      <c r="Z462593" s="24"/>
      <c r="AA462593" s="24"/>
      <c r="AB462593" s="24"/>
      <c r="AC462593" s="24"/>
      <c r="AD462593" s="24"/>
      <c r="AE462593" s="24"/>
      <c r="AF462593" s="24"/>
      <c r="AG462593" s="24"/>
      <c r="AH462593" s="24"/>
      <c r="AI462593" s="24"/>
      <c r="AJ462593" s="24"/>
      <c r="AK462593" s="24"/>
      <c r="AL462593" s="24"/>
      <c r="AM462593" s="24"/>
      <c r="AN462593" s="24"/>
      <c r="AO462593" s="24"/>
      <c r="AP462593" s="69"/>
      <c r="AQ462593" s="24"/>
      <c r="AR462593" s="24"/>
      <c r="AS462593" s="24"/>
      <c r="AT462593" s="24"/>
    </row>
    <row r="462721" spans="6:46" ht="15" x14ac:dyDescent="0.15">
      <c r="F462721" s="24"/>
      <c r="G462721" s="24"/>
      <c r="H462721" s="24"/>
      <c r="I462721" s="24"/>
      <c r="J462721" s="24"/>
      <c r="K462721" s="24"/>
      <c r="L462721" s="24"/>
      <c r="M462721" s="24"/>
      <c r="N462721" s="24"/>
      <c r="O462721" s="24"/>
      <c r="P462721" s="24"/>
      <c r="Q462721" s="24"/>
      <c r="R462721" s="24"/>
      <c r="S462721" s="24"/>
      <c r="T462721" s="24"/>
      <c r="U462721" s="24"/>
      <c r="V462721" s="24"/>
      <c r="W462721" s="24"/>
      <c r="X462721" s="24"/>
      <c r="Y462721" s="24"/>
      <c r="Z462721" s="24"/>
      <c r="AA462721" s="24"/>
      <c r="AB462721" s="24"/>
      <c r="AC462721" s="24"/>
      <c r="AD462721" s="24"/>
      <c r="AE462721" s="24"/>
      <c r="AF462721" s="24"/>
      <c r="AG462721" s="24"/>
      <c r="AH462721" s="24"/>
      <c r="AI462721" s="24"/>
      <c r="AJ462721" s="24"/>
      <c r="AK462721" s="24"/>
      <c r="AL462721" s="24"/>
      <c r="AM462721" s="24"/>
      <c r="AN462721" s="24"/>
      <c r="AO462721" s="24"/>
      <c r="AP462721" s="69"/>
      <c r="AQ462721" s="24"/>
      <c r="AR462721" s="24"/>
      <c r="AS462721" s="24"/>
      <c r="AT462721" s="24"/>
    </row>
    <row r="462849" spans="6:46" ht="15" x14ac:dyDescent="0.15">
      <c r="F462849" s="24"/>
      <c r="G462849" s="24"/>
      <c r="H462849" s="24"/>
      <c r="I462849" s="24"/>
      <c r="J462849" s="24"/>
      <c r="K462849" s="24"/>
      <c r="L462849" s="24"/>
      <c r="M462849" s="24"/>
      <c r="N462849" s="24"/>
      <c r="O462849" s="24"/>
      <c r="P462849" s="24"/>
      <c r="Q462849" s="24"/>
      <c r="R462849" s="24"/>
      <c r="S462849" s="24"/>
      <c r="T462849" s="24"/>
      <c r="U462849" s="24"/>
      <c r="V462849" s="24"/>
      <c r="W462849" s="24"/>
      <c r="X462849" s="24"/>
      <c r="Y462849" s="24"/>
      <c r="Z462849" s="24"/>
      <c r="AA462849" s="24"/>
      <c r="AB462849" s="24"/>
      <c r="AC462849" s="24"/>
      <c r="AD462849" s="24"/>
      <c r="AE462849" s="24"/>
      <c r="AF462849" s="24"/>
      <c r="AG462849" s="24"/>
      <c r="AH462849" s="24"/>
      <c r="AI462849" s="24"/>
      <c r="AJ462849" s="24"/>
      <c r="AK462849" s="24"/>
      <c r="AL462849" s="24"/>
      <c r="AM462849" s="24"/>
      <c r="AN462849" s="24"/>
      <c r="AO462849" s="24"/>
      <c r="AP462849" s="69"/>
      <c r="AQ462849" s="24"/>
      <c r="AR462849" s="24"/>
      <c r="AS462849" s="24"/>
      <c r="AT462849" s="24"/>
    </row>
    <row r="462977" spans="6:46" ht="15" x14ac:dyDescent="0.15">
      <c r="F462977" s="24"/>
      <c r="G462977" s="24"/>
      <c r="H462977" s="24"/>
      <c r="I462977" s="24"/>
      <c r="J462977" s="24"/>
      <c r="K462977" s="24"/>
      <c r="L462977" s="24"/>
      <c r="M462977" s="24"/>
      <c r="N462977" s="24"/>
      <c r="O462977" s="24"/>
      <c r="P462977" s="24"/>
      <c r="Q462977" s="24"/>
      <c r="R462977" s="24"/>
      <c r="S462977" s="24"/>
      <c r="T462977" s="24"/>
      <c r="U462977" s="24"/>
      <c r="V462977" s="24"/>
      <c r="W462977" s="24"/>
      <c r="X462977" s="24"/>
      <c r="Y462977" s="24"/>
      <c r="Z462977" s="24"/>
      <c r="AA462977" s="24"/>
      <c r="AB462977" s="24"/>
      <c r="AC462977" s="24"/>
      <c r="AD462977" s="24"/>
      <c r="AE462977" s="24"/>
      <c r="AF462977" s="24"/>
      <c r="AG462977" s="24"/>
      <c r="AH462977" s="24"/>
      <c r="AI462977" s="24"/>
      <c r="AJ462977" s="24"/>
      <c r="AK462977" s="24"/>
      <c r="AL462977" s="24"/>
      <c r="AM462977" s="24"/>
      <c r="AN462977" s="24"/>
      <c r="AO462977" s="24"/>
      <c r="AP462977" s="69"/>
      <c r="AQ462977" s="24"/>
      <c r="AR462977" s="24"/>
      <c r="AS462977" s="24"/>
      <c r="AT462977" s="24"/>
    </row>
    <row r="463105" spans="6:46" ht="15" x14ac:dyDescent="0.15">
      <c r="F463105" s="24"/>
      <c r="G463105" s="24"/>
      <c r="H463105" s="24"/>
      <c r="I463105" s="24"/>
      <c r="J463105" s="24"/>
      <c r="K463105" s="24"/>
      <c r="L463105" s="24"/>
      <c r="M463105" s="24"/>
      <c r="N463105" s="24"/>
      <c r="O463105" s="24"/>
      <c r="P463105" s="24"/>
      <c r="Q463105" s="24"/>
      <c r="R463105" s="24"/>
      <c r="S463105" s="24"/>
      <c r="T463105" s="24"/>
      <c r="U463105" s="24"/>
      <c r="V463105" s="24"/>
      <c r="W463105" s="24"/>
      <c r="X463105" s="24"/>
      <c r="Y463105" s="24"/>
      <c r="Z463105" s="24"/>
      <c r="AA463105" s="24"/>
      <c r="AB463105" s="24"/>
      <c r="AC463105" s="24"/>
      <c r="AD463105" s="24"/>
      <c r="AE463105" s="24"/>
      <c r="AF463105" s="24"/>
      <c r="AG463105" s="24"/>
      <c r="AH463105" s="24"/>
      <c r="AI463105" s="24"/>
      <c r="AJ463105" s="24"/>
      <c r="AK463105" s="24"/>
      <c r="AL463105" s="24"/>
      <c r="AM463105" s="24"/>
      <c r="AN463105" s="24"/>
      <c r="AO463105" s="24"/>
      <c r="AP463105" s="69"/>
      <c r="AQ463105" s="24"/>
      <c r="AR463105" s="24"/>
      <c r="AS463105" s="24"/>
      <c r="AT463105" s="24"/>
    </row>
    <row r="463233" spans="6:46" ht="15" x14ac:dyDescent="0.15">
      <c r="F463233" s="24"/>
      <c r="G463233" s="24"/>
      <c r="H463233" s="24"/>
      <c r="I463233" s="24"/>
      <c r="J463233" s="24"/>
      <c r="K463233" s="24"/>
      <c r="L463233" s="24"/>
      <c r="M463233" s="24"/>
      <c r="N463233" s="24"/>
      <c r="O463233" s="24"/>
      <c r="P463233" s="24"/>
      <c r="Q463233" s="24"/>
      <c r="R463233" s="24"/>
      <c r="S463233" s="24"/>
      <c r="T463233" s="24"/>
      <c r="U463233" s="24"/>
      <c r="V463233" s="24"/>
      <c r="W463233" s="24"/>
      <c r="X463233" s="24"/>
      <c r="Y463233" s="24"/>
      <c r="Z463233" s="24"/>
      <c r="AA463233" s="24"/>
      <c r="AB463233" s="24"/>
      <c r="AC463233" s="24"/>
      <c r="AD463233" s="24"/>
      <c r="AE463233" s="24"/>
      <c r="AF463233" s="24"/>
      <c r="AG463233" s="24"/>
      <c r="AH463233" s="24"/>
      <c r="AI463233" s="24"/>
      <c r="AJ463233" s="24"/>
      <c r="AK463233" s="24"/>
      <c r="AL463233" s="24"/>
      <c r="AM463233" s="24"/>
      <c r="AN463233" s="24"/>
      <c r="AO463233" s="24"/>
      <c r="AP463233" s="69"/>
      <c r="AQ463233" s="24"/>
      <c r="AR463233" s="24"/>
      <c r="AS463233" s="24"/>
      <c r="AT463233" s="24"/>
    </row>
    <row r="463361" spans="6:46" ht="15" x14ac:dyDescent="0.15">
      <c r="F463361" s="24"/>
      <c r="G463361" s="24"/>
      <c r="H463361" s="24"/>
      <c r="I463361" s="24"/>
      <c r="J463361" s="24"/>
      <c r="K463361" s="24"/>
      <c r="L463361" s="24"/>
      <c r="M463361" s="24"/>
      <c r="N463361" s="24"/>
      <c r="O463361" s="24"/>
      <c r="P463361" s="24"/>
      <c r="Q463361" s="24"/>
      <c r="R463361" s="24"/>
      <c r="S463361" s="24"/>
      <c r="T463361" s="24"/>
      <c r="U463361" s="24"/>
      <c r="V463361" s="24"/>
      <c r="W463361" s="24"/>
      <c r="X463361" s="24"/>
      <c r="Y463361" s="24"/>
      <c r="Z463361" s="24"/>
      <c r="AA463361" s="24"/>
      <c r="AB463361" s="24"/>
      <c r="AC463361" s="24"/>
      <c r="AD463361" s="24"/>
      <c r="AE463361" s="24"/>
      <c r="AF463361" s="24"/>
      <c r="AG463361" s="24"/>
      <c r="AH463361" s="24"/>
      <c r="AI463361" s="24"/>
      <c r="AJ463361" s="24"/>
      <c r="AK463361" s="24"/>
      <c r="AL463361" s="24"/>
      <c r="AM463361" s="24"/>
      <c r="AN463361" s="24"/>
      <c r="AO463361" s="24"/>
      <c r="AP463361" s="69"/>
      <c r="AQ463361" s="24"/>
      <c r="AR463361" s="24"/>
      <c r="AS463361" s="24"/>
      <c r="AT463361" s="24"/>
    </row>
    <row r="463489" spans="6:46" ht="15" x14ac:dyDescent="0.15">
      <c r="F463489" s="24"/>
      <c r="G463489" s="24"/>
      <c r="H463489" s="24"/>
      <c r="I463489" s="24"/>
      <c r="J463489" s="24"/>
      <c r="K463489" s="24"/>
      <c r="L463489" s="24"/>
      <c r="M463489" s="24"/>
      <c r="N463489" s="24"/>
      <c r="O463489" s="24"/>
      <c r="P463489" s="24"/>
      <c r="Q463489" s="24"/>
      <c r="R463489" s="24"/>
      <c r="S463489" s="24"/>
      <c r="T463489" s="24"/>
      <c r="U463489" s="24"/>
      <c r="V463489" s="24"/>
      <c r="W463489" s="24"/>
      <c r="X463489" s="24"/>
      <c r="Y463489" s="24"/>
      <c r="Z463489" s="24"/>
      <c r="AA463489" s="24"/>
      <c r="AB463489" s="24"/>
      <c r="AC463489" s="24"/>
      <c r="AD463489" s="24"/>
      <c r="AE463489" s="24"/>
      <c r="AF463489" s="24"/>
      <c r="AG463489" s="24"/>
      <c r="AH463489" s="24"/>
      <c r="AI463489" s="24"/>
      <c r="AJ463489" s="24"/>
      <c r="AK463489" s="24"/>
      <c r="AL463489" s="24"/>
      <c r="AM463489" s="24"/>
      <c r="AN463489" s="24"/>
      <c r="AO463489" s="24"/>
      <c r="AP463489" s="69"/>
      <c r="AQ463489" s="24"/>
      <c r="AR463489" s="24"/>
      <c r="AS463489" s="24"/>
      <c r="AT463489" s="24"/>
    </row>
    <row r="463617" spans="6:46" ht="15" x14ac:dyDescent="0.15">
      <c r="F463617" s="24"/>
      <c r="G463617" s="24"/>
      <c r="H463617" s="24"/>
      <c r="I463617" s="24"/>
      <c r="J463617" s="24"/>
      <c r="K463617" s="24"/>
      <c r="L463617" s="24"/>
      <c r="M463617" s="24"/>
      <c r="N463617" s="24"/>
      <c r="O463617" s="24"/>
      <c r="P463617" s="24"/>
      <c r="Q463617" s="24"/>
      <c r="R463617" s="24"/>
      <c r="S463617" s="24"/>
      <c r="T463617" s="24"/>
      <c r="U463617" s="24"/>
      <c r="V463617" s="24"/>
      <c r="W463617" s="24"/>
      <c r="X463617" s="24"/>
      <c r="Y463617" s="24"/>
      <c r="Z463617" s="24"/>
      <c r="AA463617" s="24"/>
      <c r="AB463617" s="24"/>
      <c r="AC463617" s="24"/>
      <c r="AD463617" s="24"/>
      <c r="AE463617" s="24"/>
      <c r="AF463617" s="24"/>
      <c r="AG463617" s="24"/>
      <c r="AH463617" s="24"/>
      <c r="AI463617" s="24"/>
      <c r="AJ463617" s="24"/>
      <c r="AK463617" s="24"/>
      <c r="AL463617" s="24"/>
      <c r="AM463617" s="24"/>
      <c r="AN463617" s="24"/>
      <c r="AO463617" s="24"/>
      <c r="AP463617" s="69"/>
      <c r="AQ463617" s="24"/>
      <c r="AR463617" s="24"/>
      <c r="AS463617" s="24"/>
      <c r="AT463617" s="24"/>
    </row>
    <row r="463745" spans="6:46" ht="15" x14ac:dyDescent="0.15">
      <c r="F463745" s="24"/>
      <c r="G463745" s="24"/>
      <c r="H463745" s="24"/>
      <c r="I463745" s="24"/>
      <c r="J463745" s="24"/>
      <c r="K463745" s="24"/>
      <c r="L463745" s="24"/>
      <c r="M463745" s="24"/>
      <c r="N463745" s="24"/>
      <c r="O463745" s="24"/>
      <c r="P463745" s="24"/>
      <c r="Q463745" s="24"/>
      <c r="R463745" s="24"/>
      <c r="S463745" s="24"/>
      <c r="T463745" s="24"/>
      <c r="U463745" s="24"/>
      <c r="V463745" s="24"/>
      <c r="W463745" s="24"/>
      <c r="X463745" s="24"/>
      <c r="Y463745" s="24"/>
      <c r="Z463745" s="24"/>
      <c r="AA463745" s="24"/>
      <c r="AB463745" s="24"/>
      <c r="AC463745" s="24"/>
      <c r="AD463745" s="24"/>
      <c r="AE463745" s="24"/>
      <c r="AF463745" s="24"/>
      <c r="AG463745" s="24"/>
      <c r="AH463745" s="24"/>
      <c r="AI463745" s="24"/>
      <c r="AJ463745" s="24"/>
      <c r="AK463745" s="24"/>
      <c r="AL463745" s="24"/>
      <c r="AM463745" s="24"/>
      <c r="AN463745" s="24"/>
      <c r="AO463745" s="24"/>
      <c r="AP463745" s="69"/>
      <c r="AQ463745" s="24"/>
      <c r="AR463745" s="24"/>
      <c r="AS463745" s="24"/>
      <c r="AT463745" s="24"/>
    </row>
    <row r="463873" spans="6:46" ht="15" x14ac:dyDescent="0.15">
      <c r="F463873" s="24"/>
      <c r="G463873" s="24"/>
      <c r="H463873" s="24"/>
      <c r="I463873" s="24"/>
      <c r="J463873" s="24"/>
      <c r="K463873" s="24"/>
      <c r="L463873" s="24"/>
      <c r="M463873" s="24"/>
      <c r="N463873" s="24"/>
      <c r="O463873" s="24"/>
      <c r="P463873" s="24"/>
      <c r="Q463873" s="24"/>
      <c r="R463873" s="24"/>
      <c r="S463873" s="24"/>
      <c r="T463873" s="24"/>
      <c r="U463873" s="24"/>
      <c r="V463873" s="24"/>
      <c r="W463873" s="24"/>
      <c r="X463873" s="24"/>
      <c r="Y463873" s="24"/>
      <c r="Z463873" s="24"/>
      <c r="AA463873" s="24"/>
      <c r="AB463873" s="24"/>
      <c r="AC463873" s="24"/>
      <c r="AD463873" s="24"/>
      <c r="AE463873" s="24"/>
      <c r="AF463873" s="24"/>
      <c r="AG463873" s="24"/>
      <c r="AH463873" s="24"/>
      <c r="AI463873" s="24"/>
      <c r="AJ463873" s="24"/>
      <c r="AK463873" s="24"/>
      <c r="AL463873" s="24"/>
      <c r="AM463873" s="24"/>
      <c r="AN463873" s="24"/>
      <c r="AO463873" s="24"/>
      <c r="AP463873" s="69"/>
      <c r="AQ463873" s="24"/>
      <c r="AR463873" s="24"/>
      <c r="AS463873" s="24"/>
      <c r="AT463873" s="24"/>
    </row>
    <row r="464001" spans="6:46" ht="15" x14ac:dyDescent="0.15">
      <c r="F464001" s="24"/>
      <c r="G464001" s="24"/>
      <c r="H464001" s="24"/>
      <c r="I464001" s="24"/>
      <c r="J464001" s="24"/>
      <c r="K464001" s="24"/>
      <c r="L464001" s="24"/>
      <c r="M464001" s="24"/>
      <c r="N464001" s="24"/>
      <c r="O464001" s="24"/>
      <c r="P464001" s="24"/>
      <c r="Q464001" s="24"/>
      <c r="R464001" s="24"/>
      <c r="S464001" s="24"/>
      <c r="T464001" s="24"/>
      <c r="U464001" s="24"/>
      <c r="V464001" s="24"/>
      <c r="W464001" s="24"/>
      <c r="X464001" s="24"/>
      <c r="Y464001" s="24"/>
      <c r="Z464001" s="24"/>
      <c r="AA464001" s="24"/>
      <c r="AB464001" s="24"/>
      <c r="AC464001" s="24"/>
      <c r="AD464001" s="24"/>
      <c r="AE464001" s="24"/>
      <c r="AF464001" s="24"/>
      <c r="AG464001" s="24"/>
      <c r="AH464001" s="24"/>
      <c r="AI464001" s="24"/>
      <c r="AJ464001" s="24"/>
      <c r="AK464001" s="24"/>
      <c r="AL464001" s="24"/>
      <c r="AM464001" s="24"/>
      <c r="AN464001" s="24"/>
      <c r="AO464001" s="24"/>
      <c r="AP464001" s="69"/>
      <c r="AQ464001" s="24"/>
      <c r="AR464001" s="24"/>
      <c r="AS464001" s="24"/>
      <c r="AT464001" s="24"/>
    </row>
    <row r="464129" spans="6:46" ht="15" x14ac:dyDescent="0.15">
      <c r="F464129" s="24"/>
      <c r="G464129" s="24"/>
      <c r="H464129" s="24"/>
      <c r="I464129" s="24"/>
      <c r="J464129" s="24"/>
      <c r="K464129" s="24"/>
      <c r="L464129" s="24"/>
      <c r="M464129" s="24"/>
      <c r="N464129" s="24"/>
      <c r="O464129" s="24"/>
      <c r="P464129" s="24"/>
      <c r="Q464129" s="24"/>
      <c r="R464129" s="24"/>
      <c r="S464129" s="24"/>
      <c r="T464129" s="24"/>
      <c r="U464129" s="24"/>
      <c r="V464129" s="24"/>
      <c r="W464129" s="24"/>
      <c r="X464129" s="24"/>
      <c r="Y464129" s="24"/>
      <c r="Z464129" s="24"/>
      <c r="AA464129" s="24"/>
      <c r="AB464129" s="24"/>
      <c r="AC464129" s="24"/>
      <c r="AD464129" s="24"/>
      <c r="AE464129" s="24"/>
      <c r="AF464129" s="24"/>
      <c r="AG464129" s="24"/>
      <c r="AH464129" s="24"/>
      <c r="AI464129" s="24"/>
      <c r="AJ464129" s="24"/>
      <c r="AK464129" s="24"/>
      <c r="AL464129" s="24"/>
      <c r="AM464129" s="24"/>
      <c r="AN464129" s="24"/>
      <c r="AO464129" s="24"/>
      <c r="AP464129" s="69"/>
      <c r="AQ464129" s="24"/>
      <c r="AR464129" s="24"/>
      <c r="AS464129" s="24"/>
      <c r="AT464129" s="24"/>
    </row>
    <row r="464257" spans="6:46" ht="15" x14ac:dyDescent="0.15">
      <c r="F464257" s="24"/>
      <c r="G464257" s="24"/>
      <c r="H464257" s="24"/>
      <c r="I464257" s="24"/>
      <c r="J464257" s="24"/>
      <c r="K464257" s="24"/>
      <c r="L464257" s="24"/>
      <c r="M464257" s="24"/>
      <c r="N464257" s="24"/>
      <c r="O464257" s="24"/>
      <c r="P464257" s="24"/>
      <c r="Q464257" s="24"/>
      <c r="R464257" s="24"/>
      <c r="S464257" s="24"/>
      <c r="T464257" s="24"/>
      <c r="U464257" s="24"/>
      <c r="V464257" s="24"/>
      <c r="W464257" s="24"/>
      <c r="X464257" s="24"/>
      <c r="Y464257" s="24"/>
      <c r="Z464257" s="24"/>
      <c r="AA464257" s="24"/>
      <c r="AB464257" s="24"/>
      <c r="AC464257" s="24"/>
      <c r="AD464257" s="24"/>
      <c r="AE464257" s="24"/>
      <c r="AF464257" s="24"/>
      <c r="AG464257" s="24"/>
      <c r="AH464257" s="24"/>
      <c r="AI464257" s="24"/>
      <c r="AJ464257" s="24"/>
      <c r="AK464257" s="24"/>
      <c r="AL464257" s="24"/>
      <c r="AM464257" s="24"/>
      <c r="AN464257" s="24"/>
      <c r="AO464257" s="24"/>
      <c r="AP464257" s="69"/>
      <c r="AQ464257" s="24"/>
      <c r="AR464257" s="24"/>
      <c r="AS464257" s="24"/>
      <c r="AT464257" s="24"/>
    </row>
    <row r="464385" spans="6:46" ht="15" x14ac:dyDescent="0.15">
      <c r="F464385" s="24"/>
      <c r="G464385" s="24"/>
      <c r="H464385" s="24"/>
      <c r="I464385" s="24"/>
      <c r="J464385" s="24"/>
      <c r="K464385" s="24"/>
      <c r="L464385" s="24"/>
      <c r="M464385" s="24"/>
      <c r="N464385" s="24"/>
      <c r="O464385" s="24"/>
      <c r="P464385" s="24"/>
      <c r="Q464385" s="24"/>
      <c r="R464385" s="24"/>
      <c r="S464385" s="24"/>
      <c r="T464385" s="24"/>
      <c r="U464385" s="24"/>
      <c r="V464385" s="24"/>
      <c r="W464385" s="24"/>
      <c r="X464385" s="24"/>
      <c r="Y464385" s="24"/>
      <c r="Z464385" s="24"/>
      <c r="AA464385" s="24"/>
      <c r="AB464385" s="24"/>
      <c r="AC464385" s="24"/>
      <c r="AD464385" s="24"/>
      <c r="AE464385" s="24"/>
      <c r="AF464385" s="24"/>
      <c r="AG464385" s="24"/>
      <c r="AH464385" s="24"/>
      <c r="AI464385" s="24"/>
      <c r="AJ464385" s="24"/>
      <c r="AK464385" s="24"/>
      <c r="AL464385" s="24"/>
      <c r="AM464385" s="24"/>
      <c r="AN464385" s="24"/>
      <c r="AO464385" s="24"/>
      <c r="AP464385" s="69"/>
      <c r="AQ464385" s="24"/>
      <c r="AR464385" s="24"/>
      <c r="AS464385" s="24"/>
      <c r="AT464385" s="24"/>
    </row>
    <row r="464513" spans="6:46" ht="15" x14ac:dyDescent="0.15">
      <c r="F464513" s="24"/>
      <c r="G464513" s="24"/>
      <c r="H464513" s="24"/>
      <c r="I464513" s="24"/>
      <c r="J464513" s="24"/>
      <c r="K464513" s="24"/>
      <c r="L464513" s="24"/>
      <c r="M464513" s="24"/>
      <c r="N464513" s="24"/>
      <c r="O464513" s="24"/>
      <c r="P464513" s="24"/>
      <c r="Q464513" s="24"/>
      <c r="R464513" s="24"/>
      <c r="S464513" s="24"/>
      <c r="T464513" s="24"/>
      <c r="U464513" s="24"/>
      <c r="V464513" s="24"/>
      <c r="W464513" s="24"/>
      <c r="X464513" s="24"/>
      <c r="Y464513" s="24"/>
      <c r="Z464513" s="24"/>
      <c r="AA464513" s="24"/>
      <c r="AB464513" s="24"/>
      <c r="AC464513" s="24"/>
      <c r="AD464513" s="24"/>
      <c r="AE464513" s="24"/>
      <c r="AF464513" s="24"/>
      <c r="AG464513" s="24"/>
      <c r="AH464513" s="24"/>
      <c r="AI464513" s="24"/>
      <c r="AJ464513" s="24"/>
      <c r="AK464513" s="24"/>
      <c r="AL464513" s="24"/>
      <c r="AM464513" s="24"/>
      <c r="AN464513" s="24"/>
      <c r="AO464513" s="24"/>
      <c r="AP464513" s="69"/>
      <c r="AQ464513" s="24"/>
      <c r="AR464513" s="24"/>
      <c r="AS464513" s="24"/>
      <c r="AT464513" s="24"/>
    </row>
    <row r="464641" spans="6:46" ht="15" x14ac:dyDescent="0.15">
      <c r="F464641" s="24"/>
      <c r="G464641" s="24"/>
      <c r="H464641" s="24"/>
      <c r="I464641" s="24"/>
      <c r="J464641" s="24"/>
      <c r="K464641" s="24"/>
      <c r="L464641" s="24"/>
      <c r="M464641" s="24"/>
      <c r="N464641" s="24"/>
      <c r="O464641" s="24"/>
      <c r="P464641" s="24"/>
      <c r="Q464641" s="24"/>
      <c r="R464641" s="24"/>
      <c r="S464641" s="24"/>
      <c r="T464641" s="24"/>
      <c r="U464641" s="24"/>
      <c r="V464641" s="24"/>
      <c r="W464641" s="24"/>
      <c r="X464641" s="24"/>
      <c r="Y464641" s="24"/>
      <c r="Z464641" s="24"/>
      <c r="AA464641" s="24"/>
      <c r="AB464641" s="24"/>
      <c r="AC464641" s="24"/>
      <c r="AD464641" s="24"/>
      <c r="AE464641" s="24"/>
      <c r="AF464641" s="24"/>
      <c r="AG464641" s="24"/>
      <c r="AH464641" s="24"/>
      <c r="AI464641" s="24"/>
      <c r="AJ464641" s="24"/>
      <c r="AK464641" s="24"/>
      <c r="AL464641" s="24"/>
      <c r="AM464641" s="24"/>
      <c r="AN464641" s="24"/>
      <c r="AO464641" s="24"/>
      <c r="AP464641" s="69"/>
      <c r="AQ464641" s="24"/>
      <c r="AR464641" s="24"/>
      <c r="AS464641" s="24"/>
      <c r="AT464641" s="24"/>
    </row>
    <row r="464769" spans="6:46" ht="15" x14ac:dyDescent="0.15">
      <c r="F464769" s="24"/>
      <c r="G464769" s="24"/>
      <c r="H464769" s="24"/>
      <c r="I464769" s="24"/>
      <c r="J464769" s="24"/>
      <c r="K464769" s="24"/>
      <c r="L464769" s="24"/>
      <c r="M464769" s="24"/>
      <c r="N464769" s="24"/>
      <c r="O464769" s="24"/>
      <c r="P464769" s="24"/>
      <c r="Q464769" s="24"/>
      <c r="R464769" s="24"/>
      <c r="S464769" s="24"/>
      <c r="T464769" s="24"/>
      <c r="U464769" s="24"/>
      <c r="V464769" s="24"/>
      <c r="W464769" s="24"/>
      <c r="X464769" s="24"/>
      <c r="Y464769" s="24"/>
      <c r="Z464769" s="24"/>
      <c r="AA464769" s="24"/>
      <c r="AB464769" s="24"/>
      <c r="AC464769" s="24"/>
      <c r="AD464769" s="24"/>
      <c r="AE464769" s="24"/>
      <c r="AF464769" s="24"/>
      <c r="AG464769" s="24"/>
      <c r="AH464769" s="24"/>
      <c r="AI464769" s="24"/>
      <c r="AJ464769" s="24"/>
      <c r="AK464769" s="24"/>
      <c r="AL464769" s="24"/>
      <c r="AM464769" s="24"/>
      <c r="AN464769" s="24"/>
      <c r="AO464769" s="24"/>
      <c r="AP464769" s="69"/>
      <c r="AQ464769" s="24"/>
      <c r="AR464769" s="24"/>
      <c r="AS464769" s="24"/>
      <c r="AT464769" s="24"/>
    </row>
    <row r="464897" spans="6:46" ht="15" x14ac:dyDescent="0.15">
      <c r="F464897" s="24"/>
      <c r="G464897" s="24"/>
      <c r="H464897" s="24"/>
      <c r="I464897" s="24"/>
      <c r="J464897" s="24"/>
      <c r="K464897" s="24"/>
      <c r="L464897" s="24"/>
      <c r="M464897" s="24"/>
      <c r="N464897" s="24"/>
      <c r="O464897" s="24"/>
      <c r="P464897" s="24"/>
      <c r="Q464897" s="24"/>
      <c r="R464897" s="24"/>
      <c r="S464897" s="24"/>
      <c r="T464897" s="24"/>
      <c r="U464897" s="24"/>
      <c r="V464897" s="24"/>
      <c r="W464897" s="24"/>
      <c r="X464897" s="24"/>
      <c r="Y464897" s="24"/>
      <c r="Z464897" s="24"/>
      <c r="AA464897" s="24"/>
      <c r="AB464897" s="24"/>
      <c r="AC464897" s="24"/>
      <c r="AD464897" s="24"/>
      <c r="AE464897" s="24"/>
      <c r="AF464897" s="24"/>
      <c r="AG464897" s="24"/>
      <c r="AH464897" s="24"/>
      <c r="AI464897" s="24"/>
      <c r="AJ464897" s="24"/>
      <c r="AK464897" s="24"/>
      <c r="AL464897" s="24"/>
      <c r="AM464897" s="24"/>
      <c r="AN464897" s="24"/>
      <c r="AO464897" s="24"/>
      <c r="AP464897" s="69"/>
      <c r="AQ464897" s="24"/>
      <c r="AR464897" s="24"/>
      <c r="AS464897" s="24"/>
      <c r="AT464897" s="24"/>
    </row>
    <row r="465025" spans="6:46" ht="15" x14ac:dyDescent="0.15">
      <c r="F465025" s="24"/>
      <c r="G465025" s="24"/>
      <c r="H465025" s="24"/>
      <c r="I465025" s="24"/>
      <c r="J465025" s="24"/>
      <c r="K465025" s="24"/>
      <c r="L465025" s="24"/>
      <c r="M465025" s="24"/>
      <c r="N465025" s="24"/>
      <c r="O465025" s="24"/>
      <c r="P465025" s="24"/>
      <c r="Q465025" s="24"/>
      <c r="R465025" s="24"/>
      <c r="S465025" s="24"/>
      <c r="T465025" s="24"/>
      <c r="U465025" s="24"/>
      <c r="V465025" s="24"/>
      <c r="W465025" s="24"/>
      <c r="X465025" s="24"/>
      <c r="Y465025" s="24"/>
      <c r="Z465025" s="24"/>
      <c r="AA465025" s="24"/>
      <c r="AB465025" s="24"/>
      <c r="AC465025" s="24"/>
      <c r="AD465025" s="24"/>
      <c r="AE465025" s="24"/>
      <c r="AF465025" s="24"/>
      <c r="AG465025" s="24"/>
      <c r="AH465025" s="24"/>
      <c r="AI465025" s="24"/>
      <c r="AJ465025" s="24"/>
      <c r="AK465025" s="24"/>
      <c r="AL465025" s="24"/>
      <c r="AM465025" s="24"/>
      <c r="AN465025" s="24"/>
      <c r="AO465025" s="24"/>
      <c r="AP465025" s="69"/>
      <c r="AQ465025" s="24"/>
      <c r="AR465025" s="24"/>
      <c r="AS465025" s="24"/>
      <c r="AT465025" s="24"/>
    </row>
    <row r="465153" spans="6:46" ht="15" x14ac:dyDescent="0.15">
      <c r="F465153" s="24"/>
      <c r="G465153" s="24"/>
      <c r="H465153" s="24"/>
      <c r="I465153" s="24"/>
      <c r="J465153" s="24"/>
      <c r="K465153" s="24"/>
      <c r="L465153" s="24"/>
      <c r="M465153" s="24"/>
      <c r="N465153" s="24"/>
      <c r="O465153" s="24"/>
      <c r="P465153" s="24"/>
      <c r="Q465153" s="24"/>
      <c r="R465153" s="24"/>
      <c r="S465153" s="24"/>
      <c r="T465153" s="24"/>
      <c r="U465153" s="24"/>
      <c r="V465153" s="24"/>
      <c r="W465153" s="24"/>
      <c r="X465153" s="24"/>
      <c r="Y465153" s="24"/>
      <c r="Z465153" s="24"/>
      <c r="AA465153" s="24"/>
      <c r="AB465153" s="24"/>
      <c r="AC465153" s="24"/>
      <c r="AD465153" s="24"/>
      <c r="AE465153" s="24"/>
      <c r="AF465153" s="24"/>
      <c r="AG465153" s="24"/>
      <c r="AH465153" s="24"/>
      <c r="AI465153" s="24"/>
      <c r="AJ465153" s="24"/>
      <c r="AK465153" s="24"/>
      <c r="AL465153" s="24"/>
      <c r="AM465153" s="24"/>
      <c r="AN465153" s="24"/>
      <c r="AO465153" s="24"/>
      <c r="AP465153" s="69"/>
      <c r="AQ465153" s="24"/>
      <c r="AR465153" s="24"/>
      <c r="AS465153" s="24"/>
      <c r="AT465153" s="24"/>
    </row>
    <row r="465281" spans="6:46" ht="15" x14ac:dyDescent="0.15">
      <c r="F465281" s="24"/>
      <c r="G465281" s="24"/>
      <c r="H465281" s="24"/>
      <c r="I465281" s="24"/>
      <c r="J465281" s="24"/>
      <c r="K465281" s="24"/>
      <c r="L465281" s="24"/>
      <c r="M465281" s="24"/>
      <c r="N465281" s="24"/>
      <c r="O465281" s="24"/>
      <c r="P465281" s="24"/>
      <c r="Q465281" s="24"/>
      <c r="R465281" s="24"/>
      <c r="S465281" s="24"/>
      <c r="T465281" s="24"/>
      <c r="U465281" s="24"/>
      <c r="V465281" s="24"/>
      <c r="W465281" s="24"/>
      <c r="X465281" s="24"/>
      <c r="Y465281" s="24"/>
      <c r="Z465281" s="24"/>
      <c r="AA465281" s="24"/>
      <c r="AB465281" s="24"/>
      <c r="AC465281" s="24"/>
      <c r="AD465281" s="24"/>
      <c r="AE465281" s="24"/>
      <c r="AF465281" s="24"/>
      <c r="AG465281" s="24"/>
      <c r="AH465281" s="24"/>
      <c r="AI465281" s="24"/>
      <c r="AJ465281" s="24"/>
      <c r="AK465281" s="24"/>
      <c r="AL465281" s="24"/>
      <c r="AM465281" s="24"/>
      <c r="AN465281" s="24"/>
      <c r="AO465281" s="24"/>
      <c r="AP465281" s="69"/>
      <c r="AQ465281" s="24"/>
      <c r="AR465281" s="24"/>
      <c r="AS465281" s="24"/>
      <c r="AT465281" s="24"/>
    </row>
    <row r="465409" spans="6:46" ht="15" x14ac:dyDescent="0.15">
      <c r="F465409" s="24"/>
      <c r="G465409" s="24"/>
      <c r="H465409" s="24"/>
      <c r="I465409" s="24"/>
      <c r="J465409" s="24"/>
      <c r="K465409" s="24"/>
      <c r="L465409" s="24"/>
      <c r="M465409" s="24"/>
      <c r="N465409" s="24"/>
      <c r="O465409" s="24"/>
      <c r="P465409" s="24"/>
      <c r="Q465409" s="24"/>
      <c r="R465409" s="24"/>
      <c r="S465409" s="24"/>
      <c r="T465409" s="24"/>
      <c r="U465409" s="24"/>
      <c r="V465409" s="24"/>
      <c r="W465409" s="24"/>
      <c r="X465409" s="24"/>
      <c r="Y465409" s="24"/>
      <c r="Z465409" s="24"/>
      <c r="AA465409" s="24"/>
      <c r="AB465409" s="24"/>
      <c r="AC465409" s="24"/>
      <c r="AD465409" s="24"/>
      <c r="AE465409" s="24"/>
      <c r="AF465409" s="24"/>
      <c r="AG465409" s="24"/>
      <c r="AH465409" s="24"/>
      <c r="AI465409" s="24"/>
      <c r="AJ465409" s="24"/>
      <c r="AK465409" s="24"/>
      <c r="AL465409" s="24"/>
      <c r="AM465409" s="24"/>
      <c r="AN465409" s="24"/>
      <c r="AO465409" s="24"/>
      <c r="AP465409" s="69"/>
      <c r="AQ465409" s="24"/>
      <c r="AR465409" s="24"/>
      <c r="AS465409" s="24"/>
      <c r="AT465409" s="24"/>
    </row>
    <row r="465537" spans="6:46" ht="15" x14ac:dyDescent="0.15">
      <c r="F465537" s="24"/>
      <c r="G465537" s="24"/>
      <c r="H465537" s="24"/>
      <c r="I465537" s="24"/>
      <c r="J465537" s="24"/>
      <c r="K465537" s="24"/>
      <c r="L465537" s="24"/>
      <c r="M465537" s="24"/>
      <c r="N465537" s="24"/>
      <c r="O465537" s="24"/>
      <c r="P465537" s="24"/>
      <c r="Q465537" s="24"/>
      <c r="R465537" s="24"/>
      <c r="S465537" s="24"/>
      <c r="T465537" s="24"/>
      <c r="U465537" s="24"/>
      <c r="V465537" s="24"/>
      <c r="W465537" s="24"/>
      <c r="X465537" s="24"/>
      <c r="Y465537" s="24"/>
      <c r="Z465537" s="24"/>
      <c r="AA465537" s="24"/>
      <c r="AB465537" s="24"/>
      <c r="AC465537" s="24"/>
      <c r="AD465537" s="24"/>
      <c r="AE465537" s="24"/>
      <c r="AF465537" s="24"/>
      <c r="AG465537" s="24"/>
      <c r="AH465537" s="24"/>
      <c r="AI465537" s="24"/>
      <c r="AJ465537" s="24"/>
      <c r="AK465537" s="24"/>
      <c r="AL465537" s="24"/>
      <c r="AM465537" s="24"/>
      <c r="AN465537" s="24"/>
      <c r="AO465537" s="24"/>
      <c r="AP465537" s="69"/>
      <c r="AQ465537" s="24"/>
      <c r="AR465537" s="24"/>
      <c r="AS465537" s="24"/>
      <c r="AT465537" s="24"/>
    </row>
    <row r="465665" spans="6:46" ht="15" x14ac:dyDescent="0.15">
      <c r="F465665" s="24"/>
      <c r="G465665" s="24"/>
      <c r="H465665" s="24"/>
      <c r="I465665" s="24"/>
      <c r="J465665" s="24"/>
      <c r="K465665" s="24"/>
      <c r="L465665" s="24"/>
      <c r="M465665" s="24"/>
      <c r="N465665" s="24"/>
      <c r="O465665" s="24"/>
      <c r="P465665" s="24"/>
      <c r="Q465665" s="24"/>
      <c r="R465665" s="24"/>
      <c r="S465665" s="24"/>
      <c r="T465665" s="24"/>
      <c r="U465665" s="24"/>
      <c r="V465665" s="24"/>
      <c r="W465665" s="24"/>
      <c r="X465665" s="24"/>
      <c r="Y465665" s="24"/>
      <c r="Z465665" s="24"/>
      <c r="AA465665" s="24"/>
      <c r="AB465665" s="24"/>
      <c r="AC465665" s="24"/>
      <c r="AD465665" s="24"/>
      <c r="AE465665" s="24"/>
      <c r="AF465665" s="24"/>
      <c r="AG465665" s="24"/>
      <c r="AH465665" s="24"/>
      <c r="AI465665" s="24"/>
      <c r="AJ465665" s="24"/>
      <c r="AK465665" s="24"/>
      <c r="AL465665" s="24"/>
      <c r="AM465665" s="24"/>
      <c r="AN465665" s="24"/>
      <c r="AO465665" s="24"/>
      <c r="AP465665" s="69"/>
      <c r="AQ465665" s="24"/>
      <c r="AR465665" s="24"/>
      <c r="AS465665" s="24"/>
      <c r="AT465665" s="24"/>
    </row>
    <row r="465793" spans="6:46" ht="15" x14ac:dyDescent="0.15">
      <c r="F465793" s="24"/>
      <c r="G465793" s="24"/>
      <c r="H465793" s="24"/>
      <c r="I465793" s="24"/>
      <c r="J465793" s="24"/>
      <c r="K465793" s="24"/>
      <c r="L465793" s="24"/>
      <c r="M465793" s="24"/>
      <c r="N465793" s="24"/>
      <c r="O465793" s="24"/>
      <c r="P465793" s="24"/>
      <c r="Q465793" s="24"/>
      <c r="R465793" s="24"/>
      <c r="S465793" s="24"/>
      <c r="T465793" s="24"/>
      <c r="U465793" s="24"/>
      <c r="V465793" s="24"/>
      <c r="W465793" s="24"/>
      <c r="X465793" s="24"/>
      <c r="Y465793" s="24"/>
      <c r="Z465793" s="24"/>
      <c r="AA465793" s="24"/>
      <c r="AB465793" s="24"/>
      <c r="AC465793" s="24"/>
      <c r="AD465793" s="24"/>
      <c r="AE465793" s="24"/>
      <c r="AF465793" s="24"/>
      <c r="AG465793" s="24"/>
      <c r="AH465793" s="24"/>
      <c r="AI465793" s="24"/>
      <c r="AJ465793" s="24"/>
      <c r="AK465793" s="24"/>
      <c r="AL465793" s="24"/>
      <c r="AM465793" s="24"/>
      <c r="AN465793" s="24"/>
      <c r="AO465793" s="24"/>
      <c r="AP465793" s="69"/>
      <c r="AQ465793" s="24"/>
      <c r="AR465793" s="24"/>
      <c r="AS465793" s="24"/>
      <c r="AT465793" s="24"/>
    </row>
    <row r="465921" spans="6:46" ht="15" x14ac:dyDescent="0.15">
      <c r="F465921" s="24"/>
      <c r="G465921" s="24"/>
      <c r="H465921" s="24"/>
      <c r="I465921" s="24"/>
      <c r="J465921" s="24"/>
      <c r="K465921" s="24"/>
      <c r="L465921" s="24"/>
      <c r="M465921" s="24"/>
      <c r="N465921" s="24"/>
      <c r="O465921" s="24"/>
      <c r="P465921" s="24"/>
      <c r="Q465921" s="24"/>
      <c r="R465921" s="24"/>
      <c r="S465921" s="24"/>
      <c r="T465921" s="24"/>
      <c r="U465921" s="24"/>
      <c r="V465921" s="24"/>
      <c r="W465921" s="24"/>
      <c r="X465921" s="24"/>
      <c r="Y465921" s="24"/>
      <c r="Z465921" s="24"/>
      <c r="AA465921" s="24"/>
      <c r="AB465921" s="24"/>
      <c r="AC465921" s="24"/>
      <c r="AD465921" s="24"/>
      <c r="AE465921" s="24"/>
      <c r="AF465921" s="24"/>
      <c r="AG465921" s="24"/>
      <c r="AH465921" s="24"/>
      <c r="AI465921" s="24"/>
      <c r="AJ465921" s="24"/>
      <c r="AK465921" s="24"/>
      <c r="AL465921" s="24"/>
      <c r="AM465921" s="24"/>
      <c r="AN465921" s="24"/>
      <c r="AO465921" s="24"/>
      <c r="AP465921" s="69"/>
      <c r="AQ465921" s="24"/>
      <c r="AR465921" s="24"/>
      <c r="AS465921" s="24"/>
      <c r="AT465921" s="24"/>
    </row>
    <row r="466049" spans="6:46" ht="15" x14ac:dyDescent="0.15">
      <c r="F466049" s="24"/>
      <c r="G466049" s="24"/>
      <c r="H466049" s="24"/>
      <c r="I466049" s="24"/>
      <c r="J466049" s="24"/>
      <c r="K466049" s="24"/>
      <c r="L466049" s="24"/>
      <c r="M466049" s="24"/>
      <c r="N466049" s="24"/>
      <c r="O466049" s="24"/>
      <c r="P466049" s="24"/>
      <c r="Q466049" s="24"/>
      <c r="R466049" s="24"/>
      <c r="S466049" s="24"/>
      <c r="T466049" s="24"/>
      <c r="U466049" s="24"/>
      <c r="V466049" s="24"/>
      <c r="W466049" s="24"/>
      <c r="X466049" s="24"/>
      <c r="Y466049" s="24"/>
      <c r="Z466049" s="24"/>
      <c r="AA466049" s="24"/>
      <c r="AB466049" s="24"/>
      <c r="AC466049" s="24"/>
      <c r="AD466049" s="24"/>
      <c r="AE466049" s="24"/>
      <c r="AF466049" s="24"/>
      <c r="AG466049" s="24"/>
      <c r="AH466049" s="24"/>
      <c r="AI466049" s="24"/>
      <c r="AJ466049" s="24"/>
      <c r="AK466049" s="24"/>
      <c r="AL466049" s="24"/>
      <c r="AM466049" s="24"/>
      <c r="AN466049" s="24"/>
      <c r="AO466049" s="24"/>
      <c r="AP466049" s="69"/>
      <c r="AQ466049" s="24"/>
      <c r="AR466049" s="24"/>
      <c r="AS466049" s="24"/>
      <c r="AT466049" s="24"/>
    </row>
    <row r="466177" spans="6:46" ht="15" x14ac:dyDescent="0.15">
      <c r="F466177" s="24"/>
      <c r="G466177" s="24"/>
      <c r="H466177" s="24"/>
      <c r="I466177" s="24"/>
      <c r="J466177" s="24"/>
      <c r="K466177" s="24"/>
      <c r="L466177" s="24"/>
      <c r="M466177" s="24"/>
      <c r="N466177" s="24"/>
      <c r="O466177" s="24"/>
      <c r="P466177" s="24"/>
      <c r="Q466177" s="24"/>
      <c r="R466177" s="24"/>
      <c r="S466177" s="24"/>
      <c r="T466177" s="24"/>
      <c r="U466177" s="24"/>
      <c r="V466177" s="24"/>
      <c r="W466177" s="24"/>
      <c r="X466177" s="24"/>
      <c r="Y466177" s="24"/>
      <c r="Z466177" s="24"/>
      <c r="AA466177" s="24"/>
      <c r="AB466177" s="24"/>
      <c r="AC466177" s="24"/>
      <c r="AD466177" s="24"/>
      <c r="AE466177" s="24"/>
      <c r="AF466177" s="24"/>
      <c r="AG466177" s="24"/>
      <c r="AH466177" s="24"/>
      <c r="AI466177" s="24"/>
      <c r="AJ466177" s="24"/>
      <c r="AK466177" s="24"/>
      <c r="AL466177" s="24"/>
      <c r="AM466177" s="24"/>
      <c r="AN466177" s="24"/>
      <c r="AO466177" s="24"/>
      <c r="AP466177" s="69"/>
      <c r="AQ466177" s="24"/>
      <c r="AR466177" s="24"/>
      <c r="AS466177" s="24"/>
      <c r="AT466177" s="24"/>
    </row>
    <row r="466305" spans="6:46" ht="15" x14ac:dyDescent="0.15">
      <c r="F466305" s="24"/>
      <c r="G466305" s="24"/>
      <c r="H466305" s="24"/>
      <c r="I466305" s="24"/>
      <c r="J466305" s="24"/>
      <c r="K466305" s="24"/>
      <c r="L466305" s="24"/>
      <c r="M466305" s="24"/>
      <c r="N466305" s="24"/>
      <c r="O466305" s="24"/>
      <c r="P466305" s="24"/>
      <c r="Q466305" s="24"/>
      <c r="R466305" s="24"/>
      <c r="S466305" s="24"/>
      <c r="T466305" s="24"/>
      <c r="U466305" s="24"/>
      <c r="V466305" s="24"/>
      <c r="W466305" s="24"/>
      <c r="X466305" s="24"/>
      <c r="Y466305" s="24"/>
      <c r="Z466305" s="24"/>
      <c r="AA466305" s="24"/>
      <c r="AB466305" s="24"/>
      <c r="AC466305" s="24"/>
      <c r="AD466305" s="24"/>
      <c r="AE466305" s="24"/>
      <c r="AF466305" s="24"/>
      <c r="AG466305" s="24"/>
      <c r="AH466305" s="24"/>
      <c r="AI466305" s="24"/>
      <c r="AJ466305" s="24"/>
      <c r="AK466305" s="24"/>
      <c r="AL466305" s="24"/>
      <c r="AM466305" s="24"/>
      <c r="AN466305" s="24"/>
      <c r="AO466305" s="24"/>
      <c r="AP466305" s="69"/>
      <c r="AQ466305" s="24"/>
      <c r="AR466305" s="24"/>
      <c r="AS466305" s="24"/>
      <c r="AT466305" s="24"/>
    </row>
    <row r="466433" spans="6:46" ht="15" x14ac:dyDescent="0.15">
      <c r="F466433" s="24"/>
      <c r="G466433" s="24"/>
      <c r="H466433" s="24"/>
      <c r="I466433" s="24"/>
      <c r="J466433" s="24"/>
      <c r="K466433" s="24"/>
      <c r="L466433" s="24"/>
      <c r="M466433" s="24"/>
      <c r="N466433" s="24"/>
      <c r="O466433" s="24"/>
      <c r="P466433" s="24"/>
      <c r="Q466433" s="24"/>
      <c r="R466433" s="24"/>
      <c r="S466433" s="24"/>
      <c r="T466433" s="24"/>
      <c r="U466433" s="24"/>
      <c r="V466433" s="24"/>
      <c r="W466433" s="24"/>
      <c r="X466433" s="24"/>
      <c r="Y466433" s="24"/>
      <c r="Z466433" s="24"/>
      <c r="AA466433" s="24"/>
      <c r="AB466433" s="24"/>
      <c r="AC466433" s="24"/>
      <c r="AD466433" s="24"/>
      <c r="AE466433" s="24"/>
      <c r="AF466433" s="24"/>
      <c r="AG466433" s="24"/>
      <c r="AH466433" s="24"/>
      <c r="AI466433" s="24"/>
      <c r="AJ466433" s="24"/>
      <c r="AK466433" s="24"/>
      <c r="AL466433" s="24"/>
      <c r="AM466433" s="24"/>
      <c r="AN466433" s="24"/>
      <c r="AO466433" s="24"/>
      <c r="AP466433" s="69"/>
      <c r="AQ466433" s="24"/>
      <c r="AR466433" s="24"/>
      <c r="AS466433" s="24"/>
      <c r="AT466433" s="24"/>
    </row>
    <row r="466561" spans="6:46" ht="15" x14ac:dyDescent="0.15">
      <c r="F466561" s="24"/>
      <c r="G466561" s="24"/>
      <c r="H466561" s="24"/>
      <c r="I466561" s="24"/>
      <c r="J466561" s="24"/>
      <c r="K466561" s="24"/>
      <c r="L466561" s="24"/>
      <c r="M466561" s="24"/>
      <c r="N466561" s="24"/>
      <c r="O466561" s="24"/>
      <c r="P466561" s="24"/>
      <c r="Q466561" s="24"/>
      <c r="R466561" s="24"/>
      <c r="S466561" s="24"/>
      <c r="T466561" s="24"/>
      <c r="U466561" s="24"/>
      <c r="V466561" s="24"/>
      <c r="W466561" s="24"/>
      <c r="X466561" s="24"/>
      <c r="Y466561" s="24"/>
      <c r="Z466561" s="24"/>
      <c r="AA466561" s="24"/>
      <c r="AB466561" s="24"/>
      <c r="AC466561" s="24"/>
      <c r="AD466561" s="24"/>
      <c r="AE466561" s="24"/>
      <c r="AF466561" s="24"/>
      <c r="AG466561" s="24"/>
      <c r="AH466561" s="24"/>
      <c r="AI466561" s="24"/>
      <c r="AJ466561" s="24"/>
      <c r="AK466561" s="24"/>
      <c r="AL466561" s="24"/>
      <c r="AM466561" s="24"/>
      <c r="AN466561" s="24"/>
      <c r="AO466561" s="24"/>
      <c r="AP466561" s="69"/>
      <c r="AQ466561" s="24"/>
      <c r="AR466561" s="24"/>
      <c r="AS466561" s="24"/>
      <c r="AT466561" s="24"/>
    </row>
    <row r="466689" spans="6:46" ht="15" x14ac:dyDescent="0.15">
      <c r="F466689" s="24"/>
      <c r="G466689" s="24"/>
      <c r="H466689" s="24"/>
      <c r="I466689" s="24"/>
      <c r="J466689" s="24"/>
      <c r="K466689" s="24"/>
      <c r="L466689" s="24"/>
      <c r="M466689" s="24"/>
      <c r="N466689" s="24"/>
      <c r="O466689" s="24"/>
      <c r="P466689" s="24"/>
      <c r="Q466689" s="24"/>
      <c r="R466689" s="24"/>
      <c r="S466689" s="24"/>
      <c r="T466689" s="24"/>
      <c r="U466689" s="24"/>
      <c r="V466689" s="24"/>
      <c r="W466689" s="24"/>
      <c r="X466689" s="24"/>
      <c r="Y466689" s="24"/>
      <c r="Z466689" s="24"/>
      <c r="AA466689" s="24"/>
      <c r="AB466689" s="24"/>
      <c r="AC466689" s="24"/>
      <c r="AD466689" s="24"/>
      <c r="AE466689" s="24"/>
      <c r="AF466689" s="24"/>
      <c r="AG466689" s="24"/>
      <c r="AH466689" s="24"/>
      <c r="AI466689" s="24"/>
      <c r="AJ466689" s="24"/>
      <c r="AK466689" s="24"/>
      <c r="AL466689" s="24"/>
      <c r="AM466689" s="24"/>
      <c r="AN466689" s="24"/>
      <c r="AO466689" s="24"/>
      <c r="AP466689" s="69"/>
      <c r="AQ466689" s="24"/>
      <c r="AR466689" s="24"/>
      <c r="AS466689" s="24"/>
      <c r="AT466689" s="24"/>
    </row>
    <row r="466817" spans="6:46" ht="15" x14ac:dyDescent="0.15">
      <c r="F466817" s="24"/>
      <c r="G466817" s="24"/>
      <c r="H466817" s="24"/>
      <c r="I466817" s="24"/>
      <c r="J466817" s="24"/>
      <c r="K466817" s="24"/>
      <c r="L466817" s="24"/>
      <c r="M466817" s="24"/>
      <c r="N466817" s="24"/>
      <c r="O466817" s="24"/>
      <c r="P466817" s="24"/>
      <c r="Q466817" s="24"/>
      <c r="R466817" s="24"/>
      <c r="S466817" s="24"/>
      <c r="T466817" s="24"/>
      <c r="U466817" s="24"/>
      <c r="V466817" s="24"/>
      <c r="W466817" s="24"/>
      <c r="X466817" s="24"/>
      <c r="Y466817" s="24"/>
      <c r="Z466817" s="24"/>
      <c r="AA466817" s="24"/>
      <c r="AB466817" s="24"/>
      <c r="AC466817" s="24"/>
      <c r="AD466817" s="24"/>
      <c r="AE466817" s="24"/>
      <c r="AF466817" s="24"/>
      <c r="AG466817" s="24"/>
      <c r="AH466817" s="24"/>
      <c r="AI466817" s="24"/>
      <c r="AJ466817" s="24"/>
      <c r="AK466817" s="24"/>
      <c r="AL466817" s="24"/>
      <c r="AM466817" s="24"/>
      <c r="AN466817" s="24"/>
      <c r="AO466817" s="24"/>
      <c r="AP466817" s="69"/>
      <c r="AQ466817" s="24"/>
      <c r="AR466817" s="24"/>
      <c r="AS466817" s="24"/>
      <c r="AT466817" s="24"/>
    </row>
    <row r="466945" spans="6:46" ht="15" x14ac:dyDescent="0.15">
      <c r="F466945" s="24"/>
      <c r="G466945" s="24"/>
      <c r="H466945" s="24"/>
      <c r="I466945" s="24"/>
      <c r="J466945" s="24"/>
      <c r="K466945" s="24"/>
      <c r="L466945" s="24"/>
      <c r="M466945" s="24"/>
      <c r="N466945" s="24"/>
      <c r="O466945" s="24"/>
      <c r="P466945" s="24"/>
      <c r="Q466945" s="24"/>
      <c r="R466945" s="24"/>
      <c r="S466945" s="24"/>
      <c r="T466945" s="24"/>
      <c r="U466945" s="24"/>
      <c r="V466945" s="24"/>
      <c r="W466945" s="24"/>
      <c r="X466945" s="24"/>
      <c r="Y466945" s="24"/>
      <c r="Z466945" s="24"/>
      <c r="AA466945" s="24"/>
      <c r="AB466945" s="24"/>
      <c r="AC466945" s="24"/>
      <c r="AD466945" s="24"/>
      <c r="AE466945" s="24"/>
      <c r="AF466945" s="24"/>
      <c r="AG466945" s="24"/>
      <c r="AH466945" s="24"/>
      <c r="AI466945" s="24"/>
      <c r="AJ466945" s="24"/>
      <c r="AK466945" s="24"/>
      <c r="AL466945" s="24"/>
      <c r="AM466945" s="24"/>
      <c r="AN466945" s="24"/>
      <c r="AO466945" s="24"/>
      <c r="AP466945" s="69"/>
      <c r="AQ466945" s="24"/>
      <c r="AR466945" s="24"/>
      <c r="AS466945" s="24"/>
      <c r="AT466945" s="24"/>
    </row>
    <row r="467073" spans="6:46" ht="15" x14ac:dyDescent="0.15">
      <c r="F467073" s="24"/>
      <c r="G467073" s="24"/>
      <c r="H467073" s="24"/>
      <c r="I467073" s="24"/>
      <c r="J467073" s="24"/>
      <c r="K467073" s="24"/>
      <c r="L467073" s="24"/>
      <c r="M467073" s="24"/>
      <c r="N467073" s="24"/>
      <c r="O467073" s="24"/>
      <c r="P467073" s="24"/>
      <c r="Q467073" s="24"/>
      <c r="R467073" s="24"/>
      <c r="S467073" s="24"/>
      <c r="T467073" s="24"/>
      <c r="U467073" s="24"/>
      <c r="V467073" s="24"/>
      <c r="W467073" s="24"/>
      <c r="X467073" s="24"/>
      <c r="Y467073" s="24"/>
      <c r="Z467073" s="24"/>
      <c r="AA467073" s="24"/>
      <c r="AB467073" s="24"/>
      <c r="AC467073" s="24"/>
      <c r="AD467073" s="24"/>
      <c r="AE467073" s="24"/>
      <c r="AF467073" s="24"/>
      <c r="AG467073" s="24"/>
      <c r="AH467073" s="24"/>
      <c r="AI467073" s="24"/>
      <c r="AJ467073" s="24"/>
      <c r="AK467073" s="24"/>
      <c r="AL467073" s="24"/>
      <c r="AM467073" s="24"/>
      <c r="AN467073" s="24"/>
      <c r="AO467073" s="24"/>
      <c r="AP467073" s="69"/>
      <c r="AQ467073" s="24"/>
      <c r="AR467073" s="24"/>
      <c r="AS467073" s="24"/>
      <c r="AT467073" s="24"/>
    </row>
    <row r="467201" spans="6:46" ht="15" x14ac:dyDescent="0.15">
      <c r="F467201" s="24"/>
      <c r="G467201" s="24"/>
      <c r="H467201" s="24"/>
      <c r="I467201" s="24"/>
      <c r="J467201" s="24"/>
      <c r="K467201" s="24"/>
      <c r="L467201" s="24"/>
      <c r="M467201" s="24"/>
      <c r="N467201" s="24"/>
      <c r="O467201" s="24"/>
      <c r="P467201" s="24"/>
      <c r="Q467201" s="24"/>
      <c r="R467201" s="24"/>
      <c r="S467201" s="24"/>
      <c r="T467201" s="24"/>
      <c r="U467201" s="24"/>
      <c r="V467201" s="24"/>
      <c r="W467201" s="24"/>
      <c r="X467201" s="24"/>
      <c r="Y467201" s="24"/>
      <c r="Z467201" s="24"/>
      <c r="AA467201" s="24"/>
      <c r="AB467201" s="24"/>
      <c r="AC467201" s="24"/>
      <c r="AD467201" s="24"/>
      <c r="AE467201" s="24"/>
      <c r="AF467201" s="24"/>
      <c r="AG467201" s="24"/>
      <c r="AH467201" s="24"/>
      <c r="AI467201" s="24"/>
      <c r="AJ467201" s="24"/>
      <c r="AK467201" s="24"/>
      <c r="AL467201" s="24"/>
      <c r="AM467201" s="24"/>
      <c r="AN467201" s="24"/>
      <c r="AO467201" s="24"/>
      <c r="AP467201" s="69"/>
      <c r="AQ467201" s="24"/>
      <c r="AR467201" s="24"/>
      <c r="AS467201" s="24"/>
      <c r="AT467201" s="24"/>
    </row>
    <row r="467329" spans="6:46" ht="15" x14ac:dyDescent="0.15">
      <c r="F467329" s="24"/>
      <c r="G467329" s="24"/>
      <c r="H467329" s="24"/>
      <c r="I467329" s="24"/>
      <c r="J467329" s="24"/>
      <c r="K467329" s="24"/>
      <c r="L467329" s="24"/>
      <c r="M467329" s="24"/>
      <c r="N467329" s="24"/>
      <c r="O467329" s="24"/>
      <c r="P467329" s="24"/>
      <c r="Q467329" s="24"/>
      <c r="R467329" s="24"/>
      <c r="S467329" s="24"/>
      <c r="T467329" s="24"/>
      <c r="U467329" s="24"/>
      <c r="V467329" s="24"/>
      <c r="W467329" s="24"/>
      <c r="X467329" s="24"/>
      <c r="Y467329" s="24"/>
      <c r="Z467329" s="24"/>
      <c r="AA467329" s="24"/>
      <c r="AB467329" s="24"/>
      <c r="AC467329" s="24"/>
      <c r="AD467329" s="24"/>
      <c r="AE467329" s="24"/>
      <c r="AF467329" s="24"/>
      <c r="AG467329" s="24"/>
      <c r="AH467329" s="24"/>
      <c r="AI467329" s="24"/>
      <c r="AJ467329" s="24"/>
      <c r="AK467329" s="24"/>
      <c r="AL467329" s="24"/>
      <c r="AM467329" s="24"/>
      <c r="AN467329" s="24"/>
      <c r="AO467329" s="24"/>
      <c r="AP467329" s="69"/>
      <c r="AQ467329" s="24"/>
      <c r="AR467329" s="24"/>
      <c r="AS467329" s="24"/>
      <c r="AT467329" s="24"/>
    </row>
    <row r="467457" spans="6:46" ht="15" x14ac:dyDescent="0.15">
      <c r="F467457" s="24"/>
      <c r="G467457" s="24"/>
      <c r="H467457" s="24"/>
      <c r="I467457" s="24"/>
      <c r="J467457" s="24"/>
      <c r="K467457" s="24"/>
      <c r="L467457" s="24"/>
      <c r="M467457" s="24"/>
      <c r="N467457" s="24"/>
      <c r="O467457" s="24"/>
      <c r="P467457" s="24"/>
      <c r="Q467457" s="24"/>
      <c r="R467457" s="24"/>
      <c r="S467457" s="24"/>
      <c r="T467457" s="24"/>
      <c r="U467457" s="24"/>
      <c r="V467457" s="24"/>
      <c r="W467457" s="24"/>
      <c r="X467457" s="24"/>
      <c r="Y467457" s="24"/>
      <c r="Z467457" s="24"/>
      <c r="AA467457" s="24"/>
      <c r="AB467457" s="24"/>
      <c r="AC467457" s="24"/>
      <c r="AD467457" s="24"/>
      <c r="AE467457" s="24"/>
      <c r="AF467457" s="24"/>
      <c r="AG467457" s="24"/>
      <c r="AH467457" s="24"/>
      <c r="AI467457" s="24"/>
      <c r="AJ467457" s="24"/>
      <c r="AK467457" s="24"/>
      <c r="AL467457" s="24"/>
      <c r="AM467457" s="24"/>
      <c r="AN467457" s="24"/>
      <c r="AO467457" s="24"/>
      <c r="AP467457" s="69"/>
      <c r="AQ467457" s="24"/>
      <c r="AR467457" s="24"/>
      <c r="AS467457" s="24"/>
      <c r="AT467457" s="24"/>
    </row>
    <row r="467585" spans="6:46" ht="15" x14ac:dyDescent="0.15">
      <c r="F467585" s="24"/>
      <c r="G467585" s="24"/>
      <c r="H467585" s="24"/>
      <c r="I467585" s="24"/>
      <c r="J467585" s="24"/>
      <c r="K467585" s="24"/>
      <c r="L467585" s="24"/>
      <c r="M467585" s="24"/>
      <c r="N467585" s="24"/>
      <c r="O467585" s="24"/>
      <c r="P467585" s="24"/>
      <c r="Q467585" s="24"/>
      <c r="R467585" s="24"/>
      <c r="S467585" s="24"/>
      <c r="T467585" s="24"/>
      <c r="U467585" s="24"/>
      <c r="V467585" s="24"/>
      <c r="W467585" s="24"/>
      <c r="X467585" s="24"/>
      <c r="Y467585" s="24"/>
      <c r="Z467585" s="24"/>
      <c r="AA467585" s="24"/>
      <c r="AB467585" s="24"/>
      <c r="AC467585" s="24"/>
      <c r="AD467585" s="24"/>
      <c r="AE467585" s="24"/>
      <c r="AF467585" s="24"/>
      <c r="AG467585" s="24"/>
      <c r="AH467585" s="24"/>
      <c r="AI467585" s="24"/>
      <c r="AJ467585" s="24"/>
      <c r="AK467585" s="24"/>
      <c r="AL467585" s="24"/>
      <c r="AM467585" s="24"/>
      <c r="AN467585" s="24"/>
      <c r="AO467585" s="24"/>
      <c r="AP467585" s="69"/>
      <c r="AQ467585" s="24"/>
      <c r="AR467585" s="24"/>
      <c r="AS467585" s="24"/>
      <c r="AT467585" s="24"/>
    </row>
    <row r="467713" spans="6:46" ht="15" x14ac:dyDescent="0.15">
      <c r="F467713" s="24"/>
      <c r="G467713" s="24"/>
      <c r="H467713" s="24"/>
      <c r="I467713" s="24"/>
      <c r="J467713" s="24"/>
      <c r="K467713" s="24"/>
      <c r="L467713" s="24"/>
      <c r="M467713" s="24"/>
      <c r="N467713" s="24"/>
      <c r="O467713" s="24"/>
      <c r="P467713" s="24"/>
      <c r="Q467713" s="24"/>
      <c r="R467713" s="24"/>
      <c r="S467713" s="24"/>
      <c r="T467713" s="24"/>
      <c r="U467713" s="24"/>
      <c r="V467713" s="24"/>
      <c r="W467713" s="24"/>
      <c r="X467713" s="24"/>
      <c r="Y467713" s="24"/>
      <c r="Z467713" s="24"/>
      <c r="AA467713" s="24"/>
      <c r="AB467713" s="24"/>
      <c r="AC467713" s="24"/>
      <c r="AD467713" s="24"/>
      <c r="AE467713" s="24"/>
      <c r="AF467713" s="24"/>
      <c r="AG467713" s="24"/>
      <c r="AH467713" s="24"/>
      <c r="AI467713" s="24"/>
      <c r="AJ467713" s="24"/>
      <c r="AK467713" s="24"/>
      <c r="AL467713" s="24"/>
      <c r="AM467713" s="24"/>
      <c r="AN467713" s="24"/>
      <c r="AO467713" s="24"/>
      <c r="AP467713" s="69"/>
      <c r="AQ467713" s="24"/>
      <c r="AR467713" s="24"/>
      <c r="AS467713" s="24"/>
      <c r="AT467713" s="24"/>
    </row>
    <row r="467841" spans="6:46" ht="15" x14ac:dyDescent="0.15">
      <c r="F467841" s="24"/>
      <c r="G467841" s="24"/>
      <c r="H467841" s="24"/>
      <c r="I467841" s="24"/>
      <c r="J467841" s="24"/>
      <c r="K467841" s="24"/>
      <c r="L467841" s="24"/>
      <c r="M467841" s="24"/>
      <c r="N467841" s="24"/>
      <c r="O467841" s="24"/>
      <c r="P467841" s="24"/>
      <c r="Q467841" s="24"/>
      <c r="R467841" s="24"/>
      <c r="S467841" s="24"/>
      <c r="T467841" s="24"/>
      <c r="U467841" s="24"/>
      <c r="V467841" s="24"/>
      <c r="W467841" s="24"/>
      <c r="X467841" s="24"/>
      <c r="Y467841" s="24"/>
      <c r="Z467841" s="24"/>
      <c r="AA467841" s="24"/>
      <c r="AB467841" s="24"/>
      <c r="AC467841" s="24"/>
      <c r="AD467841" s="24"/>
      <c r="AE467841" s="24"/>
      <c r="AF467841" s="24"/>
      <c r="AG467841" s="24"/>
      <c r="AH467841" s="24"/>
      <c r="AI467841" s="24"/>
      <c r="AJ467841" s="24"/>
      <c r="AK467841" s="24"/>
      <c r="AL467841" s="24"/>
      <c r="AM467841" s="24"/>
      <c r="AN467841" s="24"/>
      <c r="AO467841" s="24"/>
      <c r="AP467841" s="69"/>
      <c r="AQ467841" s="24"/>
      <c r="AR467841" s="24"/>
      <c r="AS467841" s="24"/>
      <c r="AT467841" s="24"/>
    </row>
    <row r="467969" spans="6:46" ht="15" x14ac:dyDescent="0.15">
      <c r="F467969" s="24"/>
      <c r="G467969" s="24"/>
      <c r="H467969" s="24"/>
      <c r="I467969" s="24"/>
      <c r="J467969" s="24"/>
      <c r="K467969" s="24"/>
      <c r="L467969" s="24"/>
      <c r="M467969" s="24"/>
      <c r="N467969" s="24"/>
      <c r="O467969" s="24"/>
      <c r="P467969" s="24"/>
      <c r="Q467969" s="24"/>
      <c r="R467969" s="24"/>
      <c r="S467969" s="24"/>
      <c r="T467969" s="24"/>
      <c r="U467969" s="24"/>
      <c r="V467969" s="24"/>
      <c r="W467969" s="24"/>
      <c r="X467969" s="24"/>
      <c r="Y467969" s="24"/>
      <c r="Z467969" s="24"/>
      <c r="AA467969" s="24"/>
      <c r="AB467969" s="24"/>
      <c r="AC467969" s="24"/>
      <c r="AD467969" s="24"/>
      <c r="AE467969" s="24"/>
      <c r="AF467969" s="24"/>
      <c r="AG467969" s="24"/>
      <c r="AH467969" s="24"/>
      <c r="AI467969" s="24"/>
      <c r="AJ467969" s="24"/>
      <c r="AK467969" s="24"/>
      <c r="AL467969" s="24"/>
      <c r="AM467969" s="24"/>
      <c r="AN467969" s="24"/>
      <c r="AO467969" s="24"/>
      <c r="AP467969" s="69"/>
      <c r="AQ467969" s="24"/>
      <c r="AR467969" s="24"/>
      <c r="AS467969" s="24"/>
      <c r="AT467969" s="24"/>
    </row>
    <row r="468097" spans="6:46" ht="15" x14ac:dyDescent="0.15">
      <c r="F468097" s="24"/>
      <c r="G468097" s="24"/>
      <c r="H468097" s="24"/>
      <c r="I468097" s="24"/>
      <c r="J468097" s="24"/>
      <c r="K468097" s="24"/>
      <c r="L468097" s="24"/>
      <c r="M468097" s="24"/>
      <c r="N468097" s="24"/>
      <c r="O468097" s="24"/>
      <c r="P468097" s="24"/>
      <c r="Q468097" s="24"/>
      <c r="R468097" s="24"/>
      <c r="S468097" s="24"/>
      <c r="T468097" s="24"/>
      <c r="U468097" s="24"/>
      <c r="V468097" s="24"/>
      <c r="W468097" s="24"/>
      <c r="X468097" s="24"/>
      <c r="Y468097" s="24"/>
      <c r="Z468097" s="24"/>
      <c r="AA468097" s="24"/>
      <c r="AB468097" s="24"/>
      <c r="AC468097" s="24"/>
      <c r="AD468097" s="24"/>
      <c r="AE468097" s="24"/>
      <c r="AF468097" s="24"/>
      <c r="AG468097" s="24"/>
      <c r="AH468097" s="24"/>
      <c r="AI468097" s="24"/>
      <c r="AJ468097" s="24"/>
      <c r="AK468097" s="24"/>
      <c r="AL468097" s="24"/>
      <c r="AM468097" s="24"/>
      <c r="AN468097" s="24"/>
      <c r="AO468097" s="24"/>
      <c r="AP468097" s="69"/>
      <c r="AQ468097" s="24"/>
      <c r="AR468097" s="24"/>
      <c r="AS468097" s="24"/>
      <c r="AT468097" s="24"/>
    </row>
    <row r="468225" spans="6:46" ht="15" x14ac:dyDescent="0.15">
      <c r="F468225" s="24"/>
      <c r="G468225" s="24"/>
      <c r="H468225" s="24"/>
      <c r="I468225" s="24"/>
      <c r="J468225" s="24"/>
      <c r="K468225" s="24"/>
      <c r="L468225" s="24"/>
      <c r="M468225" s="24"/>
      <c r="N468225" s="24"/>
      <c r="O468225" s="24"/>
      <c r="P468225" s="24"/>
      <c r="Q468225" s="24"/>
      <c r="R468225" s="24"/>
      <c r="S468225" s="24"/>
      <c r="T468225" s="24"/>
      <c r="U468225" s="24"/>
      <c r="V468225" s="24"/>
      <c r="W468225" s="24"/>
      <c r="X468225" s="24"/>
      <c r="Y468225" s="24"/>
      <c r="Z468225" s="24"/>
      <c r="AA468225" s="24"/>
      <c r="AB468225" s="24"/>
      <c r="AC468225" s="24"/>
      <c r="AD468225" s="24"/>
      <c r="AE468225" s="24"/>
      <c r="AF468225" s="24"/>
      <c r="AG468225" s="24"/>
      <c r="AH468225" s="24"/>
      <c r="AI468225" s="24"/>
      <c r="AJ468225" s="24"/>
      <c r="AK468225" s="24"/>
      <c r="AL468225" s="24"/>
      <c r="AM468225" s="24"/>
      <c r="AN468225" s="24"/>
      <c r="AO468225" s="24"/>
      <c r="AP468225" s="69"/>
      <c r="AQ468225" s="24"/>
      <c r="AR468225" s="24"/>
      <c r="AS468225" s="24"/>
      <c r="AT468225" s="24"/>
    </row>
    <row r="468353" spans="6:46" ht="15" x14ac:dyDescent="0.15">
      <c r="F468353" s="24"/>
      <c r="G468353" s="24"/>
      <c r="H468353" s="24"/>
      <c r="I468353" s="24"/>
      <c r="J468353" s="24"/>
      <c r="K468353" s="24"/>
      <c r="L468353" s="24"/>
      <c r="M468353" s="24"/>
      <c r="N468353" s="24"/>
      <c r="O468353" s="24"/>
      <c r="P468353" s="24"/>
      <c r="Q468353" s="24"/>
      <c r="R468353" s="24"/>
      <c r="S468353" s="24"/>
      <c r="T468353" s="24"/>
      <c r="U468353" s="24"/>
      <c r="V468353" s="24"/>
      <c r="W468353" s="24"/>
      <c r="X468353" s="24"/>
      <c r="Y468353" s="24"/>
      <c r="Z468353" s="24"/>
      <c r="AA468353" s="24"/>
      <c r="AB468353" s="24"/>
      <c r="AC468353" s="24"/>
      <c r="AD468353" s="24"/>
      <c r="AE468353" s="24"/>
      <c r="AF468353" s="24"/>
      <c r="AG468353" s="24"/>
      <c r="AH468353" s="24"/>
      <c r="AI468353" s="24"/>
      <c r="AJ468353" s="24"/>
      <c r="AK468353" s="24"/>
      <c r="AL468353" s="24"/>
      <c r="AM468353" s="24"/>
      <c r="AN468353" s="24"/>
      <c r="AO468353" s="24"/>
      <c r="AP468353" s="69"/>
      <c r="AQ468353" s="24"/>
      <c r="AR468353" s="24"/>
      <c r="AS468353" s="24"/>
      <c r="AT468353" s="24"/>
    </row>
    <row r="468481" spans="6:46" ht="15" x14ac:dyDescent="0.15">
      <c r="F468481" s="24"/>
      <c r="G468481" s="24"/>
      <c r="H468481" s="24"/>
      <c r="I468481" s="24"/>
      <c r="J468481" s="24"/>
      <c r="K468481" s="24"/>
      <c r="L468481" s="24"/>
      <c r="M468481" s="24"/>
      <c r="N468481" s="24"/>
      <c r="O468481" s="24"/>
      <c r="P468481" s="24"/>
      <c r="Q468481" s="24"/>
      <c r="R468481" s="24"/>
      <c r="S468481" s="24"/>
      <c r="T468481" s="24"/>
      <c r="U468481" s="24"/>
      <c r="V468481" s="24"/>
      <c r="W468481" s="24"/>
      <c r="X468481" s="24"/>
      <c r="Y468481" s="24"/>
      <c r="Z468481" s="24"/>
      <c r="AA468481" s="24"/>
      <c r="AB468481" s="24"/>
      <c r="AC468481" s="24"/>
      <c r="AD468481" s="24"/>
      <c r="AE468481" s="24"/>
      <c r="AF468481" s="24"/>
      <c r="AG468481" s="24"/>
      <c r="AH468481" s="24"/>
      <c r="AI468481" s="24"/>
      <c r="AJ468481" s="24"/>
      <c r="AK468481" s="24"/>
      <c r="AL468481" s="24"/>
      <c r="AM468481" s="24"/>
      <c r="AN468481" s="24"/>
      <c r="AO468481" s="24"/>
      <c r="AP468481" s="69"/>
      <c r="AQ468481" s="24"/>
      <c r="AR468481" s="24"/>
      <c r="AS468481" s="24"/>
      <c r="AT468481" s="24"/>
    </row>
    <row r="468609" spans="6:46" ht="15" x14ac:dyDescent="0.15">
      <c r="F468609" s="24"/>
      <c r="G468609" s="24"/>
      <c r="H468609" s="24"/>
      <c r="I468609" s="24"/>
      <c r="J468609" s="24"/>
      <c r="K468609" s="24"/>
      <c r="L468609" s="24"/>
      <c r="M468609" s="24"/>
      <c r="N468609" s="24"/>
      <c r="O468609" s="24"/>
      <c r="P468609" s="24"/>
      <c r="Q468609" s="24"/>
      <c r="R468609" s="24"/>
      <c r="S468609" s="24"/>
      <c r="T468609" s="24"/>
      <c r="U468609" s="24"/>
      <c r="V468609" s="24"/>
      <c r="W468609" s="24"/>
      <c r="X468609" s="24"/>
      <c r="Y468609" s="24"/>
      <c r="Z468609" s="24"/>
      <c r="AA468609" s="24"/>
      <c r="AB468609" s="24"/>
      <c r="AC468609" s="24"/>
      <c r="AD468609" s="24"/>
      <c r="AE468609" s="24"/>
      <c r="AF468609" s="24"/>
      <c r="AG468609" s="24"/>
      <c r="AH468609" s="24"/>
      <c r="AI468609" s="24"/>
      <c r="AJ468609" s="24"/>
      <c r="AK468609" s="24"/>
      <c r="AL468609" s="24"/>
      <c r="AM468609" s="24"/>
      <c r="AN468609" s="24"/>
      <c r="AO468609" s="24"/>
      <c r="AP468609" s="69"/>
      <c r="AQ468609" s="24"/>
      <c r="AR468609" s="24"/>
      <c r="AS468609" s="24"/>
      <c r="AT468609" s="24"/>
    </row>
    <row r="468737" spans="6:46" ht="15" x14ac:dyDescent="0.15">
      <c r="F468737" s="24"/>
      <c r="G468737" s="24"/>
      <c r="H468737" s="24"/>
      <c r="I468737" s="24"/>
      <c r="J468737" s="24"/>
      <c r="K468737" s="24"/>
      <c r="L468737" s="24"/>
      <c r="M468737" s="24"/>
      <c r="N468737" s="24"/>
      <c r="O468737" s="24"/>
      <c r="P468737" s="24"/>
      <c r="Q468737" s="24"/>
      <c r="R468737" s="24"/>
      <c r="S468737" s="24"/>
      <c r="T468737" s="24"/>
      <c r="U468737" s="24"/>
      <c r="V468737" s="24"/>
      <c r="W468737" s="24"/>
      <c r="X468737" s="24"/>
      <c r="Y468737" s="24"/>
      <c r="Z468737" s="24"/>
      <c r="AA468737" s="24"/>
      <c r="AB468737" s="24"/>
      <c r="AC468737" s="24"/>
      <c r="AD468737" s="24"/>
      <c r="AE468737" s="24"/>
      <c r="AF468737" s="24"/>
      <c r="AG468737" s="24"/>
      <c r="AH468737" s="24"/>
      <c r="AI468737" s="24"/>
      <c r="AJ468737" s="24"/>
      <c r="AK468737" s="24"/>
      <c r="AL468737" s="24"/>
      <c r="AM468737" s="24"/>
      <c r="AN468737" s="24"/>
      <c r="AO468737" s="24"/>
      <c r="AP468737" s="69"/>
      <c r="AQ468737" s="24"/>
      <c r="AR468737" s="24"/>
      <c r="AS468737" s="24"/>
      <c r="AT468737" s="24"/>
    </row>
    <row r="468865" spans="6:46" ht="15" x14ac:dyDescent="0.15">
      <c r="F468865" s="24"/>
      <c r="G468865" s="24"/>
      <c r="H468865" s="24"/>
      <c r="I468865" s="24"/>
      <c r="J468865" s="24"/>
      <c r="K468865" s="24"/>
      <c r="L468865" s="24"/>
      <c r="M468865" s="24"/>
      <c r="N468865" s="24"/>
      <c r="O468865" s="24"/>
      <c r="P468865" s="24"/>
      <c r="Q468865" s="24"/>
      <c r="R468865" s="24"/>
      <c r="S468865" s="24"/>
      <c r="T468865" s="24"/>
      <c r="U468865" s="24"/>
      <c r="V468865" s="24"/>
      <c r="W468865" s="24"/>
      <c r="X468865" s="24"/>
      <c r="Y468865" s="24"/>
      <c r="Z468865" s="24"/>
      <c r="AA468865" s="24"/>
      <c r="AB468865" s="24"/>
      <c r="AC468865" s="24"/>
      <c r="AD468865" s="24"/>
      <c r="AE468865" s="24"/>
      <c r="AF468865" s="24"/>
      <c r="AG468865" s="24"/>
      <c r="AH468865" s="24"/>
      <c r="AI468865" s="24"/>
      <c r="AJ468865" s="24"/>
      <c r="AK468865" s="24"/>
      <c r="AL468865" s="24"/>
      <c r="AM468865" s="24"/>
      <c r="AN468865" s="24"/>
      <c r="AO468865" s="24"/>
      <c r="AP468865" s="69"/>
      <c r="AQ468865" s="24"/>
      <c r="AR468865" s="24"/>
      <c r="AS468865" s="24"/>
      <c r="AT468865" s="24"/>
    </row>
    <row r="468993" spans="6:46" ht="15" x14ac:dyDescent="0.15">
      <c r="F468993" s="24"/>
      <c r="G468993" s="24"/>
      <c r="H468993" s="24"/>
      <c r="I468993" s="24"/>
      <c r="J468993" s="24"/>
      <c r="K468993" s="24"/>
      <c r="L468993" s="24"/>
      <c r="M468993" s="24"/>
      <c r="N468993" s="24"/>
      <c r="O468993" s="24"/>
      <c r="P468993" s="24"/>
      <c r="Q468993" s="24"/>
      <c r="R468993" s="24"/>
      <c r="S468993" s="24"/>
      <c r="T468993" s="24"/>
      <c r="U468993" s="24"/>
      <c r="V468993" s="24"/>
      <c r="W468993" s="24"/>
      <c r="X468993" s="24"/>
      <c r="Y468993" s="24"/>
      <c r="Z468993" s="24"/>
      <c r="AA468993" s="24"/>
      <c r="AB468993" s="24"/>
      <c r="AC468993" s="24"/>
      <c r="AD468993" s="24"/>
      <c r="AE468993" s="24"/>
      <c r="AF468993" s="24"/>
      <c r="AG468993" s="24"/>
      <c r="AH468993" s="24"/>
      <c r="AI468993" s="24"/>
      <c r="AJ468993" s="24"/>
      <c r="AK468993" s="24"/>
      <c r="AL468993" s="24"/>
      <c r="AM468993" s="24"/>
      <c r="AN468993" s="24"/>
      <c r="AO468993" s="24"/>
      <c r="AP468993" s="69"/>
      <c r="AQ468993" s="24"/>
      <c r="AR468993" s="24"/>
      <c r="AS468993" s="24"/>
      <c r="AT468993" s="24"/>
    </row>
    <row r="469121" spans="6:46" ht="15" x14ac:dyDescent="0.15">
      <c r="F469121" s="24"/>
      <c r="G469121" s="24"/>
      <c r="H469121" s="24"/>
      <c r="I469121" s="24"/>
      <c r="J469121" s="24"/>
      <c r="K469121" s="24"/>
      <c r="L469121" s="24"/>
      <c r="M469121" s="24"/>
      <c r="N469121" s="24"/>
      <c r="O469121" s="24"/>
      <c r="P469121" s="24"/>
      <c r="Q469121" s="24"/>
      <c r="R469121" s="24"/>
      <c r="S469121" s="24"/>
      <c r="T469121" s="24"/>
      <c r="U469121" s="24"/>
      <c r="V469121" s="24"/>
      <c r="W469121" s="24"/>
      <c r="X469121" s="24"/>
      <c r="Y469121" s="24"/>
      <c r="Z469121" s="24"/>
      <c r="AA469121" s="24"/>
      <c r="AB469121" s="24"/>
      <c r="AC469121" s="24"/>
      <c r="AD469121" s="24"/>
      <c r="AE469121" s="24"/>
      <c r="AF469121" s="24"/>
      <c r="AG469121" s="24"/>
      <c r="AH469121" s="24"/>
      <c r="AI469121" s="24"/>
      <c r="AJ469121" s="24"/>
      <c r="AK469121" s="24"/>
      <c r="AL469121" s="24"/>
      <c r="AM469121" s="24"/>
      <c r="AN469121" s="24"/>
      <c r="AO469121" s="24"/>
      <c r="AP469121" s="69"/>
      <c r="AQ469121" s="24"/>
      <c r="AR469121" s="24"/>
      <c r="AS469121" s="24"/>
      <c r="AT469121" s="24"/>
    </row>
    <row r="469249" spans="6:46" ht="15" x14ac:dyDescent="0.15">
      <c r="F469249" s="24"/>
      <c r="G469249" s="24"/>
      <c r="H469249" s="24"/>
      <c r="I469249" s="24"/>
      <c r="J469249" s="24"/>
      <c r="K469249" s="24"/>
      <c r="L469249" s="24"/>
      <c r="M469249" s="24"/>
      <c r="N469249" s="24"/>
      <c r="O469249" s="24"/>
      <c r="P469249" s="24"/>
      <c r="Q469249" s="24"/>
      <c r="R469249" s="24"/>
      <c r="S469249" s="24"/>
      <c r="T469249" s="24"/>
      <c r="U469249" s="24"/>
      <c r="V469249" s="24"/>
      <c r="W469249" s="24"/>
      <c r="X469249" s="24"/>
      <c r="Y469249" s="24"/>
      <c r="Z469249" s="24"/>
      <c r="AA469249" s="24"/>
      <c r="AB469249" s="24"/>
      <c r="AC469249" s="24"/>
      <c r="AD469249" s="24"/>
      <c r="AE469249" s="24"/>
      <c r="AF469249" s="24"/>
      <c r="AG469249" s="24"/>
      <c r="AH469249" s="24"/>
      <c r="AI469249" s="24"/>
      <c r="AJ469249" s="24"/>
      <c r="AK469249" s="24"/>
      <c r="AL469249" s="24"/>
      <c r="AM469249" s="24"/>
      <c r="AN469249" s="24"/>
      <c r="AO469249" s="24"/>
      <c r="AP469249" s="69"/>
      <c r="AQ469249" s="24"/>
      <c r="AR469249" s="24"/>
      <c r="AS469249" s="24"/>
      <c r="AT469249" s="24"/>
    </row>
    <row r="469377" spans="6:46" ht="15" x14ac:dyDescent="0.15">
      <c r="F469377" s="24"/>
      <c r="G469377" s="24"/>
      <c r="H469377" s="24"/>
      <c r="I469377" s="24"/>
      <c r="J469377" s="24"/>
      <c r="K469377" s="24"/>
      <c r="L469377" s="24"/>
      <c r="M469377" s="24"/>
      <c r="N469377" s="24"/>
      <c r="O469377" s="24"/>
      <c r="P469377" s="24"/>
      <c r="Q469377" s="24"/>
      <c r="R469377" s="24"/>
      <c r="S469377" s="24"/>
      <c r="T469377" s="24"/>
      <c r="U469377" s="24"/>
      <c r="V469377" s="24"/>
      <c r="W469377" s="24"/>
      <c r="X469377" s="24"/>
      <c r="Y469377" s="24"/>
      <c r="Z469377" s="24"/>
      <c r="AA469377" s="24"/>
      <c r="AB469377" s="24"/>
      <c r="AC469377" s="24"/>
      <c r="AD469377" s="24"/>
      <c r="AE469377" s="24"/>
      <c r="AF469377" s="24"/>
      <c r="AG469377" s="24"/>
      <c r="AH469377" s="24"/>
      <c r="AI469377" s="24"/>
      <c r="AJ469377" s="24"/>
      <c r="AK469377" s="24"/>
      <c r="AL469377" s="24"/>
      <c r="AM469377" s="24"/>
      <c r="AN469377" s="24"/>
      <c r="AO469377" s="24"/>
      <c r="AP469377" s="69"/>
      <c r="AQ469377" s="24"/>
      <c r="AR469377" s="24"/>
      <c r="AS469377" s="24"/>
      <c r="AT469377" s="24"/>
    </row>
    <row r="469505" spans="6:46" ht="15" x14ac:dyDescent="0.15">
      <c r="F469505" s="24"/>
      <c r="G469505" s="24"/>
      <c r="H469505" s="24"/>
      <c r="I469505" s="24"/>
      <c r="J469505" s="24"/>
      <c r="K469505" s="24"/>
      <c r="L469505" s="24"/>
      <c r="M469505" s="24"/>
      <c r="N469505" s="24"/>
      <c r="O469505" s="24"/>
      <c r="P469505" s="24"/>
      <c r="Q469505" s="24"/>
      <c r="R469505" s="24"/>
      <c r="S469505" s="24"/>
      <c r="T469505" s="24"/>
      <c r="U469505" s="24"/>
      <c r="V469505" s="24"/>
      <c r="W469505" s="24"/>
      <c r="X469505" s="24"/>
      <c r="Y469505" s="24"/>
      <c r="Z469505" s="24"/>
      <c r="AA469505" s="24"/>
      <c r="AB469505" s="24"/>
      <c r="AC469505" s="24"/>
      <c r="AD469505" s="24"/>
      <c r="AE469505" s="24"/>
      <c r="AF469505" s="24"/>
      <c r="AG469505" s="24"/>
      <c r="AH469505" s="24"/>
      <c r="AI469505" s="24"/>
      <c r="AJ469505" s="24"/>
      <c r="AK469505" s="24"/>
      <c r="AL469505" s="24"/>
      <c r="AM469505" s="24"/>
      <c r="AN469505" s="24"/>
      <c r="AO469505" s="24"/>
      <c r="AP469505" s="69"/>
      <c r="AQ469505" s="24"/>
      <c r="AR469505" s="24"/>
      <c r="AS469505" s="24"/>
      <c r="AT469505" s="24"/>
    </row>
    <row r="469633" spans="6:46" ht="15" x14ac:dyDescent="0.15">
      <c r="F469633" s="24"/>
      <c r="G469633" s="24"/>
      <c r="H469633" s="24"/>
      <c r="I469633" s="24"/>
      <c r="J469633" s="24"/>
      <c r="K469633" s="24"/>
      <c r="L469633" s="24"/>
      <c r="M469633" s="24"/>
      <c r="N469633" s="24"/>
      <c r="O469633" s="24"/>
      <c r="P469633" s="24"/>
      <c r="Q469633" s="24"/>
      <c r="R469633" s="24"/>
      <c r="S469633" s="24"/>
      <c r="T469633" s="24"/>
      <c r="U469633" s="24"/>
      <c r="V469633" s="24"/>
      <c r="W469633" s="24"/>
      <c r="X469633" s="24"/>
      <c r="Y469633" s="24"/>
      <c r="Z469633" s="24"/>
      <c r="AA469633" s="24"/>
      <c r="AB469633" s="24"/>
      <c r="AC469633" s="24"/>
      <c r="AD469633" s="24"/>
      <c r="AE469633" s="24"/>
      <c r="AF469633" s="24"/>
      <c r="AG469633" s="24"/>
      <c r="AH469633" s="24"/>
      <c r="AI469633" s="24"/>
      <c r="AJ469633" s="24"/>
      <c r="AK469633" s="24"/>
      <c r="AL469633" s="24"/>
      <c r="AM469633" s="24"/>
      <c r="AN469633" s="24"/>
      <c r="AO469633" s="24"/>
      <c r="AP469633" s="69"/>
      <c r="AQ469633" s="24"/>
      <c r="AR469633" s="24"/>
      <c r="AS469633" s="24"/>
      <c r="AT469633" s="24"/>
    </row>
    <row r="469761" spans="6:46" ht="15" x14ac:dyDescent="0.15">
      <c r="F469761" s="24"/>
      <c r="G469761" s="24"/>
      <c r="H469761" s="24"/>
      <c r="I469761" s="24"/>
      <c r="J469761" s="24"/>
      <c r="K469761" s="24"/>
      <c r="L469761" s="24"/>
      <c r="M469761" s="24"/>
      <c r="N469761" s="24"/>
      <c r="O469761" s="24"/>
      <c r="P469761" s="24"/>
      <c r="Q469761" s="24"/>
      <c r="R469761" s="24"/>
      <c r="S469761" s="24"/>
      <c r="T469761" s="24"/>
      <c r="U469761" s="24"/>
      <c r="V469761" s="24"/>
      <c r="W469761" s="24"/>
      <c r="X469761" s="24"/>
      <c r="Y469761" s="24"/>
      <c r="Z469761" s="24"/>
      <c r="AA469761" s="24"/>
      <c r="AB469761" s="24"/>
      <c r="AC469761" s="24"/>
      <c r="AD469761" s="24"/>
      <c r="AE469761" s="24"/>
      <c r="AF469761" s="24"/>
      <c r="AG469761" s="24"/>
      <c r="AH469761" s="24"/>
      <c r="AI469761" s="24"/>
      <c r="AJ469761" s="24"/>
      <c r="AK469761" s="24"/>
      <c r="AL469761" s="24"/>
      <c r="AM469761" s="24"/>
      <c r="AN469761" s="24"/>
      <c r="AO469761" s="24"/>
      <c r="AP469761" s="69"/>
      <c r="AQ469761" s="24"/>
      <c r="AR469761" s="24"/>
      <c r="AS469761" s="24"/>
      <c r="AT469761" s="24"/>
    </row>
    <row r="469889" spans="6:46" ht="15" x14ac:dyDescent="0.15">
      <c r="F469889" s="24"/>
      <c r="G469889" s="24"/>
      <c r="H469889" s="24"/>
      <c r="I469889" s="24"/>
      <c r="J469889" s="24"/>
      <c r="K469889" s="24"/>
      <c r="L469889" s="24"/>
      <c r="M469889" s="24"/>
      <c r="N469889" s="24"/>
      <c r="O469889" s="24"/>
      <c r="P469889" s="24"/>
      <c r="Q469889" s="24"/>
      <c r="R469889" s="24"/>
      <c r="S469889" s="24"/>
      <c r="T469889" s="24"/>
      <c r="U469889" s="24"/>
      <c r="V469889" s="24"/>
      <c r="W469889" s="24"/>
      <c r="X469889" s="24"/>
      <c r="Y469889" s="24"/>
      <c r="Z469889" s="24"/>
      <c r="AA469889" s="24"/>
      <c r="AB469889" s="24"/>
      <c r="AC469889" s="24"/>
      <c r="AD469889" s="24"/>
      <c r="AE469889" s="24"/>
      <c r="AF469889" s="24"/>
      <c r="AG469889" s="24"/>
      <c r="AH469889" s="24"/>
      <c r="AI469889" s="24"/>
      <c r="AJ469889" s="24"/>
      <c r="AK469889" s="24"/>
      <c r="AL469889" s="24"/>
      <c r="AM469889" s="24"/>
      <c r="AN469889" s="24"/>
      <c r="AO469889" s="24"/>
      <c r="AP469889" s="69"/>
      <c r="AQ469889" s="24"/>
      <c r="AR469889" s="24"/>
      <c r="AS469889" s="24"/>
      <c r="AT469889" s="24"/>
    </row>
    <row r="470017" spans="6:46" ht="15" x14ac:dyDescent="0.15">
      <c r="F470017" s="24"/>
      <c r="G470017" s="24"/>
      <c r="H470017" s="24"/>
      <c r="I470017" s="24"/>
      <c r="J470017" s="24"/>
      <c r="K470017" s="24"/>
      <c r="L470017" s="24"/>
      <c r="M470017" s="24"/>
      <c r="N470017" s="24"/>
      <c r="O470017" s="24"/>
      <c r="P470017" s="24"/>
      <c r="Q470017" s="24"/>
      <c r="R470017" s="24"/>
      <c r="S470017" s="24"/>
      <c r="T470017" s="24"/>
      <c r="U470017" s="24"/>
      <c r="V470017" s="24"/>
      <c r="W470017" s="24"/>
      <c r="X470017" s="24"/>
      <c r="Y470017" s="24"/>
      <c r="Z470017" s="24"/>
      <c r="AA470017" s="24"/>
      <c r="AB470017" s="24"/>
      <c r="AC470017" s="24"/>
      <c r="AD470017" s="24"/>
      <c r="AE470017" s="24"/>
      <c r="AF470017" s="24"/>
      <c r="AG470017" s="24"/>
      <c r="AH470017" s="24"/>
      <c r="AI470017" s="24"/>
      <c r="AJ470017" s="24"/>
      <c r="AK470017" s="24"/>
      <c r="AL470017" s="24"/>
      <c r="AM470017" s="24"/>
      <c r="AN470017" s="24"/>
      <c r="AO470017" s="24"/>
      <c r="AP470017" s="69"/>
      <c r="AQ470017" s="24"/>
      <c r="AR470017" s="24"/>
      <c r="AS470017" s="24"/>
      <c r="AT470017" s="24"/>
    </row>
    <row r="470145" spans="6:46" ht="15" x14ac:dyDescent="0.15">
      <c r="F470145" s="24"/>
      <c r="G470145" s="24"/>
      <c r="H470145" s="24"/>
      <c r="I470145" s="24"/>
      <c r="J470145" s="24"/>
      <c r="K470145" s="24"/>
      <c r="L470145" s="24"/>
      <c r="M470145" s="24"/>
      <c r="N470145" s="24"/>
      <c r="O470145" s="24"/>
      <c r="P470145" s="24"/>
      <c r="Q470145" s="24"/>
      <c r="R470145" s="24"/>
      <c r="S470145" s="24"/>
      <c r="T470145" s="24"/>
      <c r="U470145" s="24"/>
      <c r="V470145" s="24"/>
      <c r="W470145" s="24"/>
      <c r="X470145" s="24"/>
      <c r="Y470145" s="24"/>
      <c r="Z470145" s="24"/>
      <c r="AA470145" s="24"/>
      <c r="AB470145" s="24"/>
      <c r="AC470145" s="24"/>
      <c r="AD470145" s="24"/>
      <c r="AE470145" s="24"/>
      <c r="AF470145" s="24"/>
      <c r="AG470145" s="24"/>
      <c r="AH470145" s="24"/>
      <c r="AI470145" s="24"/>
      <c r="AJ470145" s="24"/>
      <c r="AK470145" s="24"/>
      <c r="AL470145" s="24"/>
      <c r="AM470145" s="24"/>
      <c r="AN470145" s="24"/>
      <c r="AO470145" s="24"/>
      <c r="AP470145" s="69"/>
      <c r="AQ470145" s="24"/>
      <c r="AR470145" s="24"/>
      <c r="AS470145" s="24"/>
      <c r="AT470145" s="24"/>
    </row>
    <row r="470273" spans="6:46" ht="15" x14ac:dyDescent="0.15">
      <c r="F470273" s="24"/>
      <c r="G470273" s="24"/>
      <c r="H470273" s="24"/>
      <c r="I470273" s="24"/>
      <c r="J470273" s="24"/>
      <c r="K470273" s="24"/>
      <c r="L470273" s="24"/>
      <c r="M470273" s="24"/>
      <c r="N470273" s="24"/>
      <c r="O470273" s="24"/>
      <c r="P470273" s="24"/>
      <c r="Q470273" s="24"/>
      <c r="R470273" s="24"/>
      <c r="S470273" s="24"/>
      <c r="T470273" s="24"/>
      <c r="U470273" s="24"/>
      <c r="V470273" s="24"/>
      <c r="W470273" s="24"/>
      <c r="X470273" s="24"/>
      <c r="Y470273" s="24"/>
      <c r="Z470273" s="24"/>
      <c r="AA470273" s="24"/>
      <c r="AB470273" s="24"/>
      <c r="AC470273" s="24"/>
      <c r="AD470273" s="24"/>
      <c r="AE470273" s="24"/>
      <c r="AF470273" s="24"/>
      <c r="AG470273" s="24"/>
      <c r="AH470273" s="24"/>
      <c r="AI470273" s="24"/>
      <c r="AJ470273" s="24"/>
      <c r="AK470273" s="24"/>
      <c r="AL470273" s="24"/>
      <c r="AM470273" s="24"/>
      <c r="AN470273" s="24"/>
      <c r="AO470273" s="24"/>
      <c r="AP470273" s="69"/>
      <c r="AQ470273" s="24"/>
      <c r="AR470273" s="24"/>
      <c r="AS470273" s="24"/>
      <c r="AT470273" s="24"/>
    </row>
    <row r="470401" spans="6:46" ht="15" x14ac:dyDescent="0.15">
      <c r="F470401" s="24"/>
      <c r="G470401" s="24"/>
      <c r="H470401" s="24"/>
      <c r="I470401" s="24"/>
      <c r="J470401" s="24"/>
      <c r="K470401" s="24"/>
      <c r="L470401" s="24"/>
      <c r="M470401" s="24"/>
      <c r="N470401" s="24"/>
      <c r="O470401" s="24"/>
      <c r="P470401" s="24"/>
      <c r="Q470401" s="24"/>
      <c r="R470401" s="24"/>
      <c r="S470401" s="24"/>
      <c r="T470401" s="24"/>
      <c r="U470401" s="24"/>
      <c r="V470401" s="24"/>
      <c r="W470401" s="24"/>
      <c r="X470401" s="24"/>
      <c r="Y470401" s="24"/>
      <c r="Z470401" s="24"/>
      <c r="AA470401" s="24"/>
      <c r="AB470401" s="24"/>
      <c r="AC470401" s="24"/>
      <c r="AD470401" s="24"/>
      <c r="AE470401" s="24"/>
      <c r="AF470401" s="24"/>
      <c r="AG470401" s="24"/>
      <c r="AH470401" s="24"/>
      <c r="AI470401" s="24"/>
      <c r="AJ470401" s="24"/>
      <c r="AK470401" s="24"/>
      <c r="AL470401" s="24"/>
      <c r="AM470401" s="24"/>
      <c r="AN470401" s="24"/>
      <c r="AO470401" s="24"/>
      <c r="AP470401" s="69"/>
      <c r="AQ470401" s="24"/>
      <c r="AR470401" s="24"/>
      <c r="AS470401" s="24"/>
      <c r="AT470401" s="24"/>
    </row>
    <row r="470529" spans="6:46" ht="15" x14ac:dyDescent="0.15">
      <c r="F470529" s="24"/>
      <c r="G470529" s="24"/>
      <c r="H470529" s="24"/>
      <c r="I470529" s="24"/>
      <c r="J470529" s="24"/>
      <c r="K470529" s="24"/>
      <c r="L470529" s="24"/>
      <c r="M470529" s="24"/>
      <c r="N470529" s="24"/>
      <c r="O470529" s="24"/>
      <c r="P470529" s="24"/>
      <c r="Q470529" s="24"/>
      <c r="R470529" s="24"/>
      <c r="S470529" s="24"/>
      <c r="T470529" s="24"/>
      <c r="U470529" s="24"/>
      <c r="V470529" s="24"/>
      <c r="W470529" s="24"/>
      <c r="X470529" s="24"/>
      <c r="Y470529" s="24"/>
      <c r="Z470529" s="24"/>
      <c r="AA470529" s="24"/>
      <c r="AB470529" s="24"/>
      <c r="AC470529" s="24"/>
      <c r="AD470529" s="24"/>
      <c r="AE470529" s="24"/>
      <c r="AF470529" s="24"/>
      <c r="AG470529" s="24"/>
      <c r="AH470529" s="24"/>
      <c r="AI470529" s="24"/>
      <c r="AJ470529" s="24"/>
      <c r="AK470529" s="24"/>
      <c r="AL470529" s="24"/>
      <c r="AM470529" s="24"/>
      <c r="AN470529" s="24"/>
      <c r="AO470529" s="24"/>
      <c r="AP470529" s="69"/>
      <c r="AQ470529" s="24"/>
      <c r="AR470529" s="24"/>
      <c r="AS470529" s="24"/>
      <c r="AT470529" s="24"/>
    </row>
    <row r="470657" spans="6:46" ht="15" x14ac:dyDescent="0.15">
      <c r="F470657" s="24"/>
      <c r="G470657" s="24"/>
      <c r="H470657" s="24"/>
      <c r="I470657" s="24"/>
      <c r="J470657" s="24"/>
      <c r="K470657" s="24"/>
      <c r="L470657" s="24"/>
      <c r="M470657" s="24"/>
      <c r="N470657" s="24"/>
      <c r="O470657" s="24"/>
      <c r="P470657" s="24"/>
      <c r="Q470657" s="24"/>
      <c r="R470657" s="24"/>
      <c r="S470657" s="24"/>
      <c r="T470657" s="24"/>
      <c r="U470657" s="24"/>
      <c r="V470657" s="24"/>
      <c r="W470657" s="24"/>
      <c r="X470657" s="24"/>
      <c r="Y470657" s="24"/>
      <c r="Z470657" s="24"/>
      <c r="AA470657" s="24"/>
      <c r="AB470657" s="24"/>
      <c r="AC470657" s="24"/>
      <c r="AD470657" s="24"/>
      <c r="AE470657" s="24"/>
      <c r="AF470657" s="24"/>
      <c r="AG470657" s="24"/>
      <c r="AH470657" s="24"/>
      <c r="AI470657" s="24"/>
      <c r="AJ470657" s="24"/>
      <c r="AK470657" s="24"/>
      <c r="AL470657" s="24"/>
      <c r="AM470657" s="24"/>
      <c r="AN470657" s="24"/>
      <c r="AO470657" s="24"/>
      <c r="AP470657" s="69"/>
      <c r="AQ470657" s="24"/>
      <c r="AR470657" s="24"/>
      <c r="AS470657" s="24"/>
      <c r="AT470657" s="24"/>
    </row>
    <row r="470785" spans="6:46" ht="15" x14ac:dyDescent="0.15">
      <c r="F470785" s="24"/>
      <c r="G470785" s="24"/>
      <c r="H470785" s="24"/>
      <c r="I470785" s="24"/>
      <c r="J470785" s="24"/>
      <c r="K470785" s="24"/>
      <c r="L470785" s="24"/>
      <c r="M470785" s="24"/>
      <c r="N470785" s="24"/>
      <c r="O470785" s="24"/>
      <c r="P470785" s="24"/>
      <c r="Q470785" s="24"/>
      <c r="R470785" s="24"/>
      <c r="S470785" s="24"/>
      <c r="T470785" s="24"/>
      <c r="U470785" s="24"/>
      <c r="V470785" s="24"/>
      <c r="W470785" s="24"/>
      <c r="X470785" s="24"/>
      <c r="Y470785" s="24"/>
      <c r="Z470785" s="24"/>
      <c r="AA470785" s="24"/>
      <c r="AB470785" s="24"/>
      <c r="AC470785" s="24"/>
      <c r="AD470785" s="24"/>
      <c r="AE470785" s="24"/>
      <c r="AF470785" s="24"/>
      <c r="AG470785" s="24"/>
      <c r="AH470785" s="24"/>
      <c r="AI470785" s="24"/>
      <c r="AJ470785" s="24"/>
      <c r="AK470785" s="24"/>
      <c r="AL470785" s="24"/>
      <c r="AM470785" s="24"/>
      <c r="AN470785" s="24"/>
      <c r="AO470785" s="24"/>
      <c r="AP470785" s="69"/>
      <c r="AQ470785" s="24"/>
      <c r="AR470785" s="24"/>
      <c r="AS470785" s="24"/>
      <c r="AT470785" s="24"/>
    </row>
    <row r="470913" spans="6:46" ht="15" x14ac:dyDescent="0.15">
      <c r="F470913" s="24"/>
      <c r="G470913" s="24"/>
      <c r="H470913" s="24"/>
      <c r="I470913" s="24"/>
      <c r="J470913" s="24"/>
      <c r="K470913" s="24"/>
      <c r="L470913" s="24"/>
      <c r="M470913" s="24"/>
      <c r="N470913" s="24"/>
      <c r="O470913" s="24"/>
      <c r="P470913" s="24"/>
      <c r="Q470913" s="24"/>
      <c r="R470913" s="24"/>
      <c r="S470913" s="24"/>
      <c r="T470913" s="24"/>
      <c r="U470913" s="24"/>
      <c r="V470913" s="24"/>
      <c r="W470913" s="24"/>
      <c r="X470913" s="24"/>
      <c r="Y470913" s="24"/>
      <c r="Z470913" s="24"/>
      <c r="AA470913" s="24"/>
      <c r="AB470913" s="24"/>
      <c r="AC470913" s="24"/>
      <c r="AD470913" s="24"/>
      <c r="AE470913" s="24"/>
      <c r="AF470913" s="24"/>
      <c r="AG470913" s="24"/>
      <c r="AH470913" s="24"/>
      <c r="AI470913" s="24"/>
      <c r="AJ470913" s="24"/>
      <c r="AK470913" s="24"/>
      <c r="AL470913" s="24"/>
      <c r="AM470913" s="24"/>
      <c r="AN470913" s="24"/>
      <c r="AO470913" s="24"/>
      <c r="AP470913" s="69"/>
      <c r="AQ470913" s="24"/>
      <c r="AR470913" s="24"/>
      <c r="AS470913" s="24"/>
      <c r="AT470913" s="24"/>
    </row>
    <row r="471041" spans="6:46" ht="15" x14ac:dyDescent="0.15">
      <c r="F471041" s="24"/>
      <c r="G471041" s="24"/>
      <c r="H471041" s="24"/>
      <c r="I471041" s="24"/>
      <c r="J471041" s="24"/>
      <c r="K471041" s="24"/>
      <c r="L471041" s="24"/>
      <c r="M471041" s="24"/>
      <c r="N471041" s="24"/>
      <c r="O471041" s="24"/>
      <c r="P471041" s="24"/>
      <c r="Q471041" s="24"/>
      <c r="R471041" s="24"/>
      <c r="S471041" s="24"/>
      <c r="T471041" s="24"/>
      <c r="U471041" s="24"/>
      <c r="V471041" s="24"/>
      <c r="W471041" s="24"/>
      <c r="X471041" s="24"/>
      <c r="Y471041" s="24"/>
      <c r="Z471041" s="24"/>
      <c r="AA471041" s="24"/>
      <c r="AB471041" s="24"/>
      <c r="AC471041" s="24"/>
      <c r="AD471041" s="24"/>
      <c r="AE471041" s="24"/>
      <c r="AF471041" s="24"/>
      <c r="AG471041" s="24"/>
      <c r="AH471041" s="24"/>
      <c r="AI471041" s="24"/>
      <c r="AJ471041" s="24"/>
      <c r="AK471041" s="24"/>
      <c r="AL471041" s="24"/>
      <c r="AM471041" s="24"/>
      <c r="AN471041" s="24"/>
      <c r="AO471041" s="24"/>
      <c r="AP471041" s="69"/>
      <c r="AQ471041" s="24"/>
      <c r="AR471041" s="24"/>
      <c r="AS471041" s="24"/>
      <c r="AT471041" s="24"/>
    </row>
    <row r="471169" spans="6:46" ht="15" x14ac:dyDescent="0.15">
      <c r="F471169" s="24"/>
      <c r="G471169" s="24"/>
      <c r="H471169" s="24"/>
      <c r="I471169" s="24"/>
      <c r="J471169" s="24"/>
      <c r="K471169" s="24"/>
      <c r="L471169" s="24"/>
      <c r="M471169" s="24"/>
      <c r="N471169" s="24"/>
      <c r="O471169" s="24"/>
      <c r="P471169" s="24"/>
      <c r="Q471169" s="24"/>
      <c r="R471169" s="24"/>
      <c r="S471169" s="24"/>
      <c r="T471169" s="24"/>
      <c r="U471169" s="24"/>
      <c r="V471169" s="24"/>
      <c r="W471169" s="24"/>
      <c r="X471169" s="24"/>
      <c r="Y471169" s="24"/>
      <c r="Z471169" s="24"/>
      <c r="AA471169" s="24"/>
      <c r="AB471169" s="24"/>
      <c r="AC471169" s="24"/>
      <c r="AD471169" s="24"/>
      <c r="AE471169" s="24"/>
      <c r="AF471169" s="24"/>
      <c r="AG471169" s="24"/>
      <c r="AH471169" s="24"/>
      <c r="AI471169" s="24"/>
      <c r="AJ471169" s="24"/>
      <c r="AK471169" s="24"/>
      <c r="AL471169" s="24"/>
      <c r="AM471169" s="24"/>
      <c r="AN471169" s="24"/>
      <c r="AO471169" s="24"/>
      <c r="AP471169" s="69"/>
      <c r="AQ471169" s="24"/>
      <c r="AR471169" s="24"/>
      <c r="AS471169" s="24"/>
      <c r="AT471169" s="24"/>
    </row>
    <row r="471297" spans="6:46" ht="15" x14ac:dyDescent="0.15">
      <c r="F471297" s="24"/>
      <c r="G471297" s="24"/>
      <c r="H471297" s="24"/>
      <c r="I471297" s="24"/>
      <c r="J471297" s="24"/>
      <c r="K471297" s="24"/>
      <c r="L471297" s="24"/>
      <c r="M471297" s="24"/>
      <c r="N471297" s="24"/>
      <c r="O471297" s="24"/>
      <c r="P471297" s="24"/>
      <c r="Q471297" s="24"/>
      <c r="R471297" s="24"/>
      <c r="S471297" s="24"/>
      <c r="T471297" s="24"/>
      <c r="U471297" s="24"/>
      <c r="V471297" s="24"/>
      <c r="W471297" s="24"/>
      <c r="X471297" s="24"/>
      <c r="Y471297" s="24"/>
      <c r="Z471297" s="24"/>
      <c r="AA471297" s="24"/>
      <c r="AB471297" s="24"/>
      <c r="AC471297" s="24"/>
      <c r="AD471297" s="24"/>
      <c r="AE471297" s="24"/>
      <c r="AF471297" s="24"/>
      <c r="AG471297" s="24"/>
      <c r="AH471297" s="24"/>
      <c r="AI471297" s="24"/>
      <c r="AJ471297" s="24"/>
      <c r="AK471297" s="24"/>
      <c r="AL471297" s="24"/>
      <c r="AM471297" s="24"/>
      <c r="AN471297" s="24"/>
      <c r="AO471297" s="24"/>
      <c r="AP471297" s="69"/>
      <c r="AQ471297" s="24"/>
      <c r="AR471297" s="24"/>
      <c r="AS471297" s="24"/>
      <c r="AT471297" s="24"/>
    </row>
    <row r="471425" spans="6:46" ht="15" x14ac:dyDescent="0.15">
      <c r="F471425" s="24"/>
      <c r="G471425" s="24"/>
      <c r="H471425" s="24"/>
      <c r="I471425" s="24"/>
      <c r="J471425" s="24"/>
      <c r="K471425" s="24"/>
      <c r="L471425" s="24"/>
      <c r="M471425" s="24"/>
      <c r="N471425" s="24"/>
      <c r="O471425" s="24"/>
      <c r="P471425" s="24"/>
      <c r="Q471425" s="24"/>
      <c r="R471425" s="24"/>
      <c r="S471425" s="24"/>
      <c r="T471425" s="24"/>
      <c r="U471425" s="24"/>
      <c r="V471425" s="24"/>
      <c r="W471425" s="24"/>
      <c r="X471425" s="24"/>
      <c r="Y471425" s="24"/>
      <c r="Z471425" s="24"/>
      <c r="AA471425" s="24"/>
      <c r="AB471425" s="24"/>
      <c r="AC471425" s="24"/>
      <c r="AD471425" s="24"/>
      <c r="AE471425" s="24"/>
      <c r="AF471425" s="24"/>
      <c r="AG471425" s="24"/>
      <c r="AH471425" s="24"/>
      <c r="AI471425" s="24"/>
      <c r="AJ471425" s="24"/>
      <c r="AK471425" s="24"/>
      <c r="AL471425" s="24"/>
      <c r="AM471425" s="24"/>
      <c r="AN471425" s="24"/>
      <c r="AO471425" s="24"/>
      <c r="AP471425" s="69"/>
      <c r="AQ471425" s="24"/>
      <c r="AR471425" s="24"/>
      <c r="AS471425" s="24"/>
      <c r="AT471425" s="24"/>
    </row>
    <row r="471553" spans="6:46" ht="15" x14ac:dyDescent="0.15">
      <c r="F471553" s="24"/>
      <c r="G471553" s="24"/>
      <c r="H471553" s="24"/>
      <c r="I471553" s="24"/>
      <c r="J471553" s="24"/>
      <c r="K471553" s="24"/>
      <c r="L471553" s="24"/>
      <c r="M471553" s="24"/>
      <c r="N471553" s="24"/>
      <c r="O471553" s="24"/>
      <c r="P471553" s="24"/>
      <c r="Q471553" s="24"/>
      <c r="R471553" s="24"/>
      <c r="S471553" s="24"/>
      <c r="T471553" s="24"/>
      <c r="U471553" s="24"/>
      <c r="V471553" s="24"/>
      <c r="W471553" s="24"/>
      <c r="X471553" s="24"/>
      <c r="Y471553" s="24"/>
      <c r="Z471553" s="24"/>
      <c r="AA471553" s="24"/>
      <c r="AB471553" s="24"/>
      <c r="AC471553" s="24"/>
      <c r="AD471553" s="24"/>
      <c r="AE471553" s="24"/>
      <c r="AF471553" s="24"/>
      <c r="AG471553" s="24"/>
      <c r="AH471553" s="24"/>
      <c r="AI471553" s="24"/>
      <c r="AJ471553" s="24"/>
      <c r="AK471553" s="24"/>
      <c r="AL471553" s="24"/>
      <c r="AM471553" s="24"/>
      <c r="AN471553" s="24"/>
      <c r="AO471553" s="24"/>
      <c r="AP471553" s="69"/>
      <c r="AQ471553" s="24"/>
      <c r="AR471553" s="24"/>
      <c r="AS471553" s="24"/>
      <c r="AT471553" s="24"/>
    </row>
    <row r="471681" spans="6:46" ht="15" x14ac:dyDescent="0.15">
      <c r="F471681" s="24"/>
      <c r="G471681" s="24"/>
      <c r="H471681" s="24"/>
      <c r="I471681" s="24"/>
      <c r="J471681" s="24"/>
      <c r="K471681" s="24"/>
      <c r="L471681" s="24"/>
      <c r="M471681" s="24"/>
      <c r="N471681" s="24"/>
      <c r="O471681" s="24"/>
      <c r="P471681" s="24"/>
      <c r="Q471681" s="24"/>
      <c r="R471681" s="24"/>
      <c r="S471681" s="24"/>
      <c r="T471681" s="24"/>
      <c r="U471681" s="24"/>
      <c r="V471681" s="24"/>
      <c r="W471681" s="24"/>
      <c r="X471681" s="24"/>
      <c r="Y471681" s="24"/>
      <c r="Z471681" s="24"/>
      <c r="AA471681" s="24"/>
      <c r="AB471681" s="24"/>
      <c r="AC471681" s="24"/>
      <c r="AD471681" s="24"/>
      <c r="AE471681" s="24"/>
      <c r="AF471681" s="24"/>
      <c r="AG471681" s="24"/>
      <c r="AH471681" s="24"/>
      <c r="AI471681" s="24"/>
      <c r="AJ471681" s="24"/>
      <c r="AK471681" s="24"/>
      <c r="AL471681" s="24"/>
      <c r="AM471681" s="24"/>
      <c r="AN471681" s="24"/>
      <c r="AO471681" s="24"/>
      <c r="AP471681" s="69"/>
      <c r="AQ471681" s="24"/>
      <c r="AR471681" s="24"/>
      <c r="AS471681" s="24"/>
      <c r="AT471681" s="24"/>
    </row>
    <row r="471809" spans="6:46" ht="15" x14ac:dyDescent="0.15">
      <c r="F471809" s="24"/>
      <c r="G471809" s="24"/>
      <c r="H471809" s="24"/>
      <c r="I471809" s="24"/>
      <c r="J471809" s="24"/>
      <c r="K471809" s="24"/>
      <c r="L471809" s="24"/>
      <c r="M471809" s="24"/>
      <c r="N471809" s="24"/>
      <c r="O471809" s="24"/>
      <c r="P471809" s="24"/>
      <c r="Q471809" s="24"/>
      <c r="R471809" s="24"/>
      <c r="S471809" s="24"/>
      <c r="T471809" s="24"/>
      <c r="U471809" s="24"/>
      <c r="V471809" s="24"/>
      <c r="W471809" s="24"/>
      <c r="X471809" s="24"/>
      <c r="Y471809" s="24"/>
      <c r="Z471809" s="24"/>
      <c r="AA471809" s="24"/>
      <c r="AB471809" s="24"/>
      <c r="AC471809" s="24"/>
      <c r="AD471809" s="24"/>
      <c r="AE471809" s="24"/>
      <c r="AF471809" s="24"/>
      <c r="AG471809" s="24"/>
      <c r="AH471809" s="24"/>
      <c r="AI471809" s="24"/>
      <c r="AJ471809" s="24"/>
      <c r="AK471809" s="24"/>
      <c r="AL471809" s="24"/>
      <c r="AM471809" s="24"/>
      <c r="AN471809" s="24"/>
      <c r="AO471809" s="24"/>
      <c r="AP471809" s="69"/>
      <c r="AQ471809" s="24"/>
      <c r="AR471809" s="24"/>
      <c r="AS471809" s="24"/>
      <c r="AT471809" s="24"/>
    </row>
    <row r="471937" spans="6:46" ht="15" x14ac:dyDescent="0.15">
      <c r="F471937" s="24"/>
      <c r="G471937" s="24"/>
      <c r="H471937" s="24"/>
      <c r="I471937" s="24"/>
      <c r="J471937" s="24"/>
      <c r="K471937" s="24"/>
      <c r="L471937" s="24"/>
      <c r="M471937" s="24"/>
      <c r="N471937" s="24"/>
      <c r="O471937" s="24"/>
      <c r="P471937" s="24"/>
      <c r="Q471937" s="24"/>
      <c r="R471937" s="24"/>
      <c r="S471937" s="24"/>
      <c r="T471937" s="24"/>
      <c r="U471937" s="24"/>
      <c r="V471937" s="24"/>
      <c r="W471937" s="24"/>
      <c r="X471937" s="24"/>
      <c r="Y471937" s="24"/>
      <c r="Z471937" s="24"/>
      <c r="AA471937" s="24"/>
      <c r="AB471937" s="24"/>
      <c r="AC471937" s="24"/>
      <c r="AD471937" s="24"/>
      <c r="AE471937" s="24"/>
      <c r="AF471937" s="24"/>
      <c r="AG471937" s="24"/>
      <c r="AH471937" s="24"/>
      <c r="AI471937" s="24"/>
      <c r="AJ471937" s="24"/>
      <c r="AK471937" s="24"/>
      <c r="AL471937" s="24"/>
      <c r="AM471937" s="24"/>
      <c r="AN471937" s="24"/>
      <c r="AO471937" s="24"/>
      <c r="AP471937" s="69"/>
      <c r="AQ471937" s="24"/>
      <c r="AR471937" s="24"/>
      <c r="AS471937" s="24"/>
      <c r="AT471937" s="24"/>
    </row>
    <row r="472065" spans="6:46" ht="15" x14ac:dyDescent="0.15">
      <c r="F472065" s="24"/>
      <c r="G472065" s="24"/>
      <c r="H472065" s="24"/>
      <c r="I472065" s="24"/>
      <c r="J472065" s="24"/>
      <c r="K472065" s="24"/>
      <c r="L472065" s="24"/>
      <c r="M472065" s="24"/>
      <c r="N472065" s="24"/>
      <c r="O472065" s="24"/>
      <c r="P472065" s="24"/>
      <c r="Q472065" s="24"/>
      <c r="R472065" s="24"/>
      <c r="S472065" s="24"/>
      <c r="T472065" s="24"/>
      <c r="U472065" s="24"/>
      <c r="V472065" s="24"/>
      <c r="W472065" s="24"/>
      <c r="X472065" s="24"/>
      <c r="Y472065" s="24"/>
      <c r="Z472065" s="24"/>
      <c r="AA472065" s="24"/>
      <c r="AB472065" s="24"/>
      <c r="AC472065" s="24"/>
      <c r="AD472065" s="24"/>
      <c r="AE472065" s="24"/>
      <c r="AF472065" s="24"/>
      <c r="AG472065" s="24"/>
      <c r="AH472065" s="24"/>
      <c r="AI472065" s="24"/>
      <c r="AJ472065" s="24"/>
      <c r="AK472065" s="24"/>
      <c r="AL472065" s="24"/>
      <c r="AM472065" s="24"/>
      <c r="AN472065" s="24"/>
      <c r="AO472065" s="24"/>
      <c r="AP472065" s="69"/>
      <c r="AQ472065" s="24"/>
      <c r="AR472065" s="24"/>
      <c r="AS472065" s="24"/>
      <c r="AT472065" s="24"/>
    </row>
    <row r="472193" spans="6:46" ht="15" x14ac:dyDescent="0.15">
      <c r="F472193" s="24"/>
      <c r="G472193" s="24"/>
      <c r="H472193" s="24"/>
      <c r="I472193" s="24"/>
      <c r="J472193" s="24"/>
      <c r="K472193" s="24"/>
      <c r="L472193" s="24"/>
      <c r="M472193" s="24"/>
      <c r="N472193" s="24"/>
      <c r="O472193" s="24"/>
      <c r="P472193" s="24"/>
      <c r="Q472193" s="24"/>
      <c r="R472193" s="24"/>
      <c r="S472193" s="24"/>
      <c r="T472193" s="24"/>
      <c r="U472193" s="24"/>
      <c r="V472193" s="24"/>
      <c r="W472193" s="24"/>
      <c r="X472193" s="24"/>
      <c r="Y472193" s="24"/>
      <c r="Z472193" s="24"/>
      <c r="AA472193" s="24"/>
      <c r="AB472193" s="24"/>
      <c r="AC472193" s="24"/>
      <c r="AD472193" s="24"/>
      <c r="AE472193" s="24"/>
      <c r="AF472193" s="24"/>
      <c r="AG472193" s="24"/>
      <c r="AH472193" s="24"/>
      <c r="AI472193" s="24"/>
      <c r="AJ472193" s="24"/>
      <c r="AK472193" s="24"/>
      <c r="AL472193" s="24"/>
      <c r="AM472193" s="24"/>
      <c r="AN472193" s="24"/>
      <c r="AO472193" s="24"/>
      <c r="AP472193" s="69"/>
      <c r="AQ472193" s="24"/>
      <c r="AR472193" s="24"/>
      <c r="AS472193" s="24"/>
      <c r="AT472193" s="24"/>
    </row>
    <row r="472321" spans="6:46" ht="15" x14ac:dyDescent="0.15">
      <c r="F472321" s="24"/>
      <c r="G472321" s="24"/>
      <c r="H472321" s="24"/>
      <c r="I472321" s="24"/>
      <c r="J472321" s="24"/>
      <c r="K472321" s="24"/>
      <c r="L472321" s="24"/>
      <c r="M472321" s="24"/>
      <c r="N472321" s="24"/>
      <c r="O472321" s="24"/>
      <c r="P472321" s="24"/>
      <c r="Q472321" s="24"/>
      <c r="R472321" s="24"/>
      <c r="S472321" s="24"/>
      <c r="T472321" s="24"/>
      <c r="U472321" s="24"/>
      <c r="V472321" s="24"/>
      <c r="W472321" s="24"/>
      <c r="X472321" s="24"/>
      <c r="Y472321" s="24"/>
      <c r="Z472321" s="24"/>
      <c r="AA472321" s="24"/>
      <c r="AB472321" s="24"/>
      <c r="AC472321" s="24"/>
      <c r="AD472321" s="24"/>
      <c r="AE472321" s="24"/>
      <c r="AF472321" s="24"/>
      <c r="AG472321" s="24"/>
      <c r="AH472321" s="24"/>
      <c r="AI472321" s="24"/>
      <c r="AJ472321" s="24"/>
      <c r="AK472321" s="24"/>
      <c r="AL472321" s="24"/>
      <c r="AM472321" s="24"/>
      <c r="AN472321" s="24"/>
      <c r="AO472321" s="24"/>
      <c r="AP472321" s="69"/>
      <c r="AQ472321" s="24"/>
      <c r="AR472321" s="24"/>
      <c r="AS472321" s="24"/>
      <c r="AT472321" s="24"/>
    </row>
    <row r="472449" spans="6:46" ht="15" x14ac:dyDescent="0.15">
      <c r="F472449" s="24"/>
      <c r="G472449" s="24"/>
      <c r="H472449" s="24"/>
      <c r="I472449" s="24"/>
      <c r="J472449" s="24"/>
      <c r="K472449" s="24"/>
      <c r="L472449" s="24"/>
      <c r="M472449" s="24"/>
      <c r="N472449" s="24"/>
      <c r="O472449" s="24"/>
      <c r="P472449" s="24"/>
      <c r="Q472449" s="24"/>
      <c r="R472449" s="24"/>
      <c r="S472449" s="24"/>
      <c r="T472449" s="24"/>
      <c r="U472449" s="24"/>
      <c r="V472449" s="24"/>
      <c r="W472449" s="24"/>
      <c r="X472449" s="24"/>
      <c r="Y472449" s="24"/>
      <c r="Z472449" s="24"/>
      <c r="AA472449" s="24"/>
      <c r="AB472449" s="24"/>
      <c r="AC472449" s="24"/>
      <c r="AD472449" s="24"/>
      <c r="AE472449" s="24"/>
      <c r="AF472449" s="24"/>
      <c r="AG472449" s="24"/>
      <c r="AH472449" s="24"/>
      <c r="AI472449" s="24"/>
      <c r="AJ472449" s="24"/>
      <c r="AK472449" s="24"/>
      <c r="AL472449" s="24"/>
      <c r="AM472449" s="24"/>
      <c r="AN472449" s="24"/>
      <c r="AO472449" s="24"/>
      <c r="AP472449" s="69"/>
      <c r="AQ472449" s="24"/>
      <c r="AR472449" s="24"/>
      <c r="AS472449" s="24"/>
      <c r="AT472449" s="24"/>
    </row>
    <row r="472577" spans="6:46" ht="15" x14ac:dyDescent="0.15">
      <c r="F472577" s="24"/>
      <c r="G472577" s="24"/>
      <c r="H472577" s="24"/>
      <c r="I472577" s="24"/>
      <c r="J472577" s="24"/>
      <c r="K472577" s="24"/>
      <c r="L472577" s="24"/>
      <c r="M472577" s="24"/>
      <c r="N472577" s="24"/>
      <c r="O472577" s="24"/>
      <c r="P472577" s="24"/>
      <c r="Q472577" s="24"/>
      <c r="R472577" s="24"/>
      <c r="S472577" s="24"/>
      <c r="T472577" s="24"/>
      <c r="U472577" s="24"/>
      <c r="V472577" s="24"/>
      <c r="W472577" s="24"/>
      <c r="X472577" s="24"/>
      <c r="Y472577" s="24"/>
      <c r="Z472577" s="24"/>
      <c r="AA472577" s="24"/>
      <c r="AB472577" s="24"/>
      <c r="AC472577" s="24"/>
      <c r="AD472577" s="24"/>
      <c r="AE472577" s="24"/>
      <c r="AF472577" s="24"/>
      <c r="AG472577" s="24"/>
      <c r="AH472577" s="24"/>
      <c r="AI472577" s="24"/>
      <c r="AJ472577" s="24"/>
      <c r="AK472577" s="24"/>
      <c r="AL472577" s="24"/>
      <c r="AM472577" s="24"/>
      <c r="AN472577" s="24"/>
      <c r="AO472577" s="24"/>
      <c r="AP472577" s="69"/>
      <c r="AQ472577" s="24"/>
      <c r="AR472577" s="24"/>
      <c r="AS472577" s="24"/>
      <c r="AT472577" s="24"/>
    </row>
    <row r="472705" spans="6:46" ht="15" x14ac:dyDescent="0.15">
      <c r="F472705" s="24"/>
      <c r="G472705" s="24"/>
      <c r="H472705" s="24"/>
      <c r="I472705" s="24"/>
      <c r="J472705" s="24"/>
      <c r="K472705" s="24"/>
      <c r="L472705" s="24"/>
      <c r="M472705" s="24"/>
      <c r="N472705" s="24"/>
      <c r="O472705" s="24"/>
      <c r="P472705" s="24"/>
      <c r="Q472705" s="24"/>
      <c r="R472705" s="24"/>
      <c r="S472705" s="24"/>
      <c r="T472705" s="24"/>
      <c r="U472705" s="24"/>
      <c r="V472705" s="24"/>
      <c r="W472705" s="24"/>
      <c r="X472705" s="24"/>
      <c r="Y472705" s="24"/>
      <c r="Z472705" s="24"/>
      <c r="AA472705" s="24"/>
      <c r="AB472705" s="24"/>
      <c r="AC472705" s="24"/>
      <c r="AD472705" s="24"/>
      <c r="AE472705" s="24"/>
      <c r="AF472705" s="24"/>
      <c r="AG472705" s="24"/>
      <c r="AH472705" s="24"/>
      <c r="AI472705" s="24"/>
      <c r="AJ472705" s="24"/>
      <c r="AK472705" s="24"/>
      <c r="AL472705" s="24"/>
      <c r="AM472705" s="24"/>
      <c r="AN472705" s="24"/>
      <c r="AO472705" s="24"/>
      <c r="AP472705" s="69"/>
      <c r="AQ472705" s="24"/>
      <c r="AR472705" s="24"/>
      <c r="AS472705" s="24"/>
      <c r="AT472705" s="24"/>
    </row>
    <row r="472833" spans="6:46" ht="15" x14ac:dyDescent="0.15">
      <c r="F472833" s="24"/>
      <c r="G472833" s="24"/>
      <c r="H472833" s="24"/>
      <c r="I472833" s="24"/>
      <c r="J472833" s="24"/>
      <c r="K472833" s="24"/>
      <c r="L472833" s="24"/>
      <c r="M472833" s="24"/>
      <c r="N472833" s="24"/>
      <c r="O472833" s="24"/>
      <c r="P472833" s="24"/>
      <c r="Q472833" s="24"/>
      <c r="R472833" s="24"/>
      <c r="S472833" s="24"/>
      <c r="T472833" s="24"/>
      <c r="U472833" s="24"/>
      <c r="V472833" s="24"/>
      <c r="W472833" s="24"/>
      <c r="X472833" s="24"/>
      <c r="Y472833" s="24"/>
      <c r="Z472833" s="24"/>
      <c r="AA472833" s="24"/>
      <c r="AB472833" s="24"/>
      <c r="AC472833" s="24"/>
      <c r="AD472833" s="24"/>
      <c r="AE472833" s="24"/>
      <c r="AF472833" s="24"/>
      <c r="AG472833" s="24"/>
      <c r="AH472833" s="24"/>
      <c r="AI472833" s="24"/>
      <c r="AJ472833" s="24"/>
      <c r="AK472833" s="24"/>
      <c r="AL472833" s="24"/>
      <c r="AM472833" s="24"/>
      <c r="AN472833" s="24"/>
      <c r="AO472833" s="24"/>
      <c r="AP472833" s="69"/>
      <c r="AQ472833" s="24"/>
      <c r="AR472833" s="24"/>
      <c r="AS472833" s="24"/>
      <c r="AT472833" s="24"/>
    </row>
    <row r="472961" spans="6:46" ht="15" x14ac:dyDescent="0.15">
      <c r="F472961" s="24"/>
      <c r="G472961" s="24"/>
      <c r="H472961" s="24"/>
      <c r="I472961" s="24"/>
      <c r="J472961" s="24"/>
      <c r="K472961" s="24"/>
      <c r="L472961" s="24"/>
      <c r="M472961" s="24"/>
      <c r="N472961" s="24"/>
      <c r="O472961" s="24"/>
      <c r="P472961" s="24"/>
      <c r="Q472961" s="24"/>
      <c r="R472961" s="24"/>
      <c r="S472961" s="24"/>
      <c r="T472961" s="24"/>
      <c r="U472961" s="24"/>
      <c r="V472961" s="24"/>
      <c r="W472961" s="24"/>
      <c r="X472961" s="24"/>
      <c r="Y472961" s="24"/>
      <c r="Z472961" s="24"/>
      <c r="AA472961" s="24"/>
      <c r="AB472961" s="24"/>
      <c r="AC472961" s="24"/>
      <c r="AD472961" s="24"/>
      <c r="AE472961" s="24"/>
      <c r="AF472961" s="24"/>
      <c r="AG472961" s="24"/>
      <c r="AH472961" s="24"/>
      <c r="AI472961" s="24"/>
      <c r="AJ472961" s="24"/>
      <c r="AK472961" s="24"/>
      <c r="AL472961" s="24"/>
      <c r="AM472961" s="24"/>
      <c r="AN472961" s="24"/>
      <c r="AO472961" s="24"/>
      <c r="AP472961" s="69"/>
      <c r="AQ472961" s="24"/>
      <c r="AR472961" s="24"/>
      <c r="AS472961" s="24"/>
      <c r="AT472961" s="24"/>
    </row>
    <row r="473089" spans="6:46" ht="15" x14ac:dyDescent="0.15">
      <c r="F473089" s="24"/>
      <c r="G473089" s="24"/>
      <c r="H473089" s="24"/>
      <c r="I473089" s="24"/>
      <c r="J473089" s="24"/>
      <c r="K473089" s="24"/>
      <c r="L473089" s="24"/>
      <c r="M473089" s="24"/>
      <c r="N473089" s="24"/>
      <c r="O473089" s="24"/>
      <c r="P473089" s="24"/>
      <c r="Q473089" s="24"/>
      <c r="R473089" s="24"/>
      <c r="S473089" s="24"/>
      <c r="T473089" s="24"/>
      <c r="U473089" s="24"/>
      <c r="V473089" s="24"/>
      <c r="W473089" s="24"/>
      <c r="X473089" s="24"/>
      <c r="Y473089" s="24"/>
      <c r="Z473089" s="24"/>
      <c r="AA473089" s="24"/>
      <c r="AB473089" s="24"/>
      <c r="AC473089" s="24"/>
      <c r="AD473089" s="24"/>
      <c r="AE473089" s="24"/>
      <c r="AF473089" s="24"/>
      <c r="AG473089" s="24"/>
      <c r="AH473089" s="24"/>
      <c r="AI473089" s="24"/>
      <c r="AJ473089" s="24"/>
      <c r="AK473089" s="24"/>
      <c r="AL473089" s="24"/>
      <c r="AM473089" s="24"/>
      <c r="AN473089" s="24"/>
      <c r="AO473089" s="24"/>
      <c r="AP473089" s="69"/>
      <c r="AQ473089" s="24"/>
      <c r="AR473089" s="24"/>
      <c r="AS473089" s="24"/>
      <c r="AT473089" s="24"/>
    </row>
    <row r="473217" spans="6:46" ht="15" x14ac:dyDescent="0.15">
      <c r="F473217" s="24"/>
      <c r="G473217" s="24"/>
      <c r="H473217" s="24"/>
      <c r="I473217" s="24"/>
      <c r="J473217" s="24"/>
      <c r="K473217" s="24"/>
      <c r="L473217" s="24"/>
      <c r="M473217" s="24"/>
      <c r="N473217" s="24"/>
      <c r="O473217" s="24"/>
      <c r="P473217" s="24"/>
      <c r="Q473217" s="24"/>
      <c r="R473217" s="24"/>
      <c r="S473217" s="24"/>
      <c r="T473217" s="24"/>
      <c r="U473217" s="24"/>
      <c r="V473217" s="24"/>
      <c r="W473217" s="24"/>
      <c r="X473217" s="24"/>
      <c r="Y473217" s="24"/>
      <c r="Z473217" s="24"/>
      <c r="AA473217" s="24"/>
      <c r="AB473217" s="24"/>
      <c r="AC473217" s="24"/>
      <c r="AD473217" s="24"/>
      <c r="AE473217" s="24"/>
      <c r="AF473217" s="24"/>
      <c r="AG473217" s="24"/>
      <c r="AH473217" s="24"/>
      <c r="AI473217" s="24"/>
      <c r="AJ473217" s="24"/>
      <c r="AK473217" s="24"/>
      <c r="AL473217" s="24"/>
      <c r="AM473217" s="24"/>
      <c r="AN473217" s="24"/>
      <c r="AO473217" s="24"/>
      <c r="AP473217" s="69"/>
      <c r="AQ473217" s="24"/>
      <c r="AR473217" s="24"/>
      <c r="AS473217" s="24"/>
      <c r="AT473217" s="24"/>
    </row>
    <row r="473345" spans="6:46" ht="15" x14ac:dyDescent="0.15">
      <c r="F473345" s="24"/>
      <c r="G473345" s="24"/>
      <c r="H473345" s="24"/>
      <c r="I473345" s="24"/>
      <c r="J473345" s="24"/>
      <c r="K473345" s="24"/>
      <c r="L473345" s="24"/>
      <c r="M473345" s="24"/>
      <c r="N473345" s="24"/>
      <c r="O473345" s="24"/>
      <c r="P473345" s="24"/>
      <c r="Q473345" s="24"/>
      <c r="R473345" s="24"/>
      <c r="S473345" s="24"/>
      <c r="T473345" s="24"/>
      <c r="U473345" s="24"/>
      <c r="V473345" s="24"/>
      <c r="W473345" s="24"/>
      <c r="X473345" s="24"/>
      <c r="Y473345" s="24"/>
      <c r="Z473345" s="24"/>
      <c r="AA473345" s="24"/>
      <c r="AB473345" s="24"/>
      <c r="AC473345" s="24"/>
      <c r="AD473345" s="24"/>
      <c r="AE473345" s="24"/>
      <c r="AF473345" s="24"/>
      <c r="AG473345" s="24"/>
      <c r="AH473345" s="24"/>
      <c r="AI473345" s="24"/>
      <c r="AJ473345" s="24"/>
      <c r="AK473345" s="24"/>
      <c r="AL473345" s="24"/>
      <c r="AM473345" s="24"/>
      <c r="AN473345" s="24"/>
      <c r="AO473345" s="24"/>
      <c r="AP473345" s="69"/>
      <c r="AQ473345" s="24"/>
      <c r="AR473345" s="24"/>
      <c r="AS473345" s="24"/>
      <c r="AT473345" s="24"/>
    </row>
    <row r="473473" spans="6:46" ht="15" x14ac:dyDescent="0.15">
      <c r="F473473" s="24"/>
      <c r="G473473" s="24"/>
      <c r="H473473" s="24"/>
      <c r="I473473" s="24"/>
      <c r="J473473" s="24"/>
      <c r="K473473" s="24"/>
      <c r="L473473" s="24"/>
      <c r="M473473" s="24"/>
      <c r="N473473" s="24"/>
      <c r="O473473" s="24"/>
      <c r="P473473" s="24"/>
      <c r="Q473473" s="24"/>
      <c r="R473473" s="24"/>
      <c r="S473473" s="24"/>
      <c r="T473473" s="24"/>
      <c r="U473473" s="24"/>
      <c r="V473473" s="24"/>
      <c r="W473473" s="24"/>
      <c r="X473473" s="24"/>
      <c r="Y473473" s="24"/>
      <c r="Z473473" s="24"/>
      <c r="AA473473" s="24"/>
      <c r="AB473473" s="24"/>
      <c r="AC473473" s="24"/>
      <c r="AD473473" s="24"/>
      <c r="AE473473" s="24"/>
      <c r="AF473473" s="24"/>
      <c r="AG473473" s="24"/>
      <c r="AH473473" s="24"/>
      <c r="AI473473" s="24"/>
      <c r="AJ473473" s="24"/>
      <c r="AK473473" s="24"/>
      <c r="AL473473" s="24"/>
      <c r="AM473473" s="24"/>
      <c r="AN473473" s="24"/>
      <c r="AO473473" s="24"/>
      <c r="AP473473" s="69"/>
      <c r="AQ473473" s="24"/>
      <c r="AR473473" s="24"/>
      <c r="AS473473" s="24"/>
      <c r="AT473473" s="24"/>
    </row>
    <row r="473601" spans="6:46" ht="15" x14ac:dyDescent="0.15">
      <c r="F473601" s="24"/>
      <c r="G473601" s="24"/>
      <c r="H473601" s="24"/>
      <c r="I473601" s="24"/>
      <c r="J473601" s="24"/>
      <c r="K473601" s="24"/>
      <c r="L473601" s="24"/>
      <c r="M473601" s="24"/>
      <c r="N473601" s="24"/>
      <c r="O473601" s="24"/>
      <c r="P473601" s="24"/>
      <c r="Q473601" s="24"/>
      <c r="R473601" s="24"/>
      <c r="S473601" s="24"/>
      <c r="T473601" s="24"/>
      <c r="U473601" s="24"/>
      <c r="V473601" s="24"/>
      <c r="W473601" s="24"/>
      <c r="X473601" s="24"/>
      <c r="Y473601" s="24"/>
      <c r="Z473601" s="24"/>
      <c r="AA473601" s="24"/>
      <c r="AB473601" s="24"/>
      <c r="AC473601" s="24"/>
      <c r="AD473601" s="24"/>
      <c r="AE473601" s="24"/>
      <c r="AF473601" s="24"/>
      <c r="AG473601" s="24"/>
      <c r="AH473601" s="24"/>
      <c r="AI473601" s="24"/>
      <c r="AJ473601" s="24"/>
      <c r="AK473601" s="24"/>
      <c r="AL473601" s="24"/>
      <c r="AM473601" s="24"/>
      <c r="AN473601" s="24"/>
      <c r="AO473601" s="24"/>
      <c r="AP473601" s="69"/>
      <c r="AQ473601" s="24"/>
      <c r="AR473601" s="24"/>
      <c r="AS473601" s="24"/>
      <c r="AT473601" s="24"/>
    </row>
    <row r="473729" spans="6:46" ht="15" x14ac:dyDescent="0.15">
      <c r="F473729" s="24"/>
      <c r="G473729" s="24"/>
      <c r="H473729" s="24"/>
      <c r="I473729" s="24"/>
      <c r="J473729" s="24"/>
      <c r="K473729" s="24"/>
      <c r="L473729" s="24"/>
      <c r="M473729" s="24"/>
      <c r="N473729" s="24"/>
      <c r="O473729" s="24"/>
      <c r="P473729" s="24"/>
      <c r="Q473729" s="24"/>
      <c r="R473729" s="24"/>
      <c r="S473729" s="24"/>
      <c r="T473729" s="24"/>
      <c r="U473729" s="24"/>
      <c r="V473729" s="24"/>
      <c r="W473729" s="24"/>
      <c r="X473729" s="24"/>
      <c r="Y473729" s="24"/>
      <c r="Z473729" s="24"/>
      <c r="AA473729" s="24"/>
      <c r="AB473729" s="24"/>
      <c r="AC473729" s="24"/>
      <c r="AD473729" s="24"/>
      <c r="AE473729" s="24"/>
      <c r="AF473729" s="24"/>
      <c r="AG473729" s="24"/>
      <c r="AH473729" s="24"/>
      <c r="AI473729" s="24"/>
      <c r="AJ473729" s="24"/>
      <c r="AK473729" s="24"/>
      <c r="AL473729" s="24"/>
      <c r="AM473729" s="24"/>
      <c r="AN473729" s="24"/>
      <c r="AO473729" s="24"/>
      <c r="AP473729" s="69"/>
      <c r="AQ473729" s="24"/>
      <c r="AR473729" s="24"/>
      <c r="AS473729" s="24"/>
      <c r="AT473729" s="24"/>
    </row>
    <row r="473857" spans="6:46" ht="15" x14ac:dyDescent="0.15">
      <c r="F473857" s="24"/>
      <c r="G473857" s="24"/>
      <c r="H473857" s="24"/>
      <c r="I473857" s="24"/>
      <c r="J473857" s="24"/>
      <c r="K473857" s="24"/>
      <c r="L473857" s="24"/>
      <c r="M473857" s="24"/>
      <c r="N473857" s="24"/>
      <c r="O473857" s="24"/>
      <c r="P473857" s="24"/>
      <c r="Q473857" s="24"/>
      <c r="R473857" s="24"/>
      <c r="S473857" s="24"/>
      <c r="T473857" s="24"/>
      <c r="U473857" s="24"/>
      <c r="V473857" s="24"/>
      <c r="W473857" s="24"/>
      <c r="X473857" s="24"/>
      <c r="Y473857" s="24"/>
      <c r="Z473857" s="24"/>
      <c r="AA473857" s="24"/>
      <c r="AB473857" s="24"/>
      <c r="AC473857" s="24"/>
      <c r="AD473857" s="24"/>
      <c r="AE473857" s="24"/>
      <c r="AF473857" s="24"/>
      <c r="AG473857" s="24"/>
      <c r="AH473857" s="24"/>
      <c r="AI473857" s="24"/>
      <c r="AJ473857" s="24"/>
      <c r="AK473857" s="24"/>
      <c r="AL473857" s="24"/>
      <c r="AM473857" s="24"/>
      <c r="AN473857" s="24"/>
      <c r="AO473857" s="24"/>
      <c r="AP473857" s="69"/>
      <c r="AQ473857" s="24"/>
      <c r="AR473857" s="24"/>
      <c r="AS473857" s="24"/>
      <c r="AT473857" s="24"/>
    </row>
    <row r="473985" spans="6:46" ht="15" x14ac:dyDescent="0.15">
      <c r="F473985" s="24"/>
      <c r="G473985" s="24"/>
      <c r="H473985" s="24"/>
      <c r="I473985" s="24"/>
      <c r="J473985" s="24"/>
      <c r="K473985" s="24"/>
      <c r="L473985" s="24"/>
      <c r="M473985" s="24"/>
      <c r="N473985" s="24"/>
      <c r="O473985" s="24"/>
      <c r="P473985" s="24"/>
      <c r="Q473985" s="24"/>
      <c r="R473985" s="24"/>
      <c r="S473985" s="24"/>
      <c r="T473985" s="24"/>
      <c r="U473985" s="24"/>
      <c r="V473985" s="24"/>
      <c r="W473985" s="24"/>
      <c r="X473985" s="24"/>
      <c r="Y473985" s="24"/>
      <c r="Z473985" s="24"/>
      <c r="AA473985" s="24"/>
      <c r="AB473985" s="24"/>
      <c r="AC473985" s="24"/>
      <c r="AD473985" s="24"/>
      <c r="AE473985" s="24"/>
      <c r="AF473985" s="24"/>
      <c r="AG473985" s="24"/>
      <c r="AH473985" s="24"/>
      <c r="AI473985" s="24"/>
      <c r="AJ473985" s="24"/>
      <c r="AK473985" s="24"/>
      <c r="AL473985" s="24"/>
      <c r="AM473985" s="24"/>
      <c r="AN473985" s="24"/>
      <c r="AO473985" s="24"/>
      <c r="AP473985" s="69"/>
      <c r="AQ473985" s="24"/>
      <c r="AR473985" s="24"/>
      <c r="AS473985" s="24"/>
      <c r="AT473985" s="24"/>
    </row>
    <row r="474113" spans="6:46" ht="15" x14ac:dyDescent="0.15">
      <c r="F474113" s="24"/>
      <c r="G474113" s="24"/>
      <c r="H474113" s="24"/>
      <c r="I474113" s="24"/>
      <c r="J474113" s="24"/>
      <c r="K474113" s="24"/>
      <c r="L474113" s="24"/>
      <c r="M474113" s="24"/>
      <c r="N474113" s="24"/>
      <c r="O474113" s="24"/>
      <c r="P474113" s="24"/>
      <c r="Q474113" s="24"/>
      <c r="R474113" s="24"/>
      <c r="S474113" s="24"/>
      <c r="T474113" s="24"/>
      <c r="U474113" s="24"/>
      <c r="V474113" s="24"/>
      <c r="W474113" s="24"/>
      <c r="X474113" s="24"/>
      <c r="Y474113" s="24"/>
      <c r="Z474113" s="24"/>
      <c r="AA474113" s="24"/>
      <c r="AB474113" s="24"/>
      <c r="AC474113" s="24"/>
      <c r="AD474113" s="24"/>
      <c r="AE474113" s="24"/>
      <c r="AF474113" s="24"/>
      <c r="AG474113" s="24"/>
      <c r="AH474113" s="24"/>
      <c r="AI474113" s="24"/>
      <c r="AJ474113" s="24"/>
      <c r="AK474113" s="24"/>
      <c r="AL474113" s="24"/>
      <c r="AM474113" s="24"/>
      <c r="AN474113" s="24"/>
      <c r="AO474113" s="24"/>
      <c r="AP474113" s="69"/>
      <c r="AQ474113" s="24"/>
      <c r="AR474113" s="24"/>
      <c r="AS474113" s="24"/>
      <c r="AT474113" s="24"/>
    </row>
    <row r="474241" spans="6:46" ht="15" x14ac:dyDescent="0.15">
      <c r="F474241" s="24"/>
      <c r="G474241" s="24"/>
      <c r="H474241" s="24"/>
      <c r="I474241" s="24"/>
      <c r="J474241" s="24"/>
      <c r="K474241" s="24"/>
      <c r="L474241" s="24"/>
      <c r="M474241" s="24"/>
      <c r="N474241" s="24"/>
      <c r="O474241" s="24"/>
      <c r="P474241" s="24"/>
      <c r="Q474241" s="24"/>
      <c r="R474241" s="24"/>
      <c r="S474241" s="24"/>
      <c r="T474241" s="24"/>
      <c r="U474241" s="24"/>
      <c r="V474241" s="24"/>
      <c r="W474241" s="24"/>
      <c r="X474241" s="24"/>
      <c r="Y474241" s="24"/>
      <c r="Z474241" s="24"/>
      <c r="AA474241" s="24"/>
      <c r="AB474241" s="24"/>
      <c r="AC474241" s="24"/>
      <c r="AD474241" s="24"/>
      <c r="AE474241" s="24"/>
      <c r="AF474241" s="24"/>
      <c r="AG474241" s="24"/>
      <c r="AH474241" s="24"/>
      <c r="AI474241" s="24"/>
      <c r="AJ474241" s="24"/>
      <c r="AK474241" s="24"/>
      <c r="AL474241" s="24"/>
      <c r="AM474241" s="24"/>
      <c r="AN474241" s="24"/>
      <c r="AO474241" s="24"/>
      <c r="AP474241" s="69"/>
      <c r="AQ474241" s="24"/>
      <c r="AR474241" s="24"/>
      <c r="AS474241" s="24"/>
      <c r="AT474241" s="24"/>
    </row>
    <row r="474369" spans="6:46" ht="15" x14ac:dyDescent="0.15">
      <c r="F474369" s="24"/>
      <c r="G474369" s="24"/>
      <c r="H474369" s="24"/>
      <c r="I474369" s="24"/>
      <c r="J474369" s="24"/>
      <c r="K474369" s="24"/>
      <c r="L474369" s="24"/>
      <c r="M474369" s="24"/>
      <c r="N474369" s="24"/>
      <c r="O474369" s="24"/>
      <c r="P474369" s="24"/>
      <c r="Q474369" s="24"/>
      <c r="R474369" s="24"/>
      <c r="S474369" s="24"/>
      <c r="T474369" s="24"/>
      <c r="U474369" s="24"/>
      <c r="V474369" s="24"/>
      <c r="W474369" s="24"/>
      <c r="X474369" s="24"/>
      <c r="Y474369" s="24"/>
      <c r="Z474369" s="24"/>
      <c r="AA474369" s="24"/>
      <c r="AB474369" s="24"/>
      <c r="AC474369" s="24"/>
      <c r="AD474369" s="24"/>
      <c r="AE474369" s="24"/>
      <c r="AF474369" s="24"/>
      <c r="AG474369" s="24"/>
      <c r="AH474369" s="24"/>
      <c r="AI474369" s="24"/>
      <c r="AJ474369" s="24"/>
      <c r="AK474369" s="24"/>
      <c r="AL474369" s="24"/>
      <c r="AM474369" s="24"/>
      <c r="AN474369" s="24"/>
      <c r="AO474369" s="24"/>
      <c r="AP474369" s="69"/>
      <c r="AQ474369" s="24"/>
      <c r="AR474369" s="24"/>
      <c r="AS474369" s="24"/>
      <c r="AT474369" s="24"/>
    </row>
    <row r="474497" spans="6:46" ht="15" x14ac:dyDescent="0.15">
      <c r="F474497" s="24"/>
      <c r="G474497" s="24"/>
      <c r="H474497" s="24"/>
      <c r="I474497" s="24"/>
      <c r="J474497" s="24"/>
      <c r="K474497" s="24"/>
      <c r="L474497" s="24"/>
      <c r="M474497" s="24"/>
      <c r="N474497" s="24"/>
      <c r="O474497" s="24"/>
      <c r="P474497" s="24"/>
      <c r="Q474497" s="24"/>
      <c r="R474497" s="24"/>
      <c r="S474497" s="24"/>
      <c r="T474497" s="24"/>
      <c r="U474497" s="24"/>
      <c r="V474497" s="24"/>
      <c r="W474497" s="24"/>
      <c r="X474497" s="24"/>
      <c r="Y474497" s="24"/>
      <c r="Z474497" s="24"/>
      <c r="AA474497" s="24"/>
      <c r="AB474497" s="24"/>
      <c r="AC474497" s="24"/>
      <c r="AD474497" s="24"/>
      <c r="AE474497" s="24"/>
      <c r="AF474497" s="24"/>
      <c r="AG474497" s="24"/>
      <c r="AH474497" s="24"/>
      <c r="AI474497" s="24"/>
      <c r="AJ474497" s="24"/>
      <c r="AK474497" s="24"/>
      <c r="AL474497" s="24"/>
      <c r="AM474497" s="24"/>
      <c r="AN474497" s="24"/>
      <c r="AO474497" s="24"/>
      <c r="AP474497" s="69"/>
      <c r="AQ474497" s="24"/>
      <c r="AR474497" s="24"/>
      <c r="AS474497" s="24"/>
      <c r="AT474497" s="24"/>
    </row>
    <row r="474625" spans="6:46" ht="15" x14ac:dyDescent="0.15">
      <c r="F474625" s="24"/>
      <c r="G474625" s="24"/>
      <c r="H474625" s="24"/>
      <c r="I474625" s="24"/>
      <c r="J474625" s="24"/>
      <c r="K474625" s="24"/>
      <c r="L474625" s="24"/>
      <c r="M474625" s="24"/>
      <c r="N474625" s="24"/>
      <c r="O474625" s="24"/>
      <c r="P474625" s="24"/>
      <c r="Q474625" s="24"/>
      <c r="R474625" s="24"/>
      <c r="S474625" s="24"/>
      <c r="T474625" s="24"/>
      <c r="U474625" s="24"/>
      <c r="V474625" s="24"/>
      <c r="W474625" s="24"/>
      <c r="X474625" s="24"/>
      <c r="Y474625" s="24"/>
      <c r="Z474625" s="24"/>
      <c r="AA474625" s="24"/>
      <c r="AB474625" s="24"/>
      <c r="AC474625" s="24"/>
      <c r="AD474625" s="24"/>
      <c r="AE474625" s="24"/>
      <c r="AF474625" s="24"/>
      <c r="AG474625" s="24"/>
      <c r="AH474625" s="24"/>
      <c r="AI474625" s="24"/>
      <c r="AJ474625" s="24"/>
      <c r="AK474625" s="24"/>
      <c r="AL474625" s="24"/>
      <c r="AM474625" s="24"/>
      <c r="AN474625" s="24"/>
      <c r="AO474625" s="24"/>
      <c r="AP474625" s="69"/>
      <c r="AQ474625" s="24"/>
      <c r="AR474625" s="24"/>
      <c r="AS474625" s="24"/>
      <c r="AT474625" s="24"/>
    </row>
    <row r="474753" spans="6:46" ht="15" x14ac:dyDescent="0.15">
      <c r="F474753" s="24"/>
      <c r="G474753" s="24"/>
      <c r="H474753" s="24"/>
      <c r="I474753" s="24"/>
      <c r="J474753" s="24"/>
      <c r="K474753" s="24"/>
      <c r="L474753" s="24"/>
      <c r="M474753" s="24"/>
      <c r="N474753" s="24"/>
      <c r="O474753" s="24"/>
      <c r="P474753" s="24"/>
      <c r="Q474753" s="24"/>
      <c r="R474753" s="24"/>
      <c r="S474753" s="24"/>
      <c r="T474753" s="24"/>
      <c r="U474753" s="24"/>
      <c r="V474753" s="24"/>
      <c r="W474753" s="24"/>
      <c r="X474753" s="24"/>
      <c r="Y474753" s="24"/>
      <c r="Z474753" s="24"/>
      <c r="AA474753" s="24"/>
      <c r="AB474753" s="24"/>
      <c r="AC474753" s="24"/>
      <c r="AD474753" s="24"/>
      <c r="AE474753" s="24"/>
      <c r="AF474753" s="24"/>
      <c r="AG474753" s="24"/>
      <c r="AH474753" s="24"/>
      <c r="AI474753" s="24"/>
      <c r="AJ474753" s="24"/>
      <c r="AK474753" s="24"/>
      <c r="AL474753" s="24"/>
      <c r="AM474753" s="24"/>
      <c r="AN474753" s="24"/>
      <c r="AO474753" s="24"/>
      <c r="AP474753" s="69"/>
      <c r="AQ474753" s="24"/>
      <c r="AR474753" s="24"/>
      <c r="AS474753" s="24"/>
      <c r="AT474753" s="24"/>
    </row>
    <row r="474881" spans="6:46" ht="15" x14ac:dyDescent="0.15">
      <c r="F474881" s="24"/>
      <c r="G474881" s="24"/>
      <c r="H474881" s="24"/>
      <c r="I474881" s="24"/>
      <c r="J474881" s="24"/>
      <c r="K474881" s="24"/>
      <c r="L474881" s="24"/>
      <c r="M474881" s="24"/>
      <c r="N474881" s="24"/>
      <c r="O474881" s="24"/>
      <c r="P474881" s="24"/>
      <c r="Q474881" s="24"/>
      <c r="R474881" s="24"/>
      <c r="S474881" s="24"/>
      <c r="T474881" s="24"/>
      <c r="U474881" s="24"/>
      <c r="V474881" s="24"/>
      <c r="W474881" s="24"/>
      <c r="X474881" s="24"/>
      <c r="Y474881" s="24"/>
      <c r="Z474881" s="24"/>
      <c r="AA474881" s="24"/>
      <c r="AB474881" s="24"/>
      <c r="AC474881" s="24"/>
      <c r="AD474881" s="24"/>
      <c r="AE474881" s="24"/>
      <c r="AF474881" s="24"/>
      <c r="AG474881" s="24"/>
      <c r="AH474881" s="24"/>
      <c r="AI474881" s="24"/>
      <c r="AJ474881" s="24"/>
      <c r="AK474881" s="24"/>
      <c r="AL474881" s="24"/>
      <c r="AM474881" s="24"/>
      <c r="AN474881" s="24"/>
      <c r="AO474881" s="24"/>
      <c r="AP474881" s="69"/>
      <c r="AQ474881" s="24"/>
      <c r="AR474881" s="24"/>
      <c r="AS474881" s="24"/>
      <c r="AT474881" s="24"/>
    </row>
    <row r="475009" spans="6:46" ht="15" x14ac:dyDescent="0.15">
      <c r="F475009" s="24"/>
      <c r="G475009" s="24"/>
      <c r="H475009" s="24"/>
      <c r="I475009" s="24"/>
      <c r="J475009" s="24"/>
      <c r="K475009" s="24"/>
      <c r="L475009" s="24"/>
      <c r="M475009" s="24"/>
      <c r="N475009" s="24"/>
      <c r="O475009" s="24"/>
      <c r="P475009" s="24"/>
      <c r="Q475009" s="24"/>
      <c r="R475009" s="24"/>
      <c r="S475009" s="24"/>
      <c r="T475009" s="24"/>
      <c r="U475009" s="24"/>
      <c r="V475009" s="24"/>
      <c r="W475009" s="24"/>
      <c r="X475009" s="24"/>
      <c r="Y475009" s="24"/>
      <c r="Z475009" s="24"/>
      <c r="AA475009" s="24"/>
      <c r="AB475009" s="24"/>
      <c r="AC475009" s="24"/>
      <c r="AD475009" s="24"/>
      <c r="AE475009" s="24"/>
      <c r="AF475009" s="24"/>
      <c r="AG475009" s="24"/>
      <c r="AH475009" s="24"/>
      <c r="AI475009" s="24"/>
      <c r="AJ475009" s="24"/>
      <c r="AK475009" s="24"/>
      <c r="AL475009" s="24"/>
      <c r="AM475009" s="24"/>
      <c r="AN475009" s="24"/>
      <c r="AO475009" s="24"/>
      <c r="AP475009" s="69"/>
      <c r="AQ475009" s="24"/>
      <c r="AR475009" s="24"/>
      <c r="AS475009" s="24"/>
      <c r="AT475009" s="24"/>
    </row>
    <row r="475137" spans="6:46" ht="15" x14ac:dyDescent="0.15">
      <c r="F475137" s="24"/>
      <c r="G475137" s="24"/>
      <c r="H475137" s="24"/>
      <c r="I475137" s="24"/>
      <c r="J475137" s="24"/>
      <c r="K475137" s="24"/>
      <c r="L475137" s="24"/>
      <c r="M475137" s="24"/>
      <c r="N475137" s="24"/>
      <c r="O475137" s="24"/>
      <c r="P475137" s="24"/>
      <c r="Q475137" s="24"/>
      <c r="R475137" s="24"/>
      <c r="S475137" s="24"/>
      <c r="T475137" s="24"/>
      <c r="U475137" s="24"/>
      <c r="V475137" s="24"/>
      <c r="W475137" s="24"/>
      <c r="X475137" s="24"/>
      <c r="Y475137" s="24"/>
      <c r="Z475137" s="24"/>
      <c r="AA475137" s="24"/>
      <c r="AB475137" s="24"/>
      <c r="AC475137" s="24"/>
      <c r="AD475137" s="24"/>
      <c r="AE475137" s="24"/>
      <c r="AF475137" s="24"/>
      <c r="AG475137" s="24"/>
      <c r="AH475137" s="24"/>
      <c r="AI475137" s="24"/>
      <c r="AJ475137" s="24"/>
      <c r="AK475137" s="24"/>
      <c r="AL475137" s="24"/>
      <c r="AM475137" s="24"/>
      <c r="AN475137" s="24"/>
      <c r="AO475137" s="24"/>
      <c r="AP475137" s="69"/>
      <c r="AQ475137" s="24"/>
      <c r="AR475137" s="24"/>
      <c r="AS475137" s="24"/>
      <c r="AT475137" s="24"/>
    </row>
    <row r="475265" spans="6:46" ht="15" x14ac:dyDescent="0.15">
      <c r="F475265" s="24"/>
      <c r="G475265" s="24"/>
      <c r="H475265" s="24"/>
      <c r="I475265" s="24"/>
      <c r="J475265" s="24"/>
      <c r="K475265" s="24"/>
      <c r="L475265" s="24"/>
      <c r="M475265" s="24"/>
      <c r="N475265" s="24"/>
      <c r="O475265" s="24"/>
      <c r="P475265" s="24"/>
      <c r="Q475265" s="24"/>
      <c r="R475265" s="24"/>
      <c r="S475265" s="24"/>
      <c r="T475265" s="24"/>
      <c r="U475265" s="24"/>
      <c r="V475265" s="24"/>
      <c r="W475265" s="24"/>
      <c r="X475265" s="24"/>
      <c r="Y475265" s="24"/>
      <c r="Z475265" s="24"/>
      <c r="AA475265" s="24"/>
      <c r="AB475265" s="24"/>
      <c r="AC475265" s="24"/>
      <c r="AD475265" s="24"/>
      <c r="AE475265" s="24"/>
      <c r="AF475265" s="24"/>
      <c r="AG475265" s="24"/>
      <c r="AH475265" s="24"/>
      <c r="AI475265" s="24"/>
      <c r="AJ475265" s="24"/>
      <c r="AK475265" s="24"/>
      <c r="AL475265" s="24"/>
      <c r="AM475265" s="24"/>
      <c r="AN475265" s="24"/>
      <c r="AO475265" s="24"/>
      <c r="AP475265" s="69"/>
      <c r="AQ475265" s="24"/>
      <c r="AR475265" s="24"/>
      <c r="AS475265" s="24"/>
      <c r="AT475265" s="24"/>
    </row>
    <row r="475393" spans="6:46" ht="15" x14ac:dyDescent="0.15">
      <c r="F475393" s="24"/>
      <c r="G475393" s="24"/>
      <c r="H475393" s="24"/>
      <c r="I475393" s="24"/>
      <c r="J475393" s="24"/>
      <c r="K475393" s="24"/>
      <c r="L475393" s="24"/>
      <c r="M475393" s="24"/>
      <c r="N475393" s="24"/>
      <c r="O475393" s="24"/>
      <c r="P475393" s="24"/>
      <c r="Q475393" s="24"/>
      <c r="R475393" s="24"/>
      <c r="S475393" s="24"/>
      <c r="T475393" s="24"/>
      <c r="U475393" s="24"/>
      <c r="V475393" s="24"/>
      <c r="W475393" s="24"/>
      <c r="X475393" s="24"/>
      <c r="Y475393" s="24"/>
      <c r="Z475393" s="24"/>
      <c r="AA475393" s="24"/>
      <c r="AB475393" s="24"/>
      <c r="AC475393" s="24"/>
      <c r="AD475393" s="24"/>
      <c r="AE475393" s="24"/>
      <c r="AF475393" s="24"/>
      <c r="AG475393" s="24"/>
      <c r="AH475393" s="24"/>
      <c r="AI475393" s="24"/>
      <c r="AJ475393" s="24"/>
      <c r="AK475393" s="24"/>
      <c r="AL475393" s="24"/>
      <c r="AM475393" s="24"/>
      <c r="AN475393" s="24"/>
      <c r="AO475393" s="24"/>
      <c r="AP475393" s="69"/>
      <c r="AQ475393" s="24"/>
      <c r="AR475393" s="24"/>
      <c r="AS475393" s="24"/>
      <c r="AT475393" s="24"/>
    </row>
    <row r="475521" spans="6:46" ht="15" x14ac:dyDescent="0.15">
      <c r="F475521" s="24"/>
      <c r="G475521" s="24"/>
      <c r="H475521" s="24"/>
      <c r="I475521" s="24"/>
      <c r="J475521" s="24"/>
      <c r="K475521" s="24"/>
      <c r="L475521" s="24"/>
      <c r="M475521" s="24"/>
      <c r="N475521" s="24"/>
      <c r="O475521" s="24"/>
      <c r="P475521" s="24"/>
      <c r="Q475521" s="24"/>
      <c r="R475521" s="24"/>
      <c r="S475521" s="24"/>
      <c r="T475521" s="24"/>
      <c r="U475521" s="24"/>
      <c r="V475521" s="24"/>
      <c r="W475521" s="24"/>
      <c r="X475521" s="24"/>
      <c r="Y475521" s="24"/>
      <c r="Z475521" s="24"/>
      <c r="AA475521" s="24"/>
      <c r="AB475521" s="24"/>
      <c r="AC475521" s="24"/>
      <c r="AD475521" s="24"/>
      <c r="AE475521" s="24"/>
      <c r="AF475521" s="24"/>
      <c r="AG475521" s="24"/>
      <c r="AH475521" s="24"/>
      <c r="AI475521" s="24"/>
      <c r="AJ475521" s="24"/>
      <c r="AK475521" s="24"/>
      <c r="AL475521" s="24"/>
      <c r="AM475521" s="24"/>
      <c r="AN475521" s="24"/>
      <c r="AO475521" s="24"/>
      <c r="AP475521" s="69"/>
      <c r="AQ475521" s="24"/>
      <c r="AR475521" s="24"/>
      <c r="AS475521" s="24"/>
      <c r="AT475521" s="24"/>
    </row>
    <row r="475649" spans="6:46" ht="15" x14ac:dyDescent="0.15">
      <c r="F475649" s="24"/>
      <c r="G475649" s="24"/>
      <c r="H475649" s="24"/>
      <c r="I475649" s="24"/>
      <c r="J475649" s="24"/>
      <c r="K475649" s="24"/>
      <c r="L475649" s="24"/>
      <c r="M475649" s="24"/>
      <c r="N475649" s="24"/>
      <c r="O475649" s="24"/>
      <c r="P475649" s="24"/>
      <c r="Q475649" s="24"/>
      <c r="R475649" s="24"/>
      <c r="S475649" s="24"/>
      <c r="T475649" s="24"/>
      <c r="U475649" s="24"/>
      <c r="V475649" s="24"/>
      <c r="W475649" s="24"/>
      <c r="X475649" s="24"/>
      <c r="Y475649" s="24"/>
      <c r="Z475649" s="24"/>
      <c r="AA475649" s="24"/>
      <c r="AB475649" s="24"/>
      <c r="AC475649" s="24"/>
      <c r="AD475649" s="24"/>
      <c r="AE475649" s="24"/>
      <c r="AF475649" s="24"/>
      <c r="AG475649" s="24"/>
      <c r="AH475649" s="24"/>
      <c r="AI475649" s="24"/>
      <c r="AJ475649" s="24"/>
      <c r="AK475649" s="24"/>
      <c r="AL475649" s="24"/>
      <c r="AM475649" s="24"/>
      <c r="AN475649" s="24"/>
      <c r="AO475649" s="24"/>
      <c r="AP475649" s="69"/>
      <c r="AQ475649" s="24"/>
      <c r="AR475649" s="24"/>
      <c r="AS475649" s="24"/>
      <c r="AT475649" s="24"/>
    </row>
    <row r="475777" spans="6:46" ht="15" x14ac:dyDescent="0.15">
      <c r="F475777" s="24"/>
      <c r="G475777" s="24"/>
      <c r="H475777" s="24"/>
      <c r="I475777" s="24"/>
      <c r="J475777" s="24"/>
      <c r="K475777" s="24"/>
      <c r="L475777" s="24"/>
      <c r="M475777" s="24"/>
      <c r="N475777" s="24"/>
      <c r="O475777" s="24"/>
      <c r="P475777" s="24"/>
      <c r="Q475777" s="24"/>
      <c r="R475777" s="24"/>
      <c r="S475777" s="24"/>
      <c r="T475777" s="24"/>
      <c r="U475777" s="24"/>
      <c r="V475777" s="24"/>
      <c r="W475777" s="24"/>
      <c r="X475777" s="24"/>
      <c r="Y475777" s="24"/>
      <c r="Z475777" s="24"/>
      <c r="AA475777" s="24"/>
      <c r="AB475777" s="24"/>
      <c r="AC475777" s="24"/>
      <c r="AD475777" s="24"/>
      <c r="AE475777" s="24"/>
      <c r="AF475777" s="24"/>
      <c r="AG475777" s="24"/>
      <c r="AH475777" s="24"/>
      <c r="AI475777" s="24"/>
      <c r="AJ475777" s="24"/>
      <c r="AK475777" s="24"/>
      <c r="AL475777" s="24"/>
      <c r="AM475777" s="24"/>
      <c r="AN475777" s="24"/>
      <c r="AO475777" s="24"/>
      <c r="AP475777" s="69"/>
      <c r="AQ475777" s="24"/>
      <c r="AR475777" s="24"/>
      <c r="AS475777" s="24"/>
      <c r="AT475777" s="24"/>
    </row>
    <row r="475905" spans="6:46" ht="15" x14ac:dyDescent="0.15">
      <c r="F475905" s="24"/>
      <c r="G475905" s="24"/>
      <c r="H475905" s="24"/>
      <c r="I475905" s="24"/>
      <c r="J475905" s="24"/>
      <c r="K475905" s="24"/>
      <c r="L475905" s="24"/>
      <c r="M475905" s="24"/>
      <c r="N475905" s="24"/>
      <c r="O475905" s="24"/>
      <c r="P475905" s="24"/>
      <c r="Q475905" s="24"/>
      <c r="R475905" s="24"/>
      <c r="S475905" s="24"/>
      <c r="T475905" s="24"/>
      <c r="U475905" s="24"/>
      <c r="V475905" s="24"/>
      <c r="W475905" s="24"/>
      <c r="X475905" s="24"/>
      <c r="Y475905" s="24"/>
      <c r="Z475905" s="24"/>
      <c r="AA475905" s="24"/>
      <c r="AB475905" s="24"/>
      <c r="AC475905" s="24"/>
      <c r="AD475905" s="24"/>
      <c r="AE475905" s="24"/>
      <c r="AF475905" s="24"/>
      <c r="AG475905" s="24"/>
      <c r="AH475905" s="24"/>
      <c r="AI475905" s="24"/>
      <c r="AJ475905" s="24"/>
      <c r="AK475905" s="24"/>
      <c r="AL475905" s="24"/>
      <c r="AM475905" s="24"/>
      <c r="AN475905" s="24"/>
      <c r="AO475905" s="24"/>
      <c r="AP475905" s="69"/>
      <c r="AQ475905" s="24"/>
      <c r="AR475905" s="24"/>
      <c r="AS475905" s="24"/>
      <c r="AT475905" s="24"/>
    </row>
    <row r="476033" spans="6:46" ht="15" x14ac:dyDescent="0.15">
      <c r="F476033" s="24"/>
      <c r="G476033" s="24"/>
      <c r="H476033" s="24"/>
      <c r="I476033" s="24"/>
      <c r="J476033" s="24"/>
      <c r="K476033" s="24"/>
      <c r="L476033" s="24"/>
      <c r="M476033" s="24"/>
      <c r="N476033" s="24"/>
      <c r="O476033" s="24"/>
      <c r="P476033" s="24"/>
      <c r="Q476033" s="24"/>
      <c r="R476033" s="24"/>
      <c r="S476033" s="24"/>
      <c r="T476033" s="24"/>
      <c r="U476033" s="24"/>
      <c r="V476033" s="24"/>
      <c r="W476033" s="24"/>
      <c r="X476033" s="24"/>
      <c r="Y476033" s="24"/>
      <c r="Z476033" s="24"/>
      <c r="AA476033" s="24"/>
      <c r="AB476033" s="24"/>
      <c r="AC476033" s="24"/>
      <c r="AD476033" s="24"/>
      <c r="AE476033" s="24"/>
      <c r="AF476033" s="24"/>
      <c r="AG476033" s="24"/>
      <c r="AH476033" s="24"/>
      <c r="AI476033" s="24"/>
      <c r="AJ476033" s="24"/>
      <c r="AK476033" s="24"/>
      <c r="AL476033" s="24"/>
      <c r="AM476033" s="24"/>
      <c r="AN476033" s="24"/>
      <c r="AO476033" s="24"/>
      <c r="AP476033" s="69"/>
      <c r="AQ476033" s="24"/>
      <c r="AR476033" s="24"/>
      <c r="AS476033" s="24"/>
      <c r="AT476033" s="24"/>
    </row>
    <row r="476161" spans="6:46" ht="15" x14ac:dyDescent="0.15">
      <c r="F476161" s="24"/>
      <c r="G476161" s="24"/>
      <c r="H476161" s="24"/>
      <c r="I476161" s="24"/>
      <c r="J476161" s="24"/>
      <c r="K476161" s="24"/>
      <c r="L476161" s="24"/>
      <c r="M476161" s="24"/>
      <c r="N476161" s="24"/>
      <c r="O476161" s="24"/>
      <c r="P476161" s="24"/>
      <c r="Q476161" s="24"/>
      <c r="R476161" s="24"/>
      <c r="S476161" s="24"/>
      <c r="T476161" s="24"/>
      <c r="U476161" s="24"/>
      <c r="V476161" s="24"/>
      <c r="W476161" s="24"/>
      <c r="X476161" s="24"/>
      <c r="Y476161" s="24"/>
      <c r="Z476161" s="24"/>
      <c r="AA476161" s="24"/>
      <c r="AB476161" s="24"/>
      <c r="AC476161" s="24"/>
      <c r="AD476161" s="24"/>
      <c r="AE476161" s="24"/>
      <c r="AF476161" s="24"/>
      <c r="AG476161" s="24"/>
      <c r="AH476161" s="24"/>
      <c r="AI476161" s="24"/>
      <c r="AJ476161" s="24"/>
      <c r="AK476161" s="24"/>
      <c r="AL476161" s="24"/>
      <c r="AM476161" s="24"/>
      <c r="AN476161" s="24"/>
      <c r="AO476161" s="24"/>
      <c r="AP476161" s="69"/>
      <c r="AQ476161" s="24"/>
      <c r="AR476161" s="24"/>
      <c r="AS476161" s="24"/>
      <c r="AT476161" s="24"/>
    </row>
    <row r="476289" spans="6:46" ht="15" x14ac:dyDescent="0.15">
      <c r="F476289" s="24"/>
      <c r="G476289" s="24"/>
      <c r="H476289" s="24"/>
      <c r="I476289" s="24"/>
      <c r="J476289" s="24"/>
      <c r="K476289" s="24"/>
      <c r="L476289" s="24"/>
      <c r="M476289" s="24"/>
      <c r="N476289" s="24"/>
      <c r="O476289" s="24"/>
      <c r="P476289" s="24"/>
      <c r="Q476289" s="24"/>
      <c r="R476289" s="24"/>
      <c r="S476289" s="24"/>
      <c r="T476289" s="24"/>
      <c r="U476289" s="24"/>
      <c r="V476289" s="24"/>
      <c r="W476289" s="24"/>
      <c r="X476289" s="24"/>
      <c r="Y476289" s="24"/>
      <c r="Z476289" s="24"/>
      <c r="AA476289" s="24"/>
      <c r="AB476289" s="24"/>
      <c r="AC476289" s="24"/>
      <c r="AD476289" s="24"/>
      <c r="AE476289" s="24"/>
      <c r="AF476289" s="24"/>
      <c r="AG476289" s="24"/>
      <c r="AH476289" s="24"/>
      <c r="AI476289" s="24"/>
      <c r="AJ476289" s="24"/>
      <c r="AK476289" s="24"/>
      <c r="AL476289" s="24"/>
      <c r="AM476289" s="24"/>
      <c r="AN476289" s="24"/>
      <c r="AO476289" s="24"/>
      <c r="AP476289" s="69"/>
      <c r="AQ476289" s="24"/>
      <c r="AR476289" s="24"/>
      <c r="AS476289" s="24"/>
      <c r="AT476289" s="24"/>
    </row>
    <row r="476417" spans="6:46" ht="15" x14ac:dyDescent="0.15">
      <c r="F476417" s="24"/>
      <c r="G476417" s="24"/>
      <c r="H476417" s="24"/>
      <c r="I476417" s="24"/>
      <c r="J476417" s="24"/>
      <c r="K476417" s="24"/>
      <c r="L476417" s="24"/>
      <c r="M476417" s="24"/>
      <c r="N476417" s="24"/>
      <c r="O476417" s="24"/>
      <c r="P476417" s="24"/>
      <c r="Q476417" s="24"/>
      <c r="R476417" s="24"/>
      <c r="S476417" s="24"/>
      <c r="T476417" s="24"/>
      <c r="U476417" s="24"/>
      <c r="V476417" s="24"/>
      <c r="W476417" s="24"/>
      <c r="X476417" s="24"/>
      <c r="Y476417" s="24"/>
      <c r="Z476417" s="24"/>
      <c r="AA476417" s="24"/>
      <c r="AB476417" s="24"/>
      <c r="AC476417" s="24"/>
      <c r="AD476417" s="24"/>
      <c r="AE476417" s="24"/>
      <c r="AF476417" s="24"/>
      <c r="AG476417" s="24"/>
      <c r="AH476417" s="24"/>
      <c r="AI476417" s="24"/>
      <c r="AJ476417" s="24"/>
      <c r="AK476417" s="24"/>
      <c r="AL476417" s="24"/>
      <c r="AM476417" s="24"/>
      <c r="AN476417" s="24"/>
      <c r="AO476417" s="24"/>
      <c r="AP476417" s="69"/>
      <c r="AQ476417" s="24"/>
      <c r="AR476417" s="24"/>
      <c r="AS476417" s="24"/>
      <c r="AT476417" s="24"/>
    </row>
    <row r="476545" spans="6:46" ht="15" x14ac:dyDescent="0.15">
      <c r="F476545" s="24"/>
      <c r="G476545" s="24"/>
      <c r="H476545" s="24"/>
      <c r="I476545" s="24"/>
      <c r="J476545" s="24"/>
      <c r="K476545" s="24"/>
      <c r="L476545" s="24"/>
      <c r="M476545" s="24"/>
      <c r="N476545" s="24"/>
      <c r="O476545" s="24"/>
      <c r="P476545" s="24"/>
      <c r="Q476545" s="24"/>
      <c r="R476545" s="24"/>
      <c r="S476545" s="24"/>
      <c r="T476545" s="24"/>
      <c r="U476545" s="24"/>
      <c r="V476545" s="24"/>
      <c r="W476545" s="24"/>
      <c r="X476545" s="24"/>
      <c r="Y476545" s="24"/>
      <c r="Z476545" s="24"/>
      <c r="AA476545" s="24"/>
      <c r="AB476545" s="24"/>
      <c r="AC476545" s="24"/>
      <c r="AD476545" s="24"/>
      <c r="AE476545" s="24"/>
      <c r="AF476545" s="24"/>
      <c r="AG476545" s="24"/>
      <c r="AH476545" s="24"/>
      <c r="AI476545" s="24"/>
      <c r="AJ476545" s="24"/>
      <c r="AK476545" s="24"/>
      <c r="AL476545" s="24"/>
      <c r="AM476545" s="24"/>
      <c r="AN476545" s="24"/>
      <c r="AO476545" s="24"/>
      <c r="AP476545" s="69"/>
      <c r="AQ476545" s="24"/>
      <c r="AR476545" s="24"/>
      <c r="AS476545" s="24"/>
      <c r="AT476545" s="24"/>
    </row>
    <row r="476673" spans="6:46" ht="15" x14ac:dyDescent="0.15">
      <c r="F476673" s="24"/>
      <c r="G476673" s="24"/>
      <c r="H476673" s="24"/>
      <c r="I476673" s="24"/>
      <c r="J476673" s="24"/>
      <c r="K476673" s="24"/>
      <c r="L476673" s="24"/>
      <c r="M476673" s="24"/>
      <c r="N476673" s="24"/>
      <c r="O476673" s="24"/>
      <c r="P476673" s="24"/>
      <c r="Q476673" s="24"/>
      <c r="R476673" s="24"/>
      <c r="S476673" s="24"/>
      <c r="T476673" s="24"/>
      <c r="U476673" s="24"/>
      <c r="V476673" s="24"/>
      <c r="W476673" s="24"/>
      <c r="X476673" s="24"/>
      <c r="Y476673" s="24"/>
      <c r="Z476673" s="24"/>
      <c r="AA476673" s="24"/>
      <c r="AB476673" s="24"/>
      <c r="AC476673" s="24"/>
      <c r="AD476673" s="24"/>
      <c r="AE476673" s="24"/>
      <c r="AF476673" s="24"/>
      <c r="AG476673" s="24"/>
      <c r="AH476673" s="24"/>
      <c r="AI476673" s="24"/>
      <c r="AJ476673" s="24"/>
      <c r="AK476673" s="24"/>
      <c r="AL476673" s="24"/>
      <c r="AM476673" s="24"/>
      <c r="AN476673" s="24"/>
      <c r="AO476673" s="24"/>
      <c r="AP476673" s="69"/>
      <c r="AQ476673" s="24"/>
      <c r="AR476673" s="24"/>
      <c r="AS476673" s="24"/>
      <c r="AT476673" s="24"/>
    </row>
    <row r="476801" spans="6:46" ht="15" x14ac:dyDescent="0.15">
      <c r="F476801" s="24"/>
      <c r="G476801" s="24"/>
      <c r="H476801" s="24"/>
      <c r="I476801" s="24"/>
      <c r="J476801" s="24"/>
      <c r="K476801" s="24"/>
      <c r="L476801" s="24"/>
      <c r="M476801" s="24"/>
      <c r="N476801" s="24"/>
      <c r="O476801" s="24"/>
      <c r="P476801" s="24"/>
      <c r="Q476801" s="24"/>
      <c r="R476801" s="24"/>
      <c r="S476801" s="24"/>
      <c r="T476801" s="24"/>
      <c r="U476801" s="24"/>
      <c r="V476801" s="24"/>
      <c r="W476801" s="24"/>
      <c r="X476801" s="24"/>
      <c r="Y476801" s="24"/>
      <c r="Z476801" s="24"/>
      <c r="AA476801" s="24"/>
      <c r="AB476801" s="24"/>
      <c r="AC476801" s="24"/>
      <c r="AD476801" s="24"/>
      <c r="AE476801" s="24"/>
      <c r="AF476801" s="24"/>
      <c r="AG476801" s="24"/>
      <c r="AH476801" s="24"/>
      <c r="AI476801" s="24"/>
      <c r="AJ476801" s="24"/>
      <c r="AK476801" s="24"/>
      <c r="AL476801" s="24"/>
      <c r="AM476801" s="24"/>
      <c r="AN476801" s="24"/>
      <c r="AO476801" s="24"/>
      <c r="AP476801" s="69"/>
      <c r="AQ476801" s="24"/>
      <c r="AR476801" s="24"/>
      <c r="AS476801" s="24"/>
      <c r="AT476801" s="24"/>
    </row>
    <row r="476929" spans="6:46" ht="15" x14ac:dyDescent="0.15">
      <c r="F476929" s="24"/>
      <c r="G476929" s="24"/>
      <c r="H476929" s="24"/>
      <c r="I476929" s="24"/>
      <c r="J476929" s="24"/>
      <c r="K476929" s="24"/>
      <c r="L476929" s="24"/>
      <c r="M476929" s="24"/>
      <c r="N476929" s="24"/>
      <c r="O476929" s="24"/>
      <c r="P476929" s="24"/>
      <c r="Q476929" s="24"/>
      <c r="R476929" s="24"/>
      <c r="S476929" s="24"/>
      <c r="T476929" s="24"/>
      <c r="U476929" s="24"/>
      <c r="V476929" s="24"/>
      <c r="W476929" s="24"/>
      <c r="X476929" s="24"/>
      <c r="Y476929" s="24"/>
      <c r="Z476929" s="24"/>
      <c r="AA476929" s="24"/>
      <c r="AB476929" s="24"/>
      <c r="AC476929" s="24"/>
      <c r="AD476929" s="24"/>
      <c r="AE476929" s="24"/>
      <c r="AF476929" s="24"/>
      <c r="AG476929" s="24"/>
      <c r="AH476929" s="24"/>
      <c r="AI476929" s="24"/>
      <c r="AJ476929" s="24"/>
      <c r="AK476929" s="24"/>
      <c r="AL476929" s="24"/>
      <c r="AM476929" s="24"/>
      <c r="AN476929" s="24"/>
      <c r="AO476929" s="24"/>
      <c r="AP476929" s="69"/>
      <c r="AQ476929" s="24"/>
      <c r="AR476929" s="24"/>
      <c r="AS476929" s="24"/>
      <c r="AT476929" s="24"/>
    </row>
    <row r="477057" spans="6:46" ht="15" x14ac:dyDescent="0.15">
      <c r="F477057" s="24"/>
      <c r="G477057" s="24"/>
      <c r="H477057" s="24"/>
      <c r="I477057" s="24"/>
      <c r="J477057" s="24"/>
      <c r="K477057" s="24"/>
      <c r="L477057" s="24"/>
      <c r="M477057" s="24"/>
      <c r="N477057" s="24"/>
      <c r="O477057" s="24"/>
      <c r="P477057" s="24"/>
      <c r="Q477057" s="24"/>
      <c r="R477057" s="24"/>
      <c r="S477057" s="24"/>
      <c r="T477057" s="24"/>
      <c r="U477057" s="24"/>
      <c r="V477057" s="24"/>
      <c r="W477057" s="24"/>
      <c r="X477057" s="24"/>
      <c r="Y477057" s="24"/>
      <c r="Z477057" s="24"/>
      <c r="AA477057" s="24"/>
      <c r="AB477057" s="24"/>
      <c r="AC477057" s="24"/>
      <c r="AD477057" s="24"/>
      <c r="AE477057" s="24"/>
      <c r="AF477057" s="24"/>
      <c r="AG477057" s="24"/>
      <c r="AH477057" s="24"/>
      <c r="AI477057" s="24"/>
      <c r="AJ477057" s="24"/>
      <c r="AK477057" s="24"/>
      <c r="AL477057" s="24"/>
      <c r="AM477057" s="24"/>
      <c r="AN477057" s="24"/>
      <c r="AO477057" s="24"/>
      <c r="AP477057" s="69"/>
      <c r="AQ477057" s="24"/>
      <c r="AR477057" s="24"/>
      <c r="AS477057" s="24"/>
      <c r="AT477057" s="24"/>
    </row>
    <row r="477185" spans="6:46" ht="15" x14ac:dyDescent="0.15">
      <c r="F477185" s="24"/>
      <c r="G477185" s="24"/>
      <c r="H477185" s="24"/>
      <c r="I477185" s="24"/>
      <c r="J477185" s="24"/>
      <c r="K477185" s="24"/>
      <c r="L477185" s="24"/>
      <c r="M477185" s="24"/>
      <c r="N477185" s="24"/>
      <c r="O477185" s="24"/>
      <c r="P477185" s="24"/>
      <c r="Q477185" s="24"/>
      <c r="R477185" s="24"/>
      <c r="S477185" s="24"/>
      <c r="T477185" s="24"/>
      <c r="U477185" s="24"/>
      <c r="V477185" s="24"/>
      <c r="W477185" s="24"/>
      <c r="X477185" s="24"/>
      <c r="Y477185" s="24"/>
      <c r="Z477185" s="24"/>
      <c r="AA477185" s="24"/>
      <c r="AB477185" s="24"/>
      <c r="AC477185" s="24"/>
      <c r="AD477185" s="24"/>
      <c r="AE477185" s="24"/>
      <c r="AF477185" s="24"/>
      <c r="AG477185" s="24"/>
      <c r="AH477185" s="24"/>
      <c r="AI477185" s="24"/>
      <c r="AJ477185" s="24"/>
      <c r="AK477185" s="24"/>
      <c r="AL477185" s="24"/>
      <c r="AM477185" s="24"/>
      <c r="AN477185" s="24"/>
      <c r="AO477185" s="24"/>
      <c r="AP477185" s="69"/>
      <c r="AQ477185" s="24"/>
      <c r="AR477185" s="24"/>
      <c r="AS477185" s="24"/>
      <c r="AT477185" s="24"/>
    </row>
    <row r="477313" spans="6:46" ht="15" x14ac:dyDescent="0.15">
      <c r="F477313" s="24"/>
      <c r="G477313" s="24"/>
      <c r="H477313" s="24"/>
      <c r="I477313" s="24"/>
      <c r="J477313" s="24"/>
      <c r="K477313" s="24"/>
      <c r="L477313" s="24"/>
      <c r="M477313" s="24"/>
      <c r="N477313" s="24"/>
      <c r="O477313" s="24"/>
      <c r="P477313" s="24"/>
      <c r="Q477313" s="24"/>
      <c r="R477313" s="24"/>
      <c r="S477313" s="24"/>
      <c r="T477313" s="24"/>
      <c r="U477313" s="24"/>
      <c r="V477313" s="24"/>
      <c r="W477313" s="24"/>
      <c r="X477313" s="24"/>
      <c r="Y477313" s="24"/>
      <c r="Z477313" s="24"/>
      <c r="AA477313" s="24"/>
      <c r="AB477313" s="24"/>
      <c r="AC477313" s="24"/>
      <c r="AD477313" s="24"/>
      <c r="AE477313" s="24"/>
      <c r="AF477313" s="24"/>
      <c r="AG477313" s="24"/>
      <c r="AH477313" s="24"/>
      <c r="AI477313" s="24"/>
      <c r="AJ477313" s="24"/>
      <c r="AK477313" s="24"/>
      <c r="AL477313" s="24"/>
      <c r="AM477313" s="24"/>
      <c r="AN477313" s="24"/>
      <c r="AO477313" s="24"/>
      <c r="AP477313" s="69"/>
      <c r="AQ477313" s="24"/>
      <c r="AR477313" s="24"/>
      <c r="AS477313" s="24"/>
      <c r="AT477313" s="24"/>
    </row>
    <row r="477441" spans="6:46" ht="15" x14ac:dyDescent="0.15">
      <c r="F477441" s="24"/>
      <c r="G477441" s="24"/>
      <c r="H477441" s="24"/>
      <c r="I477441" s="24"/>
      <c r="J477441" s="24"/>
      <c r="K477441" s="24"/>
      <c r="L477441" s="24"/>
      <c r="M477441" s="24"/>
      <c r="N477441" s="24"/>
      <c r="O477441" s="24"/>
      <c r="P477441" s="24"/>
      <c r="Q477441" s="24"/>
      <c r="R477441" s="24"/>
      <c r="S477441" s="24"/>
      <c r="T477441" s="24"/>
      <c r="U477441" s="24"/>
      <c r="V477441" s="24"/>
      <c r="W477441" s="24"/>
      <c r="X477441" s="24"/>
      <c r="Y477441" s="24"/>
      <c r="Z477441" s="24"/>
      <c r="AA477441" s="24"/>
      <c r="AB477441" s="24"/>
      <c r="AC477441" s="24"/>
      <c r="AD477441" s="24"/>
      <c r="AE477441" s="24"/>
      <c r="AF477441" s="24"/>
      <c r="AG477441" s="24"/>
      <c r="AH477441" s="24"/>
      <c r="AI477441" s="24"/>
      <c r="AJ477441" s="24"/>
      <c r="AK477441" s="24"/>
      <c r="AL477441" s="24"/>
      <c r="AM477441" s="24"/>
      <c r="AN477441" s="24"/>
      <c r="AO477441" s="24"/>
      <c r="AP477441" s="69"/>
      <c r="AQ477441" s="24"/>
      <c r="AR477441" s="24"/>
      <c r="AS477441" s="24"/>
      <c r="AT477441" s="24"/>
    </row>
    <row r="477569" spans="6:46" ht="15" x14ac:dyDescent="0.15">
      <c r="F477569" s="24"/>
      <c r="G477569" s="24"/>
      <c r="H477569" s="24"/>
      <c r="I477569" s="24"/>
      <c r="J477569" s="24"/>
      <c r="K477569" s="24"/>
      <c r="L477569" s="24"/>
      <c r="M477569" s="24"/>
      <c r="N477569" s="24"/>
      <c r="O477569" s="24"/>
      <c r="P477569" s="24"/>
      <c r="Q477569" s="24"/>
      <c r="R477569" s="24"/>
      <c r="S477569" s="24"/>
      <c r="T477569" s="24"/>
      <c r="U477569" s="24"/>
      <c r="V477569" s="24"/>
      <c r="W477569" s="24"/>
      <c r="X477569" s="24"/>
      <c r="Y477569" s="24"/>
      <c r="Z477569" s="24"/>
      <c r="AA477569" s="24"/>
      <c r="AB477569" s="24"/>
      <c r="AC477569" s="24"/>
      <c r="AD477569" s="24"/>
      <c r="AE477569" s="24"/>
      <c r="AF477569" s="24"/>
      <c r="AG477569" s="24"/>
      <c r="AH477569" s="24"/>
      <c r="AI477569" s="24"/>
      <c r="AJ477569" s="24"/>
      <c r="AK477569" s="24"/>
      <c r="AL477569" s="24"/>
      <c r="AM477569" s="24"/>
      <c r="AN477569" s="24"/>
      <c r="AO477569" s="24"/>
      <c r="AP477569" s="69"/>
      <c r="AQ477569" s="24"/>
      <c r="AR477569" s="24"/>
      <c r="AS477569" s="24"/>
      <c r="AT477569" s="24"/>
    </row>
    <row r="477697" spans="6:46" ht="15" x14ac:dyDescent="0.15">
      <c r="F477697" s="24"/>
      <c r="G477697" s="24"/>
      <c r="H477697" s="24"/>
      <c r="I477697" s="24"/>
      <c r="J477697" s="24"/>
      <c r="K477697" s="24"/>
      <c r="L477697" s="24"/>
      <c r="M477697" s="24"/>
      <c r="N477697" s="24"/>
      <c r="O477697" s="24"/>
      <c r="P477697" s="24"/>
      <c r="Q477697" s="24"/>
      <c r="R477697" s="24"/>
      <c r="S477697" s="24"/>
      <c r="T477697" s="24"/>
      <c r="U477697" s="24"/>
      <c r="V477697" s="24"/>
      <c r="W477697" s="24"/>
      <c r="X477697" s="24"/>
      <c r="Y477697" s="24"/>
      <c r="Z477697" s="24"/>
      <c r="AA477697" s="24"/>
      <c r="AB477697" s="24"/>
      <c r="AC477697" s="24"/>
      <c r="AD477697" s="24"/>
      <c r="AE477697" s="24"/>
      <c r="AF477697" s="24"/>
      <c r="AG477697" s="24"/>
      <c r="AH477697" s="24"/>
      <c r="AI477697" s="24"/>
      <c r="AJ477697" s="24"/>
      <c r="AK477697" s="24"/>
      <c r="AL477697" s="24"/>
      <c r="AM477697" s="24"/>
      <c r="AN477697" s="24"/>
      <c r="AO477697" s="24"/>
      <c r="AP477697" s="69"/>
      <c r="AQ477697" s="24"/>
      <c r="AR477697" s="24"/>
      <c r="AS477697" s="24"/>
      <c r="AT477697" s="24"/>
    </row>
    <row r="477825" spans="6:46" ht="15" x14ac:dyDescent="0.15">
      <c r="F477825" s="24"/>
      <c r="G477825" s="24"/>
      <c r="H477825" s="24"/>
      <c r="I477825" s="24"/>
      <c r="J477825" s="24"/>
      <c r="K477825" s="24"/>
      <c r="L477825" s="24"/>
      <c r="M477825" s="24"/>
      <c r="N477825" s="24"/>
      <c r="O477825" s="24"/>
      <c r="P477825" s="24"/>
      <c r="Q477825" s="24"/>
      <c r="R477825" s="24"/>
      <c r="S477825" s="24"/>
      <c r="T477825" s="24"/>
      <c r="U477825" s="24"/>
      <c r="V477825" s="24"/>
      <c r="W477825" s="24"/>
      <c r="X477825" s="24"/>
      <c r="Y477825" s="24"/>
      <c r="Z477825" s="24"/>
      <c r="AA477825" s="24"/>
      <c r="AB477825" s="24"/>
      <c r="AC477825" s="24"/>
      <c r="AD477825" s="24"/>
      <c r="AE477825" s="24"/>
      <c r="AF477825" s="24"/>
      <c r="AG477825" s="24"/>
      <c r="AH477825" s="24"/>
      <c r="AI477825" s="24"/>
      <c r="AJ477825" s="24"/>
      <c r="AK477825" s="24"/>
      <c r="AL477825" s="24"/>
      <c r="AM477825" s="24"/>
      <c r="AN477825" s="24"/>
      <c r="AO477825" s="24"/>
      <c r="AP477825" s="69"/>
      <c r="AQ477825" s="24"/>
      <c r="AR477825" s="24"/>
      <c r="AS477825" s="24"/>
      <c r="AT477825" s="24"/>
    </row>
    <row r="477953" spans="6:46" ht="15" x14ac:dyDescent="0.15">
      <c r="F477953" s="24"/>
      <c r="G477953" s="24"/>
      <c r="H477953" s="24"/>
      <c r="I477953" s="24"/>
      <c r="J477953" s="24"/>
      <c r="K477953" s="24"/>
      <c r="L477953" s="24"/>
      <c r="M477953" s="24"/>
      <c r="N477953" s="24"/>
      <c r="O477953" s="24"/>
      <c r="P477953" s="24"/>
      <c r="Q477953" s="24"/>
      <c r="R477953" s="24"/>
      <c r="S477953" s="24"/>
      <c r="T477953" s="24"/>
      <c r="U477953" s="24"/>
      <c r="V477953" s="24"/>
      <c r="W477953" s="24"/>
      <c r="X477953" s="24"/>
      <c r="Y477953" s="24"/>
      <c r="Z477953" s="24"/>
      <c r="AA477953" s="24"/>
      <c r="AB477953" s="24"/>
      <c r="AC477953" s="24"/>
      <c r="AD477953" s="24"/>
      <c r="AE477953" s="24"/>
      <c r="AF477953" s="24"/>
      <c r="AG477953" s="24"/>
      <c r="AH477953" s="24"/>
      <c r="AI477953" s="24"/>
      <c r="AJ477953" s="24"/>
      <c r="AK477953" s="24"/>
      <c r="AL477953" s="24"/>
      <c r="AM477953" s="24"/>
      <c r="AN477953" s="24"/>
      <c r="AO477953" s="24"/>
      <c r="AP477953" s="69"/>
      <c r="AQ477953" s="24"/>
      <c r="AR477953" s="24"/>
      <c r="AS477953" s="24"/>
      <c r="AT477953" s="24"/>
    </row>
    <row r="478081" spans="6:46" ht="15" x14ac:dyDescent="0.15">
      <c r="F478081" s="24"/>
      <c r="G478081" s="24"/>
      <c r="H478081" s="24"/>
      <c r="I478081" s="24"/>
      <c r="J478081" s="24"/>
      <c r="K478081" s="24"/>
      <c r="L478081" s="24"/>
      <c r="M478081" s="24"/>
      <c r="N478081" s="24"/>
      <c r="O478081" s="24"/>
      <c r="P478081" s="24"/>
      <c r="Q478081" s="24"/>
      <c r="R478081" s="24"/>
      <c r="S478081" s="24"/>
      <c r="T478081" s="24"/>
      <c r="U478081" s="24"/>
      <c r="V478081" s="24"/>
      <c r="W478081" s="24"/>
      <c r="X478081" s="24"/>
      <c r="Y478081" s="24"/>
      <c r="Z478081" s="24"/>
      <c r="AA478081" s="24"/>
      <c r="AB478081" s="24"/>
      <c r="AC478081" s="24"/>
      <c r="AD478081" s="24"/>
      <c r="AE478081" s="24"/>
      <c r="AF478081" s="24"/>
      <c r="AG478081" s="24"/>
      <c r="AH478081" s="24"/>
      <c r="AI478081" s="24"/>
      <c r="AJ478081" s="24"/>
      <c r="AK478081" s="24"/>
      <c r="AL478081" s="24"/>
      <c r="AM478081" s="24"/>
      <c r="AN478081" s="24"/>
      <c r="AO478081" s="24"/>
      <c r="AP478081" s="69"/>
      <c r="AQ478081" s="24"/>
      <c r="AR478081" s="24"/>
      <c r="AS478081" s="24"/>
      <c r="AT478081" s="24"/>
    </row>
    <row r="478209" spans="6:46" ht="15" x14ac:dyDescent="0.15">
      <c r="F478209" s="24"/>
      <c r="G478209" s="24"/>
      <c r="H478209" s="24"/>
      <c r="I478209" s="24"/>
      <c r="J478209" s="24"/>
      <c r="K478209" s="24"/>
      <c r="L478209" s="24"/>
      <c r="M478209" s="24"/>
      <c r="N478209" s="24"/>
      <c r="O478209" s="24"/>
      <c r="P478209" s="24"/>
      <c r="Q478209" s="24"/>
      <c r="R478209" s="24"/>
      <c r="S478209" s="24"/>
      <c r="T478209" s="24"/>
      <c r="U478209" s="24"/>
      <c r="V478209" s="24"/>
      <c r="W478209" s="24"/>
      <c r="X478209" s="24"/>
      <c r="Y478209" s="24"/>
      <c r="Z478209" s="24"/>
      <c r="AA478209" s="24"/>
      <c r="AB478209" s="24"/>
      <c r="AC478209" s="24"/>
      <c r="AD478209" s="24"/>
      <c r="AE478209" s="24"/>
      <c r="AF478209" s="24"/>
      <c r="AG478209" s="24"/>
      <c r="AH478209" s="24"/>
      <c r="AI478209" s="24"/>
      <c r="AJ478209" s="24"/>
      <c r="AK478209" s="24"/>
      <c r="AL478209" s="24"/>
      <c r="AM478209" s="24"/>
      <c r="AN478209" s="24"/>
      <c r="AO478209" s="24"/>
      <c r="AP478209" s="69"/>
      <c r="AQ478209" s="24"/>
      <c r="AR478209" s="24"/>
      <c r="AS478209" s="24"/>
      <c r="AT478209" s="24"/>
    </row>
    <row r="478337" spans="6:46" ht="15" x14ac:dyDescent="0.15">
      <c r="F478337" s="24"/>
      <c r="G478337" s="24"/>
      <c r="H478337" s="24"/>
      <c r="I478337" s="24"/>
      <c r="J478337" s="24"/>
      <c r="K478337" s="24"/>
      <c r="L478337" s="24"/>
      <c r="M478337" s="24"/>
      <c r="N478337" s="24"/>
      <c r="O478337" s="24"/>
      <c r="P478337" s="24"/>
      <c r="Q478337" s="24"/>
      <c r="R478337" s="24"/>
      <c r="S478337" s="24"/>
      <c r="T478337" s="24"/>
      <c r="U478337" s="24"/>
      <c r="V478337" s="24"/>
      <c r="W478337" s="24"/>
      <c r="X478337" s="24"/>
      <c r="Y478337" s="24"/>
      <c r="Z478337" s="24"/>
      <c r="AA478337" s="24"/>
      <c r="AB478337" s="24"/>
      <c r="AC478337" s="24"/>
      <c r="AD478337" s="24"/>
      <c r="AE478337" s="24"/>
      <c r="AF478337" s="24"/>
      <c r="AG478337" s="24"/>
      <c r="AH478337" s="24"/>
      <c r="AI478337" s="24"/>
      <c r="AJ478337" s="24"/>
      <c r="AK478337" s="24"/>
      <c r="AL478337" s="24"/>
      <c r="AM478337" s="24"/>
      <c r="AN478337" s="24"/>
      <c r="AO478337" s="24"/>
      <c r="AP478337" s="69"/>
      <c r="AQ478337" s="24"/>
      <c r="AR478337" s="24"/>
      <c r="AS478337" s="24"/>
      <c r="AT478337" s="24"/>
    </row>
    <row r="478465" spans="6:46" ht="15" x14ac:dyDescent="0.15">
      <c r="F478465" s="24"/>
      <c r="G478465" s="24"/>
      <c r="H478465" s="24"/>
      <c r="I478465" s="24"/>
      <c r="J478465" s="24"/>
      <c r="K478465" s="24"/>
      <c r="L478465" s="24"/>
      <c r="M478465" s="24"/>
      <c r="N478465" s="24"/>
      <c r="O478465" s="24"/>
      <c r="P478465" s="24"/>
      <c r="Q478465" s="24"/>
      <c r="R478465" s="24"/>
      <c r="S478465" s="24"/>
      <c r="T478465" s="24"/>
      <c r="U478465" s="24"/>
      <c r="V478465" s="24"/>
      <c r="W478465" s="24"/>
      <c r="X478465" s="24"/>
      <c r="Y478465" s="24"/>
      <c r="Z478465" s="24"/>
      <c r="AA478465" s="24"/>
      <c r="AB478465" s="24"/>
      <c r="AC478465" s="24"/>
      <c r="AD478465" s="24"/>
      <c r="AE478465" s="24"/>
      <c r="AF478465" s="24"/>
      <c r="AG478465" s="24"/>
      <c r="AH478465" s="24"/>
      <c r="AI478465" s="24"/>
      <c r="AJ478465" s="24"/>
      <c r="AK478465" s="24"/>
      <c r="AL478465" s="24"/>
      <c r="AM478465" s="24"/>
      <c r="AN478465" s="24"/>
      <c r="AO478465" s="24"/>
      <c r="AP478465" s="69"/>
      <c r="AQ478465" s="24"/>
      <c r="AR478465" s="24"/>
      <c r="AS478465" s="24"/>
      <c r="AT478465" s="24"/>
    </row>
    <row r="478593" spans="6:46" ht="15" x14ac:dyDescent="0.15">
      <c r="F478593" s="24"/>
      <c r="G478593" s="24"/>
      <c r="H478593" s="24"/>
      <c r="I478593" s="24"/>
      <c r="J478593" s="24"/>
      <c r="K478593" s="24"/>
      <c r="L478593" s="24"/>
      <c r="M478593" s="24"/>
      <c r="N478593" s="24"/>
      <c r="O478593" s="24"/>
      <c r="P478593" s="24"/>
      <c r="Q478593" s="24"/>
      <c r="R478593" s="24"/>
      <c r="S478593" s="24"/>
      <c r="T478593" s="24"/>
      <c r="U478593" s="24"/>
      <c r="V478593" s="24"/>
      <c r="W478593" s="24"/>
      <c r="X478593" s="24"/>
      <c r="Y478593" s="24"/>
      <c r="Z478593" s="24"/>
      <c r="AA478593" s="24"/>
      <c r="AB478593" s="24"/>
      <c r="AC478593" s="24"/>
      <c r="AD478593" s="24"/>
      <c r="AE478593" s="24"/>
      <c r="AF478593" s="24"/>
      <c r="AG478593" s="24"/>
      <c r="AH478593" s="24"/>
      <c r="AI478593" s="24"/>
      <c r="AJ478593" s="24"/>
      <c r="AK478593" s="24"/>
      <c r="AL478593" s="24"/>
      <c r="AM478593" s="24"/>
      <c r="AN478593" s="24"/>
      <c r="AO478593" s="24"/>
      <c r="AP478593" s="69"/>
      <c r="AQ478593" s="24"/>
      <c r="AR478593" s="24"/>
      <c r="AS478593" s="24"/>
      <c r="AT478593" s="24"/>
    </row>
    <row r="478721" spans="6:46" ht="15" x14ac:dyDescent="0.15">
      <c r="F478721" s="24"/>
      <c r="G478721" s="24"/>
      <c r="H478721" s="24"/>
      <c r="I478721" s="24"/>
      <c r="J478721" s="24"/>
      <c r="K478721" s="24"/>
      <c r="L478721" s="24"/>
      <c r="M478721" s="24"/>
      <c r="N478721" s="24"/>
      <c r="O478721" s="24"/>
      <c r="P478721" s="24"/>
      <c r="Q478721" s="24"/>
      <c r="R478721" s="24"/>
      <c r="S478721" s="24"/>
      <c r="T478721" s="24"/>
      <c r="U478721" s="24"/>
      <c r="V478721" s="24"/>
      <c r="W478721" s="24"/>
      <c r="X478721" s="24"/>
      <c r="Y478721" s="24"/>
      <c r="Z478721" s="24"/>
      <c r="AA478721" s="24"/>
      <c r="AB478721" s="24"/>
      <c r="AC478721" s="24"/>
      <c r="AD478721" s="24"/>
      <c r="AE478721" s="24"/>
      <c r="AF478721" s="24"/>
      <c r="AG478721" s="24"/>
      <c r="AH478721" s="24"/>
      <c r="AI478721" s="24"/>
      <c r="AJ478721" s="24"/>
      <c r="AK478721" s="24"/>
      <c r="AL478721" s="24"/>
      <c r="AM478721" s="24"/>
      <c r="AN478721" s="24"/>
      <c r="AO478721" s="24"/>
      <c r="AP478721" s="69"/>
      <c r="AQ478721" s="24"/>
      <c r="AR478721" s="24"/>
      <c r="AS478721" s="24"/>
      <c r="AT478721" s="24"/>
    </row>
    <row r="478849" spans="6:46" ht="15" x14ac:dyDescent="0.15">
      <c r="F478849" s="24"/>
      <c r="G478849" s="24"/>
      <c r="H478849" s="24"/>
      <c r="I478849" s="24"/>
      <c r="J478849" s="24"/>
      <c r="K478849" s="24"/>
      <c r="L478849" s="24"/>
      <c r="M478849" s="24"/>
      <c r="N478849" s="24"/>
      <c r="O478849" s="24"/>
      <c r="P478849" s="24"/>
      <c r="Q478849" s="24"/>
      <c r="R478849" s="24"/>
      <c r="S478849" s="24"/>
      <c r="T478849" s="24"/>
      <c r="U478849" s="24"/>
      <c r="V478849" s="24"/>
      <c r="W478849" s="24"/>
      <c r="X478849" s="24"/>
      <c r="Y478849" s="24"/>
      <c r="Z478849" s="24"/>
      <c r="AA478849" s="24"/>
      <c r="AB478849" s="24"/>
      <c r="AC478849" s="24"/>
      <c r="AD478849" s="24"/>
      <c r="AE478849" s="24"/>
      <c r="AF478849" s="24"/>
      <c r="AG478849" s="24"/>
      <c r="AH478849" s="24"/>
      <c r="AI478849" s="24"/>
      <c r="AJ478849" s="24"/>
      <c r="AK478849" s="24"/>
      <c r="AL478849" s="24"/>
      <c r="AM478849" s="24"/>
      <c r="AN478849" s="24"/>
      <c r="AO478849" s="24"/>
      <c r="AP478849" s="69"/>
      <c r="AQ478849" s="24"/>
      <c r="AR478849" s="24"/>
      <c r="AS478849" s="24"/>
      <c r="AT478849" s="24"/>
    </row>
    <row r="478977" spans="6:46" ht="15" x14ac:dyDescent="0.15">
      <c r="F478977" s="24"/>
      <c r="G478977" s="24"/>
      <c r="H478977" s="24"/>
      <c r="I478977" s="24"/>
      <c r="J478977" s="24"/>
      <c r="K478977" s="24"/>
      <c r="L478977" s="24"/>
      <c r="M478977" s="24"/>
      <c r="N478977" s="24"/>
      <c r="O478977" s="24"/>
      <c r="P478977" s="24"/>
      <c r="Q478977" s="24"/>
      <c r="R478977" s="24"/>
      <c r="S478977" s="24"/>
      <c r="T478977" s="24"/>
      <c r="U478977" s="24"/>
      <c r="V478977" s="24"/>
      <c r="W478977" s="24"/>
      <c r="X478977" s="24"/>
      <c r="Y478977" s="24"/>
      <c r="Z478977" s="24"/>
      <c r="AA478977" s="24"/>
      <c r="AB478977" s="24"/>
      <c r="AC478977" s="24"/>
      <c r="AD478977" s="24"/>
      <c r="AE478977" s="24"/>
      <c r="AF478977" s="24"/>
      <c r="AG478977" s="24"/>
      <c r="AH478977" s="24"/>
      <c r="AI478977" s="24"/>
      <c r="AJ478977" s="24"/>
      <c r="AK478977" s="24"/>
      <c r="AL478977" s="24"/>
      <c r="AM478977" s="24"/>
      <c r="AN478977" s="24"/>
      <c r="AO478977" s="24"/>
      <c r="AP478977" s="69"/>
      <c r="AQ478977" s="24"/>
      <c r="AR478977" s="24"/>
      <c r="AS478977" s="24"/>
      <c r="AT478977" s="24"/>
    </row>
    <row r="479105" spans="6:46" ht="15" x14ac:dyDescent="0.15">
      <c r="F479105" s="24"/>
      <c r="G479105" s="24"/>
      <c r="H479105" s="24"/>
      <c r="I479105" s="24"/>
      <c r="J479105" s="24"/>
      <c r="K479105" s="24"/>
      <c r="L479105" s="24"/>
      <c r="M479105" s="24"/>
      <c r="N479105" s="24"/>
      <c r="O479105" s="24"/>
      <c r="P479105" s="24"/>
      <c r="Q479105" s="24"/>
      <c r="R479105" s="24"/>
      <c r="S479105" s="24"/>
      <c r="T479105" s="24"/>
      <c r="U479105" s="24"/>
      <c r="V479105" s="24"/>
      <c r="W479105" s="24"/>
      <c r="X479105" s="24"/>
      <c r="Y479105" s="24"/>
      <c r="Z479105" s="24"/>
      <c r="AA479105" s="24"/>
      <c r="AB479105" s="24"/>
      <c r="AC479105" s="24"/>
      <c r="AD479105" s="24"/>
      <c r="AE479105" s="24"/>
      <c r="AF479105" s="24"/>
      <c r="AG479105" s="24"/>
      <c r="AH479105" s="24"/>
      <c r="AI479105" s="24"/>
      <c r="AJ479105" s="24"/>
      <c r="AK479105" s="24"/>
      <c r="AL479105" s="24"/>
      <c r="AM479105" s="24"/>
      <c r="AN479105" s="24"/>
      <c r="AO479105" s="24"/>
      <c r="AP479105" s="69"/>
      <c r="AQ479105" s="24"/>
      <c r="AR479105" s="24"/>
      <c r="AS479105" s="24"/>
      <c r="AT479105" s="24"/>
    </row>
    <row r="479233" spans="6:46" ht="15" x14ac:dyDescent="0.15">
      <c r="F479233" s="24"/>
      <c r="G479233" s="24"/>
      <c r="H479233" s="24"/>
      <c r="I479233" s="24"/>
      <c r="J479233" s="24"/>
      <c r="K479233" s="24"/>
      <c r="L479233" s="24"/>
      <c r="M479233" s="24"/>
      <c r="N479233" s="24"/>
      <c r="O479233" s="24"/>
      <c r="P479233" s="24"/>
      <c r="Q479233" s="24"/>
      <c r="R479233" s="24"/>
      <c r="S479233" s="24"/>
      <c r="T479233" s="24"/>
      <c r="U479233" s="24"/>
      <c r="V479233" s="24"/>
      <c r="W479233" s="24"/>
      <c r="X479233" s="24"/>
      <c r="Y479233" s="24"/>
      <c r="Z479233" s="24"/>
      <c r="AA479233" s="24"/>
      <c r="AB479233" s="24"/>
      <c r="AC479233" s="24"/>
      <c r="AD479233" s="24"/>
      <c r="AE479233" s="24"/>
      <c r="AF479233" s="24"/>
      <c r="AG479233" s="24"/>
      <c r="AH479233" s="24"/>
      <c r="AI479233" s="24"/>
      <c r="AJ479233" s="24"/>
      <c r="AK479233" s="24"/>
      <c r="AL479233" s="24"/>
      <c r="AM479233" s="24"/>
      <c r="AN479233" s="24"/>
      <c r="AO479233" s="24"/>
      <c r="AP479233" s="69"/>
      <c r="AQ479233" s="24"/>
      <c r="AR479233" s="24"/>
      <c r="AS479233" s="24"/>
      <c r="AT479233" s="24"/>
    </row>
    <row r="479361" spans="6:46" ht="15" x14ac:dyDescent="0.15">
      <c r="F479361" s="24"/>
      <c r="G479361" s="24"/>
      <c r="H479361" s="24"/>
      <c r="I479361" s="24"/>
      <c r="J479361" s="24"/>
      <c r="K479361" s="24"/>
      <c r="L479361" s="24"/>
      <c r="M479361" s="24"/>
      <c r="N479361" s="24"/>
      <c r="O479361" s="24"/>
      <c r="P479361" s="24"/>
      <c r="Q479361" s="24"/>
      <c r="R479361" s="24"/>
      <c r="S479361" s="24"/>
      <c r="T479361" s="24"/>
      <c r="U479361" s="24"/>
      <c r="V479361" s="24"/>
      <c r="W479361" s="24"/>
      <c r="X479361" s="24"/>
      <c r="Y479361" s="24"/>
      <c r="Z479361" s="24"/>
      <c r="AA479361" s="24"/>
      <c r="AB479361" s="24"/>
      <c r="AC479361" s="24"/>
      <c r="AD479361" s="24"/>
      <c r="AE479361" s="24"/>
      <c r="AF479361" s="24"/>
      <c r="AG479361" s="24"/>
      <c r="AH479361" s="24"/>
      <c r="AI479361" s="24"/>
      <c r="AJ479361" s="24"/>
      <c r="AK479361" s="24"/>
      <c r="AL479361" s="24"/>
      <c r="AM479361" s="24"/>
      <c r="AN479361" s="24"/>
      <c r="AO479361" s="24"/>
      <c r="AP479361" s="69"/>
      <c r="AQ479361" s="24"/>
      <c r="AR479361" s="24"/>
      <c r="AS479361" s="24"/>
      <c r="AT479361" s="24"/>
    </row>
    <row r="479489" spans="6:46" ht="15" x14ac:dyDescent="0.15">
      <c r="F479489" s="24"/>
      <c r="G479489" s="24"/>
      <c r="H479489" s="24"/>
      <c r="I479489" s="24"/>
      <c r="J479489" s="24"/>
      <c r="K479489" s="24"/>
      <c r="L479489" s="24"/>
      <c r="M479489" s="24"/>
      <c r="N479489" s="24"/>
      <c r="O479489" s="24"/>
      <c r="P479489" s="24"/>
      <c r="Q479489" s="24"/>
      <c r="R479489" s="24"/>
      <c r="S479489" s="24"/>
      <c r="T479489" s="24"/>
      <c r="U479489" s="24"/>
      <c r="V479489" s="24"/>
      <c r="W479489" s="24"/>
      <c r="X479489" s="24"/>
      <c r="Y479489" s="24"/>
      <c r="Z479489" s="24"/>
      <c r="AA479489" s="24"/>
      <c r="AB479489" s="24"/>
      <c r="AC479489" s="24"/>
      <c r="AD479489" s="24"/>
      <c r="AE479489" s="24"/>
      <c r="AF479489" s="24"/>
      <c r="AG479489" s="24"/>
      <c r="AH479489" s="24"/>
      <c r="AI479489" s="24"/>
      <c r="AJ479489" s="24"/>
      <c r="AK479489" s="24"/>
      <c r="AL479489" s="24"/>
      <c r="AM479489" s="24"/>
      <c r="AN479489" s="24"/>
      <c r="AO479489" s="24"/>
      <c r="AP479489" s="69"/>
      <c r="AQ479489" s="24"/>
      <c r="AR479489" s="24"/>
      <c r="AS479489" s="24"/>
      <c r="AT479489" s="24"/>
    </row>
    <row r="479617" spans="6:46" ht="15" x14ac:dyDescent="0.15">
      <c r="F479617" s="24"/>
      <c r="G479617" s="24"/>
      <c r="H479617" s="24"/>
      <c r="I479617" s="24"/>
      <c r="J479617" s="24"/>
      <c r="K479617" s="24"/>
      <c r="L479617" s="24"/>
      <c r="M479617" s="24"/>
      <c r="N479617" s="24"/>
      <c r="O479617" s="24"/>
      <c r="P479617" s="24"/>
      <c r="Q479617" s="24"/>
      <c r="R479617" s="24"/>
      <c r="S479617" s="24"/>
      <c r="T479617" s="24"/>
      <c r="U479617" s="24"/>
      <c r="V479617" s="24"/>
      <c r="W479617" s="24"/>
      <c r="X479617" s="24"/>
      <c r="Y479617" s="24"/>
      <c r="Z479617" s="24"/>
      <c r="AA479617" s="24"/>
      <c r="AB479617" s="24"/>
      <c r="AC479617" s="24"/>
      <c r="AD479617" s="24"/>
      <c r="AE479617" s="24"/>
      <c r="AF479617" s="24"/>
      <c r="AG479617" s="24"/>
      <c r="AH479617" s="24"/>
      <c r="AI479617" s="24"/>
      <c r="AJ479617" s="24"/>
      <c r="AK479617" s="24"/>
      <c r="AL479617" s="24"/>
      <c r="AM479617" s="24"/>
      <c r="AN479617" s="24"/>
      <c r="AO479617" s="24"/>
      <c r="AP479617" s="69"/>
      <c r="AQ479617" s="24"/>
      <c r="AR479617" s="24"/>
      <c r="AS479617" s="24"/>
      <c r="AT479617" s="24"/>
    </row>
    <row r="479745" spans="6:46" ht="15" x14ac:dyDescent="0.15">
      <c r="F479745" s="24"/>
      <c r="G479745" s="24"/>
      <c r="H479745" s="24"/>
      <c r="I479745" s="24"/>
      <c r="J479745" s="24"/>
      <c r="K479745" s="24"/>
      <c r="L479745" s="24"/>
      <c r="M479745" s="24"/>
      <c r="N479745" s="24"/>
      <c r="O479745" s="24"/>
      <c r="P479745" s="24"/>
      <c r="Q479745" s="24"/>
      <c r="R479745" s="24"/>
      <c r="S479745" s="24"/>
      <c r="T479745" s="24"/>
      <c r="U479745" s="24"/>
      <c r="V479745" s="24"/>
      <c r="W479745" s="24"/>
      <c r="X479745" s="24"/>
      <c r="Y479745" s="24"/>
      <c r="Z479745" s="24"/>
      <c r="AA479745" s="24"/>
      <c r="AB479745" s="24"/>
      <c r="AC479745" s="24"/>
      <c r="AD479745" s="24"/>
      <c r="AE479745" s="24"/>
      <c r="AF479745" s="24"/>
      <c r="AG479745" s="24"/>
      <c r="AH479745" s="24"/>
      <c r="AI479745" s="24"/>
      <c r="AJ479745" s="24"/>
      <c r="AK479745" s="24"/>
      <c r="AL479745" s="24"/>
      <c r="AM479745" s="24"/>
      <c r="AN479745" s="24"/>
      <c r="AO479745" s="24"/>
      <c r="AP479745" s="69"/>
      <c r="AQ479745" s="24"/>
      <c r="AR479745" s="24"/>
      <c r="AS479745" s="24"/>
      <c r="AT479745" s="24"/>
    </row>
    <row r="479873" spans="6:46" ht="15" x14ac:dyDescent="0.15">
      <c r="F479873" s="24"/>
      <c r="G479873" s="24"/>
      <c r="H479873" s="24"/>
      <c r="I479873" s="24"/>
      <c r="J479873" s="24"/>
      <c r="K479873" s="24"/>
      <c r="L479873" s="24"/>
      <c r="M479873" s="24"/>
      <c r="N479873" s="24"/>
      <c r="O479873" s="24"/>
      <c r="P479873" s="24"/>
      <c r="Q479873" s="24"/>
      <c r="R479873" s="24"/>
      <c r="S479873" s="24"/>
      <c r="T479873" s="24"/>
      <c r="U479873" s="24"/>
      <c r="V479873" s="24"/>
      <c r="W479873" s="24"/>
      <c r="X479873" s="24"/>
      <c r="Y479873" s="24"/>
      <c r="Z479873" s="24"/>
      <c r="AA479873" s="24"/>
      <c r="AB479873" s="24"/>
      <c r="AC479873" s="24"/>
      <c r="AD479873" s="24"/>
      <c r="AE479873" s="24"/>
      <c r="AF479873" s="24"/>
      <c r="AG479873" s="24"/>
      <c r="AH479873" s="24"/>
      <c r="AI479873" s="24"/>
      <c r="AJ479873" s="24"/>
      <c r="AK479873" s="24"/>
      <c r="AL479873" s="24"/>
      <c r="AM479873" s="24"/>
      <c r="AN479873" s="24"/>
      <c r="AO479873" s="24"/>
      <c r="AP479873" s="69"/>
      <c r="AQ479873" s="24"/>
      <c r="AR479873" s="24"/>
      <c r="AS479873" s="24"/>
      <c r="AT479873" s="24"/>
    </row>
    <row r="480001" spans="6:46" ht="15" x14ac:dyDescent="0.15">
      <c r="F480001" s="24"/>
      <c r="G480001" s="24"/>
      <c r="H480001" s="24"/>
      <c r="I480001" s="24"/>
      <c r="J480001" s="24"/>
      <c r="K480001" s="24"/>
      <c r="L480001" s="24"/>
      <c r="M480001" s="24"/>
      <c r="N480001" s="24"/>
      <c r="O480001" s="24"/>
      <c r="P480001" s="24"/>
      <c r="Q480001" s="24"/>
      <c r="R480001" s="24"/>
      <c r="S480001" s="24"/>
      <c r="T480001" s="24"/>
      <c r="U480001" s="24"/>
      <c r="V480001" s="24"/>
      <c r="W480001" s="24"/>
      <c r="X480001" s="24"/>
      <c r="Y480001" s="24"/>
      <c r="Z480001" s="24"/>
      <c r="AA480001" s="24"/>
      <c r="AB480001" s="24"/>
      <c r="AC480001" s="24"/>
      <c r="AD480001" s="24"/>
      <c r="AE480001" s="24"/>
      <c r="AF480001" s="24"/>
      <c r="AG480001" s="24"/>
      <c r="AH480001" s="24"/>
      <c r="AI480001" s="24"/>
      <c r="AJ480001" s="24"/>
      <c r="AK480001" s="24"/>
      <c r="AL480001" s="24"/>
      <c r="AM480001" s="24"/>
      <c r="AN480001" s="24"/>
      <c r="AO480001" s="24"/>
      <c r="AP480001" s="69"/>
      <c r="AQ480001" s="24"/>
      <c r="AR480001" s="24"/>
      <c r="AS480001" s="24"/>
      <c r="AT480001" s="24"/>
    </row>
    <row r="480129" spans="6:46" ht="15" x14ac:dyDescent="0.15">
      <c r="F480129" s="24"/>
      <c r="G480129" s="24"/>
      <c r="H480129" s="24"/>
      <c r="I480129" s="24"/>
      <c r="J480129" s="24"/>
      <c r="K480129" s="24"/>
      <c r="L480129" s="24"/>
      <c r="M480129" s="24"/>
      <c r="N480129" s="24"/>
      <c r="O480129" s="24"/>
      <c r="P480129" s="24"/>
      <c r="Q480129" s="24"/>
      <c r="R480129" s="24"/>
      <c r="S480129" s="24"/>
      <c r="T480129" s="24"/>
      <c r="U480129" s="24"/>
      <c r="V480129" s="24"/>
      <c r="W480129" s="24"/>
      <c r="X480129" s="24"/>
      <c r="Y480129" s="24"/>
      <c r="Z480129" s="24"/>
      <c r="AA480129" s="24"/>
      <c r="AB480129" s="24"/>
      <c r="AC480129" s="24"/>
      <c r="AD480129" s="24"/>
      <c r="AE480129" s="24"/>
      <c r="AF480129" s="24"/>
      <c r="AG480129" s="24"/>
      <c r="AH480129" s="24"/>
      <c r="AI480129" s="24"/>
      <c r="AJ480129" s="24"/>
      <c r="AK480129" s="24"/>
      <c r="AL480129" s="24"/>
      <c r="AM480129" s="24"/>
      <c r="AN480129" s="24"/>
      <c r="AO480129" s="24"/>
      <c r="AP480129" s="69"/>
      <c r="AQ480129" s="24"/>
      <c r="AR480129" s="24"/>
      <c r="AS480129" s="24"/>
      <c r="AT480129" s="24"/>
    </row>
    <row r="480257" spans="6:46" ht="15" x14ac:dyDescent="0.15">
      <c r="F480257" s="24"/>
      <c r="G480257" s="24"/>
      <c r="H480257" s="24"/>
      <c r="I480257" s="24"/>
      <c r="J480257" s="24"/>
      <c r="K480257" s="24"/>
      <c r="L480257" s="24"/>
      <c r="M480257" s="24"/>
      <c r="N480257" s="24"/>
      <c r="O480257" s="24"/>
      <c r="P480257" s="24"/>
      <c r="Q480257" s="24"/>
      <c r="R480257" s="24"/>
      <c r="S480257" s="24"/>
      <c r="T480257" s="24"/>
      <c r="U480257" s="24"/>
      <c r="V480257" s="24"/>
      <c r="W480257" s="24"/>
      <c r="X480257" s="24"/>
      <c r="Y480257" s="24"/>
      <c r="Z480257" s="24"/>
      <c r="AA480257" s="24"/>
      <c r="AB480257" s="24"/>
      <c r="AC480257" s="24"/>
      <c r="AD480257" s="24"/>
      <c r="AE480257" s="24"/>
      <c r="AF480257" s="24"/>
      <c r="AG480257" s="24"/>
      <c r="AH480257" s="24"/>
      <c r="AI480257" s="24"/>
      <c r="AJ480257" s="24"/>
      <c r="AK480257" s="24"/>
      <c r="AL480257" s="24"/>
      <c r="AM480257" s="24"/>
      <c r="AN480257" s="24"/>
      <c r="AO480257" s="24"/>
      <c r="AP480257" s="69"/>
      <c r="AQ480257" s="24"/>
      <c r="AR480257" s="24"/>
      <c r="AS480257" s="24"/>
      <c r="AT480257" s="24"/>
    </row>
    <row r="480385" spans="6:46" ht="15" x14ac:dyDescent="0.15">
      <c r="F480385" s="24"/>
      <c r="G480385" s="24"/>
      <c r="H480385" s="24"/>
      <c r="I480385" s="24"/>
      <c r="J480385" s="24"/>
      <c r="K480385" s="24"/>
      <c r="L480385" s="24"/>
      <c r="M480385" s="24"/>
      <c r="N480385" s="24"/>
      <c r="O480385" s="24"/>
      <c r="P480385" s="24"/>
      <c r="Q480385" s="24"/>
      <c r="R480385" s="24"/>
      <c r="S480385" s="24"/>
      <c r="T480385" s="24"/>
      <c r="U480385" s="24"/>
      <c r="V480385" s="24"/>
      <c r="W480385" s="24"/>
      <c r="X480385" s="24"/>
      <c r="Y480385" s="24"/>
      <c r="Z480385" s="24"/>
      <c r="AA480385" s="24"/>
      <c r="AB480385" s="24"/>
      <c r="AC480385" s="24"/>
      <c r="AD480385" s="24"/>
      <c r="AE480385" s="24"/>
      <c r="AF480385" s="24"/>
      <c r="AG480385" s="24"/>
      <c r="AH480385" s="24"/>
      <c r="AI480385" s="24"/>
      <c r="AJ480385" s="24"/>
      <c r="AK480385" s="24"/>
      <c r="AL480385" s="24"/>
      <c r="AM480385" s="24"/>
      <c r="AN480385" s="24"/>
      <c r="AO480385" s="24"/>
      <c r="AP480385" s="69"/>
      <c r="AQ480385" s="24"/>
      <c r="AR480385" s="24"/>
      <c r="AS480385" s="24"/>
      <c r="AT480385" s="24"/>
    </row>
    <row r="480513" spans="6:46" ht="15" x14ac:dyDescent="0.15">
      <c r="F480513" s="24"/>
      <c r="G480513" s="24"/>
      <c r="H480513" s="24"/>
      <c r="I480513" s="24"/>
      <c r="J480513" s="24"/>
      <c r="K480513" s="24"/>
      <c r="L480513" s="24"/>
      <c r="M480513" s="24"/>
      <c r="N480513" s="24"/>
      <c r="O480513" s="24"/>
      <c r="P480513" s="24"/>
      <c r="Q480513" s="24"/>
      <c r="R480513" s="24"/>
      <c r="S480513" s="24"/>
      <c r="T480513" s="24"/>
      <c r="U480513" s="24"/>
      <c r="V480513" s="24"/>
      <c r="W480513" s="24"/>
      <c r="X480513" s="24"/>
      <c r="Y480513" s="24"/>
      <c r="Z480513" s="24"/>
      <c r="AA480513" s="24"/>
      <c r="AB480513" s="24"/>
      <c r="AC480513" s="24"/>
      <c r="AD480513" s="24"/>
      <c r="AE480513" s="24"/>
      <c r="AF480513" s="24"/>
      <c r="AG480513" s="24"/>
      <c r="AH480513" s="24"/>
      <c r="AI480513" s="24"/>
      <c r="AJ480513" s="24"/>
      <c r="AK480513" s="24"/>
      <c r="AL480513" s="24"/>
      <c r="AM480513" s="24"/>
      <c r="AN480513" s="24"/>
      <c r="AO480513" s="24"/>
      <c r="AP480513" s="69"/>
      <c r="AQ480513" s="24"/>
      <c r="AR480513" s="24"/>
      <c r="AS480513" s="24"/>
      <c r="AT480513" s="24"/>
    </row>
    <row r="480641" spans="6:46" ht="15" x14ac:dyDescent="0.15">
      <c r="F480641" s="24"/>
      <c r="G480641" s="24"/>
      <c r="H480641" s="24"/>
      <c r="I480641" s="24"/>
      <c r="J480641" s="24"/>
      <c r="K480641" s="24"/>
      <c r="L480641" s="24"/>
      <c r="M480641" s="24"/>
      <c r="N480641" s="24"/>
      <c r="O480641" s="24"/>
      <c r="P480641" s="24"/>
      <c r="Q480641" s="24"/>
      <c r="R480641" s="24"/>
      <c r="S480641" s="24"/>
      <c r="T480641" s="24"/>
      <c r="U480641" s="24"/>
      <c r="V480641" s="24"/>
      <c r="W480641" s="24"/>
      <c r="X480641" s="24"/>
      <c r="Y480641" s="24"/>
      <c r="Z480641" s="24"/>
      <c r="AA480641" s="24"/>
      <c r="AB480641" s="24"/>
      <c r="AC480641" s="24"/>
      <c r="AD480641" s="24"/>
      <c r="AE480641" s="24"/>
      <c r="AF480641" s="24"/>
      <c r="AG480641" s="24"/>
      <c r="AH480641" s="24"/>
      <c r="AI480641" s="24"/>
      <c r="AJ480641" s="24"/>
      <c r="AK480641" s="24"/>
      <c r="AL480641" s="24"/>
      <c r="AM480641" s="24"/>
      <c r="AN480641" s="24"/>
      <c r="AO480641" s="24"/>
      <c r="AP480641" s="69"/>
      <c r="AQ480641" s="24"/>
      <c r="AR480641" s="24"/>
      <c r="AS480641" s="24"/>
      <c r="AT480641" s="24"/>
    </row>
    <row r="480769" spans="6:46" ht="15" x14ac:dyDescent="0.15">
      <c r="F480769" s="24"/>
      <c r="G480769" s="24"/>
      <c r="H480769" s="24"/>
      <c r="I480769" s="24"/>
      <c r="J480769" s="24"/>
      <c r="K480769" s="24"/>
      <c r="L480769" s="24"/>
      <c r="M480769" s="24"/>
      <c r="N480769" s="24"/>
      <c r="O480769" s="24"/>
      <c r="P480769" s="24"/>
      <c r="Q480769" s="24"/>
      <c r="R480769" s="24"/>
      <c r="S480769" s="24"/>
      <c r="T480769" s="24"/>
      <c r="U480769" s="24"/>
      <c r="V480769" s="24"/>
      <c r="W480769" s="24"/>
      <c r="X480769" s="24"/>
      <c r="Y480769" s="24"/>
      <c r="Z480769" s="24"/>
      <c r="AA480769" s="24"/>
      <c r="AB480769" s="24"/>
      <c r="AC480769" s="24"/>
      <c r="AD480769" s="24"/>
      <c r="AE480769" s="24"/>
      <c r="AF480769" s="24"/>
      <c r="AG480769" s="24"/>
      <c r="AH480769" s="24"/>
      <c r="AI480769" s="24"/>
      <c r="AJ480769" s="24"/>
      <c r="AK480769" s="24"/>
      <c r="AL480769" s="24"/>
      <c r="AM480769" s="24"/>
      <c r="AN480769" s="24"/>
      <c r="AO480769" s="24"/>
      <c r="AP480769" s="69"/>
      <c r="AQ480769" s="24"/>
      <c r="AR480769" s="24"/>
      <c r="AS480769" s="24"/>
      <c r="AT480769" s="24"/>
    </row>
    <row r="480897" spans="6:46" ht="15" x14ac:dyDescent="0.15">
      <c r="F480897" s="24"/>
      <c r="G480897" s="24"/>
      <c r="H480897" s="24"/>
      <c r="I480897" s="24"/>
      <c r="J480897" s="24"/>
      <c r="K480897" s="24"/>
      <c r="L480897" s="24"/>
      <c r="M480897" s="24"/>
      <c r="N480897" s="24"/>
      <c r="O480897" s="24"/>
      <c r="P480897" s="24"/>
      <c r="Q480897" s="24"/>
      <c r="R480897" s="24"/>
      <c r="S480897" s="24"/>
      <c r="T480897" s="24"/>
      <c r="U480897" s="24"/>
      <c r="V480897" s="24"/>
      <c r="W480897" s="24"/>
      <c r="X480897" s="24"/>
      <c r="Y480897" s="24"/>
      <c r="Z480897" s="24"/>
      <c r="AA480897" s="24"/>
      <c r="AB480897" s="24"/>
      <c r="AC480897" s="24"/>
      <c r="AD480897" s="24"/>
      <c r="AE480897" s="24"/>
      <c r="AF480897" s="24"/>
      <c r="AG480897" s="24"/>
      <c r="AH480897" s="24"/>
      <c r="AI480897" s="24"/>
      <c r="AJ480897" s="24"/>
      <c r="AK480897" s="24"/>
      <c r="AL480897" s="24"/>
      <c r="AM480897" s="24"/>
      <c r="AN480897" s="24"/>
      <c r="AO480897" s="24"/>
      <c r="AP480897" s="69"/>
      <c r="AQ480897" s="24"/>
      <c r="AR480897" s="24"/>
      <c r="AS480897" s="24"/>
      <c r="AT480897" s="24"/>
    </row>
    <row r="481025" spans="6:46" ht="15" x14ac:dyDescent="0.15">
      <c r="F481025" s="24"/>
      <c r="G481025" s="24"/>
      <c r="H481025" s="24"/>
      <c r="I481025" s="24"/>
      <c r="J481025" s="24"/>
      <c r="K481025" s="24"/>
      <c r="L481025" s="24"/>
      <c r="M481025" s="24"/>
      <c r="N481025" s="24"/>
      <c r="O481025" s="24"/>
      <c r="P481025" s="24"/>
      <c r="Q481025" s="24"/>
      <c r="R481025" s="24"/>
      <c r="S481025" s="24"/>
      <c r="T481025" s="24"/>
      <c r="U481025" s="24"/>
      <c r="V481025" s="24"/>
      <c r="W481025" s="24"/>
      <c r="X481025" s="24"/>
      <c r="Y481025" s="24"/>
      <c r="Z481025" s="24"/>
      <c r="AA481025" s="24"/>
      <c r="AB481025" s="24"/>
      <c r="AC481025" s="24"/>
      <c r="AD481025" s="24"/>
      <c r="AE481025" s="24"/>
      <c r="AF481025" s="24"/>
      <c r="AG481025" s="24"/>
      <c r="AH481025" s="24"/>
      <c r="AI481025" s="24"/>
      <c r="AJ481025" s="24"/>
      <c r="AK481025" s="24"/>
      <c r="AL481025" s="24"/>
      <c r="AM481025" s="24"/>
      <c r="AN481025" s="24"/>
      <c r="AO481025" s="24"/>
      <c r="AP481025" s="69"/>
      <c r="AQ481025" s="24"/>
      <c r="AR481025" s="24"/>
      <c r="AS481025" s="24"/>
      <c r="AT481025" s="24"/>
    </row>
    <row r="481153" spans="6:46" ht="15" x14ac:dyDescent="0.15">
      <c r="F481153" s="24"/>
      <c r="G481153" s="24"/>
      <c r="H481153" s="24"/>
      <c r="I481153" s="24"/>
      <c r="J481153" s="24"/>
      <c r="K481153" s="24"/>
      <c r="L481153" s="24"/>
      <c r="M481153" s="24"/>
      <c r="N481153" s="24"/>
      <c r="O481153" s="24"/>
      <c r="P481153" s="24"/>
      <c r="Q481153" s="24"/>
      <c r="R481153" s="24"/>
      <c r="S481153" s="24"/>
      <c r="T481153" s="24"/>
      <c r="U481153" s="24"/>
      <c r="V481153" s="24"/>
      <c r="W481153" s="24"/>
      <c r="X481153" s="24"/>
      <c r="Y481153" s="24"/>
      <c r="Z481153" s="24"/>
      <c r="AA481153" s="24"/>
      <c r="AB481153" s="24"/>
      <c r="AC481153" s="24"/>
      <c r="AD481153" s="24"/>
      <c r="AE481153" s="24"/>
      <c r="AF481153" s="24"/>
      <c r="AG481153" s="24"/>
      <c r="AH481153" s="24"/>
      <c r="AI481153" s="24"/>
      <c r="AJ481153" s="24"/>
      <c r="AK481153" s="24"/>
      <c r="AL481153" s="24"/>
      <c r="AM481153" s="24"/>
      <c r="AN481153" s="24"/>
      <c r="AO481153" s="24"/>
      <c r="AP481153" s="69"/>
      <c r="AQ481153" s="24"/>
      <c r="AR481153" s="24"/>
      <c r="AS481153" s="24"/>
      <c r="AT481153" s="24"/>
    </row>
    <row r="481281" spans="6:46" ht="15" x14ac:dyDescent="0.15">
      <c r="F481281" s="24"/>
      <c r="G481281" s="24"/>
      <c r="H481281" s="24"/>
      <c r="I481281" s="24"/>
      <c r="J481281" s="24"/>
      <c r="K481281" s="24"/>
      <c r="L481281" s="24"/>
      <c r="M481281" s="24"/>
      <c r="N481281" s="24"/>
      <c r="O481281" s="24"/>
      <c r="P481281" s="24"/>
      <c r="Q481281" s="24"/>
      <c r="R481281" s="24"/>
      <c r="S481281" s="24"/>
      <c r="T481281" s="24"/>
      <c r="U481281" s="24"/>
      <c r="V481281" s="24"/>
      <c r="W481281" s="24"/>
      <c r="X481281" s="24"/>
      <c r="Y481281" s="24"/>
      <c r="Z481281" s="24"/>
      <c r="AA481281" s="24"/>
      <c r="AB481281" s="24"/>
      <c r="AC481281" s="24"/>
      <c r="AD481281" s="24"/>
      <c r="AE481281" s="24"/>
      <c r="AF481281" s="24"/>
      <c r="AG481281" s="24"/>
      <c r="AH481281" s="24"/>
      <c r="AI481281" s="24"/>
      <c r="AJ481281" s="24"/>
      <c r="AK481281" s="24"/>
      <c r="AL481281" s="24"/>
      <c r="AM481281" s="24"/>
      <c r="AN481281" s="24"/>
      <c r="AO481281" s="24"/>
      <c r="AP481281" s="69"/>
      <c r="AQ481281" s="24"/>
      <c r="AR481281" s="24"/>
      <c r="AS481281" s="24"/>
      <c r="AT481281" s="24"/>
    </row>
    <row r="481409" spans="6:46" ht="15" x14ac:dyDescent="0.15">
      <c r="F481409" s="24"/>
      <c r="G481409" s="24"/>
      <c r="H481409" s="24"/>
      <c r="I481409" s="24"/>
      <c r="J481409" s="24"/>
      <c r="K481409" s="24"/>
      <c r="L481409" s="24"/>
      <c r="M481409" s="24"/>
      <c r="N481409" s="24"/>
      <c r="O481409" s="24"/>
      <c r="P481409" s="24"/>
      <c r="Q481409" s="24"/>
      <c r="R481409" s="24"/>
      <c r="S481409" s="24"/>
      <c r="T481409" s="24"/>
      <c r="U481409" s="24"/>
      <c r="V481409" s="24"/>
      <c r="W481409" s="24"/>
      <c r="X481409" s="24"/>
      <c r="Y481409" s="24"/>
      <c r="Z481409" s="24"/>
      <c r="AA481409" s="24"/>
      <c r="AB481409" s="24"/>
      <c r="AC481409" s="24"/>
      <c r="AD481409" s="24"/>
      <c r="AE481409" s="24"/>
      <c r="AF481409" s="24"/>
      <c r="AG481409" s="24"/>
      <c r="AH481409" s="24"/>
      <c r="AI481409" s="24"/>
      <c r="AJ481409" s="24"/>
      <c r="AK481409" s="24"/>
      <c r="AL481409" s="24"/>
      <c r="AM481409" s="24"/>
      <c r="AN481409" s="24"/>
      <c r="AO481409" s="24"/>
      <c r="AP481409" s="69"/>
      <c r="AQ481409" s="24"/>
      <c r="AR481409" s="24"/>
      <c r="AS481409" s="24"/>
      <c r="AT481409" s="24"/>
    </row>
    <row r="481537" spans="6:46" ht="15" x14ac:dyDescent="0.15">
      <c r="F481537" s="24"/>
      <c r="G481537" s="24"/>
      <c r="H481537" s="24"/>
      <c r="I481537" s="24"/>
      <c r="J481537" s="24"/>
      <c r="K481537" s="24"/>
      <c r="L481537" s="24"/>
      <c r="M481537" s="24"/>
      <c r="N481537" s="24"/>
      <c r="O481537" s="24"/>
      <c r="P481537" s="24"/>
      <c r="Q481537" s="24"/>
      <c r="R481537" s="24"/>
      <c r="S481537" s="24"/>
      <c r="T481537" s="24"/>
      <c r="U481537" s="24"/>
      <c r="V481537" s="24"/>
      <c r="W481537" s="24"/>
      <c r="X481537" s="24"/>
      <c r="Y481537" s="24"/>
      <c r="Z481537" s="24"/>
      <c r="AA481537" s="24"/>
      <c r="AB481537" s="24"/>
      <c r="AC481537" s="24"/>
      <c r="AD481537" s="24"/>
      <c r="AE481537" s="24"/>
      <c r="AF481537" s="24"/>
      <c r="AG481537" s="24"/>
      <c r="AH481537" s="24"/>
      <c r="AI481537" s="24"/>
      <c r="AJ481537" s="24"/>
      <c r="AK481537" s="24"/>
      <c r="AL481537" s="24"/>
      <c r="AM481537" s="24"/>
      <c r="AN481537" s="24"/>
      <c r="AO481537" s="24"/>
      <c r="AP481537" s="69"/>
      <c r="AQ481537" s="24"/>
      <c r="AR481537" s="24"/>
      <c r="AS481537" s="24"/>
      <c r="AT481537" s="24"/>
    </row>
    <row r="481665" spans="6:46" ht="15" x14ac:dyDescent="0.15">
      <c r="F481665" s="24"/>
      <c r="G481665" s="24"/>
      <c r="H481665" s="24"/>
      <c r="I481665" s="24"/>
      <c r="J481665" s="24"/>
      <c r="K481665" s="24"/>
      <c r="L481665" s="24"/>
      <c r="M481665" s="24"/>
      <c r="N481665" s="24"/>
      <c r="O481665" s="24"/>
      <c r="P481665" s="24"/>
      <c r="Q481665" s="24"/>
      <c r="R481665" s="24"/>
      <c r="S481665" s="24"/>
      <c r="T481665" s="24"/>
      <c r="U481665" s="24"/>
      <c r="V481665" s="24"/>
      <c r="W481665" s="24"/>
      <c r="X481665" s="24"/>
      <c r="Y481665" s="24"/>
      <c r="Z481665" s="24"/>
      <c r="AA481665" s="24"/>
      <c r="AB481665" s="24"/>
      <c r="AC481665" s="24"/>
      <c r="AD481665" s="24"/>
      <c r="AE481665" s="24"/>
      <c r="AF481665" s="24"/>
      <c r="AG481665" s="24"/>
      <c r="AH481665" s="24"/>
      <c r="AI481665" s="24"/>
      <c r="AJ481665" s="24"/>
      <c r="AK481665" s="24"/>
      <c r="AL481665" s="24"/>
      <c r="AM481665" s="24"/>
      <c r="AN481665" s="24"/>
      <c r="AO481665" s="24"/>
      <c r="AP481665" s="69"/>
      <c r="AQ481665" s="24"/>
      <c r="AR481665" s="24"/>
      <c r="AS481665" s="24"/>
      <c r="AT481665" s="24"/>
    </row>
    <row r="481793" spans="6:46" ht="15" x14ac:dyDescent="0.15">
      <c r="F481793" s="24"/>
      <c r="G481793" s="24"/>
      <c r="H481793" s="24"/>
      <c r="I481793" s="24"/>
      <c r="J481793" s="24"/>
      <c r="K481793" s="24"/>
      <c r="L481793" s="24"/>
      <c r="M481793" s="24"/>
      <c r="N481793" s="24"/>
      <c r="O481793" s="24"/>
      <c r="P481793" s="24"/>
      <c r="Q481793" s="24"/>
      <c r="R481793" s="24"/>
      <c r="S481793" s="24"/>
      <c r="T481793" s="24"/>
      <c r="U481793" s="24"/>
      <c r="V481793" s="24"/>
      <c r="W481793" s="24"/>
      <c r="X481793" s="24"/>
      <c r="Y481793" s="24"/>
      <c r="Z481793" s="24"/>
      <c r="AA481793" s="24"/>
      <c r="AB481793" s="24"/>
      <c r="AC481793" s="24"/>
      <c r="AD481793" s="24"/>
      <c r="AE481793" s="24"/>
      <c r="AF481793" s="24"/>
      <c r="AG481793" s="24"/>
      <c r="AH481793" s="24"/>
      <c r="AI481793" s="24"/>
      <c r="AJ481793" s="24"/>
      <c r="AK481793" s="24"/>
      <c r="AL481793" s="24"/>
      <c r="AM481793" s="24"/>
      <c r="AN481793" s="24"/>
      <c r="AO481793" s="24"/>
      <c r="AP481793" s="69"/>
      <c r="AQ481793" s="24"/>
      <c r="AR481793" s="24"/>
      <c r="AS481793" s="24"/>
      <c r="AT481793" s="24"/>
    </row>
    <row r="481921" spans="6:46" ht="15" x14ac:dyDescent="0.15">
      <c r="F481921" s="24"/>
      <c r="G481921" s="24"/>
      <c r="H481921" s="24"/>
      <c r="I481921" s="24"/>
      <c r="J481921" s="24"/>
      <c r="K481921" s="24"/>
      <c r="L481921" s="24"/>
      <c r="M481921" s="24"/>
      <c r="N481921" s="24"/>
      <c r="O481921" s="24"/>
      <c r="P481921" s="24"/>
      <c r="Q481921" s="24"/>
      <c r="R481921" s="24"/>
      <c r="S481921" s="24"/>
      <c r="T481921" s="24"/>
      <c r="U481921" s="24"/>
      <c r="V481921" s="24"/>
      <c r="W481921" s="24"/>
      <c r="X481921" s="24"/>
      <c r="Y481921" s="24"/>
      <c r="Z481921" s="24"/>
      <c r="AA481921" s="24"/>
      <c r="AB481921" s="24"/>
      <c r="AC481921" s="24"/>
      <c r="AD481921" s="24"/>
      <c r="AE481921" s="24"/>
      <c r="AF481921" s="24"/>
      <c r="AG481921" s="24"/>
      <c r="AH481921" s="24"/>
      <c r="AI481921" s="24"/>
      <c r="AJ481921" s="24"/>
      <c r="AK481921" s="24"/>
      <c r="AL481921" s="24"/>
      <c r="AM481921" s="24"/>
      <c r="AN481921" s="24"/>
      <c r="AO481921" s="24"/>
      <c r="AP481921" s="69"/>
      <c r="AQ481921" s="24"/>
      <c r="AR481921" s="24"/>
      <c r="AS481921" s="24"/>
      <c r="AT481921" s="24"/>
    </row>
    <row r="482049" spans="6:46" ht="15" x14ac:dyDescent="0.15">
      <c r="F482049" s="24"/>
      <c r="G482049" s="24"/>
      <c r="H482049" s="24"/>
      <c r="I482049" s="24"/>
      <c r="J482049" s="24"/>
      <c r="K482049" s="24"/>
      <c r="L482049" s="24"/>
      <c r="M482049" s="24"/>
      <c r="N482049" s="24"/>
      <c r="O482049" s="24"/>
      <c r="P482049" s="24"/>
      <c r="Q482049" s="24"/>
      <c r="R482049" s="24"/>
      <c r="S482049" s="24"/>
      <c r="T482049" s="24"/>
      <c r="U482049" s="24"/>
      <c r="V482049" s="24"/>
      <c r="W482049" s="24"/>
      <c r="X482049" s="24"/>
      <c r="Y482049" s="24"/>
      <c r="Z482049" s="24"/>
      <c r="AA482049" s="24"/>
      <c r="AB482049" s="24"/>
      <c r="AC482049" s="24"/>
      <c r="AD482049" s="24"/>
      <c r="AE482049" s="24"/>
      <c r="AF482049" s="24"/>
      <c r="AG482049" s="24"/>
      <c r="AH482049" s="24"/>
      <c r="AI482049" s="24"/>
      <c r="AJ482049" s="24"/>
      <c r="AK482049" s="24"/>
      <c r="AL482049" s="24"/>
      <c r="AM482049" s="24"/>
      <c r="AN482049" s="24"/>
      <c r="AO482049" s="24"/>
      <c r="AP482049" s="69"/>
      <c r="AQ482049" s="24"/>
      <c r="AR482049" s="24"/>
      <c r="AS482049" s="24"/>
      <c r="AT482049" s="24"/>
    </row>
    <row r="482177" spans="6:46" ht="15" x14ac:dyDescent="0.15">
      <c r="F482177" s="24"/>
      <c r="G482177" s="24"/>
      <c r="H482177" s="24"/>
      <c r="I482177" s="24"/>
      <c r="J482177" s="24"/>
      <c r="K482177" s="24"/>
      <c r="L482177" s="24"/>
      <c r="M482177" s="24"/>
      <c r="N482177" s="24"/>
      <c r="O482177" s="24"/>
      <c r="P482177" s="24"/>
      <c r="Q482177" s="24"/>
      <c r="R482177" s="24"/>
      <c r="S482177" s="24"/>
      <c r="T482177" s="24"/>
      <c r="U482177" s="24"/>
      <c r="V482177" s="24"/>
      <c r="W482177" s="24"/>
      <c r="X482177" s="24"/>
      <c r="Y482177" s="24"/>
      <c r="Z482177" s="24"/>
      <c r="AA482177" s="24"/>
      <c r="AB482177" s="24"/>
      <c r="AC482177" s="24"/>
      <c r="AD482177" s="24"/>
      <c r="AE482177" s="24"/>
      <c r="AF482177" s="24"/>
      <c r="AG482177" s="24"/>
      <c r="AH482177" s="24"/>
      <c r="AI482177" s="24"/>
      <c r="AJ482177" s="24"/>
      <c r="AK482177" s="24"/>
      <c r="AL482177" s="24"/>
      <c r="AM482177" s="24"/>
      <c r="AN482177" s="24"/>
      <c r="AO482177" s="24"/>
      <c r="AP482177" s="69"/>
      <c r="AQ482177" s="24"/>
      <c r="AR482177" s="24"/>
      <c r="AS482177" s="24"/>
      <c r="AT482177" s="24"/>
    </row>
    <row r="482305" spans="6:46" ht="15" x14ac:dyDescent="0.15">
      <c r="F482305" s="24"/>
      <c r="G482305" s="24"/>
      <c r="H482305" s="24"/>
      <c r="I482305" s="24"/>
      <c r="J482305" s="24"/>
      <c r="K482305" s="24"/>
      <c r="L482305" s="24"/>
      <c r="M482305" s="24"/>
      <c r="N482305" s="24"/>
      <c r="O482305" s="24"/>
      <c r="P482305" s="24"/>
      <c r="Q482305" s="24"/>
      <c r="R482305" s="24"/>
      <c r="S482305" s="24"/>
      <c r="T482305" s="24"/>
      <c r="U482305" s="24"/>
      <c r="V482305" s="24"/>
      <c r="W482305" s="24"/>
      <c r="X482305" s="24"/>
      <c r="Y482305" s="24"/>
      <c r="Z482305" s="24"/>
      <c r="AA482305" s="24"/>
      <c r="AB482305" s="24"/>
      <c r="AC482305" s="24"/>
      <c r="AD482305" s="24"/>
      <c r="AE482305" s="24"/>
      <c r="AF482305" s="24"/>
      <c r="AG482305" s="24"/>
      <c r="AH482305" s="24"/>
      <c r="AI482305" s="24"/>
      <c r="AJ482305" s="24"/>
      <c r="AK482305" s="24"/>
      <c r="AL482305" s="24"/>
      <c r="AM482305" s="24"/>
      <c r="AN482305" s="24"/>
      <c r="AO482305" s="24"/>
      <c r="AP482305" s="69"/>
      <c r="AQ482305" s="24"/>
      <c r="AR482305" s="24"/>
      <c r="AS482305" s="24"/>
      <c r="AT482305" s="24"/>
    </row>
    <row r="482433" spans="6:46" ht="15" x14ac:dyDescent="0.15">
      <c r="F482433" s="24"/>
      <c r="G482433" s="24"/>
      <c r="H482433" s="24"/>
      <c r="I482433" s="24"/>
      <c r="J482433" s="24"/>
      <c r="K482433" s="24"/>
      <c r="L482433" s="24"/>
      <c r="M482433" s="24"/>
      <c r="N482433" s="24"/>
      <c r="O482433" s="24"/>
      <c r="P482433" s="24"/>
      <c r="Q482433" s="24"/>
      <c r="R482433" s="24"/>
      <c r="S482433" s="24"/>
      <c r="T482433" s="24"/>
      <c r="U482433" s="24"/>
      <c r="V482433" s="24"/>
      <c r="W482433" s="24"/>
      <c r="X482433" s="24"/>
      <c r="Y482433" s="24"/>
      <c r="Z482433" s="24"/>
      <c r="AA482433" s="24"/>
      <c r="AB482433" s="24"/>
      <c r="AC482433" s="24"/>
      <c r="AD482433" s="24"/>
      <c r="AE482433" s="24"/>
      <c r="AF482433" s="24"/>
      <c r="AG482433" s="24"/>
      <c r="AH482433" s="24"/>
      <c r="AI482433" s="24"/>
      <c r="AJ482433" s="24"/>
      <c r="AK482433" s="24"/>
      <c r="AL482433" s="24"/>
      <c r="AM482433" s="24"/>
      <c r="AN482433" s="24"/>
      <c r="AO482433" s="24"/>
      <c r="AP482433" s="69"/>
      <c r="AQ482433" s="24"/>
      <c r="AR482433" s="24"/>
      <c r="AS482433" s="24"/>
      <c r="AT482433" s="24"/>
    </row>
    <row r="482561" spans="6:46" ht="15" x14ac:dyDescent="0.15">
      <c r="F482561" s="24"/>
      <c r="G482561" s="24"/>
      <c r="H482561" s="24"/>
      <c r="I482561" s="24"/>
      <c r="J482561" s="24"/>
      <c r="K482561" s="24"/>
      <c r="L482561" s="24"/>
      <c r="M482561" s="24"/>
      <c r="N482561" s="24"/>
      <c r="O482561" s="24"/>
      <c r="P482561" s="24"/>
      <c r="Q482561" s="24"/>
      <c r="R482561" s="24"/>
      <c r="S482561" s="24"/>
      <c r="T482561" s="24"/>
      <c r="U482561" s="24"/>
      <c r="V482561" s="24"/>
      <c r="W482561" s="24"/>
      <c r="X482561" s="24"/>
      <c r="Y482561" s="24"/>
      <c r="Z482561" s="24"/>
      <c r="AA482561" s="24"/>
      <c r="AB482561" s="24"/>
      <c r="AC482561" s="24"/>
      <c r="AD482561" s="24"/>
      <c r="AE482561" s="24"/>
      <c r="AF482561" s="24"/>
      <c r="AG482561" s="24"/>
      <c r="AH482561" s="24"/>
      <c r="AI482561" s="24"/>
      <c r="AJ482561" s="24"/>
      <c r="AK482561" s="24"/>
      <c r="AL482561" s="24"/>
      <c r="AM482561" s="24"/>
      <c r="AN482561" s="24"/>
      <c r="AO482561" s="24"/>
      <c r="AP482561" s="69"/>
      <c r="AQ482561" s="24"/>
      <c r="AR482561" s="24"/>
      <c r="AS482561" s="24"/>
      <c r="AT482561" s="24"/>
    </row>
    <row r="482689" spans="6:46" ht="15" x14ac:dyDescent="0.15">
      <c r="F482689" s="24"/>
      <c r="G482689" s="24"/>
      <c r="H482689" s="24"/>
      <c r="I482689" s="24"/>
      <c r="J482689" s="24"/>
      <c r="K482689" s="24"/>
      <c r="L482689" s="24"/>
      <c r="M482689" s="24"/>
      <c r="N482689" s="24"/>
      <c r="O482689" s="24"/>
      <c r="P482689" s="24"/>
      <c r="Q482689" s="24"/>
      <c r="R482689" s="24"/>
      <c r="S482689" s="24"/>
      <c r="T482689" s="24"/>
      <c r="U482689" s="24"/>
      <c r="V482689" s="24"/>
      <c r="W482689" s="24"/>
      <c r="X482689" s="24"/>
      <c r="Y482689" s="24"/>
      <c r="Z482689" s="24"/>
      <c r="AA482689" s="24"/>
      <c r="AB482689" s="24"/>
      <c r="AC482689" s="24"/>
      <c r="AD482689" s="24"/>
      <c r="AE482689" s="24"/>
      <c r="AF482689" s="24"/>
      <c r="AG482689" s="24"/>
      <c r="AH482689" s="24"/>
      <c r="AI482689" s="24"/>
      <c r="AJ482689" s="24"/>
      <c r="AK482689" s="24"/>
      <c r="AL482689" s="24"/>
      <c r="AM482689" s="24"/>
      <c r="AN482689" s="24"/>
      <c r="AO482689" s="24"/>
      <c r="AP482689" s="69"/>
      <c r="AQ482689" s="24"/>
      <c r="AR482689" s="24"/>
      <c r="AS482689" s="24"/>
      <c r="AT482689" s="24"/>
    </row>
    <row r="482817" spans="6:46" ht="15" x14ac:dyDescent="0.15">
      <c r="F482817" s="24"/>
      <c r="G482817" s="24"/>
      <c r="H482817" s="24"/>
      <c r="I482817" s="24"/>
      <c r="J482817" s="24"/>
      <c r="K482817" s="24"/>
      <c r="L482817" s="24"/>
      <c r="M482817" s="24"/>
      <c r="N482817" s="24"/>
      <c r="O482817" s="24"/>
      <c r="P482817" s="24"/>
      <c r="Q482817" s="24"/>
      <c r="R482817" s="24"/>
      <c r="S482817" s="24"/>
      <c r="T482817" s="24"/>
      <c r="U482817" s="24"/>
      <c r="V482817" s="24"/>
      <c r="W482817" s="24"/>
      <c r="X482817" s="24"/>
      <c r="Y482817" s="24"/>
      <c r="Z482817" s="24"/>
      <c r="AA482817" s="24"/>
      <c r="AB482817" s="24"/>
      <c r="AC482817" s="24"/>
      <c r="AD482817" s="24"/>
      <c r="AE482817" s="24"/>
      <c r="AF482817" s="24"/>
      <c r="AG482817" s="24"/>
      <c r="AH482817" s="24"/>
      <c r="AI482817" s="24"/>
      <c r="AJ482817" s="24"/>
      <c r="AK482817" s="24"/>
      <c r="AL482817" s="24"/>
      <c r="AM482817" s="24"/>
      <c r="AN482817" s="24"/>
      <c r="AO482817" s="24"/>
      <c r="AP482817" s="69"/>
      <c r="AQ482817" s="24"/>
      <c r="AR482817" s="24"/>
      <c r="AS482817" s="24"/>
      <c r="AT482817" s="24"/>
    </row>
    <row r="482945" spans="6:46" ht="15" x14ac:dyDescent="0.15">
      <c r="F482945" s="24"/>
      <c r="G482945" s="24"/>
      <c r="H482945" s="24"/>
      <c r="I482945" s="24"/>
      <c r="J482945" s="24"/>
      <c r="K482945" s="24"/>
      <c r="L482945" s="24"/>
      <c r="M482945" s="24"/>
      <c r="N482945" s="24"/>
      <c r="O482945" s="24"/>
      <c r="P482945" s="24"/>
      <c r="Q482945" s="24"/>
      <c r="R482945" s="24"/>
      <c r="S482945" s="24"/>
      <c r="T482945" s="24"/>
      <c r="U482945" s="24"/>
      <c r="V482945" s="24"/>
      <c r="W482945" s="24"/>
      <c r="X482945" s="24"/>
      <c r="Y482945" s="24"/>
      <c r="Z482945" s="24"/>
      <c r="AA482945" s="24"/>
      <c r="AB482945" s="24"/>
      <c r="AC482945" s="24"/>
      <c r="AD482945" s="24"/>
      <c r="AE482945" s="24"/>
      <c r="AF482945" s="24"/>
      <c r="AG482945" s="24"/>
      <c r="AH482945" s="24"/>
      <c r="AI482945" s="24"/>
      <c r="AJ482945" s="24"/>
      <c r="AK482945" s="24"/>
      <c r="AL482945" s="24"/>
      <c r="AM482945" s="24"/>
      <c r="AN482945" s="24"/>
      <c r="AO482945" s="24"/>
      <c r="AP482945" s="69"/>
      <c r="AQ482945" s="24"/>
      <c r="AR482945" s="24"/>
      <c r="AS482945" s="24"/>
      <c r="AT482945" s="24"/>
    </row>
    <row r="483073" spans="6:46" ht="15" x14ac:dyDescent="0.15">
      <c r="F483073" s="24"/>
      <c r="G483073" s="24"/>
      <c r="H483073" s="24"/>
      <c r="I483073" s="24"/>
      <c r="J483073" s="24"/>
      <c r="K483073" s="24"/>
      <c r="L483073" s="24"/>
      <c r="M483073" s="24"/>
      <c r="N483073" s="24"/>
      <c r="O483073" s="24"/>
      <c r="P483073" s="24"/>
      <c r="Q483073" s="24"/>
      <c r="R483073" s="24"/>
      <c r="S483073" s="24"/>
      <c r="T483073" s="24"/>
      <c r="U483073" s="24"/>
      <c r="V483073" s="24"/>
      <c r="W483073" s="24"/>
      <c r="X483073" s="24"/>
      <c r="Y483073" s="24"/>
      <c r="Z483073" s="24"/>
      <c r="AA483073" s="24"/>
      <c r="AB483073" s="24"/>
      <c r="AC483073" s="24"/>
      <c r="AD483073" s="24"/>
      <c r="AE483073" s="24"/>
      <c r="AF483073" s="24"/>
      <c r="AG483073" s="24"/>
      <c r="AH483073" s="24"/>
      <c r="AI483073" s="24"/>
      <c r="AJ483073" s="24"/>
      <c r="AK483073" s="24"/>
      <c r="AL483073" s="24"/>
      <c r="AM483073" s="24"/>
      <c r="AN483073" s="24"/>
      <c r="AO483073" s="24"/>
      <c r="AP483073" s="69"/>
      <c r="AQ483073" s="24"/>
      <c r="AR483073" s="24"/>
      <c r="AS483073" s="24"/>
      <c r="AT483073" s="24"/>
    </row>
    <row r="483201" spans="6:46" ht="15" x14ac:dyDescent="0.15">
      <c r="F483201" s="24"/>
      <c r="G483201" s="24"/>
      <c r="H483201" s="24"/>
      <c r="I483201" s="24"/>
      <c r="J483201" s="24"/>
      <c r="K483201" s="24"/>
      <c r="L483201" s="24"/>
      <c r="M483201" s="24"/>
      <c r="N483201" s="24"/>
      <c r="O483201" s="24"/>
      <c r="P483201" s="24"/>
      <c r="Q483201" s="24"/>
      <c r="R483201" s="24"/>
      <c r="S483201" s="24"/>
      <c r="T483201" s="24"/>
      <c r="U483201" s="24"/>
      <c r="V483201" s="24"/>
      <c r="W483201" s="24"/>
      <c r="X483201" s="24"/>
      <c r="Y483201" s="24"/>
      <c r="Z483201" s="24"/>
      <c r="AA483201" s="24"/>
      <c r="AB483201" s="24"/>
      <c r="AC483201" s="24"/>
      <c r="AD483201" s="24"/>
      <c r="AE483201" s="24"/>
      <c r="AF483201" s="24"/>
      <c r="AG483201" s="24"/>
      <c r="AH483201" s="24"/>
      <c r="AI483201" s="24"/>
      <c r="AJ483201" s="24"/>
      <c r="AK483201" s="24"/>
      <c r="AL483201" s="24"/>
      <c r="AM483201" s="24"/>
      <c r="AN483201" s="24"/>
      <c r="AO483201" s="24"/>
      <c r="AP483201" s="69"/>
      <c r="AQ483201" s="24"/>
      <c r="AR483201" s="24"/>
      <c r="AS483201" s="24"/>
      <c r="AT483201" s="24"/>
    </row>
    <row r="483329" spans="6:46" ht="15" x14ac:dyDescent="0.15">
      <c r="F483329" s="24"/>
      <c r="G483329" s="24"/>
      <c r="H483329" s="24"/>
      <c r="I483329" s="24"/>
      <c r="J483329" s="24"/>
      <c r="K483329" s="24"/>
      <c r="L483329" s="24"/>
      <c r="M483329" s="24"/>
      <c r="N483329" s="24"/>
      <c r="O483329" s="24"/>
      <c r="P483329" s="24"/>
      <c r="Q483329" s="24"/>
      <c r="R483329" s="24"/>
      <c r="S483329" s="24"/>
      <c r="T483329" s="24"/>
      <c r="U483329" s="24"/>
      <c r="V483329" s="24"/>
      <c r="W483329" s="24"/>
      <c r="X483329" s="24"/>
      <c r="Y483329" s="24"/>
      <c r="Z483329" s="24"/>
      <c r="AA483329" s="24"/>
      <c r="AB483329" s="24"/>
      <c r="AC483329" s="24"/>
      <c r="AD483329" s="24"/>
      <c r="AE483329" s="24"/>
      <c r="AF483329" s="24"/>
      <c r="AG483329" s="24"/>
      <c r="AH483329" s="24"/>
      <c r="AI483329" s="24"/>
      <c r="AJ483329" s="24"/>
      <c r="AK483329" s="24"/>
      <c r="AL483329" s="24"/>
      <c r="AM483329" s="24"/>
      <c r="AN483329" s="24"/>
      <c r="AO483329" s="24"/>
      <c r="AP483329" s="69"/>
      <c r="AQ483329" s="24"/>
      <c r="AR483329" s="24"/>
      <c r="AS483329" s="24"/>
      <c r="AT483329" s="24"/>
    </row>
    <row r="483457" spans="6:46" ht="15" x14ac:dyDescent="0.15">
      <c r="F483457" s="24"/>
      <c r="G483457" s="24"/>
      <c r="H483457" s="24"/>
      <c r="I483457" s="24"/>
      <c r="J483457" s="24"/>
      <c r="K483457" s="24"/>
      <c r="L483457" s="24"/>
      <c r="M483457" s="24"/>
      <c r="N483457" s="24"/>
      <c r="O483457" s="24"/>
      <c r="P483457" s="24"/>
      <c r="Q483457" s="24"/>
      <c r="R483457" s="24"/>
      <c r="S483457" s="24"/>
      <c r="T483457" s="24"/>
      <c r="U483457" s="24"/>
      <c r="V483457" s="24"/>
      <c r="W483457" s="24"/>
      <c r="X483457" s="24"/>
      <c r="Y483457" s="24"/>
      <c r="Z483457" s="24"/>
      <c r="AA483457" s="24"/>
      <c r="AB483457" s="24"/>
      <c r="AC483457" s="24"/>
      <c r="AD483457" s="24"/>
      <c r="AE483457" s="24"/>
      <c r="AF483457" s="24"/>
      <c r="AG483457" s="24"/>
      <c r="AH483457" s="24"/>
      <c r="AI483457" s="24"/>
      <c r="AJ483457" s="24"/>
      <c r="AK483457" s="24"/>
      <c r="AL483457" s="24"/>
      <c r="AM483457" s="24"/>
      <c r="AN483457" s="24"/>
      <c r="AO483457" s="24"/>
      <c r="AP483457" s="69"/>
      <c r="AQ483457" s="24"/>
      <c r="AR483457" s="24"/>
      <c r="AS483457" s="24"/>
      <c r="AT483457" s="24"/>
    </row>
    <row r="483585" spans="6:46" ht="15" x14ac:dyDescent="0.15">
      <c r="F483585" s="24"/>
      <c r="G483585" s="24"/>
      <c r="H483585" s="24"/>
      <c r="I483585" s="24"/>
      <c r="J483585" s="24"/>
      <c r="K483585" s="24"/>
      <c r="L483585" s="24"/>
      <c r="M483585" s="24"/>
      <c r="N483585" s="24"/>
      <c r="O483585" s="24"/>
      <c r="P483585" s="24"/>
      <c r="Q483585" s="24"/>
      <c r="R483585" s="24"/>
      <c r="S483585" s="24"/>
      <c r="T483585" s="24"/>
      <c r="U483585" s="24"/>
      <c r="V483585" s="24"/>
      <c r="W483585" s="24"/>
      <c r="X483585" s="24"/>
      <c r="Y483585" s="24"/>
      <c r="Z483585" s="24"/>
      <c r="AA483585" s="24"/>
      <c r="AB483585" s="24"/>
      <c r="AC483585" s="24"/>
      <c r="AD483585" s="24"/>
      <c r="AE483585" s="24"/>
      <c r="AF483585" s="24"/>
      <c r="AG483585" s="24"/>
      <c r="AH483585" s="24"/>
      <c r="AI483585" s="24"/>
      <c r="AJ483585" s="24"/>
      <c r="AK483585" s="24"/>
      <c r="AL483585" s="24"/>
      <c r="AM483585" s="24"/>
      <c r="AN483585" s="24"/>
      <c r="AO483585" s="24"/>
      <c r="AP483585" s="69"/>
      <c r="AQ483585" s="24"/>
      <c r="AR483585" s="24"/>
      <c r="AS483585" s="24"/>
      <c r="AT483585" s="24"/>
    </row>
    <row r="483713" spans="6:46" ht="15" x14ac:dyDescent="0.15">
      <c r="F483713" s="24"/>
      <c r="G483713" s="24"/>
      <c r="H483713" s="24"/>
      <c r="I483713" s="24"/>
      <c r="J483713" s="24"/>
      <c r="K483713" s="24"/>
      <c r="L483713" s="24"/>
      <c r="M483713" s="24"/>
      <c r="N483713" s="24"/>
      <c r="O483713" s="24"/>
      <c r="P483713" s="24"/>
      <c r="Q483713" s="24"/>
      <c r="R483713" s="24"/>
      <c r="S483713" s="24"/>
      <c r="T483713" s="24"/>
      <c r="U483713" s="24"/>
      <c r="V483713" s="24"/>
      <c r="W483713" s="24"/>
      <c r="X483713" s="24"/>
      <c r="Y483713" s="24"/>
      <c r="Z483713" s="24"/>
      <c r="AA483713" s="24"/>
      <c r="AB483713" s="24"/>
      <c r="AC483713" s="24"/>
      <c r="AD483713" s="24"/>
      <c r="AE483713" s="24"/>
      <c r="AF483713" s="24"/>
      <c r="AG483713" s="24"/>
      <c r="AH483713" s="24"/>
      <c r="AI483713" s="24"/>
      <c r="AJ483713" s="24"/>
      <c r="AK483713" s="24"/>
      <c r="AL483713" s="24"/>
      <c r="AM483713" s="24"/>
      <c r="AN483713" s="24"/>
      <c r="AO483713" s="24"/>
      <c r="AP483713" s="69"/>
      <c r="AQ483713" s="24"/>
      <c r="AR483713" s="24"/>
      <c r="AS483713" s="24"/>
      <c r="AT483713" s="24"/>
    </row>
    <row r="483841" spans="6:46" ht="15" x14ac:dyDescent="0.15">
      <c r="F483841" s="24"/>
      <c r="G483841" s="24"/>
      <c r="H483841" s="24"/>
      <c r="I483841" s="24"/>
      <c r="J483841" s="24"/>
      <c r="K483841" s="24"/>
      <c r="L483841" s="24"/>
      <c r="M483841" s="24"/>
      <c r="N483841" s="24"/>
      <c r="O483841" s="24"/>
      <c r="P483841" s="24"/>
      <c r="Q483841" s="24"/>
      <c r="R483841" s="24"/>
      <c r="S483841" s="24"/>
      <c r="T483841" s="24"/>
      <c r="U483841" s="24"/>
      <c r="V483841" s="24"/>
      <c r="W483841" s="24"/>
      <c r="X483841" s="24"/>
      <c r="Y483841" s="24"/>
      <c r="Z483841" s="24"/>
      <c r="AA483841" s="24"/>
      <c r="AB483841" s="24"/>
      <c r="AC483841" s="24"/>
      <c r="AD483841" s="24"/>
      <c r="AE483841" s="24"/>
      <c r="AF483841" s="24"/>
      <c r="AG483841" s="24"/>
      <c r="AH483841" s="24"/>
      <c r="AI483841" s="24"/>
      <c r="AJ483841" s="24"/>
      <c r="AK483841" s="24"/>
      <c r="AL483841" s="24"/>
      <c r="AM483841" s="24"/>
      <c r="AN483841" s="24"/>
      <c r="AO483841" s="24"/>
      <c r="AP483841" s="69"/>
      <c r="AQ483841" s="24"/>
      <c r="AR483841" s="24"/>
      <c r="AS483841" s="24"/>
      <c r="AT483841" s="24"/>
    </row>
    <row r="483969" spans="6:46" ht="15" x14ac:dyDescent="0.15">
      <c r="F483969" s="24"/>
      <c r="G483969" s="24"/>
      <c r="H483969" s="24"/>
      <c r="I483969" s="24"/>
      <c r="J483969" s="24"/>
      <c r="K483969" s="24"/>
      <c r="L483969" s="24"/>
      <c r="M483969" s="24"/>
      <c r="N483969" s="24"/>
      <c r="O483969" s="24"/>
      <c r="P483969" s="24"/>
      <c r="Q483969" s="24"/>
      <c r="R483969" s="24"/>
      <c r="S483969" s="24"/>
      <c r="T483969" s="24"/>
      <c r="U483969" s="24"/>
      <c r="V483969" s="24"/>
      <c r="W483969" s="24"/>
      <c r="X483969" s="24"/>
      <c r="Y483969" s="24"/>
      <c r="Z483969" s="24"/>
      <c r="AA483969" s="24"/>
      <c r="AB483969" s="24"/>
      <c r="AC483969" s="24"/>
      <c r="AD483969" s="24"/>
      <c r="AE483969" s="24"/>
      <c r="AF483969" s="24"/>
      <c r="AG483969" s="24"/>
      <c r="AH483969" s="24"/>
      <c r="AI483969" s="24"/>
      <c r="AJ483969" s="24"/>
      <c r="AK483969" s="24"/>
      <c r="AL483969" s="24"/>
      <c r="AM483969" s="24"/>
      <c r="AN483969" s="24"/>
      <c r="AO483969" s="24"/>
      <c r="AP483969" s="69"/>
      <c r="AQ483969" s="24"/>
      <c r="AR483969" s="24"/>
      <c r="AS483969" s="24"/>
      <c r="AT483969" s="24"/>
    </row>
    <row r="484097" spans="6:46" ht="15" x14ac:dyDescent="0.15">
      <c r="F484097" s="24"/>
      <c r="G484097" s="24"/>
      <c r="H484097" s="24"/>
      <c r="I484097" s="24"/>
      <c r="J484097" s="24"/>
      <c r="K484097" s="24"/>
      <c r="L484097" s="24"/>
      <c r="M484097" s="24"/>
      <c r="N484097" s="24"/>
      <c r="O484097" s="24"/>
      <c r="P484097" s="24"/>
      <c r="Q484097" s="24"/>
      <c r="R484097" s="24"/>
      <c r="S484097" s="24"/>
      <c r="T484097" s="24"/>
      <c r="U484097" s="24"/>
      <c r="V484097" s="24"/>
      <c r="W484097" s="24"/>
      <c r="X484097" s="24"/>
      <c r="Y484097" s="24"/>
      <c r="Z484097" s="24"/>
      <c r="AA484097" s="24"/>
      <c r="AB484097" s="24"/>
      <c r="AC484097" s="24"/>
      <c r="AD484097" s="24"/>
      <c r="AE484097" s="24"/>
      <c r="AF484097" s="24"/>
      <c r="AG484097" s="24"/>
      <c r="AH484097" s="24"/>
      <c r="AI484097" s="24"/>
      <c r="AJ484097" s="24"/>
      <c r="AK484097" s="24"/>
      <c r="AL484097" s="24"/>
      <c r="AM484097" s="24"/>
      <c r="AN484097" s="24"/>
      <c r="AO484097" s="24"/>
      <c r="AP484097" s="69"/>
      <c r="AQ484097" s="24"/>
      <c r="AR484097" s="24"/>
      <c r="AS484097" s="24"/>
      <c r="AT484097" s="24"/>
    </row>
    <row r="484225" spans="6:46" ht="15" x14ac:dyDescent="0.15">
      <c r="F484225" s="24"/>
      <c r="G484225" s="24"/>
      <c r="H484225" s="24"/>
      <c r="I484225" s="24"/>
      <c r="J484225" s="24"/>
      <c r="K484225" s="24"/>
      <c r="L484225" s="24"/>
      <c r="M484225" s="24"/>
      <c r="N484225" s="24"/>
      <c r="O484225" s="24"/>
      <c r="P484225" s="24"/>
      <c r="Q484225" s="24"/>
      <c r="R484225" s="24"/>
      <c r="S484225" s="24"/>
      <c r="T484225" s="24"/>
      <c r="U484225" s="24"/>
      <c r="V484225" s="24"/>
      <c r="W484225" s="24"/>
      <c r="X484225" s="24"/>
      <c r="Y484225" s="24"/>
      <c r="Z484225" s="24"/>
      <c r="AA484225" s="24"/>
      <c r="AB484225" s="24"/>
      <c r="AC484225" s="24"/>
      <c r="AD484225" s="24"/>
      <c r="AE484225" s="24"/>
      <c r="AF484225" s="24"/>
      <c r="AG484225" s="24"/>
      <c r="AH484225" s="24"/>
      <c r="AI484225" s="24"/>
      <c r="AJ484225" s="24"/>
      <c r="AK484225" s="24"/>
      <c r="AL484225" s="24"/>
      <c r="AM484225" s="24"/>
      <c r="AN484225" s="24"/>
      <c r="AO484225" s="24"/>
      <c r="AP484225" s="69"/>
      <c r="AQ484225" s="24"/>
      <c r="AR484225" s="24"/>
      <c r="AS484225" s="24"/>
      <c r="AT484225" s="24"/>
    </row>
    <row r="484353" spans="6:46" ht="15" x14ac:dyDescent="0.15">
      <c r="F484353" s="24"/>
      <c r="G484353" s="24"/>
      <c r="H484353" s="24"/>
      <c r="I484353" s="24"/>
      <c r="J484353" s="24"/>
      <c r="K484353" s="24"/>
      <c r="L484353" s="24"/>
      <c r="M484353" s="24"/>
      <c r="N484353" s="24"/>
      <c r="O484353" s="24"/>
      <c r="P484353" s="24"/>
      <c r="Q484353" s="24"/>
      <c r="R484353" s="24"/>
      <c r="S484353" s="24"/>
      <c r="T484353" s="24"/>
      <c r="U484353" s="24"/>
      <c r="V484353" s="24"/>
      <c r="W484353" s="24"/>
      <c r="X484353" s="24"/>
      <c r="Y484353" s="24"/>
      <c r="Z484353" s="24"/>
      <c r="AA484353" s="24"/>
      <c r="AB484353" s="24"/>
      <c r="AC484353" s="24"/>
      <c r="AD484353" s="24"/>
      <c r="AE484353" s="24"/>
      <c r="AF484353" s="24"/>
      <c r="AG484353" s="24"/>
      <c r="AH484353" s="24"/>
      <c r="AI484353" s="24"/>
      <c r="AJ484353" s="24"/>
      <c r="AK484353" s="24"/>
      <c r="AL484353" s="24"/>
      <c r="AM484353" s="24"/>
      <c r="AN484353" s="24"/>
      <c r="AO484353" s="24"/>
      <c r="AP484353" s="69"/>
      <c r="AQ484353" s="24"/>
      <c r="AR484353" s="24"/>
      <c r="AS484353" s="24"/>
      <c r="AT484353" s="24"/>
    </row>
    <row r="484481" spans="6:46" ht="15" x14ac:dyDescent="0.15">
      <c r="F484481" s="24"/>
      <c r="G484481" s="24"/>
      <c r="H484481" s="24"/>
      <c r="I484481" s="24"/>
      <c r="J484481" s="24"/>
      <c r="K484481" s="24"/>
      <c r="L484481" s="24"/>
      <c r="M484481" s="24"/>
      <c r="N484481" s="24"/>
      <c r="O484481" s="24"/>
      <c r="P484481" s="24"/>
      <c r="Q484481" s="24"/>
      <c r="R484481" s="24"/>
      <c r="S484481" s="24"/>
      <c r="T484481" s="24"/>
      <c r="U484481" s="24"/>
      <c r="V484481" s="24"/>
      <c r="W484481" s="24"/>
      <c r="X484481" s="24"/>
      <c r="Y484481" s="24"/>
      <c r="Z484481" s="24"/>
      <c r="AA484481" s="24"/>
      <c r="AB484481" s="24"/>
      <c r="AC484481" s="24"/>
      <c r="AD484481" s="24"/>
      <c r="AE484481" s="24"/>
      <c r="AF484481" s="24"/>
      <c r="AG484481" s="24"/>
      <c r="AH484481" s="24"/>
      <c r="AI484481" s="24"/>
      <c r="AJ484481" s="24"/>
      <c r="AK484481" s="24"/>
      <c r="AL484481" s="24"/>
      <c r="AM484481" s="24"/>
      <c r="AN484481" s="24"/>
      <c r="AO484481" s="24"/>
      <c r="AP484481" s="69"/>
      <c r="AQ484481" s="24"/>
      <c r="AR484481" s="24"/>
      <c r="AS484481" s="24"/>
      <c r="AT484481" s="24"/>
    </row>
    <row r="484609" spans="6:46" ht="15" x14ac:dyDescent="0.15">
      <c r="F484609" s="24"/>
      <c r="G484609" s="24"/>
      <c r="H484609" s="24"/>
      <c r="I484609" s="24"/>
      <c r="J484609" s="24"/>
      <c r="K484609" s="24"/>
      <c r="L484609" s="24"/>
      <c r="M484609" s="24"/>
      <c r="N484609" s="24"/>
      <c r="O484609" s="24"/>
      <c r="P484609" s="24"/>
      <c r="Q484609" s="24"/>
      <c r="R484609" s="24"/>
      <c r="S484609" s="24"/>
      <c r="T484609" s="24"/>
      <c r="U484609" s="24"/>
      <c r="V484609" s="24"/>
      <c r="W484609" s="24"/>
      <c r="X484609" s="24"/>
      <c r="Y484609" s="24"/>
      <c r="Z484609" s="24"/>
      <c r="AA484609" s="24"/>
      <c r="AB484609" s="24"/>
      <c r="AC484609" s="24"/>
      <c r="AD484609" s="24"/>
      <c r="AE484609" s="24"/>
      <c r="AF484609" s="24"/>
      <c r="AG484609" s="24"/>
      <c r="AH484609" s="24"/>
      <c r="AI484609" s="24"/>
      <c r="AJ484609" s="24"/>
      <c r="AK484609" s="24"/>
      <c r="AL484609" s="24"/>
      <c r="AM484609" s="24"/>
      <c r="AN484609" s="24"/>
      <c r="AO484609" s="24"/>
      <c r="AP484609" s="69"/>
      <c r="AQ484609" s="24"/>
      <c r="AR484609" s="24"/>
      <c r="AS484609" s="24"/>
      <c r="AT484609" s="24"/>
    </row>
    <row r="484737" spans="6:46" ht="15" x14ac:dyDescent="0.15">
      <c r="F484737" s="24"/>
      <c r="G484737" s="24"/>
      <c r="H484737" s="24"/>
      <c r="I484737" s="24"/>
      <c r="J484737" s="24"/>
      <c r="K484737" s="24"/>
      <c r="L484737" s="24"/>
      <c r="M484737" s="24"/>
      <c r="N484737" s="24"/>
      <c r="O484737" s="24"/>
      <c r="P484737" s="24"/>
      <c r="Q484737" s="24"/>
      <c r="R484737" s="24"/>
      <c r="S484737" s="24"/>
      <c r="T484737" s="24"/>
      <c r="U484737" s="24"/>
      <c r="V484737" s="24"/>
      <c r="W484737" s="24"/>
      <c r="X484737" s="24"/>
      <c r="Y484737" s="24"/>
      <c r="Z484737" s="24"/>
      <c r="AA484737" s="24"/>
      <c r="AB484737" s="24"/>
      <c r="AC484737" s="24"/>
      <c r="AD484737" s="24"/>
      <c r="AE484737" s="24"/>
      <c r="AF484737" s="24"/>
      <c r="AG484737" s="24"/>
      <c r="AH484737" s="24"/>
      <c r="AI484737" s="24"/>
      <c r="AJ484737" s="24"/>
      <c r="AK484737" s="24"/>
      <c r="AL484737" s="24"/>
      <c r="AM484737" s="24"/>
      <c r="AN484737" s="24"/>
      <c r="AO484737" s="24"/>
      <c r="AP484737" s="69"/>
      <c r="AQ484737" s="24"/>
      <c r="AR484737" s="24"/>
      <c r="AS484737" s="24"/>
      <c r="AT484737" s="24"/>
    </row>
    <row r="484865" spans="6:46" ht="15" x14ac:dyDescent="0.15">
      <c r="F484865" s="24"/>
      <c r="G484865" s="24"/>
      <c r="H484865" s="24"/>
      <c r="I484865" s="24"/>
      <c r="J484865" s="24"/>
      <c r="K484865" s="24"/>
      <c r="L484865" s="24"/>
      <c r="M484865" s="24"/>
      <c r="N484865" s="24"/>
      <c r="O484865" s="24"/>
      <c r="P484865" s="24"/>
      <c r="Q484865" s="24"/>
      <c r="R484865" s="24"/>
      <c r="S484865" s="24"/>
      <c r="T484865" s="24"/>
      <c r="U484865" s="24"/>
      <c r="V484865" s="24"/>
      <c r="W484865" s="24"/>
      <c r="X484865" s="24"/>
      <c r="Y484865" s="24"/>
      <c r="Z484865" s="24"/>
      <c r="AA484865" s="24"/>
      <c r="AB484865" s="24"/>
      <c r="AC484865" s="24"/>
      <c r="AD484865" s="24"/>
      <c r="AE484865" s="24"/>
      <c r="AF484865" s="24"/>
      <c r="AG484865" s="24"/>
      <c r="AH484865" s="24"/>
      <c r="AI484865" s="24"/>
      <c r="AJ484865" s="24"/>
      <c r="AK484865" s="24"/>
      <c r="AL484865" s="24"/>
      <c r="AM484865" s="24"/>
      <c r="AN484865" s="24"/>
      <c r="AO484865" s="24"/>
      <c r="AP484865" s="69"/>
      <c r="AQ484865" s="24"/>
      <c r="AR484865" s="24"/>
      <c r="AS484865" s="24"/>
      <c r="AT484865" s="24"/>
    </row>
    <row r="484993" spans="6:46" ht="15" x14ac:dyDescent="0.15">
      <c r="F484993" s="24"/>
      <c r="G484993" s="24"/>
      <c r="H484993" s="24"/>
      <c r="I484993" s="24"/>
      <c r="J484993" s="24"/>
      <c r="K484993" s="24"/>
      <c r="L484993" s="24"/>
      <c r="M484993" s="24"/>
      <c r="N484993" s="24"/>
      <c r="O484993" s="24"/>
      <c r="P484993" s="24"/>
      <c r="Q484993" s="24"/>
      <c r="R484993" s="24"/>
      <c r="S484993" s="24"/>
      <c r="T484993" s="24"/>
      <c r="U484993" s="24"/>
      <c r="V484993" s="24"/>
      <c r="W484993" s="24"/>
      <c r="X484993" s="24"/>
      <c r="Y484993" s="24"/>
      <c r="Z484993" s="24"/>
      <c r="AA484993" s="24"/>
      <c r="AB484993" s="24"/>
      <c r="AC484993" s="24"/>
      <c r="AD484993" s="24"/>
      <c r="AE484993" s="24"/>
      <c r="AF484993" s="24"/>
      <c r="AG484993" s="24"/>
      <c r="AH484993" s="24"/>
      <c r="AI484993" s="24"/>
      <c r="AJ484993" s="24"/>
      <c r="AK484993" s="24"/>
      <c r="AL484993" s="24"/>
      <c r="AM484993" s="24"/>
      <c r="AN484993" s="24"/>
      <c r="AO484993" s="24"/>
      <c r="AP484993" s="69"/>
      <c r="AQ484993" s="24"/>
      <c r="AR484993" s="24"/>
      <c r="AS484993" s="24"/>
      <c r="AT484993" s="24"/>
    </row>
    <row r="485121" spans="6:46" ht="15" x14ac:dyDescent="0.15">
      <c r="F485121" s="24"/>
      <c r="G485121" s="24"/>
      <c r="H485121" s="24"/>
      <c r="I485121" s="24"/>
      <c r="J485121" s="24"/>
      <c r="K485121" s="24"/>
      <c r="L485121" s="24"/>
      <c r="M485121" s="24"/>
      <c r="N485121" s="24"/>
      <c r="O485121" s="24"/>
      <c r="P485121" s="24"/>
      <c r="Q485121" s="24"/>
      <c r="R485121" s="24"/>
      <c r="S485121" s="24"/>
      <c r="T485121" s="24"/>
      <c r="U485121" s="24"/>
      <c r="V485121" s="24"/>
      <c r="W485121" s="24"/>
      <c r="X485121" s="24"/>
      <c r="Y485121" s="24"/>
      <c r="Z485121" s="24"/>
      <c r="AA485121" s="24"/>
      <c r="AB485121" s="24"/>
      <c r="AC485121" s="24"/>
      <c r="AD485121" s="24"/>
      <c r="AE485121" s="24"/>
      <c r="AF485121" s="24"/>
      <c r="AG485121" s="24"/>
      <c r="AH485121" s="24"/>
      <c r="AI485121" s="24"/>
      <c r="AJ485121" s="24"/>
      <c r="AK485121" s="24"/>
      <c r="AL485121" s="24"/>
      <c r="AM485121" s="24"/>
      <c r="AN485121" s="24"/>
      <c r="AO485121" s="24"/>
      <c r="AP485121" s="69"/>
      <c r="AQ485121" s="24"/>
      <c r="AR485121" s="24"/>
      <c r="AS485121" s="24"/>
      <c r="AT485121" s="24"/>
    </row>
    <row r="485249" spans="6:46" ht="15" x14ac:dyDescent="0.15">
      <c r="F485249" s="24"/>
      <c r="G485249" s="24"/>
      <c r="H485249" s="24"/>
      <c r="I485249" s="24"/>
      <c r="J485249" s="24"/>
      <c r="K485249" s="24"/>
      <c r="L485249" s="24"/>
      <c r="M485249" s="24"/>
      <c r="N485249" s="24"/>
      <c r="O485249" s="24"/>
      <c r="P485249" s="24"/>
      <c r="Q485249" s="24"/>
      <c r="R485249" s="24"/>
      <c r="S485249" s="24"/>
      <c r="T485249" s="24"/>
      <c r="U485249" s="24"/>
      <c r="V485249" s="24"/>
      <c r="W485249" s="24"/>
      <c r="X485249" s="24"/>
      <c r="Y485249" s="24"/>
      <c r="Z485249" s="24"/>
      <c r="AA485249" s="24"/>
      <c r="AB485249" s="24"/>
      <c r="AC485249" s="24"/>
      <c r="AD485249" s="24"/>
      <c r="AE485249" s="24"/>
      <c r="AF485249" s="24"/>
      <c r="AG485249" s="24"/>
      <c r="AH485249" s="24"/>
      <c r="AI485249" s="24"/>
      <c r="AJ485249" s="24"/>
      <c r="AK485249" s="24"/>
      <c r="AL485249" s="24"/>
      <c r="AM485249" s="24"/>
      <c r="AN485249" s="24"/>
      <c r="AO485249" s="24"/>
      <c r="AP485249" s="69"/>
      <c r="AQ485249" s="24"/>
      <c r="AR485249" s="24"/>
      <c r="AS485249" s="24"/>
      <c r="AT485249" s="24"/>
    </row>
    <row r="485377" spans="6:46" ht="15" x14ac:dyDescent="0.15">
      <c r="F485377" s="24"/>
      <c r="G485377" s="24"/>
      <c r="H485377" s="24"/>
      <c r="I485377" s="24"/>
      <c r="J485377" s="24"/>
      <c r="K485377" s="24"/>
      <c r="L485377" s="24"/>
      <c r="M485377" s="24"/>
      <c r="N485377" s="24"/>
      <c r="O485377" s="24"/>
      <c r="P485377" s="24"/>
      <c r="Q485377" s="24"/>
      <c r="R485377" s="24"/>
      <c r="S485377" s="24"/>
      <c r="T485377" s="24"/>
      <c r="U485377" s="24"/>
      <c r="V485377" s="24"/>
      <c r="W485377" s="24"/>
      <c r="X485377" s="24"/>
      <c r="Y485377" s="24"/>
      <c r="Z485377" s="24"/>
      <c r="AA485377" s="24"/>
      <c r="AB485377" s="24"/>
      <c r="AC485377" s="24"/>
      <c r="AD485377" s="24"/>
      <c r="AE485377" s="24"/>
      <c r="AF485377" s="24"/>
      <c r="AG485377" s="24"/>
      <c r="AH485377" s="24"/>
      <c r="AI485377" s="24"/>
      <c r="AJ485377" s="24"/>
      <c r="AK485377" s="24"/>
      <c r="AL485377" s="24"/>
      <c r="AM485377" s="24"/>
      <c r="AN485377" s="24"/>
      <c r="AO485377" s="24"/>
      <c r="AP485377" s="69"/>
      <c r="AQ485377" s="24"/>
      <c r="AR485377" s="24"/>
      <c r="AS485377" s="24"/>
      <c r="AT485377" s="24"/>
    </row>
    <row r="485505" spans="6:46" ht="15" x14ac:dyDescent="0.15">
      <c r="F485505" s="24"/>
      <c r="G485505" s="24"/>
      <c r="H485505" s="24"/>
      <c r="I485505" s="24"/>
      <c r="J485505" s="24"/>
      <c r="K485505" s="24"/>
      <c r="L485505" s="24"/>
      <c r="M485505" s="24"/>
      <c r="N485505" s="24"/>
      <c r="O485505" s="24"/>
      <c r="P485505" s="24"/>
      <c r="Q485505" s="24"/>
      <c r="R485505" s="24"/>
      <c r="S485505" s="24"/>
      <c r="T485505" s="24"/>
      <c r="U485505" s="24"/>
      <c r="V485505" s="24"/>
      <c r="W485505" s="24"/>
      <c r="X485505" s="24"/>
      <c r="Y485505" s="24"/>
      <c r="Z485505" s="24"/>
      <c r="AA485505" s="24"/>
      <c r="AB485505" s="24"/>
      <c r="AC485505" s="24"/>
      <c r="AD485505" s="24"/>
      <c r="AE485505" s="24"/>
      <c r="AF485505" s="24"/>
      <c r="AG485505" s="24"/>
      <c r="AH485505" s="24"/>
      <c r="AI485505" s="24"/>
      <c r="AJ485505" s="24"/>
      <c r="AK485505" s="24"/>
      <c r="AL485505" s="24"/>
      <c r="AM485505" s="24"/>
      <c r="AN485505" s="24"/>
      <c r="AO485505" s="24"/>
      <c r="AP485505" s="69"/>
      <c r="AQ485505" s="24"/>
      <c r="AR485505" s="24"/>
      <c r="AS485505" s="24"/>
      <c r="AT485505" s="24"/>
    </row>
    <row r="485633" spans="6:46" ht="15" x14ac:dyDescent="0.15">
      <c r="F485633" s="24"/>
      <c r="G485633" s="24"/>
      <c r="H485633" s="24"/>
      <c r="I485633" s="24"/>
      <c r="J485633" s="24"/>
      <c r="K485633" s="24"/>
      <c r="L485633" s="24"/>
      <c r="M485633" s="24"/>
      <c r="N485633" s="24"/>
      <c r="O485633" s="24"/>
      <c r="P485633" s="24"/>
      <c r="Q485633" s="24"/>
      <c r="R485633" s="24"/>
      <c r="S485633" s="24"/>
      <c r="T485633" s="24"/>
      <c r="U485633" s="24"/>
      <c r="V485633" s="24"/>
      <c r="W485633" s="24"/>
      <c r="X485633" s="24"/>
      <c r="Y485633" s="24"/>
      <c r="Z485633" s="24"/>
      <c r="AA485633" s="24"/>
      <c r="AB485633" s="24"/>
      <c r="AC485633" s="24"/>
      <c r="AD485633" s="24"/>
      <c r="AE485633" s="24"/>
      <c r="AF485633" s="24"/>
      <c r="AG485633" s="24"/>
      <c r="AH485633" s="24"/>
      <c r="AI485633" s="24"/>
      <c r="AJ485633" s="24"/>
      <c r="AK485633" s="24"/>
      <c r="AL485633" s="24"/>
      <c r="AM485633" s="24"/>
      <c r="AN485633" s="24"/>
      <c r="AO485633" s="24"/>
      <c r="AP485633" s="69"/>
      <c r="AQ485633" s="24"/>
      <c r="AR485633" s="24"/>
      <c r="AS485633" s="24"/>
      <c r="AT485633" s="24"/>
    </row>
    <row r="485761" spans="6:46" ht="15" x14ac:dyDescent="0.15">
      <c r="F485761" s="24"/>
      <c r="G485761" s="24"/>
      <c r="H485761" s="24"/>
      <c r="I485761" s="24"/>
      <c r="J485761" s="24"/>
      <c r="K485761" s="24"/>
      <c r="L485761" s="24"/>
      <c r="M485761" s="24"/>
      <c r="N485761" s="24"/>
      <c r="O485761" s="24"/>
      <c r="P485761" s="24"/>
      <c r="Q485761" s="24"/>
      <c r="R485761" s="24"/>
      <c r="S485761" s="24"/>
      <c r="T485761" s="24"/>
      <c r="U485761" s="24"/>
      <c r="V485761" s="24"/>
      <c r="W485761" s="24"/>
      <c r="X485761" s="24"/>
      <c r="Y485761" s="24"/>
      <c r="Z485761" s="24"/>
      <c r="AA485761" s="24"/>
      <c r="AB485761" s="24"/>
      <c r="AC485761" s="24"/>
      <c r="AD485761" s="24"/>
      <c r="AE485761" s="24"/>
      <c r="AF485761" s="24"/>
      <c r="AG485761" s="24"/>
      <c r="AH485761" s="24"/>
      <c r="AI485761" s="24"/>
      <c r="AJ485761" s="24"/>
      <c r="AK485761" s="24"/>
      <c r="AL485761" s="24"/>
      <c r="AM485761" s="24"/>
      <c r="AN485761" s="24"/>
      <c r="AO485761" s="24"/>
      <c r="AP485761" s="69"/>
      <c r="AQ485761" s="24"/>
      <c r="AR485761" s="24"/>
      <c r="AS485761" s="24"/>
      <c r="AT485761" s="24"/>
    </row>
    <row r="485889" spans="6:46" ht="15" x14ac:dyDescent="0.15">
      <c r="F485889" s="24"/>
      <c r="G485889" s="24"/>
      <c r="H485889" s="24"/>
      <c r="I485889" s="24"/>
      <c r="J485889" s="24"/>
      <c r="K485889" s="24"/>
      <c r="L485889" s="24"/>
      <c r="M485889" s="24"/>
      <c r="N485889" s="24"/>
      <c r="O485889" s="24"/>
      <c r="P485889" s="24"/>
      <c r="Q485889" s="24"/>
      <c r="R485889" s="24"/>
      <c r="S485889" s="24"/>
      <c r="T485889" s="24"/>
      <c r="U485889" s="24"/>
      <c r="V485889" s="24"/>
      <c r="W485889" s="24"/>
      <c r="X485889" s="24"/>
      <c r="Y485889" s="24"/>
      <c r="Z485889" s="24"/>
      <c r="AA485889" s="24"/>
      <c r="AB485889" s="24"/>
      <c r="AC485889" s="24"/>
      <c r="AD485889" s="24"/>
      <c r="AE485889" s="24"/>
      <c r="AF485889" s="24"/>
      <c r="AG485889" s="24"/>
      <c r="AH485889" s="24"/>
      <c r="AI485889" s="24"/>
      <c r="AJ485889" s="24"/>
      <c r="AK485889" s="24"/>
      <c r="AL485889" s="24"/>
      <c r="AM485889" s="24"/>
      <c r="AN485889" s="24"/>
      <c r="AO485889" s="24"/>
      <c r="AP485889" s="69"/>
      <c r="AQ485889" s="24"/>
      <c r="AR485889" s="24"/>
      <c r="AS485889" s="24"/>
      <c r="AT485889" s="24"/>
    </row>
    <row r="486017" spans="6:46" ht="15" x14ac:dyDescent="0.15">
      <c r="F486017" s="24"/>
      <c r="G486017" s="24"/>
      <c r="H486017" s="24"/>
      <c r="I486017" s="24"/>
      <c r="J486017" s="24"/>
      <c r="K486017" s="24"/>
      <c r="L486017" s="24"/>
      <c r="M486017" s="24"/>
      <c r="N486017" s="24"/>
      <c r="O486017" s="24"/>
      <c r="P486017" s="24"/>
      <c r="Q486017" s="24"/>
      <c r="R486017" s="24"/>
      <c r="S486017" s="24"/>
      <c r="T486017" s="24"/>
      <c r="U486017" s="24"/>
      <c r="V486017" s="24"/>
      <c r="W486017" s="24"/>
      <c r="X486017" s="24"/>
      <c r="Y486017" s="24"/>
      <c r="Z486017" s="24"/>
      <c r="AA486017" s="24"/>
      <c r="AB486017" s="24"/>
      <c r="AC486017" s="24"/>
      <c r="AD486017" s="24"/>
      <c r="AE486017" s="24"/>
      <c r="AF486017" s="24"/>
      <c r="AG486017" s="24"/>
      <c r="AH486017" s="24"/>
      <c r="AI486017" s="24"/>
      <c r="AJ486017" s="24"/>
      <c r="AK486017" s="24"/>
      <c r="AL486017" s="24"/>
      <c r="AM486017" s="24"/>
      <c r="AN486017" s="24"/>
      <c r="AO486017" s="24"/>
      <c r="AP486017" s="69"/>
      <c r="AQ486017" s="24"/>
      <c r="AR486017" s="24"/>
      <c r="AS486017" s="24"/>
      <c r="AT486017" s="24"/>
    </row>
    <row r="486145" spans="6:46" ht="15" x14ac:dyDescent="0.15">
      <c r="F486145" s="24"/>
      <c r="G486145" s="24"/>
      <c r="H486145" s="24"/>
      <c r="I486145" s="24"/>
      <c r="J486145" s="24"/>
      <c r="K486145" s="24"/>
      <c r="L486145" s="24"/>
      <c r="M486145" s="24"/>
      <c r="N486145" s="24"/>
      <c r="O486145" s="24"/>
      <c r="P486145" s="24"/>
      <c r="Q486145" s="24"/>
      <c r="R486145" s="24"/>
      <c r="S486145" s="24"/>
      <c r="T486145" s="24"/>
      <c r="U486145" s="24"/>
      <c r="V486145" s="24"/>
      <c r="W486145" s="24"/>
      <c r="X486145" s="24"/>
      <c r="Y486145" s="24"/>
      <c r="Z486145" s="24"/>
      <c r="AA486145" s="24"/>
      <c r="AB486145" s="24"/>
      <c r="AC486145" s="24"/>
      <c r="AD486145" s="24"/>
      <c r="AE486145" s="24"/>
      <c r="AF486145" s="24"/>
      <c r="AG486145" s="24"/>
      <c r="AH486145" s="24"/>
      <c r="AI486145" s="24"/>
      <c r="AJ486145" s="24"/>
      <c r="AK486145" s="24"/>
      <c r="AL486145" s="24"/>
      <c r="AM486145" s="24"/>
      <c r="AN486145" s="24"/>
      <c r="AO486145" s="24"/>
      <c r="AP486145" s="69"/>
      <c r="AQ486145" s="24"/>
      <c r="AR486145" s="24"/>
      <c r="AS486145" s="24"/>
      <c r="AT486145" s="24"/>
    </row>
    <row r="486273" spans="6:46" ht="15" x14ac:dyDescent="0.15">
      <c r="F486273" s="24"/>
      <c r="G486273" s="24"/>
      <c r="H486273" s="24"/>
      <c r="I486273" s="24"/>
      <c r="J486273" s="24"/>
      <c r="K486273" s="24"/>
      <c r="L486273" s="24"/>
      <c r="M486273" s="24"/>
      <c r="N486273" s="24"/>
      <c r="O486273" s="24"/>
      <c r="P486273" s="24"/>
      <c r="Q486273" s="24"/>
      <c r="R486273" s="24"/>
      <c r="S486273" s="24"/>
      <c r="T486273" s="24"/>
      <c r="U486273" s="24"/>
      <c r="V486273" s="24"/>
      <c r="W486273" s="24"/>
      <c r="X486273" s="24"/>
      <c r="Y486273" s="24"/>
      <c r="Z486273" s="24"/>
      <c r="AA486273" s="24"/>
      <c r="AB486273" s="24"/>
      <c r="AC486273" s="24"/>
      <c r="AD486273" s="24"/>
      <c r="AE486273" s="24"/>
      <c r="AF486273" s="24"/>
      <c r="AG486273" s="24"/>
      <c r="AH486273" s="24"/>
      <c r="AI486273" s="24"/>
      <c r="AJ486273" s="24"/>
      <c r="AK486273" s="24"/>
      <c r="AL486273" s="24"/>
      <c r="AM486273" s="24"/>
      <c r="AN486273" s="24"/>
      <c r="AO486273" s="24"/>
      <c r="AP486273" s="69"/>
      <c r="AQ486273" s="24"/>
      <c r="AR486273" s="24"/>
      <c r="AS486273" s="24"/>
      <c r="AT486273" s="24"/>
    </row>
    <row r="486401" spans="6:46" ht="15" x14ac:dyDescent="0.15">
      <c r="F486401" s="24"/>
      <c r="G486401" s="24"/>
      <c r="H486401" s="24"/>
      <c r="I486401" s="24"/>
      <c r="J486401" s="24"/>
      <c r="K486401" s="24"/>
      <c r="L486401" s="24"/>
      <c r="M486401" s="24"/>
      <c r="N486401" s="24"/>
      <c r="O486401" s="24"/>
      <c r="P486401" s="24"/>
      <c r="Q486401" s="24"/>
      <c r="R486401" s="24"/>
      <c r="S486401" s="24"/>
      <c r="T486401" s="24"/>
      <c r="U486401" s="24"/>
      <c r="V486401" s="24"/>
      <c r="W486401" s="24"/>
      <c r="X486401" s="24"/>
      <c r="Y486401" s="24"/>
      <c r="Z486401" s="24"/>
      <c r="AA486401" s="24"/>
      <c r="AB486401" s="24"/>
      <c r="AC486401" s="24"/>
      <c r="AD486401" s="24"/>
      <c r="AE486401" s="24"/>
      <c r="AF486401" s="24"/>
      <c r="AG486401" s="24"/>
      <c r="AH486401" s="24"/>
      <c r="AI486401" s="24"/>
      <c r="AJ486401" s="24"/>
      <c r="AK486401" s="24"/>
      <c r="AL486401" s="24"/>
      <c r="AM486401" s="24"/>
      <c r="AN486401" s="24"/>
      <c r="AO486401" s="24"/>
      <c r="AP486401" s="69"/>
      <c r="AQ486401" s="24"/>
      <c r="AR486401" s="24"/>
      <c r="AS486401" s="24"/>
      <c r="AT486401" s="24"/>
    </row>
    <row r="486529" spans="6:46" ht="15" x14ac:dyDescent="0.15">
      <c r="F486529" s="24"/>
      <c r="G486529" s="24"/>
      <c r="H486529" s="24"/>
      <c r="I486529" s="24"/>
      <c r="J486529" s="24"/>
      <c r="K486529" s="24"/>
      <c r="L486529" s="24"/>
      <c r="M486529" s="24"/>
      <c r="N486529" s="24"/>
      <c r="O486529" s="24"/>
      <c r="P486529" s="24"/>
      <c r="Q486529" s="24"/>
      <c r="R486529" s="24"/>
      <c r="S486529" s="24"/>
      <c r="T486529" s="24"/>
      <c r="U486529" s="24"/>
      <c r="V486529" s="24"/>
      <c r="W486529" s="24"/>
      <c r="X486529" s="24"/>
      <c r="Y486529" s="24"/>
      <c r="Z486529" s="24"/>
      <c r="AA486529" s="24"/>
      <c r="AB486529" s="24"/>
      <c r="AC486529" s="24"/>
      <c r="AD486529" s="24"/>
      <c r="AE486529" s="24"/>
      <c r="AF486529" s="24"/>
      <c r="AG486529" s="24"/>
      <c r="AH486529" s="24"/>
      <c r="AI486529" s="24"/>
      <c r="AJ486529" s="24"/>
      <c r="AK486529" s="24"/>
      <c r="AL486529" s="24"/>
      <c r="AM486529" s="24"/>
      <c r="AN486529" s="24"/>
      <c r="AO486529" s="24"/>
      <c r="AP486529" s="69"/>
      <c r="AQ486529" s="24"/>
      <c r="AR486529" s="24"/>
      <c r="AS486529" s="24"/>
      <c r="AT486529" s="24"/>
    </row>
    <row r="486657" spans="6:46" ht="15" x14ac:dyDescent="0.15">
      <c r="F486657" s="24"/>
      <c r="G486657" s="24"/>
      <c r="H486657" s="24"/>
      <c r="I486657" s="24"/>
      <c r="J486657" s="24"/>
      <c r="K486657" s="24"/>
      <c r="L486657" s="24"/>
      <c r="M486657" s="24"/>
      <c r="N486657" s="24"/>
      <c r="O486657" s="24"/>
      <c r="P486657" s="24"/>
      <c r="Q486657" s="24"/>
      <c r="R486657" s="24"/>
      <c r="S486657" s="24"/>
      <c r="T486657" s="24"/>
      <c r="U486657" s="24"/>
      <c r="V486657" s="24"/>
      <c r="W486657" s="24"/>
      <c r="X486657" s="24"/>
      <c r="Y486657" s="24"/>
      <c r="Z486657" s="24"/>
      <c r="AA486657" s="24"/>
      <c r="AB486657" s="24"/>
      <c r="AC486657" s="24"/>
      <c r="AD486657" s="24"/>
      <c r="AE486657" s="24"/>
      <c r="AF486657" s="24"/>
      <c r="AG486657" s="24"/>
      <c r="AH486657" s="24"/>
      <c r="AI486657" s="24"/>
      <c r="AJ486657" s="24"/>
      <c r="AK486657" s="24"/>
      <c r="AL486657" s="24"/>
      <c r="AM486657" s="24"/>
      <c r="AN486657" s="24"/>
      <c r="AO486657" s="24"/>
      <c r="AP486657" s="69"/>
      <c r="AQ486657" s="24"/>
      <c r="AR486657" s="24"/>
      <c r="AS486657" s="24"/>
      <c r="AT486657" s="24"/>
    </row>
    <row r="486785" spans="6:46" ht="15" x14ac:dyDescent="0.15">
      <c r="F486785" s="24"/>
      <c r="G486785" s="24"/>
      <c r="H486785" s="24"/>
      <c r="I486785" s="24"/>
      <c r="J486785" s="24"/>
      <c r="K486785" s="24"/>
      <c r="L486785" s="24"/>
      <c r="M486785" s="24"/>
      <c r="N486785" s="24"/>
      <c r="O486785" s="24"/>
      <c r="P486785" s="24"/>
      <c r="Q486785" s="24"/>
      <c r="R486785" s="24"/>
      <c r="S486785" s="24"/>
      <c r="T486785" s="24"/>
      <c r="U486785" s="24"/>
      <c r="V486785" s="24"/>
      <c r="W486785" s="24"/>
      <c r="X486785" s="24"/>
      <c r="Y486785" s="24"/>
      <c r="Z486785" s="24"/>
      <c r="AA486785" s="24"/>
      <c r="AB486785" s="24"/>
      <c r="AC486785" s="24"/>
      <c r="AD486785" s="24"/>
      <c r="AE486785" s="24"/>
      <c r="AF486785" s="24"/>
      <c r="AG486785" s="24"/>
      <c r="AH486785" s="24"/>
      <c r="AI486785" s="24"/>
      <c r="AJ486785" s="24"/>
      <c r="AK486785" s="24"/>
      <c r="AL486785" s="24"/>
      <c r="AM486785" s="24"/>
      <c r="AN486785" s="24"/>
      <c r="AO486785" s="24"/>
      <c r="AP486785" s="69"/>
      <c r="AQ486785" s="24"/>
      <c r="AR486785" s="24"/>
      <c r="AS486785" s="24"/>
      <c r="AT486785" s="24"/>
    </row>
    <row r="486913" spans="6:46" ht="15" x14ac:dyDescent="0.15">
      <c r="F486913" s="24"/>
      <c r="G486913" s="24"/>
      <c r="H486913" s="24"/>
      <c r="I486913" s="24"/>
      <c r="J486913" s="24"/>
      <c r="K486913" s="24"/>
      <c r="L486913" s="24"/>
      <c r="M486913" s="24"/>
      <c r="N486913" s="24"/>
      <c r="O486913" s="24"/>
      <c r="P486913" s="24"/>
      <c r="Q486913" s="24"/>
      <c r="R486913" s="24"/>
      <c r="S486913" s="24"/>
      <c r="T486913" s="24"/>
      <c r="U486913" s="24"/>
      <c r="V486913" s="24"/>
      <c r="W486913" s="24"/>
      <c r="X486913" s="24"/>
      <c r="Y486913" s="24"/>
      <c r="Z486913" s="24"/>
      <c r="AA486913" s="24"/>
      <c r="AB486913" s="24"/>
      <c r="AC486913" s="24"/>
      <c r="AD486913" s="24"/>
      <c r="AE486913" s="24"/>
      <c r="AF486913" s="24"/>
      <c r="AG486913" s="24"/>
      <c r="AH486913" s="24"/>
      <c r="AI486913" s="24"/>
      <c r="AJ486913" s="24"/>
      <c r="AK486913" s="24"/>
      <c r="AL486913" s="24"/>
      <c r="AM486913" s="24"/>
      <c r="AN486913" s="24"/>
      <c r="AO486913" s="24"/>
      <c r="AP486913" s="69"/>
      <c r="AQ486913" s="24"/>
      <c r="AR486913" s="24"/>
      <c r="AS486913" s="24"/>
      <c r="AT486913" s="24"/>
    </row>
    <row r="487041" spans="6:46" ht="15" x14ac:dyDescent="0.15">
      <c r="F487041" s="24"/>
      <c r="G487041" s="24"/>
      <c r="H487041" s="24"/>
      <c r="I487041" s="24"/>
      <c r="J487041" s="24"/>
      <c r="K487041" s="24"/>
      <c r="L487041" s="24"/>
      <c r="M487041" s="24"/>
      <c r="N487041" s="24"/>
      <c r="O487041" s="24"/>
      <c r="P487041" s="24"/>
      <c r="Q487041" s="24"/>
      <c r="R487041" s="24"/>
      <c r="S487041" s="24"/>
      <c r="T487041" s="24"/>
      <c r="U487041" s="24"/>
      <c r="V487041" s="24"/>
      <c r="W487041" s="24"/>
      <c r="X487041" s="24"/>
      <c r="Y487041" s="24"/>
      <c r="Z487041" s="24"/>
      <c r="AA487041" s="24"/>
      <c r="AB487041" s="24"/>
      <c r="AC487041" s="24"/>
      <c r="AD487041" s="24"/>
      <c r="AE487041" s="24"/>
      <c r="AF487041" s="24"/>
      <c r="AG487041" s="24"/>
      <c r="AH487041" s="24"/>
      <c r="AI487041" s="24"/>
      <c r="AJ487041" s="24"/>
      <c r="AK487041" s="24"/>
      <c r="AL487041" s="24"/>
      <c r="AM487041" s="24"/>
      <c r="AN487041" s="24"/>
      <c r="AO487041" s="24"/>
      <c r="AP487041" s="69"/>
      <c r="AQ487041" s="24"/>
      <c r="AR487041" s="24"/>
      <c r="AS487041" s="24"/>
      <c r="AT487041" s="24"/>
    </row>
    <row r="487169" spans="6:46" ht="15" x14ac:dyDescent="0.15">
      <c r="F487169" s="24"/>
      <c r="G487169" s="24"/>
      <c r="H487169" s="24"/>
      <c r="I487169" s="24"/>
      <c r="J487169" s="24"/>
      <c r="K487169" s="24"/>
      <c r="L487169" s="24"/>
      <c r="M487169" s="24"/>
      <c r="N487169" s="24"/>
      <c r="O487169" s="24"/>
      <c r="P487169" s="24"/>
      <c r="Q487169" s="24"/>
      <c r="R487169" s="24"/>
      <c r="S487169" s="24"/>
      <c r="T487169" s="24"/>
      <c r="U487169" s="24"/>
      <c r="V487169" s="24"/>
      <c r="W487169" s="24"/>
      <c r="X487169" s="24"/>
      <c r="Y487169" s="24"/>
      <c r="Z487169" s="24"/>
      <c r="AA487169" s="24"/>
      <c r="AB487169" s="24"/>
      <c r="AC487169" s="24"/>
      <c r="AD487169" s="24"/>
      <c r="AE487169" s="24"/>
      <c r="AF487169" s="24"/>
      <c r="AG487169" s="24"/>
      <c r="AH487169" s="24"/>
      <c r="AI487169" s="24"/>
      <c r="AJ487169" s="24"/>
      <c r="AK487169" s="24"/>
      <c r="AL487169" s="24"/>
      <c r="AM487169" s="24"/>
      <c r="AN487169" s="24"/>
      <c r="AO487169" s="24"/>
      <c r="AP487169" s="69"/>
      <c r="AQ487169" s="24"/>
      <c r="AR487169" s="24"/>
      <c r="AS487169" s="24"/>
      <c r="AT487169" s="24"/>
    </row>
    <row r="487297" spans="6:46" ht="15" x14ac:dyDescent="0.15">
      <c r="F487297" s="24"/>
      <c r="G487297" s="24"/>
      <c r="H487297" s="24"/>
      <c r="I487297" s="24"/>
      <c r="J487297" s="24"/>
      <c r="K487297" s="24"/>
      <c r="L487297" s="24"/>
      <c r="M487297" s="24"/>
      <c r="N487297" s="24"/>
      <c r="O487297" s="24"/>
      <c r="P487297" s="24"/>
      <c r="Q487297" s="24"/>
      <c r="R487297" s="24"/>
      <c r="S487297" s="24"/>
      <c r="T487297" s="24"/>
      <c r="U487297" s="24"/>
      <c r="V487297" s="24"/>
      <c r="W487297" s="24"/>
      <c r="X487297" s="24"/>
      <c r="Y487297" s="24"/>
      <c r="Z487297" s="24"/>
      <c r="AA487297" s="24"/>
      <c r="AB487297" s="24"/>
      <c r="AC487297" s="24"/>
      <c r="AD487297" s="24"/>
      <c r="AE487297" s="24"/>
      <c r="AF487297" s="24"/>
      <c r="AG487297" s="24"/>
      <c r="AH487297" s="24"/>
      <c r="AI487297" s="24"/>
      <c r="AJ487297" s="24"/>
      <c r="AK487297" s="24"/>
      <c r="AL487297" s="24"/>
      <c r="AM487297" s="24"/>
      <c r="AN487297" s="24"/>
      <c r="AO487297" s="24"/>
      <c r="AP487297" s="69"/>
      <c r="AQ487297" s="24"/>
      <c r="AR487297" s="24"/>
      <c r="AS487297" s="24"/>
      <c r="AT487297" s="24"/>
    </row>
    <row r="487425" spans="6:46" ht="15" x14ac:dyDescent="0.15">
      <c r="F487425" s="24"/>
      <c r="G487425" s="24"/>
      <c r="H487425" s="24"/>
      <c r="I487425" s="24"/>
      <c r="J487425" s="24"/>
      <c r="K487425" s="24"/>
      <c r="L487425" s="24"/>
      <c r="M487425" s="24"/>
      <c r="N487425" s="24"/>
      <c r="O487425" s="24"/>
      <c r="P487425" s="24"/>
      <c r="Q487425" s="24"/>
      <c r="R487425" s="24"/>
      <c r="S487425" s="24"/>
      <c r="T487425" s="24"/>
      <c r="U487425" s="24"/>
      <c r="V487425" s="24"/>
      <c r="W487425" s="24"/>
      <c r="X487425" s="24"/>
      <c r="Y487425" s="24"/>
      <c r="Z487425" s="24"/>
      <c r="AA487425" s="24"/>
      <c r="AB487425" s="24"/>
      <c r="AC487425" s="24"/>
      <c r="AD487425" s="24"/>
      <c r="AE487425" s="24"/>
      <c r="AF487425" s="24"/>
      <c r="AG487425" s="24"/>
      <c r="AH487425" s="24"/>
      <c r="AI487425" s="24"/>
      <c r="AJ487425" s="24"/>
      <c r="AK487425" s="24"/>
      <c r="AL487425" s="24"/>
      <c r="AM487425" s="24"/>
      <c r="AN487425" s="24"/>
      <c r="AO487425" s="24"/>
      <c r="AP487425" s="69"/>
      <c r="AQ487425" s="24"/>
      <c r="AR487425" s="24"/>
      <c r="AS487425" s="24"/>
      <c r="AT487425" s="24"/>
    </row>
    <row r="487553" spans="6:46" ht="15" x14ac:dyDescent="0.15">
      <c r="F487553" s="24"/>
      <c r="G487553" s="24"/>
      <c r="H487553" s="24"/>
      <c r="I487553" s="24"/>
      <c r="J487553" s="24"/>
      <c r="K487553" s="24"/>
      <c r="L487553" s="24"/>
      <c r="M487553" s="24"/>
      <c r="N487553" s="24"/>
      <c r="O487553" s="24"/>
      <c r="P487553" s="24"/>
      <c r="Q487553" s="24"/>
      <c r="R487553" s="24"/>
      <c r="S487553" s="24"/>
      <c r="T487553" s="24"/>
      <c r="U487553" s="24"/>
      <c r="V487553" s="24"/>
      <c r="W487553" s="24"/>
      <c r="X487553" s="24"/>
      <c r="Y487553" s="24"/>
      <c r="Z487553" s="24"/>
      <c r="AA487553" s="24"/>
      <c r="AB487553" s="24"/>
      <c r="AC487553" s="24"/>
      <c r="AD487553" s="24"/>
      <c r="AE487553" s="24"/>
      <c r="AF487553" s="24"/>
      <c r="AG487553" s="24"/>
      <c r="AH487553" s="24"/>
      <c r="AI487553" s="24"/>
      <c r="AJ487553" s="24"/>
      <c r="AK487553" s="24"/>
      <c r="AL487553" s="24"/>
      <c r="AM487553" s="24"/>
      <c r="AN487553" s="24"/>
      <c r="AO487553" s="24"/>
      <c r="AP487553" s="69"/>
      <c r="AQ487553" s="24"/>
      <c r="AR487553" s="24"/>
      <c r="AS487553" s="24"/>
      <c r="AT487553" s="24"/>
    </row>
    <row r="487681" spans="6:46" ht="15" x14ac:dyDescent="0.15">
      <c r="F487681" s="24"/>
      <c r="G487681" s="24"/>
      <c r="H487681" s="24"/>
      <c r="I487681" s="24"/>
      <c r="J487681" s="24"/>
      <c r="K487681" s="24"/>
      <c r="L487681" s="24"/>
      <c r="M487681" s="24"/>
      <c r="N487681" s="24"/>
      <c r="O487681" s="24"/>
      <c r="P487681" s="24"/>
      <c r="Q487681" s="24"/>
      <c r="R487681" s="24"/>
      <c r="S487681" s="24"/>
      <c r="T487681" s="24"/>
      <c r="U487681" s="24"/>
      <c r="V487681" s="24"/>
      <c r="W487681" s="24"/>
      <c r="X487681" s="24"/>
      <c r="Y487681" s="24"/>
      <c r="Z487681" s="24"/>
      <c r="AA487681" s="24"/>
      <c r="AB487681" s="24"/>
      <c r="AC487681" s="24"/>
      <c r="AD487681" s="24"/>
      <c r="AE487681" s="24"/>
      <c r="AF487681" s="24"/>
      <c r="AG487681" s="24"/>
      <c r="AH487681" s="24"/>
      <c r="AI487681" s="24"/>
      <c r="AJ487681" s="24"/>
      <c r="AK487681" s="24"/>
      <c r="AL487681" s="24"/>
      <c r="AM487681" s="24"/>
      <c r="AN487681" s="24"/>
      <c r="AO487681" s="24"/>
      <c r="AP487681" s="69"/>
      <c r="AQ487681" s="24"/>
      <c r="AR487681" s="24"/>
      <c r="AS487681" s="24"/>
      <c r="AT487681" s="24"/>
    </row>
    <row r="487809" spans="6:46" ht="15" x14ac:dyDescent="0.15">
      <c r="F487809" s="24"/>
      <c r="G487809" s="24"/>
      <c r="H487809" s="24"/>
      <c r="I487809" s="24"/>
      <c r="J487809" s="24"/>
      <c r="K487809" s="24"/>
      <c r="L487809" s="24"/>
      <c r="M487809" s="24"/>
      <c r="N487809" s="24"/>
      <c r="O487809" s="24"/>
      <c r="P487809" s="24"/>
      <c r="Q487809" s="24"/>
      <c r="R487809" s="24"/>
      <c r="S487809" s="24"/>
      <c r="T487809" s="24"/>
      <c r="U487809" s="24"/>
      <c r="V487809" s="24"/>
      <c r="W487809" s="24"/>
      <c r="X487809" s="24"/>
      <c r="Y487809" s="24"/>
      <c r="Z487809" s="24"/>
      <c r="AA487809" s="24"/>
      <c r="AB487809" s="24"/>
      <c r="AC487809" s="24"/>
      <c r="AD487809" s="24"/>
      <c r="AE487809" s="24"/>
      <c r="AF487809" s="24"/>
      <c r="AG487809" s="24"/>
      <c r="AH487809" s="24"/>
      <c r="AI487809" s="24"/>
      <c r="AJ487809" s="24"/>
      <c r="AK487809" s="24"/>
      <c r="AL487809" s="24"/>
      <c r="AM487809" s="24"/>
      <c r="AN487809" s="24"/>
      <c r="AO487809" s="24"/>
      <c r="AP487809" s="69"/>
      <c r="AQ487809" s="24"/>
      <c r="AR487809" s="24"/>
      <c r="AS487809" s="24"/>
      <c r="AT487809" s="24"/>
    </row>
    <row r="487937" spans="6:46" ht="15" x14ac:dyDescent="0.15">
      <c r="F487937" s="24"/>
      <c r="G487937" s="24"/>
      <c r="H487937" s="24"/>
      <c r="I487937" s="24"/>
      <c r="J487937" s="24"/>
      <c r="K487937" s="24"/>
      <c r="L487937" s="24"/>
      <c r="M487937" s="24"/>
      <c r="N487937" s="24"/>
      <c r="O487937" s="24"/>
      <c r="P487937" s="24"/>
      <c r="Q487937" s="24"/>
      <c r="R487937" s="24"/>
      <c r="S487937" s="24"/>
      <c r="T487937" s="24"/>
      <c r="U487937" s="24"/>
      <c r="V487937" s="24"/>
      <c r="W487937" s="24"/>
      <c r="X487937" s="24"/>
      <c r="Y487937" s="24"/>
      <c r="Z487937" s="24"/>
      <c r="AA487937" s="24"/>
      <c r="AB487937" s="24"/>
      <c r="AC487937" s="24"/>
      <c r="AD487937" s="24"/>
      <c r="AE487937" s="24"/>
      <c r="AF487937" s="24"/>
      <c r="AG487937" s="24"/>
      <c r="AH487937" s="24"/>
      <c r="AI487937" s="24"/>
      <c r="AJ487937" s="24"/>
      <c r="AK487937" s="24"/>
      <c r="AL487937" s="24"/>
      <c r="AM487937" s="24"/>
      <c r="AN487937" s="24"/>
      <c r="AO487937" s="24"/>
      <c r="AP487937" s="69"/>
      <c r="AQ487937" s="24"/>
      <c r="AR487937" s="24"/>
      <c r="AS487937" s="24"/>
      <c r="AT487937" s="24"/>
    </row>
    <row r="488065" spans="6:46" ht="15" x14ac:dyDescent="0.15">
      <c r="F488065" s="24"/>
      <c r="G488065" s="24"/>
      <c r="H488065" s="24"/>
      <c r="I488065" s="24"/>
      <c r="J488065" s="24"/>
      <c r="K488065" s="24"/>
      <c r="L488065" s="24"/>
      <c r="M488065" s="24"/>
      <c r="N488065" s="24"/>
      <c r="O488065" s="24"/>
      <c r="P488065" s="24"/>
      <c r="Q488065" s="24"/>
      <c r="R488065" s="24"/>
      <c r="S488065" s="24"/>
      <c r="T488065" s="24"/>
      <c r="U488065" s="24"/>
      <c r="V488065" s="24"/>
      <c r="W488065" s="24"/>
      <c r="X488065" s="24"/>
      <c r="Y488065" s="24"/>
      <c r="Z488065" s="24"/>
      <c r="AA488065" s="24"/>
      <c r="AB488065" s="24"/>
      <c r="AC488065" s="24"/>
      <c r="AD488065" s="24"/>
      <c r="AE488065" s="24"/>
      <c r="AF488065" s="24"/>
      <c r="AG488065" s="24"/>
      <c r="AH488065" s="24"/>
      <c r="AI488065" s="24"/>
      <c r="AJ488065" s="24"/>
      <c r="AK488065" s="24"/>
      <c r="AL488065" s="24"/>
      <c r="AM488065" s="24"/>
      <c r="AN488065" s="24"/>
      <c r="AO488065" s="24"/>
      <c r="AP488065" s="69"/>
      <c r="AQ488065" s="24"/>
      <c r="AR488065" s="24"/>
      <c r="AS488065" s="24"/>
      <c r="AT488065" s="24"/>
    </row>
    <row r="488193" spans="6:46" ht="15" x14ac:dyDescent="0.15">
      <c r="F488193" s="24"/>
      <c r="G488193" s="24"/>
      <c r="H488193" s="24"/>
      <c r="I488193" s="24"/>
      <c r="J488193" s="24"/>
      <c r="K488193" s="24"/>
      <c r="L488193" s="24"/>
      <c r="M488193" s="24"/>
      <c r="N488193" s="24"/>
      <c r="O488193" s="24"/>
      <c r="P488193" s="24"/>
      <c r="Q488193" s="24"/>
      <c r="R488193" s="24"/>
      <c r="S488193" s="24"/>
      <c r="T488193" s="24"/>
      <c r="U488193" s="24"/>
      <c r="V488193" s="24"/>
      <c r="W488193" s="24"/>
      <c r="X488193" s="24"/>
      <c r="Y488193" s="24"/>
      <c r="Z488193" s="24"/>
      <c r="AA488193" s="24"/>
      <c r="AB488193" s="24"/>
      <c r="AC488193" s="24"/>
      <c r="AD488193" s="24"/>
      <c r="AE488193" s="24"/>
      <c r="AF488193" s="24"/>
      <c r="AG488193" s="24"/>
      <c r="AH488193" s="24"/>
      <c r="AI488193" s="24"/>
      <c r="AJ488193" s="24"/>
      <c r="AK488193" s="24"/>
      <c r="AL488193" s="24"/>
      <c r="AM488193" s="24"/>
      <c r="AN488193" s="24"/>
      <c r="AO488193" s="24"/>
      <c r="AP488193" s="69"/>
      <c r="AQ488193" s="24"/>
      <c r="AR488193" s="24"/>
      <c r="AS488193" s="24"/>
      <c r="AT488193" s="24"/>
    </row>
    <row r="488321" spans="6:46" ht="15" x14ac:dyDescent="0.15">
      <c r="F488321" s="24"/>
      <c r="G488321" s="24"/>
      <c r="H488321" s="24"/>
      <c r="I488321" s="24"/>
      <c r="J488321" s="24"/>
      <c r="K488321" s="24"/>
      <c r="L488321" s="24"/>
      <c r="M488321" s="24"/>
      <c r="N488321" s="24"/>
      <c r="O488321" s="24"/>
      <c r="P488321" s="24"/>
      <c r="Q488321" s="24"/>
      <c r="R488321" s="24"/>
      <c r="S488321" s="24"/>
      <c r="T488321" s="24"/>
      <c r="U488321" s="24"/>
      <c r="V488321" s="24"/>
      <c r="W488321" s="24"/>
      <c r="X488321" s="24"/>
      <c r="Y488321" s="24"/>
      <c r="Z488321" s="24"/>
      <c r="AA488321" s="24"/>
      <c r="AB488321" s="24"/>
      <c r="AC488321" s="24"/>
      <c r="AD488321" s="24"/>
      <c r="AE488321" s="24"/>
      <c r="AF488321" s="24"/>
      <c r="AG488321" s="24"/>
      <c r="AH488321" s="24"/>
      <c r="AI488321" s="24"/>
      <c r="AJ488321" s="24"/>
      <c r="AK488321" s="24"/>
      <c r="AL488321" s="24"/>
      <c r="AM488321" s="24"/>
      <c r="AN488321" s="24"/>
      <c r="AO488321" s="24"/>
      <c r="AP488321" s="69"/>
      <c r="AQ488321" s="24"/>
      <c r="AR488321" s="24"/>
      <c r="AS488321" s="24"/>
      <c r="AT488321" s="24"/>
    </row>
    <row r="488449" spans="6:46" ht="15" x14ac:dyDescent="0.15">
      <c r="F488449" s="24"/>
      <c r="G488449" s="24"/>
      <c r="H488449" s="24"/>
      <c r="I488449" s="24"/>
      <c r="J488449" s="24"/>
      <c r="K488449" s="24"/>
      <c r="L488449" s="24"/>
      <c r="M488449" s="24"/>
      <c r="N488449" s="24"/>
      <c r="O488449" s="24"/>
      <c r="P488449" s="24"/>
      <c r="Q488449" s="24"/>
      <c r="R488449" s="24"/>
      <c r="S488449" s="24"/>
      <c r="T488449" s="24"/>
      <c r="U488449" s="24"/>
      <c r="V488449" s="24"/>
      <c r="W488449" s="24"/>
      <c r="X488449" s="24"/>
      <c r="Y488449" s="24"/>
      <c r="Z488449" s="24"/>
      <c r="AA488449" s="24"/>
      <c r="AB488449" s="24"/>
      <c r="AC488449" s="24"/>
      <c r="AD488449" s="24"/>
      <c r="AE488449" s="24"/>
      <c r="AF488449" s="24"/>
      <c r="AG488449" s="24"/>
      <c r="AH488449" s="24"/>
      <c r="AI488449" s="24"/>
      <c r="AJ488449" s="24"/>
      <c r="AK488449" s="24"/>
      <c r="AL488449" s="24"/>
      <c r="AM488449" s="24"/>
      <c r="AN488449" s="24"/>
      <c r="AO488449" s="24"/>
      <c r="AP488449" s="69"/>
      <c r="AQ488449" s="24"/>
      <c r="AR488449" s="24"/>
      <c r="AS488449" s="24"/>
      <c r="AT488449" s="24"/>
    </row>
    <row r="488577" spans="6:46" ht="15" x14ac:dyDescent="0.15">
      <c r="F488577" s="24"/>
      <c r="G488577" s="24"/>
      <c r="H488577" s="24"/>
      <c r="I488577" s="24"/>
      <c r="J488577" s="24"/>
      <c r="K488577" s="24"/>
      <c r="L488577" s="24"/>
      <c r="M488577" s="24"/>
      <c r="N488577" s="24"/>
      <c r="O488577" s="24"/>
      <c r="P488577" s="24"/>
      <c r="Q488577" s="24"/>
      <c r="R488577" s="24"/>
      <c r="S488577" s="24"/>
      <c r="T488577" s="24"/>
      <c r="U488577" s="24"/>
      <c r="V488577" s="24"/>
      <c r="W488577" s="24"/>
      <c r="X488577" s="24"/>
      <c r="Y488577" s="24"/>
      <c r="Z488577" s="24"/>
      <c r="AA488577" s="24"/>
      <c r="AB488577" s="24"/>
      <c r="AC488577" s="24"/>
      <c r="AD488577" s="24"/>
      <c r="AE488577" s="24"/>
      <c r="AF488577" s="24"/>
      <c r="AG488577" s="24"/>
      <c r="AH488577" s="24"/>
      <c r="AI488577" s="24"/>
      <c r="AJ488577" s="24"/>
      <c r="AK488577" s="24"/>
      <c r="AL488577" s="24"/>
      <c r="AM488577" s="24"/>
      <c r="AN488577" s="24"/>
      <c r="AO488577" s="24"/>
      <c r="AP488577" s="69"/>
      <c r="AQ488577" s="24"/>
      <c r="AR488577" s="24"/>
      <c r="AS488577" s="24"/>
      <c r="AT488577" s="24"/>
    </row>
    <row r="488705" spans="6:46" ht="15" x14ac:dyDescent="0.15">
      <c r="F488705" s="24"/>
      <c r="G488705" s="24"/>
      <c r="H488705" s="24"/>
      <c r="I488705" s="24"/>
      <c r="J488705" s="24"/>
      <c r="K488705" s="24"/>
      <c r="L488705" s="24"/>
      <c r="M488705" s="24"/>
      <c r="N488705" s="24"/>
      <c r="O488705" s="24"/>
      <c r="P488705" s="24"/>
      <c r="Q488705" s="24"/>
      <c r="R488705" s="24"/>
      <c r="S488705" s="24"/>
      <c r="T488705" s="24"/>
      <c r="U488705" s="24"/>
      <c r="V488705" s="24"/>
      <c r="W488705" s="24"/>
      <c r="X488705" s="24"/>
      <c r="Y488705" s="24"/>
      <c r="Z488705" s="24"/>
      <c r="AA488705" s="24"/>
      <c r="AB488705" s="24"/>
      <c r="AC488705" s="24"/>
      <c r="AD488705" s="24"/>
      <c r="AE488705" s="24"/>
      <c r="AF488705" s="24"/>
      <c r="AG488705" s="24"/>
      <c r="AH488705" s="24"/>
      <c r="AI488705" s="24"/>
      <c r="AJ488705" s="24"/>
      <c r="AK488705" s="24"/>
      <c r="AL488705" s="24"/>
      <c r="AM488705" s="24"/>
      <c r="AN488705" s="24"/>
      <c r="AO488705" s="24"/>
      <c r="AP488705" s="69"/>
      <c r="AQ488705" s="24"/>
      <c r="AR488705" s="24"/>
      <c r="AS488705" s="24"/>
      <c r="AT488705" s="24"/>
    </row>
    <row r="488833" spans="6:46" ht="15" x14ac:dyDescent="0.15">
      <c r="F488833" s="24"/>
      <c r="G488833" s="24"/>
      <c r="H488833" s="24"/>
      <c r="I488833" s="24"/>
      <c r="J488833" s="24"/>
      <c r="K488833" s="24"/>
      <c r="L488833" s="24"/>
      <c r="M488833" s="24"/>
      <c r="N488833" s="24"/>
      <c r="O488833" s="24"/>
      <c r="P488833" s="24"/>
      <c r="Q488833" s="24"/>
      <c r="R488833" s="24"/>
      <c r="S488833" s="24"/>
      <c r="T488833" s="24"/>
      <c r="U488833" s="24"/>
      <c r="V488833" s="24"/>
      <c r="W488833" s="24"/>
      <c r="X488833" s="24"/>
      <c r="Y488833" s="24"/>
      <c r="Z488833" s="24"/>
      <c r="AA488833" s="24"/>
      <c r="AB488833" s="24"/>
      <c r="AC488833" s="24"/>
      <c r="AD488833" s="24"/>
      <c r="AE488833" s="24"/>
      <c r="AF488833" s="24"/>
      <c r="AG488833" s="24"/>
      <c r="AH488833" s="24"/>
      <c r="AI488833" s="24"/>
      <c r="AJ488833" s="24"/>
      <c r="AK488833" s="24"/>
      <c r="AL488833" s="24"/>
      <c r="AM488833" s="24"/>
      <c r="AN488833" s="24"/>
      <c r="AO488833" s="24"/>
      <c r="AP488833" s="69"/>
      <c r="AQ488833" s="24"/>
      <c r="AR488833" s="24"/>
      <c r="AS488833" s="24"/>
      <c r="AT488833" s="24"/>
    </row>
    <row r="488961" spans="6:46" ht="15" x14ac:dyDescent="0.15">
      <c r="F488961" s="24"/>
      <c r="G488961" s="24"/>
      <c r="H488961" s="24"/>
      <c r="I488961" s="24"/>
      <c r="J488961" s="24"/>
      <c r="K488961" s="24"/>
      <c r="L488961" s="24"/>
      <c r="M488961" s="24"/>
      <c r="N488961" s="24"/>
      <c r="O488961" s="24"/>
      <c r="P488961" s="24"/>
      <c r="Q488961" s="24"/>
      <c r="R488961" s="24"/>
      <c r="S488961" s="24"/>
      <c r="T488961" s="24"/>
      <c r="U488961" s="24"/>
      <c r="V488961" s="24"/>
      <c r="W488961" s="24"/>
      <c r="X488961" s="24"/>
      <c r="Y488961" s="24"/>
      <c r="Z488961" s="24"/>
      <c r="AA488961" s="24"/>
      <c r="AB488961" s="24"/>
      <c r="AC488961" s="24"/>
      <c r="AD488961" s="24"/>
      <c r="AE488961" s="24"/>
      <c r="AF488961" s="24"/>
      <c r="AG488961" s="24"/>
      <c r="AH488961" s="24"/>
      <c r="AI488961" s="24"/>
      <c r="AJ488961" s="24"/>
      <c r="AK488961" s="24"/>
      <c r="AL488961" s="24"/>
      <c r="AM488961" s="24"/>
      <c r="AN488961" s="24"/>
      <c r="AO488961" s="24"/>
      <c r="AP488961" s="69"/>
      <c r="AQ488961" s="24"/>
      <c r="AR488961" s="24"/>
      <c r="AS488961" s="24"/>
      <c r="AT488961" s="24"/>
    </row>
    <row r="489089" spans="6:46" ht="15" x14ac:dyDescent="0.15">
      <c r="F489089" s="24"/>
      <c r="G489089" s="24"/>
      <c r="H489089" s="24"/>
      <c r="I489089" s="24"/>
      <c r="J489089" s="24"/>
      <c r="K489089" s="24"/>
      <c r="L489089" s="24"/>
      <c r="M489089" s="24"/>
      <c r="N489089" s="24"/>
      <c r="O489089" s="24"/>
      <c r="P489089" s="24"/>
      <c r="Q489089" s="24"/>
      <c r="R489089" s="24"/>
      <c r="S489089" s="24"/>
      <c r="T489089" s="24"/>
      <c r="U489089" s="24"/>
      <c r="V489089" s="24"/>
      <c r="W489089" s="24"/>
      <c r="X489089" s="24"/>
      <c r="Y489089" s="24"/>
      <c r="Z489089" s="24"/>
      <c r="AA489089" s="24"/>
      <c r="AB489089" s="24"/>
      <c r="AC489089" s="24"/>
      <c r="AD489089" s="24"/>
      <c r="AE489089" s="24"/>
      <c r="AF489089" s="24"/>
      <c r="AG489089" s="24"/>
      <c r="AH489089" s="24"/>
      <c r="AI489089" s="24"/>
      <c r="AJ489089" s="24"/>
      <c r="AK489089" s="24"/>
      <c r="AL489089" s="24"/>
      <c r="AM489089" s="24"/>
      <c r="AN489089" s="24"/>
      <c r="AO489089" s="24"/>
      <c r="AP489089" s="69"/>
      <c r="AQ489089" s="24"/>
      <c r="AR489089" s="24"/>
      <c r="AS489089" s="24"/>
      <c r="AT489089" s="24"/>
    </row>
    <row r="489217" spans="6:46" ht="15" x14ac:dyDescent="0.15">
      <c r="F489217" s="24"/>
      <c r="G489217" s="24"/>
      <c r="H489217" s="24"/>
      <c r="I489217" s="24"/>
      <c r="J489217" s="24"/>
      <c r="K489217" s="24"/>
      <c r="L489217" s="24"/>
      <c r="M489217" s="24"/>
      <c r="N489217" s="24"/>
      <c r="O489217" s="24"/>
      <c r="P489217" s="24"/>
      <c r="Q489217" s="24"/>
      <c r="R489217" s="24"/>
      <c r="S489217" s="24"/>
      <c r="T489217" s="24"/>
      <c r="U489217" s="24"/>
      <c r="V489217" s="24"/>
      <c r="W489217" s="24"/>
      <c r="X489217" s="24"/>
      <c r="Y489217" s="24"/>
      <c r="Z489217" s="24"/>
      <c r="AA489217" s="24"/>
      <c r="AB489217" s="24"/>
      <c r="AC489217" s="24"/>
      <c r="AD489217" s="24"/>
      <c r="AE489217" s="24"/>
      <c r="AF489217" s="24"/>
      <c r="AG489217" s="24"/>
      <c r="AH489217" s="24"/>
      <c r="AI489217" s="24"/>
      <c r="AJ489217" s="24"/>
      <c r="AK489217" s="24"/>
      <c r="AL489217" s="24"/>
      <c r="AM489217" s="24"/>
      <c r="AN489217" s="24"/>
      <c r="AO489217" s="24"/>
      <c r="AP489217" s="69"/>
      <c r="AQ489217" s="24"/>
      <c r="AR489217" s="24"/>
      <c r="AS489217" s="24"/>
      <c r="AT489217" s="24"/>
    </row>
    <row r="489345" spans="6:46" ht="15" x14ac:dyDescent="0.15">
      <c r="F489345" s="24"/>
      <c r="G489345" s="24"/>
      <c r="H489345" s="24"/>
      <c r="I489345" s="24"/>
      <c r="J489345" s="24"/>
      <c r="K489345" s="24"/>
      <c r="L489345" s="24"/>
      <c r="M489345" s="24"/>
      <c r="N489345" s="24"/>
      <c r="O489345" s="24"/>
      <c r="P489345" s="24"/>
      <c r="Q489345" s="24"/>
      <c r="R489345" s="24"/>
      <c r="S489345" s="24"/>
      <c r="T489345" s="24"/>
      <c r="U489345" s="24"/>
      <c r="V489345" s="24"/>
      <c r="W489345" s="24"/>
      <c r="X489345" s="24"/>
      <c r="Y489345" s="24"/>
      <c r="Z489345" s="24"/>
      <c r="AA489345" s="24"/>
      <c r="AB489345" s="24"/>
      <c r="AC489345" s="24"/>
      <c r="AD489345" s="24"/>
      <c r="AE489345" s="24"/>
      <c r="AF489345" s="24"/>
      <c r="AG489345" s="24"/>
      <c r="AH489345" s="24"/>
      <c r="AI489345" s="24"/>
      <c r="AJ489345" s="24"/>
      <c r="AK489345" s="24"/>
      <c r="AL489345" s="24"/>
      <c r="AM489345" s="24"/>
      <c r="AN489345" s="24"/>
      <c r="AO489345" s="24"/>
      <c r="AP489345" s="69"/>
      <c r="AQ489345" s="24"/>
      <c r="AR489345" s="24"/>
      <c r="AS489345" s="24"/>
      <c r="AT489345" s="24"/>
    </row>
    <row r="489473" spans="6:46" ht="15" x14ac:dyDescent="0.15">
      <c r="F489473" s="24"/>
      <c r="G489473" s="24"/>
      <c r="H489473" s="24"/>
      <c r="I489473" s="24"/>
      <c r="J489473" s="24"/>
      <c r="K489473" s="24"/>
      <c r="L489473" s="24"/>
      <c r="M489473" s="24"/>
      <c r="N489473" s="24"/>
      <c r="O489473" s="24"/>
      <c r="P489473" s="24"/>
      <c r="Q489473" s="24"/>
      <c r="R489473" s="24"/>
      <c r="S489473" s="24"/>
      <c r="T489473" s="24"/>
      <c r="U489473" s="24"/>
      <c r="V489473" s="24"/>
      <c r="W489473" s="24"/>
      <c r="X489473" s="24"/>
      <c r="Y489473" s="24"/>
      <c r="Z489473" s="24"/>
      <c r="AA489473" s="24"/>
      <c r="AB489473" s="24"/>
      <c r="AC489473" s="24"/>
      <c r="AD489473" s="24"/>
      <c r="AE489473" s="24"/>
      <c r="AF489473" s="24"/>
      <c r="AG489473" s="24"/>
      <c r="AH489473" s="24"/>
      <c r="AI489473" s="24"/>
      <c r="AJ489473" s="24"/>
      <c r="AK489473" s="24"/>
      <c r="AL489473" s="24"/>
      <c r="AM489473" s="24"/>
      <c r="AN489473" s="24"/>
      <c r="AO489473" s="24"/>
      <c r="AP489473" s="69"/>
      <c r="AQ489473" s="24"/>
      <c r="AR489473" s="24"/>
      <c r="AS489473" s="24"/>
      <c r="AT489473" s="24"/>
    </row>
    <row r="489601" spans="6:46" ht="15" x14ac:dyDescent="0.15">
      <c r="F489601" s="24"/>
      <c r="G489601" s="24"/>
      <c r="H489601" s="24"/>
      <c r="I489601" s="24"/>
      <c r="J489601" s="24"/>
      <c r="K489601" s="24"/>
      <c r="L489601" s="24"/>
      <c r="M489601" s="24"/>
      <c r="N489601" s="24"/>
      <c r="O489601" s="24"/>
      <c r="P489601" s="24"/>
      <c r="Q489601" s="24"/>
      <c r="R489601" s="24"/>
      <c r="S489601" s="24"/>
      <c r="T489601" s="24"/>
      <c r="U489601" s="24"/>
      <c r="V489601" s="24"/>
      <c r="W489601" s="24"/>
      <c r="X489601" s="24"/>
      <c r="Y489601" s="24"/>
      <c r="Z489601" s="24"/>
      <c r="AA489601" s="24"/>
      <c r="AB489601" s="24"/>
      <c r="AC489601" s="24"/>
      <c r="AD489601" s="24"/>
      <c r="AE489601" s="24"/>
      <c r="AF489601" s="24"/>
      <c r="AG489601" s="24"/>
      <c r="AH489601" s="24"/>
      <c r="AI489601" s="24"/>
      <c r="AJ489601" s="24"/>
      <c r="AK489601" s="24"/>
      <c r="AL489601" s="24"/>
      <c r="AM489601" s="24"/>
      <c r="AN489601" s="24"/>
      <c r="AO489601" s="24"/>
      <c r="AP489601" s="69"/>
      <c r="AQ489601" s="24"/>
      <c r="AR489601" s="24"/>
      <c r="AS489601" s="24"/>
      <c r="AT489601" s="24"/>
    </row>
    <row r="489729" spans="6:46" ht="15" x14ac:dyDescent="0.15">
      <c r="F489729" s="24"/>
      <c r="G489729" s="24"/>
      <c r="H489729" s="24"/>
      <c r="I489729" s="24"/>
      <c r="J489729" s="24"/>
      <c r="K489729" s="24"/>
      <c r="L489729" s="24"/>
      <c r="M489729" s="24"/>
      <c r="N489729" s="24"/>
      <c r="O489729" s="24"/>
      <c r="P489729" s="24"/>
      <c r="Q489729" s="24"/>
      <c r="R489729" s="24"/>
      <c r="S489729" s="24"/>
      <c r="T489729" s="24"/>
      <c r="U489729" s="24"/>
      <c r="V489729" s="24"/>
      <c r="W489729" s="24"/>
      <c r="X489729" s="24"/>
      <c r="Y489729" s="24"/>
      <c r="Z489729" s="24"/>
      <c r="AA489729" s="24"/>
      <c r="AB489729" s="24"/>
      <c r="AC489729" s="24"/>
      <c r="AD489729" s="24"/>
      <c r="AE489729" s="24"/>
      <c r="AF489729" s="24"/>
      <c r="AG489729" s="24"/>
      <c r="AH489729" s="24"/>
      <c r="AI489729" s="24"/>
      <c r="AJ489729" s="24"/>
      <c r="AK489729" s="24"/>
      <c r="AL489729" s="24"/>
      <c r="AM489729" s="24"/>
      <c r="AN489729" s="24"/>
      <c r="AO489729" s="24"/>
      <c r="AP489729" s="69"/>
      <c r="AQ489729" s="24"/>
      <c r="AR489729" s="24"/>
      <c r="AS489729" s="24"/>
      <c r="AT489729" s="24"/>
    </row>
    <row r="489857" spans="6:46" ht="15" x14ac:dyDescent="0.15">
      <c r="F489857" s="24"/>
      <c r="G489857" s="24"/>
      <c r="H489857" s="24"/>
      <c r="I489857" s="24"/>
      <c r="J489857" s="24"/>
      <c r="K489857" s="24"/>
      <c r="L489857" s="24"/>
      <c r="M489857" s="24"/>
      <c r="N489857" s="24"/>
      <c r="O489857" s="24"/>
      <c r="P489857" s="24"/>
      <c r="Q489857" s="24"/>
      <c r="R489857" s="24"/>
      <c r="S489857" s="24"/>
      <c r="T489857" s="24"/>
      <c r="U489857" s="24"/>
      <c r="V489857" s="24"/>
      <c r="W489857" s="24"/>
      <c r="X489857" s="24"/>
      <c r="Y489857" s="24"/>
      <c r="Z489857" s="24"/>
      <c r="AA489857" s="24"/>
      <c r="AB489857" s="24"/>
      <c r="AC489857" s="24"/>
      <c r="AD489857" s="24"/>
      <c r="AE489857" s="24"/>
      <c r="AF489857" s="24"/>
      <c r="AG489857" s="24"/>
      <c r="AH489857" s="24"/>
      <c r="AI489857" s="24"/>
      <c r="AJ489857" s="24"/>
      <c r="AK489857" s="24"/>
      <c r="AL489857" s="24"/>
      <c r="AM489857" s="24"/>
      <c r="AN489857" s="24"/>
      <c r="AO489857" s="24"/>
      <c r="AP489857" s="69"/>
      <c r="AQ489857" s="24"/>
      <c r="AR489857" s="24"/>
      <c r="AS489857" s="24"/>
      <c r="AT489857" s="24"/>
    </row>
    <row r="489985" spans="6:46" ht="15" x14ac:dyDescent="0.15">
      <c r="F489985" s="24"/>
      <c r="G489985" s="24"/>
      <c r="H489985" s="24"/>
      <c r="I489985" s="24"/>
      <c r="J489985" s="24"/>
      <c r="K489985" s="24"/>
      <c r="L489985" s="24"/>
      <c r="M489985" s="24"/>
      <c r="N489985" s="24"/>
      <c r="O489985" s="24"/>
      <c r="P489985" s="24"/>
      <c r="Q489985" s="24"/>
      <c r="R489985" s="24"/>
      <c r="S489985" s="24"/>
      <c r="T489985" s="24"/>
      <c r="U489985" s="24"/>
      <c r="V489985" s="24"/>
      <c r="W489985" s="24"/>
      <c r="X489985" s="24"/>
      <c r="Y489985" s="24"/>
      <c r="Z489985" s="24"/>
      <c r="AA489985" s="24"/>
      <c r="AB489985" s="24"/>
      <c r="AC489985" s="24"/>
      <c r="AD489985" s="24"/>
      <c r="AE489985" s="24"/>
      <c r="AF489985" s="24"/>
      <c r="AG489985" s="24"/>
      <c r="AH489985" s="24"/>
      <c r="AI489985" s="24"/>
      <c r="AJ489985" s="24"/>
      <c r="AK489985" s="24"/>
      <c r="AL489985" s="24"/>
      <c r="AM489985" s="24"/>
      <c r="AN489985" s="24"/>
      <c r="AO489985" s="24"/>
      <c r="AP489985" s="69"/>
      <c r="AQ489985" s="24"/>
      <c r="AR489985" s="24"/>
      <c r="AS489985" s="24"/>
      <c r="AT489985" s="24"/>
    </row>
    <row r="490113" spans="6:46" ht="15" x14ac:dyDescent="0.15">
      <c r="F490113" s="24"/>
      <c r="G490113" s="24"/>
      <c r="H490113" s="24"/>
      <c r="I490113" s="24"/>
      <c r="J490113" s="24"/>
      <c r="K490113" s="24"/>
      <c r="L490113" s="24"/>
      <c r="M490113" s="24"/>
      <c r="N490113" s="24"/>
      <c r="O490113" s="24"/>
      <c r="P490113" s="24"/>
      <c r="Q490113" s="24"/>
      <c r="R490113" s="24"/>
      <c r="S490113" s="24"/>
      <c r="T490113" s="24"/>
      <c r="U490113" s="24"/>
      <c r="V490113" s="24"/>
      <c r="W490113" s="24"/>
      <c r="X490113" s="24"/>
      <c r="Y490113" s="24"/>
      <c r="Z490113" s="24"/>
      <c r="AA490113" s="24"/>
      <c r="AB490113" s="24"/>
      <c r="AC490113" s="24"/>
      <c r="AD490113" s="24"/>
      <c r="AE490113" s="24"/>
      <c r="AF490113" s="24"/>
      <c r="AG490113" s="24"/>
      <c r="AH490113" s="24"/>
      <c r="AI490113" s="24"/>
      <c r="AJ490113" s="24"/>
      <c r="AK490113" s="24"/>
      <c r="AL490113" s="24"/>
      <c r="AM490113" s="24"/>
      <c r="AN490113" s="24"/>
      <c r="AO490113" s="24"/>
      <c r="AP490113" s="69"/>
      <c r="AQ490113" s="24"/>
      <c r="AR490113" s="24"/>
      <c r="AS490113" s="24"/>
      <c r="AT490113" s="24"/>
    </row>
    <row r="490241" spans="6:46" ht="15" x14ac:dyDescent="0.15">
      <c r="F490241" s="24"/>
      <c r="G490241" s="24"/>
      <c r="H490241" s="24"/>
      <c r="I490241" s="24"/>
      <c r="J490241" s="24"/>
      <c r="K490241" s="24"/>
      <c r="L490241" s="24"/>
      <c r="M490241" s="24"/>
      <c r="N490241" s="24"/>
      <c r="O490241" s="24"/>
      <c r="P490241" s="24"/>
      <c r="Q490241" s="24"/>
      <c r="R490241" s="24"/>
      <c r="S490241" s="24"/>
      <c r="T490241" s="24"/>
      <c r="U490241" s="24"/>
      <c r="V490241" s="24"/>
      <c r="W490241" s="24"/>
      <c r="X490241" s="24"/>
      <c r="Y490241" s="24"/>
      <c r="Z490241" s="24"/>
      <c r="AA490241" s="24"/>
      <c r="AB490241" s="24"/>
      <c r="AC490241" s="24"/>
      <c r="AD490241" s="24"/>
      <c r="AE490241" s="24"/>
      <c r="AF490241" s="24"/>
      <c r="AG490241" s="24"/>
      <c r="AH490241" s="24"/>
      <c r="AI490241" s="24"/>
      <c r="AJ490241" s="24"/>
      <c r="AK490241" s="24"/>
      <c r="AL490241" s="24"/>
      <c r="AM490241" s="24"/>
      <c r="AN490241" s="24"/>
      <c r="AO490241" s="24"/>
      <c r="AP490241" s="69"/>
      <c r="AQ490241" s="24"/>
      <c r="AR490241" s="24"/>
      <c r="AS490241" s="24"/>
      <c r="AT490241" s="24"/>
    </row>
    <row r="490369" spans="6:46" ht="15" x14ac:dyDescent="0.15">
      <c r="F490369" s="24"/>
      <c r="G490369" s="24"/>
      <c r="H490369" s="24"/>
      <c r="I490369" s="24"/>
      <c r="J490369" s="24"/>
      <c r="K490369" s="24"/>
      <c r="L490369" s="24"/>
      <c r="M490369" s="24"/>
      <c r="N490369" s="24"/>
      <c r="O490369" s="24"/>
      <c r="P490369" s="24"/>
      <c r="Q490369" s="24"/>
      <c r="R490369" s="24"/>
      <c r="S490369" s="24"/>
      <c r="T490369" s="24"/>
      <c r="U490369" s="24"/>
      <c r="V490369" s="24"/>
      <c r="W490369" s="24"/>
      <c r="X490369" s="24"/>
      <c r="Y490369" s="24"/>
      <c r="Z490369" s="24"/>
      <c r="AA490369" s="24"/>
      <c r="AB490369" s="24"/>
      <c r="AC490369" s="24"/>
      <c r="AD490369" s="24"/>
      <c r="AE490369" s="24"/>
      <c r="AF490369" s="24"/>
      <c r="AG490369" s="24"/>
      <c r="AH490369" s="24"/>
      <c r="AI490369" s="24"/>
      <c r="AJ490369" s="24"/>
      <c r="AK490369" s="24"/>
      <c r="AL490369" s="24"/>
      <c r="AM490369" s="24"/>
      <c r="AN490369" s="24"/>
      <c r="AO490369" s="24"/>
      <c r="AP490369" s="69"/>
      <c r="AQ490369" s="24"/>
      <c r="AR490369" s="24"/>
      <c r="AS490369" s="24"/>
      <c r="AT490369" s="24"/>
    </row>
    <row r="490497" spans="6:46" ht="15" x14ac:dyDescent="0.15">
      <c r="F490497" s="24"/>
      <c r="G490497" s="24"/>
      <c r="H490497" s="24"/>
      <c r="I490497" s="24"/>
      <c r="J490497" s="24"/>
      <c r="K490497" s="24"/>
      <c r="L490497" s="24"/>
      <c r="M490497" s="24"/>
      <c r="N490497" s="24"/>
      <c r="O490497" s="24"/>
      <c r="P490497" s="24"/>
      <c r="Q490497" s="24"/>
      <c r="R490497" s="24"/>
      <c r="S490497" s="24"/>
      <c r="T490497" s="24"/>
      <c r="U490497" s="24"/>
      <c r="V490497" s="24"/>
      <c r="W490497" s="24"/>
      <c r="X490497" s="24"/>
      <c r="Y490497" s="24"/>
      <c r="Z490497" s="24"/>
      <c r="AA490497" s="24"/>
      <c r="AB490497" s="24"/>
      <c r="AC490497" s="24"/>
      <c r="AD490497" s="24"/>
      <c r="AE490497" s="24"/>
      <c r="AF490497" s="24"/>
      <c r="AG490497" s="24"/>
      <c r="AH490497" s="24"/>
      <c r="AI490497" s="24"/>
      <c r="AJ490497" s="24"/>
      <c r="AK490497" s="24"/>
      <c r="AL490497" s="24"/>
      <c r="AM490497" s="24"/>
      <c r="AN490497" s="24"/>
      <c r="AO490497" s="24"/>
      <c r="AP490497" s="69"/>
      <c r="AQ490497" s="24"/>
      <c r="AR490497" s="24"/>
      <c r="AS490497" s="24"/>
      <c r="AT490497" s="24"/>
    </row>
    <row r="490625" spans="6:46" ht="15" x14ac:dyDescent="0.15">
      <c r="F490625" s="24"/>
      <c r="G490625" s="24"/>
      <c r="H490625" s="24"/>
      <c r="I490625" s="24"/>
      <c r="J490625" s="24"/>
      <c r="K490625" s="24"/>
      <c r="L490625" s="24"/>
      <c r="M490625" s="24"/>
      <c r="N490625" s="24"/>
      <c r="O490625" s="24"/>
      <c r="P490625" s="24"/>
      <c r="Q490625" s="24"/>
      <c r="R490625" s="24"/>
      <c r="S490625" s="24"/>
      <c r="T490625" s="24"/>
      <c r="U490625" s="24"/>
      <c r="V490625" s="24"/>
      <c r="W490625" s="24"/>
      <c r="X490625" s="24"/>
      <c r="Y490625" s="24"/>
      <c r="Z490625" s="24"/>
      <c r="AA490625" s="24"/>
      <c r="AB490625" s="24"/>
      <c r="AC490625" s="24"/>
      <c r="AD490625" s="24"/>
      <c r="AE490625" s="24"/>
      <c r="AF490625" s="24"/>
      <c r="AG490625" s="24"/>
      <c r="AH490625" s="24"/>
      <c r="AI490625" s="24"/>
      <c r="AJ490625" s="24"/>
      <c r="AK490625" s="24"/>
      <c r="AL490625" s="24"/>
      <c r="AM490625" s="24"/>
      <c r="AN490625" s="24"/>
      <c r="AO490625" s="24"/>
      <c r="AP490625" s="69"/>
      <c r="AQ490625" s="24"/>
      <c r="AR490625" s="24"/>
      <c r="AS490625" s="24"/>
      <c r="AT490625" s="24"/>
    </row>
    <row r="490753" spans="6:46" ht="15" x14ac:dyDescent="0.15">
      <c r="F490753" s="24"/>
      <c r="G490753" s="24"/>
      <c r="H490753" s="24"/>
      <c r="I490753" s="24"/>
      <c r="J490753" s="24"/>
      <c r="K490753" s="24"/>
      <c r="L490753" s="24"/>
      <c r="M490753" s="24"/>
      <c r="N490753" s="24"/>
      <c r="O490753" s="24"/>
      <c r="P490753" s="24"/>
      <c r="Q490753" s="24"/>
      <c r="R490753" s="24"/>
      <c r="S490753" s="24"/>
      <c r="T490753" s="24"/>
      <c r="U490753" s="24"/>
      <c r="V490753" s="24"/>
      <c r="W490753" s="24"/>
      <c r="X490753" s="24"/>
      <c r="Y490753" s="24"/>
      <c r="Z490753" s="24"/>
      <c r="AA490753" s="24"/>
      <c r="AB490753" s="24"/>
      <c r="AC490753" s="24"/>
      <c r="AD490753" s="24"/>
      <c r="AE490753" s="24"/>
      <c r="AF490753" s="24"/>
      <c r="AG490753" s="24"/>
      <c r="AH490753" s="24"/>
      <c r="AI490753" s="24"/>
      <c r="AJ490753" s="24"/>
      <c r="AK490753" s="24"/>
      <c r="AL490753" s="24"/>
      <c r="AM490753" s="24"/>
      <c r="AN490753" s="24"/>
      <c r="AO490753" s="24"/>
      <c r="AP490753" s="69"/>
      <c r="AQ490753" s="24"/>
      <c r="AR490753" s="24"/>
      <c r="AS490753" s="24"/>
      <c r="AT490753" s="24"/>
    </row>
    <row r="490881" spans="6:46" ht="15" x14ac:dyDescent="0.15">
      <c r="F490881" s="24"/>
      <c r="G490881" s="24"/>
      <c r="H490881" s="24"/>
      <c r="I490881" s="24"/>
      <c r="J490881" s="24"/>
      <c r="K490881" s="24"/>
      <c r="L490881" s="24"/>
      <c r="M490881" s="24"/>
      <c r="N490881" s="24"/>
      <c r="O490881" s="24"/>
      <c r="P490881" s="24"/>
      <c r="Q490881" s="24"/>
      <c r="R490881" s="24"/>
      <c r="S490881" s="24"/>
      <c r="T490881" s="24"/>
      <c r="U490881" s="24"/>
      <c r="V490881" s="24"/>
      <c r="W490881" s="24"/>
      <c r="X490881" s="24"/>
      <c r="Y490881" s="24"/>
      <c r="Z490881" s="24"/>
      <c r="AA490881" s="24"/>
      <c r="AB490881" s="24"/>
      <c r="AC490881" s="24"/>
      <c r="AD490881" s="24"/>
      <c r="AE490881" s="24"/>
      <c r="AF490881" s="24"/>
      <c r="AG490881" s="24"/>
      <c r="AH490881" s="24"/>
      <c r="AI490881" s="24"/>
      <c r="AJ490881" s="24"/>
      <c r="AK490881" s="24"/>
      <c r="AL490881" s="24"/>
      <c r="AM490881" s="24"/>
      <c r="AN490881" s="24"/>
      <c r="AO490881" s="24"/>
      <c r="AP490881" s="69"/>
      <c r="AQ490881" s="24"/>
      <c r="AR490881" s="24"/>
      <c r="AS490881" s="24"/>
      <c r="AT490881" s="24"/>
    </row>
    <row r="491009" spans="6:46" ht="15" x14ac:dyDescent="0.15">
      <c r="F491009" s="24"/>
      <c r="G491009" s="24"/>
      <c r="H491009" s="24"/>
      <c r="I491009" s="24"/>
      <c r="J491009" s="24"/>
      <c r="K491009" s="24"/>
      <c r="L491009" s="24"/>
      <c r="M491009" s="24"/>
      <c r="N491009" s="24"/>
      <c r="O491009" s="24"/>
      <c r="P491009" s="24"/>
      <c r="Q491009" s="24"/>
      <c r="R491009" s="24"/>
      <c r="S491009" s="24"/>
      <c r="T491009" s="24"/>
      <c r="U491009" s="24"/>
      <c r="V491009" s="24"/>
      <c r="W491009" s="24"/>
      <c r="X491009" s="24"/>
      <c r="Y491009" s="24"/>
      <c r="Z491009" s="24"/>
      <c r="AA491009" s="24"/>
      <c r="AB491009" s="24"/>
      <c r="AC491009" s="24"/>
      <c r="AD491009" s="24"/>
      <c r="AE491009" s="24"/>
      <c r="AF491009" s="24"/>
      <c r="AG491009" s="24"/>
      <c r="AH491009" s="24"/>
      <c r="AI491009" s="24"/>
      <c r="AJ491009" s="24"/>
      <c r="AK491009" s="24"/>
      <c r="AL491009" s="24"/>
      <c r="AM491009" s="24"/>
      <c r="AN491009" s="24"/>
      <c r="AO491009" s="24"/>
      <c r="AP491009" s="69"/>
      <c r="AQ491009" s="24"/>
      <c r="AR491009" s="24"/>
      <c r="AS491009" s="24"/>
      <c r="AT491009" s="24"/>
    </row>
    <row r="491137" spans="6:46" ht="15" x14ac:dyDescent="0.15">
      <c r="F491137" s="24"/>
      <c r="G491137" s="24"/>
      <c r="H491137" s="24"/>
      <c r="I491137" s="24"/>
      <c r="J491137" s="24"/>
      <c r="K491137" s="24"/>
      <c r="L491137" s="24"/>
      <c r="M491137" s="24"/>
      <c r="N491137" s="24"/>
      <c r="O491137" s="24"/>
      <c r="P491137" s="24"/>
      <c r="Q491137" s="24"/>
      <c r="R491137" s="24"/>
      <c r="S491137" s="24"/>
      <c r="T491137" s="24"/>
      <c r="U491137" s="24"/>
      <c r="V491137" s="24"/>
      <c r="W491137" s="24"/>
      <c r="X491137" s="24"/>
      <c r="Y491137" s="24"/>
      <c r="Z491137" s="24"/>
      <c r="AA491137" s="24"/>
      <c r="AB491137" s="24"/>
      <c r="AC491137" s="24"/>
      <c r="AD491137" s="24"/>
      <c r="AE491137" s="24"/>
      <c r="AF491137" s="24"/>
      <c r="AG491137" s="24"/>
      <c r="AH491137" s="24"/>
      <c r="AI491137" s="24"/>
      <c r="AJ491137" s="24"/>
      <c r="AK491137" s="24"/>
      <c r="AL491137" s="24"/>
      <c r="AM491137" s="24"/>
      <c r="AN491137" s="24"/>
      <c r="AO491137" s="24"/>
      <c r="AP491137" s="69"/>
      <c r="AQ491137" s="24"/>
      <c r="AR491137" s="24"/>
      <c r="AS491137" s="24"/>
      <c r="AT491137" s="24"/>
    </row>
    <row r="491265" spans="6:46" ht="15" x14ac:dyDescent="0.15">
      <c r="F491265" s="24"/>
      <c r="G491265" s="24"/>
      <c r="H491265" s="24"/>
      <c r="I491265" s="24"/>
      <c r="J491265" s="24"/>
      <c r="K491265" s="24"/>
      <c r="L491265" s="24"/>
      <c r="M491265" s="24"/>
      <c r="N491265" s="24"/>
      <c r="O491265" s="24"/>
      <c r="P491265" s="24"/>
      <c r="Q491265" s="24"/>
      <c r="R491265" s="24"/>
      <c r="S491265" s="24"/>
      <c r="T491265" s="24"/>
      <c r="U491265" s="24"/>
      <c r="V491265" s="24"/>
      <c r="W491265" s="24"/>
      <c r="X491265" s="24"/>
      <c r="Y491265" s="24"/>
      <c r="Z491265" s="24"/>
      <c r="AA491265" s="24"/>
      <c r="AB491265" s="24"/>
      <c r="AC491265" s="24"/>
      <c r="AD491265" s="24"/>
      <c r="AE491265" s="24"/>
      <c r="AF491265" s="24"/>
      <c r="AG491265" s="24"/>
      <c r="AH491265" s="24"/>
      <c r="AI491265" s="24"/>
      <c r="AJ491265" s="24"/>
      <c r="AK491265" s="24"/>
      <c r="AL491265" s="24"/>
      <c r="AM491265" s="24"/>
      <c r="AN491265" s="24"/>
      <c r="AO491265" s="24"/>
      <c r="AP491265" s="69"/>
      <c r="AQ491265" s="24"/>
      <c r="AR491265" s="24"/>
      <c r="AS491265" s="24"/>
      <c r="AT491265" s="24"/>
    </row>
    <row r="491393" spans="6:46" ht="15" x14ac:dyDescent="0.15">
      <c r="F491393" s="24"/>
      <c r="G491393" s="24"/>
      <c r="H491393" s="24"/>
      <c r="I491393" s="24"/>
      <c r="J491393" s="24"/>
      <c r="K491393" s="24"/>
      <c r="L491393" s="24"/>
      <c r="M491393" s="24"/>
      <c r="N491393" s="24"/>
      <c r="O491393" s="24"/>
      <c r="P491393" s="24"/>
      <c r="Q491393" s="24"/>
      <c r="R491393" s="24"/>
      <c r="S491393" s="24"/>
      <c r="T491393" s="24"/>
      <c r="U491393" s="24"/>
      <c r="V491393" s="24"/>
      <c r="W491393" s="24"/>
      <c r="X491393" s="24"/>
      <c r="Y491393" s="24"/>
      <c r="Z491393" s="24"/>
      <c r="AA491393" s="24"/>
      <c r="AB491393" s="24"/>
      <c r="AC491393" s="24"/>
      <c r="AD491393" s="24"/>
      <c r="AE491393" s="24"/>
      <c r="AF491393" s="24"/>
      <c r="AG491393" s="24"/>
      <c r="AH491393" s="24"/>
      <c r="AI491393" s="24"/>
      <c r="AJ491393" s="24"/>
      <c r="AK491393" s="24"/>
      <c r="AL491393" s="24"/>
      <c r="AM491393" s="24"/>
      <c r="AN491393" s="24"/>
      <c r="AO491393" s="24"/>
      <c r="AP491393" s="69"/>
      <c r="AQ491393" s="24"/>
      <c r="AR491393" s="24"/>
      <c r="AS491393" s="24"/>
      <c r="AT491393" s="24"/>
    </row>
    <row r="491521" spans="6:46" ht="15" x14ac:dyDescent="0.15">
      <c r="F491521" s="24"/>
      <c r="G491521" s="24"/>
      <c r="H491521" s="24"/>
      <c r="I491521" s="24"/>
      <c r="J491521" s="24"/>
      <c r="K491521" s="24"/>
      <c r="L491521" s="24"/>
      <c r="M491521" s="24"/>
      <c r="N491521" s="24"/>
      <c r="O491521" s="24"/>
      <c r="P491521" s="24"/>
      <c r="Q491521" s="24"/>
      <c r="R491521" s="24"/>
      <c r="S491521" s="24"/>
      <c r="T491521" s="24"/>
      <c r="U491521" s="24"/>
      <c r="V491521" s="24"/>
      <c r="W491521" s="24"/>
      <c r="X491521" s="24"/>
      <c r="Y491521" s="24"/>
      <c r="Z491521" s="24"/>
      <c r="AA491521" s="24"/>
      <c r="AB491521" s="24"/>
      <c r="AC491521" s="24"/>
      <c r="AD491521" s="24"/>
      <c r="AE491521" s="24"/>
      <c r="AF491521" s="24"/>
      <c r="AG491521" s="24"/>
      <c r="AH491521" s="24"/>
      <c r="AI491521" s="24"/>
      <c r="AJ491521" s="24"/>
      <c r="AK491521" s="24"/>
      <c r="AL491521" s="24"/>
      <c r="AM491521" s="24"/>
      <c r="AN491521" s="24"/>
      <c r="AO491521" s="24"/>
      <c r="AP491521" s="69"/>
      <c r="AQ491521" s="24"/>
      <c r="AR491521" s="24"/>
      <c r="AS491521" s="24"/>
      <c r="AT491521" s="24"/>
    </row>
    <row r="491649" spans="6:46" ht="15" x14ac:dyDescent="0.15">
      <c r="F491649" s="24"/>
      <c r="G491649" s="24"/>
      <c r="H491649" s="24"/>
      <c r="I491649" s="24"/>
      <c r="J491649" s="24"/>
      <c r="K491649" s="24"/>
      <c r="L491649" s="24"/>
      <c r="M491649" s="24"/>
      <c r="N491649" s="24"/>
      <c r="O491649" s="24"/>
      <c r="P491649" s="24"/>
      <c r="Q491649" s="24"/>
      <c r="R491649" s="24"/>
      <c r="S491649" s="24"/>
      <c r="T491649" s="24"/>
      <c r="U491649" s="24"/>
      <c r="V491649" s="24"/>
      <c r="W491649" s="24"/>
      <c r="X491649" s="24"/>
      <c r="Y491649" s="24"/>
      <c r="Z491649" s="24"/>
      <c r="AA491649" s="24"/>
      <c r="AB491649" s="24"/>
      <c r="AC491649" s="24"/>
      <c r="AD491649" s="24"/>
      <c r="AE491649" s="24"/>
      <c r="AF491649" s="24"/>
      <c r="AG491649" s="24"/>
      <c r="AH491649" s="24"/>
      <c r="AI491649" s="24"/>
      <c r="AJ491649" s="24"/>
      <c r="AK491649" s="24"/>
      <c r="AL491649" s="24"/>
      <c r="AM491649" s="24"/>
      <c r="AN491649" s="24"/>
      <c r="AO491649" s="24"/>
      <c r="AP491649" s="69"/>
      <c r="AQ491649" s="24"/>
      <c r="AR491649" s="24"/>
      <c r="AS491649" s="24"/>
      <c r="AT491649" s="24"/>
    </row>
    <row r="491777" spans="6:46" ht="15" x14ac:dyDescent="0.15">
      <c r="F491777" s="24"/>
      <c r="G491777" s="24"/>
      <c r="H491777" s="24"/>
      <c r="I491777" s="24"/>
      <c r="J491777" s="24"/>
      <c r="K491777" s="24"/>
      <c r="L491777" s="24"/>
      <c r="M491777" s="24"/>
      <c r="N491777" s="24"/>
      <c r="O491777" s="24"/>
      <c r="P491777" s="24"/>
      <c r="Q491777" s="24"/>
      <c r="R491777" s="24"/>
      <c r="S491777" s="24"/>
      <c r="T491777" s="24"/>
      <c r="U491777" s="24"/>
      <c r="V491777" s="24"/>
      <c r="W491777" s="24"/>
      <c r="X491777" s="24"/>
      <c r="Y491777" s="24"/>
      <c r="Z491777" s="24"/>
      <c r="AA491777" s="24"/>
      <c r="AB491777" s="24"/>
      <c r="AC491777" s="24"/>
      <c r="AD491777" s="24"/>
      <c r="AE491777" s="24"/>
      <c r="AF491777" s="24"/>
      <c r="AG491777" s="24"/>
      <c r="AH491777" s="24"/>
      <c r="AI491777" s="24"/>
      <c r="AJ491777" s="24"/>
      <c r="AK491777" s="24"/>
      <c r="AL491777" s="24"/>
      <c r="AM491777" s="24"/>
      <c r="AN491777" s="24"/>
      <c r="AO491777" s="24"/>
      <c r="AP491777" s="69"/>
      <c r="AQ491777" s="24"/>
      <c r="AR491777" s="24"/>
      <c r="AS491777" s="24"/>
      <c r="AT491777" s="24"/>
    </row>
    <row r="491905" spans="6:46" ht="15" x14ac:dyDescent="0.15">
      <c r="F491905" s="24"/>
      <c r="G491905" s="24"/>
      <c r="H491905" s="24"/>
      <c r="I491905" s="24"/>
      <c r="J491905" s="24"/>
      <c r="K491905" s="24"/>
      <c r="L491905" s="24"/>
      <c r="M491905" s="24"/>
      <c r="N491905" s="24"/>
      <c r="O491905" s="24"/>
      <c r="P491905" s="24"/>
      <c r="Q491905" s="24"/>
      <c r="R491905" s="24"/>
      <c r="S491905" s="24"/>
      <c r="T491905" s="24"/>
      <c r="U491905" s="24"/>
      <c r="V491905" s="24"/>
      <c r="W491905" s="24"/>
      <c r="X491905" s="24"/>
      <c r="Y491905" s="24"/>
      <c r="Z491905" s="24"/>
      <c r="AA491905" s="24"/>
      <c r="AB491905" s="24"/>
      <c r="AC491905" s="24"/>
      <c r="AD491905" s="24"/>
      <c r="AE491905" s="24"/>
      <c r="AF491905" s="24"/>
      <c r="AG491905" s="24"/>
      <c r="AH491905" s="24"/>
      <c r="AI491905" s="24"/>
      <c r="AJ491905" s="24"/>
      <c r="AK491905" s="24"/>
      <c r="AL491905" s="24"/>
      <c r="AM491905" s="24"/>
      <c r="AN491905" s="24"/>
      <c r="AO491905" s="24"/>
      <c r="AP491905" s="69"/>
      <c r="AQ491905" s="24"/>
      <c r="AR491905" s="24"/>
      <c r="AS491905" s="24"/>
      <c r="AT491905" s="24"/>
    </row>
    <row r="492033" spans="6:46" ht="15" x14ac:dyDescent="0.15">
      <c r="F492033" s="24"/>
      <c r="G492033" s="24"/>
      <c r="H492033" s="24"/>
      <c r="I492033" s="24"/>
      <c r="J492033" s="24"/>
      <c r="K492033" s="24"/>
      <c r="L492033" s="24"/>
      <c r="M492033" s="24"/>
      <c r="N492033" s="24"/>
      <c r="O492033" s="24"/>
      <c r="P492033" s="24"/>
      <c r="Q492033" s="24"/>
      <c r="R492033" s="24"/>
      <c r="S492033" s="24"/>
      <c r="T492033" s="24"/>
      <c r="U492033" s="24"/>
      <c r="V492033" s="24"/>
      <c r="W492033" s="24"/>
      <c r="X492033" s="24"/>
      <c r="Y492033" s="24"/>
      <c r="Z492033" s="24"/>
      <c r="AA492033" s="24"/>
      <c r="AB492033" s="24"/>
      <c r="AC492033" s="24"/>
      <c r="AD492033" s="24"/>
      <c r="AE492033" s="24"/>
      <c r="AF492033" s="24"/>
      <c r="AG492033" s="24"/>
      <c r="AH492033" s="24"/>
      <c r="AI492033" s="24"/>
      <c r="AJ492033" s="24"/>
      <c r="AK492033" s="24"/>
      <c r="AL492033" s="24"/>
      <c r="AM492033" s="24"/>
      <c r="AN492033" s="24"/>
      <c r="AO492033" s="24"/>
      <c r="AP492033" s="69"/>
      <c r="AQ492033" s="24"/>
      <c r="AR492033" s="24"/>
      <c r="AS492033" s="24"/>
      <c r="AT492033" s="24"/>
    </row>
    <row r="492161" spans="6:46" ht="15" x14ac:dyDescent="0.15">
      <c r="F492161" s="24"/>
      <c r="G492161" s="24"/>
      <c r="H492161" s="24"/>
      <c r="I492161" s="24"/>
      <c r="J492161" s="24"/>
      <c r="K492161" s="24"/>
      <c r="L492161" s="24"/>
      <c r="M492161" s="24"/>
      <c r="N492161" s="24"/>
      <c r="O492161" s="24"/>
      <c r="P492161" s="24"/>
      <c r="Q492161" s="24"/>
      <c r="R492161" s="24"/>
      <c r="S492161" s="24"/>
      <c r="T492161" s="24"/>
      <c r="U492161" s="24"/>
      <c r="V492161" s="24"/>
      <c r="W492161" s="24"/>
      <c r="X492161" s="24"/>
      <c r="Y492161" s="24"/>
      <c r="Z492161" s="24"/>
      <c r="AA492161" s="24"/>
      <c r="AB492161" s="24"/>
      <c r="AC492161" s="24"/>
      <c r="AD492161" s="24"/>
      <c r="AE492161" s="24"/>
      <c r="AF492161" s="24"/>
      <c r="AG492161" s="24"/>
      <c r="AH492161" s="24"/>
      <c r="AI492161" s="24"/>
      <c r="AJ492161" s="24"/>
      <c r="AK492161" s="24"/>
      <c r="AL492161" s="24"/>
      <c r="AM492161" s="24"/>
      <c r="AN492161" s="24"/>
      <c r="AO492161" s="24"/>
      <c r="AP492161" s="69"/>
      <c r="AQ492161" s="24"/>
      <c r="AR492161" s="24"/>
      <c r="AS492161" s="24"/>
      <c r="AT492161" s="24"/>
    </row>
    <row r="492289" spans="6:46" ht="15" x14ac:dyDescent="0.15">
      <c r="F492289" s="24"/>
      <c r="G492289" s="24"/>
      <c r="H492289" s="24"/>
      <c r="I492289" s="24"/>
      <c r="J492289" s="24"/>
      <c r="K492289" s="24"/>
      <c r="L492289" s="24"/>
      <c r="M492289" s="24"/>
      <c r="N492289" s="24"/>
      <c r="O492289" s="24"/>
      <c r="P492289" s="24"/>
      <c r="Q492289" s="24"/>
      <c r="R492289" s="24"/>
      <c r="S492289" s="24"/>
      <c r="T492289" s="24"/>
      <c r="U492289" s="24"/>
      <c r="V492289" s="24"/>
      <c r="W492289" s="24"/>
      <c r="X492289" s="24"/>
      <c r="Y492289" s="24"/>
      <c r="Z492289" s="24"/>
      <c r="AA492289" s="24"/>
      <c r="AB492289" s="24"/>
      <c r="AC492289" s="24"/>
      <c r="AD492289" s="24"/>
      <c r="AE492289" s="24"/>
      <c r="AF492289" s="24"/>
      <c r="AG492289" s="24"/>
      <c r="AH492289" s="24"/>
      <c r="AI492289" s="24"/>
      <c r="AJ492289" s="24"/>
      <c r="AK492289" s="24"/>
      <c r="AL492289" s="24"/>
      <c r="AM492289" s="24"/>
      <c r="AN492289" s="24"/>
      <c r="AO492289" s="24"/>
      <c r="AP492289" s="69"/>
      <c r="AQ492289" s="24"/>
      <c r="AR492289" s="24"/>
      <c r="AS492289" s="24"/>
      <c r="AT492289" s="24"/>
    </row>
    <row r="492417" spans="6:46" ht="15" x14ac:dyDescent="0.15">
      <c r="F492417" s="24"/>
      <c r="G492417" s="24"/>
      <c r="H492417" s="24"/>
      <c r="I492417" s="24"/>
      <c r="J492417" s="24"/>
      <c r="K492417" s="24"/>
      <c r="L492417" s="24"/>
      <c r="M492417" s="24"/>
      <c r="N492417" s="24"/>
      <c r="O492417" s="24"/>
      <c r="P492417" s="24"/>
      <c r="Q492417" s="24"/>
      <c r="R492417" s="24"/>
      <c r="S492417" s="24"/>
      <c r="T492417" s="24"/>
      <c r="U492417" s="24"/>
      <c r="V492417" s="24"/>
      <c r="W492417" s="24"/>
      <c r="X492417" s="24"/>
      <c r="Y492417" s="24"/>
      <c r="Z492417" s="24"/>
      <c r="AA492417" s="24"/>
      <c r="AB492417" s="24"/>
      <c r="AC492417" s="24"/>
      <c r="AD492417" s="24"/>
      <c r="AE492417" s="24"/>
      <c r="AF492417" s="24"/>
      <c r="AG492417" s="24"/>
      <c r="AH492417" s="24"/>
      <c r="AI492417" s="24"/>
      <c r="AJ492417" s="24"/>
      <c r="AK492417" s="24"/>
      <c r="AL492417" s="24"/>
      <c r="AM492417" s="24"/>
      <c r="AN492417" s="24"/>
      <c r="AO492417" s="24"/>
      <c r="AP492417" s="69"/>
      <c r="AQ492417" s="24"/>
      <c r="AR492417" s="24"/>
      <c r="AS492417" s="24"/>
      <c r="AT492417" s="24"/>
    </row>
    <row r="492545" spans="6:46" ht="15" x14ac:dyDescent="0.15">
      <c r="F492545" s="24"/>
      <c r="G492545" s="24"/>
      <c r="H492545" s="24"/>
      <c r="I492545" s="24"/>
      <c r="J492545" s="24"/>
      <c r="K492545" s="24"/>
      <c r="L492545" s="24"/>
      <c r="M492545" s="24"/>
      <c r="N492545" s="24"/>
      <c r="O492545" s="24"/>
      <c r="P492545" s="24"/>
      <c r="Q492545" s="24"/>
      <c r="R492545" s="24"/>
      <c r="S492545" s="24"/>
      <c r="T492545" s="24"/>
      <c r="U492545" s="24"/>
      <c r="V492545" s="24"/>
      <c r="W492545" s="24"/>
      <c r="X492545" s="24"/>
      <c r="Y492545" s="24"/>
      <c r="Z492545" s="24"/>
      <c r="AA492545" s="24"/>
      <c r="AB492545" s="24"/>
      <c r="AC492545" s="24"/>
      <c r="AD492545" s="24"/>
      <c r="AE492545" s="24"/>
      <c r="AF492545" s="24"/>
      <c r="AG492545" s="24"/>
      <c r="AH492545" s="24"/>
      <c r="AI492545" s="24"/>
      <c r="AJ492545" s="24"/>
      <c r="AK492545" s="24"/>
      <c r="AL492545" s="24"/>
      <c r="AM492545" s="24"/>
      <c r="AN492545" s="24"/>
      <c r="AO492545" s="24"/>
      <c r="AP492545" s="69"/>
      <c r="AQ492545" s="24"/>
      <c r="AR492545" s="24"/>
      <c r="AS492545" s="24"/>
      <c r="AT492545" s="24"/>
    </row>
    <row r="492673" spans="6:46" ht="15" x14ac:dyDescent="0.15">
      <c r="F492673" s="24"/>
      <c r="G492673" s="24"/>
      <c r="H492673" s="24"/>
      <c r="I492673" s="24"/>
      <c r="J492673" s="24"/>
      <c r="K492673" s="24"/>
      <c r="L492673" s="24"/>
      <c r="M492673" s="24"/>
      <c r="N492673" s="24"/>
      <c r="O492673" s="24"/>
      <c r="P492673" s="24"/>
      <c r="Q492673" s="24"/>
      <c r="R492673" s="24"/>
      <c r="S492673" s="24"/>
      <c r="T492673" s="24"/>
      <c r="U492673" s="24"/>
      <c r="V492673" s="24"/>
      <c r="W492673" s="24"/>
      <c r="X492673" s="24"/>
      <c r="Y492673" s="24"/>
      <c r="Z492673" s="24"/>
      <c r="AA492673" s="24"/>
      <c r="AB492673" s="24"/>
      <c r="AC492673" s="24"/>
      <c r="AD492673" s="24"/>
      <c r="AE492673" s="24"/>
      <c r="AF492673" s="24"/>
      <c r="AG492673" s="24"/>
      <c r="AH492673" s="24"/>
      <c r="AI492673" s="24"/>
      <c r="AJ492673" s="24"/>
      <c r="AK492673" s="24"/>
      <c r="AL492673" s="24"/>
      <c r="AM492673" s="24"/>
      <c r="AN492673" s="24"/>
      <c r="AO492673" s="24"/>
      <c r="AP492673" s="69"/>
      <c r="AQ492673" s="24"/>
      <c r="AR492673" s="24"/>
      <c r="AS492673" s="24"/>
      <c r="AT492673" s="24"/>
    </row>
    <row r="492801" spans="6:46" ht="15" x14ac:dyDescent="0.15">
      <c r="F492801" s="24"/>
      <c r="G492801" s="24"/>
      <c r="H492801" s="24"/>
      <c r="I492801" s="24"/>
      <c r="J492801" s="24"/>
      <c r="K492801" s="24"/>
      <c r="L492801" s="24"/>
      <c r="M492801" s="24"/>
      <c r="N492801" s="24"/>
      <c r="O492801" s="24"/>
      <c r="P492801" s="24"/>
      <c r="Q492801" s="24"/>
      <c r="R492801" s="24"/>
      <c r="S492801" s="24"/>
      <c r="T492801" s="24"/>
      <c r="U492801" s="24"/>
      <c r="V492801" s="24"/>
      <c r="W492801" s="24"/>
      <c r="X492801" s="24"/>
      <c r="Y492801" s="24"/>
      <c r="Z492801" s="24"/>
      <c r="AA492801" s="24"/>
      <c r="AB492801" s="24"/>
      <c r="AC492801" s="24"/>
      <c r="AD492801" s="24"/>
      <c r="AE492801" s="24"/>
      <c r="AF492801" s="24"/>
      <c r="AG492801" s="24"/>
      <c r="AH492801" s="24"/>
      <c r="AI492801" s="24"/>
      <c r="AJ492801" s="24"/>
      <c r="AK492801" s="24"/>
      <c r="AL492801" s="24"/>
      <c r="AM492801" s="24"/>
      <c r="AN492801" s="24"/>
      <c r="AO492801" s="24"/>
      <c r="AP492801" s="69"/>
      <c r="AQ492801" s="24"/>
      <c r="AR492801" s="24"/>
      <c r="AS492801" s="24"/>
      <c r="AT492801" s="24"/>
    </row>
    <row r="492929" spans="6:46" ht="15" x14ac:dyDescent="0.15">
      <c r="F492929" s="24"/>
      <c r="G492929" s="24"/>
      <c r="H492929" s="24"/>
      <c r="I492929" s="24"/>
      <c r="J492929" s="24"/>
      <c r="K492929" s="24"/>
      <c r="L492929" s="24"/>
      <c r="M492929" s="24"/>
      <c r="N492929" s="24"/>
      <c r="O492929" s="24"/>
      <c r="P492929" s="24"/>
      <c r="Q492929" s="24"/>
      <c r="R492929" s="24"/>
      <c r="S492929" s="24"/>
      <c r="T492929" s="24"/>
      <c r="U492929" s="24"/>
      <c r="V492929" s="24"/>
      <c r="W492929" s="24"/>
      <c r="X492929" s="24"/>
      <c r="Y492929" s="24"/>
      <c r="Z492929" s="24"/>
      <c r="AA492929" s="24"/>
      <c r="AB492929" s="24"/>
      <c r="AC492929" s="24"/>
      <c r="AD492929" s="24"/>
      <c r="AE492929" s="24"/>
      <c r="AF492929" s="24"/>
      <c r="AG492929" s="24"/>
      <c r="AH492929" s="24"/>
      <c r="AI492929" s="24"/>
      <c r="AJ492929" s="24"/>
      <c r="AK492929" s="24"/>
      <c r="AL492929" s="24"/>
      <c r="AM492929" s="24"/>
      <c r="AN492929" s="24"/>
      <c r="AO492929" s="24"/>
      <c r="AP492929" s="69"/>
      <c r="AQ492929" s="24"/>
      <c r="AR492929" s="24"/>
      <c r="AS492929" s="24"/>
      <c r="AT492929" s="24"/>
    </row>
    <row r="493057" spans="6:46" ht="15" x14ac:dyDescent="0.15">
      <c r="F493057" s="24"/>
      <c r="G493057" s="24"/>
      <c r="H493057" s="24"/>
      <c r="I493057" s="24"/>
      <c r="J493057" s="24"/>
      <c r="K493057" s="24"/>
      <c r="L493057" s="24"/>
      <c r="M493057" s="24"/>
      <c r="N493057" s="24"/>
      <c r="O493057" s="24"/>
      <c r="P493057" s="24"/>
      <c r="Q493057" s="24"/>
      <c r="R493057" s="24"/>
      <c r="S493057" s="24"/>
      <c r="T493057" s="24"/>
      <c r="U493057" s="24"/>
      <c r="V493057" s="24"/>
      <c r="W493057" s="24"/>
      <c r="X493057" s="24"/>
      <c r="Y493057" s="24"/>
      <c r="Z493057" s="24"/>
      <c r="AA493057" s="24"/>
      <c r="AB493057" s="24"/>
      <c r="AC493057" s="24"/>
      <c r="AD493057" s="24"/>
      <c r="AE493057" s="24"/>
      <c r="AF493057" s="24"/>
      <c r="AG493057" s="24"/>
      <c r="AH493057" s="24"/>
      <c r="AI493057" s="24"/>
      <c r="AJ493057" s="24"/>
      <c r="AK493057" s="24"/>
      <c r="AL493057" s="24"/>
      <c r="AM493057" s="24"/>
      <c r="AN493057" s="24"/>
      <c r="AO493057" s="24"/>
      <c r="AP493057" s="69"/>
      <c r="AQ493057" s="24"/>
      <c r="AR493057" s="24"/>
      <c r="AS493057" s="24"/>
      <c r="AT493057" s="24"/>
    </row>
    <row r="493185" spans="6:46" ht="15" x14ac:dyDescent="0.15">
      <c r="F493185" s="24"/>
      <c r="G493185" s="24"/>
      <c r="H493185" s="24"/>
      <c r="I493185" s="24"/>
      <c r="J493185" s="24"/>
      <c r="K493185" s="24"/>
      <c r="L493185" s="24"/>
      <c r="M493185" s="24"/>
      <c r="N493185" s="24"/>
      <c r="O493185" s="24"/>
      <c r="P493185" s="24"/>
      <c r="Q493185" s="24"/>
      <c r="R493185" s="24"/>
      <c r="S493185" s="24"/>
      <c r="T493185" s="24"/>
      <c r="U493185" s="24"/>
      <c r="V493185" s="24"/>
      <c r="W493185" s="24"/>
      <c r="X493185" s="24"/>
      <c r="Y493185" s="24"/>
      <c r="Z493185" s="24"/>
      <c r="AA493185" s="24"/>
      <c r="AB493185" s="24"/>
      <c r="AC493185" s="24"/>
      <c r="AD493185" s="24"/>
      <c r="AE493185" s="24"/>
      <c r="AF493185" s="24"/>
      <c r="AG493185" s="24"/>
      <c r="AH493185" s="24"/>
      <c r="AI493185" s="24"/>
      <c r="AJ493185" s="24"/>
      <c r="AK493185" s="24"/>
      <c r="AL493185" s="24"/>
      <c r="AM493185" s="24"/>
      <c r="AN493185" s="24"/>
      <c r="AO493185" s="24"/>
      <c r="AP493185" s="69"/>
      <c r="AQ493185" s="24"/>
      <c r="AR493185" s="24"/>
      <c r="AS493185" s="24"/>
      <c r="AT493185" s="24"/>
    </row>
    <row r="493313" spans="6:46" ht="15" x14ac:dyDescent="0.15">
      <c r="F493313" s="24"/>
      <c r="G493313" s="24"/>
      <c r="H493313" s="24"/>
      <c r="I493313" s="24"/>
      <c r="J493313" s="24"/>
      <c r="K493313" s="24"/>
      <c r="L493313" s="24"/>
      <c r="M493313" s="24"/>
      <c r="N493313" s="24"/>
      <c r="O493313" s="24"/>
      <c r="P493313" s="24"/>
      <c r="Q493313" s="24"/>
      <c r="R493313" s="24"/>
      <c r="S493313" s="24"/>
      <c r="T493313" s="24"/>
      <c r="U493313" s="24"/>
      <c r="V493313" s="24"/>
      <c r="W493313" s="24"/>
      <c r="X493313" s="24"/>
      <c r="Y493313" s="24"/>
      <c r="Z493313" s="24"/>
      <c r="AA493313" s="24"/>
      <c r="AB493313" s="24"/>
      <c r="AC493313" s="24"/>
      <c r="AD493313" s="24"/>
      <c r="AE493313" s="24"/>
      <c r="AF493313" s="24"/>
      <c r="AG493313" s="24"/>
      <c r="AH493313" s="24"/>
      <c r="AI493313" s="24"/>
      <c r="AJ493313" s="24"/>
      <c r="AK493313" s="24"/>
      <c r="AL493313" s="24"/>
      <c r="AM493313" s="24"/>
      <c r="AN493313" s="24"/>
      <c r="AO493313" s="24"/>
      <c r="AP493313" s="69"/>
      <c r="AQ493313" s="24"/>
      <c r="AR493313" s="24"/>
      <c r="AS493313" s="24"/>
      <c r="AT493313" s="24"/>
    </row>
    <row r="493441" spans="6:46" ht="15" x14ac:dyDescent="0.15">
      <c r="F493441" s="24"/>
      <c r="G493441" s="24"/>
      <c r="H493441" s="24"/>
      <c r="I493441" s="24"/>
      <c r="J493441" s="24"/>
      <c r="K493441" s="24"/>
      <c r="L493441" s="24"/>
      <c r="M493441" s="24"/>
      <c r="N493441" s="24"/>
      <c r="O493441" s="24"/>
      <c r="P493441" s="24"/>
      <c r="Q493441" s="24"/>
      <c r="R493441" s="24"/>
      <c r="S493441" s="24"/>
      <c r="T493441" s="24"/>
      <c r="U493441" s="24"/>
      <c r="V493441" s="24"/>
      <c r="W493441" s="24"/>
      <c r="X493441" s="24"/>
      <c r="Y493441" s="24"/>
      <c r="Z493441" s="24"/>
      <c r="AA493441" s="24"/>
      <c r="AB493441" s="24"/>
      <c r="AC493441" s="24"/>
      <c r="AD493441" s="24"/>
      <c r="AE493441" s="24"/>
      <c r="AF493441" s="24"/>
      <c r="AG493441" s="24"/>
      <c r="AH493441" s="24"/>
      <c r="AI493441" s="24"/>
      <c r="AJ493441" s="24"/>
      <c r="AK493441" s="24"/>
      <c r="AL493441" s="24"/>
      <c r="AM493441" s="24"/>
      <c r="AN493441" s="24"/>
      <c r="AO493441" s="24"/>
      <c r="AP493441" s="69"/>
      <c r="AQ493441" s="24"/>
      <c r="AR493441" s="24"/>
      <c r="AS493441" s="24"/>
      <c r="AT493441" s="24"/>
    </row>
    <row r="493569" spans="6:46" ht="15" x14ac:dyDescent="0.15">
      <c r="F493569" s="24"/>
      <c r="G493569" s="24"/>
      <c r="H493569" s="24"/>
      <c r="I493569" s="24"/>
      <c r="J493569" s="24"/>
      <c r="K493569" s="24"/>
      <c r="L493569" s="24"/>
      <c r="M493569" s="24"/>
      <c r="N493569" s="24"/>
      <c r="O493569" s="24"/>
      <c r="P493569" s="24"/>
      <c r="Q493569" s="24"/>
      <c r="R493569" s="24"/>
      <c r="S493569" s="24"/>
      <c r="T493569" s="24"/>
      <c r="U493569" s="24"/>
      <c r="V493569" s="24"/>
      <c r="W493569" s="24"/>
      <c r="X493569" s="24"/>
      <c r="Y493569" s="24"/>
      <c r="Z493569" s="24"/>
      <c r="AA493569" s="24"/>
      <c r="AB493569" s="24"/>
      <c r="AC493569" s="24"/>
      <c r="AD493569" s="24"/>
      <c r="AE493569" s="24"/>
      <c r="AF493569" s="24"/>
      <c r="AG493569" s="24"/>
      <c r="AH493569" s="24"/>
      <c r="AI493569" s="24"/>
      <c r="AJ493569" s="24"/>
      <c r="AK493569" s="24"/>
      <c r="AL493569" s="24"/>
      <c r="AM493569" s="24"/>
      <c r="AN493569" s="24"/>
      <c r="AO493569" s="24"/>
      <c r="AP493569" s="69"/>
      <c r="AQ493569" s="24"/>
      <c r="AR493569" s="24"/>
      <c r="AS493569" s="24"/>
      <c r="AT493569" s="24"/>
    </row>
    <row r="493697" spans="6:46" ht="15" x14ac:dyDescent="0.15">
      <c r="F493697" s="24"/>
      <c r="G493697" s="24"/>
      <c r="H493697" s="24"/>
      <c r="I493697" s="24"/>
      <c r="J493697" s="24"/>
      <c r="K493697" s="24"/>
      <c r="L493697" s="24"/>
      <c r="M493697" s="24"/>
      <c r="N493697" s="24"/>
      <c r="O493697" s="24"/>
      <c r="P493697" s="24"/>
      <c r="Q493697" s="24"/>
      <c r="R493697" s="24"/>
      <c r="S493697" s="24"/>
      <c r="T493697" s="24"/>
      <c r="U493697" s="24"/>
      <c r="V493697" s="24"/>
      <c r="W493697" s="24"/>
      <c r="X493697" s="24"/>
      <c r="Y493697" s="24"/>
      <c r="Z493697" s="24"/>
      <c r="AA493697" s="24"/>
      <c r="AB493697" s="24"/>
      <c r="AC493697" s="24"/>
      <c r="AD493697" s="24"/>
      <c r="AE493697" s="24"/>
      <c r="AF493697" s="24"/>
      <c r="AG493697" s="24"/>
      <c r="AH493697" s="24"/>
      <c r="AI493697" s="24"/>
      <c r="AJ493697" s="24"/>
      <c r="AK493697" s="24"/>
      <c r="AL493697" s="24"/>
      <c r="AM493697" s="24"/>
      <c r="AN493697" s="24"/>
      <c r="AO493697" s="24"/>
      <c r="AP493697" s="69"/>
      <c r="AQ493697" s="24"/>
      <c r="AR493697" s="24"/>
      <c r="AS493697" s="24"/>
      <c r="AT493697" s="24"/>
    </row>
    <row r="493825" spans="6:46" ht="15" x14ac:dyDescent="0.15">
      <c r="F493825" s="24"/>
      <c r="G493825" s="24"/>
      <c r="H493825" s="24"/>
      <c r="I493825" s="24"/>
      <c r="J493825" s="24"/>
      <c r="K493825" s="24"/>
      <c r="L493825" s="24"/>
      <c r="M493825" s="24"/>
      <c r="N493825" s="24"/>
      <c r="O493825" s="24"/>
      <c r="P493825" s="24"/>
      <c r="Q493825" s="24"/>
      <c r="R493825" s="24"/>
      <c r="S493825" s="24"/>
      <c r="T493825" s="24"/>
      <c r="U493825" s="24"/>
      <c r="V493825" s="24"/>
      <c r="W493825" s="24"/>
      <c r="X493825" s="24"/>
      <c r="Y493825" s="24"/>
      <c r="Z493825" s="24"/>
      <c r="AA493825" s="24"/>
      <c r="AB493825" s="24"/>
      <c r="AC493825" s="24"/>
      <c r="AD493825" s="24"/>
      <c r="AE493825" s="24"/>
      <c r="AF493825" s="24"/>
      <c r="AG493825" s="24"/>
      <c r="AH493825" s="24"/>
      <c r="AI493825" s="24"/>
      <c r="AJ493825" s="24"/>
      <c r="AK493825" s="24"/>
      <c r="AL493825" s="24"/>
      <c r="AM493825" s="24"/>
      <c r="AN493825" s="24"/>
      <c r="AO493825" s="24"/>
      <c r="AP493825" s="69"/>
      <c r="AQ493825" s="24"/>
      <c r="AR493825" s="24"/>
      <c r="AS493825" s="24"/>
      <c r="AT493825" s="24"/>
    </row>
    <row r="493953" spans="6:46" ht="15" x14ac:dyDescent="0.15">
      <c r="F493953" s="24"/>
      <c r="G493953" s="24"/>
      <c r="H493953" s="24"/>
      <c r="I493953" s="24"/>
      <c r="J493953" s="24"/>
      <c r="K493953" s="24"/>
      <c r="L493953" s="24"/>
      <c r="M493953" s="24"/>
      <c r="N493953" s="24"/>
      <c r="O493953" s="24"/>
      <c r="P493953" s="24"/>
      <c r="Q493953" s="24"/>
      <c r="R493953" s="24"/>
      <c r="S493953" s="24"/>
      <c r="T493953" s="24"/>
      <c r="U493953" s="24"/>
      <c r="V493953" s="24"/>
      <c r="W493953" s="24"/>
      <c r="X493953" s="24"/>
      <c r="Y493953" s="24"/>
      <c r="Z493953" s="24"/>
      <c r="AA493953" s="24"/>
      <c r="AB493953" s="24"/>
      <c r="AC493953" s="24"/>
      <c r="AD493953" s="24"/>
      <c r="AE493953" s="24"/>
      <c r="AF493953" s="24"/>
      <c r="AG493953" s="24"/>
      <c r="AH493953" s="24"/>
      <c r="AI493953" s="24"/>
      <c r="AJ493953" s="24"/>
      <c r="AK493953" s="24"/>
      <c r="AL493953" s="24"/>
      <c r="AM493953" s="24"/>
      <c r="AN493953" s="24"/>
      <c r="AO493953" s="24"/>
      <c r="AP493953" s="69"/>
      <c r="AQ493953" s="24"/>
      <c r="AR493953" s="24"/>
      <c r="AS493953" s="24"/>
      <c r="AT493953" s="24"/>
    </row>
    <row r="494081" spans="6:46" ht="15" x14ac:dyDescent="0.15">
      <c r="F494081" s="24"/>
      <c r="G494081" s="24"/>
      <c r="H494081" s="24"/>
      <c r="I494081" s="24"/>
      <c r="J494081" s="24"/>
      <c r="K494081" s="24"/>
      <c r="L494081" s="24"/>
      <c r="M494081" s="24"/>
      <c r="N494081" s="24"/>
      <c r="O494081" s="24"/>
      <c r="P494081" s="24"/>
      <c r="Q494081" s="24"/>
      <c r="R494081" s="24"/>
      <c r="S494081" s="24"/>
      <c r="T494081" s="24"/>
      <c r="U494081" s="24"/>
      <c r="V494081" s="24"/>
      <c r="W494081" s="24"/>
      <c r="X494081" s="24"/>
      <c r="Y494081" s="24"/>
      <c r="Z494081" s="24"/>
      <c r="AA494081" s="24"/>
      <c r="AB494081" s="24"/>
      <c r="AC494081" s="24"/>
      <c r="AD494081" s="24"/>
      <c r="AE494081" s="24"/>
      <c r="AF494081" s="24"/>
      <c r="AG494081" s="24"/>
      <c r="AH494081" s="24"/>
      <c r="AI494081" s="24"/>
      <c r="AJ494081" s="24"/>
      <c r="AK494081" s="24"/>
      <c r="AL494081" s="24"/>
      <c r="AM494081" s="24"/>
      <c r="AN494081" s="24"/>
      <c r="AO494081" s="24"/>
      <c r="AP494081" s="69"/>
      <c r="AQ494081" s="24"/>
      <c r="AR494081" s="24"/>
      <c r="AS494081" s="24"/>
      <c r="AT494081" s="24"/>
    </row>
    <row r="494209" spans="6:46" ht="15" x14ac:dyDescent="0.15">
      <c r="F494209" s="24"/>
      <c r="G494209" s="24"/>
      <c r="H494209" s="24"/>
      <c r="I494209" s="24"/>
      <c r="J494209" s="24"/>
      <c r="K494209" s="24"/>
      <c r="L494209" s="24"/>
      <c r="M494209" s="24"/>
      <c r="N494209" s="24"/>
      <c r="O494209" s="24"/>
      <c r="P494209" s="24"/>
      <c r="Q494209" s="24"/>
      <c r="R494209" s="24"/>
      <c r="S494209" s="24"/>
      <c r="T494209" s="24"/>
      <c r="U494209" s="24"/>
      <c r="V494209" s="24"/>
      <c r="W494209" s="24"/>
      <c r="X494209" s="24"/>
      <c r="Y494209" s="24"/>
      <c r="Z494209" s="24"/>
      <c r="AA494209" s="24"/>
      <c r="AB494209" s="24"/>
      <c r="AC494209" s="24"/>
      <c r="AD494209" s="24"/>
      <c r="AE494209" s="24"/>
      <c r="AF494209" s="24"/>
      <c r="AG494209" s="24"/>
      <c r="AH494209" s="24"/>
      <c r="AI494209" s="24"/>
      <c r="AJ494209" s="24"/>
      <c r="AK494209" s="24"/>
      <c r="AL494209" s="24"/>
      <c r="AM494209" s="24"/>
      <c r="AN494209" s="24"/>
      <c r="AO494209" s="24"/>
      <c r="AP494209" s="69"/>
      <c r="AQ494209" s="24"/>
      <c r="AR494209" s="24"/>
      <c r="AS494209" s="24"/>
      <c r="AT494209" s="24"/>
    </row>
    <row r="494337" spans="6:46" ht="15" x14ac:dyDescent="0.15">
      <c r="F494337" s="24"/>
      <c r="G494337" s="24"/>
      <c r="H494337" s="24"/>
      <c r="I494337" s="24"/>
      <c r="J494337" s="24"/>
      <c r="K494337" s="24"/>
      <c r="L494337" s="24"/>
      <c r="M494337" s="24"/>
      <c r="N494337" s="24"/>
      <c r="O494337" s="24"/>
      <c r="P494337" s="24"/>
      <c r="Q494337" s="24"/>
      <c r="R494337" s="24"/>
      <c r="S494337" s="24"/>
      <c r="T494337" s="24"/>
      <c r="U494337" s="24"/>
      <c r="V494337" s="24"/>
      <c r="W494337" s="24"/>
      <c r="X494337" s="24"/>
      <c r="Y494337" s="24"/>
      <c r="Z494337" s="24"/>
      <c r="AA494337" s="24"/>
      <c r="AB494337" s="24"/>
      <c r="AC494337" s="24"/>
      <c r="AD494337" s="24"/>
      <c r="AE494337" s="24"/>
      <c r="AF494337" s="24"/>
      <c r="AG494337" s="24"/>
      <c r="AH494337" s="24"/>
      <c r="AI494337" s="24"/>
      <c r="AJ494337" s="24"/>
      <c r="AK494337" s="24"/>
      <c r="AL494337" s="24"/>
      <c r="AM494337" s="24"/>
      <c r="AN494337" s="24"/>
      <c r="AO494337" s="24"/>
      <c r="AP494337" s="69"/>
      <c r="AQ494337" s="24"/>
      <c r="AR494337" s="24"/>
      <c r="AS494337" s="24"/>
      <c r="AT494337" s="24"/>
    </row>
    <row r="494465" spans="6:46" ht="15" x14ac:dyDescent="0.15">
      <c r="F494465" s="24"/>
      <c r="G494465" s="24"/>
      <c r="H494465" s="24"/>
      <c r="I494465" s="24"/>
      <c r="J494465" s="24"/>
      <c r="K494465" s="24"/>
      <c r="L494465" s="24"/>
      <c r="M494465" s="24"/>
      <c r="N494465" s="24"/>
      <c r="O494465" s="24"/>
      <c r="P494465" s="24"/>
      <c r="Q494465" s="24"/>
      <c r="R494465" s="24"/>
      <c r="S494465" s="24"/>
      <c r="T494465" s="24"/>
      <c r="U494465" s="24"/>
      <c r="V494465" s="24"/>
      <c r="W494465" s="24"/>
      <c r="X494465" s="24"/>
      <c r="Y494465" s="24"/>
      <c r="Z494465" s="24"/>
      <c r="AA494465" s="24"/>
      <c r="AB494465" s="24"/>
      <c r="AC494465" s="24"/>
      <c r="AD494465" s="24"/>
      <c r="AE494465" s="24"/>
      <c r="AF494465" s="24"/>
      <c r="AG494465" s="24"/>
      <c r="AH494465" s="24"/>
      <c r="AI494465" s="24"/>
      <c r="AJ494465" s="24"/>
      <c r="AK494465" s="24"/>
      <c r="AL494465" s="24"/>
      <c r="AM494465" s="24"/>
      <c r="AN494465" s="24"/>
      <c r="AO494465" s="24"/>
      <c r="AP494465" s="69"/>
      <c r="AQ494465" s="24"/>
      <c r="AR494465" s="24"/>
      <c r="AS494465" s="24"/>
      <c r="AT494465" s="24"/>
    </row>
    <row r="494593" spans="6:46" ht="15" x14ac:dyDescent="0.15">
      <c r="F494593" s="24"/>
      <c r="G494593" s="24"/>
      <c r="H494593" s="24"/>
      <c r="I494593" s="24"/>
      <c r="J494593" s="24"/>
      <c r="K494593" s="24"/>
      <c r="L494593" s="24"/>
      <c r="M494593" s="24"/>
      <c r="N494593" s="24"/>
      <c r="O494593" s="24"/>
      <c r="P494593" s="24"/>
      <c r="Q494593" s="24"/>
      <c r="R494593" s="24"/>
      <c r="S494593" s="24"/>
      <c r="T494593" s="24"/>
      <c r="U494593" s="24"/>
      <c r="V494593" s="24"/>
      <c r="W494593" s="24"/>
      <c r="X494593" s="24"/>
      <c r="Y494593" s="24"/>
      <c r="Z494593" s="24"/>
      <c r="AA494593" s="24"/>
      <c r="AB494593" s="24"/>
      <c r="AC494593" s="24"/>
      <c r="AD494593" s="24"/>
      <c r="AE494593" s="24"/>
      <c r="AF494593" s="24"/>
      <c r="AG494593" s="24"/>
      <c r="AH494593" s="24"/>
      <c r="AI494593" s="24"/>
      <c r="AJ494593" s="24"/>
      <c r="AK494593" s="24"/>
      <c r="AL494593" s="24"/>
      <c r="AM494593" s="24"/>
      <c r="AN494593" s="24"/>
      <c r="AO494593" s="24"/>
      <c r="AP494593" s="69"/>
      <c r="AQ494593" s="24"/>
      <c r="AR494593" s="24"/>
      <c r="AS494593" s="24"/>
      <c r="AT494593" s="24"/>
    </row>
    <row r="494721" spans="6:46" ht="15" x14ac:dyDescent="0.15">
      <c r="F494721" s="24"/>
      <c r="G494721" s="24"/>
      <c r="H494721" s="24"/>
      <c r="I494721" s="24"/>
      <c r="J494721" s="24"/>
      <c r="K494721" s="24"/>
      <c r="L494721" s="24"/>
      <c r="M494721" s="24"/>
      <c r="N494721" s="24"/>
      <c r="O494721" s="24"/>
      <c r="P494721" s="24"/>
      <c r="Q494721" s="24"/>
      <c r="R494721" s="24"/>
      <c r="S494721" s="24"/>
      <c r="T494721" s="24"/>
      <c r="U494721" s="24"/>
      <c r="V494721" s="24"/>
      <c r="W494721" s="24"/>
      <c r="X494721" s="24"/>
      <c r="Y494721" s="24"/>
      <c r="Z494721" s="24"/>
      <c r="AA494721" s="24"/>
      <c r="AB494721" s="24"/>
      <c r="AC494721" s="24"/>
      <c r="AD494721" s="24"/>
      <c r="AE494721" s="24"/>
      <c r="AF494721" s="24"/>
      <c r="AG494721" s="24"/>
      <c r="AH494721" s="24"/>
      <c r="AI494721" s="24"/>
      <c r="AJ494721" s="24"/>
      <c r="AK494721" s="24"/>
      <c r="AL494721" s="24"/>
      <c r="AM494721" s="24"/>
      <c r="AN494721" s="24"/>
      <c r="AO494721" s="24"/>
      <c r="AP494721" s="69"/>
      <c r="AQ494721" s="24"/>
      <c r="AR494721" s="24"/>
      <c r="AS494721" s="24"/>
      <c r="AT494721" s="24"/>
    </row>
    <row r="494849" spans="6:46" ht="15" x14ac:dyDescent="0.15">
      <c r="F494849" s="24"/>
      <c r="G494849" s="24"/>
      <c r="H494849" s="24"/>
      <c r="I494849" s="24"/>
      <c r="J494849" s="24"/>
      <c r="K494849" s="24"/>
      <c r="L494849" s="24"/>
      <c r="M494849" s="24"/>
      <c r="N494849" s="24"/>
      <c r="O494849" s="24"/>
      <c r="P494849" s="24"/>
      <c r="Q494849" s="24"/>
      <c r="R494849" s="24"/>
      <c r="S494849" s="24"/>
      <c r="T494849" s="24"/>
      <c r="U494849" s="24"/>
      <c r="V494849" s="24"/>
      <c r="W494849" s="24"/>
      <c r="X494849" s="24"/>
      <c r="Y494849" s="24"/>
      <c r="Z494849" s="24"/>
      <c r="AA494849" s="24"/>
      <c r="AB494849" s="24"/>
      <c r="AC494849" s="24"/>
      <c r="AD494849" s="24"/>
      <c r="AE494849" s="24"/>
      <c r="AF494849" s="24"/>
      <c r="AG494849" s="24"/>
      <c r="AH494849" s="24"/>
      <c r="AI494849" s="24"/>
      <c r="AJ494849" s="24"/>
      <c r="AK494849" s="24"/>
      <c r="AL494849" s="24"/>
      <c r="AM494849" s="24"/>
      <c r="AN494849" s="24"/>
      <c r="AO494849" s="24"/>
      <c r="AP494849" s="69"/>
      <c r="AQ494849" s="24"/>
      <c r="AR494849" s="24"/>
      <c r="AS494849" s="24"/>
      <c r="AT494849" s="24"/>
    </row>
    <row r="494977" spans="6:46" ht="15" x14ac:dyDescent="0.15">
      <c r="F494977" s="24"/>
      <c r="G494977" s="24"/>
      <c r="H494977" s="24"/>
      <c r="I494977" s="24"/>
      <c r="J494977" s="24"/>
      <c r="K494977" s="24"/>
      <c r="L494977" s="24"/>
      <c r="M494977" s="24"/>
      <c r="N494977" s="24"/>
      <c r="O494977" s="24"/>
      <c r="P494977" s="24"/>
      <c r="Q494977" s="24"/>
      <c r="R494977" s="24"/>
      <c r="S494977" s="24"/>
      <c r="T494977" s="24"/>
      <c r="U494977" s="24"/>
      <c r="V494977" s="24"/>
      <c r="W494977" s="24"/>
      <c r="X494977" s="24"/>
      <c r="Y494977" s="24"/>
      <c r="Z494977" s="24"/>
      <c r="AA494977" s="24"/>
      <c r="AB494977" s="24"/>
      <c r="AC494977" s="24"/>
      <c r="AD494977" s="24"/>
      <c r="AE494977" s="24"/>
      <c r="AF494977" s="24"/>
      <c r="AG494977" s="24"/>
      <c r="AH494977" s="24"/>
      <c r="AI494977" s="24"/>
      <c r="AJ494977" s="24"/>
      <c r="AK494977" s="24"/>
      <c r="AL494977" s="24"/>
      <c r="AM494977" s="24"/>
      <c r="AN494977" s="24"/>
      <c r="AO494977" s="24"/>
      <c r="AP494977" s="69"/>
      <c r="AQ494977" s="24"/>
      <c r="AR494977" s="24"/>
      <c r="AS494977" s="24"/>
      <c r="AT494977" s="24"/>
    </row>
    <row r="495105" spans="6:46" ht="15" x14ac:dyDescent="0.15">
      <c r="F495105" s="24"/>
      <c r="G495105" s="24"/>
      <c r="H495105" s="24"/>
      <c r="I495105" s="24"/>
      <c r="J495105" s="24"/>
      <c r="K495105" s="24"/>
      <c r="L495105" s="24"/>
      <c r="M495105" s="24"/>
      <c r="N495105" s="24"/>
      <c r="O495105" s="24"/>
      <c r="P495105" s="24"/>
      <c r="Q495105" s="24"/>
      <c r="R495105" s="24"/>
      <c r="S495105" s="24"/>
      <c r="T495105" s="24"/>
      <c r="U495105" s="24"/>
      <c r="V495105" s="24"/>
      <c r="W495105" s="24"/>
      <c r="X495105" s="24"/>
      <c r="Y495105" s="24"/>
      <c r="Z495105" s="24"/>
      <c r="AA495105" s="24"/>
      <c r="AB495105" s="24"/>
      <c r="AC495105" s="24"/>
      <c r="AD495105" s="24"/>
      <c r="AE495105" s="24"/>
      <c r="AF495105" s="24"/>
      <c r="AG495105" s="24"/>
      <c r="AH495105" s="24"/>
      <c r="AI495105" s="24"/>
      <c r="AJ495105" s="24"/>
      <c r="AK495105" s="24"/>
      <c r="AL495105" s="24"/>
      <c r="AM495105" s="24"/>
      <c r="AN495105" s="24"/>
      <c r="AO495105" s="24"/>
      <c r="AP495105" s="69"/>
      <c r="AQ495105" s="24"/>
      <c r="AR495105" s="24"/>
      <c r="AS495105" s="24"/>
      <c r="AT495105" s="24"/>
    </row>
    <row r="495233" spans="6:46" ht="15" x14ac:dyDescent="0.15">
      <c r="F495233" s="24"/>
      <c r="G495233" s="24"/>
      <c r="H495233" s="24"/>
      <c r="I495233" s="24"/>
      <c r="J495233" s="24"/>
      <c r="K495233" s="24"/>
      <c r="L495233" s="24"/>
      <c r="M495233" s="24"/>
      <c r="N495233" s="24"/>
      <c r="O495233" s="24"/>
      <c r="P495233" s="24"/>
      <c r="Q495233" s="24"/>
      <c r="R495233" s="24"/>
      <c r="S495233" s="24"/>
      <c r="T495233" s="24"/>
      <c r="U495233" s="24"/>
      <c r="V495233" s="24"/>
      <c r="W495233" s="24"/>
      <c r="X495233" s="24"/>
      <c r="Y495233" s="24"/>
      <c r="Z495233" s="24"/>
      <c r="AA495233" s="24"/>
      <c r="AB495233" s="24"/>
      <c r="AC495233" s="24"/>
      <c r="AD495233" s="24"/>
      <c r="AE495233" s="24"/>
      <c r="AF495233" s="24"/>
      <c r="AG495233" s="24"/>
      <c r="AH495233" s="24"/>
      <c r="AI495233" s="24"/>
      <c r="AJ495233" s="24"/>
      <c r="AK495233" s="24"/>
      <c r="AL495233" s="24"/>
      <c r="AM495233" s="24"/>
      <c r="AN495233" s="24"/>
      <c r="AO495233" s="24"/>
      <c r="AP495233" s="69"/>
      <c r="AQ495233" s="24"/>
      <c r="AR495233" s="24"/>
      <c r="AS495233" s="24"/>
      <c r="AT495233" s="24"/>
    </row>
    <row r="495361" spans="6:46" ht="15" x14ac:dyDescent="0.15">
      <c r="F495361" s="24"/>
      <c r="G495361" s="24"/>
      <c r="H495361" s="24"/>
      <c r="I495361" s="24"/>
      <c r="J495361" s="24"/>
      <c r="K495361" s="24"/>
      <c r="L495361" s="24"/>
      <c r="M495361" s="24"/>
      <c r="N495361" s="24"/>
      <c r="O495361" s="24"/>
      <c r="P495361" s="24"/>
      <c r="Q495361" s="24"/>
      <c r="R495361" s="24"/>
      <c r="S495361" s="24"/>
      <c r="T495361" s="24"/>
      <c r="U495361" s="24"/>
      <c r="V495361" s="24"/>
      <c r="W495361" s="24"/>
      <c r="X495361" s="24"/>
      <c r="Y495361" s="24"/>
      <c r="Z495361" s="24"/>
      <c r="AA495361" s="24"/>
      <c r="AB495361" s="24"/>
      <c r="AC495361" s="24"/>
      <c r="AD495361" s="24"/>
      <c r="AE495361" s="24"/>
      <c r="AF495361" s="24"/>
      <c r="AG495361" s="24"/>
      <c r="AH495361" s="24"/>
      <c r="AI495361" s="24"/>
      <c r="AJ495361" s="24"/>
      <c r="AK495361" s="24"/>
      <c r="AL495361" s="24"/>
      <c r="AM495361" s="24"/>
      <c r="AN495361" s="24"/>
      <c r="AO495361" s="24"/>
      <c r="AP495361" s="69"/>
      <c r="AQ495361" s="24"/>
      <c r="AR495361" s="24"/>
      <c r="AS495361" s="24"/>
      <c r="AT495361" s="24"/>
    </row>
    <row r="495489" spans="6:46" ht="15" x14ac:dyDescent="0.15">
      <c r="F495489" s="24"/>
      <c r="G495489" s="24"/>
      <c r="H495489" s="24"/>
      <c r="I495489" s="24"/>
      <c r="J495489" s="24"/>
      <c r="K495489" s="24"/>
      <c r="L495489" s="24"/>
      <c r="M495489" s="24"/>
      <c r="N495489" s="24"/>
      <c r="O495489" s="24"/>
      <c r="P495489" s="24"/>
      <c r="Q495489" s="24"/>
      <c r="R495489" s="24"/>
      <c r="S495489" s="24"/>
      <c r="T495489" s="24"/>
      <c r="U495489" s="24"/>
      <c r="V495489" s="24"/>
      <c r="W495489" s="24"/>
      <c r="X495489" s="24"/>
      <c r="Y495489" s="24"/>
      <c r="Z495489" s="24"/>
      <c r="AA495489" s="24"/>
      <c r="AB495489" s="24"/>
      <c r="AC495489" s="24"/>
      <c r="AD495489" s="24"/>
      <c r="AE495489" s="24"/>
      <c r="AF495489" s="24"/>
      <c r="AG495489" s="24"/>
      <c r="AH495489" s="24"/>
      <c r="AI495489" s="24"/>
      <c r="AJ495489" s="24"/>
      <c r="AK495489" s="24"/>
      <c r="AL495489" s="24"/>
      <c r="AM495489" s="24"/>
      <c r="AN495489" s="24"/>
      <c r="AO495489" s="24"/>
      <c r="AP495489" s="69"/>
      <c r="AQ495489" s="24"/>
      <c r="AR495489" s="24"/>
      <c r="AS495489" s="24"/>
      <c r="AT495489" s="24"/>
    </row>
    <row r="495617" spans="6:46" ht="15" x14ac:dyDescent="0.15">
      <c r="F495617" s="24"/>
      <c r="G495617" s="24"/>
      <c r="H495617" s="24"/>
      <c r="I495617" s="24"/>
      <c r="J495617" s="24"/>
      <c r="K495617" s="24"/>
      <c r="L495617" s="24"/>
      <c r="M495617" s="24"/>
      <c r="N495617" s="24"/>
      <c r="O495617" s="24"/>
      <c r="P495617" s="24"/>
      <c r="Q495617" s="24"/>
      <c r="R495617" s="24"/>
      <c r="S495617" s="24"/>
      <c r="T495617" s="24"/>
      <c r="U495617" s="24"/>
      <c r="V495617" s="24"/>
      <c r="W495617" s="24"/>
      <c r="X495617" s="24"/>
      <c r="Y495617" s="24"/>
      <c r="Z495617" s="24"/>
      <c r="AA495617" s="24"/>
      <c r="AB495617" s="24"/>
      <c r="AC495617" s="24"/>
      <c r="AD495617" s="24"/>
      <c r="AE495617" s="24"/>
      <c r="AF495617" s="24"/>
      <c r="AG495617" s="24"/>
      <c r="AH495617" s="24"/>
      <c r="AI495617" s="24"/>
      <c r="AJ495617" s="24"/>
      <c r="AK495617" s="24"/>
      <c r="AL495617" s="24"/>
      <c r="AM495617" s="24"/>
      <c r="AN495617" s="24"/>
      <c r="AO495617" s="24"/>
      <c r="AP495617" s="69"/>
      <c r="AQ495617" s="24"/>
      <c r="AR495617" s="24"/>
      <c r="AS495617" s="24"/>
      <c r="AT495617" s="24"/>
    </row>
    <row r="495745" spans="6:46" ht="15" x14ac:dyDescent="0.15">
      <c r="F495745" s="24"/>
      <c r="G495745" s="24"/>
      <c r="H495745" s="24"/>
      <c r="I495745" s="24"/>
      <c r="J495745" s="24"/>
      <c r="K495745" s="24"/>
      <c r="L495745" s="24"/>
      <c r="M495745" s="24"/>
      <c r="N495745" s="24"/>
      <c r="O495745" s="24"/>
      <c r="P495745" s="24"/>
      <c r="Q495745" s="24"/>
      <c r="R495745" s="24"/>
      <c r="S495745" s="24"/>
      <c r="T495745" s="24"/>
      <c r="U495745" s="24"/>
      <c r="V495745" s="24"/>
      <c r="W495745" s="24"/>
      <c r="X495745" s="24"/>
      <c r="Y495745" s="24"/>
      <c r="Z495745" s="24"/>
      <c r="AA495745" s="24"/>
      <c r="AB495745" s="24"/>
      <c r="AC495745" s="24"/>
      <c r="AD495745" s="24"/>
      <c r="AE495745" s="24"/>
      <c r="AF495745" s="24"/>
      <c r="AG495745" s="24"/>
      <c r="AH495745" s="24"/>
      <c r="AI495745" s="24"/>
      <c r="AJ495745" s="24"/>
      <c r="AK495745" s="24"/>
      <c r="AL495745" s="24"/>
      <c r="AM495745" s="24"/>
      <c r="AN495745" s="24"/>
      <c r="AO495745" s="24"/>
      <c r="AP495745" s="69"/>
      <c r="AQ495745" s="24"/>
      <c r="AR495745" s="24"/>
      <c r="AS495745" s="24"/>
      <c r="AT495745" s="24"/>
    </row>
    <row r="495873" spans="6:46" ht="15" x14ac:dyDescent="0.15">
      <c r="F495873" s="24"/>
      <c r="G495873" s="24"/>
      <c r="H495873" s="24"/>
      <c r="I495873" s="24"/>
      <c r="J495873" s="24"/>
      <c r="K495873" s="24"/>
      <c r="L495873" s="24"/>
      <c r="M495873" s="24"/>
      <c r="N495873" s="24"/>
      <c r="O495873" s="24"/>
      <c r="P495873" s="24"/>
      <c r="Q495873" s="24"/>
      <c r="R495873" s="24"/>
      <c r="S495873" s="24"/>
      <c r="T495873" s="24"/>
      <c r="U495873" s="24"/>
      <c r="V495873" s="24"/>
      <c r="W495873" s="24"/>
      <c r="X495873" s="24"/>
      <c r="Y495873" s="24"/>
      <c r="Z495873" s="24"/>
      <c r="AA495873" s="24"/>
      <c r="AB495873" s="24"/>
      <c r="AC495873" s="24"/>
      <c r="AD495873" s="24"/>
      <c r="AE495873" s="24"/>
      <c r="AF495873" s="24"/>
      <c r="AG495873" s="24"/>
      <c r="AH495873" s="24"/>
      <c r="AI495873" s="24"/>
      <c r="AJ495873" s="24"/>
      <c r="AK495873" s="24"/>
      <c r="AL495873" s="24"/>
      <c r="AM495873" s="24"/>
      <c r="AN495873" s="24"/>
      <c r="AO495873" s="24"/>
      <c r="AP495873" s="69"/>
      <c r="AQ495873" s="24"/>
      <c r="AR495873" s="24"/>
      <c r="AS495873" s="24"/>
      <c r="AT495873" s="24"/>
    </row>
    <row r="496001" spans="6:46" ht="15" x14ac:dyDescent="0.15">
      <c r="F496001" s="24"/>
      <c r="G496001" s="24"/>
      <c r="H496001" s="24"/>
      <c r="I496001" s="24"/>
      <c r="J496001" s="24"/>
      <c r="K496001" s="24"/>
      <c r="L496001" s="24"/>
      <c r="M496001" s="24"/>
      <c r="N496001" s="24"/>
      <c r="O496001" s="24"/>
      <c r="P496001" s="24"/>
      <c r="Q496001" s="24"/>
      <c r="R496001" s="24"/>
      <c r="S496001" s="24"/>
      <c r="T496001" s="24"/>
      <c r="U496001" s="24"/>
      <c r="V496001" s="24"/>
      <c r="W496001" s="24"/>
      <c r="X496001" s="24"/>
      <c r="Y496001" s="24"/>
      <c r="Z496001" s="24"/>
      <c r="AA496001" s="24"/>
      <c r="AB496001" s="24"/>
      <c r="AC496001" s="24"/>
      <c r="AD496001" s="24"/>
      <c r="AE496001" s="24"/>
      <c r="AF496001" s="24"/>
      <c r="AG496001" s="24"/>
      <c r="AH496001" s="24"/>
      <c r="AI496001" s="24"/>
      <c r="AJ496001" s="24"/>
      <c r="AK496001" s="24"/>
      <c r="AL496001" s="24"/>
      <c r="AM496001" s="24"/>
      <c r="AN496001" s="24"/>
      <c r="AO496001" s="24"/>
      <c r="AP496001" s="69"/>
      <c r="AQ496001" s="24"/>
      <c r="AR496001" s="24"/>
      <c r="AS496001" s="24"/>
      <c r="AT496001" s="24"/>
    </row>
    <row r="496129" spans="6:46" ht="15" x14ac:dyDescent="0.15">
      <c r="F496129" s="24"/>
      <c r="G496129" s="24"/>
      <c r="H496129" s="24"/>
      <c r="I496129" s="24"/>
      <c r="J496129" s="24"/>
      <c r="K496129" s="24"/>
      <c r="L496129" s="24"/>
      <c r="M496129" s="24"/>
      <c r="N496129" s="24"/>
      <c r="O496129" s="24"/>
      <c r="P496129" s="24"/>
      <c r="Q496129" s="24"/>
      <c r="R496129" s="24"/>
      <c r="S496129" s="24"/>
      <c r="T496129" s="24"/>
      <c r="U496129" s="24"/>
      <c r="V496129" s="24"/>
      <c r="W496129" s="24"/>
      <c r="X496129" s="24"/>
      <c r="Y496129" s="24"/>
      <c r="Z496129" s="24"/>
      <c r="AA496129" s="24"/>
      <c r="AB496129" s="24"/>
      <c r="AC496129" s="24"/>
      <c r="AD496129" s="24"/>
      <c r="AE496129" s="24"/>
      <c r="AF496129" s="24"/>
      <c r="AG496129" s="24"/>
      <c r="AH496129" s="24"/>
      <c r="AI496129" s="24"/>
      <c r="AJ496129" s="24"/>
      <c r="AK496129" s="24"/>
      <c r="AL496129" s="24"/>
      <c r="AM496129" s="24"/>
      <c r="AN496129" s="24"/>
      <c r="AO496129" s="24"/>
      <c r="AP496129" s="69"/>
      <c r="AQ496129" s="24"/>
      <c r="AR496129" s="24"/>
      <c r="AS496129" s="24"/>
      <c r="AT496129" s="24"/>
    </row>
    <row r="496257" spans="6:46" ht="15" x14ac:dyDescent="0.15">
      <c r="F496257" s="24"/>
      <c r="G496257" s="24"/>
      <c r="H496257" s="24"/>
      <c r="I496257" s="24"/>
      <c r="J496257" s="24"/>
      <c r="K496257" s="24"/>
      <c r="L496257" s="24"/>
      <c r="M496257" s="24"/>
      <c r="N496257" s="24"/>
      <c r="O496257" s="24"/>
      <c r="P496257" s="24"/>
      <c r="Q496257" s="24"/>
      <c r="R496257" s="24"/>
      <c r="S496257" s="24"/>
      <c r="T496257" s="24"/>
      <c r="U496257" s="24"/>
      <c r="V496257" s="24"/>
      <c r="W496257" s="24"/>
      <c r="X496257" s="24"/>
      <c r="Y496257" s="24"/>
      <c r="Z496257" s="24"/>
      <c r="AA496257" s="24"/>
      <c r="AB496257" s="24"/>
      <c r="AC496257" s="24"/>
      <c r="AD496257" s="24"/>
      <c r="AE496257" s="24"/>
      <c r="AF496257" s="24"/>
      <c r="AG496257" s="24"/>
      <c r="AH496257" s="24"/>
      <c r="AI496257" s="24"/>
      <c r="AJ496257" s="24"/>
      <c r="AK496257" s="24"/>
      <c r="AL496257" s="24"/>
      <c r="AM496257" s="24"/>
      <c r="AN496257" s="24"/>
      <c r="AO496257" s="24"/>
      <c r="AP496257" s="69"/>
      <c r="AQ496257" s="24"/>
      <c r="AR496257" s="24"/>
      <c r="AS496257" s="24"/>
      <c r="AT496257" s="24"/>
    </row>
    <row r="496385" spans="6:46" ht="15" x14ac:dyDescent="0.15">
      <c r="F496385" s="24"/>
      <c r="G496385" s="24"/>
      <c r="H496385" s="24"/>
      <c r="I496385" s="24"/>
      <c r="J496385" s="24"/>
      <c r="K496385" s="24"/>
      <c r="L496385" s="24"/>
      <c r="M496385" s="24"/>
      <c r="N496385" s="24"/>
      <c r="O496385" s="24"/>
      <c r="P496385" s="24"/>
      <c r="Q496385" s="24"/>
      <c r="R496385" s="24"/>
      <c r="S496385" s="24"/>
      <c r="T496385" s="24"/>
      <c r="U496385" s="24"/>
      <c r="V496385" s="24"/>
      <c r="W496385" s="24"/>
      <c r="X496385" s="24"/>
      <c r="Y496385" s="24"/>
      <c r="Z496385" s="24"/>
      <c r="AA496385" s="24"/>
      <c r="AB496385" s="24"/>
      <c r="AC496385" s="24"/>
      <c r="AD496385" s="24"/>
      <c r="AE496385" s="24"/>
      <c r="AF496385" s="24"/>
      <c r="AG496385" s="24"/>
      <c r="AH496385" s="24"/>
      <c r="AI496385" s="24"/>
      <c r="AJ496385" s="24"/>
      <c r="AK496385" s="24"/>
      <c r="AL496385" s="24"/>
      <c r="AM496385" s="24"/>
      <c r="AN496385" s="24"/>
      <c r="AO496385" s="24"/>
      <c r="AP496385" s="69"/>
      <c r="AQ496385" s="24"/>
      <c r="AR496385" s="24"/>
      <c r="AS496385" s="24"/>
      <c r="AT496385" s="24"/>
    </row>
    <row r="496513" spans="6:46" ht="15" x14ac:dyDescent="0.15">
      <c r="F496513" s="24"/>
      <c r="G496513" s="24"/>
      <c r="H496513" s="24"/>
      <c r="I496513" s="24"/>
      <c r="J496513" s="24"/>
      <c r="K496513" s="24"/>
      <c r="L496513" s="24"/>
      <c r="M496513" s="24"/>
      <c r="N496513" s="24"/>
      <c r="O496513" s="24"/>
      <c r="P496513" s="24"/>
      <c r="Q496513" s="24"/>
      <c r="R496513" s="24"/>
      <c r="S496513" s="24"/>
      <c r="T496513" s="24"/>
      <c r="U496513" s="24"/>
      <c r="V496513" s="24"/>
      <c r="W496513" s="24"/>
      <c r="X496513" s="24"/>
      <c r="Y496513" s="24"/>
      <c r="Z496513" s="24"/>
      <c r="AA496513" s="24"/>
      <c r="AB496513" s="24"/>
      <c r="AC496513" s="24"/>
      <c r="AD496513" s="24"/>
      <c r="AE496513" s="24"/>
      <c r="AF496513" s="24"/>
      <c r="AG496513" s="24"/>
      <c r="AH496513" s="24"/>
      <c r="AI496513" s="24"/>
      <c r="AJ496513" s="24"/>
      <c r="AK496513" s="24"/>
      <c r="AL496513" s="24"/>
      <c r="AM496513" s="24"/>
      <c r="AN496513" s="24"/>
      <c r="AO496513" s="24"/>
      <c r="AP496513" s="69"/>
      <c r="AQ496513" s="24"/>
      <c r="AR496513" s="24"/>
      <c r="AS496513" s="24"/>
      <c r="AT496513" s="24"/>
    </row>
    <row r="496641" spans="6:46" ht="15" x14ac:dyDescent="0.15">
      <c r="F496641" s="24"/>
      <c r="G496641" s="24"/>
      <c r="H496641" s="24"/>
      <c r="I496641" s="24"/>
      <c r="J496641" s="24"/>
      <c r="K496641" s="24"/>
      <c r="L496641" s="24"/>
      <c r="M496641" s="24"/>
      <c r="N496641" s="24"/>
      <c r="O496641" s="24"/>
      <c r="P496641" s="24"/>
      <c r="Q496641" s="24"/>
      <c r="R496641" s="24"/>
      <c r="S496641" s="24"/>
      <c r="T496641" s="24"/>
      <c r="U496641" s="24"/>
      <c r="V496641" s="24"/>
      <c r="W496641" s="24"/>
      <c r="X496641" s="24"/>
      <c r="Y496641" s="24"/>
      <c r="Z496641" s="24"/>
      <c r="AA496641" s="24"/>
      <c r="AB496641" s="24"/>
      <c r="AC496641" s="24"/>
      <c r="AD496641" s="24"/>
      <c r="AE496641" s="24"/>
      <c r="AF496641" s="24"/>
      <c r="AG496641" s="24"/>
      <c r="AH496641" s="24"/>
      <c r="AI496641" s="24"/>
      <c r="AJ496641" s="24"/>
      <c r="AK496641" s="24"/>
      <c r="AL496641" s="24"/>
      <c r="AM496641" s="24"/>
      <c r="AN496641" s="24"/>
      <c r="AO496641" s="24"/>
      <c r="AP496641" s="69"/>
      <c r="AQ496641" s="24"/>
      <c r="AR496641" s="24"/>
      <c r="AS496641" s="24"/>
      <c r="AT496641" s="24"/>
    </row>
    <row r="496769" spans="6:46" ht="15" x14ac:dyDescent="0.15">
      <c r="F496769" s="24"/>
      <c r="G496769" s="24"/>
      <c r="H496769" s="24"/>
      <c r="I496769" s="24"/>
      <c r="J496769" s="24"/>
      <c r="K496769" s="24"/>
      <c r="L496769" s="24"/>
      <c r="M496769" s="24"/>
      <c r="N496769" s="24"/>
      <c r="O496769" s="24"/>
      <c r="P496769" s="24"/>
      <c r="Q496769" s="24"/>
      <c r="R496769" s="24"/>
      <c r="S496769" s="24"/>
      <c r="T496769" s="24"/>
      <c r="U496769" s="24"/>
      <c r="V496769" s="24"/>
      <c r="W496769" s="24"/>
      <c r="X496769" s="24"/>
      <c r="Y496769" s="24"/>
      <c r="Z496769" s="24"/>
      <c r="AA496769" s="24"/>
      <c r="AB496769" s="24"/>
      <c r="AC496769" s="24"/>
      <c r="AD496769" s="24"/>
      <c r="AE496769" s="24"/>
      <c r="AF496769" s="24"/>
      <c r="AG496769" s="24"/>
      <c r="AH496769" s="24"/>
      <c r="AI496769" s="24"/>
      <c r="AJ496769" s="24"/>
      <c r="AK496769" s="24"/>
      <c r="AL496769" s="24"/>
      <c r="AM496769" s="24"/>
      <c r="AN496769" s="24"/>
      <c r="AO496769" s="24"/>
      <c r="AP496769" s="69"/>
      <c r="AQ496769" s="24"/>
      <c r="AR496769" s="24"/>
      <c r="AS496769" s="24"/>
      <c r="AT496769" s="24"/>
    </row>
    <row r="496897" spans="6:46" ht="15" x14ac:dyDescent="0.15">
      <c r="F496897" s="24"/>
      <c r="G496897" s="24"/>
      <c r="H496897" s="24"/>
      <c r="I496897" s="24"/>
      <c r="J496897" s="24"/>
      <c r="K496897" s="24"/>
      <c r="L496897" s="24"/>
      <c r="M496897" s="24"/>
      <c r="N496897" s="24"/>
      <c r="O496897" s="24"/>
      <c r="P496897" s="24"/>
      <c r="Q496897" s="24"/>
      <c r="R496897" s="24"/>
      <c r="S496897" s="24"/>
      <c r="T496897" s="24"/>
      <c r="U496897" s="24"/>
      <c r="V496897" s="24"/>
      <c r="W496897" s="24"/>
      <c r="X496897" s="24"/>
      <c r="Y496897" s="24"/>
      <c r="Z496897" s="24"/>
      <c r="AA496897" s="24"/>
      <c r="AB496897" s="24"/>
      <c r="AC496897" s="24"/>
      <c r="AD496897" s="24"/>
      <c r="AE496897" s="24"/>
      <c r="AF496897" s="24"/>
      <c r="AG496897" s="24"/>
      <c r="AH496897" s="24"/>
      <c r="AI496897" s="24"/>
      <c r="AJ496897" s="24"/>
      <c r="AK496897" s="24"/>
      <c r="AL496897" s="24"/>
      <c r="AM496897" s="24"/>
      <c r="AN496897" s="24"/>
      <c r="AO496897" s="24"/>
      <c r="AP496897" s="69"/>
      <c r="AQ496897" s="24"/>
      <c r="AR496897" s="24"/>
      <c r="AS496897" s="24"/>
      <c r="AT496897" s="24"/>
    </row>
    <row r="497025" spans="6:46" ht="15" x14ac:dyDescent="0.15">
      <c r="F497025" s="24"/>
      <c r="G497025" s="24"/>
      <c r="H497025" s="24"/>
      <c r="I497025" s="24"/>
      <c r="J497025" s="24"/>
      <c r="K497025" s="24"/>
      <c r="L497025" s="24"/>
      <c r="M497025" s="24"/>
      <c r="N497025" s="24"/>
      <c r="O497025" s="24"/>
      <c r="P497025" s="24"/>
      <c r="Q497025" s="24"/>
      <c r="R497025" s="24"/>
      <c r="S497025" s="24"/>
      <c r="T497025" s="24"/>
      <c r="U497025" s="24"/>
      <c r="V497025" s="24"/>
      <c r="W497025" s="24"/>
      <c r="X497025" s="24"/>
      <c r="Y497025" s="24"/>
      <c r="Z497025" s="24"/>
      <c r="AA497025" s="24"/>
      <c r="AB497025" s="24"/>
      <c r="AC497025" s="24"/>
      <c r="AD497025" s="24"/>
      <c r="AE497025" s="24"/>
      <c r="AF497025" s="24"/>
      <c r="AG497025" s="24"/>
      <c r="AH497025" s="24"/>
      <c r="AI497025" s="24"/>
      <c r="AJ497025" s="24"/>
      <c r="AK497025" s="24"/>
      <c r="AL497025" s="24"/>
      <c r="AM497025" s="24"/>
      <c r="AN497025" s="24"/>
      <c r="AO497025" s="24"/>
      <c r="AP497025" s="69"/>
      <c r="AQ497025" s="24"/>
      <c r="AR497025" s="24"/>
      <c r="AS497025" s="24"/>
      <c r="AT497025" s="24"/>
    </row>
    <row r="497153" spans="6:46" ht="15" x14ac:dyDescent="0.15">
      <c r="F497153" s="24"/>
      <c r="G497153" s="24"/>
      <c r="H497153" s="24"/>
      <c r="I497153" s="24"/>
      <c r="J497153" s="24"/>
      <c r="K497153" s="24"/>
      <c r="L497153" s="24"/>
      <c r="M497153" s="24"/>
      <c r="N497153" s="24"/>
      <c r="O497153" s="24"/>
      <c r="P497153" s="24"/>
      <c r="Q497153" s="24"/>
      <c r="R497153" s="24"/>
      <c r="S497153" s="24"/>
      <c r="T497153" s="24"/>
      <c r="U497153" s="24"/>
      <c r="V497153" s="24"/>
      <c r="W497153" s="24"/>
      <c r="X497153" s="24"/>
      <c r="Y497153" s="24"/>
      <c r="Z497153" s="24"/>
      <c r="AA497153" s="24"/>
      <c r="AB497153" s="24"/>
      <c r="AC497153" s="24"/>
      <c r="AD497153" s="24"/>
      <c r="AE497153" s="24"/>
      <c r="AF497153" s="24"/>
      <c r="AG497153" s="24"/>
      <c r="AH497153" s="24"/>
      <c r="AI497153" s="24"/>
      <c r="AJ497153" s="24"/>
      <c r="AK497153" s="24"/>
      <c r="AL497153" s="24"/>
      <c r="AM497153" s="24"/>
      <c r="AN497153" s="24"/>
      <c r="AO497153" s="24"/>
      <c r="AP497153" s="69"/>
      <c r="AQ497153" s="24"/>
      <c r="AR497153" s="24"/>
      <c r="AS497153" s="24"/>
      <c r="AT497153" s="24"/>
    </row>
    <row r="497281" spans="6:46" ht="15" x14ac:dyDescent="0.15">
      <c r="F497281" s="24"/>
      <c r="G497281" s="24"/>
      <c r="H497281" s="24"/>
      <c r="I497281" s="24"/>
      <c r="J497281" s="24"/>
      <c r="K497281" s="24"/>
      <c r="L497281" s="24"/>
      <c r="M497281" s="24"/>
      <c r="N497281" s="24"/>
      <c r="O497281" s="24"/>
      <c r="P497281" s="24"/>
      <c r="Q497281" s="24"/>
      <c r="R497281" s="24"/>
      <c r="S497281" s="24"/>
      <c r="T497281" s="24"/>
      <c r="U497281" s="24"/>
      <c r="V497281" s="24"/>
      <c r="W497281" s="24"/>
      <c r="X497281" s="24"/>
      <c r="Y497281" s="24"/>
      <c r="Z497281" s="24"/>
      <c r="AA497281" s="24"/>
      <c r="AB497281" s="24"/>
      <c r="AC497281" s="24"/>
      <c r="AD497281" s="24"/>
      <c r="AE497281" s="24"/>
      <c r="AF497281" s="24"/>
      <c r="AG497281" s="24"/>
      <c r="AH497281" s="24"/>
      <c r="AI497281" s="24"/>
      <c r="AJ497281" s="24"/>
      <c r="AK497281" s="24"/>
      <c r="AL497281" s="24"/>
      <c r="AM497281" s="24"/>
      <c r="AN497281" s="24"/>
      <c r="AO497281" s="24"/>
      <c r="AP497281" s="69"/>
      <c r="AQ497281" s="24"/>
      <c r="AR497281" s="24"/>
      <c r="AS497281" s="24"/>
      <c r="AT497281" s="24"/>
    </row>
    <row r="497409" spans="6:46" ht="15" x14ac:dyDescent="0.15">
      <c r="F497409" s="24"/>
      <c r="G497409" s="24"/>
      <c r="H497409" s="24"/>
      <c r="I497409" s="24"/>
      <c r="J497409" s="24"/>
      <c r="K497409" s="24"/>
      <c r="L497409" s="24"/>
      <c r="M497409" s="24"/>
      <c r="N497409" s="24"/>
      <c r="O497409" s="24"/>
      <c r="P497409" s="24"/>
      <c r="Q497409" s="24"/>
      <c r="R497409" s="24"/>
      <c r="S497409" s="24"/>
      <c r="T497409" s="24"/>
      <c r="U497409" s="24"/>
      <c r="V497409" s="24"/>
      <c r="W497409" s="24"/>
      <c r="X497409" s="24"/>
      <c r="Y497409" s="24"/>
      <c r="Z497409" s="24"/>
      <c r="AA497409" s="24"/>
      <c r="AB497409" s="24"/>
      <c r="AC497409" s="24"/>
      <c r="AD497409" s="24"/>
      <c r="AE497409" s="24"/>
      <c r="AF497409" s="24"/>
      <c r="AG497409" s="24"/>
      <c r="AH497409" s="24"/>
      <c r="AI497409" s="24"/>
      <c r="AJ497409" s="24"/>
      <c r="AK497409" s="24"/>
      <c r="AL497409" s="24"/>
      <c r="AM497409" s="24"/>
      <c r="AN497409" s="24"/>
      <c r="AO497409" s="24"/>
      <c r="AP497409" s="69"/>
      <c r="AQ497409" s="24"/>
      <c r="AR497409" s="24"/>
      <c r="AS497409" s="24"/>
      <c r="AT497409" s="24"/>
    </row>
    <row r="497537" spans="6:46" ht="15" x14ac:dyDescent="0.15">
      <c r="F497537" s="24"/>
      <c r="G497537" s="24"/>
      <c r="H497537" s="24"/>
      <c r="I497537" s="24"/>
      <c r="J497537" s="24"/>
      <c r="K497537" s="24"/>
      <c r="L497537" s="24"/>
      <c r="M497537" s="24"/>
      <c r="N497537" s="24"/>
      <c r="O497537" s="24"/>
      <c r="P497537" s="24"/>
      <c r="Q497537" s="24"/>
      <c r="R497537" s="24"/>
      <c r="S497537" s="24"/>
      <c r="T497537" s="24"/>
      <c r="U497537" s="24"/>
      <c r="V497537" s="24"/>
      <c r="W497537" s="24"/>
      <c r="X497537" s="24"/>
      <c r="Y497537" s="24"/>
      <c r="Z497537" s="24"/>
      <c r="AA497537" s="24"/>
      <c r="AB497537" s="24"/>
      <c r="AC497537" s="24"/>
      <c r="AD497537" s="24"/>
      <c r="AE497537" s="24"/>
      <c r="AF497537" s="24"/>
      <c r="AG497537" s="24"/>
      <c r="AH497537" s="24"/>
      <c r="AI497537" s="24"/>
      <c r="AJ497537" s="24"/>
      <c r="AK497537" s="24"/>
      <c r="AL497537" s="24"/>
      <c r="AM497537" s="24"/>
      <c r="AN497537" s="24"/>
      <c r="AO497537" s="24"/>
      <c r="AP497537" s="69"/>
      <c r="AQ497537" s="24"/>
      <c r="AR497537" s="24"/>
      <c r="AS497537" s="24"/>
      <c r="AT497537" s="24"/>
    </row>
    <row r="497665" spans="6:46" ht="15" x14ac:dyDescent="0.15">
      <c r="F497665" s="24"/>
      <c r="G497665" s="24"/>
      <c r="H497665" s="24"/>
      <c r="I497665" s="24"/>
      <c r="J497665" s="24"/>
      <c r="K497665" s="24"/>
      <c r="L497665" s="24"/>
      <c r="M497665" s="24"/>
      <c r="N497665" s="24"/>
      <c r="O497665" s="24"/>
      <c r="P497665" s="24"/>
      <c r="Q497665" s="24"/>
      <c r="R497665" s="24"/>
      <c r="S497665" s="24"/>
      <c r="T497665" s="24"/>
      <c r="U497665" s="24"/>
      <c r="V497665" s="24"/>
      <c r="W497665" s="24"/>
      <c r="X497665" s="24"/>
      <c r="Y497665" s="24"/>
      <c r="Z497665" s="24"/>
      <c r="AA497665" s="24"/>
      <c r="AB497665" s="24"/>
      <c r="AC497665" s="24"/>
      <c r="AD497665" s="24"/>
      <c r="AE497665" s="24"/>
      <c r="AF497665" s="24"/>
      <c r="AG497665" s="24"/>
      <c r="AH497665" s="24"/>
      <c r="AI497665" s="24"/>
      <c r="AJ497665" s="24"/>
      <c r="AK497665" s="24"/>
      <c r="AL497665" s="24"/>
      <c r="AM497665" s="24"/>
      <c r="AN497665" s="24"/>
      <c r="AO497665" s="24"/>
      <c r="AP497665" s="69"/>
      <c r="AQ497665" s="24"/>
      <c r="AR497665" s="24"/>
      <c r="AS497665" s="24"/>
      <c r="AT497665" s="24"/>
    </row>
    <row r="497793" spans="6:46" ht="15" x14ac:dyDescent="0.15">
      <c r="F497793" s="24"/>
      <c r="G497793" s="24"/>
      <c r="H497793" s="24"/>
      <c r="I497793" s="24"/>
      <c r="J497793" s="24"/>
      <c r="K497793" s="24"/>
      <c r="L497793" s="24"/>
      <c r="M497793" s="24"/>
      <c r="N497793" s="24"/>
      <c r="O497793" s="24"/>
      <c r="P497793" s="24"/>
      <c r="Q497793" s="24"/>
      <c r="R497793" s="24"/>
      <c r="S497793" s="24"/>
      <c r="T497793" s="24"/>
      <c r="U497793" s="24"/>
      <c r="V497793" s="24"/>
      <c r="W497793" s="24"/>
      <c r="X497793" s="24"/>
      <c r="Y497793" s="24"/>
      <c r="Z497793" s="24"/>
      <c r="AA497793" s="24"/>
      <c r="AB497793" s="24"/>
      <c r="AC497793" s="24"/>
      <c r="AD497793" s="24"/>
      <c r="AE497793" s="24"/>
      <c r="AF497793" s="24"/>
      <c r="AG497793" s="24"/>
      <c r="AH497793" s="24"/>
      <c r="AI497793" s="24"/>
      <c r="AJ497793" s="24"/>
      <c r="AK497793" s="24"/>
      <c r="AL497793" s="24"/>
      <c r="AM497793" s="24"/>
      <c r="AN497793" s="24"/>
      <c r="AO497793" s="24"/>
      <c r="AP497793" s="69"/>
      <c r="AQ497793" s="24"/>
      <c r="AR497793" s="24"/>
      <c r="AS497793" s="24"/>
      <c r="AT497793" s="24"/>
    </row>
    <row r="497921" spans="6:46" ht="15" x14ac:dyDescent="0.15">
      <c r="F497921" s="24"/>
      <c r="G497921" s="24"/>
      <c r="H497921" s="24"/>
      <c r="I497921" s="24"/>
      <c r="J497921" s="24"/>
      <c r="K497921" s="24"/>
      <c r="L497921" s="24"/>
      <c r="M497921" s="24"/>
      <c r="N497921" s="24"/>
      <c r="O497921" s="24"/>
      <c r="P497921" s="24"/>
      <c r="Q497921" s="24"/>
      <c r="R497921" s="24"/>
      <c r="S497921" s="24"/>
      <c r="T497921" s="24"/>
      <c r="U497921" s="24"/>
      <c r="V497921" s="24"/>
      <c r="W497921" s="24"/>
      <c r="X497921" s="24"/>
      <c r="Y497921" s="24"/>
      <c r="Z497921" s="24"/>
      <c r="AA497921" s="24"/>
      <c r="AB497921" s="24"/>
      <c r="AC497921" s="24"/>
      <c r="AD497921" s="24"/>
      <c r="AE497921" s="24"/>
      <c r="AF497921" s="24"/>
      <c r="AG497921" s="24"/>
      <c r="AH497921" s="24"/>
      <c r="AI497921" s="24"/>
      <c r="AJ497921" s="24"/>
      <c r="AK497921" s="24"/>
      <c r="AL497921" s="24"/>
      <c r="AM497921" s="24"/>
      <c r="AN497921" s="24"/>
      <c r="AO497921" s="24"/>
      <c r="AP497921" s="69"/>
      <c r="AQ497921" s="24"/>
      <c r="AR497921" s="24"/>
      <c r="AS497921" s="24"/>
      <c r="AT497921" s="24"/>
    </row>
    <row r="498049" spans="6:46" ht="15" x14ac:dyDescent="0.15">
      <c r="F498049" s="24"/>
      <c r="G498049" s="24"/>
      <c r="H498049" s="24"/>
      <c r="I498049" s="24"/>
      <c r="J498049" s="24"/>
      <c r="K498049" s="24"/>
      <c r="L498049" s="24"/>
      <c r="M498049" s="24"/>
      <c r="N498049" s="24"/>
      <c r="O498049" s="24"/>
      <c r="P498049" s="24"/>
      <c r="Q498049" s="24"/>
      <c r="R498049" s="24"/>
      <c r="S498049" s="24"/>
      <c r="T498049" s="24"/>
      <c r="U498049" s="24"/>
      <c r="V498049" s="24"/>
      <c r="W498049" s="24"/>
      <c r="X498049" s="24"/>
      <c r="Y498049" s="24"/>
      <c r="Z498049" s="24"/>
      <c r="AA498049" s="24"/>
      <c r="AB498049" s="24"/>
      <c r="AC498049" s="24"/>
      <c r="AD498049" s="24"/>
      <c r="AE498049" s="24"/>
      <c r="AF498049" s="24"/>
      <c r="AG498049" s="24"/>
      <c r="AH498049" s="24"/>
      <c r="AI498049" s="24"/>
      <c r="AJ498049" s="24"/>
      <c r="AK498049" s="24"/>
      <c r="AL498049" s="24"/>
      <c r="AM498049" s="24"/>
      <c r="AN498049" s="24"/>
      <c r="AO498049" s="24"/>
      <c r="AP498049" s="69"/>
      <c r="AQ498049" s="24"/>
      <c r="AR498049" s="24"/>
      <c r="AS498049" s="24"/>
      <c r="AT498049" s="24"/>
    </row>
    <row r="498177" spans="6:46" ht="15" x14ac:dyDescent="0.15">
      <c r="F498177" s="24"/>
      <c r="G498177" s="24"/>
      <c r="H498177" s="24"/>
      <c r="I498177" s="24"/>
      <c r="J498177" s="24"/>
      <c r="K498177" s="24"/>
      <c r="L498177" s="24"/>
      <c r="M498177" s="24"/>
      <c r="N498177" s="24"/>
      <c r="O498177" s="24"/>
      <c r="P498177" s="24"/>
      <c r="Q498177" s="24"/>
      <c r="R498177" s="24"/>
      <c r="S498177" s="24"/>
      <c r="T498177" s="24"/>
      <c r="U498177" s="24"/>
      <c r="V498177" s="24"/>
      <c r="W498177" s="24"/>
      <c r="X498177" s="24"/>
      <c r="Y498177" s="24"/>
      <c r="Z498177" s="24"/>
      <c r="AA498177" s="24"/>
      <c r="AB498177" s="24"/>
      <c r="AC498177" s="24"/>
      <c r="AD498177" s="24"/>
      <c r="AE498177" s="24"/>
      <c r="AF498177" s="24"/>
      <c r="AG498177" s="24"/>
      <c r="AH498177" s="24"/>
      <c r="AI498177" s="24"/>
      <c r="AJ498177" s="24"/>
      <c r="AK498177" s="24"/>
      <c r="AL498177" s="24"/>
      <c r="AM498177" s="24"/>
      <c r="AN498177" s="24"/>
      <c r="AO498177" s="24"/>
      <c r="AP498177" s="69"/>
      <c r="AQ498177" s="24"/>
      <c r="AR498177" s="24"/>
      <c r="AS498177" s="24"/>
      <c r="AT498177" s="24"/>
    </row>
    <row r="498305" spans="6:46" ht="15" x14ac:dyDescent="0.15">
      <c r="F498305" s="24"/>
      <c r="G498305" s="24"/>
      <c r="H498305" s="24"/>
      <c r="I498305" s="24"/>
      <c r="J498305" s="24"/>
      <c r="K498305" s="24"/>
      <c r="L498305" s="24"/>
      <c r="M498305" s="24"/>
      <c r="N498305" s="24"/>
      <c r="O498305" s="24"/>
      <c r="P498305" s="24"/>
      <c r="Q498305" s="24"/>
      <c r="R498305" s="24"/>
      <c r="S498305" s="24"/>
      <c r="T498305" s="24"/>
      <c r="U498305" s="24"/>
      <c r="V498305" s="24"/>
      <c r="W498305" s="24"/>
      <c r="X498305" s="24"/>
      <c r="Y498305" s="24"/>
      <c r="Z498305" s="24"/>
      <c r="AA498305" s="24"/>
      <c r="AB498305" s="24"/>
      <c r="AC498305" s="24"/>
      <c r="AD498305" s="24"/>
      <c r="AE498305" s="24"/>
      <c r="AF498305" s="24"/>
      <c r="AG498305" s="24"/>
      <c r="AH498305" s="24"/>
      <c r="AI498305" s="24"/>
      <c r="AJ498305" s="24"/>
      <c r="AK498305" s="24"/>
      <c r="AL498305" s="24"/>
      <c r="AM498305" s="24"/>
      <c r="AN498305" s="24"/>
      <c r="AO498305" s="24"/>
      <c r="AP498305" s="69"/>
      <c r="AQ498305" s="24"/>
      <c r="AR498305" s="24"/>
      <c r="AS498305" s="24"/>
      <c r="AT498305" s="24"/>
    </row>
    <row r="498433" spans="6:46" ht="15" x14ac:dyDescent="0.15">
      <c r="F498433" s="24"/>
      <c r="G498433" s="24"/>
      <c r="H498433" s="24"/>
      <c r="I498433" s="24"/>
      <c r="J498433" s="24"/>
      <c r="K498433" s="24"/>
      <c r="L498433" s="24"/>
      <c r="M498433" s="24"/>
      <c r="N498433" s="24"/>
      <c r="O498433" s="24"/>
      <c r="P498433" s="24"/>
      <c r="Q498433" s="24"/>
      <c r="R498433" s="24"/>
      <c r="S498433" s="24"/>
      <c r="T498433" s="24"/>
      <c r="U498433" s="24"/>
      <c r="V498433" s="24"/>
      <c r="W498433" s="24"/>
      <c r="X498433" s="24"/>
      <c r="Y498433" s="24"/>
      <c r="Z498433" s="24"/>
      <c r="AA498433" s="24"/>
      <c r="AB498433" s="24"/>
      <c r="AC498433" s="24"/>
      <c r="AD498433" s="24"/>
      <c r="AE498433" s="24"/>
      <c r="AF498433" s="24"/>
      <c r="AG498433" s="24"/>
      <c r="AH498433" s="24"/>
      <c r="AI498433" s="24"/>
      <c r="AJ498433" s="24"/>
      <c r="AK498433" s="24"/>
      <c r="AL498433" s="24"/>
      <c r="AM498433" s="24"/>
      <c r="AN498433" s="24"/>
      <c r="AO498433" s="24"/>
      <c r="AP498433" s="69"/>
      <c r="AQ498433" s="24"/>
      <c r="AR498433" s="24"/>
      <c r="AS498433" s="24"/>
      <c r="AT498433" s="24"/>
    </row>
    <row r="498561" spans="6:46" ht="15" x14ac:dyDescent="0.15">
      <c r="F498561" s="24"/>
      <c r="G498561" s="24"/>
      <c r="H498561" s="24"/>
      <c r="I498561" s="24"/>
      <c r="J498561" s="24"/>
      <c r="K498561" s="24"/>
      <c r="L498561" s="24"/>
      <c r="M498561" s="24"/>
      <c r="N498561" s="24"/>
      <c r="O498561" s="24"/>
      <c r="P498561" s="24"/>
      <c r="Q498561" s="24"/>
      <c r="R498561" s="24"/>
      <c r="S498561" s="24"/>
      <c r="T498561" s="24"/>
      <c r="U498561" s="24"/>
      <c r="V498561" s="24"/>
      <c r="W498561" s="24"/>
      <c r="X498561" s="24"/>
      <c r="Y498561" s="24"/>
      <c r="Z498561" s="24"/>
      <c r="AA498561" s="24"/>
      <c r="AB498561" s="24"/>
      <c r="AC498561" s="24"/>
      <c r="AD498561" s="24"/>
      <c r="AE498561" s="24"/>
      <c r="AF498561" s="24"/>
      <c r="AG498561" s="24"/>
      <c r="AH498561" s="24"/>
      <c r="AI498561" s="24"/>
      <c r="AJ498561" s="24"/>
      <c r="AK498561" s="24"/>
      <c r="AL498561" s="24"/>
      <c r="AM498561" s="24"/>
      <c r="AN498561" s="24"/>
      <c r="AO498561" s="24"/>
      <c r="AP498561" s="69"/>
      <c r="AQ498561" s="24"/>
      <c r="AR498561" s="24"/>
      <c r="AS498561" s="24"/>
      <c r="AT498561" s="24"/>
    </row>
    <row r="498689" spans="6:46" ht="15" x14ac:dyDescent="0.15">
      <c r="F498689" s="24"/>
      <c r="G498689" s="24"/>
      <c r="H498689" s="24"/>
      <c r="I498689" s="24"/>
      <c r="J498689" s="24"/>
      <c r="K498689" s="24"/>
      <c r="L498689" s="24"/>
      <c r="M498689" s="24"/>
      <c r="N498689" s="24"/>
      <c r="O498689" s="24"/>
      <c r="P498689" s="24"/>
      <c r="Q498689" s="24"/>
      <c r="R498689" s="24"/>
      <c r="S498689" s="24"/>
      <c r="T498689" s="24"/>
      <c r="U498689" s="24"/>
      <c r="V498689" s="24"/>
      <c r="W498689" s="24"/>
      <c r="X498689" s="24"/>
      <c r="Y498689" s="24"/>
      <c r="Z498689" s="24"/>
      <c r="AA498689" s="24"/>
      <c r="AB498689" s="24"/>
      <c r="AC498689" s="24"/>
      <c r="AD498689" s="24"/>
      <c r="AE498689" s="24"/>
      <c r="AF498689" s="24"/>
      <c r="AG498689" s="24"/>
      <c r="AH498689" s="24"/>
      <c r="AI498689" s="24"/>
      <c r="AJ498689" s="24"/>
      <c r="AK498689" s="24"/>
      <c r="AL498689" s="24"/>
      <c r="AM498689" s="24"/>
      <c r="AN498689" s="24"/>
      <c r="AO498689" s="24"/>
      <c r="AP498689" s="69"/>
      <c r="AQ498689" s="24"/>
      <c r="AR498689" s="24"/>
      <c r="AS498689" s="24"/>
      <c r="AT498689" s="24"/>
    </row>
    <row r="498817" spans="6:46" ht="15" x14ac:dyDescent="0.15">
      <c r="F498817" s="24"/>
      <c r="G498817" s="24"/>
      <c r="H498817" s="24"/>
      <c r="I498817" s="24"/>
      <c r="J498817" s="24"/>
      <c r="K498817" s="24"/>
      <c r="L498817" s="24"/>
      <c r="M498817" s="24"/>
      <c r="N498817" s="24"/>
      <c r="O498817" s="24"/>
      <c r="P498817" s="24"/>
      <c r="Q498817" s="24"/>
      <c r="R498817" s="24"/>
      <c r="S498817" s="24"/>
      <c r="T498817" s="24"/>
      <c r="U498817" s="24"/>
      <c r="V498817" s="24"/>
      <c r="W498817" s="24"/>
      <c r="X498817" s="24"/>
      <c r="Y498817" s="24"/>
      <c r="Z498817" s="24"/>
      <c r="AA498817" s="24"/>
      <c r="AB498817" s="24"/>
      <c r="AC498817" s="24"/>
      <c r="AD498817" s="24"/>
      <c r="AE498817" s="24"/>
      <c r="AF498817" s="24"/>
      <c r="AG498817" s="24"/>
      <c r="AH498817" s="24"/>
      <c r="AI498817" s="24"/>
      <c r="AJ498817" s="24"/>
      <c r="AK498817" s="24"/>
      <c r="AL498817" s="24"/>
      <c r="AM498817" s="24"/>
      <c r="AN498817" s="24"/>
      <c r="AO498817" s="24"/>
      <c r="AP498817" s="69"/>
      <c r="AQ498817" s="24"/>
      <c r="AR498817" s="24"/>
      <c r="AS498817" s="24"/>
      <c r="AT498817" s="24"/>
    </row>
    <row r="498945" spans="6:46" ht="15" x14ac:dyDescent="0.15">
      <c r="F498945" s="24"/>
      <c r="G498945" s="24"/>
      <c r="H498945" s="24"/>
      <c r="I498945" s="24"/>
      <c r="J498945" s="24"/>
      <c r="K498945" s="24"/>
      <c r="L498945" s="24"/>
      <c r="M498945" s="24"/>
      <c r="N498945" s="24"/>
      <c r="O498945" s="24"/>
      <c r="P498945" s="24"/>
      <c r="Q498945" s="24"/>
      <c r="R498945" s="24"/>
      <c r="S498945" s="24"/>
      <c r="T498945" s="24"/>
      <c r="U498945" s="24"/>
      <c r="V498945" s="24"/>
      <c r="W498945" s="24"/>
      <c r="X498945" s="24"/>
      <c r="Y498945" s="24"/>
      <c r="Z498945" s="24"/>
      <c r="AA498945" s="24"/>
      <c r="AB498945" s="24"/>
      <c r="AC498945" s="24"/>
      <c r="AD498945" s="24"/>
      <c r="AE498945" s="24"/>
      <c r="AF498945" s="24"/>
      <c r="AG498945" s="24"/>
      <c r="AH498945" s="24"/>
      <c r="AI498945" s="24"/>
      <c r="AJ498945" s="24"/>
      <c r="AK498945" s="24"/>
      <c r="AL498945" s="24"/>
      <c r="AM498945" s="24"/>
      <c r="AN498945" s="24"/>
      <c r="AO498945" s="24"/>
      <c r="AP498945" s="69"/>
      <c r="AQ498945" s="24"/>
      <c r="AR498945" s="24"/>
      <c r="AS498945" s="24"/>
      <c r="AT498945" s="24"/>
    </row>
    <row r="499073" spans="6:46" ht="15" x14ac:dyDescent="0.15">
      <c r="F499073" s="24"/>
      <c r="G499073" s="24"/>
      <c r="H499073" s="24"/>
      <c r="I499073" s="24"/>
      <c r="J499073" s="24"/>
      <c r="K499073" s="24"/>
      <c r="L499073" s="24"/>
      <c r="M499073" s="24"/>
      <c r="N499073" s="24"/>
      <c r="O499073" s="24"/>
      <c r="P499073" s="24"/>
      <c r="Q499073" s="24"/>
      <c r="R499073" s="24"/>
      <c r="S499073" s="24"/>
      <c r="T499073" s="24"/>
      <c r="U499073" s="24"/>
      <c r="V499073" s="24"/>
      <c r="W499073" s="24"/>
      <c r="X499073" s="24"/>
      <c r="Y499073" s="24"/>
      <c r="Z499073" s="24"/>
      <c r="AA499073" s="24"/>
      <c r="AB499073" s="24"/>
      <c r="AC499073" s="24"/>
      <c r="AD499073" s="24"/>
      <c r="AE499073" s="24"/>
      <c r="AF499073" s="24"/>
      <c r="AG499073" s="24"/>
      <c r="AH499073" s="24"/>
      <c r="AI499073" s="24"/>
      <c r="AJ499073" s="24"/>
      <c r="AK499073" s="24"/>
      <c r="AL499073" s="24"/>
      <c r="AM499073" s="24"/>
      <c r="AN499073" s="24"/>
      <c r="AO499073" s="24"/>
      <c r="AP499073" s="69"/>
      <c r="AQ499073" s="24"/>
      <c r="AR499073" s="24"/>
      <c r="AS499073" s="24"/>
      <c r="AT499073" s="24"/>
    </row>
    <row r="499201" spans="6:46" ht="15" x14ac:dyDescent="0.15">
      <c r="F499201" s="24"/>
      <c r="G499201" s="24"/>
      <c r="H499201" s="24"/>
      <c r="I499201" s="24"/>
      <c r="J499201" s="24"/>
      <c r="K499201" s="24"/>
      <c r="L499201" s="24"/>
      <c r="M499201" s="24"/>
      <c r="N499201" s="24"/>
      <c r="O499201" s="24"/>
      <c r="P499201" s="24"/>
      <c r="Q499201" s="24"/>
      <c r="R499201" s="24"/>
      <c r="S499201" s="24"/>
      <c r="T499201" s="24"/>
      <c r="U499201" s="24"/>
      <c r="V499201" s="24"/>
      <c r="W499201" s="24"/>
      <c r="X499201" s="24"/>
      <c r="Y499201" s="24"/>
      <c r="Z499201" s="24"/>
      <c r="AA499201" s="24"/>
      <c r="AB499201" s="24"/>
      <c r="AC499201" s="24"/>
      <c r="AD499201" s="24"/>
      <c r="AE499201" s="24"/>
      <c r="AF499201" s="24"/>
      <c r="AG499201" s="24"/>
      <c r="AH499201" s="24"/>
      <c r="AI499201" s="24"/>
      <c r="AJ499201" s="24"/>
      <c r="AK499201" s="24"/>
      <c r="AL499201" s="24"/>
      <c r="AM499201" s="24"/>
      <c r="AN499201" s="24"/>
      <c r="AO499201" s="24"/>
      <c r="AP499201" s="69"/>
      <c r="AQ499201" s="24"/>
      <c r="AR499201" s="24"/>
      <c r="AS499201" s="24"/>
      <c r="AT499201" s="24"/>
    </row>
    <row r="499329" spans="6:46" ht="15" x14ac:dyDescent="0.15">
      <c r="F499329" s="24"/>
      <c r="G499329" s="24"/>
      <c r="H499329" s="24"/>
      <c r="I499329" s="24"/>
      <c r="J499329" s="24"/>
      <c r="K499329" s="24"/>
      <c r="L499329" s="24"/>
      <c r="M499329" s="24"/>
      <c r="N499329" s="24"/>
      <c r="O499329" s="24"/>
      <c r="P499329" s="24"/>
      <c r="Q499329" s="24"/>
      <c r="R499329" s="24"/>
      <c r="S499329" s="24"/>
      <c r="T499329" s="24"/>
      <c r="U499329" s="24"/>
      <c r="V499329" s="24"/>
      <c r="W499329" s="24"/>
      <c r="X499329" s="24"/>
      <c r="Y499329" s="24"/>
      <c r="Z499329" s="24"/>
      <c r="AA499329" s="24"/>
      <c r="AB499329" s="24"/>
      <c r="AC499329" s="24"/>
      <c r="AD499329" s="24"/>
      <c r="AE499329" s="24"/>
      <c r="AF499329" s="24"/>
      <c r="AG499329" s="24"/>
      <c r="AH499329" s="24"/>
      <c r="AI499329" s="24"/>
      <c r="AJ499329" s="24"/>
      <c r="AK499329" s="24"/>
      <c r="AL499329" s="24"/>
      <c r="AM499329" s="24"/>
      <c r="AN499329" s="24"/>
      <c r="AO499329" s="24"/>
      <c r="AP499329" s="69"/>
      <c r="AQ499329" s="24"/>
      <c r="AR499329" s="24"/>
      <c r="AS499329" s="24"/>
      <c r="AT499329" s="24"/>
    </row>
    <row r="499457" spans="6:46" ht="15" x14ac:dyDescent="0.15">
      <c r="F499457" s="24"/>
      <c r="G499457" s="24"/>
      <c r="H499457" s="24"/>
      <c r="I499457" s="24"/>
      <c r="J499457" s="24"/>
      <c r="K499457" s="24"/>
      <c r="L499457" s="24"/>
      <c r="M499457" s="24"/>
      <c r="N499457" s="24"/>
      <c r="O499457" s="24"/>
      <c r="P499457" s="24"/>
      <c r="Q499457" s="24"/>
      <c r="R499457" s="24"/>
      <c r="S499457" s="24"/>
      <c r="T499457" s="24"/>
      <c r="U499457" s="24"/>
      <c r="V499457" s="24"/>
      <c r="W499457" s="24"/>
      <c r="X499457" s="24"/>
      <c r="Y499457" s="24"/>
      <c r="Z499457" s="24"/>
      <c r="AA499457" s="24"/>
      <c r="AB499457" s="24"/>
      <c r="AC499457" s="24"/>
      <c r="AD499457" s="24"/>
      <c r="AE499457" s="24"/>
      <c r="AF499457" s="24"/>
      <c r="AG499457" s="24"/>
      <c r="AH499457" s="24"/>
      <c r="AI499457" s="24"/>
      <c r="AJ499457" s="24"/>
      <c r="AK499457" s="24"/>
      <c r="AL499457" s="24"/>
      <c r="AM499457" s="24"/>
      <c r="AN499457" s="24"/>
      <c r="AO499457" s="24"/>
      <c r="AP499457" s="69"/>
      <c r="AQ499457" s="24"/>
      <c r="AR499457" s="24"/>
      <c r="AS499457" s="24"/>
      <c r="AT499457" s="24"/>
    </row>
    <row r="499585" spans="6:46" ht="15" x14ac:dyDescent="0.15">
      <c r="F499585" s="24"/>
      <c r="G499585" s="24"/>
      <c r="H499585" s="24"/>
      <c r="I499585" s="24"/>
      <c r="J499585" s="24"/>
      <c r="K499585" s="24"/>
      <c r="L499585" s="24"/>
      <c r="M499585" s="24"/>
      <c r="N499585" s="24"/>
      <c r="O499585" s="24"/>
      <c r="P499585" s="24"/>
      <c r="Q499585" s="24"/>
      <c r="R499585" s="24"/>
      <c r="S499585" s="24"/>
      <c r="T499585" s="24"/>
      <c r="U499585" s="24"/>
      <c r="V499585" s="24"/>
      <c r="W499585" s="24"/>
      <c r="X499585" s="24"/>
      <c r="Y499585" s="24"/>
      <c r="Z499585" s="24"/>
      <c r="AA499585" s="24"/>
      <c r="AB499585" s="24"/>
      <c r="AC499585" s="24"/>
      <c r="AD499585" s="24"/>
      <c r="AE499585" s="24"/>
      <c r="AF499585" s="24"/>
      <c r="AG499585" s="24"/>
      <c r="AH499585" s="24"/>
      <c r="AI499585" s="24"/>
      <c r="AJ499585" s="24"/>
      <c r="AK499585" s="24"/>
      <c r="AL499585" s="24"/>
      <c r="AM499585" s="24"/>
      <c r="AN499585" s="24"/>
      <c r="AO499585" s="24"/>
      <c r="AP499585" s="69"/>
      <c r="AQ499585" s="24"/>
      <c r="AR499585" s="24"/>
      <c r="AS499585" s="24"/>
      <c r="AT499585" s="24"/>
    </row>
    <row r="499713" spans="6:46" ht="15" x14ac:dyDescent="0.15">
      <c r="F499713" s="24"/>
      <c r="G499713" s="24"/>
      <c r="H499713" s="24"/>
      <c r="I499713" s="24"/>
      <c r="J499713" s="24"/>
      <c r="K499713" s="24"/>
      <c r="L499713" s="24"/>
      <c r="M499713" s="24"/>
      <c r="N499713" s="24"/>
      <c r="O499713" s="24"/>
      <c r="P499713" s="24"/>
      <c r="Q499713" s="24"/>
      <c r="R499713" s="24"/>
      <c r="S499713" s="24"/>
      <c r="T499713" s="24"/>
      <c r="U499713" s="24"/>
      <c r="V499713" s="24"/>
      <c r="W499713" s="24"/>
      <c r="X499713" s="24"/>
      <c r="Y499713" s="24"/>
      <c r="Z499713" s="24"/>
      <c r="AA499713" s="24"/>
      <c r="AB499713" s="24"/>
      <c r="AC499713" s="24"/>
      <c r="AD499713" s="24"/>
      <c r="AE499713" s="24"/>
      <c r="AF499713" s="24"/>
      <c r="AG499713" s="24"/>
      <c r="AH499713" s="24"/>
      <c r="AI499713" s="24"/>
      <c r="AJ499713" s="24"/>
      <c r="AK499713" s="24"/>
      <c r="AL499713" s="24"/>
      <c r="AM499713" s="24"/>
      <c r="AN499713" s="24"/>
      <c r="AO499713" s="24"/>
      <c r="AP499713" s="69"/>
      <c r="AQ499713" s="24"/>
      <c r="AR499713" s="24"/>
      <c r="AS499713" s="24"/>
      <c r="AT499713" s="24"/>
    </row>
    <row r="499841" spans="6:46" ht="15" x14ac:dyDescent="0.15">
      <c r="F499841" s="24"/>
      <c r="G499841" s="24"/>
      <c r="H499841" s="24"/>
      <c r="I499841" s="24"/>
      <c r="J499841" s="24"/>
      <c r="K499841" s="24"/>
      <c r="L499841" s="24"/>
      <c r="M499841" s="24"/>
      <c r="N499841" s="24"/>
      <c r="O499841" s="24"/>
      <c r="P499841" s="24"/>
      <c r="Q499841" s="24"/>
      <c r="R499841" s="24"/>
      <c r="S499841" s="24"/>
      <c r="T499841" s="24"/>
      <c r="U499841" s="24"/>
      <c r="V499841" s="24"/>
      <c r="W499841" s="24"/>
      <c r="X499841" s="24"/>
      <c r="Y499841" s="24"/>
      <c r="Z499841" s="24"/>
      <c r="AA499841" s="24"/>
      <c r="AB499841" s="24"/>
      <c r="AC499841" s="24"/>
      <c r="AD499841" s="24"/>
      <c r="AE499841" s="24"/>
      <c r="AF499841" s="24"/>
      <c r="AG499841" s="24"/>
      <c r="AH499841" s="24"/>
      <c r="AI499841" s="24"/>
      <c r="AJ499841" s="24"/>
      <c r="AK499841" s="24"/>
      <c r="AL499841" s="24"/>
      <c r="AM499841" s="24"/>
      <c r="AN499841" s="24"/>
      <c r="AO499841" s="24"/>
      <c r="AP499841" s="69"/>
      <c r="AQ499841" s="24"/>
      <c r="AR499841" s="24"/>
      <c r="AS499841" s="24"/>
      <c r="AT499841" s="24"/>
    </row>
    <row r="499969" spans="6:46" ht="15" x14ac:dyDescent="0.15">
      <c r="F499969" s="24"/>
      <c r="G499969" s="24"/>
      <c r="H499969" s="24"/>
      <c r="I499969" s="24"/>
      <c r="J499969" s="24"/>
      <c r="K499969" s="24"/>
      <c r="L499969" s="24"/>
      <c r="M499969" s="24"/>
      <c r="N499969" s="24"/>
      <c r="O499969" s="24"/>
      <c r="P499969" s="24"/>
      <c r="Q499969" s="24"/>
      <c r="R499969" s="24"/>
      <c r="S499969" s="24"/>
      <c r="T499969" s="24"/>
      <c r="U499969" s="24"/>
      <c r="V499969" s="24"/>
      <c r="W499969" s="24"/>
      <c r="X499969" s="24"/>
      <c r="Y499969" s="24"/>
      <c r="Z499969" s="24"/>
      <c r="AA499969" s="24"/>
      <c r="AB499969" s="24"/>
      <c r="AC499969" s="24"/>
      <c r="AD499969" s="24"/>
      <c r="AE499969" s="24"/>
      <c r="AF499969" s="24"/>
      <c r="AG499969" s="24"/>
      <c r="AH499969" s="24"/>
      <c r="AI499969" s="24"/>
      <c r="AJ499969" s="24"/>
      <c r="AK499969" s="24"/>
      <c r="AL499969" s="24"/>
      <c r="AM499969" s="24"/>
      <c r="AN499969" s="24"/>
      <c r="AO499969" s="24"/>
      <c r="AP499969" s="69"/>
      <c r="AQ499969" s="24"/>
      <c r="AR499969" s="24"/>
      <c r="AS499969" s="24"/>
      <c r="AT499969" s="24"/>
    </row>
    <row r="500097" spans="6:46" ht="15" x14ac:dyDescent="0.15">
      <c r="F500097" s="24"/>
      <c r="G500097" s="24"/>
      <c r="H500097" s="24"/>
      <c r="I500097" s="24"/>
      <c r="J500097" s="24"/>
      <c r="K500097" s="24"/>
      <c r="L500097" s="24"/>
      <c r="M500097" s="24"/>
      <c r="N500097" s="24"/>
      <c r="O500097" s="24"/>
      <c r="P500097" s="24"/>
      <c r="Q500097" s="24"/>
      <c r="R500097" s="24"/>
      <c r="S500097" s="24"/>
      <c r="T500097" s="24"/>
      <c r="U500097" s="24"/>
      <c r="V500097" s="24"/>
      <c r="W500097" s="24"/>
      <c r="X500097" s="24"/>
      <c r="Y500097" s="24"/>
      <c r="Z500097" s="24"/>
      <c r="AA500097" s="24"/>
      <c r="AB500097" s="24"/>
      <c r="AC500097" s="24"/>
      <c r="AD500097" s="24"/>
      <c r="AE500097" s="24"/>
      <c r="AF500097" s="24"/>
      <c r="AG500097" s="24"/>
      <c r="AH500097" s="24"/>
      <c r="AI500097" s="24"/>
      <c r="AJ500097" s="24"/>
      <c r="AK500097" s="24"/>
      <c r="AL500097" s="24"/>
      <c r="AM500097" s="24"/>
      <c r="AN500097" s="24"/>
      <c r="AO500097" s="24"/>
      <c r="AP500097" s="69"/>
      <c r="AQ500097" s="24"/>
      <c r="AR500097" s="24"/>
      <c r="AS500097" s="24"/>
      <c r="AT500097" s="24"/>
    </row>
    <row r="500225" spans="6:46" ht="15" x14ac:dyDescent="0.15">
      <c r="F500225" s="24"/>
      <c r="G500225" s="24"/>
      <c r="H500225" s="24"/>
      <c r="I500225" s="24"/>
      <c r="J500225" s="24"/>
      <c r="K500225" s="24"/>
      <c r="L500225" s="24"/>
      <c r="M500225" s="24"/>
      <c r="N500225" s="24"/>
      <c r="O500225" s="24"/>
      <c r="P500225" s="24"/>
      <c r="Q500225" s="24"/>
      <c r="R500225" s="24"/>
      <c r="S500225" s="24"/>
      <c r="T500225" s="24"/>
      <c r="U500225" s="24"/>
      <c r="V500225" s="24"/>
      <c r="W500225" s="24"/>
      <c r="X500225" s="24"/>
      <c r="Y500225" s="24"/>
      <c r="Z500225" s="24"/>
      <c r="AA500225" s="24"/>
      <c r="AB500225" s="24"/>
      <c r="AC500225" s="24"/>
      <c r="AD500225" s="24"/>
      <c r="AE500225" s="24"/>
      <c r="AF500225" s="24"/>
      <c r="AG500225" s="24"/>
      <c r="AH500225" s="24"/>
      <c r="AI500225" s="24"/>
      <c r="AJ500225" s="24"/>
      <c r="AK500225" s="24"/>
      <c r="AL500225" s="24"/>
      <c r="AM500225" s="24"/>
      <c r="AN500225" s="24"/>
      <c r="AO500225" s="24"/>
      <c r="AP500225" s="69"/>
      <c r="AQ500225" s="24"/>
      <c r="AR500225" s="24"/>
      <c r="AS500225" s="24"/>
      <c r="AT500225" s="24"/>
    </row>
    <row r="500353" spans="6:46" ht="15" x14ac:dyDescent="0.15">
      <c r="F500353" s="24"/>
      <c r="G500353" s="24"/>
      <c r="H500353" s="24"/>
      <c r="I500353" s="24"/>
      <c r="J500353" s="24"/>
      <c r="K500353" s="24"/>
      <c r="L500353" s="24"/>
      <c r="M500353" s="24"/>
      <c r="N500353" s="24"/>
      <c r="O500353" s="24"/>
      <c r="P500353" s="24"/>
      <c r="Q500353" s="24"/>
      <c r="R500353" s="24"/>
      <c r="S500353" s="24"/>
      <c r="T500353" s="24"/>
      <c r="U500353" s="24"/>
      <c r="V500353" s="24"/>
      <c r="W500353" s="24"/>
      <c r="X500353" s="24"/>
      <c r="Y500353" s="24"/>
      <c r="Z500353" s="24"/>
      <c r="AA500353" s="24"/>
      <c r="AB500353" s="24"/>
      <c r="AC500353" s="24"/>
      <c r="AD500353" s="24"/>
      <c r="AE500353" s="24"/>
      <c r="AF500353" s="24"/>
      <c r="AG500353" s="24"/>
      <c r="AH500353" s="24"/>
      <c r="AI500353" s="24"/>
      <c r="AJ500353" s="24"/>
      <c r="AK500353" s="24"/>
      <c r="AL500353" s="24"/>
      <c r="AM500353" s="24"/>
      <c r="AN500353" s="24"/>
      <c r="AO500353" s="24"/>
      <c r="AP500353" s="69"/>
      <c r="AQ500353" s="24"/>
      <c r="AR500353" s="24"/>
      <c r="AS500353" s="24"/>
      <c r="AT500353" s="24"/>
    </row>
    <row r="500481" spans="6:46" ht="15" x14ac:dyDescent="0.15">
      <c r="F500481" s="24"/>
      <c r="G500481" s="24"/>
      <c r="H500481" s="24"/>
      <c r="I500481" s="24"/>
      <c r="J500481" s="24"/>
      <c r="K500481" s="24"/>
      <c r="L500481" s="24"/>
      <c r="M500481" s="24"/>
      <c r="N500481" s="24"/>
      <c r="O500481" s="24"/>
      <c r="P500481" s="24"/>
      <c r="Q500481" s="24"/>
      <c r="R500481" s="24"/>
      <c r="S500481" s="24"/>
      <c r="T500481" s="24"/>
      <c r="U500481" s="24"/>
      <c r="V500481" s="24"/>
      <c r="W500481" s="24"/>
      <c r="X500481" s="24"/>
      <c r="Y500481" s="24"/>
      <c r="Z500481" s="24"/>
      <c r="AA500481" s="24"/>
      <c r="AB500481" s="24"/>
      <c r="AC500481" s="24"/>
      <c r="AD500481" s="24"/>
      <c r="AE500481" s="24"/>
      <c r="AF500481" s="24"/>
      <c r="AG500481" s="24"/>
      <c r="AH500481" s="24"/>
      <c r="AI500481" s="24"/>
      <c r="AJ500481" s="24"/>
      <c r="AK500481" s="24"/>
      <c r="AL500481" s="24"/>
      <c r="AM500481" s="24"/>
      <c r="AN500481" s="24"/>
      <c r="AO500481" s="24"/>
      <c r="AP500481" s="69"/>
      <c r="AQ500481" s="24"/>
      <c r="AR500481" s="24"/>
      <c r="AS500481" s="24"/>
      <c r="AT500481" s="24"/>
    </row>
    <row r="500609" spans="6:46" ht="15" x14ac:dyDescent="0.15">
      <c r="F500609" s="24"/>
      <c r="G500609" s="24"/>
      <c r="H500609" s="24"/>
      <c r="I500609" s="24"/>
      <c r="J500609" s="24"/>
      <c r="K500609" s="24"/>
      <c r="L500609" s="24"/>
      <c r="M500609" s="24"/>
      <c r="N500609" s="24"/>
      <c r="O500609" s="24"/>
      <c r="P500609" s="24"/>
      <c r="Q500609" s="24"/>
      <c r="R500609" s="24"/>
      <c r="S500609" s="24"/>
      <c r="T500609" s="24"/>
      <c r="U500609" s="24"/>
      <c r="V500609" s="24"/>
      <c r="W500609" s="24"/>
      <c r="X500609" s="24"/>
      <c r="Y500609" s="24"/>
      <c r="Z500609" s="24"/>
      <c r="AA500609" s="24"/>
      <c r="AB500609" s="24"/>
      <c r="AC500609" s="24"/>
      <c r="AD500609" s="24"/>
      <c r="AE500609" s="24"/>
      <c r="AF500609" s="24"/>
      <c r="AG500609" s="24"/>
      <c r="AH500609" s="24"/>
      <c r="AI500609" s="24"/>
      <c r="AJ500609" s="24"/>
      <c r="AK500609" s="24"/>
      <c r="AL500609" s="24"/>
      <c r="AM500609" s="24"/>
      <c r="AN500609" s="24"/>
      <c r="AO500609" s="24"/>
      <c r="AP500609" s="69"/>
      <c r="AQ500609" s="24"/>
      <c r="AR500609" s="24"/>
      <c r="AS500609" s="24"/>
      <c r="AT500609" s="24"/>
    </row>
    <row r="500737" spans="6:46" ht="15" x14ac:dyDescent="0.15">
      <c r="F500737" s="24"/>
      <c r="G500737" s="24"/>
      <c r="H500737" s="24"/>
      <c r="I500737" s="24"/>
      <c r="J500737" s="24"/>
      <c r="K500737" s="24"/>
      <c r="L500737" s="24"/>
      <c r="M500737" s="24"/>
      <c r="N500737" s="24"/>
      <c r="O500737" s="24"/>
      <c r="P500737" s="24"/>
      <c r="Q500737" s="24"/>
      <c r="R500737" s="24"/>
      <c r="S500737" s="24"/>
      <c r="T500737" s="24"/>
      <c r="U500737" s="24"/>
      <c r="V500737" s="24"/>
      <c r="W500737" s="24"/>
      <c r="X500737" s="24"/>
      <c r="Y500737" s="24"/>
      <c r="Z500737" s="24"/>
      <c r="AA500737" s="24"/>
      <c r="AB500737" s="24"/>
      <c r="AC500737" s="24"/>
      <c r="AD500737" s="24"/>
      <c r="AE500737" s="24"/>
      <c r="AF500737" s="24"/>
      <c r="AG500737" s="24"/>
      <c r="AH500737" s="24"/>
      <c r="AI500737" s="24"/>
      <c r="AJ500737" s="24"/>
      <c r="AK500737" s="24"/>
      <c r="AL500737" s="24"/>
      <c r="AM500737" s="24"/>
      <c r="AN500737" s="24"/>
      <c r="AO500737" s="24"/>
      <c r="AP500737" s="69"/>
      <c r="AQ500737" s="24"/>
      <c r="AR500737" s="24"/>
      <c r="AS500737" s="24"/>
      <c r="AT500737" s="24"/>
    </row>
    <row r="500865" spans="6:46" ht="15" x14ac:dyDescent="0.15">
      <c r="F500865" s="24"/>
      <c r="G500865" s="24"/>
      <c r="H500865" s="24"/>
      <c r="I500865" s="24"/>
      <c r="J500865" s="24"/>
      <c r="K500865" s="24"/>
      <c r="L500865" s="24"/>
      <c r="M500865" s="24"/>
      <c r="N500865" s="24"/>
      <c r="O500865" s="24"/>
      <c r="P500865" s="24"/>
      <c r="Q500865" s="24"/>
      <c r="R500865" s="24"/>
      <c r="S500865" s="24"/>
      <c r="T500865" s="24"/>
      <c r="U500865" s="24"/>
      <c r="V500865" s="24"/>
      <c r="W500865" s="24"/>
      <c r="X500865" s="24"/>
      <c r="Y500865" s="24"/>
      <c r="Z500865" s="24"/>
      <c r="AA500865" s="24"/>
      <c r="AB500865" s="24"/>
      <c r="AC500865" s="24"/>
      <c r="AD500865" s="24"/>
      <c r="AE500865" s="24"/>
      <c r="AF500865" s="24"/>
      <c r="AG500865" s="24"/>
      <c r="AH500865" s="24"/>
      <c r="AI500865" s="24"/>
      <c r="AJ500865" s="24"/>
      <c r="AK500865" s="24"/>
      <c r="AL500865" s="24"/>
      <c r="AM500865" s="24"/>
      <c r="AN500865" s="24"/>
      <c r="AO500865" s="24"/>
      <c r="AP500865" s="69"/>
      <c r="AQ500865" s="24"/>
      <c r="AR500865" s="24"/>
      <c r="AS500865" s="24"/>
      <c r="AT500865" s="24"/>
    </row>
    <row r="500993" spans="6:46" ht="15" x14ac:dyDescent="0.15">
      <c r="F500993" s="24"/>
      <c r="G500993" s="24"/>
      <c r="H500993" s="24"/>
      <c r="I500993" s="24"/>
      <c r="J500993" s="24"/>
      <c r="K500993" s="24"/>
      <c r="L500993" s="24"/>
      <c r="M500993" s="24"/>
      <c r="N500993" s="24"/>
      <c r="O500993" s="24"/>
      <c r="P500993" s="24"/>
      <c r="Q500993" s="24"/>
      <c r="R500993" s="24"/>
      <c r="S500993" s="24"/>
      <c r="T500993" s="24"/>
      <c r="U500993" s="24"/>
      <c r="V500993" s="24"/>
      <c r="W500993" s="24"/>
      <c r="X500993" s="24"/>
      <c r="Y500993" s="24"/>
      <c r="Z500993" s="24"/>
      <c r="AA500993" s="24"/>
      <c r="AB500993" s="24"/>
      <c r="AC500993" s="24"/>
      <c r="AD500993" s="24"/>
      <c r="AE500993" s="24"/>
      <c r="AF500993" s="24"/>
      <c r="AG500993" s="24"/>
      <c r="AH500993" s="24"/>
      <c r="AI500993" s="24"/>
      <c r="AJ500993" s="24"/>
      <c r="AK500993" s="24"/>
      <c r="AL500993" s="24"/>
      <c r="AM500993" s="24"/>
      <c r="AN500993" s="24"/>
      <c r="AO500993" s="24"/>
      <c r="AP500993" s="69"/>
      <c r="AQ500993" s="24"/>
      <c r="AR500993" s="24"/>
      <c r="AS500993" s="24"/>
      <c r="AT500993" s="24"/>
    </row>
    <row r="501121" spans="6:46" ht="15" x14ac:dyDescent="0.15">
      <c r="F501121" s="24"/>
      <c r="G501121" s="24"/>
      <c r="H501121" s="24"/>
      <c r="I501121" s="24"/>
      <c r="J501121" s="24"/>
      <c r="K501121" s="24"/>
      <c r="L501121" s="24"/>
      <c r="M501121" s="24"/>
      <c r="N501121" s="24"/>
      <c r="O501121" s="24"/>
      <c r="P501121" s="24"/>
      <c r="Q501121" s="24"/>
      <c r="R501121" s="24"/>
      <c r="S501121" s="24"/>
      <c r="T501121" s="24"/>
      <c r="U501121" s="24"/>
      <c r="V501121" s="24"/>
      <c r="W501121" s="24"/>
      <c r="X501121" s="24"/>
      <c r="Y501121" s="24"/>
      <c r="Z501121" s="24"/>
      <c r="AA501121" s="24"/>
      <c r="AB501121" s="24"/>
      <c r="AC501121" s="24"/>
      <c r="AD501121" s="24"/>
      <c r="AE501121" s="24"/>
      <c r="AF501121" s="24"/>
      <c r="AG501121" s="24"/>
      <c r="AH501121" s="24"/>
      <c r="AI501121" s="24"/>
      <c r="AJ501121" s="24"/>
      <c r="AK501121" s="24"/>
      <c r="AL501121" s="24"/>
      <c r="AM501121" s="24"/>
      <c r="AN501121" s="24"/>
      <c r="AO501121" s="24"/>
      <c r="AP501121" s="69"/>
      <c r="AQ501121" s="24"/>
      <c r="AR501121" s="24"/>
      <c r="AS501121" s="24"/>
      <c r="AT501121" s="24"/>
    </row>
    <row r="501249" spans="6:46" ht="15" x14ac:dyDescent="0.15">
      <c r="F501249" s="24"/>
      <c r="G501249" s="24"/>
      <c r="H501249" s="24"/>
      <c r="I501249" s="24"/>
      <c r="J501249" s="24"/>
      <c r="K501249" s="24"/>
      <c r="L501249" s="24"/>
      <c r="M501249" s="24"/>
      <c r="N501249" s="24"/>
      <c r="O501249" s="24"/>
      <c r="P501249" s="24"/>
      <c r="Q501249" s="24"/>
      <c r="R501249" s="24"/>
      <c r="S501249" s="24"/>
      <c r="T501249" s="24"/>
      <c r="U501249" s="24"/>
      <c r="V501249" s="24"/>
      <c r="W501249" s="24"/>
      <c r="X501249" s="24"/>
      <c r="Y501249" s="24"/>
      <c r="Z501249" s="24"/>
      <c r="AA501249" s="24"/>
      <c r="AB501249" s="24"/>
      <c r="AC501249" s="24"/>
      <c r="AD501249" s="24"/>
      <c r="AE501249" s="24"/>
      <c r="AF501249" s="24"/>
      <c r="AG501249" s="24"/>
      <c r="AH501249" s="24"/>
      <c r="AI501249" s="24"/>
      <c r="AJ501249" s="24"/>
      <c r="AK501249" s="24"/>
      <c r="AL501249" s="24"/>
      <c r="AM501249" s="24"/>
      <c r="AN501249" s="24"/>
      <c r="AO501249" s="24"/>
      <c r="AP501249" s="69"/>
      <c r="AQ501249" s="24"/>
      <c r="AR501249" s="24"/>
      <c r="AS501249" s="24"/>
      <c r="AT501249" s="24"/>
    </row>
    <row r="501377" spans="6:46" ht="15" x14ac:dyDescent="0.15">
      <c r="F501377" s="24"/>
      <c r="G501377" s="24"/>
      <c r="H501377" s="24"/>
      <c r="I501377" s="24"/>
      <c r="J501377" s="24"/>
      <c r="K501377" s="24"/>
      <c r="L501377" s="24"/>
      <c r="M501377" s="24"/>
      <c r="N501377" s="24"/>
      <c r="O501377" s="24"/>
      <c r="P501377" s="24"/>
      <c r="Q501377" s="24"/>
      <c r="R501377" s="24"/>
      <c r="S501377" s="24"/>
      <c r="T501377" s="24"/>
      <c r="U501377" s="24"/>
      <c r="V501377" s="24"/>
      <c r="W501377" s="24"/>
      <c r="X501377" s="24"/>
      <c r="Y501377" s="24"/>
      <c r="Z501377" s="24"/>
      <c r="AA501377" s="24"/>
      <c r="AB501377" s="24"/>
      <c r="AC501377" s="24"/>
      <c r="AD501377" s="24"/>
      <c r="AE501377" s="24"/>
      <c r="AF501377" s="24"/>
      <c r="AG501377" s="24"/>
      <c r="AH501377" s="24"/>
      <c r="AI501377" s="24"/>
      <c r="AJ501377" s="24"/>
      <c r="AK501377" s="24"/>
      <c r="AL501377" s="24"/>
      <c r="AM501377" s="24"/>
      <c r="AN501377" s="24"/>
      <c r="AO501377" s="24"/>
      <c r="AP501377" s="69"/>
      <c r="AQ501377" s="24"/>
      <c r="AR501377" s="24"/>
      <c r="AS501377" s="24"/>
      <c r="AT501377" s="24"/>
    </row>
    <row r="501505" spans="6:46" ht="15" x14ac:dyDescent="0.15">
      <c r="F501505" s="24"/>
      <c r="G501505" s="24"/>
      <c r="H501505" s="24"/>
      <c r="I501505" s="24"/>
      <c r="J501505" s="24"/>
      <c r="K501505" s="24"/>
      <c r="L501505" s="24"/>
      <c r="M501505" s="24"/>
      <c r="N501505" s="24"/>
      <c r="O501505" s="24"/>
      <c r="P501505" s="24"/>
      <c r="Q501505" s="24"/>
      <c r="R501505" s="24"/>
      <c r="S501505" s="24"/>
      <c r="T501505" s="24"/>
      <c r="U501505" s="24"/>
      <c r="V501505" s="24"/>
      <c r="W501505" s="24"/>
      <c r="X501505" s="24"/>
      <c r="Y501505" s="24"/>
      <c r="Z501505" s="24"/>
      <c r="AA501505" s="24"/>
      <c r="AB501505" s="24"/>
      <c r="AC501505" s="24"/>
      <c r="AD501505" s="24"/>
      <c r="AE501505" s="24"/>
      <c r="AF501505" s="24"/>
      <c r="AG501505" s="24"/>
      <c r="AH501505" s="24"/>
      <c r="AI501505" s="24"/>
      <c r="AJ501505" s="24"/>
      <c r="AK501505" s="24"/>
      <c r="AL501505" s="24"/>
      <c r="AM501505" s="24"/>
      <c r="AN501505" s="24"/>
      <c r="AO501505" s="24"/>
      <c r="AP501505" s="69"/>
      <c r="AQ501505" s="24"/>
      <c r="AR501505" s="24"/>
      <c r="AS501505" s="24"/>
      <c r="AT501505" s="24"/>
    </row>
    <row r="501633" spans="6:46" ht="15" x14ac:dyDescent="0.15">
      <c r="F501633" s="24"/>
      <c r="G501633" s="24"/>
      <c r="H501633" s="24"/>
      <c r="I501633" s="24"/>
      <c r="J501633" s="24"/>
      <c r="K501633" s="24"/>
      <c r="L501633" s="24"/>
      <c r="M501633" s="24"/>
      <c r="N501633" s="24"/>
      <c r="O501633" s="24"/>
      <c r="P501633" s="24"/>
      <c r="Q501633" s="24"/>
      <c r="R501633" s="24"/>
      <c r="S501633" s="24"/>
      <c r="T501633" s="24"/>
      <c r="U501633" s="24"/>
      <c r="V501633" s="24"/>
      <c r="W501633" s="24"/>
      <c r="X501633" s="24"/>
      <c r="Y501633" s="24"/>
      <c r="Z501633" s="24"/>
      <c r="AA501633" s="24"/>
      <c r="AB501633" s="24"/>
      <c r="AC501633" s="24"/>
      <c r="AD501633" s="24"/>
      <c r="AE501633" s="24"/>
      <c r="AF501633" s="24"/>
      <c r="AG501633" s="24"/>
      <c r="AH501633" s="24"/>
      <c r="AI501633" s="24"/>
      <c r="AJ501633" s="24"/>
      <c r="AK501633" s="24"/>
      <c r="AL501633" s="24"/>
      <c r="AM501633" s="24"/>
      <c r="AN501633" s="24"/>
      <c r="AO501633" s="24"/>
      <c r="AP501633" s="69"/>
      <c r="AQ501633" s="24"/>
      <c r="AR501633" s="24"/>
      <c r="AS501633" s="24"/>
      <c r="AT501633" s="24"/>
    </row>
    <row r="501761" spans="6:46" ht="15" x14ac:dyDescent="0.15">
      <c r="F501761" s="24"/>
      <c r="G501761" s="24"/>
      <c r="H501761" s="24"/>
      <c r="I501761" s="24"/>
      <c r="J501761" s="24"/>
      <c r="K501761" s="24"/>
      <c r="L501761" s="24"/>
      <c r="M501761" s="24"/>
      <c r="N501761" s="24"/>
      <c r="O501761" s="24"/>
      <c r="P501761" s="24"/>
      <c r="Q501761" s="24"/>
      <c r="R501761" s="24"/>
      <c r="S501761" s="24"/>
      <c r="T501761" s="24"/>
      <c r="U501761" s="24"/>
      <c r="V501761" s="24"/>
      <c r="W501761" s="24"/>
      <c r="X501761" s="24"/>
      <c r="Y501761" s="24"/>
      <c r="Z501761" s="24"/>
      <c r="AA501761" s="24"/>
      <c r="AB501761" s="24"/>
      <c r="AC501761" s="24"/>
      <c r="AD501761" s="24"/>
      <c r="AE501761" s="24"/>
      <c r="AF501761" s="24"/>
      <c r="AG501761" s="24"/>
      <c r="AH501761" s="24"/>
      <c r="AI501761" s="24"/>
      <c r="AJ501761" s="24"/>
      <c r="AK501761" s="24"/>
      <c r="AL501761" s="24"/>
      <c r="AM501761" s="24"/>
      <c r="AN501761" s="24"/>
      <c r="AO501761" s="24"/>
      <c r="AP501761" s="69"/>
      <c r="AQ501761" s="24"/>
      <c r="AR501761" s="24"/>
      <c r="AS501761" s="24"/>
      <c r="AT501761" s="24"/>
    </row>
    <row r="501889" spans="6:46" ht="15" x14ac:dyDescent="0.15">
      <c r="F501889" s="24"/>
      <c r="G501889" s="24"/>
      <c r="H501889" s="24"/>
      <c r="I501889" s="24"/>
      <c r="J501889" s="24"/>
      <c r="K501889" s="24"/>
      <c r="L501889" s="24"/>
      <c r="M501889" s="24"/>
      <c r="N501889" s="24"/>
      <c r="O501889" s="24"/>
      <c r="P501889" s="24"/>
      <c r="Q501889" s="24"/>
      <c r="R501889" s="24"/>
      <c r="S501889" s="24"/>
      <c r="T501889" s="24"/>
      <c r="U501889" s="24"/>
      <c r="V501889" s="24"/>
      <c r="W501889" s="24"/>
      <c r="X501889" s="24"/>
      <c r="Y501889" s="24"/>
      <c r="Z501889" s="24"/>
      <c r="AA501889" s="24"/>
      <c r="AB501889" s="24"/>
      <c r="AC501889" s="24"/>
      <c r="AD501889" s="24"/>
      <c r="AE501889" s="24"/>
      <c r="AF501889" s="24"/>
      <c r="AG501889" s="24"/>
      <c r="AH501889" s="24"/>
      <c r="AI501889" s="24"/>
      <c r="AJ501889" s="24"/>
      <c r="AK501889" s="24"/>
      <c r="AL501889" s="24"/>
      <c r="AM501889" s="24"/>
      <c r="AN501889" s="24"/>
      <c r="AO501889" s="24"/>
      <c r="AP501889" s="69"/>
      <c r="AQ501889" s="24"/>
      <c r="AR501889" s="24"/>
      <c r="AS501889" s="24"/>
      <c r="AT501889" s="24"/>
    </row>
    <row r="502017" spans="6:46" ht="15" x14ac:dyDescent="0.15">
      <c r="F502017" s="24"/>
      <c r="G502017" s="24"/>
      <c r="H502017" s="24"/>
      <c r="I502017" s="24"/>
      <c r="J502017" s="24"/>
      <c r="K502017" s="24"/>
      <c r="L502017" s="24"/>
      <c r="M502017" s="24"/>
      <c r="N502017" s="24"/>
      <c r="O502017" s="24"/>
      <c r="P502017" s="24"/>
      <c r="Q502017" s="24"/>
      <c r="R502017" s="24"/>
      <c r="S502017" s="24"/>
      <c r="T502017" s="24"/>
      <c r="U502017" s="24"/>
      <c r="V502017" s="24"/>
      <c r="W502017" s="24"/>
      <c r="X502017" s="24"/>
      <c r="Y502017" s="24"/>
      <c r="Z502017" s="24"/>
      <c r="AA502017" s="24"/>
      <c r="AB502017" s="24"/>
      <c r="AC502017" s="24"/>
      <c r="AD502017" s="24"/>
      <c r="AE502017" s="24"/>
      <c r="AF502017" s="24"/>
      <c r="AG502017" s="24"/>
      <c r="AH502017" s="24"/>
      <c r="AI502017" s="24"/>
      <c r="AJ502017" s="24"/>
      <c r="AK502017" s="24"/>
      <c r="AL502017" s="24"/>
      <c r="AM502017" s="24"/>
      <c r="AN502017" s="24"/>
      <c r="AO502017" s="24"/>
      <c r="AP502017" s="69"/>
      <c r="AQ502017" s="24"/>
      <c r="AR502017" s="24"/>
      <c r="AS502017" s="24"/>
      <c r="AT502017" s="24"/>
    </row>
    <row r="502145" spans="6:46" ht="15" x14ac:dyDescent="0.15">
      <c r="F502145" s="24"/>
      <c r="G502145" s="24"/>
      <c r="H502145" s="24"/>
      <c r="I502145" s="24"/>
      <c r="J502145" s="24"/>
      <c r="K502145" s="24"/>
      <c r="L502145" s="24"/>
      <c r="M502145" s="24"/>
      <c r="N502145" s="24"/>
      <c r="O502145" s="24"/>
      <c r="P502145" s="24"/>
      <c r="Q502145" s="24"/>
      <c r="R502145" s="24"/>
      <c r="S502145" s="24"/>
      <c r="T502145" s="24"/>
      <c r="U502145" s="24"/>
      <c r="V502145" s="24"/>
      <c r="W502145" s="24"/>
      <c r="X502145" s="24"/>
      <c r="Y502145" s="24"/>
      <c r="Z502145" s="24"/>
      <c r="AA502145" s="24"/>
      <c r="AB502145" s="24"/>
      <c r="AC502145" s="24"/>
      <c r="AD502145" s="24"/>
      <c r="AE502145" s="24"/>
      <c r="AF502145" s="24"/>
      <c r="AG502145" s="24"/>
      <c r="AH502145" s="24"/>
      <c r="AI502145" s="24"/>
      <c r="AJ502145" s="24"/>
      <c r="AK502145" s="24"/>
      <c r="AL502145" s="24"/>
      <c r="AM502145" s="24"/>
      <c r="AN502145" s="24"/>
      <c r="AO502145" s="24"/>
      <c r="AP502145" s="69"/>
      <c r="AQ502145" s="24"/>
      <c r="AR502145" s="24"/>
      <c r="AS502145" s="24"/>
      <c r="AT502145" s="24"/>
    </row>
    <row r="502273" spans="6:46" ht="15" x14ac:dyDescent="0.15">
      <c r="F502273" s="24"/>
      <c r="G502273" s="24"/>
      <c r="H502273" s="24"/>
      <c r="I502273" s="24"/>
      <c r="J502273" s="24"/>
      <c r="K502273" s="24"/>
      <c r="L502273" s="24"/>
      <c r="M502273" s="24"/>
      <c r="N502273" s="24"/>
      <c r="O502273" s="24"/>
      <c r="P502273" s="24"/>
      <c r="Q502273" s="24"/>
      <c r="R502273" s="24"/>
      <c r="S502273" s="24"/>
      <c r="T502273" s="24"/>
      <c r="U502273" s="24"/>
      <c r="V502273" s="24"/>
      <c r="W502273" s="24"/>
      <c r="X502273" s="24"/>
      <c r="Y502273" s="24"/>
      <c r="Z502273" s="24"/>
      <c r="AA502273" s="24"/>
      <c r="AB502273" s="24"/>
      <c r="AC502273" s="24"/>
      <c r="AD502273" s="24"/>
      <c r="AE502273" s="24"/>
      <c r="AF502273" s="24"/>
      <c r="AG502273" s="24"/>
      <c r="AH502273" s="24"/>
      <c r="AI502273" s="24"/>
      <c r="AJ502273" s="24"/>
      <c r="AK502273" s="24"/>
      <c r="AL502273" s="24"/>
      <c r="AM502273" s="24"/>
      <c r="AN502273" s="24"/>
      <c r="AO502273" s="24"/>
      <c r="AP502273" s="69"/>
      <c r="AQ502273" s="24"/>
      <c r="AR502273" s="24"/>
      <c r="AS502273" s="24"/>
      <c r="AT502273" s="24"/>
    </row>
    <row r="502401" spans="6:46" ht="15" x14ac:dyDescent="0.15">
      <c r="F502401" s="24"/>
      <c r="G502401" s="24"/>
      <c r="H502401" s="24"/>
      <c r="I502401" s="24"/>
      <c r="J502401" s="24"/>
      <c r="K502401" s="24"/>
      <c r="L502401" s="24"/>
      <c r="M502401" s="24"/>
      <c r="N502401" s="24"/>
      <c r="O502401" s="24"/>
      <c r="P502401" s="24"/>
      <c r="Q502401" s="24"/>
      <c r="R502401" s="24"/>
      <c r="S502401" s="24"/>
      <c r="T502401" s="24"/>
      <c r="U502401" s="24"/>
      <c r="V502401" s="24"/>
      <c r="W502401" s="24"/>
      <c r="X502401" s="24"/>
      <c r="Y502401" s="24"/>
      <c r="Z502401" s="24"/>
      <c r="AA502401" s="24"/>
      <c r="AB502401" s="24"/>
      <c r="AC502401" s="24"/>
      <c r="AD502401" s="24"/>
      <c r="AE502401" s="24"/>
      <c r="AF502401" s="24"/>
      <c r="AG502401" s="24"/>
      <c r="AH502401" s="24"/>
      <c r="AI502401" s="24"/>
      <c r="AJ502401" s="24"/>
      <c r="AK502401" s="24"/>
      <c r="AL502401" s="24"/>
      <c r="AM502401" s="24"/>
      <c r="AN502401" s="24"/>
      <c r="AO502401" s="24"/>
      <c r="AP502401" s="69"/>
      <c r="AQ502401" s="24"/>
      <c r="AR502401" s="24"/>
      <c r="AS502401" s="24"/>
      <c r="AT502401" s="24"/>
    </row>
    <row r="502529" spans="6:46" ht="15" x14ac:dyDescent="0.15">
      <c r="F502529" s="24"/>
      <c r="G502529" s="24"/>
      <c r="H502529" s="24"/>
      <c r="I502529" s="24"/>
      <c r="J502529" s="24"/>
      <c r="K502529" s="24"/>
      <c r="L502529" s="24"/>
      <c r="M502529" s="24"/>
      <c r="N502529" s="24"/>
      <c r="O502529" s="24"/>
      <c r="P502529" s="24"/>
      <c r="Q502529" s="24"/>
      <c r="R502529" s="24"/>
      <c r="S502529" s="24"/>
      <c r="T502529" s="24"/>
      <c r="U502529" s="24"/>
      <c r="V502529" s="24"/>
      <c r="W502529" s="24"/>
      <c r="X502529" s="24"/>
      <c r="Y502529" s="24"/>
      <c r="Z502529" s="24"/>
      <c r="AA502529" s="24"/>
      <c r="AB502529" s="24"/>
      <c r="AC502529" s="24"/>
      <c r="AD502529" s="24"/>
      <c r="AE502529" s="24"/>
      <c r="AF502529" s="24"/>
      <c r="AG502529" s="24"/>
      <c r="AH502529" s="24"/>
      <c r="AI502529" s="24"/>
      <c r="AJ502529" s="24"/>
      <c r="AK502529" s="24"/>
      <c r="AL502529" s="24"/>
      <c r="AM502529" s="24"/>
      <c r="AN502529" s="24"/>
      <c r="AO502529" s="24"/>
      <c r="AP502529" s="69"/>
      <c r="AQ502529" s="24"/>
      <c r="AR502529" s="24"/>
      <c r="AS502529" s="24"/>
      <c r="AT502529" s="24"/>
    </row>
    <row r="502657" spans="6:46" ht="15" x14ac:dyDescent="0.15">
      <c r="F502657" s="24"/>
      <c r="G502657" s="24"/>
      <c r="H502657" s="24"/>
      <c r="I502657" s="24"/>
      <c r="J502657" s="24"/>
      <c r="K502657" s="24"/>
      <c r="L502657" s="24"/>
      <c r="M502657" s="24"/>
      <c r="N502657" s="24"/>
      <c r="O502657" s="24"/>
      <c r="P502657" s="24"/>
      <c r="Q502657" s="24"/>
      <c r="R502657" s="24"/>
      <c r="S502657" s="24"/>
      <c r="T502657" s="24"/>
      <c r="U502657" s="24"/>
      <c r="V502657" s="24"/>
      <c r="W502657" s="24"/>
      <c r="X502657" s="24"/>
      <c r="Y502657" s="24"/>
      <c r="Z502657" s="24"/>
      <c r="AA502657" s="24"/>
      <c r="AB502657" s="24"/>
      <c r="AC502657" s="24"/>
      <c r="AD502657" s="24"/>
      <c r="AE502657" s="24"/>
      <c r="AF502657" s="24"/>
      <c r="AG502657" s="24"/>
      <c r="AH502657" s="24"/>
      <c r="AI502657" s="24"/>
      <c r="AJ502657" s="24"/>
      <c r="AK502657" s="24"/>
      <c r="AL502657" s="24"/>
      <c r="AM502657" s="24"/>
      <c r="AN502657" s="24"/>
      <c r="AO502657" s="24"/>
      <c r="AP502657" s="69"/>
      <c r="AQ502657" s="24"/>
      <c r="AR502657" s="24"/>
      <c r="AS502657" s="24"/>
      <c r="AT502657" s="24"/>
    </row>
    <row r="502785" spans="6:46" ht="15" x14ac:dyDescent="0.15">
      <c r="F502785" s="24"/>
      <c r="G502785" s="24"/>
      <c r="H502785" s="24"/>
      <c r="I502785" s="24"/>
      <c r="J502785" s="24"/>
      <c r="K502785" s="24"/>
      <c r="L502785" s="24"/>
      <c r="M502785" s="24"/>
      <c r="N502785" s="24"/>
      <c r="O502785" s="24"/>
      <c r="P502785" s="24"/>
      <c r="Q502785" s="24"/>
      <c r="R502785" s="24"/>
      <c r="S502785" s="24"/>
      <c r="T502785" s="24"/>
      <c r="U502785" s="24"/>
      <c r="V502785" s="24"/>
      <c r="W502785" s="24"/>
      <c r="X502785" s="24"/>
      <c r="Y502785" s="24"/>
      <c r="Z502785" s="24"/>
      <c r="AA502785" s="24"/>
      <c r="AB502785" s="24"/>
      <c r="AC502785" s="24"/>
      <c r="AD502785" s="24"/>
      <c r="AE502785" s="24"/>
      <c r="AF502785" s="24"/>
      <c r="AG502785" s="24"/>
      <c r="AH502785" s="24"/>
      <c r="AI502785" s="24"/>
      <c r="AJ502785" s="24"/>
      <c r="AK502785" s="24"/>
      <c r="AL502785" s="24"/>
      <c r="AM502785" s="24"/>
      <c r="AN502785" s="24"/>
      <c r="AO502785" s="24"/>
      <c r="AP502785" s="69"/>
      <c r="AQ502785" s="24"/>
      <c r="AR502785" s="24"/>
      <c r="AS502785" s="24"/>
      <c r="AT502785" s="24"/>
    </row>
    <row r="502913" spans="6:46" ht="15" x14ac:dyDescent="0.15">
      <c r="F502913" s="24"/>
      <c r="G502913" s="24"/>
      <c r="H502913" s="24"/>
      <c r="I502913" s="24"/>
      <c r="J502913" s="24"/>
      <c r="K502913" s="24"/>
      <c r="L502913" s="24"/>
      <c r="M502913" s="24"/>
      <c r="N502913" s="24"/>
      <c r="O502913" s="24"/>
      <c r="P502913" s="24"/>
      <c r="Q502913" s="24"/>
      <c r="R502913" s="24"/>
      <c r="S502913" s="24"/>
      <c r="T502913" s="24"/>
      <c r="U502913" s="24"/>
      <c r="V502913" s="24"/>
      <c r="W502913" s="24"/>
      <c r="X502913" s="24"/>
      <c r="Y502913" s="24"/>
      <c r="Z502913" s="24"/>
      <c r="AA502913" s="24"/>
      <c r="AB502913" s="24"/>
      <c r="AC502913" s="24"/>
      <c r="AD502913" s="24"/>
      <c r="AE502913" s="24"/>
      <c r="AF502913" s="24"/>
      <c r="AG502913" s="24"/>
      <c r="AH502913" s="24"/>
      <c r="AI502913" s="24"/>
      <c r="AJ502913" s="24"/>
      <c r="AK502913" s="24"/>
      <c r="AL502913" s="24"/>
      <c r="AM502913" s="24"/>
      <c r="AN502913" s="24"/>
      <c r="AO502913" s="24"/>
      <c r="AP502913" s="69"/>
      <c r="AQ502913" s="24"/>
      <c r="AR502913" s="24"/>
      <c r="AS502913" s="24"/>
      <c r="AT502913" s="24"/>
    </row>
    <row r="503041" spans="6:46" ht="15" x14ac:dyDescent="0.15">
      <c r="F503041" s="24"/>
      <c r="G503041" s="24"/>
      <c r="H503041" s="24"/>
      <c r="I503041" s="24"/>
      <c r="J503041" s="24"/>
      <c r="K503041" s="24"/>
      <c r="L503041" s="24"/>
      <c r="M503041" s="24"/>
      <c r="N503041" s="24"/>
      <c r="O503041" s="24"/>
      <c r="P503041" s="24"/>
      <c r="Q503041" s="24"/>
      <c r="R503041" s="24"/>
      <c r="S503041" s="24"/>
      <c r="T503041" s="24"/>
      <c r="U503041" s="24"/>
      <c r="V503041" s="24"/>
      <c r="W503041" s="24"/>
      <c r="X503041" s="24"/>
      <c r="Y503041" s="24"/>
      <c r="Z503041" s="24"/>
      <c r="AA503041" s="24"/>
      <c r="AB503041" s="24"/>
      <c r="AC503041" s="24"/>
      <c r="AD503041" s="24"/>
      <c r="AE503041" s="24"/>
      <c r="AF503041" s="24"/>
      <c r="AG503041" s="24"/>
      <c r="AH503041" s="24"/>
      <c r="AI503041" s="24"/>
      <c r="AJ503041" s="24"/>
      <c r="AK503041" s="24"/>
      <c r="AL503041" s="24"/>
      <c r="AM503041" s="24"/>
      <c r="AN503041" s="24"/>
      <c r="AO503041" s="24"/>
      <c r="AP503041" s="69"/>
      <c r="AQ503041" s="24"/>
      <c r="AR503041" s="24"/>
      <c r="AS503041" s="24"/>
      <c r="AT503041" s="24"/>
    </row>
    <row r="503169" spans="6:46" ht="15" x14ac:dyDescent="0.15">
      <c r="F503169" s="24"/>
      <c r="G503169" s="24"/>
      <c r="H503169" s="24"/>
      <c r="I503169" s="24"/>
      <c r="J503169" s="24"/>
      <c r="K503169" s="24"/>
      <c r="L503169" s="24"/>
      <c r="M503169" s="24"/>
      <c r="N503169" s="24"/>
      <c r="O503169" s="24"/>
      <c r="P503169" s="24"/>
      <c r="Q503169" s="24"/>
      <c r="R503169" s="24"/>
      <c r="S503169" s="24"/>
      <c r="T503169" s="24"/>
      <c r="U503169" s="24"/>
      <c r="V503169" s="24"/>
      <c r="W503169" s="24"/>
      <c r="X503169" s="24"/>
      <c r="Y503169" s="24"/>
      <c r="Z503169" s="24"/>
      <c r="AA503169" s="24"/>
      <c r="AB503169" s="24"/>
      <c r="AC503169" s="24"/>
      <c r="AD503169" s="24"/>
      <c r="AE503169" s="24"/>
      <c r="AF503169" s="24"/>
      <c r="AG503169" s="24"/>
      <c r="AH503169" s="24"/>
      <c r="AI503169" s="24"/>
      <c r="AJ503169" s="24"/>
      <c r="AK503169" s="24"/>
      <c r="AL503169" s="24"/>
      <c r="AM503169" s="24"/>
      <c r="AN503169" s="24"/>
      <c r="AO503169" s="24"/>
      <c r="AP503169" s="69"/>
      <c r="AQ503169" s="24"/>
      <c r="AR503169" s="24"/>
      <c r="AS503169" s="24"/>
      <c r="AT503169" s="24"/>
    </row>
    <row r="503297" spans="6:46" ht="15" x14ac:dyDescent="0.15">
      <c r="F503297" s="24"/>
      <c r="G503297" s="24"/>
      <c r="H503297" s="24"/>
      <c r="I503297" s="24"/>
      <c r="J503297" s="24"/>
      <c r="K503297" s="24"/>
      <c r="L503297" s="24"/>
      <c r="M503297" s="24"/>
      <c r="N503297" s="24"/>
      <c r="O503297" s="24"/>
      <c r="P503297" s="24"/>
      <c r="Q503297" s="24"/>
      <c r="R503297" s="24"/>
      <c r="S503297" s="24"/>
      <c r="T503297" s="24"/>
      <c r="U503297" s="24"/>
      <c r="V503297" s="24"/>
      <c r="W503297" s="24"/>
      <c r="X503297" s="24"/>
      <c r="Y503297" s="24"/>
      <c r="Z503297" s="24"/>
      <c r="AA503297" s="24"/>
      <c r="AB503297" s="24"/>
      <c r="AC503297" s="24"/>
      <c r="AD503297" s="24"/>
      <c r="AE503297" s="24"/>
      <c r="AF503297" s="24"/>
      <c r="AG503297" s="24"/>
      <c r="AH503297" s="24"/>
      <c r="AI503297" s="24"/>
      <c r="AJ503297" s="24"/>
      <c r="AK503297" s="24"/>
      <c r="AL503297" s="24"/>
      <c r="AM503297" s="24"/>
      <c r="AN503297" s="24"/>
      <c r="AO503297" s="24"/>
      <c r="AP503297" s="69"/>
      <c r="AQ503297" s="24"/>
      <c r="AR503297" s="24"/>
      <c r="AS503297" s="24"/>
      <c r="AT503297" s="24"/>
    </row>
    <row r="503425" spans="6:46" ht="15" x14ac:dyDescent="0.15">
      <c r="F503425" s="24"/>
      <c r="G503425" s="24"/>
      <c r="H503425" s="24"/>
      <c r="I503425" s="24"/>
      <c r="J503425" s="24"/>
      <c r="K503425" s="24"/>
      <c r="L503425" s="24"/>
      <c r="M503425" s="24"/>
      <c r="N503425" s="24"/>
      <c r="O503425" s="24"/>
      <c r="P503425" s="24"/>
      <c r="Q503425" s="24"/>
      <c r="R503425" s="24"/>
      <c r="S503425" s="24"/>
      <c r="T503425" s="24"/>
      <c r="U503425" s="24"/>
      <c r="V503425" s="24"/>
      <c r="W503425" s="24"/>
      <c r="X503425" s="24"/>
      <c r="Y503425" s="24"/>
      <c r="Z503425" s="24"/>
      <c r="AA503425" s="24"/>
      <c r="AB503425" s="24"/>
      <c r="AC503425" s="24"/>
      <c r="AD503425" s="24"/>
      <c r="AE503425" s="24"/>
      <c r="AF503425" s="24"/>
      <c r="AG503425" s="24"/>
      <c r="AH503425" s="24"/>
      <c r="AI503425" s="24"/>
      <c r="AJ503425" s="24"/>
      <c r="AK503425" s="24"/>
      <c r="AL503425" s="24"/>
      <c r="AM503425" s="24"/>
      <c r="AN503425" s="24"/>
      <c r="AO503425" s="24"/>
      <c r="AP503425" s="69"/>
      <c r="AQ503425" s="24"/>
      <c r="AR503425" s="24"/>
      <c r="AS503425" s="24"/>
      <c r="AT503425" s="24"/>
    </row>
    <row r="503553" spans="6:46" ht="15" x14ac:dyDescent="0.15">
      <c r="F503553" s="24"/>
      <c r="G503553" s="24"/>
      <c r="H503553" s="24"/>
      <c r="I503553" s="24"/>
      <c r="J503553" s="24"/>
      <c r="K503553" s="24"/>
      <c r="L503553" s="24"/>
      <c r="M503553" s="24"/>
      <c r="N503553" s="24"/>
      <c r="O503553" s="24"/>
      <c r="P503553" s="24"/>
      <c r="Q503553" s="24"/>
      <c r="R503553" s="24"/>
      <c r="S503553" s="24"/>
      <c r="T503553" s="24"/>
      <c r="U503553" s="24"/>
      <c r="V503553" s="24"/>
      <c r="W503553" s="24"/>
      <c r="X503553" s="24"/>
      <c r="Y503553" s="24"/>
      <c r="Z503553" s="24"/>
      <c r="AA503553" s="24"/>
      <c r="AB503553" s="24"/>
      <c r="AC503553" s="24"/>
      <c r="AD503553" s="24"/>
      <c r="AE503553" s="24"/>
      <c r="AF503553" s="24"/>
      <c r="AG503553" s="24"/>
      <c r="AH503553" s="24"/>
      <c r="AI503553" s="24"/>
      <c r="AJ503553" s="24"/>
      <c r="AK503553" s="24"/>
      <c r="AL503553" s="24"/>
      <c r="AM503553" s="24"/>
      <c r="AN503553" s="24"/>
      <c r="AO503553" s="24"/>
      <c r="AP503553" s="69"/>
      <c r="AQ503553" s="24"/>
      <c r="AR503553" s="24"/>
      <c r="AS503553" s="24"/>
      <c r="AT503553" s="24"/>
    </row>
    <row r="503681" spans="6:46" ht="15" x14ac:dyDescent="0.15">
      <c r="F503681" s="24"/>
      <c r="G503681" s="24"/>
      <c r="H503681" s="24"/>
      <c r="I503681" s="24"/>
      <c r="J503681" s="24"/>
      <c r="K503681" s="24"/>
      <c r="L503681" s="24"/>
      <c r="M503681" s="24"/>
      <c r="N503681" s="24"/>
      <c r="O503681" s="24"/>
      <c r="P503681" s="24"/>
      <c r="Q503681" s="24"/>
      <c r="R503681" s="24"/>
      <c r="S503681" s="24"/>
      <c r="T503681" s="24"/>
      <c r="U503681" s="24"/>
      <c r="V503681" s="24"/>
      <c r="W503681" s="24"/>
      <c r="X503681" s="24"/>
      <c r="Y503681" s="24"/>
      <c r="Z503681" s="24"/>
      <c r="AA503681" s="24"/>
      <c r="AB503681" s="24"/>
      <c r="AC503681" s="24"/>
      <c r="AD503681" s="24"/>
      <c r="AE503681" s="24"/>
      <c r="AF503681" s="24"/>
      <c r="AG503681" s="24"/>
      <c r="AH503681" s="24"/>
      <c r="AI503681" s="24"/>
      <c r="AJ503681" s="24"/>
      <c r="AK503681" s="24"/>
      <c r="AL503681" s="24"/>
      <c r="AM503681" s="24"/>
      <c r="AN503681" s="24"/>
      <c r="AO503681" s="24"/>
      <c r="AP503681" s="69"/>
      <c r="AQ503681" s="24"/>
      <c r="AR503681" s="24"/>
      <c r="AS503681" s="24"/>
      <c r="AT503681" s="24"/>
    </row>
    <row r="503809" spans="6:46" ht="15" x14ac:dyDescent="0.15">
      <c r="F503809" s="24"/>
      <c r="G503809" s="24"/>
      <c r="H503809" s="24"/>
      <c r="I503809" s="24"/>
      <c r="J503809" s="24"/>
      <c r="K503809" s="24"/>
      <c r="L503809" s="24"/>
      <c r="M503809" s="24"/>
      <c r="N503809" s="24"/>
      <c r="O503809" s="24"/>
      <c r="P503809" s="24"/>
      <c r="Q503809" s="24"/>
      <c r="R503809" s="24"/>
      <c r="S503809" s="24"/>
      <c r="T503809" s="24"/>
      <c r="U503809" s="24"/>
      <c r="V503809" s="24"/>
      <c r="W503809" s="24"/>
      <c r="X503809" s="24"/>
      <c r="Y503809" s="24"/>
      <c r="Z503809" s="24"/>
      <c r="AA503809" s="24"/>
      <c r="AB503809" s="24"/>
      <c r="AC503809" s="24"/>
      <c r="AD503809" s="24"/>
      <c r="AE503809" s="24"/>
      <c r="AF503809" s="24"/>
      <c r="AG503809" s="24"/>
      <c r="AH503809" s="24"/>
      <c r="AI503809" s="24"/>
      <c r="AJ503809" s="24"/>
      <c r="AK503809" s="24"/>
      <c r="AL503809" s="24"/>
      <c r="AM503809" s="24"/>
      <c r="AN503809" s="24"/>
      <c r="AO503809" s="24"/>
      <c r="AP503809" s="69"/>
      <c r="AQ503809" s="24"/>
      <c r="AR503809" s="24"/>
      <c r="AS503809" s="24"/>
      <c r="AT503809" s="24"/>
    </row>
    <row r="503937" spans="6:46" ht="15" x14ac:dyDescent="0.15">
      <c r="F503937" s="24"/>
      <c r="G503937" s="24"/>
      <c r="H503937" s="24"/>
      <c r="I503937" s="24"/>
      <c r="J503937" s="24"/>
      <c r="K503937" s="24"/>
      <c r="L503937" s="24"/>
      <c r="M503937" s="24"/>
      <c r="N503937" s="24"/>
      <c r="O503937" s="24"/>
      <c r="P503937" s="24"/>
      <c r="Q503937" s="24"/>
      <c r="R503937" s="24"/>
      <c r="S503937" s="24"/>
      <c r="T503937" s="24"/>
      <c r="U503937" s="24"/>
      <c r="V503937" s="24"/>
      <c r="W503937" s="24"/>
      <c r="X503937" s="24"/>
      <c r="Y503937" s="24"/>
      <c r="Z503937" s="24"/>
      <c r="AA503937" s="24"/>
      <c r="AB503937" s="24"/>
      <c r="AC503937" s="24"/>
      <c r="AD503937" s="24"/>
      <c r="AE503937" s="24"/>
      <c r="AF503937" s="24"/>
      <c r="AG503937" s="24"/>
      <c r="AH503937" s="24"/>
      <c r="AI503937" s="24"/>
      <c r="AJ503937" s="24"/>
      <c r="AK503937" s="24"/>
      <c r="AL503937" s="24"/>
      <c r="AM503937" s="24"/>
      <c r="AN503937" s="24"/>
      <c r="AO503937" s="24"/>
      <c r="AP503937" s="69"/>
      <c r="AQ503937" s="24"/>
      <c r="AR503937" s="24"/>
      <c r="AS503937" s="24"/>
      <c r="AT503937" s="24"/>
    </row>
    <row r="504065" spans="6:46" ht="15" x14ac:dyDescent="0.15">
      <c r="F504065" s="24"/>
      <c r="G504065" s="24"/>
      <c r="H504065" s="24"/>
      <c r="I504065" s="24"/>
      <c r="J504065" s="24"/>
      <c r="K504065" s="24"/>
      <c r="L504065" s="24"/>
      <c r="M504065" s="24"/>
      <c r="N504065" s="24"/>
      <c r="O504065" s="24"/>
      <c r="P504065" s="24"/>
      <c r="Q504065" s="24"/>
      <c r="R504065" s="24"/>
      <c r="S504065" s="24"/>
      <c r="T504065" s="24"/>
      <c r="U504065" s="24"/>
      <c r="V504065" s="24"/>
      <c r="W504065" s="24"/>
      <c r="X504065" s="24"/>
      <c r="Y504065" s="24"/>
      <c r="Z504065" s="24"/>
      <c r="AA504065" s="24"/>
      <c r="AB504065" s="24"/>
      <c r="AC504065" s="24"/>
      <c r="AD504065" s="24"/>
      <c r="AE504065" s="24"/>
      <c r="AF504065" s="24"/>
      <c r="AG504065" s="24"/>
      <c r="AH504065" s="24"/>
      <c r="AI504065" s="24"/>
      <c r="AJ504065" s="24"/>
      <c r="AK504065" s="24"/>
      <c r="AL504065" s="24"/>
      <c r="AM504065" s="24"/>
      <c r="AN504065" s="24"/>
      <c r="AO504065" s="24"/>
      <c r="AP504065" s="69"/>
      <c r="AQ504065" s="24"/>
      <c r="AR504065" s="24"/>
      <c r="AS504065" s="24"/>
      <c r="AT504065" s="24"/>
    </row>
    <row r="504193" spans="6:46" ht="15" x14ac:dyDescent="0.15">
      <c r="F504193" s="24"/>
      <c r="G504193" s="24"/>
      <c r="H504193" s="24"/>
      <c r="I504193" s="24"/>
      <c r="J504193" s="24"/>
      <c r="K504193" s="24"/>
      <c r="L504193" s="24"/>
      <c r="M504193" s="24"/>
      <c r="N504193" s="24"/>
      <c r="O504193" s="24"/>
      <c r="P504193" s="24"/>
      <c r="Q504193" s="24"/>
      <c r="R504193" s="24"/>
      <c r="S504193" s="24"/>
      <c r="T504193" s="24"/>
      <c r="U504193" s="24"/>
      <c r="V504193" s="24"/>
      <c r="W504193" s="24"/>
      <c r="X504193" s="24"/>
      <c r="Y504193" s="24"/>
      <c r="Z504193" s="24"/>
      <c r="AA504193" s="24"/>
      <c r="AB504193" s="24"/>
      <c r="AC504193" s="24"/>
      <c r="AD504193" s="24"/>
      <c r="AE504193" s="24"/>
      <c r="AF504193" s="24"/>
      <c r="AG504193" s="24"/>
      <c r="AH504193" s="24"/>
      <c r="AI504193" s="24"/>
      <c r="AJ504193" s="24"/>
      <c r="AK504193" s="24"/>
      <c r="AL504193" s="24"/>
      <c r="AM504193" s="24"/>
      <c r="AN504193" s="24"/>
      <c r="AO504193" s="24"/>
      <c r="AP504193" s="69"/>
      <c r="AQ504193" s="24"/>
      <c r="AR504193" s="24"/>
      <c r="AS504193" s="24"/>
      <c r="AT504193" s="24"/>
    </row>
    <row r="504321" spans="6:46" ht="15" x14ac:dyDescent="0.15">
      <c r="F504321" s="24"/>
      <c r="G504321" s="24"/>
      <c r="H504321" s="24"/>
      <c r="I504321" s="24"/>
      <c r="J504321" s="24"/>
      <c r="K504321" s="24"/>
      <c r="L504321" s="24"/>
      <c r="M504321" s="24"/>
      <c r="N504321" s="24"/>
      <c r="O504321" s="24"/>
      <c r="P504321" s="24"/>
      <c r="Q504321" s="24"/>
      <c r="R504321" s="24"/>
      <c r="S504321" s="24"/>
      <c r="T504321" s="24"/>
      <c r="U504321" s="24"/>
      <c r="V504321" s="24"/>
      <c r="W504321" s="24"/>
      <c r="X504321" s="24"/>
      <c r="Y504321" s="24"/>
      <c r="Z504321" s="24"/>
      <c r="AA504321" s="24"/>
      <c r="AB504321" s="24"/>
      <c r="AC504321" s="24"/>
      <c r="AD504321" s="24"/>
      <c r="AE504321" s="24"/>
      <c r="AF504321" s="24"/>
      <c r="AG504321" s="24"/>
      <c r="AH504321" s="24"/>
      <c r="AI504321" s="24"/>
      <c r="AJ504321" s="24"/>
      <c r="AK504321" s="24"/>
      <c r="AL504321" s="24"/>
      <c r="AM504321" s="24"/>
      <c r="AN504321" s="24"/>
      <c r="AO504321" s="24"/>
      <c r="AP504321" s="69"/>
      <c r="AQ504321" s="24"/>
      <c r="AR504321" s="24"/>
      <c r="AS504321" s="24"/>
      <c r="AT504321" s="24"/>
    </row>
    <row r="504449" spans="6:46" ht="15" x14ac:dyDescent="0.15">
      <c r="F504449" s="24"/>
      <c r="G504449" s="24"/>
      <c r="H504449" s="24"/>
      <c r="I504449" s="24"/>
      <c r="J504449" s="24"/>
      <c r="K504449" s="24"/>
      <c r="L504449" s="24"/>
      <c r="M504449" s="24"/>
      <c r="N504449" s="24"/>
      <c r="O504449" s="24"/>
      <c r="P504449" s="24"/>
      <c r="Q504449" s="24"/>
      <c r="R504449" s="24"/>
      <c r="S504449" s="24"/>
      <c r="T504449" s="24"/>
      <c r="U504449" s="24"/>
      <c r="V504449" s="24"/>
      <c r="W504449" s="24"/>
      <c r="X504449" s="24"/>
      <c r="Y504449" s="24"/>
      <c r="Z504449" s="24"/>
      <c r="AA504449" s="24"/>
      <c r="AB504449" s="24"/>
      <c r="AC504449" s="24"/>
      <c r="AD504449" s="24"/>
      <c r="AE504449" s="24"/>
      <c r="AF504449" s="24"/>
      <c r="AG504449" s="24"/>
      <c r="AH504449" s="24"/>
      <c r="AI504449" s="24"/>
      <c r="AJ504449" s="24"/>
      <c r="AK504449" s="24"/>
      <c r="AL504449" s="24"/>
      <c r="AM504449" s="24"/>
      <c r="AN504449" s="24"/>
      <c r="AO504449" s="24"/>
      <c r="AP504449" s="69"/>
      <c r="AQ504449" s="24"/>
      <c r="AR504449" s="24"/>
      <c r="AS504449" s="24"/>
      <c r="AT504449" s="24"/>
    </row>
    <row r="504577" spans="6:46" ht="15" x14ac:dyDescent="0.15">
      <c r="F504577" s="24"/>
      <c r="G504577" s="24"/>
      <c r="H504577" s="24"/>
      <c r="I504577" s="24"/>
      <c r="J504577" s="24"/>
      <c r="K504577" s="24"/>
      <c r="L504577" s="24"/>
      <c r="M504577" s="24"/>
      <c r="N504577" s="24"/>
      <c r="O504577" s="24"/>
      <c r="P504577" s="24"/>
      <c r="Q504577" s="24"/>
      <c r="R504577" s="24"/>
      <c r="S504577" s="24"/>
      <c r="T504577" s="24"/>
      <c r="U504577" s="24"/>
      <c r="V504577" s="24"/>
      <c r="W504577" s="24"/>
      <c r="X504577" s="24"/>
      <c r="Y504577" s="24"/>
      <c r="Z504577" s="24"/>
      <c r="AA504577" s="24"/>
      <c r="AB504577" s="24"/>
      <c r="AC504577" s="24"/>
      <c r="AD504577" s="24"/>
      <c r="AE504577" s="24"/>
      <c r="AF504577" s="24"/>
      <c r="AG504577" s="24"/>
      <c r="AH504577" s="24"/>
      <c r="AI504577" s="24"/>
      <c r="AJ504577" s="24"/>
      <c r="AK504577" s="24"/>
      <c r="AL504577" s="24"/>
      <c r="AM504577" s="24"/>
      <c r="AN504577" s="24"/>
      <c r="AO504577" s="24"/>
      <c r="AP504577" s="69"/>
      <c r="AQ504577" s="24"/>
      <c r="AR504577" s="24"/>
      <c r="AS504577" s="24"/>
      <c r="AT504577" s="24"/>
    </row>
    <row r="504705" spans="6:46" ht="15" x14ac:dyDescent="0.15">
      <c r="F504705" s="24"/>
      <c r="G504705" s="24"/>
      <c r="H504705" s="24"/>
      <c r="I504705" s="24"/>
      <c r="J504705" s="24"/>
      <c r="K504705" s="24"/>
      <c r="L504705" s="24"/>
      <c r="M504705" s="24"/>
      <c r="N504705" s="24"/>
      <c r="O504705" s="24"/>
      <c r="P504705" s="24"/>
      <c r="Q504705" s="24"/>
      <c r="R504705" s="24"/>
      <c r="S504705" s="24"/>
      <c r="T504705" s="24"/>
      <c r="U504705" s="24"/>
      <c r="V504705" s="24"/>
      <c r="W504705" s="24"/>
      <c r="X504705" s="24"/>
      <c r="Y504705" s="24"/>
      <c r="Z504705" s="24"/>
      <c r="AA504705" s="24"/>
      <c r="AB504705" s="24"/>
      <c r="AC504705" s="24"/>
      <c r="AD504705" s="24"/>
      <c r="AE504705" s="24"/>
      <c r="AF504705" s="24"/>
      <c r="AG504705" s="24"/>
      <c r="AH504705" s="24"/>
      <c r="AI504705" s="24"/>
      <c r="AJ504705" s="24"/>
      <c r="AK504705" s="24"/>
      <c r="AL504705" s="24"/>
      <c r="AM504705" s="24"/>
      <c r="AN504705" s="24"/>
      <c r="AO504705" s="24"/>
      <c r="AP504705" s="69"/>
      <c r="AQ504705" s="24"/>
      <c r="AR504705" s="24"/>
      <c r="AS504705" s="24"/>
      <c r="AT504705" s="24"/>
    </row>
    <row r="504833" spans="6:46" ht="15" x14ac:dyDescent="0.15">
      <c r="F504833" s="24"/>
      <c r="G504833" s="24"/>
      <c r="H504833" s="24"/>
      <c r="I504833" s="24"/>
      <c r="J504833" s="24"/>
      <c r="K504833" s="24"/>
      <c r="L504833" s="24"/>
      <c r="M504833" s="24"/>
      <c r="N504833" s="24"/>
      <c r="O504833" s="24"/>
      <c r="P504833" s="24"/>
      <c r="Q504833" s="24"/>
      <c r="R504833" s="24"/>
      <c r="S504833" s="24"/>
      <c r="T504833" s="24"/>
      <c r="U504833" s="24"/>
      <c r="V504833" s="24"/>
      <c r="W504833" s="24"/>
      <c r="X504833" s="24"/>
      <c r="Y504833" s="24"/>
      <c r="Z504833" s="24"/>
      <c r="AA504833" s="24"/>
      <c r="AB504833" s="24"/>
      <c r="AC504833" s="24"/>
      <c r="AD504833" s="24"/>
      <c r="AE504833" s="24"/>
      <c r="AF504833" s="24"/>
      <c r="AG504833" s="24"/>
      <c r="AH504833" s="24"/>
      <c r="AI504833" s="24"/>
      <c r="AJ504833" s="24"/>
      <c r="AK504833" s="24"/>
      <c r="AL504833" s="24"/>
      <c r="AM504833" s="24"/>
      <c r="AN504833" s="24"/>
      <c r="AO504833" s="24"/>
      <c r="AP504833" s="69"/>
      <c r="AQ504833" s="24"/>
      <c r="AR504833" s="24"/>
      <c r="AS504833" s="24"/>
      <c r="AT504833" s="24"/>
    </row>
    <row r="504961" spans="6:46" ht="15" x14ac:dyDescent="0.15">
      <c r="F504961" s="24"/>
      <c r="G504961" s="24"/>
      <c r="H504961" s="24"/>
      <c r="I504961" s="24"/>
      <c r="J504961" s="24"/>
      <c r="K504961" s="24"/>
      <c r="L504961" s="24"/>
      <c r="M504961" s="24"/>
      <c r="N504961" s="24"/>
      <c r="O504961" s="24"/>
      <c r="P504961" s="24"/>
      <c r="Q504961" s="24"/>
      <c r="R504961" s="24"/>
      <c r="S504961" s="24"/>
      <c r="T504961" s="24"/>
      <c r="U504961" s="24"/>
      <c r="V504961" s="24"/>
      <c r="W504961" s="24"/>
      <c r="X504961" s="24"/>
      <c r="Y504961" s="24"/>
      <c r="Z504961" s="24"/>
      <c r="AA504961" s="24"/>
      <c r="AB504961" s="24"/>
      <c r="AC504961" s="24"/>
      <c r="AD504961" s="24"/>
      <c r="AE504961" s="24"/>
      <c r="AF504961" s="24"/>
      <c r="AG504961" s="24"/>
      <c r="AH504961" s="24"/>
      <c r="AI504961" s="24"/>
      <c r="AJ504961" s="24"/>
      <c r="AK504961" s="24"/>
      <c r="AL504961" s="24"/>
      <c r="AM504961" s="24"/>
      <c r="AN504961" s="24"/>
      <c r="AO504961" s="24"/>
      <c r="AP504961" s="69"/>
      <c r="AQ504961" s="24"/>
      <c r="AR504961" s="24"/>
      <c r="AS504961" s="24"/>
      <c r="AT504961" s="24"/>
    </row>
    <row r="505089" spans="6:46" ht="15" x14ac:dyDescent="0.15">
      <c r="F505089" s="24"/>
      <c r="G505089" s="24"/>
      <c r="H505089" s="24"/>
      <c r="I505089" s="24"/>
      <c r="J505089" s="24"/>
      <c r="K505089" s="24"/>
      <c r="L505089" s="24"/>
      <c r="M505089" s="24"/>
      <c r="N505089" s="24"/>
      <c r="O505089" s="24"/>
      <c r="P505089" s="24"/>
      <c r="Q505089" s="24"/>
      <c r="R505089" s="24"/>
      <c r="S505089" s="24"/>
      <c r="T505089" s="24"/>
      <c r="U505089" s="24"/>
      <c r="V505089" s="24"/>
      <c r="W505089" s="24"/>
      <c r="X505089" s="24"/>
      <c r="Y505089" s="24"/>
      <c r="Z505089" s="24"/>
      <c r="AA505089" s="24"/>
      <c r="AB505089" s="24"/>
      <c r="AC505089" s="24"/>
      <c r="AD505089" s="24"/>
      <c r="AE505089" s="24"/>
      <c r="AF505089" s="24"/>
      <c r="AG505089" s="24"/>
      <c r="AH505089" s="24"/>
      <c r="AI505089" s="24"/>
      <c r="AJ505089" s="24"/>
      <c r="AK505089" s="24"/>
      <c r="AL505089" s="24"/>
      <c r="AM505089" s="24"/>
      <c r="AN505089" s="24"/>
      <c r="AO505089" s="24"/>
      <c r="AP505089" s="69"/>
      <c r="AQ505089" s="24"/>
      <c r="AR505089" s="24"/>
      <c r="AS505089" s="24"/>
      <c r="AT505089" s="24"/>
    </row>
    <row r="505217" spans="6:46" ht="15" x14ac:dyDescent="0.15">
      <c r="F505217" s="24"/>
      <c r="G505217" s="24"/>
      <c r="H505217" s="24"/>
      <c r="I505217" s="24"/>
      <c r="J505217" s="24"/>
      <c r="K505217" s="24"/>
      <c r="L505217" s="24"/>
      <c r="M505217" s="24"/>
      <c r="N505217" s="24"/>
      <c r="O505217" s="24"/>
      <c r="P505217" s="24"/>
      <c r="Q505217" s="24"/>
      <c r="R505217" s="24"/>
      <c r="S505217" s="24"/>
      <c r="T505217" s="24"/>
      <c r="U505217" s="24"/>
      <c r="V505217" s="24"/>
      <c r="W505217" s="24"/>
      <c r="X505217" s="24"/>
      <c r="Y505217" s="24"/>
      <c r="Z505217" s="24"/>
      <c r="AA505217" s="24"/>
      <c r="AB505217" s="24"/>
      <c r="AC505217" s="24"/>
      <c r="AD505217" s="24"/>
      <c r="AE505217" s="24"/>
      <c r="AF505217" s="24"/>
      <c r="AG505217" s="24"/>
      <c r="AH505217" s="24"/>
      <c r="AI505217" s="24"/>
      <c r="AJ505217" s="24"/>
      <c r="AK505217" s="24"/>
      <c r="AL505217" s="24"/>
      <c r="AM505217" s="24"/>
      <c r="AN505217" s="24"/>
      <c r="AO505217" s="24"/>
      <c r="AP505217" s="69"/>
      <c r="AQ505217" s="24"/>
      <c r="AR505217" s="24"/>
      <c r="AS505217" s="24"/>
      <c r="AT505217" s="24"/>
    </row>
    <row r="505345" spans="6:46" ht="15" x14ac:dyDescent="0.15">
      <c r="F505345" s="24"/>
      <c r="G505345" s="24"/>
      <c r="H505345" s="24"/>
      <c r="I505345" s="24"/>
      <c r="J505345" s="24"/>
      <c r="K505345" s="24"/>
      <c r="L505345" s="24"/>
      <c r="M505345" s="24"/>
      <c r="N505345" s="24"/>
      <c r="O505345" s="24"/>
      <c r="P505345" s="24"/>
      <c r="Q505345" s="24"/>
      <c r="R505345" s="24"/>
      <c r="S505345" s="24"/>
      <c r="T505345" s="24"/>
      <c r="U505345" s="24"/>
      <c r="V505345" s="24"/>
      <c r="W505345" s="24"/>
      <c r="X505345" s="24"/>
      <c r="Y505345" s="24"/>
      <c r="Z505345" s="24"/>
      <c r="AA505345" s="24"/>
      <c r="AB505345" s="24"/>
      <c r="AC505345" s="24"/>
      <c r="AD505345" s="24"/>
      <c r="AE505345" s="24"/>
      <c r="AF505345" s="24"/>
      <c r="AG505345" s="24"/>
      <c r="AH505345" s="24"/>
      <c r="AI505345" s="24"/>
      <c r="AJ505345" s="24"/>
      <c r="AK505345" s="24"/>
      <c r="AL505345" s="24"/>
      <c r="AM505345" s="24"/>
      <c r="AN505345" s="24"/>
      <c r="AO505345" s="24"/>
      <c r="AP505345" s="69"/>
      <c r="AQ505345" s="24"/>
      <c r="AR505345" s="24"/>
      <c r="AS505345" s="24"/>
      <c r="AT505345" s="24"/>
    </row>
    <row r="505473" spans="6:46" ht="15" x14ac:dyDescent="0.15">
      <c r="F505473" s="24"/>
      <c r="G505473" s="24"/>
      <c r="H505473" s="24"/>
      <c r="I505473" s="24"/>
      <c r="J505473" s="24"/>
      <c r="K505473" s="24"/>
      <c r="L505473" s="24"/>
      <c r="M505473" s="24"/>
      <c r="N505473" s="24"/>
      <c r="O505473" s="24"/>
      <c r="P505473" s="24"/>
      <c r="Q505473" s="24"/>
      <c r="R505473" s="24"/>
      <c r="S505473" s="24"/>
      <c r="T505473" s="24"/>
      <c r="U505473" s="24"/>
      <c r="V505473" s="24"/>
      <c r="W505473" s="24"/>
      <c r="X505473" s="24"/>
      <c r="Y505473" s="24"/>
      <c r="Z505473" s="24"/>
      <c r="AA505473" s="24"/>
      <c r="AB505473" s="24"/>
      <c r="AC505473" s="24"/>
      <c r="AD505473" s="24"/>
      <c r="AE505473" s="24"/>
      <c r="AF505473" s="24"/>
      <c r="AG505473" s="24"/>
      <c r="AH505473" s="24"/>
      <c r="AI505473" s="24"/>
      <c r="AJ505473" s="24"/>
      <c r="AK505473" s="24"/>
      <c r="AL505473" s="24"/>
      <c r="AM505473" s="24"/>
      <c r="AN505473" s="24"/>
      <c r="AO505473" s="24"/>
      <c r="AP505473" s="69"/>
      <c r="AQ505473" s="24"/>
      <c r="AR505473" s="24"/>
      <c r="AS505473" s="24"/>
      <c r="AT505473" s="24"/>
    </row>
    <row r="505601" spans="6:46" ht="15" x14ac:dyDescent="0.15">
      <c r="F505601" s="24"/>
      <c r="G505601" s="24"/>
      <c r="H505601" s="24"/>
      <c r="I505601" s="24"/>
      <c r="J505601" s="24"/>
      <c r="K505601" s="24"/>
      <c r="L505601" s="24"/>
      <c r="M505601" s="24"/>
      <c r="N505601" s="24"/>
      <c r="O505601" s="24"/>
      <c r="P505601" s="24"/>
      <c r="Q505601" s="24"/>
      <c r="R505601" s="24"/>
      <c r="S505601" s="24"/>
      <c r="T505601" s="24"/>
      <c r="U505601" s="24"/>
      <c r="V505601" s="24"/>
      <c r="W505601" s="24"/>
      <c r="X505601" s="24"/>
      <c r="Y505601" s="24"/>
      <c r="Z505601" s="24"/>
      <c r="AA505601" s="24"/>
      <c r="AB505601" s="24"/>
      <c r="AC505601" s="24"/>
      <c r="AD505601" s="24"/>
      <c r="AE505601" s="24"/>
      <c r="AF505601" s="24"/>
      <c r="AG505601" s="24"/>
      <c r="AH505601" s="24"/>
      <c r="AI505601" s="24"/>
      <c r="AJ505601" s="24"/>
      <c r="AK505601" s="24"/>
      <c r="AL505601" s="24"/>
      <c r="AM505601" s="24"/>
      <c r="AN505601" s="24"/>
      <c r="AO505601" s="24"/>
      <c r="AP505601" s="69"/>
      <c r="AQ505601" s="24"/>
      <c r="AR505601" s="24"/>
      <c r="AS505601" s="24"/>
      <c r="AT505601" s="24"/>
    </row>
    <row r="505729" spans="6:46" ht="15" x14ac:dyDescent="0.15">
      <c r="F505729" s="24"/>
      <c r="G505729" s="24"/>
      <c r="H505729" s="24"/>
      <c r="I505729" s="24"/>
      <c r="J505729" s="24"/>
      <c r="K505729" s="24"/>
      <c r="L505729" s="24"/>
      <c r="M505729" s="24"/>
      <c r="N505729" s="24"/>
      <c r="O505729" s="24"/>
      <c r="P505729" s="24"/>
      <c r="Q505729" s="24"/>
      <c r="R505729" s="24"/>
      <c r="S505729" s="24"/>
      <c r="T505729" s="24"/>
      <c r="U505729" s="24"/>
      <c r="V505729" s="24"/>
      <c r="W505729" s="24"/>
      <c r="X505729" s="24"/>
      <c r="Y505729" s="24"/>
      <c r="Z505729" s="24"/>
      <c r="AA505729" s="24"/>
      <c r="AB505729" s="24"/>
      <c r="AC505729" s="24"/>
      <c r="AD505729" s="24"/>
      <c r="AE505729" s="24"/>
      <c r="AF505729" s="24"/>
      <c r="AG505729" s="24"/>
      <c r="AH505729" s="24"/>
      <c r="AI505729" s="24"/>
      <c r="AJ505729" s="24"/>
      <c r="AK505729" s="24"/>
      <c r="AL505729" s="24"/>
      <c r="AM505729" s="24"/>
      <c r="AN505729" s="24"/>
      <c r="AO505729" s="24"/>
      <c r="AP505729" s="69"/>
      <c r="AQ505729" s="24"/>
      <c r="AR505729" s="24"/>
      <c r="AS505729" s="24"/>
      <c r="AT505729" s="24"/>
    </row>
    <row r="505857" spans="6:46" ht="15" x14ac:dyDescent="0.15">
      <c r="F505857" s="24"/>
      <c r="G505857" s="24"/>
      <c r="H505857" s="24"/>
      <c r="I505857" s="24"/>
      <c r="J505857" s="24"/>
      <c r="K505857" s="24"/>
      <c r="L505857" s="24"/>
      <c r="M505857" s="24"/>
      <c r="N505857" s="24"/>
      <c r="O505857" s="24"/>
      <c r="P505857" s="24"/>
      <c r="Q505857" s="24"/>
      <c r="R505857" s="24"/>
      <c r="S505857" s="24"/>
      <c r="T505857" s="24"/>
      <c r="U505857" s="24"/>
      <c r="V505857" s="24"/>
      <c r="W505857" s="24"/>
      <c r="X505857" s="24"/>
      <c r="Y505857" s="24"/>
      <c r="Z505857" s="24"/>
      <c r="AA505857" s="24"/>
      <c r="AB505857" s="24"/>
      <c r="AC505857" s="24"/>
      <c r="AD505857" s="24"/>
      <c r="AE505857" s="24"/>
      <c r="AF505857" s="24"/>
      <c r="AG505857" s="24"/>
      <c r="AH505857" s="24"/>
      <c r="AI505857" s="24"/>
      <c r="AJ505857" s="24"/>
      <c r="AK505857" s="24"/>
      <c r="AL505857" s="24"/>
      <c r="AM505857" s="24"/>
      <c r="AN505857" s="24"/>
      <c r="AO505857" s="24"/>
      <c r="AP505857" s="69"/>
      <c r="AQ505857" s="24"/>
      <c r="AR505857" s="24"/>
      <c r="AS505857" s="24"/>
      <c r="AT505857" s="24"/>
    </row>
    <row r="505985" spans="6:46" ht="15" x14ac:dyDescent="0.15">
      <c r="F505985" s="24"/>
      <c r="G505985" s="24"/>
      <c r="H505985" s="24"/>
      <c r="I505985" s="24"/>
      <c r="J505985" s="24"/>
      <c r="K505985" s="24"/>
      <c r="L505985" s="24"/>
      <c r="M505985" s="24"/>
      <c r="N505985" s="24"/>
      <c r="O505985" s="24"/>
      <c r="P505985" s="24"/>
      <c r="Q505985" s="24"/>
      <c r="R505985" s="24"/>
      <c r="S505985" s="24"/>
      <c r="T505985" s="24"/>
      <c r="U505985" s="24"/>
      <c r="V505985" s="24"/>
      <c r="W505985" s="24"/>
      <c r="X505985" s="24"/>
      <c r="Y505985" s="24"/>
      <c r="Z505985" s="24"/>
      <c r="AA505985" s="24"/>
      <c r="AB505985" s="24"/>
      <c r="AC505985" s="24"/>
      <c r="AD505985" s="24"/>
      <c r="AE505985" s="24"/>
      <c r="AF505985" s="24"/>
      <c r="AG505985" s="24"/>
      <c r="AH505985" s="24"/>
      <c r="AI505985" s="24"/>
      <c r="AJ505985" s="24"/>
      <c r="AK505985" s="24"/>
      <c r="AL505985" s="24"/>
      <c r="AM505985" s="24"/>
      <c r="AN505985" s="24"/>
      <c r="AO505985" s="24"/>
      <c r="AP505985" s="69"/>
      <c r="AQ505985" s="24"/>
      <c r="AR505985" s="24"/>
      <c r="AS505985" s="24"/>
      <c r="AT505985" s="24"/>
    </row>
    <row r="506113" spans="6:46" ht="15" x14ac:dyDescent="0.15">
      <c r="F506113" s="24"/>
      <c r="G506113" s="24"/>
      <c r="H506113" s="24"/>
      <c r="I506113" s="24"/>
      <c r="J506113" s="24"/>
      <c r="K506113" s="24"/>
      <c r="L506113" s="24"/>
      <c r="M506113" s="24"/>
      <c r="N506113" s="24"/>
      <c r="O506113" s="24"/>
      <c r="P506113" s="24"/>
      <c r="Q506113" s="24"/>
      <c r="R506113" s="24"/>
      <c r="S506113" s="24"/>
      <c r="T506113" s="24"/>
      <c r="U506113" s="24"/>
      <c r="V506113" s="24"/>
      <c r="W506113" s="24"/>
      <c r="X506113" s="24"/>
      <c r="Y506113" s="24"/>
      <c r="Z506113" s="24"/>
      <c r="AA506113" s="24"/>
      <c r="AB506113" s="24"/>
      <c r="AC506113" s="24"/>
      <c r="AD506113" s="24"/>
      <c r="AE506113" s="24"/>
      <c r="AF506113" s="24"/>
      <c r="AG506113" s="24"/>
      <c r="AH506113" s="24"/>
      <c r="AI506113" s="24"/>
      <c r="AJ506113" s="24"/>
      <c r="AK506113" s="24"/>
      <c r="AL506113" s="24"/>
      <c r="AM506113" s="24"/>
      <c r="AN506113" s="24"/>
      <c r="AO506113" s="24"/>
      <c r="AP506113" s="69"/>
      <c r="AQ506113" s="24"/>
      <c r="AR506113" s="24"/>
      <c r="AS506113" s="24"/>
      <c r="AT506113" s="24"/>
    </row>
    <row r="506241" spans="6:46" ht="15" x14ac:dyDescent="0.15">
      <c r="F506241" s="24"/>
      <c r="G506241" s="24"/>
      <c r="H506241" s="24"/>
      <c r="I506241" s="24"/>
      <c r="J506241" s="24"/>
      <c r="K506241" s="24"/>
      <c r="L506241" s="24"/>
      <c r="M506241" s="24"/>
      <c r="N506241" s="24"/>
      <c r="O506241" s="24"/>
      <c r="P506241" s="24"/>
      <c r="Q506241" s="24"/>
      <c r="R506241" s="24"/>
      <c r="S506241" s="24"/>
      <c r="T506241" s="24"/>
      <c r="U506241" s="24"/>
      <c r="V506241" s="24"/>
      <c r="W506241" s="24"/>
      <c r="X506241" s="24"/>
      <c r="Y506241" s="24"/>
      <c r="Z506241" s="24"/>
      <c r="AA506241" s="24"/>
      <c r="AB506241" s="24"/>
      <c r="AC506241" s="24"/>
      <c r="AD506241" s="24"/>
      <c r="AE506241" s="24"/>
      <c r="AF506241" s="24"/>
      <c r="AG506241" s="24"/>
      <c r="AH506241" s="24"/>
      <c r="AI506241" s="24"/>
      <c r="AJ506241" s="24"/>
      <c r="AK506241" s="24"/>
      <c r="AL506241" s="24"/>
      <c r="AM506241" s="24"/>
      <c r="AN506241" s="24"/>
      <c r="AO506241" s="24"/>
      <c r="AP506241" s="69"/>
      <c r="AQ506241" s="24"/>
      <c r="AR506241" s="24"/>
      <c r="AS506241" s="24"/>
      <c r="AT506241" s="24"/>
    </row>
    <row r="506369" spans="6:46" ht="15" x14ac:dyDescent="0.15">
      <c r="F506369" s="24"/>
      <c r="G506369" s="24"/>
      <c r="H506369" s="24"/>
      <c r="I506369" s="24"/>
      <c r="J506369" s="24"/>
      <c r="K506369" s="24"/>
      <c r="L506369" s="24"/>
      <c r="M506369" s="24"/>
      <c r="N506369" s="24"/>
      <c r="O506369" s="24"/>
      <c r="P506369" s="24"/>
      <c r="Q506369" s="24"/>
      <c r="R506369" s="24"/>
      <c r="S506369" s="24"/>
      <c r="T506369" s="24"/>
      <c r="U506369" s="24"/>
      <c r="V506369" s="24"/>
      <c r="W506369" s="24"/>
      <c r="X506369" s="24"/>
      <c r="Y506369" s="24"/>
      <c r="Z506369" s="24"/>
      <c r="AA506369" s="24"/>
      <c r="AB506369" s="24"/>
      <c r="AC506369" s="24"/>
      <c r="AD506369" s="24"/>
      <c r="AE506369" s="24"/>
      <c r="AF506369" s="24"/>
      <c r="AG506369" s="24"/>
      <c r="AH506369" s="24"/>
      <c r="AI506369" s="24"/>
      <c r="AJ506369" s="24"/>
      <c r="AK506369" s="24"/>
      <c r="AL506369" s="24"/>
      <c r="AM506369" s="24"/>
      <c r="AN506369" s="24"/>
      <c r="AO506369" s="24"/>
      <c r="AP506369" s="69"/>
      <c r="AQ506369" s="24"/>
      <c r="AR506369" s="24"/>
      <c r="AS506369" s="24"/>
      <c r="AT506369" s="24"/>
    </row>
    <row r="506497" spans="6:46" ht="15" x14ac:dyDescent="0.15">
      <c r="F506497" s="24"/>
      <c r="G506497" s="24"/>
      <c r="H506497" s="24"/>
      <c r="I506497" s="24"/>
      <c r="J506497" s="24"/>
      <c r="K506497" s="24"/>
      <c r="L506497" s="24"/>
      <c r="M506497" s="24"/>
      <c r="N506497" s="24"/>
      <c r="O506497" s="24"/>
      <c r="P506497" s="24"/>
      <c r="Q506497" s="24"/>
      <c r="R506497" s="24"/>
      <c r="S506497" s="24"/>
      <c r="T506497" s="24"/>
      <c r="U506497" s="24"/>
      <c r="V506497" s="24"/>
      <c r="W506497" s="24"/>
      <c r="X506497" s="24"/>
      <c r="Y506497" s="24"/>
      <c r="Z506497" s="24"/>
      <c r="AA506497" s="24"/>
      <c r="AB506497" s="24"/>
      <c r="AC506497" s="24"/>
      <c r="AD506497" s="24"/>
      <c r="AE506497" s="24"/>
      <c r="AF506497" s="24"/>
      <c r="AG506497" s="24"/>
      <c r="AH506497" s="24"/>
      <c r="AI506497" s="24"/>
      <c r="AJ506497" s="24"/>
      <c r="AK506497" s="24"/>
      <c r="AL506497" s="24"/>
      <c r="AM506497" s="24"/>
      <c r="AN506497" s="24"/>
      <c r="AO506497" s="24"/>
      <c r="AP506497" s="69"/>
      <c r="AQ506497" s="24"/>
      <c r="AR506497" s="24"/>
      <c r="AS506497" s="24"/>
      <c r="AT506497" s="24"/>
    </row>
    <row r="506625" spans="6:46" ht="15" x14ac:dyDescent="0.15">
      <c r="F506625" s="24"/>
      <c r="G506625" s="24"/>
      <c r="H506625" s="24"/>
      <c r="I506625" s="24"/>
      <c r="J506625" s="24"/>
      <c r="K506625" s="24"/>
      <c r="L506625" s="24"/>
      <c r="M506625" s="24"/>
      <c r="N506625" s="24"/>
      <c r="O506625" s="24"/>
      <c r="P506625" s="24"/>
      <c r="Q506625" s="24"/>
      <c r="R506625" s="24"/>
      <c r="S506625" s="24"/>
      <c r="T506625" s="24"/>
      <c r="U506625" s="24"/>
      <c r="V506625" s="24"/>
      <c r="W506625" s="24"/>
      <c r="X506625" s="24"/>
      <c r="Y506625" s="24"/>
      <c r="Z506625" s="24"/>
      <c r="AA506625" s="24"/>
      <c r="AB506625" s="24"/>
      <c r="AC506625" s="24"/>
      <c r="AD506625" s="24"/>
      <c r="AE506625" s="24"/>
      <c r="AF506625" s="24"/>
      <c r="AG506625" s="24"/>
      <c r="AH506625" s="24"/>
      <c r="AI506625" s="24"/>
      <c r="AJ506625" s="24"/>
      <c r="AK506625" s="24"/>
      <c r="AL506625" s="24"/>
      <c r="AM506625" s="24"/>
      <c r="AN506625" s="24"/>
      <c r="AO506625" s="24"/>
      <c r="AP506625" s="69"/>
      <c r="AQ506625" s="24"/>
      <c r="AR506625" s="24"/>
      <c r="AS506625" s="24"/>
      <c r="AT506625" s="24"/>
    </row>
    <row r="506753" spans="6:46" ht="15" x14ac:dyDescent="0.15">
      <c r="F506753" s="24"/>
      <c r="G506753" s="24"/>
      <c r="H506753" s="24"/>
      <c r="I506753" s="24"/>
      <c r="J506753" s="24"/>
      <c r="K506753" s="24"/>
      <c r="L506753" s="24"/>
      <c r="M506753" s="24"/>
      <c r="N506753" s="24"/>
      <c r="O506753" s="24"/>
      <c r="P506753" s="24"/>
      <c r="Q506753" s="24"/>
      <c r="R506753" s="24"/>
      <c r="S506753" s="24"/>
      <c r="T506753" s="24"/>
      <c r="U506753" s="24"/>
      <c r="V506753" s="24"/>
      <c r="W506753" s="24"/>
      <c r="X506753" s="24"/>
      <c r="Y506753" s="24"/>
      <c r="Z506753" s="24"/>
      <c r="AA506753" s="24"/>
      <c r="AB506753" s="24"/>
      <c r="AC506753" s="24"/>
      <c r="AD506753" s="24"/>
      <c r="AE506753" s="24"/>
      <c r="AF506753" s="24"/>
      <c r="AG506753" s="24"/>
      <c r="AH506753" s="24"/>
      <c r="AI506753" s="24"/>
      <c r="AJ506753" s="24"/>
      <c r="AK506753" s="24"/>
      <c r="AL506753" s="24"/>
      <c r="AM506753" s="24"/>
      <c r="AN506753" s="24"/>
      <c r="AO506753" s="24"/>
      <c r="AP506753" s="69"/>
      <c r="AQ506753" s="24"/>
      <c r="AR506753" s="24"/>
      <c r="AS506753" s="24"/>
      <c r="AT506753" s="24"/>
    </row>
    <row r="506881" spans="6:46" ht="15" x14ac:dyDescent="0.15">
      <c r="F506881" s="24"/>
      <c r="G506881" s="24"/>
      <c r="H506881" s="24"/>
      <c r="I506881" s="24"/>
      <c r="J506881" s="24"/>
      <c r="K506881" s="24"/>
      <c r="L506881" s="24"/>
      <c r="M506881" s="24"/>
      <c r="N506881" s="24"/>
      <c r="O506881" s="24"/>
      <c r="P506881" s="24"/>
      <c r="Q506881" s="24"/>
      <c r="R506881" s="24"/>
      <c r="S506881" s="24"/>
      <c r="T506881" s="24"/>
      <c r="U506881" s="24"/>
      <c r="V506881" s="24"/>
      <c r="W506881" s="24"/>
      <c r="X506881" s="24"/>
      <c r="Y506881" s="24"/>
      <c r="Z506881" s="24"/>
      <c r="AA506881" s="24"/>
      <c r="AB506881" s="24"/>
      <c r="AC506881" s="24"/>
      <c r="AD506881" s="24"/>
      <c r="AE506881" s="24"/>
      <c r="AF506881" s="24"/>
      <c r="AG506881" s="24"/>
      <c r="AH506881" s="24"/>
      <c r="AI506881" s="24"/>
      <c r="AJ506881" s="24"/>
      <c r="AK506881" s="24"/>
      <c r="AL506881" s="24"/>
      <c r="AM506881" s="24"/>
      <c r="AN506881" s="24"/>
      <c r="AO506881" s="24"/>
      <c r="AP506881" s="69"/>
      <c r="AQ506881" s="24"/>
      <c r="AR506881" s="24"/>
      <c r="AS506881" s="24"/>
      <c r="AT506881" s="24"/>
    </row>
    <row r="507009" spans="6:46" ht="15" x14ac:dyDescent="0.15">
      <c r="F507009" s="24"/>
      <c r="G507009" s="24"/>
      <c r="H507009" s="24"/>
      <c r="I507009" s="24"/>
      <c r="J507009" s="24"/>
      <c r="K507009" s="24"/>
      <c r="L507009" s="24"/>
      <c r="M507009" s="24"/>
      <c r="N507009" s="24"/>
      <c r="O507009" s="24"/>
      <c r="P507009" s="24"/>
      <c r="Q507009" s="24"/>
      <c r="R507009" s="24"/>
      <c r="S507009" s="24"/>
      <c r="T507009" s="24"/>
      <c r="U507009" s="24"/>
      <c r="V507009" s="24"/>
      <c r="W507009" s="24"/>
      <c r="X507009" s="24"/>
      <c r="Y507009" s="24"/>
      <c r="Z507009" s="24"/>
      <c r="AA507009" s="24"/>
      <c r="AB507009" s="24"/>
      <c r="AC507009" s="24"/>
      <c r="AD507009" s="24"/>
      <c r="AE507009" s="24"/>
      <c r="AF507009" s="24"/>
      <c r="AG507009" s="24"/>
      <c r="AH507009" s="24"/>
      <c r="AI507009" s="24"/>
      <c r="AJ507009" s="24"/>
      <c r="AK507009" s="24"/>
      <c r="AL507009" s="24"/>
      <c r="AM507009" s="24"/>
      <c r="AN507009" s="24"/>
      <c r="AO507009" s="24"/>
      <c r="AP507009" s="69"/>
      <c r="AQ507009" s="24"/>
      <c r="AR507009" s="24"/>
      <c r="AS507009" s="24"/>
      <c r="AT507009" s="24"/>
    </row>
    <row r="507137" spans="6:46" ht="15" x14ac:dyDescent="0.15">
      <c r="F507137" s="24"/>
      <c r="G507137" s="24"/>
      <c r="H507137" s="24"/>
      <c r="I507137" s="24"/>
      <c r="J507137" s="24"/>
      <c r="K507137" s="24"/>
      <c r="L507137" s="24"/>
      <c r="M507137" s="24"/>
      <c r="N507137" s="24"/>
      <c r="O507137" s="24"/>
      <c r="P507137" s="24"/>
      <c r="Q507137" s="24"/>
      <c r="R507137" s="24"/>
      <c r="S507137" s="24"/>
      <c r="T507137" s="24"/>
      <c r="U507137" s="24"/>
      <c r="V507137" s="24"/>
      <c r="W507137" s="24"/>
      <c r="X507137" s="24"/>
      <c r="Y507137" s="24"/>
      <c r="Z507137" s="24"/>
      <c r="AA507137" s="24"/>
      <c r="AB507137" s="24"/>
      <c r="AC507137" s="24"/>
      <c r="AD507137" s="24"/>
      <c r="AE507137" s="24"/>
      <c r="AF507137" s="24"/>
      <c r="AG507137" s="24"/>
      <c r="AH507137" s="24"/>
      <c r="AI507137" s="24"/>
      <c r="AJ507137" s="24"/>
      <c r="AK507137" s="24"/>
      <c r="AL507137" s="24"/>
      <c r="AM507137" s="24"/>
      <c r="AN507137" s="24"/>
      <c r="AO507137" s="24"/>
      <c r="AP507137" s="69"/>
      <c r="AQ507137" s="24"/>
      <c r="AR507137" s="24"/>
      <c r="AS507137" s="24"/>
      <c r="AT507137" s="24"/>
    </row>
    <row r="507265" spans="6:46" ht="15" x14ac:dyDescent="0.15">
      <c r="F507265" s="24"/>
      <c r="G507265" s="24"/>
      <c r="H507265" s="24"/>
      <c r="I507265" s="24"/>
      <c r="J507265" s="24"/>
      <c r="K507265" s="24"/>
      <c r="L507265" s="24"/>
      <c r="M507265" s="24"/>
      <c r="N507265" s="24"/>
      <c r="O507265" s="24"/>
      <c r="P507265" s="24"/>
      <c r="Q507265" s="24"/>
      <c r="R507265" s="24"/>
      <c r="S507265" s="24"/>
      <c r="T507265" s="24"/>
      <c r="U507265" s="24"/>
      <c r="V507265" s="24"/>
      <c r="W507265" s="24"/>
      <c r="X507265" s="24"/>
      <c r="Y507265" s="24"/>
      <c r="Z507265" s="24"/>
      <c r="AA507265" s="24"/>
      <c r="AB507265" s="24"/>
      <c r="AC507265" s="24"/>
      <c r="AD507265" s="24"/>
      <c r="AE507265" s="24"/>
      <c r="AF507265" s="24"/>
      <c r="AG507265" s="24"/>
      <c r="AH507265" s="24"/>
      <c r="AI507265" s="24"/>
      <c r="AJ507265" s="24"/>
      <c r="AK507265" s="24"/>
      <c r="AL507265" s="24"/>
      <c r="AM507265" s="24"/>
      <c r="AN507265" s="24"/>
      <c r="AO507265" s="24"/>
      <c r="AP507265" s="69"/>
      <c r="AQ507265" s="24"/>
      <c r="AR507265" s="24"/>
      <c r="AS507265" s="24"/>
      <c r="AT507265" s="24"/>
    </row>
    <row r="507393" spans="6:46" ht="15" x14ac:dyDescent="0.15">
      <c r="F507393" s="24"/>
      <c r="G507393" s="24"/>
      <c r="H507393" s="24"/>
      <c r="I507393" s="24"/>
      <c r="J507393" s="24"/>
      <c r="K507393" s="24"/>
      <c r="L507393" s="24"/>
      <c r="M507393" s="24"/>
      <c r="N507393" s="24"/>
      <c r="O507393" s="24"/>
      <c r="P507393" s="24"/>
      <c r="Q507393" s="24"/>
      <c r="R507393" s="24"/>
      <c r="S507393" s="24"/>
      <c r="T507393" s="24"/>
      <c r="U507393" s="24"/>
      <c r="V507393" s="24"/>
      <c r="W507393" s="24"/>
      <c r="X507393" s="24"/>
      <c r="Y507393" s="24"/>
      <c r="Z507393" s="24"/>
      <c r="AA507393" s="24"/>
      <c r="AB507393" s="24"/>
      <c r="AC507393" s="24"/>
      <c r="AD507393" s="24"/>
      <c r="AE507393" s="24"/>
      <c r="AF507393" s="24"/>
      <c r="AG507393" s="24"/>
      <c r="AH507393" s="24"/>
      <c r="AI507393" s="24"/>
      <c r="AJ507393" s="24"/>
      <c r="AK507393" s="24"/>
      <c r="AL507393" s="24"/>
      <c r="AM507393" s="24"/>
      <c r="AN507393" s="24"/>
      <c r="AO507393" s="24"/>
      <c r="AP507393" s="69"/>
      <c r="AQ507393" s="24"/>
      <c r="AR507393" s="24"/>
      <c r="AS507393" s="24"/>
      <c r="AT507393" s="24"/>
    </row>
    <row r="507521" spans="6:46" ht="15" x14ac:dyDescent="0.15">
      <c r="F507521" s="24"/>
      <c r="G507521" s="24"/>
      <c r="H507521" s="24"/>
      <c r="I507521" s="24"/>
      <c r="J507521" s="24"/>
      <c r="K507521" s="24"/>
      <c r="L507521" s="24"/>
      <c r="M507521" s="24"/>
      <c r="N507521" s="24"/>
      <c r="O507521" s="24"/>
      <c r="P507521" s="24"/>
      <c r="Q507521" s="24"/>
      <c r="R507521" s="24"/>
      <c r="S507521" s="24"/>
      <c r="T507521" s="24"/>
      <c r="U507521" s="24"/>
      <c r="V507521" s="24"/>
      <c r="W507521" s="24"/>
      <c r="X507521" s="24"/>
      <c r="Y507521" s="24"/>
      <c r="Z507521" s="24"/>
      <c r="AA507521" s="24"/>
      <c r="AB507521" s="24"/>
      <c r="AC507521" s="24"/>
      <c r="AD507521" s="24"/>
      <c r="AE507521" s="24"/>
      <c r="AF507521" s="24"/>
      <c r="AG507521" s="24"/>
      <c r="AH507521" s="24"/>
      <c r="AI507521" s="24"/>
      <c r="AJ507521" s="24"/>
      <c r="AK507521" s="24"/>
      <c r="AL507521" s="24"/>
      <c r="AM507521" s="24"/>
      <c r="AN507521" s="24"/>
      <c r="AO507521" s="24"/>
      <c r="AP507521" s="69"/>
      <c r="AQ507521" s="24"/>
      <c r="AR507521" s="24"/>
      <c r="AS507521" s="24"/>
      <c r="AT507521" s="24"/>
    </row>
    <row r="507649" spans="6:46" ht="15" x14ac:dyDescent="0.15">
      <c r="F507649" s="24"/>
      <c r="G507649" s="24"/>
      <c r="H507649" s="24"/>
      <c r="I507649" s="24"/>
      <c r="J507649" s="24"/>
      <c r="K507649" s="24"/>
      <c r="L507649" s="24"/>
      <c r="M507649" s="24"/>
      <c r="N507649" s="24"/>
      <c r="O507649" s="24"/>
      <c r="P507649" s="24"/>
      <c r="Q507649" s="24"/>
      <c r="R507649" s="24"/>
      <c r="S507649" s="24"/>
      <c r="T507649" s="24"/>
      <c r="U507649" s="24"/>
      <c r="V507649" s="24"/>
      <c r="W507649" s="24"/>
      <c r="X507649" s="24"/>
      <c r="Y507649" s="24"/>
      <c r="Z507649" s="24"/>
      <c r="AA507649" s="24"/>
      <c r="AB507649" s="24"/>
      <c r="AC507649" s="24"/>
      <c r="AD507649" s="24"/>
      <c r="AE507649" s="24"/>
      <c r="AF507649" s="24"/>
      <c r="AG507649" s="24"/>
      <c r="AH507649" s="24"/>
      <c r="AI507649" s="24"/>
      <c r="AJ507649" s="24"/>
      <c r="AK507649" s="24"/>
      <c r="AL507649" s="24"/>
      <c r="AM507649" s="24"/>
      <c r="AN507649" s="24"/>
      <c r="AO507649" s="24"/>
      <c r="AP507649" s="69"/>
      <c r="AQ507649" s="24"/>
      <c r="AR507649" s="24"/>
      <c r="AS507649" s="24"/>
      <c r="AT507649" s="24"/>
    </row>
    <row r="507777" spans="6:46" ht="15" x14ac:dyDescent="0.15">
      <c r="F507777" s="24"/>
      <c r="G507777" s="24"/>
      <c r="H507777" s="24"/>
      <c r="I507777" s="24"/>
      <c r="J507777" s="24"/>
      <c r="K507777" s="24"/>
      <c r="L507777" s="24"/>
      <c r="M507777" s="24"/>
      <c r="N507777" s="24"/>
      <c r="O507777" s="24"/>
      <c r="P507777" s="24"/>
      <c r="Q507777" s="24"/>
      <c r="R507777" s="24"/>
      <c r="S507777" s="24"/>
      <c r="T507777" s="24"/>
      <c r="U507777" s="24"/>
      <c r="V507777" s="24"/>
      <c r="W507777" s="24"/>
      <c r="X507777" s="24"/>
      <c r="Y507777" s="24"/>
      <c r="Z507777" s="24"/>
      <c r="AA507777" s="24"/>
      <c r="AB507777" s="24"/>
      <c r="AC507777" s="24"/>
      <c r="AD507777" s="24"/>
      <c r="AE507777" s="24"/>
      <c r="AF507777" s="24"/>
      <c r="AG507777" s="24"/>
      <c r="AH507777" s="24"/>
      <c r="AI507777" s="24"/>
      <c r="AJ507777" s="24"/>
      <c r="AK507777" s="24"/>
      <c r="AL507777" s="24"/>
      <c r="AM507777" s="24"/>
      <c r="AN507777" s="24"/>
      <c r="AO507777" s="24"/>
      <c r="AP507777" s="69"/>
      <c r="AQ507777" s="24"/>
      <c r="AR507777" s="24"/>
      <c r="AS507777" s="24"/>
      <c r="AT507777" s="24"/>
    </row>
    <row r="507905" spans="6:46" ht="15" x14ac:dyDescent="0.15">
      <c r="F507905" s="24"/>
      <c r="G507905" s="24"/>
      <c r="H507905" s="24"/>
      <c r="I507905" s="24"/>
      <c r="J507905" s="24"/>
      <c r="K507905" s="24"/>
      <c r="L507905" s="24"/>
      <c r="M507905" s="24"/>
      <c r="N507905" s="24"/>
      <c r="O507905" s="24"/>
      <c r="P507905" s="24"/>
      <c r="Q507905" s="24"/>
      <c r="R507905" s="24"/>
      <c r="S507905" s="24"/>
      <c r="T507905" s="24"/>
      <c r="U507905" s="24"/>
      <c r="V507905" s="24"/>
      <c r="W507905" s="24"/>
      <c r="X507905" s="24"/>
      <c r="Y507905" s="24"/>
      <c r="Z507905" s="24"/>
      <c r="AA507905" s="24"/>
      <c r="AB507905" s="24"/>
      <c r="AC507905" s="24"/>
      <c r="AD507905" s="24"/>
      <c r="AE507905" s="24"/>
      <c r="AF507905" s="24"/>
      <c r="AG507905" s="24"/>
      <c r="AH507905" s="24"/>
      <c r="AI507905" s="24"/>
      <c r="AJ507905" s="24"/>
      <c r="AK507905" s="24"/>
      <c r="AL507905" s="24"/>
      <c r="AM507905" s="24"/>
      <c r="AN507905" s="24"/>
      <c r="AO507905" s="24"/>
      <c r="AP507905" s="69"/>
      <c r="AQ507905" s="24"/>
      <c r="AR507905" s="24"/>
      <c r="AS507905" s="24"/>
      <c r="AT507905" s="24"/>
    </row>
    <row r="508033" spans="6:46" ht="15" x14ac:dyDescent="0.15">
      <c r="F508033" s="24"/>
      <c r="G508033" s="24"/>
      <c r="H508033" s="24"/>
      <c r="I508033" s="24"/>
      <c r="J508033" s="24"/>
      <c r="K508033" s="24"/>
      <c r="L508033" s="24"/>
      <c r="M508033" s="24"/>
      <c r="N508033" s="24"/>
      <c r="O508033" s="24"/>
      <c r="P508033" s="24"/>
      <c r="Q508033" s="24"/>
      <c r="R508033" s="24"/>
      <c r="S508033" s="24"/>
      <c r="T508033" s="24"/>
      <c r="U508033" s="24"/>
      <c r="V508033" s="24"/>
      <c r="W508033" s="24"/>
      <c r="X508033" s="24"/>
      <c r="Y508033" s="24"/>
      <c r="Z508033" s="24"/>
      <c r="AA508033" s="24"/>
      <c r="AB508033" s="24"/>
      <c r="AC508033" s="24"/>
      <c r="AD508033" s="24"/>
      <c r="AE508033" s="24"/>
      <c r="AF508033" s="24"/>
      <c r="AG508033" s="24"/>
      <c r="AH508033" s="24"/>
      <c r="AI508033" s="24"/>
      <c r="AJ508033" s="24"/>
      <c r="AK508033" s="24"/>
      <c r="AL508033" s="24"/>
      <c r="AM508033" s="24"/>
      <c r="AN508033" s="24"/>
      <c r="AO508033" s="24"/>
      <c r="AP508033" s="69"/>
      <c r="AQ508033" s="24"/>
      <c r="AR508033" s="24"/>
      <c r="AS508033" s="24"/>
      <c r="AT508033" s="24"/>
    </row>
    <row r="508161" spans="6:46" ht="15" x14ac:dyDescent="0.15">
      <c r="F508161" s="24"/>
      <c r="G508161" s="24"/>
      <c r="H508161" s="24"/>
      <c r="I508161" s="24"/>
      <c r="J508161" s="24"/>
      <c r="K508161" s="24"/>
      <c r="L508161" s="24"/>
      <c r="M508161" s="24"/>
      <c r="N508161" s="24"/>
      <c r="O508161" s="24"/>
      <c r="P508161" s="24"/>
      <c r="Q508161" s="24"/>
      <c r="R508161" s="24"/>
      <c r="S508161" s="24"/>
      <c r="T508161" s="24"/>
      <c r="U508161" s="24"/>
      <c r="V508161" s="24"/>
      <c r="W508161" s="24"/>
      <c r="X508161" s="24"/>
      <c r="Y508161" s="24"/>
      <c r="Z508161" s="24"/>
      <c r="AA508161" s="24"/>
      <c r="AB508161" s="24"/>
      <c r="AC508161" s="24"/>
      <c r="AD508161" s="24"/>
      <c r="AE508161" s="24"/>
      <c r="AF508161" s="24"/>
      <c r="AG508161" s="24"/>
      <c r="AH508161" s="24"/>
      <c r="AI508161" s="24"/>
      <c r="AJ508161" s="24"/>
      <c r="AK508161" s="24"/>
      <c r="AL508161" s="24"/>
      <c r="AM508161" s="24"/>
      <c r="AN508161" s="24"/>
      <c r="AO508161" s="24"/>
      <c r="AP508161" s="69"/>
      <c r="AQ508161" s="24"/>
      <c r="AR508161" s="24"/>
      <c r="AS508161" s="24"/>
      <c r="AT508161" s="24"/>
    </row>
    <row r="508289" spans="6:46" ht="15" x14ac:dyDescent="0.15">
      <c r="F508289" s="24"/>
      <c r="G508289" s="24"/>
      <c r="H508289" s="24"/>
      <c r="I508289" s="24"/>
      <c r="J508289" s="24"/>
      <c r="K508289" s="24"/>
      <c r="L508289" s="24"/>
      <c r="M508289" s="24"/>
      <c r="N508289" s="24"/>
      <c r="O508289" s="24"/>
      <c r="P508289" s="24"/>
      <c r="Q508289" s="24"/>
      <c r="R508289" s="24"/>
      <c r="S508289" s="24"/>
      <c r="T508289" s="24"/>
      <c r="U508289" s="24"/>
      <c r="V508289" s="24"/>
      <c r="W508289" s="24"/>
      <c r="X508289" s="24"/>
      <c r="Y508289" s="24"/>
      <c r="Z508289" s="24"/>
      <c r="AA508289" s="24"/>
      <c r="AB508289" s="24"/>
      <c r="AC508289" s="24"/>
      <c r="AD508289" s="24"/>
      <c r="AE508289" s="24"/>
      <c r="AF508289" s="24"/>
      <c r="AG508289" s="24"/>
      <c r="AH508289" s="24"/>
      <c r="AI508289" s="24"/>
      <c r="AJ508289" s="24"/>
      <c r="AK508289" s="24"/>
      <c r="AL508289" s="24"/>
      <c r="AM508289" s="24"/>
      <c r="AN508289" s="24"/>
      <c r="AO508289" s="24"/>
      <c r="AP508289" s="69"/>
      <c r="AQ508289" s="24"/>
      <c r="AR508289" s="24"/>
      <c r="AS508289" s="24"/>
      <c r="AT508289" s="24"/>
    </row>
    <row r="508417" spans="6:46" ht="15" x14ac:dyDescent="0.15">
      <c r="F508417" s="24"/>
      <c r="G508417" s="24"/>
      <c r="H508417" s="24"/>
      <c r="I508417" s="24"/>
      <c r="J508417" s="24"/>
      <c r="K508417" s="24"/>
      <c r="L508417" s="24"/>
      <c r="M508417" s="24"/>
      <c r="N508417" s="24"/>
      <c r="O508417" s="24"/>
      <c r="P508417" s="24"/>
      <c r="Q508417" s="24"/>
      <c r="R508417" s="24"/>
      <c r="S508417" s="24"/>
      <c r="T508417" s="24"/>
      <c r="U508417" s="24"/>
      <c r="V508417" s="24"/>
      <c r="W508417" s="24"/>
      <c r="X508417" s="24"/>
      <c r="Y508417" s="24"/>
      <c r="Z508417" s="24"/>
      <c r="AA508417" s="24"/>
      <c r="AB508417" s="24"/>
      <c r="AC508417" s="24"/>
      <c r="AD508417" s="24"/>
      <c r="AE508417" s="24"/>
      <c r="AF508417" s="24"/>
      <c r="AG508417" s="24"/>
      <c r="AH508417" s="24"/>
      <c r="AI508417" s="24"/>
      <c r="AJ508417" s="24"/>
      <c r="AK508417" s="24"/>
      <c r="AL508417" s="24"/>
      <c r="AM508417" s="24"/>
      <c r="AN508417" s="24"/>
      <c r="AO508417" s="24"/>
      <c r="AP508417" s="69"/>
      <c r="AQ508417" s="24"/>
      <c r="AR508417" s="24"/>
      <c r="AS508417" s="24"/>
      <c r="AT508417" s="24"/>
    </row>
    <row r="508545" spans="6:46" ht="15" x14ac:dyDescent="0.15">
      <c r="F508545" s="24"/>
      <c r="G508545" s="24"/>
      <c r="H508545" s="24"/>
      <c r="I508545" s="24"/>
      <c r="J508545" s="24"/>
      <c r="K508545" s="24"/>
      <c r="L508545" s="24"/>
      <c r="M508545" s="24"/>
      <c r="N508545" s="24"/>
      <c r="O508545" s="24"/>
      <c r="P508545" s="24"/>
      <c r="Q508545" s="24"/>
      <c r="R508545" s="24"/>
      <c r="S508545" s="24"/>
      <c r="T508545" s="24"/>
      <c r="U508545" s="24"/>
      <c r="V508545" s="24"/>
      <c r="W508545" s="24"/>
      <c r="X508545" s="24"/>
      <c r="Y508545" s="24"/>
      <c r="Z508545" s="24"/>
      <c r="AA508545" s="24"/>
      <c r="AB508545" s="24"/>
      <c r="AC508545" s="24"/>
      <c r="AD508545" s="24"/>
      <c r="AE508545" s="24"/>
      <c r="AF508545" s="24"/>
      <c r="AG508545" s="24"/>
      <c r="AH508545" s="24"/>
      <c r="AI508545" s="24"/>
      <c r="AJ508545" s="24"/>
      <c r="AK508545" s="24"/>
      <c r="AL508545" s="24"/>
      <c r="AM508545" s="24"/>
      <c r="AN508545" s="24"/>
      <c r="AO508545" s="24"/>
      <c r="AP508545" s="69"/>
      <c r="AQ508545" s="24"/>
      <c r="AR508545" s="24"/>
      <c r="AS508545" s="24"/>
      <c r="AT508545" s="24"/>
    </row>
    <row r="508673" spans="6:46" ht="15" x14ac:dyDescent="0.15">
      <c r="F508673" s="24"/>
      <c r="G508673" s="24"/>
      <c r="H508673" s="24"/>
      <c r="I508673" s="24"/>
      <c r="J508673" s="24"/>
      <c r="K508673" s="24"/>
      <c r="L508673" s="24"/>
      <c r="M508673" s="24"/>
      <c r="N508673" s="24"/>
      <c r="O508673" s="24"/>
      <c r="P508673" s="24"/>
      <c r="Q508673" s="24"/>
      <c r="R508673" s="24"/>
      <c r="S508673" s="24"/>
      <c r="T508673" s="24"/>
      <c r="U508673" s="24"/>
      <c r="V508673" s="24"/>
      <c r="W508673" s="24"/>
      <c r="X508673" s="24"/>
      <c r="Y508673" s="24"/>
      <c r="Z508673" s="24"/>
      <c r="AA508673" s="24"/>
      <c r="AB508673" s="24"/>
      <c r="AC508673" s="24"/>
      <c r="AD508673" s="24"/>
      <c r="AE508673" s="24"/>
      <c r="AF508673" s="24"/>
      <c r="AG508673" s="24"/>
      <c r="AH508673" s="24"/>
      <c r="AI508673" s="24"/>
      <c r="AJ508673" s="24"/>
      <c r="AK508673" s="24"/>
      <c r="AL508673" s="24"/>
      <c r="AM508673" s="24"/>
      <c r="AN508673" s="24"/>
      <c r="AO508673" s="24"/>
      <c r="AP508673" s="69"/>
      <c r="AQ508673" s="24"/>
      <c r="AR508673" s="24"/>
      <c r="AS508673" s="24"/>
      <c r="AT508673" s="24"/>
    </row>
    <row r="508801" spans="6:46" ht="15" x14ac:dyDescent="0.15">
      <c r="F508801" s="24"/>
      <c r="G508801" s="24"/>
      <c r="H508801" s="24"/>
      <c r="I508801" s="24"/>
      <c r="J508801" s="24"/>
      <c r="K508801" s="24"/>
      <c r="L508801" s="24"/>
      <c r="M508801" s="24"/>
      <c r="N508801" s="24"/>
      <c r="O508801" s="24"/>
      <c r="P508801" s="24"/>
      <c r="Q508801" s="24"/>
      <c r="R508801" s="24"/>
      <c r="S508801" s="24"/>
      <c r="T508801" s="24"/>
      <c r="U508801" s="24"/>
      <c r="V508801" s="24"/>
      <c r="W508801" s="24"/>
      <c r="X508801" s="24"/>
      <c r="Y508801" s="24"/>
      <c r="Z508801" s="24"/>
      <c r="AA508801" s="24"/>
      <c r="AB508801" s="24"/>
      <c r="AC508801" s="24"/>
      <c r="AD508801" s="24"/>
      <c r="AE508801" s="24"/>
      <c r="AF508801" s="24"/>
      <c r="AG508801" s="24"/>
      <c r="AH508801" s="24"/>
      <c r="AI508801" s="24"/>
      <c r="AJ508801" s="24"/>
      <c r="AK508801" s="24"/>
      <c r="AL508801" s="24"/>
      <c r="AM508801" s="24"/>
      <c r="AN508801" s="24"/>
      <c r="AO508801" s="24"/>
      <c r="AP508801" s="69"/>
      <c r="AQ508801" s="24"/>
      <c r="AR508801" s="24"/>
      <c r="AS508801" s="24"/>
      <c r="AT508801" s="24"/>
    </row>
    <row r="508929" spans="6:46" ht="15" x14ac:dyDescent="0.15">
      <c r="F508929" s="24"/>
      <c r="G508929" s="24"/>
      <c r="H508929" s="24"/>
      <c r="I508929" s="24"/>
      <c r="J508929" s="24"/>
      <c r="K508929" s="24"/>
      <c r="L508929" s="24"/>
      <c r="M508929" s="24"/>
      <c r="N508929" s="24"/>
      <c r="O508929" s="24"/>
      <c r="P508929" s="24"/>
      <c r="Q508929" s="24"/>
      <c r="R508929" s="24"/>
      <c r="S508929" s="24"/>
      <c r="T508929" s="24"/>
      <c r="U508929" s="24"/>
      <c r="V508929" s="24"/>
      <c r="W508929" s="24"/>
      <c r="X508929" s="24"/>
      <c r="Y508929" s="24"/>
      <c r="Z508929" s="24"/>
      <c r="AA508929" s="24"/>
      <c r="AB508929" s="24"/>
      <c r="AC508929" s="24"/>
      <c r="AD508929" s="24"/>
      <c r="AE508929" s="24"/>
      <c r="AF508929" s="24"/>
      <c r="AG508929" s="24"/>
      <c r="AH508929" s="24"/>
      <c r="AI508929" s="24"/>
      <c r="AJ508929" s="24"/>
      <c r="AK508929" s="24"/>
      <c r="AL508929" s="24"/>
      <c r="AM508929" s="24"/>
      <c r="AN508929" s="24"/>
      <c r="AO508929" s="24"/>
      <c r="AP508929" s="69"/>
      <c r="AQ508929" s="24"/>
      <c r="AR508929" s="24"/>
      <c r="AS508929" s="24"/>
      <c r="AT508929" s="24"/>
    </row>
    <row r="509057" spans="6:46" ht="15" x14ac:dyDescent="0.15">
      <c r="F509057" s="24"/>
      <c r="G509057" s="24"/>
      <c r="H509057" s="24"/>
      <c r="I509057" s="24"/>
      <c r="J509057" s="24"/>
      <c r="K509057" s="24"/>
      <c r="L509057" s="24"/>
      <c r="M509057" s="24"/>
      <c r="N509057" s="24"/>
      <c r="O509057" s="24"/>
      <c r="P509057" s="24"/>
      <c r="Q509057" s="24"/>
      <c r="R509057" s="24"/>
      <c r="S509057" s="24"/>
      <c r="T509057" s="24"/>
      <c r="U509057" s="24"/>
      <c r="V509057" s="24"/>
      <c r="W509057" s="24"/>
      <c r="X509057" s="24"/>
      <c r="Y509057" s="24"/>
      <c r="Z509057" s="24"/>
      <c r="AA509057" s="24"/>
      <c r="AB509057" s="24"/>
      <c r="AC509057" s="24"/>
      <c r="AD509057" s="24"/>
      <c r="AE509057" s="24"/>
      <c r="AF509057" s="24"/>
      <c r="AG509057" s="24"/>
      <c r="AH509057" s="24"/>
      <c r="AI509057" s="24"/>
      <c r="AJ509057" s="24"/>
      <c r="AK509057" s="24"/>
      <c r="AL509057" s="24"/>
      <c r="AM509057" s="24"/>
      <c r="AN509057" s="24"/>
      <c r="AO509057" s="24"/>
      <c r="AP509057" s="69"/>
      <c r="AQ509057" s="24"/>
      <c r="AR509057" s="24"/>
      <c r="AS509057" s="24"/>
      <c r="AT509057" s="24"/>
    </row>
    <row r="509185" spans="6:46" ht="15" x14ac:dyDescent="0.15">
      <c r="F509185" s="24"/>
      <c r="G509185" s="24"/>
      <c r="H509185" s="24"/>
      <c r="I509185" s="24"/>
      <c r="J509185" s="24"/>
      <c r="K509185" s="24"/>
      <c r="L509185" s="24"/>
      <c r="M509185" s="24"/>
      <c r="N509185" s="24"/>
      <c r="O509185" s="24"/>
      <c r="P509185" s="24"/>
      <c r="Q509185" s="24"/>
      <c r="R509185" s="24"/>
      <c r="S509185" s="24"/>
      <c r="T509185" s="24"/>
      <c r="U509185" s="24"/>
      <c r="V509185" s="24"/>
      <c r="W509185" s="24"/>
      <c r="X509185" s="24"/>
      <c r="Y509185" s="24"/>
      <c r="Z509185" s="24"/>
      <c r="AA509185" s="24"/>
      <c r="AB509185" s="24"/>
      <c r="AC509185" s="24"/>
      <c r="AD509185" s="24"/>
      <c r="AE509185" s="24"/>
      <c r="AF509185" s="24"/>
      <c r="AG509185" s="24"/>
      <c r="AH509185" s="24"/>
      <c r="AI509185" s="24"/>
      <c r="AJ509185" s="24"/>
      <c r="AK509185" s="24"/>
      <c r="AL509185" s="24"/>
      <c r="AM509185" s="24"/>
      <c r="AN509185" s="24"/>
      <c r="AO509185" s="24"/>
      <c r="AP509185" s="69"/>
      <c r="AQ509185" s="24"/>
      <c r="AR509185" s="24"/>
      <c r="AS509185" s="24"/>
      <c r="AT509185" s="24"/>
    </row>
    <row r="509313" spans="6:46" ht="15" x14ac:dyDescent="0.15">
      <c r="F509313" s="24"/>
      <c r="G509313" s="24"/>
      <c r="H509313" s="24"/>
      <c r="I509313" s="24"/>
      <c r="J509313" s="24"/>
      <c r="K509313" s="24"/>
      <c r="L509313" s="24"/>
      <c r="M509313" s="24"/>
      <c r="N509313" s="24"/>
      <c r="O509313" s="24"/>
      <c r="P509313" s="24"/>
      <c r="Q509313" s="24"/>
      <c r="R509313" s="24"/>
      <c r="S509313" s="24"/>
      <c r="T509313" s="24"/>
      <c r="U509313" s="24"/>
      <c r="V509313" s="24"/>
      <c r="W509313" s="24"/>
      <c r="X509313" s="24"/>
      <c r="Y509313" s="24"/>
      <c r="Z509313" s="24"/>
      <c r="AA509313" s="24"/>
      <c r="AB509313" s="24"/>
      <c r="AC509313" s="24"/>
      <c r="AD509313" s="24"/>
      <c r="AE509313" s="24"/>
      <c r="AF509313" s="24"/>
      <c r="AG509313" s="24"/>
      <c r="AH509313" s="24"/>
      <c r="AI509313" s="24"/>
      <c r="AJ509313" s="24"/>
      <c r="AK509313" s="24"/>
      <c r="AL509313" s="24"/>
      <c r="AM509313" s="24"/>
      <c r="AN509313" s="24"/>
      <c r="AO509313" s="24"/>
      <c r="AP509313" s="69"/>
      <c r="AQ509313" s="24"/>
      <c r="AR509313" s="24"/>
      <c r="AS509313" s="24"/>
      <c r="AT509313" s="24"/>
    </row>
    <row r="509441" spans="6:46" ht="15" x14ac:dyDescent="0.15">
      <c r="F509441" s="24"/>
      <c r="G509441" s="24"/>
      <c r="H509441" s="24"/>
      <c r="I509441" s="24"/>
      <c r="J509441" s="24"/>
      <c r="K509441" s="24"/>
      <c r="L509441" s="24"/>
      <c r="M509441" s="24"/>
      <c r="N509441" s="24"/>
      <c r="O509441" s="24"/>
      <c r="P509441" s="24"/>
      <c r="Q509441" s="24"/>
      <c r="R509441" s="24"/>
      <c r="S509441" s="24"/>
      <c r="T509441" s="24"/>
      <c r="U509441" s="24"/>
      <c r="V509441" s="24"/>
      <c r="W509441" s="24"/>
      <c r="X509441" s="24"/>
      <c r="Y509441" s="24"/>
      <c r="Z509441" s="24"/>
      <c r="AA509441" s="24"/>
      <c r="AB509441" s="24"/>
      <c r="AC509441" s="24"/>
      <c r="AD509441" s="24"/>
      <c r="AE509441" s="24"/>
      <c r="AF509441" s="24"/>
      <c r="AG509441" s="24"/>
      <c r="AH509441" s="24"/>
      <c r="AI509441" s="24"/>
      <c r="AJ509441" s="24"/>
      <c r="AK509441" s="24"/>
      <c r="AL509441" s="24"/>
      <c r="AM509441" s="24"/>
      <c r="AN509441" s="24"/>
      <c r="AO509441" s="24"/>
      <c r="AP509441" s="69"/>
      <c r="AQ509441" s="24"/>
      <c r="AR509441" s="24"/>
      <c r="AS509441" s="24"/>
      <c r="AT509441" s="24"/>
    </row>
    <row r="509569" spans="6:46" ht="15" x14ac:dyDescent="0.15">
      <c r="F509569" s="24"/>
      <c r="G509569" s="24"/>
      <c r="H509569" s="24"/>
      <c r="I509569" s="24"/>
      <c r="J509569" s="24"/>
      <c r="K509569" s="24"/>
      <c r="L509569" s="24"/>
      <c r="M509569" s="24"/>
      <c r="N509569" s="24"/>
      <c r="O509569" s="24"/>
      <c r="P509569" s="24"/>
      <c r="Q509569" s="24"/>
      <c r="R509569" s="24"/>
      <c r="S509569" s="24"/>
      <c r="T509569" s="24"/>
      <c r="U509569" s="24"/>
      <c r="V509569" s="24"/>
      <c r="W509569" s="24"/>
      <c r="X509569" s="24"/>
      <c r="Y509569" s="24"/>
      <c r="Z509569" s="24"/>
      <c r="AA509569" s="24"/>
      <c r="AB509569" s="24"/>
      <c r="AC509569" s="24"/>
      <c r="AD509569" s="24"/>
      <c r="AE509569" s="24"/>
      <c r="AF509569" s="24"/>
      <c r="AG509569" s="24"/>
      <c r="AH509569" s="24"/>
      <c r="AI509569" s="24"/>
      <c r="AJ509569" s="24"/>
      <c r="AK509569" s="24"/>
      <c r="AL509569" s="24"/>
      <c r="AM509569" s="24"/>
      <c r="AN509569" s="24"/>
      <c r="AO509569" s="24"/>
      <c r="AP509569" s="69"/>
      <c r="AQ509569" s="24"/>
      <c r="AR509569" s="24"/>
      <c r="AS509569" s="24"/>
      <c r="AT509569" s="24"/>
    </row>
    <row r="509697" spans="6:46" ht="15" x14ac:dyDescent="0.15">
      <c r="F509697" s="24"/>
      <c r="G509697" s="24"/>
      <c r="H509697" s="24"/>
      <c r="I509697" s="24"/>
      <c r="J509697" s="24"/>
      <c r="K509697" s="24"/>
      <c r="L509697" s="24"/>
      <c r="M509697" s="24"/>
      <c r="N509697" s="24"/>
      <c r="O509697" s="24"/>
      <c r="P509697" s="24"/>
      <c r="Q509697" s="24"/>
      <c r="R509697" s="24"/>
      <c r="S509697" s="24"/>
      <c r="T509697" s="24"/>
      <c r="U509697" s="24"/>
      <c r="V509697" s="24"/>
      <c r="W509697" s="24"/>
      <c r="X509697" s="24"/>
      <c r="Y509697" s="24"/>
      <c r="Z509697" s="24"/>
      <c r="AA509697" s="24"/>
      <c r="AB509697" s="24"/>
      <c r="AC509697" s="24"/>
      <c r="AD509697" s="24"/>
      <c r="AE509697" s="24"/>
      <c r="AF509697" s="24"/>
      <c r="AG509697" s="24"/>
      <c r="AH509697" s="24"/>
      <c r="AI509697" s="24"/>
      <c r="AJ509697" s="24"/>
      <c r="AK509697" s="24"/>
      <c r="AL509697" s="24"/>
      <c r="AM509697" s="24"/>
      <c r="AN509697" s="24"/>
      <c r="AO509697" s="24"/>
      <c r="AP509697" s="69"/>
      <c r="AQ509697" s="24"/>
      <c r="AR509697" s="24"/>
      <c r="AS509697" s="24"/>
      <c r="AT509697" s="24"/>
    </row>
    <row r="509825" spans="6:46" ht="15" x14ac:dyDescent="0.15">
      <c r="F509825" s="24"/>
      <c r="G509825" s="24"/>
      <c r="H509825" s="24"/>
      <c r="I509825" s="24"/>
      <c r="J509825" s="24"/>
      <c r="K509825" s="24"/>
      <c r="L509825" s="24"/>
      <c r="M509825" s="24"/>
      <c r="N509825" s="24"/>
      <c r="O509825" s="24"/>
      <c r="P509825" s="24"/>
      <c r="Q509825" s="24"/>
      <c r="R509825" s="24"/>
      <c r="S509825" s="24"/>
      <c r="T509825" s="24"/>
      <c r="U509825" s="24"/>
      <c r="V509825" s="24"/>
      <c r="W509825" s="24"/>
      <c r="X509825" s="24"/>
      <c r="Y509825" s="24"/>
      <c r="Z509825" s="24"/>
      <c r="AA509825" s="24"/>
      <c r="AB509825" s="24"/>
      <c r="AC509825" s="24"/>
      <c r="AD509825" s="24"/>
      <c r="AE509825" s="24"/>
      <c r="AF509825" s="24"/>
      <c r="AG509825" s="24"/>
      <c r="AH509825" s="24"/>
      <c r="AI509825" s="24"/>
      <c r="AJ509825" s="24"/>
      <c r="AK509825" s="24"/>
      <c r="AL509825" s="24"/>
      <c r="AM509825" s="24"/>
      <c r="AN509825" s="24"/>
      <c r="AO509825" s="24"/>
      <c r="AP509825" s="69"/>
      <c r="AQ509825" s="24"/>
      <c r="AR509825" s="24"/>
      <c r="AS509825" s="24"/>
      <c r="AT509825" s="24"/>
    </row>
    <row r="509953" spans="6:46" ht="15" x14ac:dyDescent="0.15">
      <c r="F509953" s="24"/>
      <c r="G509953" s="24"/>
      <c r="H509953" s="24"/>
      <c r="I509953" s="24"/>
      <c r="J509953" s="24"/>
      <c r="K509953" s="24"/>
      <c r="L509953" s="24"/>
      <c r="M509953" s="24"/>
      <c r="N509953" s="24"/>
      <c r="O509953" s="24"/>
      <c r="P509953" s="24"/>
      <c r="Q509953" s="24"/>
      <c r="R509953" s="24"/>
      <c r="S509953" s="24"/>
      <c r="T509953" s="24"/>
      <c r="U509953" s="24"/>
      <c r="V509953" s="24"/>
      <c r="W509953" s="24"/>
      <c r="X509953" s="24"/>
      <c r="Y509953" s="24"/>
      <c r="Z509953" s="24"/>
      <c r="AA509953" s="24"/>
      <c r="AB509953" s="24"/>
      <c r="AC509953" s="24"/>
      <c r="AD509953" s="24"/>
      <c r="AE509953" s="24"/>
      <c r="AF509953" s="24"/>
      <c r="AG509953" s="24"/>
      <c r="AH509953" s="24"/>
      <c r="AI509953" s="24"/>
      <c r="AJ509953" s="24"/>
      <c r="AK509953" s="24"/>
      <c r="AL509953" s="24"/>
      <c r="AM509953" s="24"/>
      <c r="AN509953" s="24"/>
      <c r="AO509953" s="24"/>
      <c r="AP509953" s="69"/>
      <c r="AQ509953" s="24"/>
      <c r="AR509953" s="24"/>
      <c r="AS509953" s="24"/>
      <c r="AT509953" s="24"/>
    </row>
    <row r="510081" spans="6:46" ht="15" x14ac:dyDescent="0.15">
      <c r="F510081" s="24"/>
      <c r="G510081" s="24"/>
      <c r="H510081" s="24"/>
      <c r="I510081" s="24"/>
      <c r="J510081" s="24"/>
      <c r="K510081" s="24"/>
      <c r="L510081" s="24"/>
      <c r="M510081" s="24"/>
      <c r="N510081" s="24"/>
      <c r="O510081" s="24"/>
      <c r="P510081" s="24"/>
      <c r="Q510081" s="24"/>
      <c r="R510081" s="24"/>
      <c r="S510081" s="24"/>
      <c r="T510081" s="24"/>
      <c r="U510081" s="24"/>
      <c r="V510081" s="24"/>
      <c r="W510081" s="24"/>
      <c r="X510081" s="24"/>
      <c r="Y510081" s="24"/>
      <c r="Z510081" s="24"/>
      <c r="AA510081" s="24"/>
      <c r="AB510081" s="24"/>
      <c r="AC510081" s="24"/>
      <c r="AD510081" s="24"/>
      <c r="AE510081" s="24"/>
      <c r="AF510081" s="24"/>
      <c r="AG510081" s="24"/>
      <c r="AH510081" s="24"/>
      <c r="AI510081" s="24"/>
      <c r="AJ510081" s="24"/>
      <c r="AK510081" s="24"/>
      <c r="AL510081" s="24"/>
      <c r="AM510081" s="24"/>
      <c r="AN510081" s="24"/>
      <c r="AO510081" s="24"/>
      <c r="AP510081" s="69"/>
      <c r="AQ510081" s="24"/>
      <c r="AR510081" s="24"/>
      <c r="AS510081" s="24"/>
      <c r="AT510081" s="24"/>
    </row>
    <row r="510209" spans="6:46" ht="15" x14ac:dyDescent="0.15">
      <c r="F510209" s="24"/>
      <c r="G510209" s="24"/>
      <c r="H510209" s="24"/>
      <c r="I510209" s="24"/>
      <c r="J510209" s="24"/>
      <c r="K510209" s="24"/>
      <c r="L510209" s="24"/>
      <c r="M510209" s="24"/>
      <c r="N510209" s="24"/>
      <c r="O510209" s="24"/>
      <c r="P510209" s="24"/>
      <c r="Q510209" s="24"/>
      <c r="R510209" s="24"/>
      <c r="S510209" s="24"/>
      <c r="T510209" s="24"/>
      <c r="U510209" s="24"/>
      <c r="V510209" s="24"/>
      <c r="W510209" s="24"/>
      <c r="X510209" s="24"/>
      <c r="Y510209" s="24"/>
      <c r="Z510209" s="24"/>
      <c r="AA510209" s="24"/>
      <c r="AB510209" s="24"/>
      <c r="AC510209" s="24"/>
      <c r="AD510209" s="24"/>
      <c r="AE510209" s="24"/>
      <c r="AF510209" s="24"/>
      <c r="AG510209" s="24"/>
      <c r="AH510209" s="24"/>
      <c r="AI510209" s="24"/>
      <c r="AJ510209" s="24"/>
      <c r="AK510209" s="24"/>
      <c r="AL510209" s="24"/>
      <c r="AM510209" s="24"/>
      <c r="AN510209" s="24"/>
      <c r="AO510209" s="24"/>
      <c r="AP510209" s="69"/>
      <c r="AQ510209" s="24"/>
      <c r="AR510209" s="24"/>
      <c r="AS510209" s="24"/>
      <c r="AT510209" s="24"/>
    </row>
    <row r="510337" spans="6:46" ht="15" x14ac:dyDescent="0.15">
      <c r="F510337" s="24"/>
      <c r="G510337" s="24"/>
      <c r="H510337" s="24"/>
      <c r="I510337" s="24"/>
      <c r="J510337" s="24"/>
      <c r="K510337" s="24"/>
      <c r="L510337" s="24"/>
      <c r="M510337" s="24"/>
      <c r="N510337" s="24"/>
      <c r="O510337" s="24"/>
      <c r="P510337" s="24"/>
      <c r="Q510337" s="24"/>
      <c r="R510337" s="24"/>
      <c r="S510337" s="24"/>
      <c r="T510337" s="24"/>
      <c r="U510337" s="24"/>
      <c r="V510337" s="24"/>
      <c r="W510337" s="24"/>
      <c r="X510337" s="24"/>
      <c r="Y510337" s="24"/>
      <c r="Z510337" s="24"/>
      <c r="AA510337" s="24"/>
      <c r="AB510337" s="24"/>
      <c r="AC510337" s="24"/>
      <c r="AD510337" s="24"/>
      <c r="AE510337" s="24"/>
      <c r="AF510337" s="24"/>
      <c r="AG510337" s="24"/>
      <c r="AH510337" s="24"/>
      <c r="AI510337" s="24"/>
      <c r="AJ510337" s="24"/>
      <c r="AK510337" s="24"/>
      <c r="AL510337" s="24"/>
      <c r="AM510337" s="24"/>
      <c r="AN510337" s="24"/>
      <c r="AO510337" s="24"/>
      <c r="AP510337" s="69"/>
      <c r="AQ510337" s="24"/>
      <c r="AR510337" s="24"/>
      <c r="AS510337" s="24"/>
      <c r="AT510337" s="24"/>
    </row>
    <row r="510465" spans="6:46" ht="15" x14ac:dyDescent="0.15">
      <c r="F510465" s="24"/>
      <c r="G510465" s="24"/>
      <c r="H510465" s="24"/>
      <c r="I510465" s="24"/>
      <c r="J510465" s="24"/>
      <c r="K510465" s="24"/>
      <c r="L510465" s="24"/>
      <c r="M510465" s="24"/>
      <c r="N510465" s="24"/>
      <c r="O510465" s="24"/>
      <c r="P510465" s="24"/>
      <c r="Q510465" s="24"/>
      <c r="R510465" s="24"/>
      <c r="S510465" s="24"/>
      <c r="T510465" s="24"/>
      <c r="U510465" s="24"/>
      <c r="V510465" s="24"/>
      <c r="W510465" s="24"/>
      <c r="X510465" s="24"/>
      <c r="Y510465" s="24"/>
      <c r="Z510465" s="24"/>
      <c r="AA510465" s="24"/>
      <c r="AB510465" s="24"/>
      <c r="AC510465" s="24"/>
      <c r="AD510465" s="24"/>
      <c r="AE510465" s="24"/>
      <c r="AF510465" s="24"/>
      <c r="AG510465" s="24"/>
      <c r="AH510465" s="24"/>
      <c r="AI510465" s="24"/>
      <c r="AJ510465" s="24"/>
      <c r="AK510465" s="24"/>
      <c r="AL510465" s="24"/>
      <c r="AM510465" s="24"/>
      <c r="AN510465" s="24"/>
      <c r="AO510465" s="24"/>
      <c r="AP510465" s="69"/>
      <c r="AQ510465" s="24"/>
      <c r="AR510465" s="24"/>
      <c r="AS510465" s="24"/>
      <c r="AT510465" s="24"/>
    </row>
    <row r="510593" spans="6:46" ht="15" x14ac:dyDescent="0.15">
      <c r="F510593" s="24"/>
      <c r="G510593" s="24"/>
      <c r="H510593" s="24"/>
      <c r="I510593" s="24"/>
      <c r="J510593" s="24"/>
      <c r="K510593" s="24"/>
      <c r="L510593" s="24"/>
      <c r="M510593" s="24"/>
      <c r="N510593" s="24"/>
      <c r="O510593" s="24"/>
      <c r="P510593" s="24"/>
      <c r="Q510593" s="24"/>
      <c r="R510593" s="24"/>
      <c r="S510593" s="24"/>
      <c r="T510593" s="24"/>
      <c r="U510593" s="24"/>
      <c r="V510593" s="24"/>
      <c r="W510593" s="24"/>
      <c r="X510593" s="24"/>
      <c r="Y510593" s="24"/>
      <c r="Z510593" s="24"/>
      <c r="AA510593" s="24"/>
      <c r="AB510593" s="24"/>
      <c r="AC510593" s="24"/>
      <c r="AD510593" s="24"/>
      <c r="AE510593" s="24"/>
      <c r="AF510593" s="24"/>
      <c r="AG510593" s="24"/>
      <c r="AH510593" s="24"/>
      <c r="AI510593" s="24"/>
      <c r="AJ510593" s="24"/>
      <c r="AK510593" s="24"/>
      <c r="AL510593" s="24"/>
      <c r="AM510593" s="24"/>
      <c r="AN510593" s="24"/>
      <c r="AO510593" s="24"/>
      <c r="AP510593" s="69"/>
      <c r="AQ510593" s="24"/>
      <c r="AR510593" s="24"/>
      <c r="AS510593" s="24"/>
      <c r="AT510593" s="24"/>
    </row>
    <row r="510721" spans="6:46" ht="15" x14ac:dyDescent="0.15">
      <c r="F510721" s="24"/>
      <c r="G510721" s="24"/>
      <c r="H510721" s="24"/>
      <c r="I510721" s="24"/>
      <c r="J510721" s="24"/>
      <c r="K510721" s="24"/>
      <c r="L510721" s="24"/>
      <c r="M510721" s="24"/>
      <c r="N510721" s="24"/>
      <c r="O510721" s="24"/>
      <c r="P510721" s="24"/>
      <c r="Q510721" s="24"/>
      <c r="R510721" s="24"/>
      <c r="S510721" s="24"/>
      <c r="T510721" s="24"/>
      <c r="U510721" s="24"/>
      <c r="V510721" s="24"/>
      <c r="W510721" s="24"/>
      <c r="X510721" s="24"/>
      <c r="Y510721" s="24"/>
      <c r="Z510721" s="24"/>
      <c r="AA510721" s="24"/>
      <c r="AB510721" s="24"/>
      <c r="AC510721" s="24"/>
      <c r="AD510721" s="24"/>
      <c r="AE510721" s="24"/>
      <c r="AF510721" s="24"/>
      <c r="AG510721" s="24"/>
      <c r="AH510721" s="24"/>
      <c r="AI510721" s="24"/>
      <c r="AJ510721" s="24"/>
      <c r="AK510721" s="24"/>
      <c r="AL510721" s="24"/>
      <c r="AM510721" s="24"/>
      <c r="AN510721" s="24"/>
      <c r="AO510721" s="24"/>
      <c r="AP510721" s="69"/>
      <c r="AQ510721" s="24"/>
      <c r="AR510721" s="24"/>
      <c r="AS510721" s="24"/>
      <c r="AT510721" s="24"/>
    </row>
    <row r="510849" spans="6:46" ht="15" x14ac:dyDescent="0.15">
      <c r="F510849" s="24"/>
      <c r="G510849" s="24"/>
      <c r="H510849" s="24"/>
      <c r="I510849" s="24"/>
      <c r="J510849" s="24"/>
      <c r="K510849" s="24"/>
      <c r="L510849" s="24"/>
      <c r="M510849" s="24"/>
      <c r="N510849" s="24"/>
      <c r="O510849" s="24"/>
      <c r="P510849" s="24"/>
      <c r="Q510849" s="24"/>
      <c r="R510849" s="24"/>
      <c r="S510849" s="24"/>
      <c r="T510849" s="24"/>
      <c r="U510849" s="24"/>
      <c r="V510849" s="24"/>
      <c r="W510849" s="24"/>
      <c r="X510849" s="24"/>
      <c r="Y510849" s="24"/>
      <c r="Z510849" s="24"/>
      <c r="AA510849" s="24"/>
      <c r="AB510849" s="24"/>
      <c r="AC510849" s="24"/>
      <c r="AD510849" s="24"/>
      <c r="AE510849" s="24"/>
      <c r="AF510849" s="24"/>
      <c r="AG510849" s="24"/>
      <c r="AH510849" s="24"/>
      <c r="AI510849" s="24"/>
      <c r="AJ510849" s="24"/>
      <c r="AK510849" s="24"/>
      <c r="AL510849" s="24"/>
      <c r="AM510849" s="24"/>
      <c r="AN510849" s="24"/>
      <c r="AO510849" s="24"/>
      <c r="AP510849" s="69"/>
      <c r="AQ510849" s="24"/>
      <c r="AR510849" s="24"/>
      <c r="AS510849" s="24"/>
      <c r="AT510849" s="24"/>
    </row>
    <row r="510977" spans="6:46" ht="15" x14ac:dyDescent="0.15">
      <c r="F510977" s="24"/>
      <c r="G510977" s="24"/>
      <c r="H510977" s="24"/>
      <c r="I510977" s="24"/>
      <c r="J510977" s="24"/>
      <c r="K510977" s="24"/>
      <c r="L510977" s="24"/>
      <c r="M510977" s="24"/>
      <c r="N510977" s="24"/>
      <c r="O510977" s="24"/>
      <c r="P510977" s="24"/>
      <c r="Q510977" s="24"/>
      <c r="R510977" s="24"/>
      <c r="S510977" s="24"/>
      <c r="T510977" s="24"/>
      <c r="U510977" s="24"/>
      <c r="V510977" s="24"/>
      <c r="W510977" s="24"/>
      <c r="X510977" s="24"/>
      <c r="Y510977" s="24"/>
      <c r="Z510977" s="24"/>
      <c r="AA510977" s="24"/>
      <c r="AB510977" s="24"/>
      <c r="AC510977" s="24"/>
      <c r="AD510977" s="24"/>
      <c r="AE510977" s="24"/>
      <c r="AF510977" s="24"/>
      <c r="AG510977" s="24"/>
      <c r="AH510977" s="24"/>
      <c r="AI510977" s="24"/>
      <c r="AJ510977" s="24"/>
      <c r="AK510977" s="24"/>
      <c r="AL510977" s="24"/>
      <c r="AM510977" s="24"/>
      <c r="AN510977" s="24"/>
      <c r="AO510977" s="24"/>
      <c r="AP510977" s="69"/>
      <c r="AQ510977" s="24"/>
      <c r="AR510977" s="24"/>
      <c r="AS510977" s="24"/>
      <c r="AT510977" s="24"/>
    </row>
    <row r="511105" spans="6:46" ht="15" x14ac:dyDescent="0.15">
      <c r="F511105" s="24"/>
      <c r="G511105" s="24"/>
      <c r="H511105" s="24"/>
      <c r="I511105" s="24"/>
      <c r="J511105" s="24"/>
      <c r="K511105" s="24"/>
      <c r="L511105" s="24"/>
      <c r="M511105" s="24"/>
      <c r="N511105" s="24"/>
      <c r="O511105" s="24"/>
      <c r="P511105" s="24"/>
      <c r="Q511105" s="24"/>
      <c r="R511105" s="24"/>
      <c r="S511105" s="24"/>
      <c r="T511105" s="24"/>
      <c r="U511105" s="24"/>
      <c r="V511105" s="24"/>
      <c r="W511105" s="24"/>
      <c r="X511105" s="24"/>
      <c r="Y511105" s="24"/>
      <c r="Z511105" s="24"/>
      <c r="AA511105" s="24"/>
      <c r="AB511105" s="24"/>
      <c r="AC511105" s="24"/>
      <c r="AD511105" s="24"/>
      <c r="AE511105" s="24"/>
      <c r="AF511105" s="24"/>
      <c r="AG511105" s="24"/>
      <c r="AH511105" s="24"/>
      <c r="AI511105" s="24"/>
      <c r="AJ511105" s="24"/>
      <c r="AK511105" s="24"/>
      <c r="AL511105" s="24"/>
      <c r="AM511105" s="24"/>
      <c r="AN511105" s="24"/>
      <c r="AO511105" s="24"/>
      <c r="AP511105" s="69"/>
      <c r="AQ511105" s="24"/>
      <c r="AR511105" s="24"/>
      <c r="AS511105" s="24"/>
      <c r="AT511105" s="24"/>
    </row>
    <row r="511233" spans="6:46" ht="15" x14ac:dyDescent="0.15">
      <c r="F511233" s="24"/>
      <c r="G511233" s="24"/>
      <c r="H511233" s="24"/>
      <c r="I511233" s="24"/>
      <c r="J511233" s="24"/>
      <c r="K511233" s="24"/>
      <c r="L511233" s="24"/>
      <c r="M511233" s="24"/>
      <c r="N511233" s="24"/>
      <c r="O511233" s="24"/>
      <c r="P511233" s="24"/>
      <c r="Q511233" s="24"/>
      <c r="R511233" s="24"/>
      <c r="S511233" s="24"/>
      <c r="T511233" s="24"/>
      <c r="U511233" s="24"/>
      <c r="V511233" s="24"/>
      <c r="W511233" s="24"/>
      <c r="X511233" s="24"/>
      <c r="Y511233" s="24"/>
      <c r="Z511233" s="24"/>
      <c r="AA511233" s="24"/>
      <c r="AB511233" s="24"/>
      <c r="AC511233" s="24"/>
      <c r="AD511233" s="24"/>
      <c r="AE511233" s="24"/>
      <c r="AF511233" s="24"/>
      <c r="AG511233" s="24"/>
      <c r="AH511233" s="24"/>
      <c r="AI511233" s="24"/>
      <c r="AJ511233" s="24"/>
      <c r="AK511233" s="24"/>
      <c r="AL511233" s="24"/>
      <c r="AM511233" s="24"/>
      <c r="AN511233" s="24"/>
      <c r="AO511233" s="24"/>
      <c r="AP511233" s="69"/>
      <c r="AQ511233" s="24"/>
      <c r="AR511233" s="24"/>
      <c r="AS511233" s="24"/>
      <c r="AT511233" s="24"/>
    </row>
    <row r="511361" spans="6:46" ht="15" x14ac:dyDescent="0.15">
      <c r="F511361" s="24"/>
      <c r="G511361" s="24"/>
      <c r="H511361" s="24"/>
      <c r="I511361" s="24"/>
      <c r="J511361" s="24"/>
      <c r="K511361" s="24"/>
      <c r="L511361" s="24"/>
      <c r="M511361" s="24"/>
      <c r="N511361" s="24"/>
      <c r="O511361" s="24"/>
      <c r="P511361" s="24"/>
      <c r="Q511361" s="24"/>
      <c r="R511361" s="24"/>
      <c r="S511361" s="24"/>
      <c r="T511361" s="24"/>
      <c r="U511361" s="24"/>
      <c r="V511361" s="24"/>
      <c r="W511361" s="24"/>
      <c r="X511361" s="24"/>
      <c r="Y511361" s="24"/>
      <c r="Z511361" s="24"/>
      <c r="AA511361" s="24"/>
      <c r="AB511361" s="24"/>
      <c r="AC511361" s="24"/>
      <c r="AD511361" s="24"/>
      <c r="AE511361" s="24"/>
      <c r="AF511361" s="24"/>
      <c r="AG511361" s="24"/>
      <c r="AH511361" s="24"/>
      <c r="AI511361" s="24"/>
      <c r="AJ511361" s="24"/>
      <c r="AK511361" s="24"/>
      <c r="AL511361" s="24"/>
      <c r="AM511361" s="24"/>
      <c r="AN511361" s="24"/>
      <c r="AO511361" s="24"/>
      <c r="AP511361" s="69"/>
      <c r="AQ511361" s="24"/>
      <c r="AR511361" s="24"/>
      <c r="AS511361" s="24"/>
      <c r="AT511361" s="24"/>
    </row>
    <row r="511489" spans="6:46" ht="15" x14ac:dyDescent="0.15">
      <c r="F511489" s="24"/>
      <c r="G511489" s="24"/>
      <c r="H511489" s="24"/>
      <c r="I511489" s="24"/>
      <c r="J511489" s="24"/>
      <c r="K511489" s="24"/>
      <c r="L511489" s="24"/>
      <c r="M511489" s="24"/>
      <c r="N511489" s="24"/>
      <c r="O511489" s="24"/>
      <c r="P511489" s="24"/>
      <c r="Q511489" s="24"/>
      <c r="R511489" s="24"/>
      <c r="S511489" s="24"/>
      <c r="T511489" s="24"/>
      <c r="U511489" s="24"/>
      <c r="V511489" s="24"/>
      <c r="W511489" s="24"/>
      <c r="X511489" s="24"/>
      <c r="Y511489" s="24"/>
      <c r="Z511489" s="24"/>
      <c r="AA511489" s="24"/>
      <c r="AB511489" s="24"/>
      <c r="AC511489" s="24"/>
      <c r="AD511489" s="24"/>
      <c r="AE511489" s="24"/>
      <c r="AF511489" s="24"/>
      <c r="AG511489" s="24"/>
      <c r="AH511489" s="24"/>
      <c r="AI511489" s="24"/>
      <c r="AJ511489" s="24"/>
      <c r="AK511489" s="24"/>
      <c r="AL511489" s="24"/>
      <c r="AM511489" s="24"/>
      <c r="AN511489" s="24"/>
      <c r="AO511489" s="24"/>
      <c r="AP511489" s="69"/>
      <c r="AQ511489" s="24"/>
      <c r="AR511489" s="24"/>
      <c r="AS511489" s="24"/>
      <c r="AT511489" s="24"/>
    </row>
    <row r="511617" spans="6:46" ht="15" x14ac:dyDescent="0.15">
      <c r="F511617" s="24"/>
      <c r="G511617" s="24"/>
      <c r="H511617" s="24"/>
      <c r="I511617" s="24"/>
      <c r="J511617" s="24"/>
      <c r="K511617" s="24"/>
      <c r="L511617" s="24"/>
      <c r="M511617" s="24"/>
      <c r="N511617" s="24"/>
      <c r="O511617" s="24"/>
      <c r="P511617" s="24"/>
      <c r="Q511617" s="24"/>
      <c r="R511617" s="24"/>
      <c r="S511617" s="24"/>
      <c r="T511617" s="24"/>
      <c r="U511617" s="24"/>
      <c r="V511617" s="24"/>
      <c r="W511617" s="24"/>
      <c r="X511617" s="24"/>
      <c r="Y511617" s="24"/>
      <c r="Z511617" s="24"/>
      <c r="AA511617" s="24"/>
      <c r="AB511617" s="24"/>
      <c r="AC511617" s="24"/>
      <c r="AD511617" s="24"/>
      <c r="AE511617" s="24"/>
      <c r="AF511617" s="24"/>
      <c r="AG511617" s="24"/>
      <c r="AH511617" s="24"/>
      <c r="AI511617" s="24"/>
      <c r="AJ511617" s="24"/>
      <c r="AK511617" s="24"/>
      <c r="AL511617" s="24"/>
      <c r="AM511617" s="24"/>
      <c r="AN511617" s="24"/>
      <c r="AO511617" s="24"/>
      <c r="AP511617" s="69"/>
      <c r="AQ511617" s="24"/>
      <c r="AR511617" s="24"/>
      <c r="AS511617" s="24"/>
      <c r="AT511617" s="24"/>
    </row>
    <row r="511745" spans="6:46" ht="15" x14ac:dyDescent="0.15">
      <c r="F511745" s="24"/>
      <c r="G511745" s="24"/>
      <c r="H511745" s="24"/>
      <c r="I511745" s="24"/>
      <c r="J511745" s="24"/>
      <c r="K511745" s="24"/>
      <c r="L511745" s="24"/>
      <c r="M511745" s="24"/>
      <c r="N511745" s="24"/>
      <c r="O511745" s="24"/>
      <c r="P511745" s="24"/>
      <c r="Q511745" s="24"/>
      <c r="R511745" s="24"/>
      <c r="S511745" s="24"/>
      <c r="T511745" s="24"/>
      <c r="U511745" s="24"/>
      <c r="V511745" s="24"/>
      <c r="W511745" s="24"/>
      <c r="X511745" s="24"/>
      <c r="Y511745" s="24"/>
      <c r="Z511745" s="24"/>
      <c r="AA511745" s="24"/>
      <c r="AB511745" s="24"/>
      <c r="AC511745" s="24"/>
      <c r="AD511745" s="24"/>
      <c r="AE511745" s="24"/>
      <c r="AF511745" s="24"/>
      <c r="AG511745" s="24"/>
      <c r="AH511745" s="24"/>
      <c r="AI511745" s="24"/>
      <c r="AJ511745" s="24"/>
      <c r="AK511745" s="24"/>
      <c r="AL511745" s="24"/>
      <c r="AM511745" s="24"/>
      <c r="AN511745" s="24"/>
      <c r="AO511745" s="24"/>
      <c r="AP511745" s="69"/>
      <c r="AQ511745" s="24"/>
      <c r="AR511745" s="24"/>
      <c r="AS511745" s="24"/>
      <c r="AT511745" s="24"/>
    </row>
    <row r="511873" spans="6:46" ht="15" x14ac:dyDescent="0.15">
      <c r="F511873" s="24"/>
      <c r="G511873" s="24"/>
      <c r="H511873" s="24"/>
      <c r="I511873" s="24"/>
      <c r="J511873" s="24"/>
      <c r="K511873" s="24"/>
      <c r="L511873" s="24"/>
      <c r="M511873" s="24"/>
      <c r="N511873" s="24"/>
      <c r="O511873" s="24"/>
      <c r="P511873" s="24"/>
      <c r="Q511873" s="24"/>
      <c r="R511873" s="24"/>
      <c r="S511873" s="24"/>
      <c r="T511873" s="24"/>
      <c r="U511873" s="24"/>
      <c r="V511873" s="24"/>
      <c r="W511873" s="24"/>
      <c r="X511873" s="24"/>
      <c r="Y511873" s="24"/>
      <c r="Z511873" s="24"/>
      <c r="AA511873" s="24"/>
      <c r="AB511873" s="24"/>
      <c r="AC511873" s="24"/>
      <c r="AD511873" s="24"/>
      <c r="AE511873" s="24"/>
      <c r="AF511873" s="24"/>
      <c r="AG511873" s="24"/>
      <c r="AH511873" s="24"/>
      <c r="AI511873" s="24"/>
      <c r="AJ511873" s="24"/>
      <c r="AK511873" s="24"/>
      <c r="AL511873" s="24"/>
      <c r="AM511873" s="24"/>
      <c r="AN511873" s="24"/>
      <c r="AO511873" s="24"/>
      <c r="AP511873" s="69"/>
      <c r="AQ511873" s="24"/>
      <c r="AR511873" s="24"/>
      <c r="AS511873" s="24"/>
      <c r="AT511873" s="24"/>
    </row>
    <row r="512001" spans="6:46" ht="15" x14ac:dyDescent="0.15">
      <c r="F512001" s="24"/>
      <c r="G512001" s="24"/>
      <c r="H512001" s="24"/>
      <c r="I512001" s="24"/>
      <c r="J512001" s="24"/>
      <c r="K512001" s="24"/>
      <c r="L512001" s="24"/>
      <c r="M512001" s="24"/>
      <c r="N512001" s="24"/>
      <c r="O512001" s="24"/>
      <c r="P512001" s="24"/>
      <c r="Q512001" s="24"/>
      <c r="R512001" s="24"/>
      <c r="S512001" s="24"/>
      <c r="T512001" s="24"/>
      <c r="U512001" s="24"/>
      <c r="V512001" s="24"/>
      <c r="W512001" s="24"/>
      <c r="X512001" s="24"/>
      <c r="Y512001" s="24"/>
      <c r="Z512001" s="24"/>
      <c r="AA512001" s="24"/>
      <c r="AB512001" s="24"/>
      <c r="AC512001" s="24"/>
      <c r="AD512001" s="24"/>
      <c r="AE512001" s="24"/>
      <c r="AF512001" s="24"/>
      <c r="AG512001" s="24"/>
      <c r="AH512001" s="24"/>
      <c r="AI512001" s="24"/>
      <c r="AJ512001" s="24"/>
      <c r="AK512001" s="24"/>
      <c r="AL512001" s="24"/>
      <c r="AM512001" s="24"/>
      <c r="AN512001" s="24"/>
      <c r="AO512001" s="24"/>
      <c r="AP512001" s="69"/>
      <c r="AQ512001" s="24"/>
      <c r="AR512001" s="24"/>
      <c r="AS512001" s="24"/>
      <c r="AT512001" s="24"/>
    </row>
    <row r="512129" spans="6:46" ht="15" x14ac:dyDescent="0.15">
      <c r="F512129" s="24"/>
      <c r="G512129" s="24"/>
      <c r="H512129" s="24"/>
      <c r="I512129" s="24"/>
      <c r="J512129" s="24"/>
      <c r="K512129" s="24"/>
      <c r="L512129" s="24"/>
      <c r="M512129" s="24"/>
      <c r="N512129" s="24"/>
      <c r="O512129" s="24"/>
      <c r="P512129" s="24"/>
      <c r="Q512129" s="24"/>
      <c r="R512129" s="24"/>
      <c r="S512129" s="24"/>
      <c r="T512129" s="24"/>
      <c r="U512129" s="24"/>
      <c r="V512129" s="24"/>
      <c r="W512129" s="24"/>
      <c r="X512129" s="24"/>
      <c r="Y512129" s="24"/>
      <c r="Z512129" s="24"/>
      <c r="AA512129" s="24"/>
      <c r="AB512129" s="24"/>
      <c r="AC512129" s="24"/>
      <c r="AD512129" s="24"/>
      <c r="AE512129" s="24"/>
      <c r="AF512129" s="24"/>
      <c r="AG512129" s="24"/>
      <c r="AH512129" s="24"/>
      <c r="AI512129" s="24"/>
      <c r="AJ512129" s="24"/>
      <c r="AK512129" s="24"/>
      <c r="AL512129" s="24"/>
      <c r="AM512129" s="24"/>
      <c r="AN512129" s="24"/>
      <c r="AO512129" s="24"/>
      <c r="AP512129" s="69"/>
      <c r="AQ512129" s="24"/>
      <c r="AR512129" s="24"/>
      <c r="AS512129" s="24"/>
      <c r="AT512129" s="24"/>
    </row>
    <row r="512257" spans="6:46" ht="15" x14ac:dyDescent="0.15">
      <c r="F512257" s="24"/>
      <c r="G512257" s="24"/>
      <c r="H512257" s="24"/>
      <c r="I512257" s="24"/>
      <c r="J512257" s="24"/>
      <c r="K512257" s="24"/>
      <c r="L512257" s="24"/>
      <c r="M512257" s="24"/>
      <c r="N512257" s="24"/>
      <c r="O512257" s="24"/>
      <c r="P512257" s="24"/>
      <c r="Q512257" s="24"/>
      <c r="R512257" s="24"/>
      <c r="S512257" s="24"/>
      <c r="T512257" s="24"/>
      <c r="U512257" s="24"/>
      <c r="V512257" s="24"/>
      <c r="W512257" s="24"/>
      <c r="X512257" s="24"/>
      <c r="Y512257" s="24"/>
      <c r="Z512257" s="24"/>
      <c r="AA512257" s="24"/>
      <c r="AB512257" s="24"/>
      <c r="AC512257" s="24"/>
      <c r="AD512257" s="24"/>
      <c r="AE512257" s="24"/>
      <c r="AF512257" s="24"/>
      <c r="AG512257" s="24"/>
      <c r="AH512257" s="24"/>
      <c r="AI512257" s="24"/>
      <c r="AJ512257" s="24"/>
      <c r="AK512257" s="24"/>
      <c r="AL512257" s="24"/>
      <c r="AM512257" s="24"/>
      <c r="AN512257" s="24"/>
      <c r="AO512257" s="24"/>
      <c r="AP512257" s="69"/>
      <c r="AQ512257" s="24"/>
      <c r="AR512257" s="24"/>
      <c r="AS512257" s="24"/>
      <c r="AT512257" s="24"/>
    </row>
    <row r="512385" spans="6:46" ht="15" x14ac:dyDescent="0.15">
      <c r="F512385" s="24"/>
      <c r="G512385" s="24"/>
      <c r="H512385" s="24"/>
      <c r="I512385" s="24"/>
      <c r="J512385" s="24"/>
      <c r="K512385" s="24"/>
      <c r="L512385" s="24"/>
      <c r="M512385" s="24"/>
      <c r="N512385" s="24"/>
      <c r="O512385" s="24"/>
      <c r="P512385" s="24"/>
      <c r="Q512385" s="24"/>
      <c r="R512385" s="24"/>
      <c r="S512385" s="24"/>
      <c r="T512385" s="24"/>
      <c r="U512385" s="24"/>
      <c r="V512385" s="24"/>
      <c r="W512385" s="24"/>
      <c r="X512385" s="24"/>
      <c r="Y512385" s="24"/>
      <c r="Z512385" s="24"/>
      <c r="AA512385" s="24"/>
      <c r="AB512385" s="24"/>
      <c r="AC512385" s="24"/>
      <c r="AD512385" s="24"/>
      <c r="AE512385" s="24"/>
      <c r="AF512385" s="24"/>
      <c r="AG512385" s="24"/>
      <c r="AH512385" s="24"/>
      <c r="AI512385" s="24"/>
      <c r="AJ512385" s="24"/>
      <c r="AK512385" s="24"/>
      <c r="AL512385" s="24"/>
      <c r="AM512385" s="24"/>
      <c r="AN512385" s="24"/>
      <c r="AO512385" s="24"/>
      <c r="AP512385" s="69"/>
      <c r="AQ512385" s="24"/>
      <c r="AR512385" s="24"/>
      <c r="AS512385" s="24"/>
      <c r="AT512385" s="24"/>
    </row>
    <row r="512513" spans="6:46" ht="15" x14ac:dyDescent="0.15">
      <c r="F512513" s="24"/>
      <c r="G512513" s="24"/>
      <c r="H512513" s="24"/>
      <c r="I512513" s="24"/>
      <c r="J512513" s="24"/>
      <c r="K512513" s="24"/>
      <c r="L512513" s="24"/>
      <c r="M512513" s="24"/>
      <c r="N512513" s="24"/>
      <c r="O512513" s="24"/>
      <c r="P512513" s="24"/>
      <c r="Q512513" s="24"/>
      <c r="R512513" s="24"/>
      <c r="S512513" s="24"/>
      <c r="T512513" s="24"/>
      <c r="U512513" s="24"/>
      <c r="V512513" s="24"/>
      <c r="W512513" s="24"/>
      <c r="X512513" s="24"/>
      <c r="Y512513" s="24"/>
      <c r="Z512513" s="24"/>
      <c r="AA512513" s="24"/>
      <c r="AB512513" s="24"/>
      <c r="AC512513" s="24"/>
      <c r="AD512513" s="24"/>
      <c r="AE512513" s="24"/>
      <c r="AF512513" s="24"/>
      <c r="AG512513" s="24"/>
      <c r="AH512513" s="24"/>
      <c r="AI512513" s="24"/>
      <c r="AJ512513" s="24"/>
      <c r="AK512513" s="24"/>
      <c r="AL512513" s="24"/>
      <c r="AM512513" s="24"/>
      <c r="AN512513" s="24"/>
      <c r="AO512513" s="24"/>
      <c r="AP512513" s="69"/>
      <c r="AQ512513" s="24"/>
      <c r="AR512513" s="24"/>
      <c r="AS512513" s="24"/>
      <c r="AT512513" s="24"/>
    </row>
    <row r="512641" spans="6:46" ht="15" x14ac:dyDescent="0.15">
      <c r="F512641" s="24"/>
      <c r="G512641" s="24"/>
      <c r="H512641" s="24"/>
      <c r="I512641" s="24"/>
      <c r="J512641" s="24"/>
      <c r="K512641" s="24"/>
      <c r="L512641" s="24"/>
      <c r="M512641" s="24"/>
      <c r="N512641" s="24"/>
      <c r="O512641" s="24"/>
      <c r="P512641" s="24"/>
      <c r="Q512641" s="24"/>
      <c r="R512641" s="24"/>
      <c r="S512641" s="24"/>
      <c r="T512641" s="24"/>
      <c r="U512641" s="24"/>
      <c r="V512641" s="24"/>
      <c r="W512641" s="24"/>
      <c r="X512641" s="24"/>
      <c r="Y512641" s="24"/>
      <c r="Z512641" s="24"/>
      <c r="AA512641" s="24"/>
      <c r="AB512641" s="24"/>
      <c r="AC512641" s="24"/>
      <c r="AD512641" s="24"/>
      <c r="AE512641" s="24"/>
      <c r="AF512641" s="24"/>
      <c r="AG512641" s="24"/>
      <c r="AH512641" s="24"/>
      <c r="AI512641" s="24"/>
      <c r="AJ512641" s="24"/>
      <c r="AK512641" s="24"/>
      <c r="AL512641" s="24"/>
      <c r="AM512641" s="24"/>
      <c r="AN512641" s="24"/>
      <c r="AO512641" s="24"/>
      <c r="AP512641" s="69"/>
      <c r="AQ512641" s="24"/>
      <c r="AR512641" s="24"/>
      <c r="AS512641" s="24"/>
      <c r="AT512641" s="24"/>
    </row>
    <row r="512769" spans="6:46" ht="15" x14ac:dyDescent="0.15">
      <c r="F512769" s="24"/>
      <c r="G512769" s="24"/>
      <c r="H512769" s="24"/>
      <c r="I512769" s="24"/>
      <c r="J512769" s="24"/>
      <c r="K512769" s="24"/>
      <c r="L512769" s="24"/>
      <c r="M512769" s="24"/>
      <c r="N512769" s="24"/>
      <c r="O512769" s="24"/>
      <c r="P512769" s="24"/>
      <c r="Q512769" s="24"/>
      <c r="R512769" s="24"/>
      <c r="S512769" s="24"/>
      <c r="T512769" s="24"/>
      <c r="U512769" s="24"/>
      <c r="V512769" s="24"/>
      <c r="W512769" s="24"/>
      <c r="X512769" s="24"/>
      <c r="Y512769" s="24"/>
      <c r="Z512769" s="24"/>
      <c r="AA512769" s="24"/>
      <c r="AB512769" s="24"/>
      <c r="AC512769" s="24"/>
      <c r="AD512769" s="24"/>
      <c r="AE512769" s="24"/>
      <c r="AF512769" s="24"/>
      <c r="AG512769" s="24"/>
      <c r="AH512769" s="24"/>
      <c r="AI512769" s="24"/>
      <c r="AJ512769" s="24"/>
      <c r="AK512769" s="24"/>
      <c r="AL512769" s="24"/>
      <c r="AM512769" s="24"/>
      <c r="AN512769" s="24"/>
      <c r="AO512769" s="24"/>
      <c r="AP512769" s="69"/>
      <c r="AQ512769" s="24"/>
      <c r="AR512769" s="24"/>
      <c r="AS512769" s="24"/>
      <c r="AT512769" s="24"/>
    </row>
    <row r="512897" spans="6:46" ht="15" x14ac:dyDescent="0.15">
      <c r="F512897" s="24"/>
      <c r="G512897" s="24"/>
      <c r="H512897" s="24"/>
      <c r="I512897" s="24"/>
      <c r="J512897" s="24"/>
      <c r="K512897" s="24"/>
      <c r="L512897" s="24"/>
      <c r="M512897" s="24"/>
      <c r="N512897" s="24"/>
      <c r="O512897" s="24"/>
      <c r="P512897" s="24"/>
      <c r="Q512897" s="24"/>
      <c r="R512897" s="24"/>
      <c r="S512897" s="24"/>
      <c r="T512897" s="24"/>
      <c r="U512897" s="24"/>
      <c r="V512897" s="24"/>
      <c r="W512897" s="24"/>
      <c r="X512897" s="24"/>
      <c r="Y512897" s="24"/>
      <c r="Z512897" s="24"/>
      <c r="AA512897" s="24"/>
      <c r="AB512897" s="24"/>
      <c r="AC512897" s="24"/>
      <c r="AD512897" s="24"/>
      <c r="AE512897" s="24"/>
      <c r="AF512897" s="24"/>
      <c r="AG512897" s="24"/>
      <c r="AH512897" s="24"/>
      <c r="AI512897" s="24"/>
      <c r="AJ512897" s="24"/>
      <c r="AK512897" s="24"/>
      <c r="AL512897" s="24"/>
      <c r="AM512897" s="24"/>
      <c r="AN512897" s="24"/>
      <c r="AO512897" s="24"/>
      <c r="AP512897" s="69"/>
      <c r="AQ512897" s="24"/>
      <c r="AR512897" s="24"/>
      <c r="AS512897" s="24"/>
      <c r="AT512897" s="24"/>
    </row>
    <row r="513025" spans="6:46" ht="15" x14ac:dyDescent="0.15">
      <c r="F513025" s="24"/>
      <c r="G513025" s="24"/>
      <c r="H513025" s="24"/>
      <c r="I513025" s="24"/>
      <c r="J513025" s="24"/>
      <c r="K513025" s="24"/>
      <c r="L513025" s="24"/>
      <c r="M513025" s="24"/>
      <c r="N513025" s="24"/>
      <c r="O513025" s="24"/>
      <c r="P513025" s="24"/>
      <c r="Q513025" s="24"/>
      <c r="R513025" s="24"/>
      <c r="S513025" s="24"/>
      <c r="T513025" s="24"/>
      <c r="U513025" s="24"/>
      <c r="V513025" s="24"/>
      <c r="W513025" s="24"/>
      <c r="X513025" s="24"/>
      <c r="Y513025" s="24"/>
      <c r="Z513025" s="24"/>
      <c r="AA513025" s="24"/>
      <c r="AB513025" s="24"/>
      <c r="AC513025" s="24"/>
      <c r="AD513025" s="24"/>
      <c r="AE513025" s="24"/>
      <c r="AF513025" s="24"/>
      <c r="AG513025" s="24"/>
      <c r="AH513025" s="24"/>
      <c r="AI513025" s="24"/>
      <c r="AJ513025" s="24"/>
      <c r="AK513025" s="24"/>
      <c r="AL513025" s="24"/>
      <c r="AM513025" s="24"/>
      <c r="AN513025" s="24"/>
      <c r="AO513025" s="24"/>
      <c r="AP513025" s="69"/>
      <c r="AQ513025" s="24"/>
      <c r="AR513025" s="24"/>
      <c r="AS513025" s="24"/>
      <c r="AT513025" s="24"/>
    </row>
    <row r="513153" spans="6:46" ht="15" x14ac:dyDescent="0.15">
      <c r="F513153" s="24"/>
      <c r="G513153" s="24"/>
      <c r="H513153" s="24"/>
      <c r="I513153" s="24"/>
      <c r="J513153" s="24"/>
      <c r="K513153" s="24"/>
      <c r="L513153" s="24"/>
      <c r="M513153" s="24"/>
      <c r="N513153" s="24"/>
      <c r="O513153" s="24"/>
      <c r="P513153" s="24"/>
      <c r="Q513153" s="24"/>
      <c r="R513153" s="24"/>
      <c r="S513153" s="24"/>
      <c r="T513153" s="24"/>
      <c r="U513153" s="24"/>
      <c r="V513153" s="24"/>
      <c r="W513153" s="24"/>
      <c r="X513153" s="24"/>
      <c r="Y513153" s="24"/>
      <c r="Z513153" s="24"/>
      <c r="AA513153" s="24"/>
      <c r="AB513153" s="24"/>
      <c r="AC513153" s="24"/>
      <c r="AD513153" s="24"/>
      <c r="AE513153" s="24"/>
      <c r="AF513153" s="24"/>
      <c r="AG513153" s="24"/>
      <c r="AH513153" s="24"/>
      <c r="AI513153" s="24"/>
      <c r="AJ513153" s="24"/>
      <c r="AK513153" s="24"/>
      <c r="AL513153" s="24"/>
      <c r="AM513153" s="24"/>
      <c r="AN513153" s="24"/>
      <c r="AO513153" s="24"/>
      <c r="AP513153" s="69"/>
      <c r="AQ513153" s="24"/>
      <c r="AR513153" s="24"/>
      <c r="AS513153" s="24"/>
      <c r="AT513153" s="24"/>
    </row>
    <row r="513281" spans="6:46" ht="15" x14ac:dyDescent="0.15">
      <c r="F513281" s="24"/>
      <c r="G513281" s="24"/>
      <c r="H513281" s="24"/>
      <c r="I513281" s="24"/>
      <c r="J513281" s="24"/>
      <c r="K513281" s="24"/>
      <c r="L513281" s="24"/>
      <c r="M513281" s="24"/>
      <c r="N513281" s="24"/>
      <c r="O513281" s="24"/>
      <c r="P513281" s="24"/>
      <c r="Q513281" s="24"/>
      <c r="R513281" s="24"/>
      <c r="S513281" s="24"/>
      <c r="T513281" s="24"/>
      <c r="U513281" s="24"/>
      <c r="V513281" s="24"/>
      <c r="W513281" s="24"/>
      <c r="X513281" s="24"/>
      <c r="Y513281" s="24"/>
      <c r="Z513281" s="24"/>
      <c r="AA513281" s="24"/>
      <c r="AB513281" s="24"/>
      <c r="AC513281" s="24"/>
      <c r="AD513281" s="24"/>
      <c r="AE513281" s="24"/>
      <c r="AF513281" s="24"/>
      <c r="AG513281" s="24"/>
      <c r="AH513281" s="24"/>
      <c r="AI513281" s="24"/>
      <c r="AJ513281" s="24"/>
      <c r="AK513281" s="24"/>
      <c r="AL513281" s="24"/>
      <c r="AM513281" s="24"/>
      <c r="AN513281" s="24"/>
      <c r="AO513281" s="24"/>
      <c r="AP513281" s="69"/>
      <c r="AQ513281" s="24"/>
      <c r="AR513281" s="24"/>
      <c r="AS513281" s="24"/>
      <c r="AT513281" s="24"/>
    </row>
    <row r="513409" spans="6:46" ht="15" x14ac:dyDescent="0.15">
      <c r="F513409" s="24"/>
      <c r="G513409" s="24"/>
      <c r="H513409" s="24"/>
      <c r="I513409" s="24"/>
      <c r="J513409" s="24"/>
      <c r="K513409" s="24"/>
      <c r="L513409" s="24"/>
      <c r="M513409" s="24"/>
      <c r="N513409" s="24"/>
      <c r="O513409" s="24"/>
      <c r="P513409" s="24"/>
      <c r="Q513409" s="24"/>
      <c r="R513409" s="24"/>
      <c r="S513409" s="24"/>
      <c r="T513409" s="24"/>
      <c r="U513409" s="24"/>
      <c r="V513409" s="24"/>
      <c r="W513409" s="24"/>
      <c r="X513409" s="24"/>
      <c r="Y513409" s="24"/>
      <c r="Z513409" s="24"/>
      <c r="AA513409" s="24"/>
      <c r="AB513409" s="24"/>
      <c r="AC513409" s="24"/>
      <c r="AD513409" s="24"/>
      <c r="AE513409" s="24"/>
      <c r="AF513409" s="24"/>
      <c r="AG513409" s="24"/>
      <c r="AH513409" s="24"/>
      <c r="AI513409" s="24"/>
      <c r="AJ513409" s="24"/>
      <c r="AK513409" s="24"/>
      <c r="AL513409" s="24"/>
      <c r="AM513409" s="24"/>
      <c r="AN513409" s="24"/>
      <c r="AO513409" s="24"/>
      <c r="AP513409" s="69"/>
      <c r="AQ513409" s="24"/>
      <c r="AR513409" s="24"/>
      <c r="AS513409" s="24"/>
      <c r="AT513409" s="24"/>
    </row>
    <row r="513537" spans="6:46" ht="15" x14ac:dyDescent="0.15">
      <c r="F513537" s="24"/>
      <c r="G513537" s="24"/>
      <c r="H513537" s="24"/>
      <c r="I513537" s="24"/>
      <c r="J513537" s="24"/>
      <c r="K513537" s="24"/>
      <c r="L513537" s="24"/>
      <c r="M513537" s="24"/>
      <c r="N513537" s="24"/>
      <c r="O513537" s="24"/>
      <c r="P513537" s="24"/>
      <c r="Q513537" s="24"/>
      <c r="R513537" s="24"/>
      <c r="S513537" s="24"/>
      <c r="T513537" s="24"/>
      <c r="U513537" s="24"/>
      <c r="V513537" s="24"/>
      <c r="W513537" s="24"/>
      <c r="X513537" s="24"/>
      <c r="Y513537" s="24"/>
      <c r="Z513537" s="24"/>
      <c r="AA513537" s="24"/>
      <c r="AB513537" s="24"/>
      <c r="AC513537" s="24"/>
      <c r="AD513537" s="24"/>
      <c r="AE513537" s="24"/>
      <c r="AF513537" s="24"/>
      <c r="AG513537" s="24"/>
      <c r="AH513537" s="24"/>
      <c r="AI513537" s="24"/>
      <c r="AJ513537" s="24"/>
      <c r="AK513537" s="24"/>
      <c r="AL513537" s="24"/>
      <c r="AM513537" s="24"/>
      <c r="AN513537" s="24"/>
      <c r="AO513537" s="24"/>
      <c r="AP513537" s="69"/>
      <c r="AQ513537" s="24"/>
      <c r="AR513537" s="24"/>
      <c r="AS513537" s="24"/>
      <c r="AT513537" s="24"/>
    </row>
    <row r="513665" spans="6:46" ht="15" x14ac:dyDescent="0.15">
      <c r="F513665" s="24"/>
      <c r="G513665" s="24"/>
      <c r="H513665" s="24"/>
      <c r="I513665" s="24"/>
      <c r="J513665" s="24"/>
      <c r="K513665" s="24"/>
      <c r="L513665" s="24"/>
      <c r="M513665" s="24"/>
      <c r="N513665" s="24"/>
      <c r="O513665" s="24"/>
      <c r="P513665" s="24"/>
      <c r="Q513665" s="24"/>
      <c r="R513665" s="24"/>
      <c r="S513665" s="24"/>
      <c r="T513665" s="24"/>
      <c r="U513665" s="24"/>
      <c r="V513665" s="24"/>
      <c r="W513665" s="24"/>
      <c r="X513665" s="24"/>
      <c r="Y513665" s="24"/>
      <c r="Z513665" s="24"/>
      <c r="AA513665" s="24"/>
      <c r="AB513665" s="24"/>
      <c r="AC513665" s="24"/>
      <c r="AD513665" s="24"/>
      <c r="AE513665" s="24"/>
      <c r="AF513665" s="24"/>
      <c r="AG513665" s="24"/>
      <c r="AH513665" s="24"/>
      <c r="AI513665" s="24"/>
      <c r="AJ513665" s="24"/>
      <c r="AK513665" s="24"/>
      <c r="AL513665" s="24"/>
      <c r="AM513665" s="24"/>
      <c r="AN513665" s="24"/>
      <c r="AO513665" s="24"/>
      <c r="AP513665" s="69"/>
      <c r="AQ513665" s="24"/>
      <c r="AR513665" s="24"/>
      <c r="AS513665" s="24"/>
      <c r="AT513665" s="24"/>
    </row>
    <row r="513793" spans="6:46" ht="15" x14ac:dyDescent="0.15">
      <c r="F513793" s="24"/>
      <c r="G513793" s="24"/>
      <c r="H513793" s="24"/>
      <c r="I513793" s="24"/>
      <c r="J513793" s="24"/>
      <c r="K513793" s="24"/>
      <c r="L513793" s="24"/>
      <c r="M513793" s="24"/>
      <c r="N513793" s="24"/>
      <c r="O513793" s="24"/>
      <c r="P513793" s="24"/>
      <c r="Q513793" s="24"/>
      <c r="R513793" s="24"/>
      <c r="S513793" s="24"/>
      <c r="T513793" s="24"/>
      <c r="U513793" s="24"/>
      <c r="V513793" s="24"/>
      <c r="W513793" s="24"/>
      <c r="X513793" s="24"/>
      <c r="Y513793" s="24"/>
      <c r="Z513793" s="24"/>
      <c r="AA513793" s="24"/>
      <c r="AB513793" s="24"/>
      <c r="AC513793" s="24"/>
      <c r="AD513793" s="24"/>
      <c r="AE513793" s="24"/>
      <c r="AF513793" s="24"/>
      <c r="AG513793" s="24"/>
      <c r="AH513793" s="24"/>
      <c r="AI513793" s="24"/>
      <c r="AJ513793" s="24"/>
      <c r="AK513793" s="24"/>
      <c r="AL513793" s="24"/>
      <c r="AM513793" s="24"/>
      <c r="AN513793" s="24"/>
      <c r="AO513793" s="24"/>
      <c r="AP513793" s="69"/>
      <c r="AQ513793" s="24"/>
      <c r="AR513793" s="24"/>
      <c r="AS513793" s="24"/>
      <c r="AT513793" s="24"/>
    </row>
    <row r="513921" spans="6:46" ht="15" x14ac:dyDescent="0.15">
      <c r="F513921" s="24"/>
      <c r="G513921" s="24"/>
      <c r="H513921" s="24"/>
      <c r="I513921" s="24"/>
      <c r="J513921" s="24"/>
      <c r="K513921" s="24"/>
      <c r="L513921" s="24"/>
      <c r="M513921" s="24"/>
      <c r="N513921" s="24"/>
      <c r="O513921" s="24"/>
      <c r="P513921" s="24"/>
      <c r="Q513921" s="24"/>
      <c r="R513921" s="24"/>
      <c r="S513921" s="24"/>
      <c r="T513921" s="24"/>
      <c r="U513921" s="24"/>
      <c r="V513921" s="24"/>
      <c r="W513921" s="24"/>
      <c r="X513921" s="24"/>
      <c r="Y513921" s="24"/>
      <c r="Z513921" s="24"/>
      <c r="AA513921" s="24"/>
      <c r="AB513921" s="24"/>
      <c r="AC513921" s="24"/>
      <c r="AD513921" s="24"/>
      <c r="AE513921" s="24"/>
      <c r="AF513921" s="24"/>
      <c r="AG513921" s="24"/>
      <c r="AH513921" s="24"/>
      <c r="AI513921" s="24"/>
      <c r="AJ513921" s="24"/>
      <c r="AK513921" s="24"/>
      <c r="AL513921" s="24"/>
      <c r="AM513921" s="24"/>
      <c r="AN513921" s="24"/>
      <c r="AO513921" s="24"/>
      <c r="AP513921" s="69"/>
      <c r="AQ513921" s="24"/>
      <c r="AR513921" s="24"/>
      <c r="AS513921" s="24"/>
      <c r="AT513921" s="24"/>
    </row>
    <row r="514049" spans="6:46" ht="15" x14ac:dyDescent="0.15">
      <c r="F514049" s="24"/>
      <c r="G514049" s="24"/>
      <c r="H514049" s="24"/>
      <c r="I514049" s="24"/>
      <c r="J514049" s="24"/>
      <c r="K514049" s="24"/>
      <c r="L514049" s="24"/>
      <c r="M514049" s="24"/>
      <c r="N514049" s="24"/>
      <c r="O514049" s="24"/>
      <c r="P514049" s="24"/>
      <c r="Q514049" s="24"/>
      <c r="R514049" s="24"/>
      <c r="S514049" s="24"/>
      <c r="T514049" s="24"/>
      <c r="U514049" s="24"/>
      <c r="V514049" s="24"/>
      <c r="W514049" s="24"/>
      <c r="X514049" s="24"/>
      <c r="Y514049" s="24"/>
      <c r="Z514049" s="24"/>
      <c r="AA514049" s="24"/>
      <c r="AB514049" s="24"/>
      <c r="AC514049" s="24"/>
      <c r="AD514049" s="24"/>
      <c r="AE514049" s="24"/>
      <c r="AF514049" s="24"/>
      <c r="AG514049" s="24"/>
      <c r="AH514049" s="24"/>
      <c r="AI514049" s="24"/>
      <c r="AJ514049" s="24"/>
      <c r="AK514049" s="24"/>
      <c r="AL514049" s="24"/>
      <c r="AM514049" s="24"/>
      <c r="AN514049" s="24"/>
      <c r="AO514049" s="24"/>
      <c r="AP514049" s="69"/>
      <c r="AQ514049" s="24"/>
      <c r="AR514049" s="24"/>
      <c r="AS514049" s="24"/>
      <c r="AT514049" s="24"/>
    </row>
    <row r="514177" spans="6:46" ht="15" x14ac:dyDescent="0.15">
      <c r="F514177" s="24"/>
      <c r="G514177" s="24"/>
      <c r="H514177" s="24"/>
      <c r="I514177" s="24"/>
      <c r="J514177" s="24"/>
      <c r="K514177" s="24"/>
      <c r="L514177" s="24"/>
      <c r="M514177" s="24"/>
      <c r="N514177" s="24"/>
      <c r="O514177" s="24"/>
      <c r="P514177" s="24"/>
      <c r="Q514177" s="24"/>
      <c r="R514177" s="24"/>
      <c r="S514177" s="24"/>
      <c r="T514177" s="24"/>
      <c r="U514177" s="24"/>
      <c r="V514177" s="24"/>
      <c r="W514177" s="24"/>
      <c r="X514177" s="24"/>
      <c r="Y514177" s="24"/>
      <c r="Z514177" s="24"/>
      <c r="AA514177" s="24"/>
      <c r="AB514177" s="24"/>
      <c r="AC514177" s="24"/>
      <c r="AD514177" s="24"/>
      <c r="AE514177" s="24"/>
      <c r="AF514177" s="24"/>
      <c r="AG514177" s="24"/>
      <c r="AH514177" s="24"/>
      <c r="AI514177" s="24"/>
      <c r="AJ514177" s="24"/>
      <c r="AK514177" s="24"/>
      <c r="AL514177" s="24"/>
      <c r="AM514177" s="24"/>
      <c r="AN514177" s="24"/>
      <c r="AO514177" s="24"/>
      <c r="AP514177" s="69"/>
      <c r="AQ514177" s="24"/>
      <c r="AR514177" s="24"/>
      <c r="AS514177" s="24"/>
      <c r="AT514177" s="24"/>
    </row>
    <row r="514305" spans="6:46" ht="15" x14ac:dyDescent="0.15">
      <c r="F514305" s="24"/>
      <c r="G514305" s="24"/>
      <c r="H514305" s="24"/>
      <c r="I514305" s="24"/>
      <c r="J514305" s="24"/>
      <c r="K514305" s="24"/>
      <c r="L514305" s="24"/>
      <c r="M514305" s="24"/>
      <c r="N514305" s="24"/>
      <c r="O514305" s="24"/>
      <c r="P514305" s="24"/>
      <c r="Q514305" s="24"/>
      <c r="R514305" s="24"/>
      <c r="S514305" s="24"/>
      <c r="T514305" s="24"/>
      <c r="U514305" s="24"/>
      <c r="V514305" s="24"/>
      <c r="W514305" s="24"/>
      <c r="X514305" s="24"/>
      <c r="Y514305" s="24"/>
      <c r="Z514305" s="24"/>
      <c r="AA514305" s="24"/>
      <c r="AB514305" s="24"/>
      <c r="AC514305" s="24"/>
      <c r="AD514305" s="24"/>
      <c r="AE514305" s="24"/>
      <c r="AF514305" s="24"/>
      <c r="AG514305" s="24"/>
      <c r="AH514305" s="24"/>
      <c r="AI514305" s="24"/>
      <c r="AJ514305" s="24"/>
      <c r="AK514305" s="24"/>
      <c r="AL514305" s="24"/>
      <c r="AM514305" s="24"/>
      <c r="AN514305" s="24"/>
      <c r="AO514305" s="24"/>
      <c r="AP514305" s="69"/>
      <c r="AQ514305" s="24"/>
      <c r="AR514305" s="24"/>
      <c r="AS514305" s="24"/>
      <c r="AT514305" s="24"/>
    </row>
    <row r="514433" spans="6:46" ht="15" x14ac:dyDescent="0.15">
      <c r="F514433" s="24"/>
      <c r="G514433" s="24"/>
      <c r="H514433" s="24"/>
      <c r="I514433" s="24"/>
      <c r="J514433" s="24"/>
      <c r="K514433" s="24"/>
      <c r="L514433" s="24"/>
      <c r="M514433" s="24"/>
      <c r="N514433" s="24"/>
      <c r="O514433" s="24"/>
      <c r="P514433" s="24"/>
      <c r="Q514433" s="24"/>
      <c r="R514433" s="24"/>
      <c r="S514433" s="24"/>
      <c r="T514433" s="24"/>
      <c r="U514433" s="24"/>
      <c r="V514433" s="24"/>
      <c r="W514433" s="24"/>
      <c r="X514433" s="24"/>
      <c r="Y514433" s="24"/>
      <c r="Z514433" s="24"/>
      <c r="AA514433" s="24"/>
      <c r="AB514433" s="24"/>
      <c r="AC514433" s="24"/>
      <c r="AD514433" s="24"/>
      <c r="AE514433" s="24"/>
      <c r="AF514433" s="24"/>
      <c r="AG514433" s="24"/>
      <c r="AH514433" s="24"/>
      <c r="AI514433" s="24"/>
      <c r="AJ514433" s="24"/>
      <c r="AK514433" s="24"/>
      <c r="AL514433" s="24"/>
      <c r="AM514433" s="24"/>
      <c r="AN514433" s="24"/>
      <c r="AO514433" s="24"/>
      <c r="AP514433" s="69"/>
      <c r="AQ514433" s="24"/>
      <c r="AR514433" s="24"/>
      <c r="AS514433" s="24"/>
      <c r="AT514433" s="24"/>
    </row>
    <row r="514561" spans="6:46" ht="15" x14ac:dyDescent="0.15">
      <c r="F514561" s="24"/>
      <c r="G514561" s="24"/>
      <c r="H514561" s="24"/>
      <c r="I514561" s="24"/>
      <c r="J514561" s="24"/>
      <c r="K514561" s="24"/>
      <c r="L514561" s="24"/>
      <c r="M514561" s="24"/>
      <c r="N514561" s="24"/>
      <c r="O514561" s="24"/>
      <c r="P514561" s="24"/>
      <c r="Q514561" s="24"/>
      <c r="R514561" s="24"/>
      <c r="S514561" s="24"/>
      <c r="T514561" s="24"/>
      <c r="U514561" s="24"/>
      <c r="V514561" s="24"/>
      <c r="W514561" s="24"/>
      <c r="X514561" s="24"/>
      <c r="Y514561" s="24"/>
      <c r="Z514561" s="24"/>
      <c r="AA514561" s="24"/>
      <c r="AB514561" s="24"/>
      <c r="AC514561" s="24"/>
      <c r="AD514561" s="24"/>
      <c r="AE514561" s="24"/>
      <c r="AF514561" s="24"/>
      <c r="AG514561" s="24"/>
      <c r="AH514561" s="24"/>
      <c r="AI514561" s="24"/>
      <c r="AJ514561" s="24"/>
      <c r="AK514561" s="24"/>
      <c r="AL514561" s="24"/>
      <c r="AM514561" s="24"/>
      <c r="AN514561" s="24"/>
      <c r="AO514561" s="24"/>
      <c r="AP514561" s="69"/>
      <c r="AQ514561" s="24"/>
      <c r="AR514561" s="24"/>
      <c r="AS514561" s="24"/>
      <c r="AT514561" s="24"/>
    </row>
    <row r="514689" spans="6:46" ht="15" x14ac:dyDescent="0.15">
      <c r="F514689" s="24"/>
      <c r="G514689" s="24"/>
      <c r="H514689" s="24"/>
      <c r="I514689" s="24"/>
      <c r="J514689" s="24"/>
      <c r="K514689" s="24"/>
      <c r="L514689" s="24"/>
      <c r="M514689" s="24"/>
      <c r="N514689" s="24"/>
      <c r="O514689" s="24"/>
      <c r="P514689" s="24"/>
      <c r="Q514689" s="24"/>
      <c r="R514689" s="24"/>
      <c r="S514689" s="24"/>
      <c r="T514689" s="24"/>
      <c r="U514689" s="24"/>
      <c r="V514689" s="24"/>
      <c r="W514689" s="24"/>
      <c r="X514689" s="24"/>
      <c r="Y514689" s="24"/>
      <c r="Z514689" s="24"/>
      <c r="AA514689" s="24"/>
      <c r="AB514689" s="24"/>
      <c r="AC514689" s="24"/>
      <c r="AD514689" s="24"/>
      <c r="AE514689" s="24"/>
      <c r="AF514689" s="24"/>
      <c r="AG514689" s="24"/>
      <c r="AH514689" s="24"/>
      <c r="AI514689" s="24"/>
      <c r="AJ514689" s="24"/>
      <c r="AK514689" s="24"/>
      <c r="AL514689" s="24"/>
      <c r="AM514689" s="24"/>
      <c r="AN514689" s="24"/>
      <c r="AO514689" s="24"/>
      <c r="AP514689" s="69"/>
      <c r="AQ514689" s="24"/>
      <c r="AR514689" s="24"/>
      <c r="AS514689" s="24"/>
      <c r="AT514689" s="24"/>
    </row>
    <row r="514817" spans="6:46" ht="15" x14ac:dyDescent="0.15">
      <c r="F514817" s="24"/>
      <c r="G514817" s="24"/>
      <c r="H514817" s="24"/>
      <c r="I514817" s="24"/>
      <c r="J514817" s="24"/>
      <c r="K514817" s="24"/>
      <c r="L514817" s="24"/>
      <c r="M514817" s="24"/>
      <c r="N514817" s="24"/>
      <c r="O514817" s="24"/>
      <c r="P514817" s="24"/>
      <c r="Q514817" s="24"/>
      <c r="R514817" s="24"/>
      <c r="S514817" s="24"/>
      <c r="T514817" s="24"/>
      <c r="U514817" s="24"/>
      <c r="V514817" s="24"/>
      <c r="W514817" s="24"/>
      <c r="X514817" s="24"/>
      <c r="Y514817" s="24"/>
      <c r="Z514817" s="24"/>
      <c r="AA514817" s="24"/>
      <c r="AB514817" s="24"/>
      <c r="AC514817" s="24"/>
      <c r="AD514817" s="24"/>
      <c r="AE514817" s="24"/>
      <c r="AF514817" s="24"/>
      <c r="AG514817" s="24"/>
      <c r="AH514817" s="24"/>
      <c r="AI514817" s="24"/>
      <c r="AJ514817" s="24"/>
      <c r="AK514817" s="24"/>
      <c r="AL514817" s="24"/>
      <c r="AM514817" s="24"/>
      <c r="AN514817" s="24"/>
      <c r="AO514817" s="24"/>
      <c r="AP514817" s="69"/>
      <c r="AQ514817" s="24"/>
      <c r="AR514817" s="24"/>
      <c r="AS514817" s="24"/>
      <c r="AT514817" s="24"/>
    </row>
    <row r="514945" spans="6:46" ht="15" x14ac:dyDescent="0.15">
      <c r="F514945" s="24"/>
      <c r="G514945" s="24"/>
      <c r="H514945" s="24"/>
      <c r="I514945" s="24"/>
      <c r="J514945" s="24"/>
      <c r="K514945" s="24"/>
      <c r="L514945" s="24"/>
      <c r="M514945" s="24"/>
      <c r="N514945" s="24"/>
      <c r="O514945" s="24"/>
      <c r="P514945" s="24"/>
      <c r="Q514945" s="24"/>
      <c r="R514945" s="24"/>
      <c r="S514945" s="24"/>
      <c r="T514945" s="24"/>
      <c r="U514945" s="24"/>
      <c r="V514945" s="24"/>
      <c r="W514945" s="24"/>
      <c r="X514945" s="24"/>
      <c r="Y514945" s="24"/>
      <c r="Z514945" s="24"/>
      <c r="AA514945" s="24"/>
      <c r="AB514945" s="24"/>
      <c r="AC514945" s="24"/>
      <c r="AD514945" s="24"/>
      <c r="AE514945" s="24"/>
      <c r="AF514945" s="24"/>
      <c r="AG514945" s="24"/>
      <c r="AH514945" s="24"/>
      <c r="AI514945" s="24"/>
      <c r="AJ514945" s="24"/>
      <c r="AK514945" s="24"/>
      <c r="AL514945" s="24"/>
      <c r="AM514945" s="24"/>
      <c r="AN514945" s="24"/>
      <c r="AO514945" s="24"/>
      <c r="AP514945" s="69"/>
      <c r="AQ514945" s="24"/>
      <c r="AR514945" s="24"/>
      <c r="AS514945" s="24"/>
      <c r="AT514945" s="24"/>
    </row>
    <row r="515073" spans="6:46" ht="15" x14ac:dyDescent="0.15">
      <c r="F515073" s="24"/>
      <c r="G515073" s="24"/>
      <c r="H515073" s="24"/>
      <c r="I515073" s="24"/>
      <c r="J515073" s="24"/>
      <c r="K515073" s="24"/>
      <c r="L515073" s="24"/>
      <c r="M515073" s="24"/>
      <c r="N515073" s="24"/>
      <c r="O515073" s="24"/>
      <c r="P515073" s="24"/>
      <c r="Q515073" s="24"/>
      <c r="R515073" s="24"/>
      <c r="S515073" s="24"/>
      <c r="T515073" s="24"/>
      <c r="U515073" s="24"/>
      <c r="V515073" s="24"/>
      <c r="W515073" s="24"/>
      <c r="X515073" s="24"/>
      <c r="Y515073" s="24"/>
      <c r="Z515073" s="24"/>
      <c r="AA515073" s="24"/>
      <c r="AB515073" s="24"/>
      <c r="AC515073" s="24"/>
      <c r="AD515073" s="24"/>
      <c r="AE515073" s="24"/>
      <c r="AF515073" s="24"/>
      <c r="AG515073" s="24"/>
      <c r="AH515073" s="24"/>
      <c r="AI515073" s="24"/>
      <c r="AJ515073" s="24"/>
      <c r="AK515073" s="24"/>
      <c r="AL515073" s="24"/>
      <c r="AM515073" s="24"/>
      <c r="AN515073" s="24"/>
      <c r="AO515073" s="24"/>
      <c r="AP515073" s="69"/>
      <c r="AQ515073" s="24"/>
      <c r="AR515073" s="24"/>
      <c r="AS515073" s="24"/>
      <c r="AT515073" s="24"/>
    </row>
    <row r="515201" spans="6:46" ht="15" x14ac:dyDescent="0.15">
      <c r="F515201" s="24"/>
      <c r="G515201" s="24"/>
      <c r="H515201" s="24"/>
      <c r="I515201" s="24"/>
      <c r="J515201" s="24"/>
      <c r="K515201" s="24"/>
      <c r="L515201" s="24"/>
      <c r="M515201" s="24"/>
      <c r="N515201" s="24"/>
      <c r="O515201" s="24"/>
      <c r="P515201" s="24"/>
      <c r="Q515201" s="24"/>
      <c r="R515201" s="24"/>
      <c r="S515201" s="24"/>
      <c r="T515201" s="24"/>
      <c r="U515201" s="24"/>
      <c r="V515201" s="24"/>
      <c r="W515201" s="24"/>
      <c r="X515201" s="24"/>
      <c r="Y515201" s="24"/>
      <c r="Z515201" s="24"/>
      <c r="AA515201" s="24"/>
      <c r="AB515201" s="24"/>
      <c r="AC515201" s="24"/>
      <c r="AD515201" s="24"/>
      <c r="AE515201" s="24"/>
      <c r="AF515201" s="24"/>
      <c r="AG515201" s="24"/>
      <c r="AH515201" s="24"/>
      <c r="AI515201" s="24"/>
      <c r="AJ515201" s="24"/>
      <c r="AK515201" s="24"/>
      <c r="AL515201" s="24"/>
      <c r="AM515201" s="24"/>
      <c r="AN515201" s="24"/>
      <c r="AO515201" s="24"/>
      <c r="AP515201" s="69"/>
      <c r="AQ515201" s="24"/>
      <c r="AR515201" s="24"/>
      <c r="AS515201" s="24"/>
      <c r="AT515201" s="24"/>
    </row>
    <row r="515329" spans="6:46" ht="15" x14ac:dyDescent="0.15">
      <c r="F515329" s="24"/>
      <c r="G515329" s="24"/>
      <c r="H515329" s="24"/>
      <c r="I515329" s="24"/>
      <c r="J515329" s="24"/>
      <c r="K515329" s="24"/>
      <c r="L515329" s="24"/>
      <c r="M515329" s="24"/>
      <c r="N515329" s="24"/>
      <c r="O515329" s="24"/>
      <c r="P515329" s="24"/>
      <c r="Q515329" s="24"/>
      <c r="R515329" s="24"/>
      <c r="S515329" s="24"/>
      <c r="T515329" s="24"/>
      <c r="U515329" s="24"/>
      <c r="V515329" s="24"/>
      <c r="W515329" s="24"/>
      <c r="X515329" s="24"/>
      <c r="Y515329" s="24"/>
      <c r="Z515329" s="24"/>
      <c r="AA515329" s="24"/>
      <c r="AB515329" s="24"/>
      <c r="AC515329" s="24"/>
      <c r="AD515329" s="24"/>
      <c r="AE515329" s="24"/>
      <c r="AF515329" s="24"/>
      <c r="AG515329" s="24"/>
      <c r="AH515329" s="24"/>
      <c r="AI515329" s="24"/>
      <c r="AJ515329" s="24"/>
      <c r="AK515329" s="24"/>
      <c r="AL515329" s="24"/>
      <c r="AM515329" s="24"/>
      <c r="AN515329" s="24"/>
      <c r="AO515329" s="24"/>
      <c r="AP515329" s="69"/>
      <c r="AQ515329" s="24"/>
      <c r="AR515329" s="24"/>
      <c r="AS515329" s="24"/>
      <c r="AT515329" s="24"/>
    </row>
    <row r="515457" spans="6:46" ht="15" x14ac:dyDescent="0.15">
      <c r="F515457" s="24"/>
      <c r="G515457" s="24"/>
      <c r="H515457" s="24"/>
      <c r="I515457" s="24"/>
      <c r="J515457" s="24"/>
      <c r="K515457" s="24"/>
      <c r="L515457" s="24"/>
      <c r="M515457" s="24"/>
      <c r="N515457" s="24"/>
      <c r="O515457" s="24"/>
      <c r="P515457" s="24"/>
      <c r="Q515457" s="24"/>
      <c r="R515457" s="24"/>
      <c r="S515457" s="24"/>
      <c r="T515457" s="24"/>
      <c r="U515457" s="24"/>
      <c r="V515457" s="24"/>
      <c r="W515457" s="24"/>
      <c r="X515457" s="24"/>
      <c r="Y515457" s="24"/>
      <c r="Z515457" s="24"/>
      <c r="AA515457" s="24"/>
      <c r="AB515457" s="24"/>
      <c r="AC515457" s="24"/>
      <c r="AD515457" s="24"/>
      <c r="AE515457" s="24"/>
      <c r="AF515457" s="24"/>
      <c r="AG515457" s="24"/>
      <c r="AH515457" s="24"/>
      <c r="AI515457" s="24"/>
      <c r="AJ515457" s="24"/>
      <c r="AK515457" s="24"/>
      <c r="AL515457" s="24"/>
      <c r="AM515457" s="24"/>
      <c r="AN515457" s="24"/>
      <c r="AO515457" s="24"/>
      <c r="AP515457" s="69"/>
      <c r="AQ515457" s="24"/>
      <c r="AR515457" s="24"/>
      <c r="AS515457" s="24"/>
      <c r="AT515457" s="24"/>
    </row>
    <row r="515585" spans="6:46" ht="15" x14ac:dyDescent="0.15">
      <c r="F515585" s="24"/>
      <c r="G515585" s="24"/>
      <c r="H515585" s="24"/>
      <c r="I515585" s="24"/>
      <c r="J515585" s="24"/>
      <c r="K515585" s="24"/>
      <c r="L515585" s="24"/>
      <c r="M515585" s="24"/>
      <c r="N515585" s="24"/>
      <c r="O515585" s="24"/>
      <c r="P515585" s="24"/>
      <c r="Q515585" s="24"/>
      <c r="R515585" s="24"/>
      <c r="S515585" s="24"/>
      <c r="T515585" s="24"/>
      <c r="U515585" s="24"/>
      <c r="V515585" s="24"/>
      <c r="W515585" s="24"/>
      <c r="X515585" s="24"/>
      <c r="Y515585" s="24"/>
      <c r="Z515585" s="24"/>
      <c r="AA515585" s="24"/>
      <c r="AB515585" s="24"/>
      <c r="AC515585" s="24"/>
      <c r="AD515585" s="24"/>
      <c r="AE515585" s="24"/>
      <c r="AF515585" s="24"/>
      <c r="AG515585" s="24"/>
      <c r="AH515585" s="24"/>
      <c r="AI515585" s="24"/>
      <c r="AJ515585" s="24"/>
      <c r="AK515585" s="24"/>
      <c r="AL515585" s="24"/>
      <c r="AM515585" s="24"/>
      <c r="AN515585" s="24"/>
      <c r="AO515585" s="24"/>
      <c r="AP515585" s="69"/>
      <c r="AQ515585" s="24"/>
      <c r="AR515585" s="24"/>
      <c r="AS515585" s="24"/>
      <c r="AT515585" s="24"/>
    </row>
    <row r="515713" spans="6:46" ht="15" x14ac:dyDescent="0.15">
      <c r="F515713" s="24"/>
      <c r="G515713" s="24"/>
      <c r="H515713" s="24"/>
      <c r="I515713" s="24"/>
      <c r="J515713" s="24"/>
      <c r="K515713" s="24"/>
      <c r="L515713" s="24"/>
      <c r="M515713" s="24"/>
      <c r="N515713" s="24"/>
      <c r="O515713" s="24"/>
      <c r="P515713" s="24"/>
      <c r="Q515713" s="24"/>
      <c r="R515713" s="24"/>
      <c r="S515713" s="24"/>
      <c r="T515713" s="24"/>
      <c r="U515713" s="24"/>
      <c r="V515713" s="24"/>
      <c r="W515713" s="24"/>
      <c r="X515713" s="24"/>
      <c r="Y515713" s="24"/>
      <c r="Z515713" s="24"/>
      <c r="AA515713" s="24"/>
      <c r="AB515713" s="24"/>
      <c r="AC515713" s="24"/>
      <c r="AD515713" s="24"/>
      <c r="AE515713" s="24"/>
      <c r="AF515713" s="24"/>
      <c r="AG515713" s="24"/>
      <c r="AH515713" s="24"/>
      <c r="AI515713" s="24"/>
      <c r="AJ515713" s="24"/>
      <c r="AK515713" s="24"/>
      <c r="AL515713" s="24"/>
      <c r="AM515713" s="24"/>
      <c r="AN515713" s="24"/>
      <c r="AO515713" s="24"/>
      <c r="AP515713" s="69"/>
      <c r="AQ515713" s="24"/>
      <c r="AR515713" s="24"/>
      <c r="AS515713" s="24"/>
      <c r="AT515713" s="24"/>
    </row>
    <row r="515841" spans="6:46" ht="15" x14ac:dyDescent="0.15">
      <c r="F515841" s="24"/>
      <c r="G515841" s="24"/>
      <c r="H515841" s="24"/>
      <c r="I515841" s="24"/>
      <c r="J515841" s="24"/>
      <c r="K515841" s="24"/>
      <c r="L515841" s="24"/>
      <c r="M515841" s="24"/>
      <c r="N515841" s="24"/>
      <c r="O515841" s="24"/>
      <c r="P515841" s="24"/>
      <c r="Q515841" s="24"/>
      <c r="R515841" s="24"/>
      <c r="S515841" s="24"/>
      <c r="T515841" s="24"/>
      <c r="U515841" s="24"/>
      <c r="V515841" s="24"/>
      <c r="W515841" s="24"/>
      <c r="X515841" s="24"/>
      <c r="Y515841" s="24"/>
      <c r="Z515841" s="24"/>
      <c r="AA515841" s="24"/>
      <c r="AB515841" s="24"/>
      <c r="AC515841" s="24"/>
      <c r="AD515841" s="24"/>
      <c r="AE515841" s="24"/>
      <c r="AF515841" s="24"/>
      <c r="AG515841" s="24"/>
      <c r="AH515841" s="24"/>
      <c r="AI515841" s="24"/>
      <c r="AJ515841" s="24"/>
      <c r="AK515841" s="24"/>
      <c r="AL515841" s="24"/>
      <c r="AM515841" s="24"/>
      <c r="AN515841" s="24"/>
      <c r="AO515841" s="24"/>
      <c r="AP515841" s="69"/>
      <c r="AQ515841" s="24"/>
      <c r="AR515841" s="24"/>
      <c r="AS515841" s="24"/>
      <c r="AT515841" s="24"/>
    </row>
    <row r="515969" spans="6:46" ht="15" x14ac:dyDescent="0.15">
      <c r="F515969" s="24"/>
      <c r="G515969" s="24"/>
      <c r="H515969" s="24"/>
      <c r="I515969" s="24"/>
      <c r="J515969" s="24"/>
      <c r="K515969" s="24"/>
      <c r="L515969" s="24"/>
      <c r="M515969" s="24"/>
      <c r="N515969" s="24"/>
      <c r="O515969" s="24"/>
      <c r="P515969" s="24"/>
      <c r="Q515969" s="24"/>
      <c r="R515969" s="24"/>
      <c r="S515969" s="24"/>
      <c r="T515969" s="24"/>
      <c r="U515969" s="24"/>
      <c r="V515969" s="24"/>
      <c r="W515969" s="24"/>
      <c r="X515969" s="24"/>
      <c r="Y515969" s="24"/>
      <c r="Z515969" s="24"/>
      <c r="AA515969" s="24"/>
      <c r="AB515969" s="24"/>
      <c r="AC515969" s="24"/>
      <c r="AD515969" s="24"/>
      <c r="AE515969" s="24"/>
      <c r="AF515969" s="24"/>
      <c r="AG515969" s="24"/>
      <c r="AH515969" s="24"/>
      <c r="AI515969" s="24"/>
      <c r="AJ515969" s="24"/>
      <c r="AK515969" s="24"/>
      <c r="AL515969" s="24"/>
      <c r="AM515969" s="24"/>
      <c r="AN515969" s="24"/>
      <c r="AO515969" s="24"/>
      <c r="AP515969" s="69"/>
      <c r="AQ515969" s="24"/>
      <c r="AR515969" s="24"/>
      <c r="AS515969" s="24"/>
      <c r="AT515969" s="24"/>
    </row>
    <row r="516097" spans="6:46" ht="15" x14ac:dyDescent="0.15">
      <c r="F516097" s="24"/>
      <c r="G516097" s="24"/>
      <c r="H516097" s="24"/>
      <c r="I516097" s="24"/>
      <c r="J516097" s="24"/>
      <c r="K516097" s="24"/>
      <c r="L516097" s="24"/>
      <c r="M516097" s="24"/>
      <c r="N516097" s="24"/>
      <c r="O516097" s="24"/>
      <c r="P516097" s="24"/>
      <c r="Q516097" s="24"/>
      <c r="R516097" s="24"/>
      <c r="S516097" s="24"/>
      <c r="T516097" s="24"/>
      <c r="U516097" s="24"/>
      <c r="V516097" s="24"/>
      <c r="W516097" s="24"/>
      <c r="X516097" s="24"/>
      <c r="Y516097" s="24"/>
      <c r="Z516097" s="24"/>
      <c r="AA516097" s="24"/>
      <c r="AB516097" s="24"/>
      <c r="AC516097" s="24"/>
      <c r="AD516097" s="24"/>
      <c r="AE516097" s="24"/>
      <c r="AF516097" s="24"/>
      <c r="AG516097" s="24"/>
      <c r="AH516097" s="24"/>
      <c r="AI516097" s="24"/>
      <c r="AJ516097" s="24"/>
      <c r="AK516097" s="24"/>
      <c r="AL516097" s="24"/>
      <c r="AM516097" s="24"/>
      <c r="AN516097" s="24"/>
      <c r="AO516097" s="24"/>
      <c r="AP516097" s="69"/>
      <c r="AQ516097" s="24"/>
      <c r="AR516097" s="24"/>
      <c r="AS516097" s="24"/>
      <c r="AT516097" s="24"/>
    </row>
    <row r="516225" spans="6:46" ht="15" x14ac:dyDescent="0.15">
      <c r="F516225" s="24"/>
      <c r="G516225" s="24"/>
      <c r="H516225" s="24"/>
      <c r="I516225" s="24"/>
      <c r="J516225" s="24"/>
      <c r="K516225" s="24"/>
      <c r="L516225" s="24"/>
      <c r="M516225" s="24"/>
      <c r="N516225" s="24"/>
      <c r="O516225" s="24"/>
      <c r="P516225" s="24"/>
      <c r="Q516225" s="24"/>
      <c r="R516225" s="24"/>
      <c r="S516225" s="24"/>
      <c r="T516225" s="24"/>
      <c r="U516225" s="24"/>
      <c r="V516225" s="24"/>
      <c r="W516225" s="24"/>
      <c r="X516225" s="24"/>
      <c r="Y516225" s="24"/>
      <c r="Z516225" s="24"/>
      <c r="AA516225" s="24"/>
      <c r="AB516225" s="24"/>
      <c r="AC516225" s="24"/>
      <c r="AD516225" s="24"/>
      <c r="AE516225" s="24"/>
      <c r="AF516225" s="24"/>
      <c r="AG516225" s="24"/>
      <c r="AH516225" s="24"/>
      <c r="AI516225" s="24"/>
      <c r="AJ516225" s="24"/>
      <c r="AK516225" s="24"/>
      <c r="AL516225" s="24"/>
      <c r="AM516225" s="24"/>
      <c r="AN516225" s="24"/>
      <c r="AO516225" s="24"/>
      <c r="AP516225" s="69"/>
      <c r="AQ516225" s="24"/>
      <c r="AR516225" s="24"/>
      <c r="AS516225" s="24"/>
      <c r="AT516225" s="24"/>
    </row>
    <row r="516353" spans="6:46" ht="15" x14ac:dyDescent="0.15">
      <c r="F516353" s="24"/>
      <c r="G516353" s="24"/>
      <c r="H516353" s="24"/>
      <c r="I516353" s="24"/>
      <c r="J516353" s="24"/>
      <c r="K516353" s="24"/>
      <c r="L516353" s="24"/>
      <c r="M516353" s="24"/>
      <c r="N516353" s="24"/>
      <c r="O516353" s="24"/>
      <c r="P516353" s="24"/>
      <c r="Q516353" s="24"/>
      <c r="R516353" s="24"/>
      <c r="S516353" s="24"/>
      <c r="T516353" s="24"/>
      <c r="U516353" s="24"/>
      <c r="V516353" s="24"/>
      <c r="W516353" s="24"/>
      <c r="X516353" s="24"/>
      <c r="Y516353" s="24"/>
      <c r="Z516353" s="24"/>
      <c r="AA516353" s="24"/>
      <c r="AB516353" s="24"/>
      <c r="AC516353" s="24"/>
      <c r="AD516353" s="24"/>
      <c r="AE516353" s="24"/>
      <c r="AF516353" s="24"/>
      <c r="AG516353" s="24"/>
      <c r="AH516353" s="24"/>
      <c r="AI516353" s="24"/>
      <c r="AJ516353" s="24"/>
      <c r="AK516353" s="24"/>
      <c r="AL516353" s="24"/>
      <c r="AM516353" s="24"/>
      <c r="AN516353" s="24"/>
      <c r="AO516353" s="24"/>
      <c r="AP516353" s="69"/>
      <c r="AQ516353" s="24"/>
      <c r="AR516353" s="24"/>
      <c r="AS516353" s="24"/>
      <c r="AT516353" s="24"/>
    </row>
    <row r="516481" spans="6:46" ht="15" x14ac:dyDescent="0.15">
      <c r="F516481" s="24"/>
      <c r="G516481" s="24"/>
      <c r="H516481" s="24"/>
      <c r="I516481" s="24"/>
      <c r="J516481" s="24"/>
      <c r="K516481" s="24"/>
      <c r="L516481" s="24"/>
      <c r="M516481" s="24"/>
      <c r="N516481" s="24"/>
      <c r="O516481" s="24"/>
      <c r="P516481" s="24"/>
      <c r="Q516481" s="24"/>
      <c r="R516481" s="24"/>
      <c r="S516481" s="24"/>
      <c r="T516481" s="24"/>
      <c r="U516481" s="24"/>
      <c r="V516481" s="24"/>
      <c r="W516481" s="24"/>
      <c r="X516481" s="24"/>
      <c r="Y516481" s="24"/>
      <c r="Z516481" s="24"/>
      <c r="AA516481" s="24"/>
      <c r="AB516481" s="24"/>
      <c r="AC516481" s="24"/>
      <c r="AD516481" s="24"/>
      <c r="AE516481" s="24"/>
      <c r="AF516481" s="24"/>
      <c r="AG516481" s="24"/>
      <c r="AH516481" s="24"/>
      <c r="AI516481" s="24"/>
      <c r="AJ516481" s="24"/>
      <c r="AK516481" s="24"/>
      <c r="AL516481" s="24"/>
      <c r="AM516481" s="24"/>
      <c r="AN516481" s="24"/>
      <c r="AO516481" s="24"/>
      <c r="AP516481" s="69"/>
      <c r="AQ516481" s="24"/>
      <c r="AR516481" s="24"/>
      <c r="AS516481" s="24"/>
      <c r="AT516481" s="24"/>
    </row>
    <row r="516609" spans="6:46" ht="15" x14ac:dyDescent="0.15">
      <c r="F516609" s="24"/>
      <c r="G516609" s="24"/>
      <c r="H516609" s="24"/>
      <c r="I516609" s="24"/>
      <c r="J516609" s="24"/>
      <c r="K516609" s="24"/>
      <c r="L516609" s="24"/>
      <c r="M516609" s="24"/>
      <c r="N516609" s="24"/>
      <c r="O516609" s="24"/>
      <c r="P516609" s="24"/>
      <c r="Q516609" s="24"/>
      <c r="R516609" s="24"/>
      <c r="S516609" s="24"/>
      <c r="T516609" s="24"/>
      <c r="U516609" s="24"/>
      <c r="V516609" s="24"/>
      <c r="W516609" s="24"/>
      <c r="X516609" s="24"/>
      <c r="Y516609" s="24"/>
      <c r="Z516609" s="24"/>
      <c r="AA516609" s="24"/>
      <c r="AB516609" s="24"/>
      <c r="AC516609" s="24"/>
      <c r="AD516609" s="24"/>
      <c r="AE516609" s="24"/>
      <c r="AF516609" s="24"/>
      <c r="AG516609" s="24"/>
      <c r="AH516609" s="24"/>
      <c r="AI516609" s="24"/>
      <c r="AJ516609" s="24"/>
      <c r="AK516609" s="24"/>
      <c r="AL516609" s="24"/>
      <c r="AM516609" s="24"/>
      <c r="AN516609" s="24"/>
      <c r="AO516609" s="24"/>
      <c r="AP516609" s="69"/>
      <c r="AQ516609" s="24"/>
      <c r="AR516609" s="24"/>
      <c r="AS516609" s="24"/>
      <c r="AT516609" s="24"/>
    </row>
    <row r="516737" spans="6:46" ht="15" x14ac:dyDescent="0.15">
      <c r="F516737" s="24"/>
      <c r="G516737" s="24"/>
      <c r="H516737" s="24"/>
      <c r="I516737" s="24"/>
      <c r="J516737" s="24"/>
      <c r="K516737" s="24"/>
      <c r="L516737" s="24"/>
      <c r="M516737" s="24"/>
      <c r="N516737" s="24"/>
      <c r="O516737" s="24"/>
      <c r="P516737" s="24"/>
      <c r="Q516737" s="24"/>
      <c r="R516737" s="24"/>
      <c r="S516737" s="24"/>
      <c r="T516737" s="24"/>
      <c r="U516737" s="24"/>
      <c r="V516737" s="24"/>
      <c r="W516737" s="24"/>
      <c r="X516737" s="24"/>
      <c r="Y516737" s="24"/>
      <c r="Z516737" s="24"/>
      <c r="AA516737" s="24"/>
      <c r="AB516737" s="24"/>
      <c r="AC516737" s="24"/>
      <c r="AD516737" s="24"/>
      <c r="AE516737" s="24"/>
      <c r="AF516737" s="24"/>
      <c r="AG516737" s="24"/>
      <c r="AH516737" s="24"/>
      <c r="AI516737" s="24"/>
      <c r="AJ516737" s="24"/>
      <c r="AK516737" s="24"/>
      <c r="AL516737" s="24"/>
      <c r="AM516737" s="24"/>
      <c r="AN516737" s="24"/>
      <c r="AO516737" s="24"/>
      <c r="AP516737" s="69"/>
      <c r="AQ516737" s="24"/>
      <c r="AR516737" s="24"/>
      <c r="AS516737" s="24"/>
      <c r="AT516737" s="24"/>
    </row>
    <row r="516865" spans="6:46" ht="15" x14ac:dyDescent="0.15">
      <c r="F516865" s="24"/>
      <c r="G516865" s="24"/>
      <c r="H516865" s="24"/>
      <c r="I516865" s="24"/>
      <c r="J516865" s="24"/>
      <c r="K516865" s="24"/>
      <c r="L516865" s="24"/>
      <c r="M516865" s="24"/>
      <c r="N516865" s="24"/>
      <c r="O516865" s="24"/>
      <c r="P516865" s="24"/>
      <c r="Q516865" s="24"/>
      <c r="R516865" s="24"/>
      <c r="S516865" s="24"/>
      <c r="T516865" s="24"/>
      <c r="U516865" s="24"/>
      <c r="V516865" s="24"/>
      <c r="W516865" s="24"/>
      <c r="X516865" s="24"/>
      <c r="Y516865" s="24"/>
      <c r="Z516865" s="24"/>
      <c r="AA516865" s="24"/>
      <c r="AB516865" s="24"/>
      <c r="AC516865" s="24"/>
      <c r="AD516865" s="24"/>
      <c r="AE516865" s="24"/>
      <c r="AF516865" s="24"/>
      <c r="AG516865" s="24"/>
      <c r="AH516865" s="24"/>
      <c r="AI516865" s="24"/>
      <c r="AJ516865" s="24"/>
      <c r="AK516865" s="24"/>
      <c r="AL516865" s="24"/>
      <c r="AM516865" s="24"/>
      <c r="AN516865" s="24"/>
      <c r="AO516865" s="24"/>
      <c r="AP516865" s="69"/>
      <c r="AQ516865" s="24"/>
      <c r="AR516865" s="24"/>
      <c r="AS516865" s="24"/>
      <c r="AT516865" s="24"/>
    </row>
    <row r="516993" spans="6:46" ht="15" x14ac:dyDescent="0.15">
      <c r="F516993" s="24"/>
      <c r="G516993" s="24"/>
      <c r="H516993" s="24"/>
      <c r="I516993" s="24"/>
      <c r="J516993" s="24"/>
      <c r="K516993" s="24"/>
      <c r="L516993" s="24"/>
      <c r="M516993" s="24"/>
      <c r="N516993" s="24"/>
      <c r="O516993" s="24"/>
      <c r="P516993" s="24"/>
      <c r="Q516993" s="24"/>
      <c r="R516993" s="24"/>
      <c r="S516993" s="24"/>
      <c r="T516993" s="24"/>
      <c r="U516993" s="24"/>
      <c r="V516993" s="24"/>
      <c r="W516993" s="24"/>
      <c r="X516993" s="24"/>
      <c r="Y516993" s="24"/>
      <c r="Z516993" s="24"/>
      <c r="AA516993" s="24"/>
      <c r="AB516993" s="24"/>
      <c r="AC516993" s="24"/>
      <c r="AD516993" s="24"/>
      <c r="AE516993" s="24"/>
      <c r="AF516993" s="24"/>
      <c r="AG516993" s="24"/>
      <c r="AH516993" s="24"/>
      <c r="AI516993" s="24"/>
      <c r="AJ516993" s="24"/>
      <c r="AK516993" s="24"/>
      <c r="AL516993" s="24"/>
      <c r="AM516993" s="24"/>
      <c r="AN516993" s="24"/>
      <c r="AO516993" s="24"/>
      <c r="AP516993" s="69"/>
      <c r="AQ516993" s="24"/>
      <c r="AR516993" s="24"/>
      <c r="AS516993" s="24"/>
      <c r="AT516993" s="24"/>
    </row>
    <row r="517121" spans="6:46" ht="15" x14ac:dyDescent="0.15">
      <c r="F517121" s="24"/>
      <c r="G517121" s="24"/>
      <c r="H517121" s="24"/>
      <c r="I517121" s="24"/>
      <c r="J517121" s="24"/>
      <c r="K517121" s="24"/>
      <c r="L517121" s="24"/>
      <c r="M517121" s="24"/>
      <c r="N517121" s="24"/>
      <c r="O517121" s="24"/>
      <c r="P517121" s="24"/>
      <c r="Q517121" s="24"/>
      <c r="R517121" s="24"/>
      <c r="S517121" s="24"/>
      <c r="T517121" s="24"/>
      <c r="U517121" s="24"/>
      <c r="V517121" s="24"/>
      <c r="W517121" s="24"/>
      <c r="X517121" s="24"/>
      <c r="Y517121" s="24"/>
      <c r="Z517121" s="24"/>
      <c r="AA517121" s="24"/>
      <c r="AB517121" s="24"/>
      <c r="AC517121" s="24"/>
      <c r="AD517121" s="24"/>
      <c r="AE517121" s="24"/>
      <c r="AF517121" s="24"/>
      <c r="AG517121" s="24"/>
      <c r="AH517121" s="24"/>
      <c r="AI517121" s="24"/>
      <c r="AJ517121" s="24"/>
      <c r="AK517121" s="24"/>
      <c r="AL517121" s="24"/>
      <c r="AM517121" s="24"/>
      <c r="AN517121" s="24"/>
      <c r="AO517121" s="24"/>
      <c r="AP517121" s="69"/>
      <c r="AQ517121" s="24"/>
      <c r="AR517121" s="24"/>
      <c r="AS517121" s="24"/>
      <c r="AT517121" s="24"/>
    </row>
    <row r="517249" spans="6:46" ht="15" x14ac:dyDescent="0.15">
      <c r="F517249" s="24"/>
      <c r="G517249" s="24"/>
      <c r="H517249" s="24"/>
      <c r="I517249" s="24"/>
      <c r="J517249" s="24"/>
      <c r="K517249" s="24"/>
      <c r="L517249" s="24"/>
      <c r="M517249" s="24"/>
      <c r="N517249" s="24"/>
      <c r="O517249" s="24"/>
      <c r="P517249" s="24"/>
      <c r="Q517249" s="24"/>
      <c r="R517249" s="24"/>
      <c r="S517249" s="24"/>
      <c r="T517249" s="24"/>
      <c r="U517249" s="24"/>
      <c r="V517249" s="24"/>
      <c r="W517249" s="24"/>
      <c r="X517249" s="24"/>
      <c r="Y517249" s="24"/>
      <c r="Z517249" s="24"/>
      <c r="AA517249" s="24"/>
      <c r="AB517249" s="24"/>
      <c r="AC517249" s="24"/>
      <c r="AD517249" s="24"/>
      <c r="AE517249" s="24"/>
      <c r="AF517249" s="24"/>
      <c r="AG517249" s="24"/>
      <c r="AH517249" s="24"/>
      <c r="AI517249" s="24"/>
      <c r="AJ517249" s="24"/>
      <c r="AK517249" s="24"/>
      <c r="AL517249" s="24"/>
      <c r="AM517249" s="24"/>
      <c r="AN517249" s="24"/>
      <c r="AO517249" s="24"/>
      <c r="AP517249" s="69"/>
      <c r="AQ517249" s="24"/>
      <c r="AR517249" s="24"/>
      <c r="AS517249" s="24"/>
      <c r="AT517249" s="24"/>
    </row>
    <row r="517377" spans="6:46" ht="15" x14ac:dyDescent="0.15">
      <c r="F517377" s="24"/>
      <c r="G517377" s="24"/>
      <c r="H517377" s="24"/>
      <c r="I517377" s="24"/>
      <c r="J517377" s="24"/>
      <c r="K517377" s="24"/>
      <c r="L517377" s="24"/>
      <c r="M517377" s="24"/>
      <c r="N517377" s="24"/>
      <c r="O517377" s="24"/>
      <c r="P517377" s="24"/>
      <c r="Q517377" s="24"/>
      <c r="R517377" s="24"/>
      <c r="S517377" s="24"/>
      <c r="T517377" s="24"/>
      <c r="U517377" s="24"/>
      <c r="V517377" s="24"/>
      <c r="W517377" s="24"/>
      <c r="X517377" s="24"/>
      <c r="Y517377" s="24"/>
      <c r="Z517377" s="24"/>
      <c r="AA517377" s="24"/>
      <c r="AB517377" s="24"/>
      <c r="AC517377" s="24"/>
      <c r="AD517377" s="24"/>
      <c r="AE517377" s="24"/>
      <c r="AF517377" s="24"/>
      <c r="AG517377" s="24"/>
      <c r="AH517377" s="24"/>
      <c r="AI517377" s="24"/>
      <c r="AJ517377" s="24"/>
      <c r="AK517377" s="24"/>
      <c r="AL517377" s="24"/>
      <c r="AM517377" s="24"/>
      <c r="AN517377" s="24"/>
      <c r="AO517377" s="24"/>
      <c r="AP517377" s="69"/>
      <c r="AQ517377" s="24"/>
      <c r="AR517377" s="24"/>
      <c r="AS517377" s="24"/>
      <c r="AT517377" s="24"/>
    </row>
    <row r="517505" spans="6:46" ht="15" x14ac:dyDescent="0.15">
      <c r="F517505" s="24"/>
      <c r="G517505" s="24"/>
      <c r="H517505" s="24"/>
      <c r="I517505" s="24"/>
      <c r="J517505" s="24"/>
      <c r="K517505" s="24"/>
      <c r="L517505" s="24"/>
      <c r="M517505" s="24"/>
      <c r="N517505" s="24"/>
      <c r="O517505" s="24"/>
      <c r="P517505" s="24"/>
      <c r="Q517505" s="24"/>
      <c r="R517505" s="24"/>
      <c r="S517505" s="24"/>
      <c r="T517505" s="24"/>
      <c r="U517505" s="24"/>
      <c r="V517505" s="24"/>
      <c r="W517505" s="24"/>
      <c r="X517505" s="24"/>
      <c r="Y517505" s="24"/>
      <c r="Z517505" s="24"/>
      <c r="AA517505" s="24"/>
      <c r="AB517505" s="24"/>
      <c r="AC517505" s="24"/>
      <c r="AD517505" s="24"/>
      <c r="AE517505" s="24"/>
      <c r="AF517505" s="24"/>
      <c r="AG517505" s="24"/>
      <c r="AH517505" s="24"/>
      <c r="AI517505" s="24"/>
      <c r="AJ517505" s="24"/>
      <c r="AK517505" s="24"/>
      <c r="AL517505" s="24"/>
      <c r="AM517505" s="24"/>
      <c r="AN517505" s="24"/>
      <c r="AO517505" s="24"/>
      <c r="AP517505" s="69"/>
      <c r="AQ517505" s="24"/>
      <c r="AR517505" s="24"/>
      <c r="AS517505" s="24"/>
      <c r="AT517505" s="24"/>
    </row>
    <row r="517633" spans="6:46" ht="15" x14ac:dyDescent="0.15">
      <c r="F517633" s="24"/>
      <c r="G517633" s="24"/>
      <c r="H517633" s="24"/>
      <c r="I517633" s="24"/>
      <c r="J517633" s="24"/>
      <c r="K517633" s="24"/>
      <c r="L517633" s="24"/>
      <c r="M517633" s="24"/>
      <c r="N517633" s="24"/>
      <c r="O517633" s="24"/>
      <c r="P517633" s="24"/>
      <c r="Q517633" s="24"/>
      <c r="R517633" s="24"/>
      <c r="S517633" s="24"/>
      <c r="T517633" s="24"/>
      <c r="U517633" s="24"/>
      <c r="V517633" s="24"/>
      <c r="W517633" s="24"/>
      <c r="X517633" s="24"/>
      <c r="Y517633" s="24"/>
      <c r="Z517633" s="24"/>
      <c r="AA517633" s="24"/>
      <c r="AB517633" s="24"/>
      <c r="AC517633" s="24"/>
      <c r="AD517633" s="24"/>
      <c r="AE517633" s="24"/>
      <c r="AF517633" s="24"/>
      <c r="AG517633" s="24"/>
      <c r="AH517633" s="24"/>
      <c r="AI517633" s="24"/>
      <c r="AJ517633" s="24"/>
      <c r="AK517633" s="24"/>
      <c r="AL517633" s="24"/>
      <c r="AM517633" s="24"/>
      <c r="AN517633" s="24"/>
      <c r="AO517633" s="24"/>
      <c r="AP517633" s="69"/>
      <c r="AQ517633" s="24"/>
      <c r="AR517633" s="24"/>
      <c r="AS517633" s="24"/>
      <c r="AT517633" s="24"/>
    </row>
    <row r="517761" spans="6:46" ht="15" x14ac:dyDescent="0.15">
      <c r="F517761" s="24"/>
      <c r="G517761" s="24"/>
      <c r="H517761" s="24"/>
      <c r="I517761" s="24"/>
      <c r="J517761" s="24"/>
      <c r="K517761" s="24"/>
      <c r="L517761" s="24"/>
      <c r="M517761" s="24"/>
      <c r="N517761" s="24"/>
      <c r="O517761" s="24"/>
      <c r="P517761" s="24"/>
      <c r="Q517761" s="24"/>
      <c r="R517761" s="24"/>
      <c r="S517761" s="24"/>
      <c r="T517761" s="24"/>
      <c r="U517761" s="24"/>
      <c r="V517761" s="24"/>
      <c r="W517761" s="24"/>
      <c r="X517761" s="24"/>
      <c r="Y517761" s="24"/>
      <c r="Z517761" s="24"/>
      <c r="AA517761" s="24"/>
      <c r="AB517761" s="24"/>
      <c r="AC517761" s="24"/>
      <c r="AD517761" s="24"/>
      <c r="AE517761" s="24"/>
      <c r="AF517761" s="24"/>
      <c r="AG517761" s="24"/>
      <c r="AH517761" s="24"/>
      <c r="AI517761" s="24"/>
      <c r="AJ517761" s="24"/>
      <c r="AK517761" s="24"/>
      <c r="AL517761" s="24"/>
      <c r="AM517761" s="24"/>
      <c r="AN517761" s="24"/>
      <c r="AO517761" s="24"/>
      <c r="AP517761" s="69"/>
      <c r="AQ517761" s="24"/>
      <c r="AR517761" s="24"/>
      <c r="AS517761" s="24"/>
      <c r="AT517761" s="24"/>
    </row>
    <row r="517889" spans="6:46" ht="15" x14ac:dyDescent="0.15">
      <c r="F517889" s="24"/>
      <c r="G517889" s="24"/>
      <c r="H517889" s="24"/>
      <c r="I517889" s="24"/>
      <c r="J517889" s="24"/>
      <c r="K517889" s="24"/>
      <c r="L517889" s="24"/>
      <c r="M517889" s="24"/>
      <c r="N517889" s="24"/>
      <c r="O517889" s="24"/>
      <c r="P517889" s="24"/>
      <c r="Q517889" s="24"/>
      <c r="R517889" s="24"/>
      <c r="S517889" s="24"/>
      <c r="T517889" s="24"/>
      <c r="U517889" s="24"/>
      <c r="V517889" s="24"/>
      <c r="W517889" s="24"/>
      <c r="X517889" s="24"/>
      <c r="Y517889" s="24"/>
      <c r="Z517889" s="24"/>
      <c r="AA517889" s="24"/>
      <c r="AB517889" s="24"/>
      <c r="AC517889" s="24"/>
      <c r="AD517889" s="24"/>
      <c r="AE517889" s="24"/>
      <c r="AF517889" s="24"/>
      <c r="AG517889" s="24"/>
      <c r="AH517889" s="24"/>
      <c r="AI517889" s="24"/>
      <c r="AJ517889" s="24"/>
      <c r="AK517889" s="24"/>
      <c r="AL517889" s="24"/>
      <c r="AM517889" s="24"/>
      <c r="AN517889" s="24"/>
      <c r="AO517889" s="24"/>
      <c r="AP517889" s="69"/>
      <c r="AQ517889" s="24"/>
      <c r="AR517889" s="24"/>
      <c r="AS517889" s="24"/>
      <c r="AT517889" s="24"/>
    </row>
    <row r="518017" spans="6:46" ht="15" x14ac:dyDescent="0.15">
      <c r="F518017" s="24"/>
      <c r="G518017" s="24"/>
      <c r="H518017" s="24"/>
      <c r="I518017" s="24"/>
      <c r="J518017" s="24"/>
      <c r="K518017" s="24"/>
      <c r="L518017" s="24"/>
      <c r="M518017" s="24"/>
      <c r="N518017" s="24"/>
      <c r="O518017" s="24"/>
      <c r="P518017" s="24"/>
      <c r="Q518017" s="24"/>
      <c r="R518017" s="24"/>
      <c r="S518017" s="24"/>
      <c r="T518017" s="24"/>
      <c r="U518017" s="24"/>
      <c r="V518017" s="24"/>
      <c r="W518017" s="24"/>
      <c r="X518017" s="24"/>
      <c r="Y518017" s="24"/>
      <c r="Z518017" s="24"/>
      <c r="AA518017" s="24"/>
      <c r="AB518017" s="24"/>
      <c r="AC518017" s="24"/>
      <c r="AD518017" s="24"/>
      <c r="AE518017" s="24"/>
      <c r="AF518017" s="24"/>
      <c r="AG518017" s="24"/>
      <c r="AH518017" s="24"/>
      <c r="AI518017" s="24"/>
      <c r="AJ518017" s="24"/>
      <c r="AK518017" s="24"/>
      <c r="AL518017" s="24"/>
      <c r="AM518017" s="24"/>
      <c r="AN518017" s="24"/>
      <c r="AO518017" s="24"/>
      <c r="AP518017" s="69"/>
      <c r="AQ518017" s="24"/>
      <c r="AR518017" s="24"/>
      <c r="AS518017" s="24"/>
      <c r="AT518017" s="24"/>
    </row>
    <row r="518145" spans="6:46" ht="15" x14ac:dyDescent="0.15">
      <c r="F518145" s="24"/>
      <c r="G518145" s="24"/>
      <c r="H518145" s="24"/>
      <c r="I518145" s="24"/>
      <c r="J518145" s="24"/>
      <c r="K518145" s="24"/>
      <c r="L518145" s="24"/>
      <c r="M518145" s="24"/>
      <c r="N518145" s="24"/>
      <c r="O518145" s="24"/>
      <c r="P518145" s="24"/>
      <c r="Q518145" s="24"/>
      <c r="R518145" s="24"/>
      <c r="S518145" s="24"/>
      <c r="T518145" s="24"/>
      <c r="U518145" s="24"/>
      <c r="V518145" s="24"/>
      <c r="W518145" s="24"/>
      <c r="X518145" s="24"/>
      <c r="Y518145" s="24"/>
      <c r="Z518145" s="24"/>
      <c r="AA518145" s="24"/>
      <c r="AB518145" s="24"/>
      <c r="AC518145" s="24"/>
      <c r="AD518145" s="24"/>
      <c r="AE518145" s="24"/>
      <c r="AF518145" s="24"/>
      <c r="AG518145" s="24"/>
      <c r="AH518145" s="24"/>
      <c r="AI518145" s="24"/>
      <c r="AJ518145" s="24"/>
      <c r="AK518145" s="24"/>
      <c r="AL518145" s="24"/>
      <c r="AM518145" s="24"/>
      <c r="AN518145" s="24"/>
      <c r="AO518145" s="24"/>
      <c r="AP518145" s="69"/>
      <c r="AQ518145" s="24"/>
      <c r="AR518145" s="24"/>
      <c r="AS518145" s="24"/>
      <c r="AT518145" s="24"/>
    </row>
    <row r="518273" spans="6:46" ht="15" x14ac:dyDescent="0.15">
      <c r="F518273" s="24"/>
      <c r="G518273" s="24"/>
      <c r="H518273" s="24"/>
      <c r="I518273" s="24"/>
      <c r="J518273" s="24"/>
      <c r="K518273" s="24"/>
      <c r="L518273" s="24"/>
      <c r="M518273" s="24"/>
      <c r="N518273" s="24"/>
      <c r="O518273" s="24"/>
      <c r="P518273" s="24"/>
      <c r="Q518273" s="24"/>
      <c r="R518273" s="24"/>
      <c r="S518273" s="24"/>
      <c r="T518273" s="24"/>
      <c r="U518273" s="24"/>
      <c r="V518273" s="24"/>
      <c r="W518273" s="24"/>
      <c r="X518273" s="24"/>
      <c r="Y518273" s="24"/>
      <c r="Z518273" s="24"/>
      <c r="AA518273" s="24"/>
      <c r="AB518273" s="24"/>
      <c r="AC518273" s="24"/>
      <c r="AD518273" s="24"/>
      <c r="AE518273" s="24"/>
      <c r="AF518273" s="24"/>
      <c r="AG518273" s="24"/>
      <c r="AH518273" s="24"/>
      <c r="AI518273" s="24"/>
      <c r="AJ518273" s="24"/>
      <c r="AK518273" s="24"/>
      <c r="AL518273" s="24"/>
      <c r="AM518273" s="24"/>
      <c r="AN518273" s="24"/>
      <c r="AO518273" s="24"/>
      <c r="AP518273" s="69"/>
      <c r="AQ518273" s="24"/>
      <c r="AR518273" s="24"/>
      <c r="AS518273" s="24"/>
      <c r="AT518273" s="24"/>
    </row>
    <row r="518401" spans="6:46" ht="15" x14ac:dyDescent="0.15">
      <c r="F518401" s="24"/>
      <c r="G518401" s="24"/>
      <c r="H518401" s="24"/>
      <c r="I518401" s="24"/>
      <c r="J518401" s="24"/>
      <c r="K518401" s="24"/>
      <c r="L518401" s="24"/>
      <c r="M518401" s="24"/>
      <c r="N518401" s="24"/>
      <c r="O518401" s="24"/>
      <c r="P518401" s="24"/>
      <c r="Q518401" s="24"/>
      <c r="R518401" s="24"/>
      <c r="S518401" s="24"/>
      <c r="T518401" s="24"/>
      <c r="U518401" s="24"/>
      <c r="V518401" s="24"/>
      <c r="W518401" s="24"/>
      <c r="X518401" s="24"/>
      <c r="Y518401" s="24"/>
      <c r="Z518401" s="24"/>
      <c r="AA518401" s="24"/>
      <c r="AB518401" s="24"/>
      <c r="AC518401" s="24"/>
      <c r="AD518401" s="24"/>
      <c r="AE518401" s="24"/>
      <c r="AF518401" s="24"/>
      <c r="AG518401" s="24"/>
      <c r="AH518401" s="24"/>
      <c r="AI518401" s="24"/>
      <c r="AJ518401" s="24"/>
      <c r="AK518401" s="24"/>
      <c r="AL518401" s="24"/>
      <c r="AM518401" s="24"/>
      <c r="AN518401" s="24"/>
      <c r="AO518401" s="24"/>
      <c r="AP518401" s="69"/>
      <c r="AQ518401" s="24"/>
      <c r="AR518401" s="24"/>
      <c r="AS518401" s="24"/>
      <c r="AT518401" s="24"/>
    </row>
    <row r="518529" spans="6:46" ht="15" x14ac:dyDescent="0.15">
      <c r="F518529" s="24"/>
      <c r="G518529" s="24"/>
      <c r="H518529" s="24"/>
      <c r="I518529" s="24"/>
      <c r="J518529" s="24"/>
      <c r="K518529" s="24"/>
      <c r="L518529" s="24"/>
      <c r="M518529" s="24"/>
      <c r="N518529" s="24"/>
      <c r="O518529" s="24"/>
      <c r="P518529" s="24"/>
      <c r="Q518529" s="24"/>
      <c r="R518529" s="24"/>
      <c r="S518529" s="24"/>
      <c r="T518529" s="24"/>
      <c r="U518529" s="24"/>
      <c r="V518529" s="24"/>
      <c r="W518529" s="24"/>
      <c r="X518529" s="24"/>
      <c r="Y518529" s="24"/>
      <c r="Z518529" s="24"/>
      <c r="AA518529" s="24"/>
      <c r="AB518529" s="24"/>
      <c r="AC518529" s="24"/>
      <c r="AD518529" s="24"/>
      <c r="AE518529" s="24"/>
      <c r="AF518529" s="24"/>
      <c r="AG518529" s="24"/>
      <c r="AH518529" s="24"/>
      <c r="AI518529" s="24"/>
      <c r="AJ518529" s="24"/>
      <c r="AK518529" s="24"/>
      <c r="AL518529" s="24"/>
      <c r="AM518529" s="24"/>
      <c r="AN518529" s="24"/>
      <c r="AO518529" s="24"/>
      <c r="AP518529" s="69"/>
      <c r="AQ518529" s="24"/>
      <c r="AR518529" s="24"/>
      <c r="AS518529" s="24"/>
      <c r="AT518529" s="24"/>
    </row>
    <row r="518657" spans="6:46" ht="15" x14ac:dyDescent="0.15">
      <c r="F518657" s="24"/>
      <c r="G518657" s="24"/>
      <c r="H518657" s="24"/>
      <c r="I518657" s="24"/>
      <c r="J518657" s="24"/>
      <c r="K518657" s="24"/>
      <c r="L518657" s="24"/>
      <c r="M518657" s="24"/>
      <c r="N518657" s="24"/>
      <c r="O518657" s="24"/>
      <c r="P518657" s="24"/>
      <c r="Q518657" s="24"/>
      <c r="R518657" s="24"/>
      <c r="S518657" s="24"/>
      <c r="T518657" s="24"/>
      <c r="U518657" s="24"/>
      <c r="V518657" s="24"/>
      <c r="W518657" s="24"/>
      <c r="X518657" s="24"/>
      <c r="Y518657" s="24"/>
      <c r="Z518657" s="24"/>
      <c r="AA518657" s="24"/>
      <c r="AB518657" s="24"/>
      <c r="AC518657" s="24"/>
      <c r="AD518657" s="24"/>
      <c r="AE518657" s="24"/>
      <c r="AF518657" s="24"/>
      <c r="AG518657" s="24"/>
      <c r="AH518657" s="24"/>
      <c r="AI518657" s="24"/>
      <c r="AJ518657" s="24"/>
      <c r="AK518657" s="24"/>
      <c r="AL518657" s="24"/>
      <c r="AM518657" s="24"/>
      <c r="AN518657" s="24"/>
      <c r="AO518657" s="24"/>
      <c r="AP518657" s="69"/>
      <c r="AQ518657" s="24"/>
      <c r="AR518657" s="24"/>
      <c r="AS518657" s="24"/>
      <c r="AT518657" s="24"/>
    </row>
    <row r="518785" spans="6:46" ht="15" x14ac:dyDescent="0.15">
      <c r="F518785" s="24"/>
      <c r="G518785" s="24"/>
      <c r="H518785" s="24"/>
      <c r="I518785" s="24"/>
      <c r="J518785" s="24"/>
      <c r="K518785" s="24"/>
      <c r="L518785" s="24"/>
      <c r="M518785" s="24"/>
      <c r="N518785" s="24"/>
      <c r="O518785" s="24"/>
      <c r="P518785" s="24"/>
      <c r="Q518785" s="24"/>
      <c r="R518785" s="24"/>
      <c r="S518785" s="24"/>
      <c r="T518785" s="24"/>
      <c r="U518785" s="24"/>
      <c r="V518785" s="24"/>
      <c r="W518785" s="24"/>
      <c r="X518785" s="24"/>
      <c r="Y518785" s="24"/>
      <c r="Z518785" s="24"/>
      <c r="AA518785" s="24"/>
      <c r="AB518785" s="24"/>
      <c r="AC518785" s="24"/>
      <c r="AD518785" s="24"/>
      <c r="AE518785" s="24"/>
      <c r="AF518785" s="24"/>
      <c r="AG518785" s="24"/>
      <c r="AH518785" s="24"/>
      <c r="AI518785" s="24"/>
      <c r="AJ518785" s="24"/>
      <c r="AK518785" s="24"/>
      <c r="AL518785" s="24"/>
      <c r="AM518785" s="24"/>
      <c r="AN518785" s="24"/>
      <c r="AO518785" s="24"/>
      <c r="AP518785" s="69"/>
      <c r="AQ518785" s="24"/>
      <c r="AR518785" s="24"/>
      <c r="AS518785" s="24"/>
      <c r="AT518785" s="24"/>
    </row>
    <row r="518913" spans="6:46" ht="15" x14ac:dyDescent="0.15">
      <c r="F518913" s="24"/>
      <c r="G518913" s="24"/>
      <c r="H518913" s="24"/>
      <c r="I518913" s="24"/>
      <c r="J518913" s="24"/>
      <c r="K518913" s="24"/>
      <c r="L518913" s="24"/>
      <c r="M518913" s="24"/>
      <c r="N518913" s="24"/>
      <c r="O518913" s="24"/>
      <c r="P518913" s="24"/>
      <c r="Q518913" s="24"/>
      <c r="R518913" s="24"/>
      <c r="S518913" s="24"/>
      <c r="T518913" s="24"/>
      <c r="U518913" s="24"/>
      <c r="V518913" s="24"/>
      <c r="W518913" s="24"/>
      <c r="X518913" s="24"/>
      <c r="Y518913" s="24"/>
      <c r="Z518913" s="24"/>
      <c r="AA518913" s="24"/>
      <c r="AB518913" s="24"/>
      <c r="AC518913" s="24"/>
      <c r="AD518913" s="24"/>
      <c r="AE518913" s="24"/>
      <c r="AF518913" s="24"/>
      <c r="AG518913" s="24"/>
      <c r="AH518913" s="24"/>
      <c r="AI518913" s="24"/>
      <c r="AJ518913" s="24"/>
      <c r="AK518913" s="24"/>
      <c r="AL518913" s="24"/>
      <c r="AM518913" s="24"/>
      <c r="AN518913" s="24"/>
      <c r="AO518913" s="24"/>
      <c r="AP518913" s="69"/>
      <c r="AQ518913" s="24"/>
      <c r="AR518913" s="24"/>
      <c r="AS518913" s="24"/>
      <c r="AT518913" s="24"/>
    </row>
    <row r="519041" spans="6:46" ht="15" x14ac:dyDescent="0.15">
      <c r="F519041" s="24"/>
      <c r="G519041" s="24"/>
      <c r="H519041" s="24"/>
      <c r="I519041" s="24"/>
      <c r="J519041" s="24"/>
      <c r="K519041" s="24"/>
      <c r="L519041" s="24"/>
      <c r="M519041" s="24"/>
      <c r="N519041" s="24"/>
      <c r="O519041" s="24"/>
      <c r="P519041" s="24"/>
      <c r="Q519041" s="24"/>
      <c r="R519041" s="24"/>
      <c r="S519041" s="24"/>
      <c r="T519041" s="24"/>
      <c r="U519041" s="24"/>
      <c r="V519041" s="24"/>
      <c r="W519041" s="24"/>
      <c r="X519041" s="24"/>
      <c r="Y519041" s="24"/>
      <c r="Z519041" s="24"/>
      <c r="AA519041" s="24"/>
      <c r="AB519041" s="24"/>
      <c r="AC519041" s="24"/>
      <c r="AD519041" s="24"/>
      <c r="AE519041" s="24"/>
      <c r="AF519041" s="24"/>
      <c r="AG519041" s="24"/>
      <c r="AH519041" s="24"/>
      <c r="AI519041" s="24"/>
      <c r="AJ519041" s="24"/>
      <c r="AK519041" s="24"/>
      <c r="AL519041" s="24"/>
      <c r="AM519041" s="24"/>
      <c r="AN519041" s="24"/>
      <c r="AO519041" s="24"/>
      <c r="AP519041" s="69"/>
      <c r="AQ519041" s="24"/>
      <c r="AR519041" s="24"/>
      <c r="AS519041" s="24"/>
      <c r="AT519041" s="24"/>
    </row>
    <row r="519169" spans="6:46" ht="15" x14ac:dyDescent="0.15">
      <c r="F519169" s="24"/>
      <c r="G519169" s="24"/>
      <c r="H519169" s="24"/>
      <c r="I519169" s="24"/>
      <c r="J519169" s="24"/>
      <c r="K519169" s="24"/>
      <c r="L519169" s="24"/>
      <c r="M519169" s="24"/>
      <c r="N519169" s="24"/>
      <c r="O519169" s="24"/>
      <c r="P519169" s="24"/>
      <c r="Q519169" s="24"/>
      <c r="R519169" s="24"/>
      <c r="S519169" s="24"/>
      <c r="T519169" s="24"/>
      <c r="U519169" s="24"/>
      <c r="V519169" s="24"/>
      <c r="W519169" s="24"/>
      <c r="X519169" s="24"/>
      <c r="Y519169" s="24"/>
      <c r="Z519169" s="24"/>
      <c r="AA519169" s="24"/>
      <c r="AB519169" s="24"/>
      <c r="AC519169" s="24"/>
      <c r="AD519169" s="24"/>
      <c r="AE519169" s="24"/>
      <c r="AF519169" s="24"/>
      <c r="AG519169" s="24"/>
      <c r="AH519169" s="24"/>
      <c r="AI519169" s="24"/>
      <c r="AJ519169" s="24"/>
      <c r="AK519169" s="24"/>
      <c r="AL519169" s="24"/>
      <c r="AM519169" s="24"/>
      <c r="AN519169" s="24"/>
      <c r="AO519169" s="24"/>
      <c r="AP519169" s="69"/>
      <c r="AQ519169" s="24"/>
      <c r="AR519169" s="24"/>
      <c r="AS519169" s="24"/>
      <c r="AT519169" s="24"/>
    </row>
    <row r="519297" spans="6:46" ht="15" x14ac:dyDescent="0.15">
      <c r="F519297" s="24"/>
      <c r="G519297" s="24"/>
      <c r="H519297" s="24"/>
      <c r="I519297" s="24"/>
      <c r="J519297" s="24"/>
      <c r="K519297" s="24"/>
      <c r="L519297" s="24"/>
      <c r="M519297" s="24"/>
      <c r="N519297" s="24"/>
      <c r="O519297" s="24"/>
      <c r="P519297" s="24"/>
      <c r="Q519297" s="24"/>
      <c r="R519297" s="24"/>
      <c r="S519297" s="24"/>
      <c r="T519297" s="24"/>
      <c r="U519297" s="24"/>
      <c r="V519297" s="24"/>
      <c r="W519297" s="24"/>
      <c r="X519297" s="24"/>
      <c r="Y519297" s="24"/>
      <c r="Z519297" s="24"/>
      <c r="AA519297" s="24"/>
      <c r="AB519297" s="24"/>
      <c r="AC519297" s="24"/>
      <c r="AD519297" s="24"/>
      <c r="AE519297" s="24"/>
      <c r="AF519297" s="24"/>
      <c r="AG519297" s="24"/>
      <c r="AH519297" s="24"/>
      <c r="AI519297" s="24"/>
      <c r="AJ519297" s="24"/>
      <c r="AK519297" s="24"/>
      <c r="AL519297" s="24"/>
      <c r="AM519297" s="24"/>
      <c r="AN519297" s="24"/>
      <c r="AO519297" s="24"/>
      <c r="AP519297" s="69"/>
      <c r="AQ519297" s="24"/>
      <c r="AR519297" s="24"/>
      <c r="AS519297" s="24"/>
      <c r="AT519297" s="24"/>
    </row>
    <row r="519425" spans="6:46" ht="15" x14ac:dyDescent="0.15">
      <c r="F519425" s="24"/>
      <c r="G519425" s="24"/>
      <c r="H519425" s="24"/>
      <c r="I519425" s="24"/>
      <c r="J519425" s="24"/>
      <c r="K519425" s="24"/>
      <c r="L519425" s="24"/>
      <c r="M519425" s="24"/>
      <c r="N519425" s="24"/>
      <c r="O519425" s="24"/>
      <c r="P519425" s="24"/>
      <c r="Q519425" s="24"/>
      <c r="R519425" s="24"/>
      <c r="S519425" s="24"/>
      <c r="T519425" s="24"/>
      <c r="U519425" s="24"/>
      <c r="V519425" s="24"/>
      <c r="W519425" s="24"/>
      <c r="X519425" s="24"/>
      <c r="Y519425" s="24"/>
      <c r="Z519425" s="24"/>
      <c r="AA519425" s="24"/>
      <c r="AB519425" s="24"/>
      <c r="AC519425" s="24"/>
      <c r="AD519425" s="24"/>
      <c r="AE519425" s="24"/>
      <c r="AF519425" s="24"/>
      <c r="AG519425" s="24"/>
      <c r="AH519425" s="24"/>
      <c r="AI519425" s="24"/>
      <c r="AJ519425" s="24"/>
      <c r="AK519425" s="24"/>
      <c r="AL519425" s="24"/>
      <c r="AM519425" s="24"/>
      <c r="AN519425" s="24"/>
      <c r="AO519425" s="24"/>
      <c r="AP519425" s="69"/>
      <c r="AQ519425" s="24"/>
      <c r="AR519425" s="24"/>
      <c r="AS519425" s="24"/>
      <c r="AT519425" s="24"/>
    </row>
    <row r="519553" spans="6:46" ht="15" x14ac:dyDescent="0.15">
      <c r="F519553" s="24"/>
      <c r="G519553" s="24"/>
      <c r="H519553" s="24"/>
      <c r="I519553" s="24"/>
      <c r="J519553" s="24"/>
      <c r="K519553" s="24"/>
      <c r="L519553" s="24"/>
      <c r="M519553" s="24"/>
      <c r="N519553" s="24"/>
      <c r="O519553" s="24"/>
      <c r="P519553" s="24"/>
      <c r="Q519553" s="24"/>
      <c r="R519553" s="24"/>
      <c r="S519553" s="24"/>
      <c r="T519553" s="24"/>
      <c r="U519553" s="24"/>
      <c r="V519553" s="24"/>
      <c r="W519553" s="24"/>
      <c r="X519553" s="24"/>
      <c r="Y519553" s="24"/>
      <c r="Z519553" s="24"/>
      <c r="AA519553" s="24"/>
      <c r="AB519553" s="24"/>
      <c r="AC519553" s="24"/>
      <c r="AD519553" s="24"/>
      <c r="AE519553" s="24"/>
      <c r="AF519553" s="24"/>
      <c r="AG519553" s="24"/>
      <c r="AH519553" s="24"/>
      <c r="AI519553" s="24"/>
      <c r="AJ519553" s="24"/>
      <c r="AK519553" s="24"/>
      <c r="AL519553" s="24"/>
      <c r="AM519553" s="24"/>
      <c r="AN519553" s="24"/>
      <c r="AO519553" s="24"/>
      <c r="AP519553" s="69"/>
      <c r="AQ519553" s="24"/>
      <c r="AR519553" s="24"/>
      <c r="AS519553" s="24"/>
      <c r="AT519553" s="24"/>
    </row>
    <row r="519681" spans="6:46" ht="15" x14ac:dyDescent="0.15">
      <c r="F519681" s="24"/>
      <c r="G519681" s="24"/>
      <c r="H519681" s="24"/>
      <c r="I519681" s="24"/>
      <c r="J519681" s="24"/>
      <c r="K519681" s="24"/>
      <c r="L519681" s="24"/>
      <c r="M519681" s="24"/>
      <c r="N519681" s="24"/>
      <c r="O519681" s="24"/>
      <c r="P519681" s="24"/>
      <c r="Q519681" s="24"/>
      <c r="R519681" s="24"/>
      <c r="S519681" s="24"/>
      <c r="T519681" s="24"/>
      <c r="U519681" s="24"/>
      <c r="V519681" s="24"/>
      <c r="W519681" s="24"/>
      <c r="X519681" s="24"/>
      <c r="Y519681" s="24"/>
      <c r="Z519681" s="24"/>
      <c r="AA519681" s="24"/>
      <c r="AB519681" s="24"/>
      <c r="AC519681" s="24"/>
      <c r="AD519681" s="24"/>
      <c r="AE519681" s="24"/>
      <c r="AF519681" s="24"/>
      <c r="AG519681" s="24"/>
      <c r="AH519681" s="24"/>
      <c r="AI519681" s="24"/>
      <c r="AJ519681" s="24"/>
      <c r="AK519681" s="24"/>
      <c r="AL519681" s="24"/>
      <c r="AM519681" s="24"/>
      <c r="AN519681" s="24"/>
      <c r="AO519681" s="24"/>
      <c r="AP519681" s="69"/>
      <c r="AQ519681" s="24"/>
      <c r="AR519681" s="24"/>
      <c r="AS519681" s="24"/>
      <c r="AT519681" s="24"/>
    </row>
    <row r="519809" spans="6:46" ht="15" x14ac:dyDescent="0.15">
      <c r="F519809" s="24"/>
      <c r="G519809" s="24"/>
      <c r="H519809" s="24"/>
      <c r="I519809" s="24"/>
      <c r="J519809" s="24"/>
      <c r="K519809" s="24"/>
      <c r="L519809" s="24"/>
      <c r="M519809" s="24"/>
      <c r="N519809" s="24"/>
      <c r="O519809" s="24"/>
      <c r="P519809" s="24"/>
      <c r="Q519809" s="24"/>
      <c r="R519809" s="24"/>
      <c r="S519809" s="24"/>
      <c r="T519809" s="24"/>
      <c r="U519809" s="24"/>
      <c r="V519809" s="24"/>
      <c r="W519809" s="24"/>
      <c r="X519809" s="24"/>
      <c r="Y519809" s="24"/>
      <c r="Z519809" s="24"/>
      <c r="AA519809" s="24"/>
      <c r="AB519809" s="24"/>
      <c r="AC519809" s="24"/>
      <c r="AD519809" s="24"/>
      <c r="AE519809" s="24"/>
      <c r="AF519809" s="24"/>
      <c r="AG519809" s="24"/>
      <c r="AH519809" s="24"/>
      <c r="AI519809" s="24"/>
      <c r="AJ519809" s="24"/>
      <c r="AK519809" s="24"/>
      <c r="AL519809" s="24"/>
      <c r="AM519809" s="24"/>
      <c r="AN519809" s="24"/>
      <c r="AO519809" s="24"/>
      <c r="AP519809" s="69"/>
      <c r="AQ519809" s="24"/>
      <c r="AR519809" s="24"/>
      <c r="AS519809" s="24"/>
      <c r="AT519809" s="24"/>
    </row>
    <row r="519937" spans="6:46" ht="15" x14ac:dyDescent="0.15">
      <c r="F519937" s="24"/>
      <c r="G519937" s="24"/>
      <c r="H519937" s="24"/>
      <c r="I519937" s="24"/>
      <c r="J519937" s="24"/>
      <c r="K519937" s="24"/>
      <c r="L519937" s="24"/>
      <c r="M519937" s="24"/>
      <c r="N519937" s="24"/>
      <c r="O519937" s="24"/>
      <c r="P519937" s="24"/>
      <c r="Q519937" s="24"/>
      <c r="R519937" s="24"/>
      <c r="S519937" s="24"/>
      <c r="T519937" s="24"/>
      <c r="U519937" s="24"/>
      <c r="V519937" s="24"/>
      <c r="W519937" s="24"/>
      <c r="X519937" s="24"/>
      <c r="Y519937" s="24"/>
      <c r="Z519937" s="24"/>
      <c r="AA519937" s="24"/>
      <c r="AB519937" s="24"/>
      <c r="AC519937" s="24"/>
      <c r="AD519937" s="24"/>
      <c r="AE519937" s="24"/>
      <c r="AF519937" s="24"/>
      <c r="AG519937" s="24"/>
      <c r="AH519937" s="24"/>
      <c r="AI519937" s="24"/>
      <c r="AJ519937" s="24"/>
      <c r="AK519937" s="24"/>
      <c r="AL519937" s="24"/>
      <c r="AM519937" s="24"/>
      <c r="AN519937" s="24"/>
      <c r="AO519937" s="24"/>
      <c r="AP519937" s="69"/>
      <c r="AQ519937" s="24"/>
      <c r="AR519937" s="24"/>
      <c r="AS519937" s="24"/>
      <c r="AT519937" s="24"/>
    </row>
    <row r="520065" spans="6:46" ht="15" x14ac:dyDescent="0.15">
      <c r="F520065" s="24"/>
      <c r="G520065" s="24"/>
      <c r="H520065" s="24"/>
      <c r="I520065" s="24"/>
      <c r="J520065" s="24"/>
      <c r="K520065" s="24"/>
      <c r="L520065" s="24"/>
      <c r="M520065" s="24"/>
      <c r="N520065" s="24"/>
      <c r="O520065" s="24"/>
      <c r="P520065" s="24"/>
      <c r="Q520065" s="24"/>
      <c r="R520065" s="24"/>
      <c r="S520065" s="24"/>
      <c r="T520065" s="24"/>
      <c r="U520065" s="24"/>
      <c r="V520065" s="24"/>
      <c r="W520065" s="24"/>
      <c r="X520065" s="24"/>
      <c r="Y520065" s="24"/>
      <c r="Z520065" s="24"/>
      <c r="AA520065" s="24"/>
      <c r="AB520065" s="24"/>
      <c r="AC520065" s="24"/>
      <c r="AD520065" s="24"/>
      <c r="AE520065" s="24"/>
      <c r="AF520065" s="24"/>
      <c r="AG520065" s="24"/>
      <c r="AH520065" s="24"/>
      <c r="AI520065" s="24"/>
      <c r="AJ520065" s="24"/>
      <c r="AK520065" s="24"/>
      <c r="AL520065" s="24"/>
      <c r="AM520065" s="24"/>
      <c r="AN520065" s="24"/>
      <c r="AO520065" s="24"/>
      <c r="AP520065" s="69"/>
      <c r="AQ520065" s="24"/>
      <c r="AR520065" s="24"/>
      <c r="AS520065" s="24"/>
      <c r="AT520065" s="24"/>
    </row>
    <row r="520193" spans="6:46" ht="15" x14ac:dyDescent="0.15">
      <c r="F520193" s="24"/>
      <c r="G520193" s="24"/>
      <c r="H520193" s="24"/>
      <c r="I520193" s="24"/>
      <c r="J520193" s="24"/>
      <c r="K520193" s="24"/>
      <c r="L520193" s="24"/>
      <c r="M520193" s="24"/>
      <c r="N520193" s="24"/>
      <c r="O520193" s="24"/>
      <c r="P520193" s="24"/>
      <c r="Q520193" s="24"/>
      <c r="R520193" s="24"/>
      <c r="S520193" s="24"/>
      <c r="T520193" s="24"/>
      <c r="U520193" s="24"/>
      <c r="V520193" s="24"/>
      <c r="W520193" s="24"/>
      <c r="X520193" s="24"/>
      <c r="Y520193" s="24"/>
      <c r="Z520193" s="24"/>
      <c r="AA520193" s="24"/>
      <c r="AB520193" s="24"/>
      <c r="AC520193" s="24"/>
      <c r="AD520193" s="24"/>
      <c r="AE520193" s="24"/>
      <c r="AF520193" s="24"/>
      <c r="AG520193" s="24"/>
      <c r="AH520193" s="24"/>
      <c r="AI520193" s="24"/>
      <c r="AJ520193" s="24"/>
      <c r="AK520193" s="24"/>
      <c r="AL520193" s="24"/>
      <c r="AM520193" s="24"/>
      <c r="AN520193" s="24"/>
      <c r="AO520193" s="24"/>
      <c r="AP520193" s="69"/>
      <c r="AQ520193" s="24"/>
      <c r="AR520193" s="24"/>
      <c r="AS520193" s="24"/>
      <c r="AT520193" s="24"/>
    </row>
    <row r="520321" spans="6:46" ht="15" x14ac:dyDescent="0.15">
      <c r="F520321" s="24"/>
      <c r="G520321" s="24"/>
      <c r="H520321" s="24"/>
      <c r="I520321" s="24"/>
      <c r="J520321" s="24"/>
      <c r="K520321" s="24"/>
      <c r="L520321" s="24"/>
      <c r="M520321" s="24"/>
      <c r="N520321" s="24"/>
      <c r="O520321" s="24"/>
      <c r="P520321" s="24"/>
      <c r="Q520321" s="24"/>
      <c r="R520321" s="24"/>
      <c r="S520321" s="24"/>
      <c r="T520321" s="24"/>
      <c r="U520321" s="24"/>
      <c r="V520321" s="24"/>
      <c r="W520321" s="24"/>
      <c r="X520321" s="24"/>
      <c r="Y520321" s="24"/>
      <c r="Z520321" s="24"/>
      <c r="AA520321" s="24"/>
      <c r="AB520321" s="24"/>
      <c r="AC520321" s="24"/>
      <c r="AD520321" s="24"/>
      <c r="AE520321" s="24"/>
      <c r="AF520321" s="24"/>
      <c r="AG520321" s="24"/>
      <c r="AH520321" s="24"/>
      <c r="AI520321" s="24"/>
      <c r="AJ520321" s="24"/>
      <c r="AK520321" s="24"/>
      <c r="AL520321" s="24"/>
      <c r="AM520321" s="24"/>
      <c r="AN520321" s="24"/>
      <c r="AO520321" s="24"/>
      <c r="AP520321" s="69"/>
      <c r="AQ520321" s="24"/>
      <c r="AR520321" s="24"/>
      <c r="AS520321" s="24"/>
      <c r="AT520321" s="24"/>
    </row>
    <row r="520449" spans="6:46" ht="15" x14ac:dyDescent="0.15">
      <c r="F520449" s="24"/>
      <c r="G520449" s="24"/>
      <c r="H520449" s="24"/>
      <c r="I520449" s="24"/>
      <c r="J520449" s="24"/>
      <c r="K520449" s="24"/>
      <c r="L520449" s="24"/>
      <c r="M520449" s="24"/>
      <c r="N520449" s="24"/>
      <c r="O520449" s="24"/>
      <c r="P520449" s="24"/>
      <c r="Q520449" s="24"/>
      <c r="R520449" s="24"/>
      <c r="S520449" s="24"/>
      <c r="T520449" s="24"/>
      <c r="U520449" s="24"/>
      <c r="V520449" s="24"/>
      <c r="W520449" s="24"/>
      <c r="X520449" s="24"/>
      <c r="Y520449" s="24"/>
      <c r="Z520449" s="24"/>
      <c r="AA520449" s="24"/>
      <c r="AB520449" s="24"/>
      <c r="AC520449" s="24"/>
      <c r="AD520449" s="24"/>
      <c r="AE520449" s="24"/>
      <c r="AF520449" s="24"/>
      <c r="AG520449" s="24"/>
      <c r="AH520449" s="24"/>
      <c r="AI520449" s="24"/>
      <c r="AJ520449" s="24"/>
      <c r="AK520449" s="24"/>
      <c r="AL520449" s="24"/>
      <c r="AM520449" s="24"/>
      <c r="AN520449" s="24"/>
      <c r="AO520449" s="24"/>
      <c r="AP520449" s="69"/>
      <c r="AQ520449" s="24"/>
      <c r="AR520449" s="24"/>
      <c r="AS520449" s="24"/>
      <c r="AT520449" s="24"/>
    </row>
    <row r="520577" spans="6:46" ht="15" x14ac:dyDescent="0.15">
      <c r="F520577" s="24"/>
      <c r="G520577" s="24"/>
      <c r="H520577" s="24"/>
      <c r="I520577" s="24"/>
      <c r="J520577" s="24"/>
      <c r="K520577" s="24"/>
      <c r="L520577" s="24"/>
      <c r="M520577" s="24"/>
      <c r="N520577" s="24"/>
      <c r="O520577" s="24"/>
      <c r="P520577" s="24"/>
      <c r="Q520577" s="24"/>
      <c r="R520577" s="24"/>
      <c r="S520577" s="24"/>
      <c r="T520577" s="24"/>
      <c r="U520577" s="24"/>
      <c r="V520577" s="24"/>
      <c r="W520577" s="24"/>
      <c r="X520577" s="24"/>
      <c r="Y520577" s="24"/>
      <c r="Z520577" s="24"/>
      <c r="AA520577" s="24"/>
      <c r="AB520577" s="24"/>
      <c r="AC520577" s="24"/>
      <c r="AD520577" s="24"/>
      <c r="AE520577" s="24"/>
      <c r="AF520577" s="24"/>
      <c r="AG520577" s="24"/>
      <c r="AH520577" s="24"/>
      <c r="AI520577" s="24"/>
      <c r="AJ520577" s="24"/>
      <c r="AK520577" s="24"/>
      <c r="AL520577" s="24"/>
      <c r="AM520577" s="24"/>
      <c r="AN520577" s="24"/>
      <c r="AO520577" s="24"/>
      <c r="AP520577" s="69"/>
      <c r="AQ520577" s="24"/>
      <c r="AR520577" s="24"/>
      <c r="AS520577" s="24"/>
      <c r="AT520577" s="24"/>
    </row>
    <row r="520705" spans="6:46" ht="15" x14ac:dyDescent="0.15">
      <c r="F520705" s="24"/>
      <c r="G520705" s="24"/>
      <c r="H520705" s="24"/>
      <c r="I520705" s="24"/>
      <c r="J520705" s="24"/>
      <c r="K520705" s="24"/>
      <c r="L520705" s="24"/>
      <c r="M520705" s="24"/>
      <c r="N520705" s="24"/>
      <c r="O520705" s="24"/>
      <c r="P520705" s="24"/>
      <c r="Q520705" s="24"/>
      <c r="R520705" s="24"/>
      <c r="S520705" s="24"/>
      <c r="T520705" s="24"/>
      <c r="U520705" s="24"/>
      <c r="V520705" s="24"/>
      <c r="W520705" s="24"/>
      <c r="X520705" s="24"/>
      <c r="Y520705" s="24"/>
      <c r="Z520705" s="24"/>
      <c r="AA520705" s="24"/>
      <c r="AB520705" s="24"/>
      <c r="AC520705" s="24"/>
      <c r="AD520705" s="24"/>
      <c r="AE520705" s="24"/>
      <c r="AF520705" s="24"/>
      <c r="AG520705" s="24"/>
      <c r="AH520705" s="24"/>
      <c r="AI520705" s="24"/>
      <c r="AJ520705" s="24"/>
      <c r="AK520705" s="24"/>
      <c r="AL520705" s="24"/>
      <c r="AM520705" s="24"/>
      <c r="AN520705" s="24"/>
      <c r="AO520705" s="24"/>
      <c r="AP520705" s="69"/>
      <c r="AQ520705" s="24"/>
      <c r="AR520705" s="24"/>
      <c r="AS520705" s="24"/>
      <c r="AT520705" s="24"/>
    </row>
    <row r="520833" spans="6:46" ht="15" x14ac:dyDescent="0.15">
      <c r="F520833" s="24"/>
      <c r="G520833" s="24"/>
      <c r="H520833" s="24"/>
      <c r="I520833" s="24"/>
      <c r="J520833" s="24"/>
      <c r="K520833" s="24"/>
      <c r="L520833" s="24"/>
      <c r="M520833" s="24"/>
      <c r="N520833" s="24"/>
      <c r="O520833" s="24"/>
      <c r="P520833" s="24"/>
      <c r="Q520833" s="24"/>
      <c r="R520833" s="24"/>
      <c r="S520833" s="24"/>
      <c r="T520833" s="24"/>
      <c r="U520833" s="24"/>
      <c r="V520833" s="24"/>
      <c r="W520833" s="24"/>
      <c r="X520833" s="24"/>
      <c r="Y520833" s="24"/>
      <c r="Z520833" s="24"/>
      <c r="AA520833" s="24"/>
      <c r="AB520833" s="24"/>
      <c r="AC520833" s="24"/>
      <c r="AD520833" s="24"/>
      <c r="AE520833" s="24"/>
      <c r="AF520833" s="24"/>
      <c r="AG520833" s="24"/>
      <c r="AH520833" s="24"/>
      <c r="AI520833" s="24"/>
      <c r="AJ520833" s="24"/>
      <c r="AK520833" s="24"/>
      <c r="AL520833" s="24"/>
      <c r="AM520833" s="24"/>
      <c r="AN520833" s="24"/>
      <c r="AO520833" s="24"/>
      <c r="AP520833" s="69"/>
      <c r="AQ520833" s="24"/>
      <c r="AR520833" s="24"/>
      <c r="AS520833" s="24"/>
      <c r="AT520833" s="24"/>
    </row>
    <row r="520961" spans="6:46" ht="15" x14ac:dyDescent="0.15">
      <c r="F520961" s="24"/>
      <c r="G520961" s="24"/>
      <c r="H520961" s="24"/>
      <c r="I520961" s="24"/>
      <c r="J520961" s="24"/>
      <c r="K520961" s="24"/>
      <c r="L520961" s="24"/>
      <c r="M520961" s="24"/>
      <c r="N520961" s="24"/>
      <c r="O520961" s="24"/>
      <c r="P520961" s="24"/>
      <c r="Q520961" s="24"/>
      <c r="R520961" s="24"/>
      <c r="S520961" s="24"/>
      <c r="T520961" s="24"/>
      <c r="U520961" s="24"/>
      <c r="V520961" s="24"/>
      <c r="W520961" s="24"/>
      <c r="X520961" s="24"/>
      <c r="Y520961" s="24"/>
      <c r="Z520961" s="24"/>
      <c r="AA520961" s="24"/>
      <c r="AB520961" s="24"/>
      <c r="AC520961" s="24"/>
      <c r="AD520961" s="24"/>
      <c r="AE520961" s="24"/>
      <c r="AF520961" s="24"/>
      <c r="AG520961" s="24"/>
      <c r="AH520961" s="24"/>
      <c r="AI520961" s="24"/>
      <c r="AJ520961" s="24"/>
      <c r="AK520961" s="24"/>
      <c r="AL520961" s="24"/>
      <c r="AM520961" s="24"/>
      <c r="AN520961" s="24"/>
      <c r="AO520961" s="24"/>
      <c r="AP520961" s="69"/>
      <c r="AQ520961" s="24"/>
      <c r="AR520961" s="24"/>
      <c r="AS520961" s="24"/>
      <c r="AT520961" s="24"/>
    </row>
    <row r="521089" spans="6:46" ht="15" x14ac:dyDescent="0.15">
      <c r="F521089" s="24"/>
      <c r="G521089" s="24"/>
      <c r="H521089" s="24"/>
      <c r="I521089" s="24"/>
      <c r="J521089" s="24"/>
      <c r="K521089" s="24"/>
      <c r="L521089" s="24"/>
      <c r="M521089" s="24"/>
      <c r="N521089" s="24"/>
      <c r="O521089" s="24"/>
      <c r="P521089" s="24"/>
      <c r="Q521089" s="24"/>
      <c r="R521089" s="24"/>
      <c r="S521089" s="24"/>
      <c r="T521089" s="24"/>
      <c r="U521089" s="24"/>
      <c r="V521089" s="24"/>
      <c r="W521089" s="24"/>
      <c r="X521089" s="24"/>
      <c r="Y521089" s="24"/>
      <c r="Z521089" s="24"/>
      <c r="AA521089" s="24"/>
      <c r="AB521089" s="24"/>
      <c r="AC521089" s="24"/>
      <c r="AD521089" s="24"/>
      <c r="AE521089" s="24"/>
      <c r="AF521089" s="24"/>
      <c r="AG521089" s="24"/>
      <c r="AH521089" s="24"/>
      <c r="AI521089" s="24"/>
      <c r="AJ521089" s="24"/>
      <c r="AK521089" s="24"/>
      <c r="AL521089" s="24"/>
      <c r="AM521089" s="24"/>
      <c r="AN521089" s="24"/>
      <c r="AO521089" s="24"/>
      <c r="AP521089" s="69"/>
      <c r="AQ521089" s="24"/>
      <c r="AR521089" s="24"/>
      <c r="AS521089" s="24"/>
      <c r="AT521089" s="24"/>
    </row>
    <row r="521217" spans="6:46" ht="15" x14ac:dyDescent="0.15">
      <c r="F521217" s="24"/>
      <c r="G521217" s="24"/>
      <c r="H521217" s="24"/>
      <c r="I521217" s="24"/>
      <c r="J521217" s="24"/>
      <c r="K521217" s="24"/>
      <c r="L521217" s="24"/>
      <c r="M521217" s="24"/>
      <c r="N521217" s="24"/>
      <c r="O521217" s="24"/>
      <c r="P521217" s="24"/>
      <c r="Q521217" s="24"/>
      <c r="R521217" s="24"/>
      <c r="S521217" s="24"/>
      <c r="T521217" s="24"/>
      <c r="U521217" s="24"/>
      <c r="V521217" s="24"/>
      <c r="W521217" s="24"/>
      <c r="X521217" s="24"/>
      <c r="Y521217" s="24"/>
      <c r="Z521217" s="24"/>
      <c r="AA521217" s="24"/>
      <c r="AB521217" s="24"/>
      <c r="AC521217" s="24"/>
      <c r="AD521217" s="24"/>
      <c r="AE521217" s="24"/>
      <c r="AF521217" s="24"/>
      <c r="AG521217" s="24"/>
      <c r="AH521217" s="24"/>
      <c r="AI521217" s="24"/>
      <c r="AJ521217" s="24"/>
      <c r="AK521217" s="24"/>
      <c r="AL521217" s="24"/>
      <c r="AM521217" s="24"/>
      <c r="AN521217" s="24"/>
      <c r="AO521217" s="24"/>
      <c r="AP521217" s="69"/>
      <c r="AQ521217" s="24"/>
      <c r="AR521217" s="24"/>
      <c r="AS521217" s="24"/>
      <c r="AT521217" s="24"/>
    </row>
    <row r="521345" spans="6:46" ht="15" x14ac:dyDescent="0.15">
      <c r="F521345" s="24"/>
      <c r="G521345" s="24"/>
      <c r="H521345" s="24"/>
      <c r="I521345" s="24"/>
      <c r="J521345" s="24"/>
      <c r="K521345" s="24"/>
      <c r="L521345" s="24"/>
      <c r="M521345" s="24"/>
      <c r="N521345" s="24"/>
      <c r="O521345" s="24"/>
      <c r="P521345" s="24"/>
      <c r="Q521345" s="24"/>
      <c r="R521345" s="24"/>
      <c r="S521345" s="24"/>
      <c r="T521345" s="24"/>
      <c r="U521345" s="24"/>
      <c r="V521345" s="24"/>
      <c r="W521345" s="24"/>
      <c r="X521345" s="24"/>
      <c r="Y521345" s="24"/>
      <c r="Z521345" s="24"/>
      <c r="AA521345" s="24"/>
      <c r="AB521345" s="24"/>
      <c r="AC521345" s="24"/>
      <c r="AD521345" s="24"/>
      <c r="AE521345" s="24"/>
      <c r="AF521345" s="24"/>
      <c r="AG521345" s="24"/>
      <c r="AH521345" s="24"/>
      <c r="AI521345" s="24"/>
      <c r="AJ521345" s="24"/>
      <c r="AK521345" s="24"/>
      <c r="AL521345" s="24"/>
      <c r="AM521345" s="24"/>
      <c r="AN521345" s="24"/>
      <c r="AO521345" s="24"/>
      <c r="AP521345" s="69"/>
      <c r="AQ521345" s="24"/>
      <c r="AR521345" s="24"/>
      <c r="AS521345" s="24"/>
      <c r="AT521345" s="24"/>
    </row>
    <row r="521473" spans="6:46" ht="15" x14ac:dyDescent="0.15">
      <c r="F521473" s="24"/>
      <c r="G521473" s="24"/>
      <c r="H521473" s="24"/>
      <c r="I521473" s="24"/>
      <c r="J521473" s="24"/>
      <c r="K521473" s="24"/>
      <c r="L521473" s="24"/>
      <c r="M521473" s="24"/>
      <c r="N521473" s="24"/>
      <c r="O521473" s="24"/>
      <c r="P521473" s="24"/>
      <c r="Q521473" s="24"/>
      <c r="R521473" s="24"/>
      <c r="S521473" s="24"/>
      <c r="T521473" s="24"/>
      <c r="U521473" s="24"/>
      <c r="V521473" s="24"/>
      <c r="W521473" s="24"/>
      <c r="X521473" s="24"/>
      <c r="Y521473" s="24"/>
      <c r="Z521473" s="24"/>
      <c r="AA521473" s="24"/>
      <c r="AB521473" s="24"/>
      <c r="AC521473" s="24"/>
      <c r="AD521473" s="24"/>
      <c r="AE521473" s="24"/>
      <c r="AF521473" s="24"/>
      <c r="AG521473" s="24"/>
      <c r="AH521473" s="24"/>
      <c r="AI521473" s="24"/>
      <c r="AJ521473" s="24"/>
      <c r="AK521473" s="24"/>
      <c r="AL521473" s="24"/>
      <c r="AM521473" s="24"/>
      <c r="AN521473" s="24"/>
      <c r="AO521473" s="24"/>
      <c r="AP521473" s="69"/>
      <c r="AQ521473" s="24"/>
      <c r="AR521473" s="24"/>
      <c r="AS521473" s="24"/>
      <c r="AT521473" s="24"/>
    </row>
    <row r="521601" spans="6:46" ht="15" x14ac:dyDescent="0.15">
      <c r="F521601" s="24"/>
      <c r="G521601" s="24"/>
      <c r="H521601" s="24"/>
      <c r="I521601" s="24"/>
      <c r="J521601" s="24"/>
      <c r="K521601" s="24"/>
      <c r="L521601" s="24"/>
      <c r="M521601" s="24"/>
      <c r="N521601" s="24"/>
      <c r="O521601" s="24"/>
      <c r="P521601" s="24"/>
      <c r="Q521601" s="24"/>
      <c r="R521601" s="24"/>
      <c r="S521601" s="24"/>
      <c r="T521601" s="24"/>
      <c r="U521601" s="24"/>
      <c r="V521601" s="24"/>
      <c r="W521601" s="24"/>
      <c r="X521601" s="24"/>
      <c r="Y521601" s="24"/>
      <c r="Z521601" s="24"/>
      <c r="AA521601" s="24"/>
      <c r="AB521601" s="24"/>
      <c r="AC521601" s="24"/>
      <c r="AD521601" s="24"/>
      <c r="AE521601" s="24"/>
      <c r="AF521601" s="24"/>
      <c r="AG521601" s="24"/>
      <c r="AH521601" s="24"/>
      <c r="AI521601" s="24"/>
      <c r="AJ521601" s="24"/>
      <c r="AK521601" s="24"/>
      <c r="AL521601" s="24"/>
      <c r="AM521601" s="24"/>
      <c r="AN521601" s="24"/>
      <c r="AO521601" s="24"/>
      <c r="AP521601" s="69"/>
      <c r="AQ521601" s="24"/>
      <c r="AR521601" s="24"/>
      <c r="AS521601" s="24"/>
      <c r="AT521601" s="24"/>
    </row>
    <row r="521729" spans="6:46" ht="15" x14ac:dyDescent="0.15">
      <c r="F521729" s="24"/>
      <c r="G521729" s="24"/>
      <c r="H521729" s="24"/>
      <c r="I521729" s="24"/>
      <c r="J521729" s="24"/>
      <c r="K521729" s="24"/>
      <c r="L521729" s="24"/>
      <c r="M521729" s="24"/>
      <c r="N521729" s="24"/>
      <c r="O521729" s="24"/>
      <c r="P521729" s="24"/>
      <c r="Q521729" s="24"/>
      <c r="R521729" s="24"/>
      <c r="S521729" s="24"/>
      <c r="T521729" s="24"/>
      <c r="U521729" s="24"/>
      <c r="V521729" s="24"/>
      <c r="W521729" s="24"/>
      <c r="X521729" s="24"/>
      <c r="Y521729" s="24"/>
      <c r="Z521729" s="24"/>
      <c r="AA521729" s="24"/>
      <c r="AB521729" s="24"/>
      <c r="AC521729" s="24"/>
      <c r="AD521729" s="24"/>
      <c r="AE521729" s="24"/>
      <c r="AF521729" s="24"/>
      <c r="AG521729" s="24"/>
      <c r="AH521729" s="24"/>
      <c r="AI521729" s="24"/>
      <c r="AJ521729" s="24"/>
      <c r="AK521729" s="24"/>
      <c r="AL521729" s="24"/>
      <c r="AM521729" s="24"/>
      <c r="AN521729" s="24"/>
      <c r="AO521729" s="24"/>
      <c r="AP521729" s="69"/>
      <c r="AQ521729" s="24"/>
      <c r="AR521729" s="24"/>
      <c r="AS521729" s="24"/>
      <c r="AT521729" s="24"/>
    </row>
    <row r="521857" spans="6:46" ht="15" x14ac:dyDescent="0.15">
      <c r="F521857" s="24"/>
      <c r="G521857" s="24"/>
      <c r="H521857" s="24"/>
      <c r="I521857" s="24"/>
      <c r="J521857" s="24"/>
      <c r="K521857" s="24"/>
      <c r="L521857" s="24"/>
      <c r="M521857" s="24"/>
      <c r="N521857" s="24"/>
      <c r="O521857" s="24"/>
      <c r="P521857" s="24"/>
      <c r="Q521857" s="24"/>
      <c r="R521857" s="24"/>
      <c r="S521857" s="24"/>
      <c r="T521857" s="24"/>
      <c r="U521857" s="24"/>
      <c r="V521857" s="24"/>
      <c r="W521857" s="24"/>
      <c r="X521857" s="24"/>
      <c r="Y521857" s="24"/>
      <c r="Z521857" s="24"/>
      <c r="AA521857" s="24"/>
      <c r="AB521857" s="24"/>
      <c r="AC521857" s="24"/>
      <c r="AD521857" s="24"/>
      <c r="AE521857" s="24"/>
      <c r="AF521857" s="24"/>
      <c r="AG521857" s="24"/>
      <c r="AH521857" s="24"/>
      <c r="AI521857" s="24"/>
      <c r="AJ521857" s="24"/>
      <c r="AK521857" s="24"/>
      <c r="AL521857" s="24"/>
      <c r="AM521857" s="24"/>
      <c r="AN521857" s="24"/>
      <c r="AO521857" s="24"/>
      <c r="AP521857" s="69"/>
      <c r="AQ521857" s="24"/>
      <c r="AR521857" s="24"/>
      <c r="AS521857" s="24"/>
      <c r="AT521857" s="24"/>
    </row>
    <row r="521985" spans="6:46" ht="15" x14ac:dyDescent="0.15">
      <c r="F521985" s="24"/>
      <c r="G521985" s="24"/>
      <c r="H521985" s="24"/>
      <c r="I521985" s="24"/>
      <c r="J521985" s="24"/>
      <c r="K521985" s="24"/>
      <c r="L521985" s="24"/>
      <c r="M521985" s="24"/>
      <c r="N521985" s="24"/>
      <c r="O521985" s="24"/>
      <c r="P521985" s="24"/>
      <c r="Q521985" s="24"/>
      <c r="R521985" s="24"/>
      <c r="S521985" s="24"/>
      <c r="T521985" s="24"/>
      <c r="U521985" s="24"/>
      <c r="V521985" s="24"/>
      <c r="W521985" s="24"/>
      <c r="X521985" s="24"/>
      <c r="Y521985" s="24"/>
      <c r="Z521985" s="24"/>
      <c r="AA521985" s="24"/>
      <c r="AB521985" s="24"/>
      <c r="AC521985" s="24"/>
      <c r="AD521985" s="24"/>
      <c r="AE521985" s="24"/>
      <c r="AF521985" s="24"/>
      <c r="AG521985" s="24"/>
      <c r="AH521985" s="24"/>
      <c r="AI521985" s="24"/>
      <c r="AJ521985" s="24"/>
      <c r="AK521985" s="24"/>
      <c r="AL521985" s="24"/>
      <c r="AM521985" s="24"/>
      <c r="AN521985" s="24"/>
      <c r="AO521985" s="24"/>
      <c r="AP521985" s="69"/>
      <c r="AQ521985" s="24"/>
      <c r="AR521985" s="24"/>
      <c r="AS521985" s="24"/>
      <c r="AT521985" s="24"/>
    </row>
    <row r="522113" spans="6:46" ht="15" x14ac:dyDescent="0.15">
      <c r="F522113" s="24"/>
      <c r="G522113" s="24"/>
      <c r="H522113" s="24"/>
      <c r="I522113" s="24"/>
      <c r="J522113" s="24"/>
      <c r="K522113" s="24"/>
      <c r="L522113" s="24"/>
      <c r="M522113" s="24"/>
      <c r="N522113" s="24"/>
      <c r="O522113" s="24"/>
      <c r="P522113" s="24"/>
      <c r="Q522113" s="24"/>
      <c r="R522113" s="24"/>
      <c r="S522113" s="24"/>
      <c r="T522113" s="24"/>
      <c r="U522113" s="24"/>
      <c r="V522113" s="24"/>
      <c r="W522113" s="24"/>
      <c r="X522113" s="24"/>
      <c r="Y522113" s="24"/>
      <c r="Z522113" s="24"/>
      <c r="AA522113" s="24"/>
      <c r="AB522113" s="24"/>
      <c r="AC522113" s="24"/>
      <c r="AD522113" s="24"/>
      <c r="AE522113" s="24"/>
      <c r="AF522113" s="24"/>
      <c r="AG522113" s="24"/>
      <c r="AH522113" s="24"/>
      <c r="AI522113" s="24"/>
      <c r="AJ522113" s="24"/>
      <c r="AK522113" s="24"/>
      <c r="AL522113" s="24"/>
      <c r="AM522113" s="24"/>
      <c r="AN522113" s="24"/>
      <c r="AO522113" s="24"/>
      <c r="AP522113" s="69"/>
      <c r="AQ522113" s="24"/>
      <c r="AR522113" s="24"/>
      <c r="AS522113" s="24"/>
      <c r="AT522113" s="24"/>
    </row>
    <row r="522241" spans="6:46" ht="15" x14ac:dyDescent="0.15">
      <c r="F522241" s="24"/>
      <c r="G522241" s="24"/>
      <c r="H522241" s="24"/>
      <c r="I522241" s="24"/>
      <c r="J522241" s="24"/>
      <c r="K522241" s="24"/>
      <c r="L522241" s="24"/>
      <c r="M522241" s="24"/>
      <c r="N522241" s="24"/>
      <c r="O522241" s="24"/>
      <c r="P522241" s="24"/>
      <c r="Q522241" s="24"/>
      <c r="R522241" s="24"/>
      <c r="S522241" s="24"/>
      <c r="T522241" s="24"/>
      <c r="U522241" s="24"/>
      <c r="V522241" s="24"/>
      <c r="W522241" s="24"/>
      <c r="X522241" s="24"/>
      <c r="Y522241" s="24"/>
      <c r="Z522241" s="24"/>
      <c r="AA522241" s="24"/>
      <c r="AB522241" s="24"/>
      <c r="AC522241" s="24"/>
      <c r="AD522241" s="24"/>
      <c r="AE522241" s="24"/>
      <c r="AF522241" s="24"/>
      <c r="AG522241" s="24"/>
      <c r="AH522241" s="24"/>
      <c r="AI522241" s="24"/>
      <c r="AJ522241" s="24"/>
      <c r="AK522241" s="24"/>
      <c r="AL522241" s="24"/>
      <c r="AM522241" s="24"/>
      <c r="AN522241" s="24"/>
      <c r="AO522241" s="24"/>
      <c r="AP522241" s="69"/>
      <c r="AQ522241" s="24"/>
      <c r="AR522241" s="24"/>
      <c r="AS522241" s="24"/>
      <c r="AT522241" s="24"/>
    </row>
    <row r="522369" spans="6:46" ht="15" x14ac:dyDescent="0.15">
      <c r="F522369" s="24"/>
      <c r="G522369" s="24"/>
      <c r="H522369" s="24"/>
      <c r="I522369" s="24"/>
      <c r="J522369" s="24"/>
      <c r="K522369" s="24"/>
      <c r="L522369" s="24"/>
      <c r="M522369" s="24"/>
      <c r="N522369" s="24"/>
      <c r="O522369" s="24"/>
      <c r="P522369" s="24"/>
      <c r="Q522369" s="24"/>
      <c r="R522369" s="24"/>
      <c r="S522369" s="24"/>
      <c r="T522369" s="24"/>
      <c r="U522369" s="24"/>
      <c r="V522369" s="24"/>
      <c r="W522369" s="24"/>
      <c r="X522369" s="24"/>
      <c r="Y522369" s="24"/>
      <c r="Z522369" s="24"/>
      <c r="AA522369" s="24"/>
      <c r="AB522369" s="24"/>
      <c r="AC522369" s="24"/>
      <c r="AD522369" s="24"/>
      <c r="AE522369" s="24"/>
      <c r="AF522369" s="24"/>
      <c r="AG522369" s="24"/>
      <c r="AH522369" s="24"/>
      <c r="AI522369" s="24"/>
      <c r="AJ522369" s="24"/>
      <c r="AK522369" s="24"/>
      <c r="AL522369" s="24"/>
      <c r="AM522369" s="24"/>
      <c r="AN522369" s="24"/>
      <c r="AO522369" s="24"/>
      <c r="AP522369" s="69"/>
      <c r="AQ522369" s="24"/>
      <c r="AR522369" s="24"/>
      <c r="AS522369" s="24"/>
      <c r="AT522369" s="24"/>
    </row>
    <row r="522497" spans="6:46" ht="15" x14ac:dyDescent="0.15">
      <c r="F522497" s="24"/>
      <c r="G522497" s="24"/>
      <c r="H522497" s="24"/>
      <c r="I522497" s="24"/>
      <c r="J522497" s="24"/>
      <c r="K522497" s="24"/>
      <c r="L522497" s="24"/>
      <c r="M522497" s="24"/>
      <c r="N522497" s="24"/>
      <c r="O522497" s="24"/>
      <c r="P522497" s="24"/>
      <c r="Q522497" s="24"/>
      <c r="R522497" s="24"/>
      <c r="S522497" s="24"/>
      <c r="T522497" s="24"/>
      <c r="U522497" s="24"/>
      <c r="V522497" s="24"/>
      <c r="W522497" s="24"/>
      <c r="X522497" s="24"/>
      <c r="Y522497" s="24"/>
      <c r="Z522497" s="24"/>
      <c r="AA522497" s="24"/>
      <c r="AB522497" s="24"/>
      <c r="AC522497" s="24"/>
      <c r="AD522497" s="24"/>
      <c r="AE522497" s="24"/>
      <c r="AF522497" s="24"/>
      <c r="AG522497" s="24"/>
      <c r="AH522497" s="24"/>
      <c r="AI522497" s="24"/>
      <c r="AJ522497" s="24"/>
      <c r="AK522497" s="24"/>
      <c r="AL522497" s="24"/>
      <c r="AM522497" s="24"/>
      <c r="AN522497" s="24"/>
      <c r="AO522497" s="24"/>
      <c r="AP522497" s="69"/>
      <c r="AQ522497" s="24"/>
      <c r="AR522497" s="24"/>
      <c r="AS522497" s="24"/>
      <c r="AT522497" s="24"/>
    </row>
    <row r="522625" spans="6:46" ht="15" x14ac:dyDescent="0.15">
      <c r="F522625" s="24"/>
      <c r="G522625" s="24"/>
      <c r="H522625" s="24"/>
      <c r="I522625" s="24"/>
      <c r="J522625" s="24"/>
      <c r="K522625" s="24"/>
      <c r="L522625" s="24"/>
      <c r="M522625" s="24"/>
      <c r="N522625" s="24"/>
      <c r="O522625" s="24"/>
      <c r="P522625" s="24"/>
      <c r="Q522625" s="24"/>
      <c r="R522625" s="24"/>
      <c r="S522625" s="24"/>
      <c r="T522625" s="24"/>
      <c r="U522625" s="24"/>
      <c r="V522625" s="24"/>
      <c r="W522625" s="24"/>
      <c r="X522625" s="24"/>
      <c r="Y522625" s="24"/>
      <c r="Z522625" s="24"/>
      <c r="AA522625" s="24"/>
      <c r="AB522625" s="24"/>
      <c r="AC522625" s="24"/>
      <c r="AD522625" s="24"/>
      <c r="AE522625" s="24"/>
      <c r="AF522625" s="24"/>
      <c r="AG522625" s="24"/>
      <c r="AH522625" s="24"/>
      <c r="AI522625" s="24"/>
      <c r="AJ522625" s="24"/>
      <c r="AK522625" s="24"/>
      <c r="AL522625" s="24"/>
      <c r="AM522625" s="24"/>
      <c r="AN522625" s="24"/>
      <c r="AO522625" s="24"/>
      <c r="AP522625" s="69"/>
      <c r="AQ522625" s="24"/>
      <c r="AR522625" s="24"/>
      <c r="AS522625" s="24"/>
      <c r="AT522625" s="24"/>
    </row>
    <row r="522753" spans="6:46" ht="15" x14ac:dyDescent="0.15">
      <c r="F522753" s="24"/>
      <c r="G522753" s="24"/>
      <c r="H522753" s="24"/>
      <c r="I522753" s="24"/>
      <c r="J522753" s="24"/>
      <c r="K522753" s="24"/>
      <c r="L522753" s="24"/>
      <c r="M522753" s="24"/>
      <c r="N522753" s="24"/>
      <c r="O522753" s="24"/>
      <c r="P522753" s="24"/>
      <c r="Q522753" s="24"/>
      <c r="R522753" s="24"/>
      <c r="S522753" s="24"/>
      <c r="T522753" s="24"/>
      <c r="U522753" s="24"/>
      <c r="V522753" s="24"/>
      <c r="W522753" s="24"/>
      <c r="X522753" s="24"/>
      <c r="Y522753" s="24"/>
      <c r="Z522753" s="24"/>
      <c r="AA522753" s="24"/>
      <c r="AB522753" s="24"/>
      <c r="AC522753" s="24"/>
      <c r="AD522753" s="24"/>
      <c r="AE522753" s="24"/>
      <c r="AF522753" s="24"/>
      <c r="AG522753" s="24"/>
      <c r="AH522753" s="24"/>
      <c r="AI522753" s="24"/>
      <c r="AJ522753" s="24"/>
      <c r="AK522753" s="24"/>
      <c r="AL522753" s="24"/>
      <c r="AM522753" s="24"/>
      <c r="AN522753" s="24"/>
      <c r="AO522753" s="24"/>
      <c r="AP522753" s="69"/>
      <c r="AQ522753" s="24"/>
      <c r="AR522753" s="24"/>
      <c r="AS522753" s="24"/>
      <c r="AT522753" s="24"/>
    </row>
    <row r="522881" spans="6:46" ht="15" x14ac:dyDescent="0.15">
      <c r="F522881" s="24"/>
      <c r="G522881" s="24"/>
      <c r="H522881" s="24"/>
      <c r="I522881" s="24"/>
      <c r="J522881" s="24"/>
      <c r="K522881" s="24"/>
      <c r="L522881" s="24"/>
      <c r="M522881" s="24"/>
      <c r="N522881" s="24"/>
      <c r="O522881" s="24"/>
      <c r="P522881" s="24"/>
      <c r="Q522881" s="24"/>
      <c r="R522881" s="24"/>
      <c r="S522881" s="24"/>
      <c r="T522881" s="24"/>
      <c r="U522881" s="24"/>
      <c r="V522881" s="24"/>
      <c r="W522881" s="24"/>
      <c r="X522881" s="24"/>
      <c r="Y522881" s="24"/>
      <c r="Z522881" s="24"/>
      <c r="AA522881" s="24"/>
      <c r="AB522881" s="24"/>
      <c r="AC522881" s="24"/>
      <c r="AD522881" s="24"/>
      <c r="AE522881" s="24"/>
      <c r="AF522881" s="24"/>
      <c r="AG522881" s="24"/>
      <c r="AH522881" s="24"/>
      <c r="AI522881" s="24"/>
      <c r="AJ522881" s="24"/>
      <c r="AK522881" s="24"/>
      <c r="AL522881" s="24"/>
      <c r="AM522881" s="24"/>
      <c r="AN522881" s="24"/>
      <c r="AO522881" s="24"/>
      <c r="AP522881" s="69"/>
      <c r="AQ522881" s="24"/>
      <c r="AR522881" s="24"/>
      <c r="AS522881" s="24"/>
      <c r="AT522881" s="24"/>
    </row>
    <row r="523009" spans="6:46" ht="15" x14ac:dyDescent="0.15">
      <c r="F523009" s="24"/>
      <c r="G523009" s="24"/>
      <c r="H523009" s="24"/>
      <c r="I523009" s="24"/>
      <c r="J523009" s="24"/>
      <c r="K523009" s="24"/>
      <c r="L523009" s="24"/>
      <c r="M523009" s="24"/>
      <c r="N523009" s="24"/>
      <c r="O523009" s="24"/>
      <c r="P523009" s="24"/>
      <c r="Q523009" s="24"/>
      <c r="R523009" s="24"/>
      <c r="S523009" s="24"/>
      <c r="T523009" s="24"/>
      <c r="U523009" s="24"/>
      <c r="V523009" s="24"/>
      <c r="W523009" s="24"/>
      <c r="X523009" s="24"/>
      <c r="Y523009" s="24"/>
      <c r="Z523009" s="24"/>
      <c r="AA523009" s="24"/>
      <c r="AB523009" s="24"/>
      <c r="AC523009" s="24"/>
      <c r="AD523009" s="24"/>
      <c r="AE523009" s="24"/>
      <c r="AF523009" s="24"/>
      <c r="AG523009" s="24"/>
      <c r="AH523009" s="24"/>
      <c r="AI523009" s="24"/>
      <c r="AJ523009" s="24"/>
      <c r="AK523009" s="24"/>
      <c r="AL523009" s="24"/>
      <c r="AM523009" s="24"/>
      <c r="AN523009" s="24"/>
      <c r="AO523009" s="24"/>
      <c r="AP523009" s="69"/>
      <c r="AQ523009" s="24"/>
      <c r="AR523009" s="24"/>
      <c r="AS523009" s="24"/>
      <c r="AT523009" s="24"/>
    </row>
    <row r="523137" spans="6:46" ht="15" x14ac:dyDescent="0.15">
      <c r="F523137" s="24"/>
      <c r="G523137" s="24"/>
      <c r="H523137" s="24"/>
      <c r="I523137" s="24"/>
      <c r="J523137" s="24"/>
      <c r="K523137" s="24"/>
      <c r="L523137" s="24"/>
      <c r="M523137" s="24"/>
      <c r="N523137" s="24"/>
      <c r="O523137" s="24"/>
      <c r="P523137" s="24"/>
      <c r="Q523137" s="24"/>
      <c r="R523137" s="24"/>
      <c r="S523137" s="24"/>
      <c r="T523137" s="24"/>
      <c r="U523137" s="24"/>
      <c r="V523137" s="24"/>
      <c r="W523137" s="24"/>
      <c r="X523137" s="24"/>
      <c r="Y523137" s="24"/>
      <c r="Z523137" s="24"/>
      <c r="AA523137" s="24"/>
      <c r="AB523137" s="24"/>
      <c r="AC523137" s="24"/>
      <c r="AD523137" s="24"/>
      <c r="AE523137" s="24"/>
      <c r="AF523137" s="24"/>
      <c r="AG523137" s="24"/>
      <c r="AH523137" s="24"/>
      <c r="AI523137" s="24"/>
      <c r="AJ523137" s="24"/>
      <c r="AK523137" s="24"/>
      <c r="AL523137" s="24"/>
      <c r="AM523137" s="24"/>
      <c r="AN523137" s="24"/>
      <c r="AO523137" s="24"/>
      <c r="AP523137" s="69"/>
      <c r="AQ523137" s="24"/>
      <c r="AR523137" s="24"/>
      <c r="AS523137" s="24"/>
      <c r="AT523137" s="24"/>
    </row>
    <row r="523265" spans="6:46" ht="15" x14ac:dyDescent="0.15">
      <c r="F523265" s="24"/>
      <c r="G523265" s="24"/>
      <c r="H523265" s="24"/>
      <c r="I523265" s="24"/>
      <c r="J523265" s="24"/>
      <c r="K523265" s="24"/>
      <c r="L523265" s="24"/>
      <c r="M523265" s="24"/>
      <c r="N523265" s="24"/>
      <c r="O523265" s="24"/>
      <c r="P523265" s="24"/>
      <c r="Q523265" s="24"/>
      <c r="R523265" s="24"/>
      <c r="S523265" s="24"/>
      <c r="T523265" s="24"/>
      <c r="U523265" s="24"/>
      <c r="V523265" s="24"/>
      <c r="W523265" s="24"/>
      <c r="X523265" s="24"/>
      <c r="Y523265" s="24"/>
      <c r="Z523265" s="24"/>
      <c r="AA523265" s="24"/>
      <c r="AB523265" s="24"/>
      <c r="AC523265" s="24"/>
      <c r="AD523265" s="24"/>
      <c r="AE523265" s="24"/>
      <c r="AF523265" s="24"/>
      <c r="AG523265" s="24"/>
      <c r="AH523265" s="24"/>
      <c r="AI523265" s="24"/>
      <c r="AJ523265" s="24"/>
      <c r="AK523265" s="24"/>
      <c r="AL523265" s="24"/>
      <c r="AM523265" s="24"/>
      <c r="AN523265" s="24"/>
      <c r="AO523265" s="24"/>
      <c r="AP523265" s="69"/>
      <c r="AQ523265" s="24"/>
      <c r="AR523265" s="24"/>
      <c r="AS523265" s="24"/>
      <c r="AT523265" s="24"/>
    </row>
    <row r="523393" spans="6:46" ht="15" x14ac:dyDescent="0.15">
      <c r="F523393" s="24"/>
      <c r="G523393" s="24"/>
      <c r="H523393" s="24"/>
      <c r="I523393" s="24"/>
      <c r="J523393" s="24"/>
      <c r="K523393" s="24"/>
      <c r="L523393" s="24"/>
      <c r="M523393" s="24"/>
      <c r="N523393" s="24"/>
      <c r="O523393" s="24"/>
      <c r="P523393" s="24"/>
      <c r="Q523393" s="24"/>
      <c r="R523393" s="24"/>
      <c r="S523393" s="24"/>
      <c r="T523393" s="24"/>
      <c r="U523393" s="24"/>
      <c r="V523393" s="24"/>
      <c r="W523393" s="24"/>
      <c r="X523393" s="24"/>
      <c r="Y523393" s="24"/>
      <c r="Z523393" s="24"/>
      <c r="AA523393" s="24"/>
      <c r="AB523393" s="24"/>
      <c r="AC523393" s="24"/>
      <c r="AD523393" s="24"/>
      <c r="AE523393" s="24"/>
      <c r="AF523393" s="24"/>
      <c r="AG523393" s="24"/>
      <c r="AH523393" s="24"/>
      <c r="AI523393" s="24"/>
      <c r="AJ523393" s="24"/>
      <c r="AK523393" s="24"/>
      <c r="AL523393" s="24"/>
      <c r="AM523393" s="24"/>
      <c r="AN523393" s="24"/>
      <c r="AO523393" s="24"/>
      <c r="AP523393" s="69"/>
      <c r="AQ523393" s="24"/>
      <c r="AR523393" s="24"/>
      <c r="AS523393" s="24"/>
      <c r="AT523393" s="24"/>
    </row>
    <row r="523521" spans="6:46" ht="15" x14ac:dyDescent="0.15">
      <c r="F523521" s="24"/>
      <c r="G523521" s="24"/>
      <c r="H523521" s="24"/>
      <c r="I523521" s="24"/>
      <c r="J523521" s="24"/>
      <c r="K523521" s="24"/>
      <c r="L523521" s="24"/>
      <c r="M523521" s="24"/>
      <c r="N523521" s="24"/>
      <c r="O523521" s="24"/>
      <c r="P523521" s="24"/>
      <c r="Q523521" s="24"/>
      <c r="R523521" s="24"/>
      <c r="S523521" s="24"/>
      <c r="T523521" s="24"/>
      <c r="U523521" s="24"/>
      <c r="V523521" s="24"/>
      <c r="W523521" s="24"/>
      <c r="X523521" s="24"/>
      <c r="Y523521" s="24"/>
      <c r="Z523521" s="24"/>
      <c r="AA523521" s="24"/>
      <c r="AB523521" s="24"/>
      <c r="AC523521" s="24"/>
      <c r="AD523521" s="24"/>
      <c r="AE523521" s="24"/>
      <c r="AF523521" s="24"/>
      <c r="AG523521" s="24"/>
      <c r="AH523521" s="24"/>
      <c r="AI523521" s="24"/>
      <c r="AJ523521" s="24"/>
      <c r="AK523521" s="24"/>
      <c r="AL523521" s="24"/>
      <c r="AM523521" s="24"/>
      <c r="AN523521" s="24"/>
      <c r="AO523521" s="24"/>
      <c r="AP523521" s="69"/>
      <c r="AQ523521" s="24"/>
      <c r="AR523521" s="24"/>
      <c r="AS523521" s="24"/>
      <c r="AT523521" s="24"/>
    </row>
    <row r="523649" spans="6:46" ht="15" x14ac:dyDescent="0.15">
      <c r="F523649" s="24"/>
      <c r="G523649" s="24"/>
      <c r="H523649" s="24"/>
      <c r="I523649" s="24"/>
      <c r="J523649" s="24"/>
      <c r="K523649" s="24"/>
      <c r="L523649" s="24"/>
      <c r="M523649" s="24"/>
      <c r="N523649" s="24"/>
      <c r="O523649" s="24"/>
      <c r="P523649" s="24"/>
      <c r="Q523649" s="24"/>
      <c r="R523649" s="24"/>
      <c r="S523649" s="24"/>
      <c r="T523649" s="24"/>
      <c r="U523649" s="24"/>
      <c r="V523649" s="24"/>
      <c r="W523649" s="24"/>
      <c r="X523649" s="24"/>
      <c r="Y523649" s="24"/>
      <c r="Z523649" s="24"/>
      <c r="AA523649" s="24"/>
      <c r="AB523649" s="24"/>
      <c r="AC523649" s="24"/>
      <c r="AD523649" s="24"/>
      <c r="AE523649" s="24"/>
      <c r="AF523649" s="24"/>
      <c r="AG523649" s="24"/>
      <c r="AH523649" s="24"/>
      <c r="AI523649" s="24"/>
      <c r="AJ523649" s="24"/>
      <c r="AK523649" s="24"/>
      <c r="AL523649" s="24"/>
      <c r="AM523649" s="24"/>
      <c r="AN523649" s="24"/>
      <c r="AO523649" s="24"/>
      <c r="AP523649" s="69"/>
      <c r="AQ523649" s="24"/>
      <c r="AR523649" s="24"/>
      <c r="AS523649" s="24"/>
      <c r="AT523649" s="24"/>
    </row>
    <row r="523777" spans="6:46" ht="15" x14ac:dyDescent="0.15">
      <c r="F523777" s="24"/>
      <c r="G523777" s="24"/>
      <c r="H523777" s="24"/>
      <c r="I523777" s="24"/>
      <c r="J523777" s="24"/>
      <c r="K523777" s="24"/>
      <c r="L523777" s="24"/>
      <c r="M523777" s="24"/>
      <c r="N523777" s="24"/>
      <c r="O523777" s="24"/>
      <c r="P523777" s="24"/>
      <c r="Q523777" s="24"/>
      <c r="R523777" s="24"/>
      <c r="S523777" s="24"/>
      <c r="T523777" s="24"/>
      <c r="U523777" s="24"/>
      <c r="V523777" s="24"/>
      <c r="W523777" s="24"/>
      <c r="X523777" s="24"/>
      <c r="Y523777" s="24"/>
      <c r="Z523777" s="24"/>
      <c r="AA523777" s="24"/>
      <c r="AB523777" s="24"/>
      <c r="AC523777" s="24"/>
      <c r="AD523777" s="24"/>
      <c r="AE523777" s="24"/>
      <c r="AF523777" s="24"/>
      <c r="AG523777" s="24"/>
      <c r="AH523777" s="24"/>
      <c r="AI523777" s="24"/>
      <c r="AJ523777" s="24"/>
      <c r="AK523777" s="24"/>
      <c r="AL523777" s="24"/>
      <c r="AM523777" s="24"/>
      <c r="AN523777" s="24"/>
      <c r="AO523777" s="24"/>
      <c r="AP523777" s="69"/>
      <c r="AQ523777" s="24"/>
      <c r="AR523777" s="24"/>
      <c r="AS523777" s="24"/>
      <c r="AT523777" s="24"/>
    </row>
    <row r="523905" spans="6:46" ht="15" x14ac:dyDescent="0.15">
      <c r="F523905" s="24"/>
      <c r="G523905" s="24"/>
      <c r="H523905" s="24"/>
      <c r="I523905" s="24"/>
      <c r="J523905" s="24"/>
      <c r="K523905" s="24"/>
      <c r="L523905" s="24"/>
      <c r="M523905" s="24"/>
      <c r="N523905" s="24"/>
      <c r="O523905" s="24"/>
      <c r="P523905" s="24"/>
      <c r="Q523905" s="24"/>
      <c r="R523905" s="24"/>
      <c r="S523905" s="24"/>
      <c r="T523905" s="24"/>
      <c r="U523905" s="24"/>
      <c r="V523905" s="24"/>
      <c r="W523905" s="24"/>
      <c r="X523905" s="24"/>
      <c r="Y523905" s="24"/>
      <c r="Z523905" s="24"/>
      <c r="AA523905" s="24"/>
      <c r="AB523905" s="24"/>
      <c r="AC523905" s="24"/>
      <c r="AD523905" s="24"/>
      <c r="AE523905" s="24"/>
      <c r="AF523905" s="24"/>
      <c r="AG523905" s="24"/>
      <c r="AH523905" s="24"/>
      <c r="AI523905" s="24"/>
      <c r="AJ523905" s="24"/>
      <c r="AK523905" s="24"/>
      <c r="AL523905" s="24"/>
      <c r="AM523905" s="24"/>
      <c r="AN523905" s="24"/>
      <c r="AO523905" s="24"/>
      <c r="AP523905" s="69"/>
      <c r="AQ523905" s="24"/>
      <c r="AR523905" s="24"/>
      <c r="AS523905" s="24"/>
      <c r="AT523905" s="24"/>
    </row>
    <row r="524033" spans="6:46" ht="15" x14ac:dyDescent="0.15">
      <c r="F524033" s="24"/>
      <c r="G524033" s="24"/>
      <c r="H524033" s="24"/>
      <c r="I524033" s="24"/>
      <c r="J524033" s="24"/>
      <c r="K524033" s="24"/>
      <c r="L524033" s="24"/>
      <c r="M524033" s="24"/>
      <c r="N524033" s="24"/>
      <c r="O524033" s="24"/>
      <c r="P524033" s="24"/>
      <c r="Q524033" s="24"/>
      <c r="R524033" s="24"/>
      <c r="S524033" s="24"/>
      <c r="T524033" s="24"/>
      <c r="U524033" s="24"/>
      <c r="V524033" s="24"/>
      <c r="W524033" s="24"/>
      <c r="X524033" s="24"/>
      <c r="Y524033" s="24"/>
      <c r="Z524033" s="24"/>
      <c r="AA524033" s="24"/>
      <c r="AB524033" s="24"/>
      <c r="AC524033" s="24"/>
      <c r="AD524033" s="24"/>
      <c r="AE524033" s="24"/>
      <c r="AF524033" s="24"/>
      <c r="AG524033" s="24"/>
      <c r="AH524033" s="24"/>
      <c r="AI524033" s="24"/>
      <c r="AJ524033" s="24"/>
      <c r="AK524033" s="24"/>
      <c r="AL524033" s="24"/>
      <c r="AM524033" s="24"/>
      <c r="AN524033" s="24"/>
      <c r="AO524033" s="24"/>
      <c r="AP524033" s="69"/>
      <c r="AQ524033" s="24"/>
      <c r="AR524033" s="24"/>
      <c r="AS524033" s="24"/>
      <c r="AT524033" s="24"/>
    </row>
    <row r="524161" spans="6:46" ht="15" x14ac:dyDescent="0.15">
      <c r="F524161" s="24"/>
      <c r="G524161" s="24"/>
      <c r="H524161" s="24"/>
      <c r="I524161" s="24"/>
      <c r="J524161" s="24"/>
      <c r="K524161" s="24"/>
      <c r="L524161" s="24"/>
      <c r="M524161" s="24"/>
      <c r="N524161" s="24"/>
      <c r="O524161" s="24"/>
      <c r="P524161" s="24"/>
      <c r="Q524161" s="24"/>
      <c r="R524161" s="24"/>
      <c r="S524161" s="24"/>
      <c r="T524161" s="24"/>
      <c r="U524161" s="24"/>
      <c r="V524161" s="24"/>
      <c r="W524161" s="24"/>
      <c r="X524161" s="24"/>
      <c r="Y524161" s="24"/>
      <c r="Z524161" s="24"/>
      <c r="AA524161" s="24"/>
      <c r="AB524161" s="24"/>
      <c r="AC524161" s="24"/>
      <c r="AD524161" s="24"/>
      <c r="AE524161" s="24"/>
      <c r="AF524161" s="24"/>
      <c r="AG524161" s="24"/>
      <c r="AH524161" s="24"/>
      <c r="AI524161" s="24"/>
      <c r="AJ524161" s="24"/>
      <c r="AK524161" s="24"/>
      <c r="AL524161" s="24"/>
      <c r="AM524161" s="24"/>
      <c r="AN524161" s="24"/>
      <c r="AO524161" s="24"/>
      <c r="AP524161" s="69"/>
      <c r="AQ524161" s="24"/>
      <c r="AR524161" s="24"/>
      <c r="AS524161" s="24"/>
      <c r="AT524161" s="24"/>
    </row>
    <row r="524289" spans="6:46" ht="15" x14ac:dyDescent="0.15">
      <c r="F524289" s="24"/>
      <c r="G524289" s="24"/>
      <c r="H524289" s="24"/>
      <c r="I524289" s="24"/>
      <c r="J524289" s="24"/>
      <c r="K524289" s="24"/>
      <c r="L524289" s="24"/>
      <c r="M524289" s="24"/>
      <c r="N524289" s="24"/>
      <c r="O524289" s="24"/>
      <c r="P524289" s="24"/>
      <c r="Q524289" s="24"/>
      <c r="R524289" s="24"/>
      <c r="S524289" s="24"/>
      <c r="T524289" s="24"/>
      <c r="U524289" s="24"/>
      <c r="V524289" s="24"/>
      <c r="W524289" s="24"/>
      <c r="X524289" s="24"/>
      <c r="Y524289" s="24"/>
      <c r="Z524289" s="24"/>
      <c r="AA524289" s="24"/>
      <c r="AB524289" s="24"/>
      <c r="AC524289" s="24"/>
      <c r="AD524289" s="24"/>
      <c r="AE524289" s="24"/>
      <c r="AF524289" s="24"/>
      <c r="AG524289" s="24"/>
      <c r="AH524289" s="24"/>
      <c r="AI524289" s="24"/>
      <c r="AJ524289" s="24"/>
      <c r="AK524289" s="24"/>
      <c r="AL524289" s="24"/>
      <c r="AM524289" s="24"/>
      <c r="AN524289" s="24"/>
      <c r="AO524289" s="24"/>
      <c r="AP524289" s="69"/>
      <c r="AQ524289" s="24"/>
      <c r="AR524289" s="24"/>
      <c r="AS524289" s="24"/>
      <c r="AT524289" s="24"/>
    </row>
    <row r="524417" spans="6:46" ht="15" x14ac:dyDescent="0.15">
      <c r="F524417" s="24"/>
      <c r="G524417" s="24"/>
      <c r="H524417" s="24"/>
      <c r="I524417" s="24"/>
      <c r="J524417" s="24"/>
      <c r="K524417" s="24"/>
      <c r="L524417" s="24"/>
      <c r="M524417" s="24"/>
      <c r="N524417" s="24"/>
      <c r="O524417" s="24"/>
      <c r="P524417" s="24"/>
      <c r="Q524417" s="24"/>
      <c r="R524417" s="24"/>
      <c r="S524417" s="24"/>
      <c r="T524417" s="24"/>
      <c r="U524417" s="24"/>
      <c r="V524417" s="24"/>
      <c r="W524417" s="24"/>
      <c r="X524417" s="24"/>
      <c r="Y524417" s="24"/>
      <c r="Z524417" s="24"/>
      <c r="AA524417" s="24"/>
      <c r="AB524417" s="24"/>
      <c r="AC524417" s="24"/>
      <c r="AD524417" s="24"/>
      <c r="AE524417" s="24"/>
      <c r="AF524417" s="24"/>
      <c r="AG524417" s="24"/>
      <c r="AH524417" s="24"/>
      <c r="AI524417" s="24"/>
      <c r="AJ524417" s="24"/>
      <c r="AK524417" s="24"/>
      <c r="AL524417" s="24"/>
      <c r="AM524417" s="24"/>
      <c r="AN524417" s="24"/>
      <c r="AO524417" s="24"/>
      <c r="AP524417" s="69"/>
      <c r="AQ524417" s="24"/>
      <c r="AR524417" s="24"/>
      <c r="AS524417" s="24"/>
      <c r="AT524417" s="24"/>
    </row>
    <row r="524545" spans="6:46" ht="15" x14ac:dyDescent="0.15">
      <c r="F524545" s="24"/>
      <c r="G524545" s="24"/>
      <c r="H524545" s="24"/>
      <c r="I524545" s="24"/>
      <c r="J524545" s="24"/>
      <c r="K524545" s="24"/>
      <c r="L524545" s="24"/>
      <c r="M524545" s="24"/>
      <c r="N524545" s="24"/>
      <c r="O524545" s="24"/>
      <c r="P524545" s="24"/>
      <c r="Q524545" s="24"/>
      <c r="R524545" s="24"/>
      <c r="S524545" s="24"/>
      <c r="T524545" s="24"/>
      <c r="U524545" s="24"/>
      <c r="V524545" s="24"/>
      <c r="W524545" s="24"/>
      <c r="X524545" s="24"/>
      <c r="Y524545" s="24"/>
      <c r="Z524545" s="24"/>
      <c r="AA524545" s="24"/>
      <c r="AB524545" s="24"/>
      <c r="AC524545" s="24"/>
      <c r="AD524545" s="24"/>
      <c r="AE524545" s="24"/>
      <c r="AF524545" s="24"/>
      <c r="AG524545" s="24"/>
      <c r="AH524545" s="24"/>
      <c r="AI524545" s="24"/>
      <c r="AJ524545" s="24"/>
      <c r="AK524545" s="24"/>
      <c r="AL524545" s="24"/>
      <c r="AM524545" s="24"/>
      <c r="AN524545" s="24"/>
      <c r="AO524545" s="24"/>
      <c r="AP524545" s="69"/>
      <c r="AQ524545" s="24"/>
      <c r="AR524545" s="24"/>
      <c r="AS524545" s="24"/>
      <c r="AT524545" s="24"/>
    </row>
    <row r="524673" spans="6:46" ht="15" x14ac:dyDescent="0.15">
      <c r="F524673" s="24"/>
      <c r="G524673" s="24"/>
      <c r="H524673" s="24"/>
      <c r="I524673" s="24"/>
      <c r="J524673" s="24"/>
      <c r="K524673" s="24"/>
      <c r="L524673" s="24"/>
      <c r="M524673" s="24"/>
      <c r="N524673" s="24"/>
      <c r="O524673" s="24"/>
      <c r="P524673" s="24"/>
      <c r="Q524673" s="24"/>
      <c r="R524673" s="24"/>
      <c r="S524673" s="24"/>
      <c r="T524673" s="24"/>
      <c r="U524673" s="24"/>
      <c r="V524673" s="24"/>
      <c r="W524673" s="24"/>
      <c r="X524673" s="24"/>
      <c r="Y524673" s="24"/>
      <c r="Z524673" s="24"/>
      <c r="AA524673" s="24"/>
      <c r="AB524673" s="24"/>
      <c r="AC524673" s="24"/>
      <c r="AD524673" s="24"/>
      <c r="AE524673" s="24"/>
      <c r="AF524673" s="24"/>
      <c r="AG524673" s="24"/>
      <c r="AH524673" s="24"/>
      <c r="AI524673" s="24"/>
      <c r="AJ524673" s="24"/>
      <c r="AK524673" s="24"/>
      <c r="AL524673" s="24"/>
      <c r="AM524673" s="24"/>
      <c r="AN524673" s="24"/>
      <c r="AO524673" s="24"/>
      <c r="AP524673" s="69"/>
      <c r="AQ524673" s="24"/>
      <c r="AR524673" s="24"/>
      <c r="AS524673" s="24"/>
      <c r="AT524673" s="24"/>
    </row>
    <row r="524801" spans="6:46" ht="15" x14ac:dyDescent="0.15">
      <c r="F524801" s="24"/>
      <c r="G524801" s="24"/>
      <c r="H524801" s="24"/>
      <c r="I524801" s="24"/>
      <c r="J524801" s="24"/>
      <c r="K524801" s="24"/>
      <c r="L524801" s="24"/>
      <c r="M524801" s="24"/>
      <c r="N524801" s="24"/>
      <c r="O524801" s="24"/>
      <c r="P524801" s="24"/>
      <c r="Q524801" s="24"/>
      <c r="R524801" s="24"/>
      <c r="S524801" s="24"/>
      <c r="T524801" s="24"/>
      <c r="U524801" s="24"/>
      <c r="V524801" s="24"/>
      <c r="W524801" s="24"/>
      <c r="X524801" s="24"/>
      <c r="Y524801" s="24"/>
      <c r="Z524801" s="24"/>
      <c r="AA524801" s="24"/>
      <c r="AB524801" s="24"/>
      <c r="AC524801" s="24"/>
      <c r="AD524801" s="24"/>
      <c r="AE524801" s="24"/>
      <c r="AF524801" s="24"/>
      <c r="AG524801" s="24"/>
      <c r="AH524801" s="24"/>
      <c r="AI524801" s="24"/>
      <c r="AJ524801" s="24"/>
      <c r="AK524801" s="24"/>
      <c r="AL524801" s="24"/>
      <c r="AM524801" s="24"/>
      <c r="AN524801" s="24"/>
      <c r="AO524801" s="24"/>
      <c r="AP524801" s="69"/>
      <c r="AQ524801" s="24"/>
      <c r="AR524801" s="24"/>
      <c r="AS524801" s="24"/>
      <c r="AT524801" s="24"/>
    </row>
    <row r="524929" spans="6:46" ht="15" x14ac:dyDescent="0.15">
      <c r="F524929" s="24"/>
      <c r="G524929" s="24"/>
      <c r="H524929" s="24"/>
      <c r="I524929" s="24"/>
      <c r="J524929" s="24"/>
      <c r="K524929" s="24"/>
      <c r="L524929" s="24"/>
      <c r="M524929" s="24"/>
      <c r="N524929" s="24"/>
      <c r="O524929" s="24"/>
      <c r="P524929" s="24"/>
      <c r="Q524929" s="24"/>
      <c r="R524929" s="24"/>
      <c r="S524929" s="24"/>
      <c r="T524929" s="24"/>
      <c r="U524929" s="24"/>
      <c r="V524929" s="24"/>
      <c r="W524929" s="24"/>
      <c r="X524929" s="24"/>
      <c r="Y524929" s="24"/>
      <c r="Z524929" s="24"/>
      <c r="AA524929" s="24"/>
      <c r="AB524929" s="24"/>
      <c r="AC524929" s="24"/>
      <c r="AD524929" s="24"/>
      <c r="AE524929" s="24"/>
      <c r="AF524929" s="24"/>
      <c r="AG524929" s="24"/>
      <c r="AH524929" s="24"/>
      <c r="AI524929" s="24"/>
      <c r="AJ524929" s="24"/>
      <c r="AK524929" s="24"/>
      <c r="AL524929" s="24"/>
      <c r="AM524929" s="24"/>
      <c r="AN524929" s="24"/>
      <c r="AO524929" s="24"/>
      <c r="AP524929" s="69"/>
      <c r="AQ524929" s="24"/>
      <c r="AR524929" s="24"/>
      <c r="AS524929" s="24"/>
      <c r="AT524929" s="24"/>
    </row>
    <row r="525057" spans="6:46" ht="15" x14ac:dyDescent="0.15">
      <c r="F525057" s="24"/>
      <c r="G525057" s="24"/>
      <c r="H525057" s="24"/>
      <c r="I525057" s="24"/>
      <c r="J525057" s="24"/>
      <c r="K525057" s="24"/>
      <c r="L525057" s="24"/>
      <c r="M525057" s="24"/>
      <c r="N525057" s="24"/>
      <c r="O525057" s="24"/>
      <c r="P525057" s="24"/>
      <c r="Q525057" s="24"/>
      <c r="R525057" s="24"/>
      <c r="S525057" s="24"/>
      <c r="T525057" s="24"/>
      <c r="U525057" s="24"/>
      <c r="V525057" s="24"/>
      <c r="W525057" s="24"/>
      <c r="X525057" s="24"/>
      <c r="Y525057" s="24"/>
      <c r="Z525057" s="24"/>
      <c r="AA525057" s="24"/>
      <c r="AB525057" s="24"/>
      <c r="AC525057" s="24"/>
      <c r="AD525057" s="24"/>
      <c r="AE525057" s="24"/>
      <c r="AF525057" s="24"/>
      <c r="AG525057" s="24"/>
      <c r="AH525057" s="24"/>
      <c r="AI525057" s="24"/>
      <c r="AJ525057" s="24"/>
      <c r="AK525057" s="24"/>
      <c r="AL525057" s="24"/>
      <c r="AM525057" s="24"/>
      <c r="AN525057" s="24"/>
      <c r="AO525057" s="24"/>
      <c r="AP525057" s="69"/>
      <c r="AQ525057" s="24"/>
      <c r="AR525057" s="24"/>
      <c r="AS525057" s="24"/>
      <c r="AT525057" s="24"/>
    </row>
    <row r="525185" spans="6:46" ht="15" x14ac:dyDescent="0.15">
      <c r="F525185" s="24"/>
      <c r="G525185" s="24"/>
      <c r="H525185" s="24"/>
      <c r="I525185" s="24"/>
      <c r="J525185" s="24"/>
      <c r="K525185" s="24"/>
      <c r="L525185" s="24"/>
      <c r="M525185" s="24"/>
      <c r="N525185" s="24"/>
      <c r="O525185" s="24"/>
      <c r="P525185" s="24"/>
      <c r="Q525185" s="24"/>
      <c r="R525185" s="24"/>
      <c r="S525185" s="24"/>
      <c r="T525185" s="24"/>
      <c r="U525185" s="24"/>
      <c r="V525185" s="24"/>
      <c r="W525185" s="24"/>
      <c r="X525185" s="24"/>
      <c r="Y525185" s="24"/>
      <c r="Z525185" s="24"/>
      <c r="AA525185" s="24"/>
      <c r="AB525185" s="24"/>
      <c r="AC525185" s="24"/>
      <c r="AD525185" s="24"/>
      <c r="AE525185" s="24"/>
      <c r="AF525185" s="24"/>
      <c r="AG525185" s="24"/>
      <c r="AH525185" s="24"/>
      <c r="AI525185" s="24"/>
      <c r="AJ525185" s="24"/>
      <c r="AK525185" s="24"/>
      <c r="AL525185" s="24"/>
      <c r="AM525185" s="24"/>
      <c r="AN525185" s="24"/>
      <c r="AO525185" s="24"/>
      <c r="AP525185" s="69"/>
      <c r="AQ525185" s="24"/>
      <c r="AR525185" s="24"/>
      <c r="AS525185" s="24"/>
      <c r="AT525185" s="24"/>
    </row>
    <row r="525313" spans="6:46" ht="15" x14ac:dyDescent="0.15">
      <c r="F525313" s="24"/>
      <c r="G525313" s="24"/>
      <c r="H525313" s="24"/>
      <c r="I525313" s="24"/>
      <c r="J525313" s="24"/>
      <c r="K525313" s="24"/>
      <c r="L525313" s="24"/>
      <c r="M525313" s="24"/>
      <c r="N525313" s="24"/>
      <c r="O525313" s="24"/>
      <c r="P525313" s="24"/>
      <c r="Q525313" s="24"/>
      <c r="R525313" s="24"/>
      <c r="S525313" s="24"/>
      <c r="T525313" s="24"/>
      <c r="U525313" s="24"/>
      <c r="V525313" s="24"/>
      <c r="W525313" s="24"/>
      <c r="X525313" s="24"/>
      <c r="Y525313" s="24"/>
      <c r="Z525313" s="24"/>
      <c r="AA525313" s="24"/>
      <c r="AB525313" s="24"/>
      <c r="AC525313" s="24"/>
      <c r="AD525313" s="24"/>
      <c r="AE525313" s="24"/>
      <c r="AF525313" s="24"/>
      <c r="AG525313" s="24"/>
      <c r="AH525313" s="24"/>
      <c r="AI525313" s="24"/>
      <c r="AJ525313" s="24"/>
      <c r="AK525313" s="24"/>
      <c r="AL525313" s="24"/>
      <c r="AM525313" s="24"/>
      <c r="AN525313" s="24"/>
      <c r="AO525313" s="24"/>
      <c r="AP525313" s="69"/>
      <c r="AQ525313" s="24"/>
      <c r="AR525313" s="24"/>
      <c r="AS525313" s="24"/>
      <c r="AT525313" s="24"/>
    </row>
    <row r="525441" spans="6:46" ht="15" x14ac:dyDescent="0.15">
      <c r="F525441" s="24"/>
      <c r="G525441" s="24"/>
      <c r="H525441" s="24"/>
      <c r="I525441" s="24"/>
      <c r="J525441" s="24"/>
      <c r="K525441" s="24"/>
      <c r="L525441" s="24"/>
      <c r="M525441" s="24"/>
      <c r="N525441" s="24"/>
      <c r="O525441" s="24"/>
      <c r="P525441" s="24"/>
      <c r="Q525441" s="24"/>
      <c r="R525441" s="24"/>
      <c r="S525441" s="24"/>
      <c r="T525441" s="24"/>
      <c r="U525441" s="24"/>
      <c r="V525441" s="24"/>
      <c r="W525441" s="24"/>
      <c r="X525441" s="24"/>
      <c r="Y525441" s="24"/>
      <c r="Z525441" s="24"/>
      <c r="AA525441" s="24"/>
      <c r="AB525441" s="24"/>
      <c r="AC525441" s="24"/>
      <c r="AD525441" s="24"/>
      <c r="AE525441" s="24"/>
      <c r="AF525441" s="24"/>
      <c r="AG525441" s="24"/>
      <c r="AH525441" s="24"/>
      <c r="AI525441" s="24"/>
      <c r="AJ525441" s="24"/>
      <c r="AK525441" s="24"/>
      <c r="AL525441" s="24"/>
      <c r="AM525441" s="24"/>
      <c r="AN525441" s="24"/>
      <c r="AO525441" s="24"/>
      <c r="AP525441" s="69"/>
      <c r="AQ525441" s="24"/>
      <c r="AR525441" s="24"/>
      <c r="AS525441" s="24"/>
      <c r="AT525441" s="24"/>
    </row>
    <row r="525569" spans="6:46" ht="15" x14ac:dyDescent="0.15">
      <c r="F525569" s="24"/>
      <c r="G525569" s="24"/>
      <c r="H525569" s="24"/>
      <c r="I525569" s="24"/>
      <c r="J525569" s="24"/>
      <c r="K525569" s="24"/>
      <c r="L525569" s="24"/>
      <c r="M525569" s="24"/>
      <c r="N525569" s="24"/>
      <c r="O525569" s="24"/>
      <c r="P525569" s="24"/>
      <c r="Q525569" s="24"/>
      <c r="R525569" s="24"/>
      <c r="S525569" s="24"/>
      <c r="T525569" s="24"/>
      <c r="U525569" s="24"/>
      <c r="V525569" s="24"/>
      <c r="W525569" s="24"/>
      <c r="X525569" s="24"/>
      <c r="Y525569" s="24"/>
      <c r="Z525569" s="24"/>
      <c r="AA525569" s="24"/>
      <c r="AB525569" s="24"/>
      <c r="AC525569" s="24"/>
      <c r="AD525569" s="24"/>
      <c r="AE525569" s="24"/>
      <c r="AF525569" s="24"/>
      <c r="AG525569" s="24"/>
      <c r="AH525569" s="24"/>
      <c r="AI525569" s="24"/>
      <c r="AJ525569" s="24"/>
      <c r="AK525569" s="24"/>
      <c r="AL525569" s="24"/>
      <c r="AM525569" s="24"/>
      <c r="AN525569" s="24"/>
      <c r="AO525569" s="24"/>
      <c r="AP525569" s="69"/>
      <c r="AQ525569" s="24"/>
      <c r="AR525569" s="24"/>
      <c r="AS525569" s="24"/>
      <c r="AT525569" s="24"/>
    </row>
    <row r="525697" spans="6:46" ht="15" x14ac:dyDescent="0.15">
      <c r="F525697" s="24"/>
      <c r="G525697" s="24"/>
      <c r="H525697" s="24"/>
      <c r="I525697" s="24"/>
      <c r="J525697" s="24"/>
      <c r="K525697" s="24"/>
      <c r="L525697" s="24"/>
      <c r="M525697" s="24"/>
      <c r="N525697" s="24"/>
      <c r="O525697" s="24"/>
      <c r="P525697" s="24"/>
      <c r="Q525697" s="24"/>
      <c r="R525697" s="24"/>
      <c r="S525697" s="24"/>
      <c r="T525697" s="24"/>
      <c r="U525697" s="24"/>
      <c r="V525697" s="24"/>
      <c r="W525697" s="24"/>
      <c r="X525697" s="24"/>
      <c r="Y525697" s="24"/>
      <c r="Z525697" s="24"/>
      <c r="AA525697" s="24"/>
      <c r="AB525697" s="24"/>
      <c r="AC525697" s="24"/>
      <c r="AD525697" s="24"/>
      <c r="AE525697" s="24"/>
      <c r="AF525697" s="24"/>
      <c r="AG525697" s="24"/>
      <c r="AH525697" s="24"/>
      <c r="AI525697" s="24"/>
      <c r="AJ525697" s="24"/>
      <c r="AK525697" s="24"/>
      <c r="AL525697" s="24"/>
      <c r="AM525697" s="24"/>
      <c r="AN525697" s="24"/>
      <c r="AO525697" s="24"/>
      <c r="AP525697" s="69"/>
      <c r="AQ525697" s="24"/>
      <c r="AR525697" s="24"/>
      <c r="AS525697" s="24"/>
      <c r="AT525697" s="24"/>
    </row>
    <row r="525825" spans="6:46" ht="15" x14ac:dyDescent="0.15">
      <c r="F525825" s="24"/>
      <c r="G525825" s="24"/>
      <c r="H525825" s="24"/>
      <c r="I525825" s="24"/>
      <c r="J525825" s="24"/>
      <c r="K525825" s="24"/>
      <c r="L525825" s="24"/>
      <c r="M525825" s="24"/>
      <c r="N525825" s="24"/>
      <c r="O525825" s="24"/>
      <c r="P525825" s="24"/>
      <c r="Q525825" s="24"/>
      <c r="R525825" s="24"/>
      <c r="S525825" s="24"/>
      <c r="T525825" s="24"/>
      <c r="U525825" s="24"/>
      <c r="V525825" s="24"/>
      <c r="W525825" s="24"/>
      <c r="X525825" s="24"/>
      <c r="Y525825" s="24"/>
      <c r="Z525825" s="24"/>
      <c r="AA525825" s="24"/>
      <c r="AB525825" s="24"/>
      <c r="AC525825" s="24"/>
      <c r="AD525825" s="24"/>
      <c r="AE525825" s="24"/>
      <c r="AF525825" s="24"/>
      <c r="AG525825" s="24"/>
      <c r="AH525825" s="24"/>
      <c r="AI525825" s="24"/>
      <c r="AJ525825" s="24"/>
      <c r="AK525825" s="24"/>
      <c r="AL525825" s="24"/>
      <c r="AM525825" s="24"/>
      <c r="AN525825" s="24"/>
      <c r="AO525825" s="24"/>
      <c r="AP525825" s="69"/>
      <c r="AQ525825" s="24"/>
      <c r="AR525825" s="24"/>
      <c r="AS525825" s="24"/>
      <c r="AT525825" s="24"/>
    </row>
    <row r="525953" spans="6:46" ht="15" x14ac:dyDescent="0.15">
      <c r="F525953" s="24"/>
      <c r="G525953" s="24"/>
      <c r="H525953" s="24"/>
      <c r="I525953" s="24"/>
      <c r="J525953" s="24"/>
      <c r="K525953" s="24"/>
      <c r="L525953" s="24"/>
      <c r="M525953" s="24"/>
      <c r="N525953" s="24"/>
      <c r="O525953" s="24"/>
      <c r="P525953" s="24"/>
      <c r="Q525953" s="24"/>
      <c r="R525953" s="24"/>
      <c r="S525953" s="24"/>
      <c r="T525953" s="24"/>
      <c r="U525953" s="24"/>
      <c r="V525953" s="24"/>
      <c r="W525953" s="24"/>
      <c r="X525953" s="24"/>
      <c r="Y525953" s="24"/>
      <c r="Z525953" s="24"/>
      <c r="AA525953" s="24"/>
      <c r="AB525953" s="24"/>
      <c r="AC525953" s="24"/>
      <c r="AD525953" s="24"/>
      <c r="AE525953" s="24"/>
      <c r="AF525953" s="24"/>
      <c r="AG525953" s="24"/>
      <c r="AH525953" s="24"/>
      <c r="AI525953" s="24"/>
      <c r="AJ525953" s="24"/>
      <c r="AK525953" s="24"/>
      <c r="AL525953" s="24"/>
      <c r="AM525953" s="24"/>
      <c r="AN525953" s="24"/>
      <c r="AO525953" s="24"/>
      <c r="AP525953" s="69"/>
      <c r="AQ525953" s="24"/>
      <c r="AR525953" s="24"/>
      <c r="AS525953" s="24"/>
      <c r="AT525953" s="24"/>
    </row>
    <row r="526081" spans="6:46" ht="15" x14ac:dyDescent="0.15">
      <c r="F526081" s="24"/>
      <c r="G526081" s="24"/>
      <c r="H526081" s="24"/>
      <c r="I526081" s="24"/>
      <c r="J526081" s="24"/>
      <c r="K526081" s="24"/>
      <c r="L526081" s="24"/>
      <c r="M526081" s="24"/>
      <c r="N526081" s="24"/>
      <c r="O526081" s="24"/>
      <c r="P526081" s="24"/>
      <c r="Q526081" s="24"/>
      <c r="R526081" s="24"/>
      <c r="S526081" s="24"/>
      <c r="T526081" s="24"/>
      <c r="U526081" s="24"/>
      <c r="V526081" s="24"/>
      <c r="W526081" s="24"/>
      <c r="X526081" s="24"/>
      <c r="Y526081" s="24"/>
      <c r="Z526081" s="24"/>
      <c r="AA526081" s="24"/>
      <c r="AB526081" s="24"/>
      <c r="AC526081" s="24"/>
      <c r="AD526081" s="24"/>
      <c r="AE526081" s="24"/>
      <c r="AF526081" s="24"/>
      <c r="AG526081" s="24"/>
      <c r="AH526081" s="24"/>
      <c r="AI526081" s="24"/>
      <c r="AJ526081" s="24"/>
      <c r="AK526081" s="24"/>
      <c r="AL526081" s="24"/>
      <c r="AM526081" s="24"/>
      <c r="AN526081" s="24"/>
      <c r="AO526081" s="24"/>
      <c r="AP526081" s="69"/>
      <c r="AQ526081" s="24"/>
      <c r="AR526081" s="24"/>
      <c r="AS526081" s="24"/>
      <c r="AT526081" s="24"/>
    </row>
    <row r="526209" spans="6:46" ht="15" x14ac:dyDescent="0.15">
      <c r="F526209" s="24"/>
      <c r="G526209" s="24"/>
      <c r="H526209" s="24"/>
      <c r="I526209" s="24"/>
      <c r="J526209" s="24"/>
      <c r="K526209" s="24"/>
      <c r="L526209" s="24"/>
      <c r="M526209" s="24"/>
      <c r="N526209" s="24"/>
      <c r="O526209" s="24"/>
      <c r="P526209" s="24"/>
      <c r="Q526209" s="24"/>
      <c r="R526209" s="24"/>
      <c r="S526209" s="24"/>
      <c r="T526209" s="24"/>
      <c r="U526209" s="24"/>
      <c r="V526209" s="24"/>
      <c r="W526209" s="24"/>
      <c r="X526209" s="24"/>
      <c r="Y526209" s="24"/>
      <c r="Z526209" s="24"/>
      <c r="AA526209" s="24"/>
      <c r="AB526209" s="24"/>
      <c r="AC526209" s="24"/>
      <c r="AD526209" s="24"/>
      <c r="AE526209" s="24"/>
      <c r="AF526209" s="24"/>
      <c r="AG526209" s="24"/>
      <c r="AH526209" s="24"/>
      <c r="AI526209" s="24"/>
      <c r="AJ526209" s="24"/>
      <c r="AK526209" s="24"/>
      <c r="AL526209" s="24"/>
      <c r="AM526209" s="24"/>
      <c r="AN526209" s="24"/>
      <c r="AO526209" s="24"/>
      <c r="AP526209" s="69"/>
      <c r="AQ526209" s="24"/>
      <c r="AR526209" s="24"/>
      <c r="AS526209" s="24"/>
      <c r="AT526209" s="24"/>
    </row>
    <row r="526337" spans="6:46" ht="15" x14ac:dyDescent="0.15">
      <c r="F526337" s="24"/>
      <c r="G526337" s="24"/>
      <c r="H526337" s="24"/>
      <c r="I526337" s="24"/>
      <c r="J526337" s="24"/>
      <c r="K526337" s="24"/>
      <c r="L526337" s="24"/>
      <c r="M526337" s="24"/>
      <c r="N526337" s="24"/>
      <c r="O526337" s="24"/>
      <c r="P526337" s="24"/>
      <c r="Q526337" s="24"/>
      <c r="R526337" s="24"/>
      <c r="S526337" s="24"/>
      <c r="T526337" s="24"/>
      <c r="U526337" s="24"/>
      <c r="V526337" s="24"/>
      <c r="W526337" s="24"/>
      <c r="X526337" s="24"/>
      <c r="Y526337" s="24"/>
      <c r="Z526337" s="24"/>
      <c r="AA526337" s="24"/>
      <c r="AB526337" s="24"/>
      <c r="AC526337" s="24"/>
      <c r="AD526337" s="24"/>
      <c r="AE526337" s="24"/>
      <c r="AF526337" s="24"/>
      <c r="AG526337" s="24"/>
      <c r="AH526337" s="24"/>
      <c r="AI526337" s="24"/>
      <c r="AJ526337" s="24"/>
      <c r="AK526337" s="24"/>
      <c r="AL526337" s="24"/>
      <c r="AM526337" s="24"/>
      <c r="AN526337" s="24"/>
      <c r="AO526337" s="24"/>
      <c r="AP526337" s="69"/>
      <c r="AQ526337" s="24"/>
      <c r="AR526337" s="24"/>
      <c r="AS526337" s="24"/>
      <c r="AT526337" s="24"/>
    </row>
    <row r="526465" spans="6:46" ht="15" x14ac:dyDescent="0.15">
      <c r="F526465" s="24"/>
      <c r="G526465" s="24"/>
      <c r="H526465" s="24"/>
      <c r="I526465" s="24"/>
      <c r="J526465" s="24"/>
      <c r="K526465" s="24"/>
      <c r="L526465" s="24"/>
      <c r="M526465" s="24"/>
      <c r="N526465" s="24"/>
      <c r="O526465" s="24"/>
      <c r="P526465" s="24"/>
      <c r="Q526465" s="24"/>
      <c r="R526465" s="24"/>
      <c r="S526465" s="24"/>
      <c r="T526465" s="24"/>
      <c r="U526465" s="24"/>
      <c r="V526465" s="24"/>
      <c r="W526465" s="24"/>
      <c r="X526465" s="24"/>
      <c r="Y526465" s="24"/>
      <c r="Z526465" s="24"/>
      <c r="AA526465" s="24"/>
      <c r="AB526465" s="24"/>
      <c r="AC526465" s="24"/>
      <c r="AD526465" s="24"/>
      <c r="AE526465" s="24"/>
      <c r="AF526465" s="24"/>
      <c r="AG526465" s="24"/>
      <c r="AH526465" s="24"/>
      <c r="AI526465" s="24"/>
      <c r="AJ526465" s="24"/>
      <c r="AK526465" s="24"/>
      <c r="AL526465" s="24"/>
      <c r="AM526465" s="24"/>
      <c r="AN526465" s="24"/>
      <c r="AO526465" s="24"/>
      <c r="AP526465" s="69"/>
      <c r="AQ526465" s="24"/>
      <c r="AR526465" s="24"/>
      <c r="AS526465" s="24"/>
      <c r="AT526465" s="24"/>
    </row>
    <row r="526593" spans="6:46" ht="15" x14ac:dyDescent="0.15">
      <c r="F526593" s="24"/>
      <c r="G526593" s="24"/>
      <c r="H526593" s="24"/>
      <c r="I526593" s="24"/>
      <c r="J526593" s="24"/>
      <c r="K526593" s="24"/>
      <c r="L526593" s="24"/>
      <c r="M526593" s="24"/>
      <c r="N526593" s="24"/>
      <c r="O526593" s="24"/>
      <c r="P526593" s="24"/>
      <c r="Q526593" s="24"/>
      <c r="R526593" s="24"/>
      <c r="S526593" s="24"/>
      <c r="T526593" s="24"/>
      <c r="U526593" s="24"/>
      <c r="V526593" s="24"/>
      <c r="W526593" s="24"/>
      <c r="X526593" s="24"/>
      <c r="Y526593" s="24"/>
      <c r="Z526593" s="24"/>
      <c r="AA526593" s="24"/>
      <c r="AB526593" s="24"/>
      <c r="AC526593" s="24"/>
      <c r="AD526593" s="24"/>
      <c r="AE526593" s="24"/>
      <c r="AF526593" s="24"/>
      <c r="AG526593" s="24"/>
      <c r="AH526593" s="24"/>
      <c r="AI526593" s="24"/>
      <c r="AJ526593" s="24"/>
      <c r="AK526593" s="24"/>
      <c r="AL526593" s="24"/>
      <c r="AM526593" s="24"/>
      <c r="AN526593" s="24"/>
      <c r="AO526593" s="24"/>
      <c r="AP526593" s="69"/>
      <c r="AQ526593" s="24"/>
      <c r="AR526593" s="24"/>
      <c r="AS526593" s="24"/>
      <c r="AT526593" s="24"/>
    </row>
    <row r="526721" spans="6:46" ht="15" x14ac:dyDescent="0.15">
      <c r="F526721" s="24"/>
      <c r="G526721" s="24"/>
      <c r="H526721" s="24"/>
      <c r="I526721" s="24"/>
      <c r="J526721" s="24"/>
      <c r="K526721" s="24"/>
      <c r="L526721" s="24"/>
      <c r="M526721" s="24"/>
      <c r="N526721" s="24"/>
      <c r="O526721" s="24"/>
      <c r="P526721" s="24"/>
      <c r="Q526721" s="24"/>
      <c r="R526721" s="24"/>
      <c r="S526721" s="24"/>
      <c r="T526721" s="24"/>
      <c r="U526721" s="24"/>
      <c r="V526721" s="24"/>
      <c r="W526721" s="24"/>
      <c r="X526721" s="24"/>
      <c r="Y526721" s="24"/>
      <c r="Z526721" s="24"/>
      <c r="AA526721" s="24"/>
      <c r="AB526721" s="24"/>
      <c r="AC526721" s="24"/>
      <c r="AD526721" s="24"/>
      <c r="AE526721" s="24"/>
      <c r="AF526721" s="24"/>
      <c r="AG526721" s="24"/>
      <c r="AH526721" s="24"/>
      <c r="AI526721" s="24"/>
      <c r="AJ526721" s="24"/>
      <c r="AK526721" s="24"/>
      <c r="AL526721" s="24"/>
      <c r="AM526721" s="24"/>
      <c r="AN526721" s="24"/>
      <c r="AO526721" s="24"/>
      <c r="AP526721" s="69"/>
      <c r="AQ526721" s="24"/>
      <c r="AR526721" s="24"/>
      <c r="AS526721" s="24"/>
      <c r="AT526721" s="24"/>
    </row>
    <row r="526849" spans="6:46" ht="15" x14ac:dyDescent="0.15">
      <c r="F526849" s="24"/>
      <c r="G526849" s="24"/>
      <c r="H526849" s="24"/>
      <c r="I526849" s="24"/>
      <c r="J526849" s="24"/>
      <c r="K526849" s="24"/>
      <c r="L526849" s="24"/>
      <c r="M526849" s="24"/>
      <c r="N526849" s="24"/>
      <c r="O526849" s="24"/>
      <c r="P526849" s="24"/>
      <c r="Q526849" s="24"/>
      <c r="R526849" s="24"/>
      <c r="S526849" s="24"/>
      <c r="T526849" s="24"/>
      <c r="U526849" s="24"/>
      <c r="V526849" s="24"/>
      <c r="W526849" s="24"/>
      <c r="X526849" s="24"/>
      <c r="Y526849" s="24"/>
      <c r="Z526849" s="24"/>
      <c r="AA526849" s="24"/>
      <c r="AB526849" s="24"/>
      <c r="AC526849" s="24"/>
      <c r="AD526849" s="24"/>
      <c r="AE526849" s="24"/>
      <c r="AF526849" s="24"/>
      <c r="AG526849" s="24"/>
      <c r="AH526849" s="24"/>
      <c r="AI526849" s="24"/>
      <c r="AJ526849" s="24"/>
      <c r="AK526849" s="24"/>
      <c r="AL526849" s="24"/>
      <c r="AM526849" s="24"/>
      <c r="AN526849" s="24"/>
      <c r="AO526849" s="24"/>
      <c r="AP526849" s="69"/>
      <c r="AQ526849" s="24"/>
      <c r="AR526849" s="24"/>
      <c r="AS526849" s="24"/>
      <c r="AT526849" s="24"/>
    </row>
    <row r="526977" spans="6:46" ht="15" x14ac:dyDescent="0.15">
      <c r="F526977" s="24"/>
      <c r="G526977" s="24"/>
      <c r="H526977" s="24"/>
      <c r="I526977" s="24"/>
      <c r="J526977" s="24"/>
      <c r="K526977" s="24"/>
      <c r="L526977" s="24"/>
      <c r="M526977" s="24"/>
      <c r="N526977" s="24"/>
      <c r="O526977" s="24"/>
      <c r="P526977" s="24"/>
      <c r="Q526977" s="24"/>
      <c r="R526977" s="24"/>
      <c r="S526977" s="24"/>
      <c r="T526977" s="24"/>
      <c r="U526977" s="24"/>
      <c r="V526977" s="24"/>
      <c r="W526977" s="24"/>
      <c r="X526977" s="24"/>
      <c r="Y526977" s="24"/>
      <c r="Z526977" s="24"/>
      <c r="AA526977" s="24"/>
      <c r="AB526977" s="24"/>
      <c r="AC526977" s="24"/>
      <c r="AD526977" s="24"/>
      <c r="AE526977" s="24"/>
      <c r="AF526977" s="24"/>
      <c r="AG526977" s="24"/>
      <c r="AH526977" s="24"/>
      <c r="AI526977" s="24"/>
      <c r="AJ526977" s="24"/>
      <c r="AK526977" s="24"/>
      <c r="AL526977" s="24"/>
      <c r="AM526977" s="24"/>
      <c r="AN526977" s="24"/>
      <c r="AO526977" s="24"/>
      <c r="AP526977" s="69"/>
      <c r="AQ526977" s="24"/>
      <c r="AR526977" s="24"/>
      <c r="AS526977" s="24"/>
      <c r="AT526977" s="24"/>
    </row>
    <row r="527105" spans="6:46" ht="15" x14ac:dyDescent="0.15">
      <c r="F527105" s="24"/>
      <c r="G527105" s="24"/>
      <c r="H527105" s="24"/>
      <c r="I527105" s="24"/>
      <c r="J527105" s="24"/>
      <c r="K527105" s="24"/>
      <c r="L527105" s="24"/>
      <c r="M527105" s="24"/>
      <c r="N527105" s="24"/>
      <c r="O527105" s="24"/>
      <c r="P527105" s="24"/>
      <c r="Q527105" s="24"/>
      <c r="R527105" s="24"/>
      <c r="S527105" s="24"/>
      <c r="T527105" s="24"/>
      <c r="U527105" s="24"/>
      <c r="V527105" s="24"/>
      <c r="W527105" s="24"/>
      <c r="X527105" s="24"/>
      <c r="Y527105" s="24"/>
      <c r="Z527105" s="24"/>
      <c r="AA527105" s="24"/>
      <c r="AB527105" s="24"/>
      <c r="AC527105" s="24"/>
      <c r="AD527105" s="24"/>
      <c r="AE527105" s="24"/>
      <c r="AF527105" s="24"/>
      <c r="AG527105" s="24"/>
      <c r="AH527105" s="24"/>
      <c r="AI527105" s="24"/>
      <c r="AJ527105" s="24"/>
      <c r="AK527105" s="24"/>
      <c r="AL527105" s="24"/>
      <c r="AM527105" s="24"/>
      <c r="AN527105" s="24"/>
      <c r="AO527105" s="24"/>
      <c r="AP527105" s="69"/>
      <c r="AQ527105" s="24"/>
      <c r="AR527105" s="24"/>
      <c r="AS527105" s="24"/>
      <c r="AT527105" s="24"/>
    </row>
    <row r="527233" spans="6:46" ht="15" x14ac:dyDescent="0.15">
      <c r="F527233" s="24"/>
      <c r="G527233" s="24"/>
      <c r="H527233" s="24"/>
      <c r="I527233" s="24"/>
      <c r="J527233" s="24"/>
      <c r="K527233" s="24"/>
      <c r="L527233" s="24"/>
      <c r="M527233" s="24"/>
      <c r="N527233" s="24"/>
      <c r="O527233" s="24"/>
      <c r="P527233" s="24"/>
      <c r="Q527233" s="24"/>
      <c r="R527233" s="24"/>
      <c r="S527233" s="24"/>
      <c r="T527233" s="24"/>
      <c r="U527233" s="24"/>
      <c r="V527233" s="24"/>
      <c r="W527233" s="24"/>
      <c r="X527233" s="24"/>
      <c r="Y527233" s="24"/>
      <c r="Z527233" s="24"/>
      <c r="AA527233" s="24"/>
      <c r="AB527233" s="24"/>
      <c r="AC527233" s="24"/>
      <c r="AD527233" s="24"/>
      <c r="AE527233" s="24"/>
      <c r="AF527233" s="24"/>
      <c r="AG527233" s="24"/>
      <c r="AH527233" s="24"/>
      <c r="AI527233" s="24"/>
      <c r="AJ527233" s="24"/>
      <c r="AK527233" s="24"/>
      <c r="AL527233" s="24"/>
      <c r="AM527233" s="24"/>
      <c r="AN527233" s="24"/>
      <c r="AO527233" s="24"/>
      <c r="AP527233" s="69"/>
      <c r="AQ527233" s="24"/>
      <c r="AR527233" s="24"/>
      <c r="AS527233" s="24"/>
      <c r="AT527233" s="24"/>
    </row>
    <row r="527361" spans="6:46" ht="15" x14ac:dyDescent="0.15">
      <c r="F527361" s="24"/>
      <c r="G527361" s="24"/>
      <c r="H527361" s="24"/>
      <c r="I527361" s="24"/>
      <c r="J527361" s="24"/>
      <c r="K527361" s="24"/>
      <c r="L527361" s="24"/>
      <c r="M527361" s="24"/>
      <c r="N527361" s="24"/>
      <c r="O527361" s="24"/>
      <c r="P527361" s="24"/>
      <c r="Q527361" s="24"/>
      <c r="R527361" s="24"/>
      <c r="S527361" s="24"/>
      <c r="T527361" s="24"/>
      <c r="U527361" s="24"/>
      <c r="V527361" s="24"/>
      <c r="W527361" s="24"/>
      <c r="X527361" s="24"/>
      <c r="Y527361" s="24"/>
      <c r="Z527361" s="24"/>
      <c r="AA527361" s="24"/>
      <c r="AB527361" s="24"/>
      <c r="AC527361" s="24"/>
      <c r="AD527361" s="24"/>
      <c r="AE527361" s="24"/>
      <c r="AF527361" s="24"/>
      <c r="AG527361" s="24"/>
      <c r="AH527361" s="24"/>
      <c r="AI527361" s="24"/>
      <c r="AJ527361" s="24"/>
      <c r="AK527361" s="24"/>
      <c r="AL527361" s="24"/>
      <c r="AM527361" s="24"/>
      <c r="AN527361" s="24"/>
      <c r="AO527361" s="24"/>
      <c r="AP527361" s="69"/>
      <c r="AQ527361" s="24"/>
      <c r="AR527361" s="24"/>
      <c r="AS527361" s="24"/>
      <c r="AT527361" s="24"/>
    </row>
    <row r="527489" spans="6:46" ht="15" x14ac:dyDescent="0.15">
      <c r="F527489" s="24"/>
      <c r="G527489" s="24"/>
      <c r="H527489" s="24"/>
      <c r="I527489" s="24"/>
      <c r="J527489" s="24"/>
      <c r="K527489" s="24"/>
      <c r="L527489" s="24"/>
      <c r="M527489" s="24"/>
      <c r="N527489" s="24"/>
      <c r="O527489" s="24"/>
      <c r="P527489" s="24"/>
      <c r="Q527489" s="24"/>
      <c r="R527489" s="24"/>
      <c r="S527489" s="24"/>
      <c r="T527489" s="24"/>
      <c r="U527489" s="24"/>
      <c r="V527489" s="24"/>
      <c r="W527489" s="24"/>
      <c r="X527489" s="24"/>
      <c r="Y527489" s="24"/>
      <c r="Z527489" s="24"/>
      <c r="AA527489" s="24"/>
      <c r="AB527489" s="24"/>
      <c r="AC527489" s="24"/>
      <c r="AD527489" s="24"/>
      <c r="AE527489" s="24"/>
      <c r="AF527489" s="24"/>
      <c r="AG527489" s="24"/>
      <c r="AH527489" s="24"/>
      <c r="AI527489" s="24"/>
      <c r="AJ527489" s="24"/>
      <c r="AK527489" s="24"/>
      <c r="AL527489" s="24"/>
      <c r="AM527489" s="24"/>
      <c r="AN527489" s="24"/>
      <c r="AO527489" s="24"/>
      <c r="AP527489" s="69"/>
      <c r="AQ527489" s="24"/>
      <c r="AR527489" s="24"/>
      <c r="AS527489" s="24"/>
      <c r="AT527489" s="24"/>
    </row>
    <row r="527617" spans="6:46" ht="15" x14ac:dyDescent="0.15">
      <c r="F527617" s="24"/>
      <c r="G527617" s="24"/>
      <c r="H527617" s="24"/>
      <c r="I527617" s="24"/>
      <c r="J527617" s="24"/>
      <c r="K527617" s="24"/>
      <c r="L527617" s="24"/>
      <c r="M527617" s="24"/>
      <c r="N527617" s="24"/>
      <c r="O527617" s="24"/>
      <c r="P527617" s="24"/>
      <c r="Q527617" s="24"/>
      <c r="R527617" s="24"/>
      <c r="S527617" s="24"/>
      <c r="T527617" s="24"/>
      <c r="U527617" s="24"/>
      <c r="V527617" s="24"/>
      <c r="W527617" s="24"/>
      <c r="X527617" s="24"/>
      <c r="Y527617" s="24"/>
      <c r="Z527617" s="24"/>
      <c r="AA527617" s="24"/>
      <c r="AB527617" s="24"/>
      <c r="AC527617" s="24"/>
      <c r="AD527617" s="24"/>
      <c r="AE527617" s="24"/>
      <c r="AF527617" s="24"/>
      <c r="AG527617" s="24"/>
      <c r="AH527617" s="24"/>
      <c r="AI527617" s="24"/>
      <c r="AJ527617" s="24"/>
      <c r="AK527617" s="24"/>
      <c r="AL527617" s="24"/>
      <c r="AM527617" s="24"/>
      <c r="AN527617" s="24"/>
      <c r="AO527617" s="24"/>
      <c r="AP527617" s="69"/>
      <c r="AQ527617" s="24"/>
      <c r="AR527617" s="24"/>
      <c r="AS527617" s="24"/>
      <c r="AT527617" s="24"/>
    </row>
    <row r="527745" spans="6:46" ht="15" x14ac:dyDescent="0.15">
      <c r="F527745" s="24"/>
      <c r="G527745" s="24"/>
      <c r="H527745" s="24"/>
      <c r="I527745" s="24"/>
      <c r="J527745" s="24"/>
      <c r="K527745" s="24"/>
      <c r="L527745" s="24"/>
      <c r="M527745" s="24"/>
      <c r="N527745" s="24"/>
      <c r="O527745" s="24"/>
      <c r="P527745" s="24"/>
      <c r="Q527745" s="24"/>
      <c r="R527745" s="24"/>
      <c r="S527745" s="24"/>
      <c r="T527745" s="24"/>
      <c r="U527745" s="24"/>
      <c r="V527745" s="24"/>
      <c r="W527745" s="24"/>
      <c r="X527745" s="24"/>
      <c r="Y527745" s="24"/>
      <c r="Z527745" s="24"/>
      <c r="AA527745" s="24"/>
      <c r="AB527745" s="24"/>
      <c r="AC527745" s="24"/>
      <c r="AD527745" s="24"/>
      <c r="AE527745" s="24"/>
      <c r="AF527745" s="24"/>
      <c r="AG527745" s="24"/>
      <c r="AH527745" s="24"/>
      <c r="AI527745" s="24"/>
      <c r="AJ527745" s="24"/>
      <c r="AK527745" s="24"/>
      <c r="AL527745" s="24"/>
      <c r="AM527745" s="24"/>
      <c r="AN527745" s="24"/>
      <c r="AO527745" s="24"/>
      <c r="AP527745" s="69"/>
      <c r="AQ527745" s="24"/>
      <c r="AR527745" s="24"/>
      <c r="AS527745" s="24"/>
      <c r="AT527745" s="24"/>
    </row>
    <row r="527873" spans="6:46" ht="15" x14ac:dyDescent="0.15">
      <c r="F527873" s="24"/>
      <c r="G527873" s="24"/>
      <c r="H527873" s="24"/>
      <c r="I527873" s="24"/>
      <c r="J527873" s="24"/>
      <c r="K527873" s="24"/>
      <c r="L527873" s="24"/>
      <c r="M527873" s="24"/>
      <c r="N527873" s="24"/>
      <c r="O527873" s="24"/>
      <c r="P527873" s="24"/>
      <c r="Q527873" s="24"/>
      <c r="R527873" s="24"/>
      <c r="S527873" s="24"/>
      <c r="T527873" s="24"/>
      <c r="U527873" s="24"/>
      <c r="V527873" s="24"/>
      <c r="W527873" s="24"/>
      <c r="X527873" s="24"/>
      <c r="Y527873" s="24"/>
      <c r="Z527873" s="24"/>
      <c r="AA527873" s="24"/>
      <c r="AB527873" s="24"/>
      <c r="AC527873" s="24"/>
      <c r="AD527873" s="24"/>
      <c r="AE527873" s="24"/>
      <c r="AF527873" s="24"/>
      <c r="AG527873" s="24"/>
      <c r="AH527873" s="24"/>
      <c r="AI527873" s="24"/>
      <c r="AJ527873" s="24"/>
      <c r="AK527873" s="24"/>
      <c r="AL527873" s="24"/>
      <c r="AM527873" s="24"/>
      <c r="AN527873" s="24"/>
      <c r="AO527873" s="24"/>
      <c r="AP527873" s="69"/>
      <c r="AQ527873" s="24"/>
      <c r="AR527873" s="24"/>
      <c r="AS527873" s="24"/>
      <c r="AT527873" s="24"/>
    </row>
    <row r="528001" spans="6:46" ht="15" x14ac:dyDescent="0.15">
      <c r="F528001" s="24"/>
      <c r="G528001" s="24"/>
      <c r="H528001" s="24"/>
      <c r="I528001" s="24"/>
      <c r="J528001" s="24"/>
      <c r="K528001" s="24"/>
      <c r="L528001" s="24"/>
      <c r="M528001" s="24"/>
      <c r="N528001" s="24"/>
      <c r="O528001" s="24"/>
      <c r="P528001" s="24"/>
      <c r="Q528001" s="24"/>
      <c r="R528001" s="24"/>
      <c r="S528001" s="24"/>
      <c r="T528001" s="24"/>
      <c r="U528001" s="24"/>
      <c r="V528001" s="24"/>
      <c r="W528001" s="24"/>
      <c r="X528001" s="24"/>
      <c r="Y528001" s="24"/>
      <c r="Z528001" s="24"/>
      <c r="AA528001" s="24"/>
      <c r="AB528001" s="24"/>
      <c r="AC528001" s="24"/>
      <c r="AD528001" s="24"/>
      <c r="AE528001" s="24"/>
      <c r="AF528001" s="24"/>
      <c r="AG528001" s="24"/>
      <c r="AH528001" s="24"/>
      <c r="AI528001" s="24"/>
      <c r="AJ528001" s="24"/>
      <c r="AK528001" s="24"/>
      <c r="AL528001" s="24"/>
      <c r="AM528001" s="24"/>
      <c r="AN528001" s="24"/>
      <c r="AO528001" s="24"/>
      <c r="AP528001" s="69"/>
      <c r="AQ528001" s="24"/>
      <c r="AR528001" s="24"/>
      <c r="AS528001" s="24"/>
      <c r="AT528001" s="24"/>
    </row>
    <row r="528129" spans="6:46" ht="15" x14ac:dyDescent="0.15">
      <c r="F528129" s="24"/>
      <c r="G528129" s="24"/>
      <c r="H528129" s="24"/>
      <c r="I528129" s="24"/>
      <c r="J528129" s="24"/>
      <c r="K528129" s="24"/>
      <c r="L528129" s="24"/>
      <c r="M528129" s="24"/>
      <c r="N528129" s="24"/>
      <c r="O528129" s="24"/>
      <c r="P528129" s="24"/>
      <c r="Q528129" s="24"/>
      <c r="R528129" s="24"/>
      <c r="S528129" s="24"/>
      <c r="T528129" s="24"/>
      <c r="U528129" s="24"/>
      <c r="V528129" s="24"/>
      <c r="W528129" s="24"/>
      <c r="X528129" s="24"/>
      <c r="Y528129" s="24"/>
      <c r="Z528129" s="24"/>
      <c r="AA528129" s="24"/>
      <c r="AB528129" s="24"/>
      <c r="AC528129" s="24"/>
      <c r="AD528129" s="24"/>
      <c r="AE528129" s="24"/>
      <c r="AF528129" s="24"/>
      <c r="AG528129" s="24"/>
      <c r="AH528129" s="24"/>
      <c r="AI528129" s="24"/>
      <c r="AJ528129" s="24"/>
      <c r="AK528129" s="24"/>
      <c r="AL528129" s="24"/>
      <c r="AM528129" s="24"/>
      <c r="AN528129" s="24"/>
      <c r="AO528129" s="24"/>
      <c r="AP528129" s="69"/>
      <c r="AQ528129" s="24"/>
      <c r="AR528129" s="24"/>
      <c r="AS528129" s="24"/>
      <c r="AT528129" s="24"/>
    </row>
    <row r="528257" spans="6:46" ht="15" x14ac:dyDescent="0.15">
      <c r="F528257" s="24"/>
      <c r="G528257" s="24"/>
      <c r="H528257" s="24"/>
      <c r="I528257" s="24"/>
      <c r="J528257" s="24"/>
      <c r="K528257" s="24"/>
      <c r="L528257" s="24"/>
      <c r="M528257" s="24"/>
      <c r="N528257" s="24"/>
      <c r="O528257" s="24"/>
      <c r="P528257" s="24"/>
      <c r="Q528257" s="24"/>
      <c r="R528257" s="24"/>
      <c r="S528257" s="24"/>
      <c r="T528257" s="24"/>
      <c r="U528257" s="24"/>
      <c r="V528257" s="24"/>
      <c r="W528257" s="24"/>
      <c r="X528257" s="24"/>
      <c r="Y528257" s="24"/>
      <c r="Z528257" s="24"/>
      <c r="AA528257" s="24"/>
      <c r="AB528257" s="24"/>
      <c r="AC528257" s="24"/>
      <c r="AD528257" s="24"/>
      <c r="AE528257" s="24"/>
      <c r="AF528257" s="24"/>
      <c r="AG528257" s="24"/>
      <c r="AH528257" s="24"/>
      <c r="AI528257" s="24"/>
      <c r="AJ528257" s="24"/>
      <c r="AK528257" s="24"/>
      <c r="AL528257" s="24"/>
      <c r="AM528257" s="24"/>
      <c r="AN528257" s="24"/>
      <c r="AO528257" s="24"/>
      <c r="AP528257" s="69"/>
      <c r="AQ528257" s="24"/>
      <c r="AR528257" s="24"/>
      <c r="AS528257" s="24"/>
      <c r="AT528257" s="24"/>
    </row>
    <row r="528385" spans="6:46" ht="15" x14ac:dyDescent="0.15">
      <c r="F528385" s="24"/>
      <c r="G528385" s="24"/>
      <c r="H528385" s="24"/>
      <c r="I528385" s="24"/>
      <c r="J528385" s="24"/>
      <c r="K528385" s="24"/>
      <c r="L528385" s="24"/>
      <c r="M528385" s="24"/>
      <c r="N528385" s="24"/>
      <c r="O528385" s="24"/>
      <c r="P528385" s="24"/>
      <c r="Q528385" s="24"/>
      <c r="R528385" s="24"/>
      <c r="S528385" s="24"/>
      <c r="T528385" s="24"/>
      <c r="U528385" s="24"/>
      <c r="V528385" s="24"/>
      <c r="W528385" s="24"/>
      <c r="X528385" s="24"/>
      <c r="Y528385" s="24"/>
      <c r="Z528385" s="24"/>
      <c r="AA528385" s="24"/>
      <c r="AB528385" s="24"/>
      <c r="AC528385" s="24"/>
      <c r="AD528385" s="24"/>
      <c r="AE528385" s="24"/>
      <c r="AF528385" s="24"/>
      <c r="AG528385" s="24"/>
      <c r="AH528385" s="24"/>
      <c r="AI528385" s="24"/>
      <c r="AJ528385" s="24"/>
      <c r="AK528385" s="24"/>
      <c r="AL528385" s="24"/>
      <c r="AM528385" s="24"/>
      <c r="AN528385" s="24"/>
      <c r="AO528385" s="24"/>
      <c r="AP528385" s="69"/>
      <c r="AQ528385" s="24"/>
      <c r="AR528385" s="24"/>
      <c r="AS528385" s="24"/>
      <c r="AT528385" s="24"/>
    </row>
    <row r="528513" spans="6:46" ht="15" x14ac:dyDescent="0.15">
      <c r="F528513" s="24"/>
      <c r="G528513" s="24"/>
      <c r="H528513" s="24"/>
      <c r="I528513" s="24"/>
      <c r="J528513" s="24"/>
      <c r="K528513" s="24"/>
      <c r="L528513" s="24"/>
      <c r="M528513" s="24"/>
      <c r="N528513" s="24"/>
      <c r="O528513" s="24"/>
      <c r="P528513" s="24"/>
      <c r="Q528513" s="24"/>
      <c r="R528513" s="24"/>
      <c r="S528513" s="24"/>
      <c r="T528513" s="24"/>
      <c r="U528513" s="24"/>
      <c r="V528513" s="24"/>
      <c r="W528513" s="24"/>
      <c r="X528513" s="24"/>
      <c r="Y528513" s="24"/>
      <c r="Z528513" s="24"/>
      <c r="AA528513" s="24"/>
      <c r="AB528513" s="24"/>
      <c r="AC528513" s="24"/>
      <c r="AD528513" s="24"/>
      <c r="AE528513" s="24"/>
      <c r="AF528513" s="24"/>
      <c r="AG528513" s="24"/>
      <c r="AH528513" s="24"/>
      <c r="AI528513" s="24"/>
      <c r="AJ528513" s="24"/>
      <c r="AK528513" s="24"/>
      <c r="AL528513" s="24"/>
      <c r="AM528513" s="24"/>
      <c r="AN528513" s="24"/>
      <c r="AO528513" s="24"/>
      <c r="AP528513" s="69"/>
      <c r="AQ528513" s="24"/>
      <c r="AR528513" s="24"/>
      <c r="AS528513" s="24"/>
      <c r="AT528513" s="24"/>
    </row>
    <row r="528641" spans="6:46" ht="15" x14ac:dyDescent="0.15">
      <c r="F528641" s="24"/>
      <c r="G528641" s="24"/>
      <c r="H528641" s="24"/>
      <c r="I528641" s="24"/>
      <c r="J528641" s="24"/>
      <c r="K528641" s="24"/>
      <c r="L528641" s="24"/>
      <c r="M528641" s="24"/>
      <c r="N528641" s="24"/>
      <c r="O528641" s="24"/>
      <c r="P528641" s="24"/>
      <c r="Q528641" s="24"/>
      <c r="R528641" s="24"/>
      <c r="S528641" s="24"/>
      <c r="T528641" s="24"/>
      <c r="U528641" s="24"/>
      <c r="V528641" s="24"/>
      <c r="W528641" s="24"/>
      <c r="X528641" s="24"/>
      <c r="Y528641" s="24"/>
      <c r="Z528641" s="24"/>
      <c r="AA528641" s="24"/>
      <c r="AB528641" s="24"/>
      <c r="AC528641" s="24"/>
      <c r="AD528641" s="24"/>
      <c r="AE528641" s="24"/>
      <c r="AF528641" s="24"/>
      <c r="AG528641" s="24"/>
      <c r="AH528641" s="24"/>
      <c r="AI528641" s="24"/>
      <c r="AJ528641" s="24"/>
      <c r="AK528641" s="24"/>
      <c r="AL528641" s="24"/>
      <c r="AM528641" s="24"/>
      <c r="AN528641" s="24"/>
      <c r="AO528641" s="24"/>
      <c r="AP528641" s="69"/>
      <c r="AQ528641" s="24"/>
      <c r="AR528641" s="24"/>
      <c r="AS528641" s="24"/>
      <c r="AT528641" s="24"/>
    </row>
    <row r="528769" spans="6:46" ht="15" x14ac:dyDescent="0.15">
      <c r="F528769" s="24"/>
      <c r="G528769" s="24"/>
      <c r="H528769" s="24"/>
      <c r="I528769" s="24"/>
      <c r="J528769" s="24"/>
      <c r="K528769" s="24"/>
      <c r="L528769" s="24"/>
      <c r="M528769" s="24"/>
      <c r="N528769" s="24"/>
      <c r="O528769" s="24"/>
      <c r="P528769" s="24"/>
      <c r="Q528769" s="24"/>
      <c r="R528769" s="24"/>
      <c r="S528769" s="24"/>
      <c r="T528769" s="24"/>
      <c r="U528769" s="24"/>
      <c r="V528769" s="24"/>
      <c r="W528769" s="24"/>
      <c r="X528769" s="24"/>
      <c r="Y528769" s="24"/>
      <c r="Z528769" s="24"/>
      <c r="AA528769" s="24"/>
      <c r="AB528769" s="24"/>
      <c r="AC528769" s="24"/>
      <c r="AD528769" s="24"/>
      <c r="AE528769" s="24"/>
      <c r="AF528769" s="24"/>
      <c r="AG528769" s="24"/>
      <c r="AH528769" s="24"/>
      <c r="AI528769" s="24"/>
      <c r="AJ528769" s="24"/>
      <c r="AK528769" s="24"/>
      <c r="AL528769" s="24"/>
      <c r="AM528769" s="24"/>
      <c r="AN528769" s="24"/>
      <c r="AO528769" s="24"/>
      <c r="AP528769" s="69"/>
      <c r="AQ528769" s="24"/>
      <c r="AR528769" s="24"/>
      <c r="AS528769" s="24"/>
      <c r="AT528769" s="24"/>
    </row>
    <row r="528897" spans="6:46" ht="15" x14ac:dyDescent="0.15">
      <c r="F528897" s="24"/>
      <c r="G528897" s="24"/>
      <c r="H528897" s="24"/>
      <c r="I528897" s="24"/>
      <c r="J528897" s="24"/>
      <c r="K528897" s="24"/>
      <c r="L528897" s="24"/>
      <c r="M528897" s="24"/>
      <c r="N528897" s="24"/>
      <c r="O528897" s="24"/>
      <c r="P528897" s="24"/>
      <c r="Q528897" s="24"/>
      <c r="R528897" s="24"/>
      <c r="S528897" s="24"/>
      <c r="T528897" s="24"/>
      <c r="U528897" s="24"/>
      <c r="V528897" s="24"/>
      <c r="W528897" s="24"/>
      <c r="X528897" s="24"/>
      <c r="Y528897" s="24"/>
      <c r="Z528897" s="24"/>
      <c r="AA528897" s="24"/>
      <c r="AB528897" s="24"/>
      <c r="AC528897" s="24"/>
      <c r="AD528897" s="24"/>
      <c r="AE528897" s="24"/>
      <c r="AF528897" s="24"/>
      <c r="AG528897" s="24"/>
      <c r="AH528897" s="24"/>
      <c r="AI528897" s="24"/>
      <c r="AJ528897" s="24"/>
      <c r="AK528897" s="24"/>
      <c r="AL528897" s="24"/>
      <c r="AM528897" s="24"/>
      <c r="AN528897" s="24"/>
      <c r="AO528897" s="24"/>
      <c r="AP528897" s="69"/>
      <c r="AQ528897" s="24"/>
      <c r="AR528897" s="24"/>
      <c r="AS528897" s="24"/>
      <c r="AT528897" s="24"/>
    </row>
    <row r="529025" spans="6:46" ht="15" x14ac:dyDescent="0.15">
      <c r="F529025" s="24"/>
      <c r="G529025" s="24"/>
      <c r="H529025" s="24"/>
      <c r="I529025" s="24"/>
      <c r="J529025" s="24"/>
      <c r="K529025" s="24"/>
      <c r="L529025" s="24"/>
      <c r="M529025" s="24"/>
      <c r="N529025" s="24"/>
      <c r="O529025" s="24"/>
      <c r="P529025" s="24"/>
      <c r="Q529025" s="24"/>
      <c r="R529025" s="24"/>
      <c r="S529025" s="24"/>
      <c r="T529025" s="24"/>
      <c r="U529025" s="24"/>
      <c r="V529025" s="24"/>
      <c r="W529025" s="24"/>
      <c r="X529025" s="24"/>
      <c r="Y529025" s="24"/>
      <c r="Z529025" s="24"/>
      <c r="AA529025" s="24"/>
      <c r="AB529025" s="24"/>
      <c r="AC529025" s="24"/>
      <c r="AD529025" s="24"/>
      <c r="AE529025" s="24"/>
      <c r="AF529025" s="24"/>
      <c r="AG529025" s="24"/>
      <c r="AH529025" s="24"/>
      <c r="AI529025" s="24"/>
      <c r="AJ529025" s="24"/>
      <c r="AK529025" s="24"/>
      <c r="AL529025" s="24"/>
      <c r="AM529025" s="24"/>
      <c r="AN529025" s="24"/>
      <c r="AO529025" s="24"/>
      <c r="AP529025" s="69"/>
      <c r="AQ529025" s="24"/>
      <c r="AR529025" s="24"/>
      <c r="AS529025" s="24"/>
      <c r="AT529025" s="24"/>
    </row>
    <row r="529153" spans="6:46" ht="15" x14ac:dyDescent="0.15">
      <c r="F529153" s="24"/>
      <c r="G529153" s="24"/>
      <c r="H529153" s="24"/>
      <c r="I529153" s="24"/>
      <c r="J529153" s="24"/>
      <c r="K529153" s="24"/>
      <c r="L529153" s="24"/>
      <c r="M529153" s="24"/>
      <c r="N529153" s="24"/>
      <c r="O529153" s="24"/>
      <c r="P529153" s="24"/>
      <c r="Q529153" s="24"/>
      <c r="R529153" s="24"/>
      <c r="S529153" s="24"/>
      <c r="T529153" s="24"/>
      <c r="U529153" s="24"/>
      <c r="V529153" s="24"/>
      <c r="W529153" s="24"/>
      <c r="X529153" s="24"/>
      <c r="Y529153" s="24"/>
      <c r="Z529153" s="24"/>
      <c r="AA529153" s="24"/>
      <c r="AB529153" s="24"/>
      <c r="AC529153" s="24"/>
      <c r="AD529153" s="24"/>
      <c r="AE529153" s="24"/>
      <c r="AF529153" s="24"/>
      <c r="AG529153" s="24"/>
      <c r="AH529153" s="24"/>
      <c r="AI529153" s="24"/>
      <c r="AJ529153" s="24"/>
      <c r="AK529153" s="24"/>
      <c r="AL529153" s="24"/>
      <c r="AM529153" s="24"/>
      <c r="AN529153" s="24"/>
      <c r="AO529153" s="24"/>
      <c r="AP529153" s="69"/>
      <c r="AQ529153" s="24"/>
      <c r="AR529153" s="24"/>
      <c r="AS529153" s="24"/>
      <c r="AT529153" s="24"/>
    </row>
    <row r="529281" spans="6:46" ht="15" x14ac:dyDescent="0.15">
      <c r="F529281" s="24"/>
      <c r="G529281" s="24"/>
      <c r="H529281" s="24"/>
      <c r="I529281" s="24"/>
      <c r="J529281" s="24"/>
      <c r="K529281" s="24"/>
      <c r="L529281" s="24"/>
      <c r="M529281" s="24"/>
      <c r="N529281" s="24"/>
      <c r="O529281" s="24"/>
      <c r="P529281" s="24"/>
      <c r="Q529281" s="24"/>
      <c r="R529281" s="24"/>
      <c r="S529281" s="24"/>
      <c r="T529281" s="24"/>
      <c r="U529281" s="24"/>
      <c r="V529281" s="24"/>
      <c r="W529281" s="24"/>
      <c r="X529281" s="24"/>
      <c r="Y529281" s="24"/>
      <c r="Z529281" s="24"/>
      <c r="AA529281" s="24"/>
      <c r="AB529281" s="24"/>
      <c r="AC529281" s="24"/>
      <c r="AD529281" s="24"/>
      <c r="AE529281" s="24"/>
      <c r="AF529281" s="24"/>
      <c r="AG529281" s="24"/>
      <c r="AH529281" s="24"/>
      <c r="AI529281" s="24"/>
      <c r="AJ529281" s="24"/>
      <c r="AK529281" s="24"/>
      <c r="AL529281" s="24"/>
      <c r="AM529281" s="24"/>
      <c r="AN529281" s="24"/>
      <c r="AO529281" s="24"/>
      <c r="AP529281" s="69"/>
      <c r="AQ529281" s="24"/>
      <c r="AR529281" s="24"/>
      <c r="AS529281" s="24"/>
      <c r="AT529281" s="24"/>
    </row>
    <row r="529409" spans="6:46" ht="15" x14ac:dyDescent="0.15">
      <c r="F529409" s="24"/>
      <c r="G529409" s="24"/>
      <c r="H529409" s="24"/>
      <c r="I529409" s="24"/>
      <c r="J529409" s="24"/>
      <c r="K529409" s="24"/>
      <c r="L529409" s="24"/>
      <c r="M529409" s="24"/>
      <c r="N529409" s="24"/>
      <c r="O529409" s="24"/>
      <c r="P529409" s="24"/>
      <c r="Q529409" s="24"/>
      <c r="R529409" s="24"/>
      <c r="S529409" s="24"/>
      <c r="T529409" s="24"/>
      <c r="U529409" s="24"/>
      <c r="V529409" s="24"/>
      <c r="W529409" s="24"/>
      <c r="X529409" s="24"/>
      <c r="Y529409" s="24"/>
      <c r="Z529409" s="24"/>
      <c r="AA529409" s="24"/>
      <c r="AB529409" s="24"/>
      <c r="AC529409" s="24"/>
      <c r="AD529409" s="24"/>
      <c r="AE529409" s="24"/>
      <c r="AF529409" s="24"/>
      <c r="AG529409" s="24"/>
      <c r="AH529409" s="24"/>
      <c r="AI529409" s="24"/>
      <c r="AJ529409" s="24"/>
      <c r="AK529409" s="24"/>
      <c r="AL529409" s="24"/>
      <c r="AM529409" s="24"/>
      <c r="AN529409" s="24"/>
      <c r="AO529409" s="24"/>
      <c r="AP529409" s="69"/>
      <c r="AQ529409" s="24"/>
      <c r="AR529409" s="24"/>
      <c r="AS529409" s="24"/>
      <c r="AT529409" s="24"/>
    </row>
    <row r="529537" spans="6:46" ht="15" x14ac:dyDescent="0.15">
      <c r="F529537" s="24"/>
      <c r="G529537" s="24"/>
      <c r="H529537" s="24"/>
      <c r="I529537" s="24"/>
      <c r="J529537" s="24"/>
      <c r="K529537" s="24"/>
      <c r="L529537" s="24"/>
      <c r="M529537" s="24"/>
      <c r="N529537" s="24"/>
      <c r="O529537" s="24"/>
      <c r="P529537" s="24"/>
      <c r="Q529537" s="24"/>
      <c r="R529537" s="24"/>
      <c r="S529537" s="24"/>
      <c r="T529537" s="24"/>
      <c r="U529537" s="24"/>
      <c r="V529537" s="24"/>
      <c r="W529537" s="24"/>
      <c r="X529537" s="24"/>
      <c r="Y529537" s="24"/>
      <c r="Z529537" s="24"/>
      <c r="AA529537" s="24"/>
      <c r="AB529537" s="24"/>
      <c r="AC529537" s="24"/>
      <c r="AD529537" s="24"/>
      <c r="AE529537" s="24"/>
      <c r="AF529537" s="24"/>
      <c r="AG529537" s="24"/>
      <c r="AH529537" s="24"/>
      <c r="AI529537" s="24"/>
      <c r="AJ529537" s="24"/>
      <c r="AK529537" s="24"/>
      <c r="AL529537" s="24"/>
      <c r="AM529537" s="24"/>
      <c r="AN529537" s="24"/>
      <c r="AO529537" s="24"/>
      <c r="AP529537" s="69"/>
      <c r="AQ529537" s="24"/>
      <c r="AR529537" s="24"/>
      <c r="AS529537" s="24"/>
      <c r="AT529537" s="24"/>
    </row>
    <row r="529665" spans="6:46" ht="15" x14ac:dyDescent="0.15">
      <c r="F529665" s="24"/>
      <c r="G529665" s="24"/>
      <c r="H529665" s="24"/>
      <c r="I529665" s="24"/>
      <c r="J529665" s="24"/>
      <c r="K529665" s="24"/>
      <c r="L529665" s="24"/>
      <c r="M529665" s="24"/>
      <c r="N529665" s="24"/>
      <c r="O529665" s="24"/>
      <c r="P529665" s="24"/>
      <c r="Q529665" s="24"/>
      <c r="R529665" s="24"/>
      <c r="S529665" s="24"/>
      <c r="T529665" s="24"/>
      <c r="U529665" s="24"/>
      <c r="V529665" s="24"/>
      <c r="W529665" s="24"/>
      <c r="X529665" s="24"/>
      <c r="Y529665" s="24"/>
      <c r="Z529665" s="24"/>
      <c r="AA529665" s="24"/>
      <c r="AB529665" s="24"/>
      <c r="AC529665" s="24"/>
      <c r="AD529665" s="24"/>
      <c r="AE529665" s="24"/>
      <c r="AF529665" s="24"/>
      <c r="AG529665" s="24"/>
      <c r="AH529665" s="24"/>
      <c r="AI529665" s="24"/>
      <c r="AJ529665" s="24"/>
      <c r="AK529665" s="24"/>
      <c r="AL529665" s="24"/>
      <c r="AM529665" s="24"/>
      <c r="AN529665" s="24"/>
      <c r="AO529665" s="24"/>
      <c r="AP529665" s="69"/>
      <c r="AQ529665" s="24"/>
      <c r="AR529665" s="24"/>
      <c r="AS529665" s="24"/>
      <c r="AT529665" s="24"/>
    </row>
    <row r="529793" spans="6:46" ht="15" x14ac:dyDescent="0.15">
      <c r="F529793" s="24"/>
      <c r="G529793" s="24"/>
      <c r="H529793" s="24"/>
      <c r="I529793" s="24"/>
      <c r="J529793" s="24"/>
      <c r="K529793" s="24"/>
      <c r="L529793" s="24"/>
      <c r="M529793" s="24"/>
      <c r="N529793" s="24"/>
      <c r="O529793" s="24"/>
      <c r="P529793" s="24"/>
      <c r="Q529793" s="24"/>
      <c r="R529793" s="24"/>
      <c r="S529793" s="24"/>
      <c r="T529793" s="24"/>
      <c r="U529793" s="24"/>
      <c r="V529793" s="24"/>
      <c r="W529793" s="24"/>
      <c r="X529793" s="24"/>
      <c r="Y529793" s="24"/>
      <c r="Z529793" s="24"/>
      <c r="AA529793" s="24"/>
      <c r="AB529793" s="24"/>
      <c r="AC529793" s="24"/>
      <c r="AD529793" s="24"/>
      <c r="AE529793" s="24"/>
      <c r="AF529793" s="24"/>
      <c r="AG529793" s="24"/>
      <c r="AH529793" s="24"/>
      <c r="AI529793" s="24"/>
      <c r="AJ529793" s="24"/>
      <c r="AK529793" s="24"/>
      <c r="AL529793" s="24"/>
      <c r="AM529793" s="24"/>
      <c r="AN529793" s="24"/>
      <c r="AO529793" s="24"/>
      <c r="AP529793" s="69"/>
      <c r="AQ529793" s="24"/>
      <c r="AR529793" s="24"/>
      <c r="AS529793" s="24"/>
      <c r="AT529793" s="24"/>
    </row>
    <row r="529921" spans="6:46" ht="15" x14ac:dyDescent="0.15">
      <c r="F529921" s="24"/>
      <c r="G529921" s="24"/>
      <c r="H529921" s="24"/>
      <c r="I529921" s="24"/>
      <c r="J529921" s="24"/>
      <c r="K529921" s="24"/>
      <c r="L529921" s="24"/>
      <c r="M529921" s="24"/>
      <c r="N529921" s="24"/>
      <c r="O529921" s="24"/>
      <c r="P529921" s="24"/>
      <c r="Q529921" s="24"/>
      <c r="R529921" s="24"/>
      <c r="S529921" s="24"/>
      <c r="T529921" s="24"/>
      <c r="U529921" s="24"/>
      <c r="V529921" s="24"/>
      <c r="W529921" s="24"/>
      <c r="X529921" s="24"/>
      <c r="Y529921" s="24"/>
      <c r="Z529921" s="24"/>
      <c r="AA529921" s="24"/>
      <c r="AB529921" s="24"/>
      <c r="AC529921" s="24"/>
      <c r="AD529921" s="24"/>
      <c r="AE529921" s="24"/>
      <c r="AF529921" s="24"/>
      <c r="AG529921" s="24"/>
      <c r="AH529921" s="24"/>
      <c r="AI529921" s="24"/>
      <c r="AJ529921" s="24"/>
      <c r="AK529921" s="24"/>
      <c r="AL529921" s="24"/>
      <c r="AM529921" s="24"/>
      <c r="AN529921" s="24"/>
      <c r="AO529921" s="24"/>
      <c r="AP529921" s="69"/>
      <c r="AQ529921" s="24"/>
      <c r="AR529921" s="24"/>
      <c r="AS529921" s="24"/>
      <c r="AT529921" s="24"/>
    </row>
    <row r="530049" spans="6:46" ht="15" x14ac:dyDescent="0.15">
      <c r="F530049" s="24"/>
      <c r="G530049" s="24"/>
      <c r="H530049" s="24"/>
      <c r="I530049" s="24"/>
      <c r="J530049" s="24"/>
      <c r="K530049" s="24"/>
      <c r="L530049" s="24"/>
      <c r="M530049" s="24"/>
      <c r="N530049" s="24"/>
      <c r="O530049" s="24"/>
      <c r="P530049" s="24"/>
      <c r="Q530049" s="24"/>
      <c r="R530049" s="24"/>
      <c r="S530049" s="24"/>
      <c r="T530049" s="24"/>
      <c r="U530049" s="24"/>
      <c r="V530049" s="24"/>
      <c r="W530049" s="24"/>
      <c r="X530049" s="24"/>
      <c r="Y530049" s="24"/>
      <c r="Z530049" s="24"/>
      <c r="AA530049" s="24"/>
      <c r="AB530049" s="24"/>
      <c r="AC530049" s="24"/>
      <c r="AD530049" s="24"/>
      <c r="AE530049" s="24"/>
      <c r="AF530049" s="24"/>
      <c r="AG530049" s="24"/>
      <c r="AH530049" s="24"/>
      <c r="AI530049" s="24"/>
      <c r="AJ530049" s="24"/>
      <c r="AK530049" s="24"/>
      <c r="AL530049" s="24"/>
      <c r="AM530049" s="24"/>
      <c r="AN530049" s="24"/>
      <c r="AO530049" s="24"/>
      <c r="AP530049" s="69"/>
      <c r="AQ530049" s="24"/>
      <c r="AR530049" s="24"/>
      <c r="AS530049" s="24"/>
      <c r="AT530049" s="24"/>
    </row>
    <row r="530177" spans="6:46" ht="15" x14ac:dyDescent="0.15">
      <c r="F530177" s="24"/>
      <c r="G530177" s="24"/>
      <c r="H530177" s="24"/>
      <c r="I530177" s="24"/>
      <c r="J530177" s="24"/>
      <c r="K530177" s="24"/>
      <c r="L530177" s="24"/>
      <c r="M530177" s="24"/>
      <c r="N530177" s="24"/>
      <c r="O530177" s="24"/>
      <c r="P530177" s="24"/>
      <c r="Q530177" s="24"/>
      <c r="R530177" s="24"/>
      <c r="S530177" s="24"/>
      <c r="T530177" s="24"/>
      <c r="U530177" s="24"/>
      <c r="V530177" s="24"/>
      <c r="W530177" s="24"/>
      <c r="X530177" s="24"/>
      <c r="Y530177" s="24"/>
      <c r="Z530177" s="24"/>
      <c r="AA530177" s="24"/>
      <c r="AB530177" s="24"/>
      <c r="AC530177" s="24"/>
      <c r="AD530177" s="24"/>
      <c r="AE530177" s="24"/>
      <c r="AF530177" s="24"/>
      <c r="AG530177" s="24"/>
      <c r="AH530177" s="24"/>
      <c r="AI530177" s="24"/>
      <c r="AJ530177" s="24"/>
      <c r="AK530177" s="24"/>
      <c r="AL530177" s="24"/>
      <c r="AM530177" s="24"/>
      <c r="AN530177" s="24"/>
      <c r="AO530177" s="24"/>
      <c r="AP530177" s="69"/>
      <c r="AQ530177" s="24"/>
      <c r="AR530177" s="24"/>
      <c r="AS530177" s="24"/>
      <c r="AT530177" s="24"/>
    </row>
    <row r="530305" spans="6:46" ht="15" x14ac:dyDescent="0.15">
      <c r="F530305" s="24"/>
      <c r="G530305" s="24"/>
      <c r="H530305" s="24"/>
      <c r="I530305" s="24"/>
      <c r="J530305" s="24"/>
      <c r="K530305" s="24"/>
      <c r="L530305" s="24"/>
      <c r="M530305" s="24"/>
      <c r="N530305" s="24"/>
      <c r="O530305" s="24"/>
      <c r="P530305" s="24"/>
      <c r="Q530305" s="24"/>
      <c r="R530305" s="24"/>
      <c r="S530305" s="24"/>
      <c r="T530305" s="24"/>
      <c r="U530305" s="24"/>
      <c r="V530305" s="24"/>
      <c r="W530305" s="24"/>
      <c r="X530305" s="24"/>
      <c r="Y530305" s="24"/>
      <c r="Z530305" s="24"/>
      <c r="AA530305" s="24"/>
      <c r="AB530305" s="24"/>
      <c r="AC530305" s="24"/>
      <c r="AD530305" s="24"/>
      <c r="AE530305" s="24"/>
      <c r="AF530305" s="24"/>
      <c r="AG530305" s="24"/>
      <c r="AH530305" s="24"/>
      <c r="AI530305" s="24"/>
      <c r="AJ530305" s="24"/>
      <c r="AK530305" s="24"/>
      <c r="AL530305" s="24"/>
      <c r="AM530305" s="24"/>
      <c r="AN530305" s="24"/>
      <c r="AO530305" s="24"/>
      <c r="AP530305" s="69"/>
      <c r="AQ530305" s="24"/>
      <c r="AR530305" s="24"/>
      <c r="AS530305" s="24"/>
      <c r="AT530305" s="24"/>
    </row>
    <row r="530433" spans="6:46" ht="15" x14ac:dyDescent="0.15">
      <c r="F530433" s="24"/>
      <c r="G530433" s="24"/>
      <c r="H530433" s="24"/>
      <c r="I530433" s="24"/>
      <c r="J530433" s="24"/>
      <c r="K530433" s="24"/>
      <c r="L530433" s="24"/>
      <c r="M530433" s="24"/>
      <c r="N530433" s="24"/>
      <c r="O530433" s="24"/>
      <c r="P530433" s="24"/>
      <c r="Q530433" s="24"/>
      <c r="R530433" s="24"/>
      <c r="S530433" s="24"/>
      <c r="T530433" s="24"/>
      <c r="U530433" s="24"/>
      <c r="V530433" s="24"/>
      <c r="W530433" s="24"/>
      <c r="X530433" s="24"/>
      <c r="Y530433" s="24"/>
      <c r="Z530433" s="24"/>
      <c r="AA530433" s="24"/>
      <c r="AB530433" s="24"/>
      <c r="AC530433" s="24"/>
      <c r="AD530433" s="24"/>
      <c r="AE530433" s="24"/>
      <c r="AF530433" s="24"/>
      <c r="AG530433" s="24"/>
      <c r="AH530433" s="24"/>
      <c r="AI530433" s="24"/>
      <c r="AJ530433" s="24"/>
      <c r="AK530433" s="24"/>
      <c r="AL530433" s="24"/>
      <c r="AM530433" s="24"/>
      <c r="AN530433" s="24"/>
      <c r="AO530433" s="24"/>
      <c r="AP530433" s="69"/>
      <c r="AQ530433" s="24"/>
      <c r="AR530433" s="24"/>
      <c r="AS530433" s="24"/>
      <c r="AT530433" s="24"/>
    </row>
    <row r="530561" spans="6:46" ht="15" x14ac:dyDescent="0.15">
      <c r="F530561" s="24"/>
      <c r="G530561" s="24"/>
      <c r="H530561" s="24"/>
      <c r="I530561" s="24"/>
      <c r="J530561" s="24"/>
      <c r="K530561" s="24"/>
      <c r="L530561" s="24"/>
      <c r="M530561" s="24"/>
      <c r="N530561" s="24"/>
      <c r="O530561" s="24"/>
      <c r="P530561" s="24"/>
      <c r="Q530561" s="24"/>
      <c r="R530561" s="24"/>
      <c r="S530561" s="24"/>
      <c r="T530561" s="24"/>
      <c r="U530561" s="24"/>
      <c r="V530561" s="24"/>
      <c r="W530561" s="24"/>
      <c r="X530561" s="24"/>
      <c r="Y530561" s="24"/>
      <c r="Z530561" s="24"/>
      <c r="AA530561" s="24"/>
      <c r="AB530561" s="24"/>
      <c r="AC530561" s="24"/>
      <c r="AD530561" s="24"/>
      <c r="AE530561" s="24"/>
      <c r="AF530561" s="24"/>
      <c r="AG530561" s="24"/>
      <c r="AH530561" s="24"/>
      <c r="AI530561" s="24"/>
      <c r="AJ530561" s="24"/>
      <c r="AK530561" s="24"/>
      <c r="AL530561" s="24"/>
      <c r="AM530561" s="24"/>
      <c r="AN530561" s="24"/>
      <c r="AO530561" s="24"/>
      <c r="AP530561" s="69"/>
      <c r="AQ530561" s="24"/>
      <c r="AR530561" s="24"/>
      <c r="AS530561" s="24"/>
      <c r="AT530561" s="24"/>
    </row>
    <row r="530689" spans="6:46" ht="15" x14ac:dyDescent="0.15">
      <c r="F530689" s="24"/>
      <c r="G530689" s="24"/>
      <c r="H530689" s="24"/>
      <c r="I530689" s="24"/>
      <c r="J530689" s="24"/>
      <c r="K530689" s="24"/>
      <c r="L530689" s="24"/>
      <c r="M530689" s="24"/>
      <c r="N530689" s="24"/>
      <c r="O530689" s="24"/>
      <c r="P530689" s="24"/>
      <c r="Q530689" s="24"/>
      <c r="R530689" s="24"/>
      <c r="S530689" s="24"/>
      <c r="T530689" s="24"/>
      <c r="U530689" s="24"/>
      <c r="V530689" s="24"/>
      <c r="W530689" s="24"/>
      <c r="X530689" s="24"/>
      <c r="Y530689" s="24"/>
      <c r="Z530689" s="24"/>
      <c r="AA530689" s="24"/>
      <c r="AB530689" s="24"/>
      <c r="AC530689" s="24"/>
      <c r="AD530689" s="24"/>
      <c r="AE530689" s="24"/>
      <c r="AF530689" s="24"/>
      <c r="AG530689" s="24"/>
      <c r="AH530689" s="24"/>
      <c r="AI530689" s="24"/>
      <c r="AJ530689" s="24"/>
      <c r="AK530689" s="24"/>
      <c r="AL530689" s="24"/>
      <c r="AM530689" s="24"/>
      <c r="AN530689" s="24"/>
      <c r="AO530689" s="24"/>
      <c r="AP530689" s="69"/>
      <c r="AQ530689" s="24"/>
      <c r="AR530689" s="24"/>
      <c r="AS530689" s="24"/>
      <c r="AT530689" s="24"/>
    </row>
    <row r="530817" spans="6:46" ht="15" x14ac:dyDescent="0.15">
      <c r="F530817" s="24"/>
      <c r="G530817" s="24"/>
      <c r="H530817" s="24"/>
      <c r="I530817" s="24"/>
      <c r="J530817" s="24"/>
      <c r="K530817" s="24"/>
      <c r="L530817" s="24"/>
      <c r="M530817" s="24"/>
      <c r="N530817" s="24"/>
      <c r="O530817" s="24"/>
      <c r="P530817" s="24"/>
      <c r="Q530817" s="24"/>
      <c r="R530817" s="24"/>
      <c r="S530817" s="24"/>
      <c r="T530817" s="24"/>
      <c r="U530817" s="24"/>
      <c r="V530817" s="24"/>
      <c r="W530817" s="24"/>
      <c r="X530817" s="24"/>
      <c r="Y530817" s="24"/>
      <c r="Z530817" s="24"/>
      <c r="AA530817" s="24"/>
      <c r="AB530817" s="24"/>
      <c r="AC530817" s="24"/>
      <c r="AD530817" s="24"/>
      <c r="AE530817" s="24"/>
      <c r="AF530817" s="24"/>
      <c r="AG530817" s="24"/>
      <c r="AH530817" s="24"/>
      <c r="AI530817" s="24"/>
      <c r="AJ530817" s="24"/>
      <c r="AK530817" s="24"/>
      <c r="AL530817" s="24"/>
      <c r="AM530817" s="24"/>
      <c r="AN530817" s="24"/>
      <c r="AO530817" s="24"/>
      <c r="AP530817" s="69"/>
      <c r="AQ530817" s="24"/>
      <c r="AR530817" s="24"/>
      <c r="AS530817" s="24"/>
      <c r="AT530817" s="24"/>
    </row>
    <row r="530945" spans="6:46" ht="15" x14ac:dyDescent="0.15">
      <c r="F530945" s="24"/>
      <c r="G530945" s="24"/>
      <c r="H530945" s="24"/>
      <c r="I530945" s="24"/>
      <c r="J530945" s="24"/>
      <c r="K530945" s="24"/>
      <c r="L530945" s="24"/>
      <c r="M530945" s="24"/>
      <c r="N530945" s="24"/>
      <c r="O530945" s="24"/>
      <c r="P530945" s="24"/>
      <c r="Q530945" s="24"/>
      <c r="R530945" s="24"/>
      <c r="S530945" s="24"/>
      <c r="T530945" s="24"/>
      <c r="U530945" s="24"/>
      <c r="V530945" s="24"/>
      <c r="W530945" s="24"/>
      <c r="X530945" s="24"/>
      <c r="Y530945" s="24"/>
      <c r="Z530945" s="24"/>
      <c r="AA530945" s="24"/>
      <c r="AB530945" s="24"/>
      <c r="AC530945" s="24"/>
      <c r="AD530945" s="24"/>
      <c r="AE530945" s="24"/>
      <c r="AF530945" s="24"/>
      <c r="AG530945" s="24"/>
      <c r="AH530945" s="24"/>
      <c r="AI530945" s="24"/>
      <c r="AJ530945" s="24"/>
      <c r="AK530945" s="24"/>
      <c r="AL530945" s="24"/>
      <c r="AM530945" s="24"/>
      <c r="AN530945" s="24"/>
      <c r="AO530945" s="24"/>
      <c r="AP530945" s="69"/>
      <c r="AQ530945" s="24"/>
      <c r="AR530945" s="24"/>
      <c r="AS530945" s="24"/>
      <c r="AT530945" s="24"/>
    </row>
    <row r="531073" spans="6:46" ht="15" x14ac:dyDescent="0.15">
      <c r="F531073" s="24"/>
      <c r="G531073" s="24"/>
      <c r="H531073" s="24"/>
      <c r="I531073" s="24"/>
      <c r="J531073" s="24"/>
      <c r="K531073" s="24"/>
      <c r="L531073" s="24"/>
      <c r="M531073" s="24"/>
      <c r="N531073" s="24"/>
      <c r="O531073" s="24"/>
      <c r="P531073" s="24"/>
      <c r="Q531073" s="24"/>
      <c r="R531073" s="24"/>
      <c r="S531073" s="24"/>
      <c r="T531073" s="24"/>
      <c r="U531073" s="24"/>
      <c r="V531073" s="24"/>
      <c r="W531073" s="24"/>
      <c r="X531073" s="24"/>
      <c r="Y531073" s="24"/>
      <c r="Z531073" s="24"/>
      <c r="AA531073" s="24"/>
      <c r="AB531073" s="24"/>
      <c r="AC531073" s="24"/>
      <c r="AD531073" s="24"/>
      <c r="AE531073" s="24"/>
      <c r="AF531073" s="24"/>
      <c r="AG531073" s="24"/>
      <c r="AH531073" s="24"/>
      <c r="AI531073" s="24"/>
      <c r="AJ531073" s="24"/>
      <c r="AK531073" s="24"/>
      <c r="AL531073" s="24"/>
      <c r="AM531073" s="24"/>
      <c r="AN531073" s="24"/>
      <c r="AO531073" s="24"/>
      <c r="AP531073" s="69"/>
      <c r="AQ531073" s="24"/>
      <c r="AR531073" s="24"/>
      <c r="AS531073" s="24"/>
      <c r="AT531073" s="24"/>
    </row>
    <row r="531201" spans="6:46" ht="15" x14ac:dyDescent="0.15">
      <c r="F531201" s="24"/>
      <c r="G531201" s="24"/>
      <c r="H531201" s="24"/>
      <c r="I531201" s="24"/>
      <c r="J531201" s="24"/>
      <c r="K531201" s="24"/>
      <c r="L531201" s="24"/>
      <c r="M531201" s="24"/>
      <c r="N531201" s="24"/>
      <c r="O531201" s="24"/>
      <c r="P531201" s="24"/>
      <c r="Q531201" s="24"/>
      <c r="R531201" s="24"/>
      <c r="S531201" s="24"/>
      <c r="T531201" s="24"/>
      <c r="U531201" s="24"/>
      <c r="V531201" s="24"/>
      <c r="W531201" s="24"/>
      <c r="X531201" s="24"/>
      <c r="Y531201" s="24"/>
      <c r="Z531201" s="24"/>
      <c r="AA531201" s="24"/>
      <c r="AB531201" s="24"/>
      <c r="AC531201" s="24"/>
      <c r="AD531201" s="24"/>
      <c r="AE531201" s="24"/>
      <c r="AF531201" s="24"/>
      <c r="AG531201" s="24"/>
      <c r="AH531201" s="24"/>
      <c r="AI531201" s="24"/>
      <c r="AJ531201" s="24"/>
      <c r="AK531201" s="24"/>
      <c r="AL531201" s="24"/>
      <c r="AM531201" s="24"/>
      <c r="AN531201" s="24"/>
      <c r="AO531201" s="24"/>
      <c r="AP531201" s="69"/>
      <c r="AQ531201" s="24"/>
      <c r="AR531201" s="24"/>
      <c r="AS531201" s="24"/>
      <c r="AT531201" s="24"/>
    </row>
    <row r="531329" spans="6:46" ht="15" x14ac:dyDescent="0.15">
      <c r="F531329" s="24"/>
      <c r="G531329" s="24"/>
      <c r="H531329" s="24"/>
      <c r="I531329" s="24"/>
      <c r="J531329" s="24"/>
      <c r="K531329" s="24"/>
      <c r="L531329" s="24"/>
      <c r="M531329" s="24"/>
      <c r="N531329" s="24"/>
      <c r="O531329" s="24"/>
      <c r="P531329" s="24"/>
      <c r="Q531329" s="24"/>
      <c r="R531329" s="24"/>
      <c r="S531329" s="24"/>
      <c r="T531329" s="24"/>
      <c r="U531329" s="24"/>
      <c r="V531329" s="24"/>
      <c r="W531329" s="24"/>
      <c r="X531329" s="24"/>
      <c r="Y531329" s="24"/>
      <c r="Z531329" s="24"/>
      <c r="AA531329" s="24"/>
      <c r="AB531329" s="24"/>
      <c r="AC531329" s="24"/>
      <c r="AD531329" s="24"/>
      <c r="AE531329" s="24"/>
      <c r="AF531329" s="24"/>
      <c r="AG531329" s="24"/>
      <c r="AH531329" s="24"/>
      <c r="AI531329" s="24"/>
      <c r="AJ531329" s="24"/>
      <c r="AK531329" s="24"/>
      <c r="AL531329" s="24"/>
      <c r="AM531329" s="24"/>
      <c r="AN531329" s="24"/>
      <c r="AO531329" s="24"/>
      <c r="AP531329" s="69"/>
      <c r="AQ531329" s="24"/>
      <c r="AR531329" s="24"/>
      <c r="AS531329" s="24"/>
      <c r="AT531329" s="24"/>
    </row>
    <row r="531457" spans="6:46" ht="15" x14ac:dyDescent="0.15">
      <c r="F531457" s="24"/>
      <c r="G531457" s="24"/>
      <c r="H531457" s="24"/>
      <c r="I531457" s="24"/>
      <c r="J531457" s="24"/>
      <c r="K531457" s="24"/>
      <c r="L531457" s="24"/>
      <c r="M531457" s="24"/>
      <c r="N531457" s="24"/>
      <c r="O531457" s="24"/>
      <c r="P531457" s="24"/>
      <c r="Q531457" s="24"/>
      <c r="R531457" s="24"/>
      <c r="S531457" s="24"/>
      <c r="T531457" s="24"/>
      <c r="U531457" s="24"/>
      <c r="V531457" s="24"/>
      <c r="W531457" s="24"/>
      <c r="X531457" s="24"/>
      <c r="Y531457" s="24"/>
      <c r="Z531457" s="24"/>
      <c r="AA531457" s="24"/>
      <c r="AB531457" s="24"/>
      <c r="AC531457" s="24"/>
      <c r="AD531457" s="24"/>
      <c r="AE531457" s="24"/>
      <c r="AF531457" s="24"/>
      <c r="AG531457" s="24"/>
      <c r="AH531457" s="24"/>
      <c r="AI531457" s="24"/>
      <c r="AJ531457" s="24"/>
      <c r="AK531457" s="24"/>
      <c r="AL531457" s="24"/>
      <c r="AM531457" s="24"/>
      <c r="AN531457" s="24"/>
      <c r="AO531457" s="24"/>
      <c r="AP531457" s="69"/>
      <c r="AQ531457" s="24"/>
      <c r="AR531457" s="24"/>
      <c r="AS531457" s="24"/>
      <c r="AT531457" s="24"/>
    </row>
    <row r="531585" spans="6:46" ht="15" x14ac:dyDescent="0.15">
      <c r="F531585" s="24"/>
      <c r="G531585" s="24"/>
      <c r="H531585" s="24"/>
      <c r="I531585" s="24"/>
      <c r="J531585" s="24"/>
      <c r="K531585" s="24"/>
      <c r="L531585" s="24"/>
      <c r="M531585" s="24"/>
      <c r="N531585" s="24"/>
      <c r="O531585" s="24"/>
      <c r="P531585" s="24"/>
      <c r="Q531585" s="24"/>
      <c r="R531585" s="24"/>
      <c r="S531585" s="24"/>
      <c r="T531585" s="24"/>
      <c r="U531585" s="24"/>
      <c r="V531585" s="24"/>
      <c r="W531585" s="24"/>
      <c r="X531585" s="24"/>
      <c r="Y531585" s="24"/>
      <c r="Z531585" s="24"/>
      <c r="AA531585" s="24"/>
      <c r="AB531585" s="24"/>
      <c r="AC531585" s="24"/>
      <c r="AD531585" s="24"/>
      <c r="AE531585" s="24"/>
      <c r="AF531585" s="24"/>
      <c r="AG531585" s="24"/>
      <c r="AH531585" s="24"/>
      <c r="AI531585" s="24"/>
      <c r="AJ531585" s="24"/>
      <c r="AK531585" s="24"/>
      <c r="AL531585" s="24"/>
      <c r="AM531585" s="24"/>
      <c r="AN531585" s="24"/>
      <c r="AO531585" s="24"/>
      <c r="AP531585" s="69"/>
      <c r="AQ531585" s="24"/>
      <c r="AR531585" s="24"/>
      <c r="AS531585" s="24"/>
      <c r="AT531585" s="24"/>
    </row>
    <row r="531713" spans="6:46" ht="15" x14ac:dyDescent="0.15">
      <c r="F531713" s="24"/>
      <c r="G531713" s="24"/>
      <c r="H531713" s="24"/>
      <c r="I531713" s="24"/>
      <c r="J531713" s="24"/>
      <c r="K531713" s="24"/>
      <c r="L531713" s="24"/>
      <c r="M531713" s="24"/>
      <c r="N531713" s="24"/>
      <c r="O531713" s="24"/>
      <c r="P531713" s="24"/>
      <c r="Q531713" s="24"/>
      <c r="R531713" s="24"/>
      <c r="S531713" s="24"/>
      <c r="T531713" s="24"/>
      <c r="U531713" s="24"/>
      <c r="V531713" s="24"/>
      <c r="W531713" s="24"/>
      <c r="X531713" s="24"/>
      <c r="Y531713" s="24"/>
      <c r="Z531713" s="24"/>
      <c r="AA531713" s="24"/>
      <c r="AB531713" s="24"/>
      <c r="AC531713" s="24"/>
      <c r="AD531713" s="24"/>
      <c r="AE531713" s="24"/>
      <c r="AF531713" s="24"/>
      <c r="AG531713" s="24"/>
      <c r="AH531713" s="24"/>
      <c r="AI531713" s="24"/>
      <c r="AJ531713" s="24"/>
      <c r="AK531713" s="24"/>
      <c r="AL531713" s="24"/>
      <c r="AM531713" s="24"/>
      <c r="AN531713" s="24"/>
      <c r="AO531713" s="24"/>
      <c r="AP531713" s="69"/>
      <c r="AQ531713" s="24"/>
      <c r="AR531713" s="24"/>
      <c r="AS531713" s="24"/>
      <c r="AT531713" s="24"/>
    </row>
    <row r="531841" spans="6:46" ht="15" x14ac:dyDescent="0.15">
      <c r="F531841" s="24"/>
      <c r="G531841" s="24"/>
      <c r="H531841" s="24"/>
      <c r="I531841" s="24"/>
      <c r="J531841" s="24"/>
      <c r="K531841" s="24"/>
      <c r="L531841" s="24"/>
      <c r="M531841" s="24"/>
      <c r="N531841" s="24"/>
      <c r="O531841" s="24"/>
      <c r="P531841" s="24"/>
      <c r="Q531841" s="24"/>
      <c r="R531841" s="24"/>
      <c r="S531841" s="24"/>
      <c r="T531841" s="24"/>
      <c r="U531841" s="24"/>
      <c r="V531841" s="24"/>
      <c r="W531841" s="24"/>
      <c r="X531841" s="24"/>
      <c r="Y531841" s="24"/>
      <c r="Z531841" s="24"/>
      <c r="AA531841" s="24"/>
      <c r="AB531841" s="24"/>
      <c r="AC531841" s="24"/>
      <c r="AD531841" s="24"/>
      <c r="AE531841" s="24"/>
      <c r="AF531841" s="24"/>
      <c r="AG531841" s="24"/>
      <c r="AH531841" s="24"/>
      <c r="AI531841" s="24"/>
      <c r="AJ531841" s="24"/>
      <c r="AK531841" s="24"/>
      <c r="AL531841" s="24"/>
      <c r="AM531841" s="24"/>
      <c r="AN531841" s="24"/>
      <c r="AO531841" s="24"/>
      <c r="AP531841" s="69"/>
      <c r="AQ531841" s="24"/>
      <c r="AR531841" s="24"/>
      <c r="AS531841" s="24"/>
      <c r="AT531841" s="24"/>
    </row>
    <row r="531969" spans="6:46" ht="15" x14ac:dyDescent="0.15">
      <c r="F531969" s="24"/>
      <c r="G531969" s="24"/>
      <c r="H531969" s="24"/>
      <c r="I531969" s="24"/>
      <c r="J531969" s="24"/>
      <c r="K531969" s="24"/>
      <c r="L531969" s="24"/>
      <c r="M531969" s="24"/>
      <c r="N531969" s="24"/>
      <c r="O531969" s="24"/>
      <c r="P531969" s="24"/>
      <c r="Q531969" s="24"/>
      <c r="R531969" s="24"/>
      <c r="S531969" s="24"/>
      <c r="T531969" s="24"/>
      <c r="U531969" s="24"/>
      <c r="V531969" s="24"/>
      <c r="W531969" s="24"/>
      <c r="X531969" s="24"/>
      <c r="Y531969" s="24"/>
      <c r="Z531969" s="24"/>
      <c r="AA531969" s="24"/>
      <c r="AB531969" s="24"/>
      <c r="AC531969" s="24"/>
      <c r="AD531969" s="24"/>
      <c r="AE531969" s="24"/>
      <c r="AF531969" s="24"/>
      <c r="AG531969" s="24"/>
      <c r="AH531969" s="24"/>
      <c r="AI531969" s="24"/>
      <c r="AJ531969" s="24"/>
      <c r="AK531969" s="24"/>
      <c r="AL531969" s="24"/>
      <c r="AM531969" s="24"/>
      <c r="AN531969" s="24"/>
      <c r="AO531969" s="24"/>
      <c r="AP531969" s="69"/>
      <c r="AQ531969" s="24"/>
      <c r="AR531969" s="24"/>
      <c r="AS531969" s="24"/>
      <c r="AT531969" s="24"/>
    </row>
    <row r="532097" spans="6:46" ht="15" x14ac:dyDescent="0.15">
      <c r="F532097" s="24"/>
      <c r="G532097" s="24"/>
      <c r="H532097" s="24"/>
      <c r="I532097" s="24"/>
      <c r="J532097" s="24"/>
      <c r="K532097" s="24"/>
      <c r="L532097" s="24"/>
      <c r="M532097" s="24"/>
      <c r="N532097" s="24"/>
      <c r="O532097" s="24"/>
      <c r="P532097" s="24"/>
      <c r="Q532097" s="24"/>
      <c r="R532097" s="24"/>
      <c r="S532097" s="24"/>
      <c r="T532097" s="24"/>
      <c r="U532097" s="24"/>
      <c r="V532097" s="24"/>
      <c r="W532097" s="24"/>
      <c r="X532097" s="24"/>
      <c r="Y532097" s="24"/>
      <c r="Z532097" s="24"/>
      <c r="AA532097" s="24"/>
      <c r="AB532097" s="24"/>
      <c r="AC532097" s="24"/>
      <c r="AD532097" s="24"/>
      <c r="AE532097" s="24"/>
      <c r="AF532097" s="24"/>
      <c r="AG532097" s="24"/>
      <c r="AH532097" s="24"/>
      <c r="AI532097" s="24"/>
      <c r="AJ532097" s="24"/>
      <c r="AK532097" s="24"/>
      <c r="AL532097" s="24"/>
      <c r="AM532097" s="24"/>
      <c r="AN532097" s="24"/>
      <c r="AO532097" s="24"/>
      <c r="AP532097" s="69"/>
      <c r="AQ532097" s="24"/>
      <c r="AR532097" s="24"/>
      <c r="AS532097" s="24"/>
      <c r="AT532097" s="24"/>
    </row>
    <row r="532225" spans="6:46" ht="15" x14ac:dyDescent="0.15">
      <c r="F532225" s="24"/>
      <c r="G532225" s="24"/>
      <c r="H532225" s="24"/>
      <c r="I532225" s="24"/>
      <c r="J532225" s="24"/>
      <c r="K532225" s="24"/>
      <c r="L532225" s="24"/>
      <c r="M532225" s="24"/>
      <c r="N532225" s="24"/>
      <c r="O532225" s="24"/>
      <c r="P532225" s="24"/>
      <c r="Q532225" s="24"/>
      <c r="R532225" s="24"/>
      <c r="S532225" s="24"/>
      <c r="T532225" s="24"/>
      <c r="U532225" s="24"/>
      <c r="V532225" s="24"/>
      <c r="W532225" s="24"/>
      <c r="X532225" s="24"/>
      <c r="Y532225" s="24"/>
      <c r="Z532225" s="24"/>
      <c r="AA532225" s="24"/>
      <c r="AB532225" s="24"/>
      <c r="AC532225" s="24"/>
      <c r="AD532225" s="24"/>
      <c r="AE532225" s="24"/>
      <c r="AF532225" s="24"/>
      <c r="AG532225" s="24"/>
      <c r="AH532225" s="24"/>
      <c r="AI532225" s="24"/>
      <c r="AJ532225" s="24"/>
      <c r="AK532225" s="24"/>
      <c r="AL532225" s="24"/>
      <c r="AM532225" s="24"/>
      <c r="AN532225" s="24"/>
      <c r="AO532225" s="24"/>
      <c r="AP532225" s="69"/>
      <c r="AQ532225" s="24"/>
      <c r="AR532225" s="24"/>
      <c r="AS532225" s="24"/>
      <c r="AT532225" s="24"/>
    </row>
    <row r="532353" spans="6:46" ht="15" x14ac:dyDescent="0.15">
      <c r="F532353" s="24"/>
      <c r="G532353" s="24"/>
      <c r="H532353" s="24"/>
      <c r="I532353" s="24"/>
      <c r="J532353" s="24"/>
      <c r="K532353" s="24"/>
      <c r="L532353" s="24"/>
      <c r="M532353" s="24"/>
      <c r="N532353" s="24"/>
      <c r="O532353" s="24"/>
      <c r="P532353" s="24"/>
      <c r="Q532353" s="24"/>
      <c r="R532353" s="24"/>
      <c r="S532353" s="24"/>
      <c r="T532353" s="24"/>
      <c r="U532353" s="24"/>
      <c r="V532353" s="24"/>
      <c r="W532353" s="24"/>
      <c r="X532353" s="24"/>
      <c r="Y532353" s="24"/>
      <c r="Z532353" s="24"/>
      <c r="AA532353" s="24"/>
      <c r="AB532353" s="24"/>
      <c r="AC532353" s="24"/>
      <c r="AD532353" s="24"/>
      <c r="AE532353" s="24"/>
      <c r="AF532353" s="24"/>
      <c r="AG532353" s="24"/>
      <c r="AH532353" s="24"/>
      <c r="AI532353" s="24"/>
      <c r="AJ532353" s="24"/>
      <c r="AK532353" s="24"/>
      <c r="AL532353" s="24"/>
      <c r="AM532353" s="24"/>
      <c r="AN532353" s="24"/>
      <c r="AO532353" s="24"/>
      <c r="AP532353" s="69"/>
      <c r="AQ532353" s="24"/>
      <c r="AR532353" s="24"/>
      <c r="AS532353" s="24"/>
      <c r="AT532353" s="24"/>
    </row>
    <row r="532481" spans="6:46" ht="15" x14ac:dyDescent="0.15">
      <c r="F532481" s="24"/>
      <c r="G532481" s="24"/>
      <c r="H532481" s="24"/>
      <c r="I532481" s="24"/>
      <c r="J532481" s="24"/>
      <c r="K532481" s="24"/>
      <c r="L532481" s="24"/>
      <c r="M532481" s="24"/>
      <c r="N532481" s="24"/>
      <c r="O532481" s="24"/>
      <c r="P532481" s="24"/>
      <c r="Q532481" s="24"/>
      <c r="R532481" s="24"/>
      <c r="S532481" s="24"/>
      <c r="T532481" s="24"/>
      <c r="U532481" s="24"/>
      <c r="V532481" s="24"/>
      <c r="W532481" s="24"/>
      <c r="X532481" s="24"/>
      <c r="Y532481" s="24"/>
      <c r="Z532481" s="24"/>
      <c r="AA532481" s="24"/>
      <c r="AB532481" s="24"/>
      <c r="AC532481" s="24"/>
      <c r="AD532481" s="24"/>
      <c r="AE532481" s="24"/>
      <c r="AF532481" s="24"/>
      <c r="AG532481" s="24"/>
      <c r="AH532481" s="24"/>
      <c r="AI532481" s="24"/>
      <c r="AJ532481" s="24"/>
      <c r="AK532481" s="24"/>
      <c r="AL532481" s="24"/>
      <c r="AM532481" s="24"/>
      <c r="AN532481" s="24"/>
      <c r="AO532481" s="24"/>
      <c r="AP532481" s="69"/>
      <c r="AQ532481" s="24"/>
      <c r="AR532481" s="24"/>
      <c r="AS532481" s="24"/>
      <c r="AT532481" s="24"/>
    </row>
    <row r="532609" spans="6:46" ht="15" x14ac:dyDescent="0.15">
      <c r="F532609" s="24"/>
      <c r="G532609" s="24"/>
      <c r="H532609" s="24"/>
      <c r="I532609" s="24"/>
      <c r="J532609" s="24"/>
      <c r="K532609" s="24"/>
      <c r="L532609" s="24"/>
      <c r="M532609" s="24"/>
      <c r="N532609" s="24"/>
      <c r="O532609" s="24"/>
      <c r="P532609" s="24"/>
      <c r="Q532609" s="24"/>
      <c r="R532609" s="24"/>
      <c r="S532609" s="24"/>
      <c r="T532609" s="24"/>
      <c r="U532609" s="24"/>
      <c r="V532609" s="24"/>
      <c r="W532609" s="24"/>
      <c r="X532609" s="24"/>
      <c r="Y532609" s="24"/>
      <c r="Z532609" s="24"/>
      <c r="AA532609" s="24"/>
      <c r="AB532609" s="24"/>
      <c r="AC532609" s="24"/>
      <c r="AD532609" s="24"/>
      <c r="AE532609" s="24"/>
      <c r="AF532609" s="24"/>
      <c r="AG532609" s="24"/>
      <c r="AH532609" s="24"/>
      <c r="AI532609" s="24"/>
      <c r="AJ532609" s="24"/>
      <c r="AK532609" s="24"/>
      <c r="AL532609" s="24"/>
      <c r="AM532609" s="24"/>
      <c r="AN532609" s="24"/>
      <c r="AO532609" s="24"/>
      <c r="AP532609" s="69"/>
      <c r="AQ532609" s="24"/>
      <c r="AR532609" s="24"/>
      <c r="AS532609" s="24"/>
      <c r="AT532609" s="24"/>
    </row>
    <row r="532737" spans="6:46" ht="15" x14ac:dyDescent="0.15">
      <c r="F532737" s="24"/>
      <c r="G532737" s="24"/>
      <c r="H532737" s="24"/>
      <c r="I532737" s="24"/>
      <c r="J532737" s="24"/>
      <c r="K532737" s="24"/>
      <c r="L532737" s="24"/>
      <c r="M532737" s="24"/>
      <c r="N532737" s="24"/>
      <c r="O532737" s="24"/>
      <c r="P532737" s="24"/>
      <c r="Q532737" s="24"/>
      <c r="R532737" s="24"/>
      <c r="S532737" s="24"/>
      <c r="T532737" s="24"/>
      <c r="U532737" s="24"/>
      <c r="V532737" s="24"/>
      <c r="W532737" s="24"/>
      <c r="X532737" s="24"/>
      <c r="Y532737" s="24"/>
      <c r="Z532737" s="24"/>
      <c r="AA532737" s="24"/>
      <c r="AB532737" s="24"/>
      <c r="AC532737" s="24"/>
      <c r="AD532737" s="24"/>
      <c r="AE532737" s="24"/>
      <c r="AF532737" s="24"/>
      <c r="AG532737" s="24"/>
      <c r="AH532737" s="24"/>
      <c r="AI532737" s="24"/>
      <c r="AJ532737" s="24"/>
      <c r="AK532737" s="24"/>
      <c r="AL532737" s="24"/>
      <c r="AM532737" s="24"/>
      <c r="AN532737" s="24"/>
      <c r="AO532737" s="24"/>
      <c r="AP532737" s="69"/>
      <c r="AQ532737" s="24"/>
      <c r="AR532737" s="24"/>
      <c r="AS532737" s="24"/>
      <c r="AT532737" s="24"/>
    </row>
    <row r="532865" spans="6:46" ht="15" x14ac:dyDescent="0.15">
      <c r="F532865" s="24"/>
      <c r="G532865" s="24"/>
      <c r="H532865" s="24"/>
      <c r="I532865" s="24"/>
      <c r="J532865" s="24"/>
      <c r="K532865" s="24"/>
      <c r="L532865" s="24"/>
      <c r="M532865" s="24"/>
      <c r="N532865" s="24"/>
      <c r="O532865" s="24"/>
      <c r="P532865" s="24"/>
      <c r="Q532865" s="24"/>
      <c r="R532865" s="24"/>
      <c r="S532865" s="24"/>
      <c r="T532865" s="24"/>
      <c r="U532865" s="24"/>
      <c r="V532865" s="24"/>
      <c r="W532865" s="24"/>
      <c r="X532865" s="24"/>
      <c r="Y532865" s="24"/>
      <c r="Z532865" s="24"/>
      <c r="AA532865" s="24"/>
      <c r="AB532865" s="24"/>
      <c r="AC532865" s="24"/>
      <c r="AD532865" s="24"/>
      <c r="AE532865" s="24"/>
      <c r="AF532865" s="24"/>
      <c r="AG532865" s="24"/>
      <c r="AH532865" s="24"/>
      <c r="AI532865" s="24"/>
      <c r="AJ532865" s="24"/>
      <c r="AK532865" s="24"/>
      <c r="AL532865" s="24"/>
      <c r="AM532865" s="24"/>
      <c r="AN532865" s="24"/>
      <c r="AO532865" s="24"/>
      <c r="AP532865" s="69"/>
      <c r="AQ532865" s="24"/>
      <c r="AR532865" s="24"/>
      <c r="AS532865" s="24"/>
      <c r="AT532865" s="24"/>
    </row>
    <row r="532993" spans="6:46" ht="15" x14ac:dyDescent="0.15">
      <c r="F532993" s="24"/>
      <c r="G532993" s="24"/>
      <c r="H532993" s="24"/>
      <c r="I532993" s="24"/>
      <c r="J532993" s="24"/>
      <c r="K532993" s="24"/>
      <c r="L532993" s="24"/>
      <c r="M532993" s="24"/>
      <c r="N532993" s="24"/>
      <c r="O532993" s="24"/>
      <c r="P532993" s="24"/>
      <c r="Q532993" s="24"/>
      <c r="R532993" s="24"/>
      <c r="S532993" s="24"/>
      <c r="T532993" s="24"/>
      <c r="U532993" s="24"/>
      <c r="V532993" s="24"/>
      <c r="W532993" s="24"/>
      <c r="X532993" s="24"/>
      <c r="Y532993" s="24"/>
      <c r="Z532993" s="24"/>
      <c r="AA532993" s="24"/>
      <c r="AB532993" s="24"/>
      <c r="AC532993" s="24"/>
      <c r="AD532993" s="24"/>
      <c r="AE532993" s="24"/>
      <c r="AF532993" s="24"/>
      <c r="AG532993" s="24"/>
      <c r="AH532993" s="24"/>
      <c r="AI532993" s="24"/>
      <c r="AJ532993" s="24"/>
      <c r="AK532993" s="24"/>
      <c r="AL532993" s="24"/>
      <c r="AM532993" s="24"/>
      <c r="AN532993" s="24"/>
      <c r="AO532993" s="24"/>
      <c r="AP532993" s="69"/>
      <c r="AQ532993" s="24"/>
      <c r="AR532993" s="24"/>
      <c r="AS532993" s="24"/>
      <c r="AT532993" s="24"/>
    </row>
    <row r="533121" spans="6:46" ht="15" x14ac:dyDescent="0.15">
      <c r="F533121" s="24"/>
      <c r="G533121" s="24"/>
      <c r="H533121" s="24"/>
      <c r="I533121" s="24"/>
      <c r="J533121" s="24"/>
      <c r="K533121" s="24"/>
      <c r="L533121" s="24"/>
      <c r="M533121" s="24"/>
      <c r="N533121" s="24"/>
      <c r="O533121" s="24"/>
      <c r="P533121" s="24"/>
      <c r="Q533121" s="24"/>
      <c r="R533121" s="24"/>
      <c r="S533121" s="24"/>
      <c r="T533121" s="24"/>
      <c r="U533121" s="24"/>
      <c r="V533121" s="24"/>
      <c r="W533121" s="24"/>
      <c r="X533121" s="24"/>
      <c r="Y533121" s="24"/>
      <c r="Z533121" s="24"/>
      <c r="AA533121" s="24"/>
      <c r="AB533121" s="24"/>
      <c r="AC533121" s="24"/>
      <c r="AD533121" s="24"/>
      <c r="AE533121" s="24"/>
      <c r="AF533121" s="24"/>
      <c r="AG533121" s="24"/>
      <c r="AH533121" s="24"/>
      <c r="AI533121" s="24"/>
      <c r="AJ533121" s="24"/>
      <c r="AK533121" s="24"/>
      <c r="AL533121" s="24"/>
      <c r="AM533121" s="24"/>
      <c r="AN533121" s="24"/>
      <c r="AO533121" s="24"/>
      <c r="AP533121" s="69"/>
      <c r="AQ533121" s="24"/>
      <c r="AR533121" s="24"/>
      <c r="AS533121" s="24"/>
      <c r="AT533121" s="24"/>
    </row>
    <row r="533249" spans="6:46" ht="15" x14ac:dyDescent="0.15">
      <c r="F533249" s="24"/>
      <c r="G533249" s="24"/>
      <c r="H533249" s="24"/>
      <c r="I533249" s="24"/>
      <c r="J533249" s="24"/>
      <c r="K533249" s="24"/>
      <c r="L533249" s="24"/>
      <c r="M533249" s="24"/>
      <c r="N533249" s="24"/>
      <c r="O533249" s="24"/>
      <c r="P533249" s="24"/>
      <c r="Q533249" s="24"/>
      <c r="R533249" s="24"/>
      <c r="S533249" s="24"/>
      <c r="T533249" s="24"/>
      <c r="U533249" s="24"/>
      <c r="V533249" s="24"/>
      <c r="W533249" s="24"/>
      <c r="X533249" s="24"/>
      <c r="Y533249" s="24"/>
      <c r="Z533249" s="24"/>
      <c r="AA533249" s="24"/>
      <c r="AB533249" s="24"/>
      <c r="AC533249" s="24"/>
      <c r="AD533249" s="24"/>
      <c r="AE533249" s="24"/>
      <c r="AF533249" s="24"/>
      <c r="AG533249" s="24"/>
      <c r="AH533249" s="24"/>
      <c r="AI533249" s="24"/>
      <c r="AJ533249" s="24"/>
      <c r="AK533249" s="24"/>
      <c r="AL533249" s="24"/>
      <c r="AM533249" s="24"/>
      <c r="AN533249" s="24"/>
      <c r="AO533249" s="24"/>
      <c r="AP533249" s="69"/>
      <c r="AQ533249" s="24"/>
      <c r="AR533249" s="24"/>
      <c r="AS533249" s="24"/>
      <c r="AT533249" s="24"/>
    </row>
    <row r="533377" spans="6:46" ht="15" x14ac:dyDescent="0.15">
      <c r="F533377" s="24"/>
      <c r="G533377" s="24"/>
      <c r="H533377" s="24"/>
      <c r="I533377" s="24"/>
      <c r="J533377" s="24"/>
      <c r="K533377" s="24"/>
      <c r="L533377" s="24"/>
      <c r="M533377" s="24"/>
      <c r="N533377" s="24"/>
      <c r="O533377" s="24"/>
      <c r="P533377" s="24"/>
      <c r="Q533377" s="24"/>
      <c r="R533377" s="24"/>
      <c r="S533377" s="24"/>
      <c r="T533377" s="24"/>
      <c r="U533377" s="24"/>
      <c r="V533377" s="24"/>
      <c r="W533377" s="24"/>
      <c r="X533377" s="24"/>
      <c r="Y533377" s="24"/>
      <c r="Z533377" s="24"/>
      <c r="AA533377" s="24"/>
      <c r="AB533377" s="24"/>
      <c r="AC533377" s="24"/>
      <c r="AD533377" s="24"/>
      <c r="AE533377" s="24"/>
      <c r="AF533377" s="24"/>
      <c r="AG533377" s="24"/>
      <c r="AH533377" s="24"/>
      <c r="AI533377" s="24"/>
      <c r="AJ533377" s="24"/>
      <c r="AK533377" s="24"/>
      <c r="AL533377" s="24"/>
      <c r="AM533377" s="24"/>
      <c r="AN533377" s="24"/>
      <c r="AO533377" s="24"/>
      <c r="AP533377" s="69"/>
      <c r="AQ533377" s="24"/>
      <c r="AR533377" s="24"/>
      <c r="AS533377" s="24"/>
      <c r="AT533377" s="24"/>
    </row>
    <row r="533505" spans="6:46" ht="15" x14ac:dyDescent="0.15">
      <c r="F533505" s="24"/>
      <c r="G533505" s="24"/>
      <c r="H533505" s="24"/>
      <c r="I533505" s="24"/>
      <c r="J533505" s="24"/>
      <c r="K533505" s="24"/>
      <c r="L533505" s="24"/>
      <c r="M533505" s="24"/>
      <c r="N533505" s="24"/>
      <c r="O533505" s="24"/>
      <c r="P533505" s="24"/>
      <c r="Q533505" s="24"/>
      <c r="R533505" s="24"/>
      <c r="S533505" s="24"/>
      <c r="T533505" s="24"/>
      <c r="U533505" s="24"/>
      <c r="V533505" s="24"/>
      <c r="W533505" s="24"/>
      <c r="X533505" s="24"/>
      <c r="Y533505" s="24"/>
      <c r="Z533505" s="24"/>
      <c r="AA533505" s="24"/>
      <c r="AB533505" s="24"/>
      <c r="AC533505" s="24"/>
      <c r="AD533505" s="24"/>
      <c r="AE533505" s="24"/>
      <c r="AF533505" s="24"/>
      <c r="AG533505" s="24"/>
      <c r="AH533505" s="24"/>
      <c r="AI533505" s="24"/>
      <c r="AJ533505" s="24"/>
      <c r="AK533505" s="24"/>
      <c r="AL533505" s="24"/>
      <c r="AM533505" s="24"/>
      <c r="AN533505" s="24"/>
      <c r="AO533505" s="24"/>
      <c r="AP533505" s="69"/>
      <c r="AQ533505" s="24"/>
      <c r="AR533505" s="24"/>
      <c r="AS533505" s="24"/>
      <c r="AT533505" s="24"/>
    </row>
    <row r="533633" spans="6:46" ht="15" x14ac:dyDescent="0.15">
      <c r="F533633" s="24"/>
      <c r="G533633" s="24"/>
      <c r="H533633" s="24"/>
      <c r="I533633" s="24"/>
      <c r="J533633" s="24"/>
      <c r="K533633" s="24"/>
      <c r="L533633" s="24"/>
      <c r="M533633" s="24"/>
      <c r="N533633" s="24"/>
      <c r="O533633" s="24"/>
      <c r="P533633" s="24"/>
      <c r="Q533633" s="24"/>
      <c r="R533633" s="24"/>
      <c r="S533633" s="24"/>
      <c r="T533633" s="24"/>
      <c r="U533633" s="24"/>
      <c r="V533633" s="24"/>
      <c r="W533633" s="24"/>
      <c r="X533633" s="24"/>
      <c r="Y533633" s="24"/>
      <c r="Z533633" s="24"/>
      <c r="AA533633" s="24"/>
      <c r="AB533633" s="24"/>
      <c r="AC533633" s="24"/>
      <c r="AD533633" s="24"/>
      <c r="AE533633" s="24"/>
      <c r="AF533633" s="24"/>
      <c r="AG533633" s="24"/>
      <c r="AH533633" s="24"/>
      <c r="AI533633" s="24"/>
      <c r="AJ533633" s="24"/>
      <c r="AK533633" s="24"/>
      <c r="AL533633" s="24"/>
      <c r="AM533633" s="24"/>
      <c r="AN533633" s="24"/>
      <c r="AO533633" s="24"/>
      <c r="AP533633" s="69"/>
      <c r="AQ533633" s="24"/>
      <c r="AR533633" s="24"/>
      <c r="AS533633" s="24"/>
      <c r="AT533633" s="24"/>
    </row>
    <row r="533761" spans="6:46" ht="15" x14ac:dyDescent="0.15">
      <c r="F533761" s="24"/>
      <c r="G533761" s="24"/>
      <c r="H533761" s="24"/>
      <c r="I533761" s="24"/>
      <c r="J533761" s="24"/>
      <c r="K533761" s="24"/>
      <c r="L533761" s="24"/>
      <c r="M533761" s="24"/>
      <c r="N533761" s="24"/>
      <c r="O533761" s="24"/>
      <c r="P533761" s="24"/>
      <c r="Q533761" s="24"/>
      <c r="R533761" s="24"/>
      <c r="S533761" s="24"/>
      <c r="T533761" s="24"/>
      <c r="U533761" s="24"/>
      <c r="V533761" s="24"/>
      <c r="W533761" s="24"/>
      <c r="X533761" s="24"/>
      <c r="Y533761" s="24"/>
      <c r="Z533761" s="24"/>
      <c r="AA533761" s="24"/>
      <c r="AB533761" s="24"/>
      <c r="AC533761" s="24"/>
      <c r="AD533761" s="24"/>
      <c r="AE533761" s="24"/>
      <c r="AF533761" s="24"/>
      <c r="AG533761" s="24"/>
      <c r="AH533761" s="24"/>
      <c r="AI533761" s="24"/>
      <c r="AJ533761" s="24"/>
      <c r="AK533761" s="24"/>
      <c r="AL533761" s="24"/>
      <c r="AM533761" s="24"/>
      <c r="AN533761" s="24"/>
      <c r="AO533761" s="24"/>
      <c r="AP533761" s="69"/>
      <c r="AQ533761" s="24"/>
      <c r="AR533761" s="24"/>
      <c r="AS533761" s="24"/>
      <c r="AT533761" s="24"/>
    </row>
    <row r="533889" spans="6:46" ht="15" x14ac:dyDescent="0.15">
      <c r="F533889" s="24"/>
      <c r="G533889" s="24"/>
      <c r="H533889" s="24"/>
      <c r="I533889" s="24"/>
      <c r="J533889" s="24"/>
      <c r="K533889" s="24"/>
      <c r="L533889" s="24"/>
      <c r="M533889" s="24"/>
      <c r="N533889" s="24"/>
      <c r="O533889" s="24"/>
      <c r="P533889" s="24"/>
      <c r="Q533889" s="24"/>
      <c r="R533889" s="24"/>
      <c r="S533889" s="24"/>
      <c r="T533889" s="24"/>
      <c r="U533889" s="24"/>
      <c r="V533889" s="24"/>
      <c r="W533889" s="24"/>
      <c r="X533889" s="24"/>
      <c r="Y533889" s="24"/>
      <c r="Z533889" s="24"/>
      <c r="AA533889" s="24"/>
      <c r="AB533889" s="24"/>
      <c r="AC533889" s="24"/>
      <c r="AD533889" s="24"/>
      <c r="AE533889" s="24"/>
      <c r="AF533889" s="24"/>
      <c r="AG533889" s="24"/>
      <c r="AH533889" s="24"/>
      <c r="AI533889" s="24"/>
      <c r="AJ533889" s="24"/>
      <c r="AK533889" s="24"/>
      <c r="AL533889" s="24"/>
      <c r="AM533889" s="24"/>
      <c r="AN533889" s="24"/>
      <c r="AO533889" s="24"/>
      <c r="AP533889" s="69"/>
      <c r="AQ533889" s="24"/>
      <c r="AR533889" s="24"/>
      <c r="AS533889" s="24"/>
      <c r="AT533889" s="24"/>
    </row>
    <row r="534017" spans="6:46" ht="15" x14ac:dyDescent="0.15">
      <c r="F534017" s="24"/>
      <c r="G534017" s="24"/>
      <c r="H534017" s="24"/>
      <c r="I534017" s="24"/>
      <c r="J534017" s="24"/>
      <c r="K534017" s="24"/>
      <c r="L534017" s="24"/>
      <c r="M534017" s="24"/>
      <c r="N534017" s="24"/>
      <c r="O534017" s="24"/>
      <c r="P534017" s="24"/>
      <c r="Q534017" s="24"/>
      <c r="R534017" s="24"/>
      <c r="S534017" s="24"/>
      <c r="T534017" s="24"/>
      <c r="U534017" s="24"/>
      <c r="V534017" s="24"/>
      <c r="W534017" s="24"/>
      <c r="X534017" s="24"/>
      <c r="Y534017" s="24"/>
      <c r="Z534017" s="24"/>
      <c r="AA534017" s="24"/>
      <c r="AB534017" s="24"/>
      <c r="AC534017" s="24"/>
      <c r="AD534017" s="24"/>
      <c r="AE534017" s="24"/>
      <c r="AF534017" s="24"/>
      <c r="AG534017" s="24"/>
      <c r="AH534017" s="24"/>
      <c r="AI534017" s="24"/>
      <c r="AJ534017" s="24"/>
      <c r="AK534017" s="24"/>
      <c r="AL534017" s="24"/>
      <c r="AM534017" s="24"/>
      <c r="AN534017" s="24"/>
      <c r="AO534017" s="24"/>
      <c r="AP534017" s="69"/>
      <c r="AQ534017" s="24"/>
      <c r="AR534017" s="24"/>
      <c r="AS534017" s="24"/>
      <c r="AT534017" s="24"/>
    </row>
    <row r="534145" spans="6:46" ht="15" x14ac:dyDescent="0.15">
      <c r="F534145" s="24"/>
      <c r="G534145" s="24"/>
      <c r="H534145" s="24"/>
      <c r="I534145" s="24"/>
      <c r="J534145" s="24"/>
      <c r="K534145" s="24"/>
      <c r="L534145" s="24"/>
      <c r="M534145" s="24"/>
      <c r="N534145" s="24"/>
      <c r="O534145" s="24"/>
      <c r="P534145" s="24"/>
      <c r="Q534145" s="24"/>
      <c r="R534145" s="24"/>
      <c r="S534145" s="24"/>
      <c r="T534145" s="24"/>
      <c r="U534145" s="24"/>
      <c r="V534145" s="24"/>
      <c r="W534145" s="24"/>
      <c r="X534145" s="24"/>
      <c r="Y534145" s="24"/>
      <c r="Z534145" s="24"/>
      <c r="AA534145" s="24"/>
      <c r="AB534145" s="24"/>
      <c r="AC534145" s="24"/>
      <c r="AD534145" s="24"/>
      <c r="AE534145" s="24"/>
      <c r="AF534145" s="24"/>
      <c r="AG534145" s="24"/>
      <c r="AH534145" s="24"/>
      <c r="AI534145" s="24"/>
      <c r="AJ534145" s="24"/>
      <c r="AK534145" s="24"/>
      <c r="AL534145" s="24"/>
      <c r="AM534145" s="24"/>
      <c r="AN534145" s="24"/>
      <c r="AO534145" s="24"/>
      <c r="AP534145" s="69"/>
      <c r="AQ534145" s="24"/>
      <c r="AR534145" s="24"/>
      <c r="AS534145" s="24"/>
      <c r="AT534145" s="24"/>
    </row>
    <row r="534273" spans="6:46" ht="15" x14ac:dyDescent="0.15">
      <c r="F534273" s="24"/>
      <c r="G534273" s="24"/>
      <c r="H534273" s="24"/>
      <c r="I534273" s="24"/>
      <c r="J534273" s="24"/>
      <c r="K534273" s="24"/>
      <c r="L534273" s="24"/>
      <c r="M534273" s="24"/>
      <c r="N534273" s="24"/>
      <c r="O534273" s="24"/>
      <c r="P534273" s="24"/>
      <c r="Q534273" s="24"/>
      <c r="R534273" s="24"/>
      <c r="S534273" s="24"/>
      <c r="T534273" s="24"/>
      <c r="U534273" s="24"/>
      <c r="V534273" s="24"/>
      <c r="W534273" s="24"/>
      <c r="X534273" s="24"/>
      <c r="Y534273" s="24"/>
      <c r="Z534273" s="24"/>
      <c r="AA534273" s="24"/>
      <c r="AB534273" s="24"/>
      <c r="AC534273" s="24"/>
      <c r="AD534273" s="24"/>
      <c r="AE534273" s="24"/>
      <c r="AF534273" s="24"/>
      <c r="AG534273" s="24"/>
      <c r="AH534273" s="24"/>
      <c r="AI534273" s="24"/>
      <c r="AJ534273" s="24"/>
      <c r="AK534273" s="24"/>
      <c r="AL534273" s="24"/>
      <c r="AM534273" s="24"/>
      <c r="AN534273" s="24"/>
      <c r="AO534273" s="24"/>
      <c r="AP534273" s="69"/>
      <c r="AQ534273" s="24"/>
      <c r="AR534273" s="24"/>
      <c r="AS534273" s="24"/>
      <c r="AT534273" s="24"/>
    </row>
    <row r="534401" spans="6:46" ht="15" x14ac:dyDescent="0.15">
      <c r="F534401" s="24"/>
      <c r="G534401" s="24"/>
      <c r="H534401" s="24"/>
      <c r="I534401" s="24"/>
      <c r="J534401" s="24"/>
      <c r="K534401" s="24"/>
      <c r="L534401" s="24"/>
      <c r="M534401" s="24"/>
      <c r="N534401" s="24"/>
      <c r="O534401" s="24"/>
      <c r="P534401" s="24"/>
      <c r="Q534401" s="24"/>
      <c r="R534401" s="24"/>
      <c r="S534401" s="24"/>
      <c r="T534401" s="24"/>
      <c r="U534401" s="24"/>
      <c r="V534401" s="24"/>
      <c r="W534401" s="24"/>
      <c r="X534401" s="24"/>
      <c r="Y534401" s="24"/>
      <c r="Z534401" s="24"/>
      <c r="AA534401" s="24"/>
      <c r="AB534401" s="24"/>
      <c r="AC534401" s="24"/>
      <c r="AD534401" s="24"/>
      <c r="AE534401" s="24"/>
      <c r="AF534401" s="24"/>
      <c r="AG534401" s="24"/>
      <c r="AH534401" s="24"/>
      <c r="AI534401" s="24"/>
      <c r="AJ534401" s="24"/>
      <c r="AK534401" s="24"/>
      <c r="AL534401" s="24"/>
      <c r="AM534401" s="24"/>
      <c r="AN534401" s="24"/>
      <c r="AO534401" s="24"/>
      <c r="AP534401" s="69"/>
      <c r="AQ534401" s="24"/>
      <c r="AR534401" s="24"/>
      <c r="AS534401" s="24"/>
      <c r="AT534401" s="24"/>
    </row>
    <row r="534529" spans="6:46" ht="15" x14ac:dyDescent="0.15">
      <c r="F534529" s="24"/>
      <c r="G534529" s="24"/>
      <c r="H534529" s="24"/>
      <c r="I534529" s="24"/>
      <c r="J534529" s="24"/>
      <c r="K534529" s="24"/>
      <c r="L534529" s="24"/>
      <c r="M534529" s="24"/>
      <c r="N534529" s="24"/>
      <c r="O534529" s="24"/>
      <c r="P534529" s="24"/>
      <c r="Q534529" s="24"/>
      <c r="R534529" s="24"/>
      <c r="S534529" s="24"/>
      <c r="T534529" s="24"/>
      <c r="U534529" s="24"/>
      <c r="V534529" s="24"/>
      <c r="W534529" s="24"/>
      <c r="X534529" s="24"/>
      <c r="Y534529" s="24"/>
      <c r="Z534529" s="24"/>
      <c r="AA534529" s="24"/>
      <c r="AB534529" s="24"/>
      <c r="AC534529" s="24"/>
      <c r="AD534529" s="24"/>
      <c r="AE534529" s="24"/>
      <c r="AF534529" s="24"/>
      <c r="AG534529" s="24"/>
      <c r="AH534529" s="24"/>
      <c r="AI534529" s="24"/>
      <c r="AJ534529" s="24"/>
      <c r="AK534529" s="24"/>
      <c r="AL534529" s="24"/>
      <c r="AM534529" s="24"/>
      <c r="AN534529" s="24"/>
      <c r="AO534529" s="24"/>
      <c r="AP534529" s="69"/>
      <c r="AQ534529" s="24"/>
      <c r="AR534529" s="24"/>
      <c r="AS534529" s="24"/>
      <c r="AT534529" s="24"/>
    </row>
    <row r="534657" spans="6:46" ht="15" x14ac:dyDescent="0.15">
      <c r="F534657" s="24"/>
      <c r="G534657" s="24"/>
      <c r="H534657" s="24"/>
      <c r="I534657" s="24"/>
      <c r="J534657" s="24"/>
      <c r="K534657" s="24"/>
      <c r="L534657" s="24"/>
      <c r="M534657" s="24"/>
      <c r="N534657" s="24"/>
      <c r="O534657" s="24"/>
      <c r="P534657" s="24"/>
      <c r="Q534657" s="24"/>
      <c r="R534657" s="24"/>
      <c r="S534657" s="24"/>
      <c r="T534657" s="24"/>
      <c r="U534657" s="24"/>
      <c r="V534657" s="24"/>
      <c r="W534657" s="24"/>
      <c r="X534657" s="24"/>
      <c r="Y534657" s="24"/>
      <c r="Z534657" s="24"/>
      <c r="AA534657" s="24"/>
      <c r="AB534657" s="24"/>
      <c r="AC534657" s="24"/>
      <c r="AD534657" s="24"/>
      <c r="AE534657" s="24"/>
      <c r="AF534657" s="24"/>
      <c r="AG534657" s="24"/>
      <c r="AH534657" s="24"/>
      <c r="AI534657" s="24"/>
      <c r="AJ534657" s="24"/>
      <c r="AK534657" s="24"/>
      <c r="AL534657" s="24"/>
      <c r="AM534657" s="24"/>
      <c r="AN534657" s="24"/>
      <c r="AO534657" s="24"/>
      <c r="AP534657" s="69"/>
      <c r="AQ534657" s="24"/>
      <c r="AR534657" s="24"/>
      <c r="AS534657" s="24"/>
      <c r="AT534657" s="24"/>
    </row>
    <row r="534785" spans="6:46" ht="15" x14ac:dyDescent="0.15">
      <c r="F534785" s="24"/>
      <c r="G534785" s="24"/>
      <c r="H534785" s="24"/>
      <c r="I534785" s="24"/>
      <c r="J534785" s="24"/>
      <c r="K534785" s="24"/>
      <c r="L534785" s="24"/>
      <c r="M534785" s="24"/>
      <c r="N534785" s="24"/>
      <c r="O534785" s="24"/>
      <c r="P534785" s="24"/>
      <c r="Q534785" s="24"/>
      <c r="R534785" s="24"/>
      <c r="S534785" s="24"/>
      <c r="T534785" s="24"/>
      <c r="U534785" s="24"/>
      <c r="V534785" s="24"/>
      <c r="W534785" s="24"/>
      <c r="X534785" s="24"/>
      <c r="Y534785" s="24"/>
      <c r="Z534785" s="24"/>
      <c r="AA534785" s="24"/>
      <c r="AB534785" s="24"/>
      <c r="AC534785" s="24"/>
      <c r="AD534785" s="24"/>
      <c r="AE534785" s="24"/>
      <c r="AF534785" s="24"/>
      <c r="AG534785" s="24"/>
      <c r="AH534785" s="24"/>
      <c r="AI534785" s="24"/>
      <c r="AJ534785" s="24"/>
      <c r="AK534785" s="24"/>
      <c r="AL534785" s="24"/>
      <c r="AM534785" s="24"/>
      <c r="AN534785" s="24"/>
      <c r="AO534785" s="24"/>
      <c r="AP534785" s="69"/>
      <c r="AQ534785" s="24"/>
      <c r="AR534785" s="24"/>
      <c r="AS534785" s="24"/>
      <c r="AT534785" s="24"/>
    </row>
    <row r="534913" spans="6:46" ht="15" x14ac:dyDescent="0.15">
      <c r="F534913" s="24"/>
      <c r="G534913" s="24"/>
      <c r="H534913" s="24"/>
      <c r="I534913" s="24"/>
      <c r="J534913" s="24"/>
      <c r="K534913" s="24"/>
      <c r="L534913" s="24"/>
      <c r="M534913" s="24"/>
      <c r="N534913" s="24"/>
      <c r="O534913" s="24"/>
      <c r="P534913" s="24"/>
      <c r="Q534913" s="24"/>
      <c r="R534913" s="24"/>
      <c r="S534913" s="24"/>
      <c r="T534913" s="24"/>
      <c r="U534913" s="24"/>
      <c r="V534913" s="24"/>
      <c r="W534913" s="24"/>
      <c r="X534913" s="24"/>
      <c r="Y534913" s="24"/>
      <c r="Z534913" s="24"/>
      <c r="AA534913" s="24"/>
      <c r="AB534913" s="24"/>
      <c r="AC534913" s="24"/>
      <c r="AD534913" s="24"/>
      <c r="AE534913" s="24"/>
      <c r="AF534913" s="24"/>
      <c r="AG534913" s="24"/>
      <c r="AH534913" s="24"/>
      <c r="AI534913" s="24"/>
      <c r="AJ534913" s="24"/>
      <c r="AK534913" s="24"/>
      <c r="AL534913" s="24"/>
      <c r="AM534913" s="24"/>
      <c r="AN534913" s="24"/>
      <c r="AO534913" s="24"/>
      <c r="AP534913" s="69"/>
      <c r="AQ534913" s="24"/>
      <c r="AR534913" s="24"/>
      <c r="AS534913" s="24"/>
      <c r="AT534913" s="24"/>
    </row>
    <row r="535041" spans="6:46" ht="15" x14ac:dyDescent="0.15">
      <c r="F535041" s="24"/>
      <c r="G535041" s="24"/>
      <c r="H535041" s="24"/>
      <c r="I535041" s="24"/>
      <c r="J535041" s="24"/>
      <c r="K535041" s="24"/>
      <c r="L535041" s="24"/>
      <c r="M535041" s="24"/>
      <c r="N535041" s="24"/>
      <c r="O535041" s="24"/>
      <c r="P535041" s="24"/>
      <c r="Q535041" s="24"/>
      <c r="R535041" s="24"/>
      <c r="S535041" s="24"/>
      <c r="T535041" s="24"/>
      <c r="U535041" s="24"/>
      <c r="V535041" s="24"/>
      <c r="W535041" s="24"/>
      <c r="X535041" s="24"/>
      <c r="Y535041" s="24"/>
      <c r="Z535041" s="24"/>
      <c r="AA535041" s="24"/>
      <c r="AB535041" s="24"/>
      <c r="AC535041" s="24"/>
      <c r="AD535041" s="24"/>
      <c r="AE535041" s="24"/>
      <c r="AF535041" s="24"/>
      <c r="AG535041" s="24"/>
      <c r="AH535041" s="24"/>
      <c r="AI535041" s="24"/>
      <c r="AJ535041" s="24"/>
      <c r="AK535041" s="24"/>
      <c r="AL535041" s="24"/>
      <c r="AM535041" s="24"/>
      <c r="AN535041" s="24"/>
      <c r="AO535041" s="24"/>
      <c r="AP535041" s="69"/>
      <c r="AQ535041" s="24"/>
      <c r="AR535041" s="24"/>
      <c r="AS535041" s="24"/>
      <c r="AT535041" s="24"/>
    </row>
    <row r="535169" spans="6:46" ht="15" x14ac:dyDescent="0.15">
      <c r="F535169" s="24"/>
      <c r="G535169" s="24"/>
      <c r="H535169" s="24"/>
      <c r="I535169" s="24"/>
      <c r="J535169" s="24"/>
      <c r="K535169" s="24"/>
      <c r="L535169" s="24"/>
      <c r="M535169" s="24"/>
      <c r="N535169" s="24"/>
      <c r="O535169" s="24"/>
      <c r="P535169" s="24"/>
      <c r="Q535169" s="24"/>
      <c r="R535169" s="24"/>
      <c r="S535169" s="24"/>
      <c r="T535169" s="24"/>
      <c r="U535169" s="24"/>
      <c r="V535169" s="24"/>
      <c r="W535169" s="24"/>
      <c r="X535169" s="24"/>
      <c r="Y535169" s="24"/>
      <c r="Z535169" s="24"/>
      <c r="AA535169" s="24"/>
      <c r="AB535169" s="24"/>
      <c r="AC535169" s="24"/>
      <c r="AD535169" s="24"/>
      <c r="AE535169" s="24"/>
      <c r="AF535169" s="24"/>
      <c r="AG535169" s="24"/>
      <c r="AH535169" s="24"/>
      <c r="AI535169" s="24"/>
      <c r="AJ535169" s="24"/>
      <c r="AK535169" s="24"/>
      <c r="AL535169" s="24"/>
      <c r="AM535169" s="24"/>
      <c r="AN535169" s="24"/>
      <c r="AO535169" s="24"/>
      <c r="AP535169" s="69"/>
      <c r="AQ535169" s="24"/>
      <c r="AR535169" s="24"/>
      <c r="AS535169" s="24"/>
      <c r="AT535169" s="24"/>
    </row>
    <row r="535297" spans="6:46" ht="15" x14ac:dyDescent="0.15">
      <c r="F535297" s="24"/>
      <c r="G535297" s="24"/>
      <c r="H535297" s="24"/>
      <c r="I535297" s="24"/>
      <c r="J535297" s="24"/>
      <c r="K535297" s="24"/>
      <c r="L535297" s="24"/>
      <c r="M535297" s="24"/>
      <c r="N535297" s="24"/>
      <c r="O535297" s="24"/>
      <c r="P535297" s="24"/>
      <c r="Q535297" s="24"/>
      <c r="R535297" s="24"/>
      <c r="S535297" s="24"/>
      <c r="T535297" s="24"/>
      <c r="U535297" s="24"/>
      <c r="V535297" s="24"/>
      <c r="W535297" s="24"/>
      <c r="X535297" s="24"/>
      <c r="Y535297" s="24"/>
      <c r="Z535297" s="24"/>
      <c r="AA535297" s="24"/>
      <c r="AB535297" s="24"/>
      <c r="AC535297" s="24"/>
      <c r="AD535297" s="24"/>
      <c r="AE535297" s="24"/>
      <c r="AF535297" s="24"/>
      <c r="AG535297" s="24"/>
      <c r="AH535297" s="24"/>
      <c r="AI535297" s="24"/>
      <c r="AJ535297" s="24"/>
      <c r="AK535297" s="24"/>
      <c r="AL535297" s="24"/>
      <c r="AM535297" s="24"/>
      <c r="AN535297" s="24"/>
      <c r="AO535297" s="24"/>
      <c r="AP535297" s="69"/>
      <c r="AQ535297" s="24"/>
      <c r="AR535297" s="24"/>
      <c r="AS535297" s="24"/>
      <c r="AT535297" s="24"/>
    </row>
    <row r="535425" spans="6:46" ht="15" x14ac:dyDescent="0.15">
      <c r="F535425" s="24"/>
      <c r="G535425" s="24"/>
      <c r="H535425" s="24"/>
      <c r="I535425" s="24"/>
      <c r="J535425" s="24"/>
      <c r="K535425" s="24"/>
      <c r="L535425" s="24"/>
      <c r="M535425" s="24"/>
      <c r="N535425" s="24"/>
      <c r="O535425" s="24"/>
      <c r="P535425" s="24"/>
      <c r="Q535425" s="24"/>
      <c r="R535425" s="24"/>
      <c r="S535425" s="24"/>
      <c r="T535425" s="24"/>
      <c r="U535425" s="24"/>
      <c r="V535425" s="24"/>
      <c r="W535425" s="24"/>
      <c r="X535425" s="24"/>
      <c r="Y535425" s="24"/>
      <c r="Z535425" s="24"/>
      <c r="AA535425" s="24"/>
      <c r="AB535425" s="24"/>
      <c r="AC535425" s="24"/>
      <c r="AD535425" s="24"/>
      <c r="AE535425" s="24"/>
      <c r="AF535425" s="24"/>
      <c r="AG535425" s="24"/>
      <c r="AH535425" s="24"/>
      <c r="AI535425" s="24"/>
      <c r="AJ535425" s="24"/>
      <c r="AK535425" s="24"/>
      <c r="AL535425" s="24"/>
      <c r="AM535425" s="24"/>
      <c r="AN535425" s="24"/>
      <c r="AO535425" s="24"/>
      <c r="AP535425" s="69"/>
      <c r="AQ535425" s="24"/>
      <c r="AR535425" s="24"/>
      <c r="AS535425" s="24"/>
      <c r="AT535425" s="24"/>
    </row>
    <row r="535553" spans="6:46" ht="15" x14ac:dyDescent="0.15">
      <c r="F535553" s="24"/>
      <c r="G535553" s="24"/>
      <c r="H535553" s="24"/>
      <c r="I535553" s="24"/>
      <c r="J535553" s="24"/>
      <c r="K535553" s="24"/>
      <c r="L535553" s="24"/>
      <c r="M535553" s="24"/>
      <c r="N535553" s="24"/>
      <c r="O535553" s="24"/>
      <c r="P535553" s="24"/>
      <c r="Q535553" s="24"/>
      <c r="R535553" s="24"/>
      <c r="S535553" s="24"/>
      <c r="T535553" s="24"/>
      <c r="U535553" s="24"/>
      <c r="V535553" s="24"/>
      <c r="W535553" s="24"/>
      <c r="X535553" s="24"/>
      <c r="Y535553" s="24"/>
      <c r="Z535553" s="24"/>
      <c r="AA535553" s="24"/>
      <c r="AB535553" s="24"/>
      <c r="AC535553" s="24"/>
      <c r="AD535553" s="24"/>
      <c r="AE535553" s="24"/>
      <c r="AF535553" s="24"/>
      <c r="AG535553" s="24"/>
      <c r="AH535553" s="24"/>
      <c r="AI535553" s="24"/>
      <c r="AJ535553" s="24"/>
      <c r="AK535553" s="24"/>
      <c r="AL535553" s="24"/>
      <c r="AM535553" s="24"/>
      <c r="AN535553" s="24"/>
      <c r="AO535553" s="24"/>
      <c r="AP535553" s="69"/>
      <c r="AQ535553" s="24"/>
      <c r="AR535553" s="24"/>
      <c r="AS535553" s="24"/>
      <c r="AT535553" s="24"/>
    </row>
    <row r="535681" spans="6:46" ht="15" x14ac:dyDescent="0.15">
      <c r="F535681" s="24"/>
      <c r="G535681" s="24"/>
      <c r="H535681" s="24"/>
      <c r="I535681" s="24"/>
      <c r="J535681" s="24"/>
      <c r="K535681" s="24"/>
      <c r="L535681" s="24"/>
      <c r="M535681" s="24"/>
      <c r="N535681" s="24"/>
      <c r="O535681" s="24"/>
      <c r="P535681" s="24"/>
      <c r="Q535681" s="24"/>
      <c r="R535681" s="24"/>
      <c r="S535681" s="24"/>
      <c r="T535681" s="24"/>
      <c r="U535681" s="24"/>
      <c r="V535681" s="24"/>
      <c r="W535681" s="24"/>
      <c r="X535681" s="24"/>
      <c r="Y535681" s="24"/>
      <c r="Z535681" s="24"/>
      <c r="AA535681" s="24"/>
      <c r="AB535681" s="24"/>
      <c r="AC535681" s="24"/>
      <c r="AD535681" s="24"/>
      <c r="AE535681" s="24"/>
      <c r="AF535681" s="24"/>
      <c r="AG535681" s="24"/>
      <c r="AH535681" s="24"/>
      <c r="AI535681" s="24"/>
      <c r="AJ535681" s="24"/>
      <c r="AK535681" s="24"/>
      <c r="AL535681" s="24"/>
      <c r="AM535681" s="24"/>
      <c r="AN535681" s="24"/>
      <c r="AO535681" s="24"/>
      <c r="AP535681" s="69"/>
      <c r="AQ535681" s="24"/>
      <c r="AR535681" s="24"/>
      <c r="AS535681" s="24"/>
      <c r="AT535681" s="24"/>
    </row>
    <row r="535809" spans="6:46" ht="15" x14ac:dyDescent="0.15">
      <c r="F535809" s="24"/>
      <c r="G535809" s="24"/>
      <c r="H535809" s="24"/>
      <c r="I535809" s="24"/>
      <c r="J535809" s="24"/>
      <c r="K535809" s="24"/>
      <c r="L535809" s="24"/>
      <c r="M535809" s="24"/>
      <c r="N535809" s="24"/>
      <c r="O535809" s="24"/>
      <c r="P535809" s="24"/>
      <c r="Q535809" s="24"/>
      <c r="R535809" s="24"/>
      <c r="S535809" s="24"/>
      <c r="T535809" s="24"/>
      <c r="U535809" s="24"/>
      <c r="V535809" s="24"/>
      <c r="W535809" s="24"/>
      <c r="X535809" s="24"/>
      <c r="Y535809" s="24"/>
      <c r="Z535809" s="24"/>
      <c r="AA535809" s="24"/>
      <c r="AB535809" s="24"/>
      <c r="AC535809" s="24"/>
      <c r="AD535809" s="24"/>
      <c r="AE535809" s="24"/>
      <c r="AF535809" s="24"/>
      <c r="AG535809" s="24"/>
      <c r="AH535809" s="24"/>
      <c r="AI535809" s="24"/>
      <c r="AJ535809" s="24"/>
      <c r="AK535809" s="24"/>
      <c r="AL535809" s="24"/>
      <c r="AM535809" s="24"/>
      <c r="AN535809" s="24"/>
      <c r="AO535809" s="24"/>
      <c r="AP535809" s="69"/>
      <c r="AQ535809" s="24"/>
      <c r="AR535809" s="24"/>
      <c r="AS535809" s="24"/>
      <c r="AT535809" s="24"/>
    </row>
    <row r="535937" spans="6:46" ht="15" x14ac:dyDescent="0.15">
      <c r="F535937" s="24"/>
      <c r="G535937" s="24"/>
      <c r="H535937" s="24"/>
      <c r="I535937" s="24"/>
      <c r="J535937" s="24"/>
      <c r="K535937" s="24"/>
      <c r="L535937" s="24"/>
      <c r="M535937" s="24"/>
      <c r="N535937" s="24"/>
      <c r="O535937" s="24"/>
      <c r="P535937" s="24"/>
      <c r="Q535937" s="24"/>
      <c r="R535937" s="24"/>
      <c r="S535937" s="24"/>
      <c r="T535937" s="24"/>
      <c r="U535937" s="24"/>
      <c r="V535937" s="24"/>
      <c r="W535937" s="24"/>
      <c r="X535937" s="24"/>
      <c r="Y535937" s="24"/>
      <c r="Z535937" s="24"/>
      <c r="AA535937" s="24"/>
      <c r="AB535937" s="24"/>
      <c r="AC535937" s="24"/>
      <c r="AD535937" s="24"/>
      <c r="AE535937" s="24"/>
      <c r="AF535937" s="24"/>
      <c r="AG535937" s="24"/>
      <c r="AH535937" s="24"/>
      <c r="AI535937" s="24"/>
      <c r="AJ535937" s="24"/>
      <c r="AK535937" s="24"/>
      <c r="AL535937" s="24"/>
      <c r="AM535937" s="24"/>
      <c r="AN535937" s="24"/>
      <c r="AO535937" s="24"/>
      <c r="AP535937" s="69"/>
      <c r="AQ535937" s="24"/>
      <c r="AR535937" s="24"/>
      <c r="AS535937" s="24"/>
      <c r="AT535937" s="24"/>
    </row>
    <row r="536065" spans="6:46" ht="15" x14ac:dyDescent="0.15">
      <c r="F536065" s="24"/>
      <c r="G536065" s="24"/>
      <c r="H536065" s="24"/>
      <c r="I536065" s="24"/>
      <c r="J536065" s="24"/>
      <c r="K536065" s="24"/>
      <c r="L536065" s="24"/>
      <c r="M536065" s="24"/>
      <c r="N536065" s="24"/>
      <c r="O536065" s="24"/>
      <c r="P536065" s="24"/>
      <c r="Q536065" s="24"/>
      <c r="R536065" s="24"/>
      <c r="S536065" s="24"/>
      <c r="T536065" s="24"/>
      <c r="U536065" s="24"/>
      <c r="V536065" s="24"/>
      <c r="W536065" s="24"/>
      <c r="X536065" s="24"/>
      <c r="Y536065" s="24"/>
      <c r="Z536065" s="24"/>
      <c r="AA536065" s="24"/>
      <c r="AB536065" s="24"/>
      <c r="AC536065" s="24"/>
      <c r="AD536065" s="24"/>
      <c r="AE536065" s="24"/>
      <c r="AF536065" s="24"/>
      <c r="AG536065" s="24"/>
      <c r="AH536065" s="24"/>
      <c r="AI536065" s="24"/>
      <c r="AJ536065" s="24"/>
      <c r="AK536065" s="24"/>
      <c r="AL536065" s="24"/>
      <c r="AM536065" s="24"/>
      <c r="AN536065" s="24"/>
      <c r="AO536065" s="24"/>
      <c r="AP536065" s="69"/>
      <c r="AQ536065" s="24"/>
      <c r="AR536065" s="24"/>
      <c r="AS536065" s="24"/>
      <c r="AT536065" s="24"/>
    </row>
    <row r="536193" spans="6:46" ht="15" x14ac:dyDescent="0.15">
      <c r="F536193" s="24"/>
      <c r="G536193" s="24"/>
      <c r="H536193" s="24"/>
      <c r="I536193" s="24"/>
      <c r="J536193" s="24"/>
      <c r="K536193" s="24"/>
      <c r="L536193" s="24"/>
      <c r="M536193" s="24"/>
      <c r="N536193" s="24"/>
      <c r="O536193" s="24"/>
      <c r="P536193" s="24"/>
      <c r="Q536193" s="24"/>
      <c r="R536193" s="24"/>
      <c r="S536193" s="24"/>
      <c r="T536193" s="24"/>
      <c r="U536193" s="24"/>
      <c r="V536193" s="24"/>
      <c r="W536193" s="24"/>
      <c r="X536193" s="24"/>
      <c r="Y536193" s="24"/>
      <c r="Z536193" s="24"/>
      <c r="AA536193" s="24"/>
      <c r="AB536193" s="24"/>
      <c r="AC536193" s="24"/>
      <c r="AD536193" s="24"/>
      <c r="AE536193" s="24"/>
      <c r="AF536193" s="24"/>
      <c r="AG536193" s="24"/>
      <c r="AH536193" s="24"/>
      <c r="AI536193" s="24"/>
      <c r="AJ536193" s="24"/>
      <c r="AK536193" s="24"/>
      <c r="AL536193" s="24"/>
      <c r="AM536193" s="24"/>
      <c r="AN536193" s="24"/>
      <c r="AO536193" s="24"/>
      <c r="AP536193" s="69"/>
      <c r="AQ536193" s="24"/>
      <c r="AR536193" s="24"/>
      <c r="AS536193" s="24"/>
      <c r="AT536193" s="24"/>
    </row>
    <row r="536321" spans="6:46" ht="15" x14ac:dyDescent="0.15">
      <c r="F536321" s="24"/>
      <c r="G536321" s="24"/>
      <c r="H536321" s="24"/>
      <c r="I536321" s="24"/>
      <c r="J536321" s="24"/>
      <c r="K536321" s="24"/>
      <c r="L536321" s="24"/>
      <c r="M536321" s="24"/>
      <c r="N536321" s="24"/>
      <c r="O536321" s="24"/>
      <c r="P536321" s="24"/>
      <c r="Q536321" s="24"/>
      <c r="R536321" s="24"/>
      <c r="S536321" s="24"/>
      <c r="T536321" s="24"/>
      <c r="U536321" s="24"/>
      <c r="V536321" s="24"/>
      <c r="W536321" s="24"/>
      <c r="X536321" s="24"/>
      <c r="Y536321" s="24"/>
      <c r="Z536321" s="24"/>
      <c r="AA536321" s="24"/>
      <c r="AB536321" s="24"/>
      <c r="AC536321" s="24"/>
      <c r="AD536321" s="24"/>
      <c r="AE536321" s="24"/>
      <c r="AF536321" s="24"/>
      <c r="AG536321" s="24"/>
      <c r="AH536321" s="24"/>
      <c r="AI536321" s="24"/>
      <c r="AJ536321" s="24"/>
      <c r="AK536321" s="24"/>
      <c r="AL536321" s="24"/>
      <c r="AM536321" s="24"/>
      <c r="AN536321" s="24"/>
      <c r="AO536321" s="24"/>
      <c r="AP536321" s="69"/>
      <c r="AQ536321" s="24"/>
      <c r="AR536321" s="24"/>
      <c r="AS536321" s="24"/>
      <c r="AT536321" s="24"/>
    </row>
    <row r="536449" spans="6:46" ht="15" x14ac:dyDescent="0.15">
      <c r="F536449" s="24"/>
      <c r="G536449" s="24"/>
      <c r="H536449" s="24"/>
      <c r="I536449" s="24"/>
      <c r="J536449" s="24"/>
      <c r="K536449" s="24"/>
      <c r="L536449" s="24"/>
      <c r="M536449" s="24"/>
      <c r="N536449" s="24"/>
      <c r="O536449" s="24"/>
      <c r="P536449" s="24"/>
      <c r="Q536449" s="24"/>
      <c r="R536449" s="24"/>
      <c r="S536449" s="24"/>
      <c r="T536449" s="24"/>
      <c r="U536449" s="24"/>
      <c r="V536449" s="24"/>
      <c r="W536449" s="24"/>
      <c r="X536449" s="24"/>
      <c r="Y536449" s="24"/>
      <c r="Z536449" s="24"/>
      <c r="AA536449" s="24"/>
      <c r="AB536449" s="24"/>
      <c r="AC536449" s="24"/>
      <c r="AD536449" s="24"/>
      <c r="AE536449" s="24"/>
      <c r="AF536449" s="24"/>
      <c r="AG536449" s="24"/>
      <c r="AH536449" s="24"/>
      <c r="AI536449" s="24"/>
      <c r="AJ536449" s="24"/>
      <c r="AK536449" s="24"/>
      <c r="AL536449" s="24"/>
      <c r="AM536449" s="24"/>
      <c r="AN536449" s="24"/>
      <c r="AO536449" s="24"/>
      <c r="AP536449" s="69"/>
      <c r="AQ536449" s="24"/>
      <c r="AR536449" s="24"/>
      <c r="AS536449" s="24"/>
      <c r="AT536449" s="24"/>
    </row>
    <row r="536577" spans="6:46" ht="15" x14ac:dyDescent="0.15">
      <c r="F536577" s="24"/>
      <c r="G536577" s="24"/>
      <c r="H536577" s="24"/>
      <c r="I536577" s="24"/>
      <c r="J536577" s="24"/>
      <c r="K536577" s="24"/>
      <c r="L536577" s="24"/>
      <c r="M536577" s="24"/>
      <c r="N536577" s="24"/>
      <c r="O536577" s="24"/>
      <c r="P536577" s="24"/>
      <c r="Q536577" s="24"/>
      <c r="R536577" s="24"/>
      <c r="S536577" s="24"/>
      <c r="T536577" s="24"/>
      <c r="U536577" s="24"/>
      <c r="V536577" s="24"/>
      <c r="W536577" s="24"/>
      <c r="X536577" s="24"/>
      <c r="Y536577" s="24"/>
      <c r="Z536577" s="24"/>
      <c r="AA536577" s="24"/>
      <c r="AB536577" s="24"/>
      <c r="AC536577" s="24"/>
      <c r="AD536577" s="24"/>
      <c r="AE536577" s="24"/>
      <c r="AF536577" s="24"/>
      <c r="AG536577" s="24"/>
      <c r="AH536577" s="24"/>
      <c r="AI536577" s="24"/>
      <c r="AJ536577" s="24"/>
      <c r="AK536577" s="24"/>
      <c r="AL536577" s="24"/>
      <c r="AM536577" s="24"/>
      <c r="AN536577" s="24"/>
      <c r="AO536577" s="24"/>
      <c r="AP536577" s="69"/>
      <c r="AQ536577" s="24"/>
      <c r="AR536577" s="24"/>
      <c r="AS536577" s="24"/>
      <c r="AT536577" s="24"/>
    </row>
    <row r="536705" spans="6:46" ht="15" x14ac:dyDescent="0.15">
      <c r="F536705" s="24"/>
      <c r="G536705" s="24"/>
      <c r="H536705" s="24"/>
      <c r="I536705" s="24"/>
      <c r="J536705" s="24"/>
      <c r="K536705" s="24"/>
      <c r="L536705" s="24"/>
      <c r="M536705" s="24"/>
      <c r="N536705" s="24"/>
      <c r="O536705" s="24"/>
      <c r="P536705" s="24"/>
      <c r="Q536705" s="24"/>
      <c r="R536705" s="24"/>
      <c r="S536705" s="24"/>
      <c r="T536705" s="24"/>
      <c r="U536705" s="24"/>
      <c r="V536705" s="24"/>
      <c r="W536705" s="24"/>
      <c r="X536705" s="24"/>
      <c r="Y536705" s="24"/>
      <c r="Z536705" s="24"/>
      <c r="AA536705" s="24"/>
      <c r="AB536705" s="24"/>
      <c r="AC536705" s="24"/>
      <c r="AD536705" s="24"/>
      <c r="AE536705" s="24"/>
      <c r="AF536705" s="24"/>
      <c r="AG536705" s="24"/>
      <c r="AH536705" s="24"/>
      <c r="AI536705" s="24"/>
      <c r="AJ536705" s="24"/>
      <c r="AK536705" s="24"/>
      <c r="AL536705" s="24"/>
      <c r="AM536705" s="24"/>
      <c r="AN536705" s="24"/>
      <c r="AO536705" s="24"/>
      <c r="AP536705" s="69"/>
      <c r="AQ536705" s="24"/>
      <c r="AR536705" s="24"/>
      <c r="AS536705" s="24"/>
      <c r="AT536705" s="24"/>
    </row>
    <row r="536833" spans="6:46" ht="15" x14ac:dyDescent="0.15">
      <c r="F536833" s="24"/>
      <c r="G536833" s="24"/>
      <c r="H536833" s="24"/>
      <c r="I536833" s="24"/>
      <c r="J536833" s="24"/>
      <c r="K536833" s="24"/>
      <c r="L536833" s="24"/>
      <c r="M536833" s="24"/>
      <c r="N536833" s="24"/>
      <c r="O536833" s="24"/>
      <c r="P536833" s="24"/>
      <c r="Q536833" s="24"/>
      <c r="R536833" s="24"/>
      <c r="S536833" s="24"/>
      <c r="T536833" s="24"/>
      <c r="U536833" s="24"/>
      <c r="V536833" s="24"/>
      <c r="W536833" s="24"/>
      <c r="X536833" s="24"/>
      <c r="Y536833" s="24"/>
      <c r="Z536833" s="24"/>
      <c r="AA536833" s="24"/>
      <c r="AB536833" s="24"/>
      <c r="AC536833" s="24"/>
      <c r="AD536833" s="24"/>
      <c r="AE536833" s="24"/>
      <c r="AF536833" s="24"/>
      <c r="AG536833" s="24"/>
      <c r="AH536833" s="24"/>
      <c r="AI536833" s="24"/>
      <c r="AJ536833" s="24"/>
      <c r="AK536833" s="24"/>
      <c r="AL536833" s="24"/>
      <c r="AM536833" s="24"/>
      <c r="AN536833" s="24"/>
      <c r="AO536833" s="24"/>
      <c r="AP536833" s="69"/>
      <c r="AQ536833" s="24"/>
      <c r="AR536833" s="24"/>
      <c r="AS536833" s="24"/>
      <c r="AT536833" s="24"/>
    </row>
    <row r="536961" spans="6:46" ht="15" x14ac:dyDescent="0.15">
      <c r="F536961" s="24"/>
      <c r="G536961" s="24"/>
      <c r="H536961" s="24"/>
      <c r="I536961" s="24"/>
      <c r="J536961" s="24"/>
      <c r="K536961" s="24"/>
      <c r="L536961" s="24"/>
      <c r="M536961" s="24"/>
      <c r="N536961" s="24"/>
      <c r="O536961" s="24"/>
      <c r="P536961" s="24"/>
      <c r="Q536961" s="24"/>
      <c r="R536961" s="24"/>
      <c r="S536961" s="24"/>
      <c r="T536961" s="24"/>
      <c r="U536961" s="24"/>
      <c r="V536961" s="24"/>
      <c r="W536961" s="24"/>
      <c r="X536961" s="24"/>
      <c r="Y536961" s="24"/>
      <c r="Z536961" s="24"/>
      <c r="AA536961" s="24"/>
      <c r="AB536961" s="24"/>
      <c r="AC536961" s="24"/>
      <c r="AD536961" s="24"/>
      <c r="AE536961" s="24"/>
      <c r="AF536961" s="24"/>
      <c r="AG536961" s="24"/>
      <c r="AH536961" s="24"/>
      <c r="AI536961" s="24"/>
      <c r="AJ536961" s="24"/>
      <c r="AK536961" s="24"/>
      <c r="AL536961" s="24"/>
      <c r="AM536961" s="24"/>
      <c r="AN536961" s="24"/>
      <c r="AO536961" s="24"/>
      <c r="AP536961" s="69"/>
      <c r="AQ536961" s="24"/>
      <c r="AR536961" s="24"/>
      <c r="AS536961" s="24"/>
      <c r="AT536961" s="24"/>
    </row>
    <row r="537089" spans="6:46" ht="15" x14ac:dyDescent="0.15">
      <c r="F537089" s="24"/>
      <c r="G537089" s="24"/>
      <c r="H537089" s="24"/>
      <c r="I537089" s="24"/>
      <c r="J537089" s="24"/>
      <c r="K537089" s="24"/>
      <c r="L537089" s="24"/>
      <c r="M537089" s="24"/>
      <c r="N537089" s="24"/>
      <c r="O537089" s="24"/>
      <c r="P537089" s="24"/>
      <c r="Q537089" s="24"/>
      <c r="R537089" s="24"/>
      <c r="S537089" s="24"/>
      <c r="T537089" s="24"/>
      <c r="U537089" s="24"/>
      <c r="V537089" s="24"/>
      <c r="W537089" s="24"/>
      <c r="X537089" s="24"/>
      <c r="Y537089" s="24"/>
      <c r="Z537089" s="24"/>
      <c r="AA537089" s="24"/>
      <c r="AB537089" s="24"/>
      <c r="AC537089" s="24"/>
      <c r="AD537089" s="24"/>
      <c r="AE537089" s="24"/>
      <c r="AF537089" s="24"/>
      <c r="AG537089" s="24"/>
      <c r="AH537089" s="24"/>
      <c r="AI537089" s="24"/>
      <c r="AJ537089" s="24"/>
      <c r="AK537089" s="24"/>
      <c r="AL537089" s="24"/>
      <c r="AM537089" s="24"/>
      <c r="AN537089" s="24"/>
      <c r="AO537089" s="24"/>
      <c r="AP537089" s="69"/>
      <c r="AQ537089" s="24"/>
      <c r="AR537089" s="24"/>
      <c r="AS537089" s="24"/>
      <c r="AT537089" s="24"/>
    </row>
    <row r="537217" spans="6:46" ht="15" x14ac:dyDescent="0.15">
      <c r="F537217" s="24"/>
      <c r="G537217" s="24"/>
      <c r="H537217" s="24"/>
      <c r="I537217" s="24"/>
      <c r="J537217" s="24"/>
      <c r="K537217" s="24"/>
      <c r="L537217" s="24"/>
      <c r="M537217" s="24"/>
      <c r="N537217" s="24"/>
      <c r="O537217" s="24"/>
      <c r="P537217" s="24"/>
      <c r="Q537217" s="24"/>
      <c r="R537217" s="24"/>
      <c r="S537217" s="24"/>
      <c r="T537217" s="24"/>
      <c r="U537217" s="24"/>
      <c r="V537217" s="24"/>
      <c r="W537217" s="24"/>
      <c r="X537217" s="24"/>
      <c r="Y537217" s="24"/>
      <c r="Z537217" s="24"/>
      <c r="AA537217" s="24"/>
      <c r="AB537217" s="24"/>
      <c r="AC537217" s="24"/>
      <c r="AD537217" s="24"/>
      <c r="AE537217" s="24"/>
      <c r="AF537217" s="24"/>
      <c r="AG537217" s="24"/>
      <c r="AH537217" s="24"/>
      <c r="AI537217" s="24"/>
      <c r="AJ537217" s="24"/>
      <c r="AK537217" s="24"/>
      <c r="AL537217" s="24"/>
      <c r="AM537217" s="24"/>
      <c r="AN537217" s="24"/>
      <c r="AO537217" s="24"/>
      <c r="AP537217" s="69"/>
      <c r="AQ537217" s="24"/>
      <c r="AR537217" s="24"/>
      <c r="AS537217" s="24"/>
      <c r="AT537217" s="24"/>
    </row>
    <row r="537345" spans="6:46" ht="15" x14ac:dyDescent="0.15">
      <c r="F537345" s="24"/>
      <c r="G537345" s="24"/>
      <c r="H537345" s="24"/>
      <c r="I537345" s="24"/>
      <c r="J537345" s="24"/>
      <c r="K537345" s="24"/>
      <c r="L537345" s="24"/>
      <c r="M537345" s="24"/>
      <c r="N537345" s="24"/>
      <c r="O537345" s="24"/>
      <c r="P537345" s="24"/>
      <c r="Q537345" s="24"/>
      <c r="R537345" s="24"/>
      <c r="S537345" s="24"/>
      <c r="T537345" s="24"/>
      <c r="U537345" s="24"/>
      <c r="V537345" s="24"/>
      <c r="W537345" s="24"/>
      <c r="X537345" s="24"/>
      <c r="Y537345" s="24"/>
      <c r="Z537345" s="24"/>
      <c r="AA537345" s="24"/>
      <c r="AB537345" s="24"/>
      <c r="AC537345" s="24"/>
      <c r="AD537345" s="24"/>
      <c r="AE537345" s="24"/>
      <c r="AF537345" s="24"/>
      <c r="AG537345" s="24"/>
      <c r="AH537345" s="24"/>
      <c r="AI537345" s="24"/>
      <c r="AJ537345" s="24"/>
      <c r="AK537345" s="24"/>
      <c r="AL537345" s="24"/>
      <c r="AM537345" s="24"/>
      <c r="AN537345" s="24"/>
      <c r="AO537345" s="24"/>
      <c r="AP537345" s="69"/>
      <c r="AQ537345" s="24"/>
      <c r="AR537345" s="24"/>
      <c r="AS537345" s="24"/>
      <c r="AT537345" s="24"/>
    </row>
    <row r="537473" spans="6:46" ht="15" x14ac:dyDescent="0.15">
      <c r="F537473" s="24"/>
      <c r="G537473" s="24"/>
      <c r="H537473" s="24"/>
      <c r="I537473" s="24"/>
      <c r="J537473" s="24"/>
      <c r="K537473" s="24"/>
      <c r="L537473" s="24"/>
      <c r="M537473" s="24"/>
      <c r="N537473" s="24"/>
      <c r="O537473" s="24"/>
      <c r="P537473" s="24"/>
      <c r="Q537473" s="24"/>
      <c r="R537473" s="24"/>
      <c r="S537473" s="24"/>
      <c r="T537473" s="24"/>
      <c r="U537473" s="24"/>
      <c r="V537473" s="24"/>
      <c r="W537473" s="24"/>
      <c r="X537473" s="24"/>
      <c r="Y537473" s="24"/>
      <c r="Z537473" s="24"/>
      <c r="AA537473" s="24"/>
      <c r="AB537473" s="24"/>
      <c r="AC537473" s="24"/>
      <c r="AD537473" s="24"/>
      <c r="AE537473" s="24"/>
      <c r="AF537473" s="24"/>
      <c r="AG537473" s="24"/>
      <c r="AH537473" s="24"/>
      <c r="AI537473" s="24"/>
      <c r="AJ537473" s="24"/>
      <c r="AK537473" s="24"/>
      <c r="AL537473" s="24"/>
      <c r="AM537473" s="24"/>
      <c r="AN537473" s="24"/>
      <c r="AO537473" s="24"/>
      <c r="AP537473" s="69"/>
      <c r="AQ537473" s="24"/>
      <c r="AR537473" s="24"/>
      <c r="AS537473" s="24"/>
      <c r="AT537473" s="24"/>
    </row>
    <row r="537601" spans="6:46" ht="15" x14ac:dyDescent="0.15">
      <c r="F537601" s="24"/>
      <c r="G537601" s="24"/>
      <c r="H537601" s="24"/>
      <c r="I537601" s="24"/>
      <c r="J537601" s="24"/>
      <c r="K537601" s="24"/>
      <c r="L537601" s="24"/>
      <c r="M537601" s="24"/>
      <c r="N537601" s="24"/>
      <c r="O537601" s="24"/>
      <c r="P537601" s="24"/>
      <c r="Q537601" s="24"/>
      <c r="R537601" s="24"/>
      <c r="S537601" s="24"/>
      <c r="T537601" s="24"/>
      <c r="U537601" s="24"/>
      <c r="V537601" s="24"/>
      <c r="W537601" s="24"/>
      <c r="X537601" s="24"/>
      <c r="Y537601" s="24"/>
      <c r="Z537601" s="24"/>
      <c r="AA537601" s="24"/>
      <c r="AB537601" s="24"/>
      <c r="AC537601" s="24"/>
      <c r="AD537601" s="24"/>
      <c r="AE537601" s="24"/>
      <c r="AF537601" s="24"/>
      <c r="AG537601" s="24"/>
      <c r="AH537601" s="24"/>
      <c r="AI537601" s="24"/>
      <c r="AJ537601" s="24"/>
      <c r="AK537601" s="24"/>
      <c r="AL537601" s="24"/>
      <c r="AM537601" s="24"/>
      <c r="AN537601" s="24"/>
      <c r="AO537601" s="24"/>
      <c r="AP537601" s="69"/>
      <c r="AQ537601" s="24"/>
      <c r="AR537601" s="24"/>
      <c r="AS537601" s="24"/>
      <c r="AT537601" s="24"/>
    </row>
    <row r="537729" spans="6:46" ht="15" x14ac:dyDescent="0.15">
      <c r="F537729" s="24"/>
      <c r="G537729" s="24"/>
      <c r="H537729" s="24"/>
      <c r="I537729" s="24"/>
      <c r="J537729" s="24"/>
      <c r="K537729" s="24"/>
      <c r="L537729" s="24"/>
      <c r="M537729" s="24"/>
      <c r="N537729" s="24"/>
      <c r="O537729" s="24"/>
      <c r="P537729" s="24"/>
      <c r="Q537729" s="24"/>
      <c r="R537729" s="24"/>
      <c r="S537729" s="24"/>
      <c r="T537729" s="24"/>
      <c r="U537729" s="24"/>
      <c r="V537729" s="24"/>
      <c r="W537729" s="24"/>
      <c r="X537729" s="24"/>
      <c r="Y537729" s="24"/>
      <c r="Z537729" s="24"/>
      <c r="AA537729" s="24"/>
      <c r="AB537729" s="24"/>
      <c r="AC537729" s="24"/>
      <c r="AD537729" s="24"/>
      <c r="AE537729" s="24"/>
      <c r="AF537729" s="24"/>
      <c r="AG537729" s="24"/>
      <c r="AH537729" s="24"/>
      <c r="AI537729" s="24"/>
      <c r="AJ537729" s="24"/>
      <c r="AK537729" s="24"/>
      <c r="AL537729" s="24"/>
      <c r="AM537729" s="24"/>
      <c r="AN537729" s="24"/>
      <c r="AO537729" s="24"/>
      <c r="AP537729" s="69"/>
      <c r="AQ537729" s="24"/>
      <c r="AR537729" s="24"/>
      <c r="AS537729" s="24"/>
      <c r="AT537729" s="24"/>
    </row>
    <row r="537857" spans="6:46" ht="15" x14ac:dyDescent="0.15">
      <c r="F537857" s="24"/>
      <c r="G537857" s="24"/>
      <c r="H537857" s="24"/>
      <c r="I537857" s="24"/>
      <c r="J537857" s="24"/>
      <c r="K537857" s="24"/>
      <c r="L537857" s="24"/>
      <c r="M537857" s="24"/>
      <c r="N537857" s="24"/>
      <c r="O537857" s="24"/>
      <c r="P537857" s="24"/>
      <c r="Q537857" s="24"/>
      <c r="R537857" s="24"/>
      <c r="S537857" s="24"/>
      <c r="T537857" s="24"/>
      <c r="U537857" s="24"/>
      <c r="V537857" s="24"/>
      <c r="W537857" s="24"/>
      <c r="X537857" s="24"/>
      <c r="Y537857" s="24"/>
      <c r="Z537857" s="24"/>
      <c r="AA537857" s="24"/>
      <c r="AB537857" s="24"/>
      <c r="AC537857" s="24"/>
      <c r="AD537857" s="24"/>
      <c r="AE537857" s="24"/>
      <c r="AF537857" s="24"/>
      <c r="AG537857" s="24"/>
      <c r="AH537857" s="24"/>
      <c r="AI537857" s="24"/>
      <c r="AJ537857" s="24"/>
      <c r="AK537857" s="24"/>
      <c r="AL537857" s="24"/>
      <c r="AM537857" s="24"/>
      <c r="AN537857" s="24"/>
      <c r="AO537857" s="24"/>
      <c r="AP537857" s="69"/>
      <c r="AQ537857" s="24"/>
      <c r="AR537857" s="24"/>
      <c r="AS537857" s="24"/>
      <c r="AT537857" s="24"/>
    </row>
    <row r="537985" spans="6:46" ht="15" x14ac:dyDescent="0.15">
      <c r="F537985" s="24"/>
      <c r="G537985" s="24"/>
      <c r="H537985" s="24"/>
      <c r="I537985" s="24"/>
      <c r="J537985" s="24"/>
      <c r="K537985" s="24"/>
      <c r="L537985" s="24"/>
      <c r="M537985" s="24"/>
      <c r="N537985" s="24"/>
      <c r="O537985" s="24"/>
      <c r="P537985" s="24"/>
      <c r="Q537985" s="24"/>
      <c r="R537985" s="24"/>
      <c r="S537985" s="24"/>
      <c r="T537985" s="24"/>
      <c r="U537985" s="24"/>
      <c r="V537985" s="24"/>
      <c r="W537985" s="24"/>
      <c r="X537985" s="24"/>
      <c r="Y537985" s="24"/>
      <c r="Z537985" s="24"/>
      <c r="AA537985" s="24"/>
      <c r="AB537985" s="24"/>
      <c r="AC537985" s="24"/>
      <c r="AD537985" s="24"/>
      <c r="AE537985" s="24"/>
      <c r="AF537985" s="24"/>
      <c r="AG537985" s="24"/>
      <c r="AH537985" s="24"/>
      <c r="AI537985" s="24"/>
      <c r="AJ537985" s="24"/>
      <c r="AK537985" s="24"/>
      <c r="AL537985" s="24"/>
      <c r="AM537985" s="24"/>
      <c r="AN537985" s="24"/>
      <c r="AO537985" s="24"/>
      <c r="AP537985" s="69"/>
      <c r="AQ537985" s="24"/>
      <c r="AR537985" s="24"/>
      <c r="AS537985" s="24"/>
      <c r="AT537985" s="24"/>
    </row>
    <row r="538113" spans="6:46" ht="15" x14ac:dyDescent="0.15">
      <c r="F538113" s="24"/>
      <c r="G538113" s="24"/>
      <c r="H538113" s="24"/>
      <c r="I538113" s="24"/>
      <c r="J538113" s="24"/>
      <c r="K538113" s="24"/>
      <c r="L538113" s="24"/>
      <c r="M538113" s="24"/>
      <c r="N538113" s="24"/>
      <c r="O538113" s="24"/>
      <c r="P538113" s="24"/>
      <c r="Q538113" s="24"/>
      <c r="R538113" s="24"/>
      <c r="S538113" s="24"/>
      <c r="T538113" s="24"/>
      <c r="U538113" s="24"/>
      <c r="V538113" s="24"/>
      <c r="W538113" s="24"/>
      <c r="X538113" s="24"/>
      <c r="Y538113" s="24"/>
      <c r="Z538113" s="24"/>
      <c r="AA538113" s="24"/>
      <c r="AB538113" s="24"/>
      <c r="AC538113" s="24"/>
      <c r="AD538113" s="24"/>
      <c r="AE538113" s="24"/>
      <c r="AF538113" s="24"/>
      <c r="AG538113" s="24"/>
      <c r="AH538113" s="24"/>
      <c r="AI538113" s="24"/>
      <c r="AJ538113" s="24"/>
      <c r="AK538113" s="24"/>
      <c r="AL538113" s="24"/>
      <c r="AM538113" s="24"/>
      <c r="AN538113" s="24"/>
      <c r="AO538113" s="24"/>
      <c r="AP538113" s="69"/>
      <c r="AQ538113" s="24"/>
      <c r="AR538113" s="24"/>
      <c r="AS538113" s="24"/>
      <c r="AT538113" s="24"/>
    </row>
    <row r="538241" spans="6:46" ht="15" x14ac:dyDescent="0.15">
      <c r="F538241" s="24"/>
      <c r="G538241" s="24"/>
      <c r="H538241" s="24"/>
      <c r="I538241" s="24"/>
      <c r="J538241" s="24"/>
      <c r="K538241" s="24"/>
      <c r="L538241" s="24"/>
      <c r="M538241" s="24"/>
      <c r="N538241" s="24"/>
      <c r="O538241" s="24"/>
      <c r="P538241" s="24"/>
      <c r="Q538241" s="24"/>
      <c r="R538241" s="24"/>
      <c r="S538241" s="24"/>
      <c r="T538241" s="24"/>
      <c r="U538241" s="24"/>
      <c r="V538241" s="24"/>
      <c r="W538241" s="24"/>
      <c r="X538241" s="24"/>
      <c r="Y538241" s="24"/>
      <c r="Z538241" s="24"/>
      <c r="AA538241" s="24"/>
      <c r="AB538241" s="24"/>
      <c r="AC538241" s="24"/>
      <c r="AD538241" s="24"/>
      <c r="AE538241" s="24"/>
      <c r="AF538241" s="24"/>
      <c r="AG538241" s="24"/>
      <c r="AH538241" s="24"/>
      <c r="AI538241" s="24"/>
      <c r="AJ538241" s="24"/>
      <c r="AK538241" s="24"/>
      <c r="AL538241" s="24"/>
      <c r="AM538241" s="24"/>
      <c r="AN538241" s="24"/>
      <c r="AO538241" s="24"/>
      <c r="AP538241" s="69"/>
      <c r="AQ538241" s="24"/>
      <c r="AR538241" s="24"/>
      <c r="AS538241" s="24"/>
      <c r="AT538241" s="24"/>
    </row>
    <row r="538369" spans="6:46" ht="15" x14ac:dyDescent="0.15">
      <c r="F538369" s="24"/>
      <c r="G538369" s="24"/>
      <c r="H538369" s="24"/>
      <c r="I538369" s="24"/>
      <c r="J538369" s="24"/>
      <c r="K538369" s="24"/>
      <c r="L538369" s="24"/>
      <c r="M538369" s="24"/>
      <c r="N538369" s="24"/>
      <c r="O538369" s="24"/>
      <c r="P538369" s="24"/>
      <c r="Q538369" s="24"/>
      <c r="R538369" s="24"/>
      <c r="S538369" s="24"/>
      <c r="T538369" s="24"/>
      <c r="U538369" s="24"/>
      <c r="V538369" s="24"/>
      <c r="W538369" s="24"/>
      <c r="X538369" s="24"/>
      <c r="Y538369" s="24"/>
      <c r="Z538369" s="24"/>
      <c r="AA538369" s="24"/>
      <c r="AB538369" s="24"/>
      <c r="AC538369" s="24"/>
      <c r="AD538369" s="24"/>
      <c r="AE538369" s="24"/>
      <c r="AF538369" s="24"/>
      <c r="AG538369" s="24"/>
      <c r="AH538369" s="24"/>
      <c r="AI538369" s="24"/>
      <c r="AJ538369" s="24"/>
      <c r="AK538369" s="24"/>
      <c r="AL538369" s="24"/>
      <c r="AM538369" s="24"/>
      <c r="AN538369" s="24"/>
      <c r="AO538369" s="24"/>
      <c r="AP538369" s="69"/>
      <c r="AQ538369" s="24"/>
      <c r="AR538369" s="24"/>
      <c r="AS538369" s="24"/>
      <c r="AT538369" s="24"/>
    </row>
    <row r="538497" spans="6:46" ht="15" x14ac:dyDescent="0.15">
      <c r="F538497" s="24"/>
      <c r="G538497" s="24"/>
      <c r="H538497" s="24"/>
      <c r="I538497" s="24"/>
      <c r="J538497" s="24"/>
      <c r="K538497" s="24"/>
      <c r="L538497" s="24"/>
      <c r="M538497" s="24"/>
      <c r="N538497" s="24"/>
      <c r="O538497" s="24"/>
      <c r="P538497" s="24"/>
      <c r="Q538497" s="24"/>
      <c r="R538497" s="24"/>
      <c r="S538497" s="24"/>
      <c r="T538497" s="24"/>
      <c r="U538497" s="24"/>
      <c r="V538497" s="24"/>
      <c r="W538497" s="24"/>
      <c r="X538497" s="24"/>
      <c r="Y538497" s="24"/>
      <c r="Z538497" s="24"/>
      <c r="AA538497" s="24"/>
      <c r="AB538497" s="24"/>
      <c r="AC538497" s="24"/>
      <c r="AD538497" s="24"/>
      <c r="AE538497" s="24"/>
      <c r="AF538497" s="24"/>
      <c r="AG538497" s="24"/>
      <c r="AH538497" s="24"/>
      <c r="AI538497" s="24"/>
      <c r="AJ538497" s="24"/>
      <c r="AK538497" s="24"/>
      <c r="AL538497" s="24"/>
      <c r="AM538497" s="24"/>
      <c r="AN538497" s="24"/>
      <c r="AO538497" s="24"/>
      <c r="AP538497" s="69"/>
      <c r="AQ538497" s="24"/>
      <c r="AR538497" s="24"/>
      <c r="AS538497" s="24"/>
      <c r="AT538497" s="24"/>
    </row>
    <row r="538625" spans="6:46" ht="15" x14ac:dyDescent="0.15">
      <c r="F538625" s="24"/>
      <c r="G538625" s="24"/>
      <c r="H538625" s="24"/>
      <c r="I538625" s="24"/>
      <c r="J538625" s="24"/>
      <c r="K538625" s="24"/>
      <c r="L538625" s="24"/>
      <c r="M538625" s="24"/>
      <c r="N538625" s="24"/>
      <c r="O538625" s="24"/>
      <c r="P538625" s="24"/>
      <c r="Q538625" s="24"/>
      <c r="R538625" s="24"/>
      <c r="S538625" s="24"/>
      <c r="T538625" s="24"/>
      <c r="U538625" s="24"/>
      <c r="V538625" s="24"/>
      <c r="W538625" s="24"/>
      <c r="X538625" s="24"/>
      <c r="Y538625" s="24"/>
      <c r="Z538625" s="24"/>
      <c r="AA538625" s="24"/>
      <c r="AB538625" s="24"/>
      <c r="AC538625" s="24"/>
      <c r="AD538625" s="24"/>
      <c r="AE538625" s="24"/>
      <c r="AF538625" s="24"/>
      <c r="AG538625" s="24"/>
      <c r="AH538625" s="24"/>
      <c r="AI538625" s="24"/>
      <c r="AJ538625" s="24"/>
      <c r="AK538625" s="24"/>
      <c r="AL538625" s="24"/>
      <c r="AM538625" s="24"/>
      <c r="AN538625" s="24"/>
      <c r="AO538625" s="24"/>
      <c r="AP538625" s="69"/>
      <c r="AQ538625" s="24"/>
      <c r="AR538625" s="24"/>
      <c r="AS538625" s="24"/>
      <c r="AT538625" s="24"/>
    </row>
    <row r="538753" spans="6:46" ht="15" x14ac:dyDescent="0.15">
      <c r="F538753" s="24"/>
      <c r="G538753" s="24"/>
      <c r="H538753" s="24"/>
      <c r="I538753" s="24"/>
      <c r="J538753" s="24"/>
      <c r="K538753" s="24"/>
      <c r="L538753" s="24"/>
      <c r="M538753" s="24"/>
      <c r="N538753" s="24"/>
      <c r="O538753" s="24"/>
      <c r="P538753" s="24"/>
      <c r="Q538753" s="24"/>
      <c r="R538753" s="24"/>
      <c r="S538753" s="24"/>
      <c r="T538753" s="24"/>
      <c r="U538753" s="24"/>
      <c r="V538753" s="24"/>
      <c r="W538753" s="24"/>
      <c r="X538753" s="24"/>
      <c r="Y538753" s="24"/>
      <c r="Z538753" s="24"/>
      <c r="AA538753" s="24"/>
      <c r="AB538753" s="24"/>
      <c r="AC538753" s="24"/>
      <c r="AD538753" s="24"/>
      <c r="AE538753" s="24"/>
      <c r="AF538753" s="24"/>
      <c r="AG538753" s="24"/>
      <c r="AH538753" s="24"/>
      <c r="AI538753" s="24"/>
      <c r="AJ538753" s="24"/>
      <c r="AK538753" s="24"/>
      <c r="AL538753" s="24"/>
      <c r="AM538753" s="24"/>
      <c r="AN538753" s="24"/>
      <c r="AO538753" s="24"/>
      <c r="AP538753" s="69"/>
      <c r="AQ538753" s="24"/>
      <c r="AR538753" s="24"/>
      <c r="AS538753" s="24"/>
      <c r="AT538753" s="24"/>
    </row>
    <row r="538881" spans="6:46" ht="15" x14ac:dyDescent="0.15">
      <c r="F538881" s="24"/>
      <c r="G538881" s="24"/>
      <c r="H538881" s="24"/>
      <c r="I538881" s="24"/>
      <c r="J538881" s="24"/>
      <c r="K538881" s="24"/>
      <c r="L538881" s="24"/>
      <c r="M538881" s="24"/>
      <c r="N538881" s="24"/>
      <c r="O538881" s="24"/>
      <c r="P538881" s="24"/>
      <c r="Q538881" s="24"/>
      <c r="R538881" s="24"/>
      <c r="S538881" s="24"/>
      <c r="T538881" s="24"/>
      <c r="U538881" s="24"/>
      <c r="V538881" s="24"/>
      <c r="W538881" s="24"/>
      <c r="X538881" s="24"/>
      <c r="Y538881" s="24"/>
      <c r="Z538881" s="24"/>
      <c r="AA538881" s="24"/>
      <c r="AB538881" s="24"/>
      <c r="AC538881" s="24"/>
      <c r="AD538881" s="24"/>
      <c r="AE538881" s="24"/>
      <c r="AF538881" s="24"/>
      <c r="AG538881" s="24"/>
      <c r="AH538881" s="24"/>
      <c r="AI538881" s="24"/>
      <c r="AJ538881" s="24"/>
      <c r="AK538881" s="24"/>
      <c r="AL538881" s="24"/>
      <c r="AM538881" s="24"/>
      <c r="AN538881" s="24"/>
      <c r="AO538881" s="24"/>
      <c r="AP538881" s="69"/>
      <c r="AQ538881" s="24"/>
      <c r="AR538881" s="24"/>
      <c r="AS538881" s="24"/>
      <c r="AT538881" s="24"/>
    </row>
    <row r="539009" spans="6:46" ht="15" x14ac:dyDescent="0.15">
      <c r="F539009" s="24"/>
      <c r="G539009" s="24"/>
      <c r="H539009" s="24"/>
      <c r="I539009" s="24"/>
      <c r="J539009" s="24"/>
      <c r="K539009" s="24"/>
      <c r="L539009" s="24"/>
      <c r="M539009" s="24"/>
      <c r="N539009" s="24"/>
      <c r="O539009" s="24"/>
      <c r="P539009" s="24"/>
      <c r="Q539009" s="24"/>
      <c r="R539009" s="24"/>
      <c r="S539009" s="24"/>
      <c r="T539009" s="24"/>
      <c r="U539009" s="24"/>
      <c r="V539009" s="24"/>
      <c r="W539009" s="24"/>
      <c r="X539009" s="24"/>
      <c r="Y539009" s="24"/>
      <c r="Z539009" s="24"/>
      <c r="AA539009" s="24"/>
      <c r="AB539009" s="24"/>
      <c r="AC539009" s="24"/>
      <c r="AD539009" s="24"/>
      <c r="AE539009" s="24"/>
      <c r="AF539009" s="24"/>
      <c r="AG539009" s="24"/>
      <c r="AH539009" s="24"/>
      <c r="AI539009" s="24"/>
      <c r="AJ539009" s="24"/>
      <c r="AK539009" s="24"/>
      <c r="AL539009" s="24"/>
      <c r="AM539009" s="24"/>
      <c r="AN539009" s="24"/>
      <c r="AO539009" s="24"/>
      <c r="AP539009" s="69"/>
      <c r="AQ539009" s="24"/>
      <c r="AR539009" s="24"/>
      <c r="AS539009" s="24"/>
      <c r="AT539009" s="24"/>
    </row>
    <row r="539137" spans="6:46" ht="15" x14ac:dyDescent="0.15">
      <c r="F539137" s="24"/>
      <c r="G539137" s="24"/>
      <c r="H539137" s="24"/>
      <c r="I539137" s="24"/>
      <c r="J539137" s="24"/>
      <c r="K539137" s="24"/>
      <c r="L539137" s="24"/>
      <c r="M539137" s="24"/>
      <c r="N539137" s="24"/>
      <c r="O539137" s="24"/>
      <c r="P539137" s="24"/>
      <c r="Q539137" s="24"/>
      <c r="R539137" s="24"/>
      <c r="S539137" s="24"/>
      <c r="T539137" s="24"/>
      <c r="U539137" s="24"/>
      <c r="V539137" s="24"/>
      <c r="W539137" s="24"/>
      <c r="X539137" s="24"/>
      <c r="Y539137" s="24"/>
      <c r="Z539137" s="24"/>
      <c r="AA539137" s="24"/>
      <c r="AB539137" s="24"/>
      <c r="AC539137" s="24"/>
      <c r="AD539137" s="24"/>
      <c r="AE539137" s="24"/>
      <c r="AF539137" s="24"/>
      <c r="AG539137" s="24"/>
      <c r="AH539137" s="24"/>
      <c r="AI539137" s="24"/>
      <c r="AJ539137" s="24"/>
      <c r="AK539137" s="24"/>
      <c r="AL539137" s="24"/>
      <c r="AM539137" s="24"/>
      <c r="AN539137" s="24"/>
      <c r="AO539137" s="24"/>
      <c r="AP539137" s="69"/>
      <c r="AQ539137" s="24"/>
      <c r="AR539137" s="24"/>
      <c r="AS539137" s="24"/>
      <c r="AT539137" s="24"/>
    </row>
    <row r="539265" spans="6:46" ht="15" x14ac:dyDescent="0.15">
      <c r="F539265" s="24"/>
      <c r="G539265" s="24"/>
      <c r="H539265" s="24"/>
      <c r="I539265" s="24"/>
      <c r="J539265" s="24"/>
      <c r="K539265" s="24"/>
      <c r="L539265" s="24"/>
      <c r="M539265" s="24"/>
      <c r="N539265" s="24"/>
      <c r="O539265" s="24"/>
      <c r="P539265" s="24"/>
      <c r="Q539265" s="24"/>
      <c r="R539265" s="24"/>
      <c r="S539265" s="24"/>
      <c r="T539265" s="24"/>
      <c r="U539265" s="24"/>
      <c r="V539265" s="24"/>
      <c r="W539265" s="24"/>
      <c r="X539265" s="24"/>
      <c r="Y539265" s="24"/>
      <c r="Z539265" s="24"/>
      <c r="AA539265" s="24"/>
      <c r="AB539265" s="24"/>
      <c r="AC539265" s="24"/>
      <c r="AD539265" s="24"/>
      <c r="AE539265" s="24"/>
      <c r="AF539265" s="24"/>
      <c r="AG539265" s="24"/>
      <c r="AH539265" s="24"/>
      <c r="AI539265" s="24"/>
      <c r="AJ539265" s="24"/>
      <c r="AK539265" s="24"/>
      <c r="AL539265" s="24"/>
      <c r="AM539265" s="24"/>
      <c r="AN539265" s="24"/>
      <c r="AO539265" s="24"/>
      <c r="AP539265" s="69"/>
      <c r="AQ539265" s="24"/>
      <c r="AR539265" s="24"/>
      <c r="AS539265" s="24"/>
      <c r="AT539265" s="24"/>
    </row>
    <row r="539393" spans="6:46" ht="15" x14ac:dyDescent="0.15">
      <c r="F539393" s="24"/>
      <c r="G539393" s="24"/>
      <c r="H539393" s="24"/>
      <c r="I539393" s="24"/>
      <c r="J539393" s="24"/>
      <c r="K539393" s="24"/>
      <c r="L539393" s="24"/>
      <c r="M539393" s="24"/>
      <c r="N539393" s="24"/>
      <c r="O539393" s="24"/>
      <c r="P539393" s="24"/>
      <c r="Q539393" s="24"/>
      <c r="R539393" s="24"/>
      <c r="S539393" s="24"/>
      <c r="T539393" s="24"/>
      <c r="U539393" s="24"/>
      <c r="V539393" s="24"/>
      <c r="W539393" s="24"/>
      <c r="X539393" s="24"/>
      <c r="Y539393" s="24"/>
      <c r="Z539393" s="24"/>
      <c r="AA539393" s="24"/>
      <c r="AB539393" s="24"/>
      <c r="AC539393" s="24"/>
      <c r="AD539393" s="24"/>
      <c r="AE539393" s="24"/>
      <c r="AF539393" s="24"/>
      <c r="AG539393" s="24"/>
      <c r="AH539393" s="24"/>
      <c r="AI539393" s="24"/>
      <c r="AJ539393" s="24"/>
      <c r="AK539393" s="24"/>
      <c r="AL539393" s="24"/>
      <c r="AM539393" s="24"/>
      <c r="AN539393" s="24"/>
      <c r="AO539393" s="24"/>
      <c r="AP539393" s="69"/>
      <c r="AQ539393" s="24"/>
      <c r="AR539393" s="24"/>
      <c r="AS539393" s="24"/>
      <c r="AT539393" s="24"/>
    </row>
    <row r="539521" spans="6:46" ht="15" x14ac:dyDescent="0.15">
      <c r="F539521" s="24"/>
      <c r="G539521" s="24"/>
      <c r="H539521" s="24"/>
      <c r="I539521" s="24"/>
      <c r="J539521" s="24"/>
      <c r="K539521" s="24"/>
      <c r="L539521" s="24"/>
      <c r="M539521" s="24"/>
      <c r="N539521" s="24"/>
      <c r="O539521" s="24"/>
      <c r="P539521" s="24"/>
      <c r="Q539521" s="24"/>
      <c r="R539521" s="24"/>
      <c r="S539521" s="24"/>
      <c r="T539521" s="24"/>
      <c r="U539521" s="24"/>
      <c r="V539521" s="24"/>
      <c r="W539521" s="24"/>
      <c r="X539521" s="24"/>
      <c r="Y539521" s="24"/>
      <c r="Z539521" s="24"/>
      <c r="AA539521" s="24"/>
      <c r="AB539521" s="24"/>
      <c r="AC539521" s="24"/>
      <c r="AD539521" s="24"/>
      <c r="AE539521" s="24"/>
      <c r="AF539521" s="24"/>
      <c r="AG539521" s="24"/>
      <c r="AH539521" s="24"/>
      <c r="AI539521" s="24"/>
      <c r="AJ539521" s="24"/>
      <c r="AK539521" s="24"/>
      <c r="AL539521" s="24"/>
      <c r="AM539521" s="24"/>
      <c r="AN539521" s="24"/>
      <c r="AO539521" s="24"/>
      <c r="AP539521" s="69"/>
      <c r="AQ539521" s="24"/>
      <c r="AR539521" s="24"/>
      <c r="AS539521" s="24"/>
      <c r="AT539521" s="24"/>
    </row>
    <row r="539649" spans="6:46" ht="15" x14ac:dyDescent="0.15">
      <c r="F539649" s="24"/>
      <c r="G539649" s="24"/>
      <c r="H539649" s="24"/>
      <c r="I539649" s="24"/>
      <c r="J539649" s="24"/>
      <c r="K539649" s="24"/>
      <c r="L539649" s="24"/>
      <c r="M539649" s="24"/>
      <c r="N539649" s="24"/>
      <c r="O539649" s="24"/>
      <c r="P539649" s="24"/>
      <c r="Q539649" s="24"/>
      <c r="R539649" s="24"/>
      <c r="S539649" s="24"/>
      <c r="T539649" s="24"/>
      <c r="U539649" s="24"/>
      <c r="V539649" s="24"/>
      <c r="W539649" s="24"/>
      <c r="X539649" s="24"/>
      <c r="Y539649" s="24"/>
      <c r="Z539649" s="24"/>
      <c r="AA539649" s="24"/>
      <c r="AB539649" s="24"/>
      <c r="AC539649" s="24"/>
      <c r="AD539649" s="24"/>
      <c r="AE539649" s="24"/>
      <c r="AF539649" s="24"/>
      <c r="AG539649" s="24"/>
      <c r="AH539649" s="24"/>
      <c r="AI539649" s="24"/>
      <c r="AJ539649" s="24"/>
      <c r="AK539649" s="24"/>
      <c r="AL539649" s="24"/>
      <c r="AM539649" s="24"/>
      <c r="AN539649" s="24"/>
      <c r="AO539649" s="24"/>
      <c r="AP539649" s="69"/>
      <c r="AQ539649" s="24"/>
      <c r="AR539649" s="24"/>
      <c r="AS539649" s="24"/>
      <c r="AT539649" s="24"/>
    </row>
    <row r="539777" spans="6:46" ht="15" x14ac:dyDescent="0.15">
      <c r="F539777" s="24"/>
      <c r="G539777" s="24"/>
      <c r="H539777" s="24"/>
      <c r="I539777" s="24"/>
      <c r="J539777" s="24"/>
      <c r="K539777" s="24"/>
      <c r="L539777" s="24"/>
      <c r="M539777" s="24"/>
      <c r="N539777" s="24"/>
      <c r="O539777" s="24"/>
      <c r="P539777" s="24"/>
      <c r="Q539777" s="24"/>
      <c r="R539777" s="24"/>
      <c r="S539777" s="24"/>
      <c r="T539777" s="24"/>
      <c r="U539777" s="24"/>
      <c r="V539777" s="24"/>
      <c r="W539777" s="24"/>
      <c r="X539777" s="24"/>
      <c r="Y539777" s="24"/>
      <c r="Z539777" s="24"/>
      <c r="AA539777" s="24"/>
      <c r="AB539777" s="24"/>
      <c r="AC539777" s="24"/>
      <c r="AD539777" s="24"/>
      <c r="AE539777" s="24"/>
      <c r="AF539777" s="24"/>
      <c r="AG539777" s="24"/>
      <c r="AH539777" s="24"/>
      <c r="AI539777" s="24"/>
      <c r="AJ539777" s="24"/>
      <c r="AK539777" s="24"/>
      <c r="AL539777" s="24"/>
      <c r="AM539777" s="24"/>
      <c r="AN539777" s="24"/>
      <c r="AO539777" s="24"/>
      <c r="AP539777" s="69"/>
      <c r="AQ539777" s="24"/>
      <c r="AR539777" s="24"/>
      <c r="AS539777" s="24"/>
      <c r="AT539777" s="24"/>
    </row>
    <row r="539905" spans="6:46" ht="15" x14ac:dyDescent="0.15">
      <c r="F539905" s="24"/>
      <c r="G539905" s="24"/>
      <c r="H539905" s="24"/>
      <c r="I539905" s="24"/>
      <c r="J539905" s="24"/>
      <c r="K539905" s="24"/>
      <c r="L539905" s="24"/>
      <c r="M539905" s="24"/>
      <c r="N539905" s="24"/>
      <c r="O539905" s="24"/>
      <c r="P539905" s="24"/>
      <c r="Q539905" s="24"/>
      <c r="R539905" s="24"/>
      <c r="S539905" s="24"/>
      <c r="T539905" s="24"/>
      <c r="U539905" s="24"/>
      <c r="V539905" s="24"/>
      <c r="W539905" s="24"/>
      <c r="X539905" s="24"/>
      <c r="Y539905" s="24"/>
      <c r="Z539905" s="24"/>
      <c r="AA539905" s="24"/>
      <c r="AB539905" s="24"/>
      <c r="AC539905" s="24"/>
      <c r="AD539905" s="24"/>
      <c r="AE539905" s="24"/>
      <c r="AF539905" s="24"/>
      <c r="AG539905" s="24"/>
      <c r="AH539905" s="24"/>
      <c r="AI539905" s="24"/>
      <c r="AJ539905" s="24"/>
      <c r="AK539905" s="24"/>
      <c r="AL539905" s="24"/>
      <c r="AM539905" s="24"/>
      <c r="AN539905" s="24"/>
      <c r="AO539905" s="24"/>
      <c r="AP539905" s="69"/>
      <c r="AQ539905" s="24"/>
      <c r="AR539905" s="24"/>
      <c r="AS539905" s="24"/>
      <c r="AT539905" s="24"/>
    </row>
    <row r="540033" spans="6:46" ht="15" x14ac:dyDescent="0.15">
      <c r="F540033" s="24"/>
      <c r="G540033" s="24"/>
      <c r="H540033" s="24"/>
      <c r="I540033" s="24"/>
      <c r="J540033" s="24"/>
      <c r="K540033" s="24"/>
      <c r="L540033" s="24"/>
      <c r="M540033" s="24"/>
      <c r="N540033" s="24"/>
      <c r="O540033" s="24"/>
      <c r="P540033" s="24"/>
      <c r="Q540033" s="24"/>
      <c r="R540033" s="24"/>
      <c r="S540033" s="24"/>
      <c r="T540033" s="24"/>
      <c r="U540033" s="24"/>
      <c r="V540033" s="24"/>
      <c r="W540033" s="24"/>
      <c r="X540033" s="24"/>
      <c r="Y540033" s="24"/>
      <c r="Z540033" s="24"/>
      <c r="AA540033" s="24"/>
      <c r="AB540033" s="24"/>
      <c r="AC540033" s="24"/>
      <c r="AD540033" s="24"/>
      <c r="AE540033" s="24"/>
      <c r="AF540033" s="24"/>
      <c r="AG540033" s="24"/>
      <c r="AH540033" s="24"/>
      <c r="AI540033" s="24"/>
      <c r="AJ540033" s="24"/>
      <c r="AK540033" s="24"/>
      <c r="AL540033" s="24"/>
      <c r="AM540033" s="24"/>
      <c r="AN540033" s="24"/>
      <c r="AO540033" s="24"/>
      <c r="AP540033" s="69"/>
      <c r="AQ540033" s="24"/>
      <c r="AR540033" s="24"/>
      <c r="AS540033" s="24"/>
      <c r="AT540033" s="24"/>
    </row>
    <row r="540161" spans="6:46" ht="15" x14ac:dyDescent="0.15">
      <c r="F540161" s="24"/>
      <c r="G540161" s="24"/>
      <c r="H540161" s="24"/>
      <c r="I540161" s="24"/>
      <c r="J540161" s="24"/>
      <c r="K540161" s="24"/>
      <c r="L540161" s="24"/>
      <c r="M540161" s="24"/>
      <c r="N540161" s="24"/>
      <c r="O540161" s="24"/>
      <c r="P540161" s="24"/>
      <c r="Q540161" s="24"/>
      <c r="R540161" s="24"/>
      <c r="S540161" s="24"/>
      <c r="T540161" s="24"/>
      <c r="U540161" s="24"/>
      <c r="V540161" s="24"/>
      <c r="W540161" s="24"/>
      <c r="X540161" s="24"/>
      <c r="Y540161" s="24"/>
      <c r="Z540161" s="24"/>
      <c r="AA540161" s="24"/>
      <c r="AB540161" s="24"/>
      <c r="AC540161" s="24"/>
      <c r="AD540161" s="24"/>
      <c r="AE540161" s="24"/>
      <c r="AF540161" s="24"/>
      <c r="AG540161" s="24"/>
      <c r="AH540161" s="24"/>
      <c r="AI540161" s="24"/>
      <c r="AJ540161" s="24"/>
      <c r="AK540161" s="24"/>
      <c r="AL540161" s="24"/>
      <c r="AM540161" s="24"/>
      <c r="AN540161" s="24"/>
      <c r="AO540161" s="24"/>
      <c r="AP540161" s="69"/>
      <c r="AQ540161" s="24"/>
      <c r="AR540161" s="24"/>
      <c r="AS540161" s="24"/>
      <c r="AT540161" s="24"/>
    </row>
    <row r="540289" spans="6:46" ht="15" x14ac:dyDescent="0.15">
      <c r="F540289" s="24"/>
      <c r="G540289" s="24"/>
      <c r="H540289" s="24"/>
      <c r="I540289" s="24"/>
      <c r="J540289" s="24"/>
      <c r="K540289" s="24"/>
      <c r="L540289" s="24"/>
      <c r="M540289" s="24"/>
      <c r="N540289" s="24"/>
      <c r="O540289" s="24"/>
      <c r="P540289" s="24"/>
      <c r="Q540289" s="24"/>
      <c r="R540289" s="24"/>
      <c r="S540289" s="24"/>
      <c r="T540289" s="24"/>
      <c r="U540289" s="24"/>
      <c r="V540289" s="24"/>
      <c r="W540289" s="24"/>
      <c r="X540289" s="24"/>
      <c r="Y540289" s="24"/>
      <c r="Z540289" s="24"/>
      <c r="AA540289" s="24"/>
      <c r="AB540289" s="24"/>
      <c r="AC540289" s="24"/>
      <c r="AD540289" s="24"/>
      <c r="AE540289" s="24"/>
      <c r="AF540289" s="24"/>
      <c r="AG540289" s="24"/>
      <c r="AH540289" s="24"/>
      <c r="AI540289" s="24"/>
      <c r="AJ540289" s="24"/>
      <c r="AK540289" s="24"/>
      <c r="AL540289" s="24"/>
      <c r="AM540289" s="24"/>
      <c r="AN540289" s="24"/>
      <c r="AO540289" s="24"/>
      <c r="AP540289" s="69"/>
      <c r="AQ540289" s="24"/>
      <c r="AR540289" s="24"/>
      <c r="AS540289" s="24"/>
      <c r="AT540289" s="24"/>
    </row>
    <row r="540417" spans="6:46" ht="15" x14ac:dyDescent="0.15">
      <c r="F540417" s="24"/>
      <c r="G540417" s="24"/>
      <c r="H540417" s="24"/>
      <c r="I540417" s="24"/>
      <c r="J540417" s="24"/>
      <c r="K540417" s="24"/>
      <c r="L540417" s="24"/>
      <c r="M540417" s="24"/>
      <c r="N540417" s="24"/>
      <c r="O540417" s="24"/>
      <c r="P540417" s="24"/>
      <c r="Q540417" s="24"/>
      <c r="R540417" s="24"/>
      <c r="S540417" s="24"/>
      <c r="T540417" s="24"/>
      <c r="U540417" s="24"/>
      <c r="V540417" s="24"/>
      <c r="W540417" s="24"/>
      <c r="X540417" s="24"/>
      <c r="Y540417" s="24"/>
      <c r="Z540417" s="24"/>
      <c r="AA540417" s="24"/>
      <c r="AB540417" s="24"/>
      <c r="AC540417" s="24"/>
      <c r="AD540417" s="24"/>
      <c r="AE540417" s="24"/>
      <c r="AF540417" s="24"/>
      <c r="AG540417" s="24"/>
      <c r="AH540417" s="24"/>
      <c r="AI540417" s="24"/>
      <c r="AJ540417" s="24"/>
      <c r="AK540417" s="24"/>
      <c r="AL540417" s="24"/>
      <c r="AM540417" s="24"/>
      <c r="AN540417" s="24"/>
      <c r="AO540417" s="24"/>
      <c r="AP540417" s="69"/>
      <c r="AQ540417" s="24"/>
      <c r="AR540417" s="24"/>
      <c r="AS540417" s="24"/>
      <c r="AT540417" s="24"/>
    </row>
    <row r="540545" spans="6:46" ht="15" x14ac:dyDescent="0.15">
      <c r="F540545" s="24"/>
      <c r="G540545" s="24"/>
      <c r="H540545" s="24"/>
      <c r="I540545" s="24"/>
      <c r="J540545" s="24"/>
      <c r="K540545" s="24"/>
      <c r="L540545" s="24"/>
      <c r="M540545" s="24"/>
      <c r="N540545" s="24"/>
      <c r="O540545" s="24"/>
      <c r="P540545" s="24"/>
      <c r="Q540545" s="24"/>
      <c r="R540545" s="24"/>
      <c r="S540545" s="24"/>
      <c r="T540545" s="24"/>
      <c r="U540545" s="24"/>
      <c r="V540545" s="24"/>
      <c r="W540545" s="24"/>
      <c r="X540545" s="24"/>
      <c r="Y540545" s="24"/>
      <c r="Z540545" s="24"/>
      <c r="AA540545" s="24"/>
      <c r="AB540545" s="24"/>
      <c r="AC540545" s="24"/>
      <c r="AD540545" s="24"/>
      <c r="AE540545" s="24"/>
      <c r="AF540545" s="24"/>
      <c r="AG540545" s="24"/>
      <c r="AH540545" s="24"/>
      <c r="AI540545" s="24"/>
      <c r="AJ540545" s="24"/>
      <c r="AK540545" s="24"/>
      <c r="AL540545" s="24"/>
      <c r="AM540545" s="24"/>
      <c r="AN540545" s="24"/>
      <c r="AO540545" s="24"/>
      <c r="AP540545" s="69"/>
      <c r="AQ540545" s="24"/>
      <c r="AR540545" s="24"/>
      <c r="AS540545" s="24"/>
      <c r="AT540545" s="24"/>
    </row>
    <row r="540673" spans="6:46" ht="15" x14ac:dyDescent="0.15">
      <c r="F540673" s="24"/>
      <c r="G540673" s="24"/>
      <c r="H540673" s="24"/>
      <c r="I540673" s="24"/>
      <c r="J540673" s="24"/>
      <c r="K540673" s="24"/>
      <c r="L540673" s="24"/>
      <c r="M540673" s="24"/>
      <c r="N540673" s="24"/>
      <c r="O540673" s="24"/>
      <c r="P540673" s="24"/>
      <c r="Q540673" s="24"/>
      <c r="R540673" s="24"/>
      <c r="S540673" s="24"/>
      <c r="T540673" s="24"/>
      <c r="U540673" s="24"/>
      <c r="V540673" s="24"/>
      <c r="W540673" s="24"/>
      <c r="X540673" s="24"/>
      <c r="Y540673" s="24"/>
      <c r="Z540673" s="24"/>
      <c r="AA540673" s="24"/>
      <c r="AB540673" s="24"/>
      <c r="AC540673" s="24"/>
      <c r="AD540673" s="24"/>
      <c r="AE540673" s="24"/>
      <c r="AF540673" s="24"/>
      <c r="AG540673" s="24"/>
      <c r="AH540673" s="24"/>
      <c r="AI540673" s="24"/>
      <c r="AJ540673" s="24"/>
      <c r="AK540673" s="24"/>
      <c r="AL540673" s="24"/>
      <c r="AM540673" s="24"/>
      <c r="AN540673" s="24"/>
      <c r="AO540673" s="24"/>
      <c r="AP540673" s="69"/>
      <c r="AQ540673" s="24"/>
      <c r="AR540673" s="24"/>
      <c r="AS540673" s="24"/>
      <c r="AT540673" s="24"/>
    </row>
    <row r="540801" spans="6:46" ht="15" x14ac:dyDescent="0.15">
      <c r="F540801" s="24"/>
      <c r="G540801" s="24"/>
      <c r="H540801" s="24"/>
      <c r="I540801" s="24"/>
      <c r="J540801" s="24"/>
      <c r="K540801" s="24"/>
      <c r="L540801" s="24"/>
      <c r="M540801" s="24"/>
      <c r="N540801" s="24"/>
      <c r="O540801" s="24"/>
      <c r="P540801" s="24"/>
      <c r="Q540801" s="24"/>
      <c r="R540801" s="24"/>
      <c r="S540801" s="24"/>
      <c r="T540801" s="24"/>
      <c r="U540801" s="24"/>
      <c r="V540801" s="24"/>
      <c r="W540801" s="24"/>
      <c r="X540801" s="24"/>
      <c r="Y540801" s="24"/>
      <c r="Z540801" s="24"/>
      <c r="AA540801" s="24"/>
      <c r="AB540801" s="24"/>
      <c r="AC540801" s="24"/>
      <c r="AD540801" s="24"/>
      <c r="AE540801" s="24"/>
      <c r="AF540801" s="24"/>
      <c r="AG540801" s="24"/>
      <c r="AH540801" s="24"/>
      <c r="AI540801" s="24"/>
      <c r="AJ540801" s="24"/>
      <c r="AK540801" s="24"/>
      <c r="AL540801" s="24"/>
      <c r="AM540801" s="24"/>
      <c r="AN540801" s="24"/>
      <c r="AO540801" s="24"/>
      <c r="AP540801" s="69"/>
      <c r="AQ540801" s="24"/>
      <c r="AR540801" s="24"/>
      <c r="AS540801" s="24"/>
      <c r="AT540801" s="24"/>
    </row>
    <row r="540929" spans="6:46" ht="15" x14ac:dyDescent="0.15">
      <c r="F540929" s="24"/>
      <c r="G540929" s="24"/>
      <c r="H540929" s="24"/>
      <c r="I540929" s="24"/>
      <c r="J540929" s="24"/>
      <c r="K540929" s="24"/>
      <c r="L540929" s="24"/>
      <c r="M540929" s="24"/>
      <c r="N540929" s="24"/>
      <c r="O540929" s="24"/>
      <c r="P540929" s="24"/>
      <c r="Q540929" s="24"/>
      <c r="R540929" s="24"/>
      <c r="S540929" s="24"/>
      <c r="T540929" s="24"/>
      <c r="U540929" s="24"/>
      <c r="V540929" s="24"/>
      <c r="W540929" s="24"/>
      <c r="X540929" s="24"/>
      <c r="Y540929" s="24"/>
      <c r="Z540929" s="24"/>
      <c r="AA540929" s="24"/>
      <c r="AB540929" s="24"/>
      <c r="AC540929" s="24"/>
      <c r="AD540929" s="24"/>
      <c r="AE540929" s="24"/>
      <c r="AF540929" s="24"/>
      <c r="AG540929" s="24"/>
      <c r="AH540929" s="24"/>
      <c r="AI540929" s="24"/>
      <c r="AJ540929" s="24"/>
      <c r="AK540929" s="24"/>
      <c r="AL540929" s="24"/>
      <c r="AM540929" s="24"/>
      <c r="AN540929" s="24"/>
      <c r="AO540929" s="24"/>
      <c r="AP540929" s="69"/>
      <c r="AQ540929" s="24"/>
      <c r="AR540929" s="24"/>
      <c r="AS540929" s="24"/>
      <c r="AT540929" s="24"/>
    </row>
    <row r="541057" spans="6:46" ht="15" x14ac:dyDescent="0.15">
      <c r="F541057" s="24"/>
      <c r="G541057" s="24"/>
      <c r="H541057" s="24"/>
      <c r="I541057" s="24"/>
      <c r="J541057" s="24"/>
      <c r="K541057" s="24"/>
      <c r="L541057" s="24"/>
      <c r="M541057" s="24"/>
      <c r="N541057" s="24"/>
      <c r="O541057" s="24"/>
      <c r="P541057" s="24"/>
      <c r="Q541057" s="24"/>
      <c r="R541057" s="24"/>
      <c r="S541057" s="24"/>
      <c r="T541057" s="24"/>
      <c r="U541057" s="24"/>
      <c r="V541057" s="24"/>
      <c r="W541057" s="24"/>
      <c r="X541057" s="24"/>
      <c r="Y541057" s="24"/>
      <c r="Z541057" s="24"/>
      <c r="AA541057" s="24"/>
      <c r="AB541057" s="24"/>
      <c r="AC541057" s="24"/>
      <c r="AD541057" s="24"/>
      <c r="AE541057" s="24"/>
      <c r="AF541057" s="24"/>
      <c r="AG541057" s="24"/>
      <c r="AH541057" s="24"/>
      <c r="AI541057" s="24"/>
      <c r="AJ541057" s="24"/>
      <c r="AK541057" s="24"/>
      <c r="AL541057" s="24"/>
      <c r="AM541057" s="24"/>
      <c r="AN541057" s="24"/>
      <c r="AO541057" s="24"/>
      <c r="AP541057" s="69"/>
      <c r="AQ541057" s="24"/>
      <c r="AR541057" s="24"/>
      <c r="AS541057" s="24"/>
      <c r="AT541057" s="24"/>
    </row>
    <row r="541185" spans="6:46" ht="15" x14ac:dyDescent="0.15">
      <c r="F541185" s="24"/>
      <c r="G541185" s="24"/>
      <c r="H541185" s="24"/>
      <c r="I541185" s="24"/>
      <c r="J541185" s="24"/>
      <c r="K541185" s="24"/>
      <c r="L541185" s="24"/>
      <c r="M541185" s="24"/>
      <c r="N541185" s="24"/>
      <c r="O541185" s="24"/>
      <c r="P541185" s="24"/>
      <c r="Q541185" s="24"/>
      <c r="R541185" s="24"/>
      <c r="S541185" s="24"/>
      <c r="T541185" s="24"/>
      <c r="U541185" s="24"/>
      <c r="V541185" s="24"/>
      <c r="W541185" s="24"/>
      <c r="X541185" s="24"/>
      <c r="Y541185" s="24"/>
      <c r="Z541185" s="24"/>
      <c r="AA541185" s="24"/>
      <c r="AB541185" s="24"/>
      <c r="AC541185" s="24"/>
      <c r="AD541185" s="24"/>
      <c r="AE541185" s="24"/>
      <c r="AF541185" s="24"/>
      <c r="AG541185" s="24"/>
      <c r="AH541185" s="24"/>
      <c r="AI541185" s="24"/>
      <c r="AJ541185" s="24"/>
      <c r="AK541185" s="24"/>
      <c r="AL541185" s="24"/>
      <c r="AM541185" s="24"/>
      <c r="AN541185" s="24"/>
      <c r="AO541185" s="24"/>
      <c r="AP541185" s="69"/>
      <c r="AQ541185" s="24"/>
      <c r="AR541185" s="24"/>
      <c r="AS541185" s="24"/>
      <c r="AT541185" s="24"/>
    </row>
    <row r="541313" spans="6:46" ht="15" x14ac:dyDescent="0.15">
      <c r="F541313" s="24"/>
      <c r="G541313" s="24"/>
      <c r="H541313" s="24"/>
      <c r="I541313" s="24"/>
      <c r="J541313" s="24"/>
      <c r="K541313" s="24"/>
      <c r="L541313" s="24"/>
      <c r="M541313" s="24"/>
      <c r="N541313" s="24"/>
      <c r="O541313" s="24"/>
      <c r="P541313" s="24"/>
      <c r="Q541313" s="24"/>
      <c r="R541313" s="24"/>
      <c r="S541313" s="24"/>
      <c r="T541313" s="24"/>
      <c r="U541313" s="24"/>
      <c r="V541313" s="24"/>
      <c r="W541313" s="24"/>
      <c r="X541313" s="24"/>
      <c r="Y541313" s="24"/>
      <c r="Z541313" s="24"/>
      <c r="AA541313" s="24"/>
      <c r="AB541313" s="24"/>
      <c r="AC541313" s="24"/>
      <c r="AD541313" s="24"/>
      <c r="AE541313" s="24"/>
      <c r="AF541313" s="24"/>
      <c r="AG541313" s="24"/>
      <c r="AH541313" s="24"/>
      <c r="AI541313" s="24"/>
      <c r="AJ541313" s="24"/>
      <c r="AK541313" s="24"/>
      <c r="AL541313" s="24"/>
      <c r="AM541313" s="24"/>
      <c r="AN541313" s="24"/>
      <c r="AO541313" s="24"/>
      <c r="AP541313" s="69"/>
      <c r="AQ541313" s="24"/>
      <c r="AR541313" s="24"/>
      <c r="AS541313" s="24"/>
      <c r="AT541313" s="24"/>
    </row>
    <row r="541441" spans="6:46" ht="15" x14ac:dyDescent="0.15">
      <c r="F541441" s="24"/>
      <c r="G541441" s="24"/>
      <c r="H541441" s="24"/>
      <c r="I541441" s="24"/>
      <c r="J541441" s="24"/>
      <c r="K541441" s="24"/>
      <c r="L541441" s="24"/>
      <c r="M541441" s="24"/>
      <c r="N541441" s="24"/>
      <c r="O541441" s="24"/>
      <c r="P541441" s="24"/>
      <c r="Q541441" s="24"/>
      <c r="R541441" s="24"/>
      <c r="S541441" s="24"/>
      <c r="T541441" s="24"/>
      <c r="U541441" s="24"/>
      <c r="V541441" s="24"/>
      <c r="W541441" s="24"/>
      <c r="X541441" s="24"/>
      <c r="Y541441" s="24"/>
      <c r="Z541441" s="24"/>
      <c r="AA541441" s="24"/>
      <c r="AB541441" s="24"/>
      <c r="AC541441" s="24"/>
      <c r="AD541441" s="24"/>
      <c r="AE541441" s="24"/>
      <c r="AF541441" s="24"/>
      <c r="AG541441" s="24"/>
      <c r="AH541441" s="24"/>
      <c r="AI541441" s="24"/>
      <c r="AJ541441" s="24"/>
      <c r="AK541441" s="24"/>
      <c r="AL541441" s="24"/>
      <c r="AM541441" s="24"/>
      <c r="AN541441" s="24"/>
      <c r="AO541441" s="24"/>
      <c r="AP541441" s="69"/>
      <c r="AQ541441" s="24"/>
      <c r="AR541441" s="24"/>
      <c r="AS541441" s="24"/>
      <c r="AT541441" s="24"/>
    </row>
    <row r="541569" spans="6:46" ht="15" x14ac:dyDescent="0.15">
      <c r="F541569" s="24"/>
      <c r="G541569" s="24"/>
      <c r="H541569" s="24"/>
      <c r="I541569" s="24"/>
      <c r="J541569" s="24"/>
      <c r="K541569" s="24"/>
      <c r="L541569" s="24"/>
      <c r="M541569" s="24"/>
      <c r="N541569" s="24"/>
      <c r="O541569" s="24"/>
      <c r="P541569" s="24"/>
      <c r="Q541569" s="24"/>
      <c r="R541569" s="24"/>
      <c r="S541569" s="24"/>
      <c r="T541569" s="24"/>
      <c r="U541569" s="24"/>
      <c r="V541569" s="24"/>
      <c r="W541569" s="24"/>
      <c r="X541569" s="24"/>
      <c r="Y541569" s="24"/>
      <c r="Z541569" s="24"/>
      <c r="AA541569" s="24"/>
      <c r="AB541569" s="24"/>
      <c r="AC541569" s="24"/>
      <c r="AD541569" s="24"/>
      <c r="AE541569" s="24"/>
      <c r="AF541569" s="24"/>
      <c r="AG541569" s="24"/>
      <c r="AH541569" s="24"/>
      <c r="AI541569" s="24"/>
      <c r="AJ541569" s="24"/>
      <c r="AK541569" s="24"/>
      <c r="AL541569" s="24"/>
      <c r="AM541569" s="24"/>
      <c r="AN541569" s="24"/>
      <c r="AO541569" s="24"/>
      <c r="AP541569" s="69"/>
      <c r="AQ541569" s="24"/>
      <c r="AR541569" s="24"/>
      <c r="AS541569" s="24"/>
      <c r="AT541569" s="24"/>
    </row>
    <row r="541697" spans="6:46" ht="15" x14ac:dyDescent="0.15">
      <c r="F541697" s="24"/>
      <c r="G541697" s="24"/>
      <c r="H541697" s="24"/>
      <c r="I541697" s="24"/>
      <c r="J541697" s="24"/>
      <c r="K541697" s="24"/>
      <c r="L541697" s="24"/>
      <c r="M541697" s="24"/>
      <c r="N541697" s="24"/>
      <c r="O541697" s="24"/>
      <c r="P541697" s="24"/>
      <c r="Q541697" s="24"/>
      <c r="R541697" s="24"/>
      <c r="S541697" s="24"/>
      <c r="T541697" s="24"/>
      <c r="U541697" s="24"/>
      <c r="V541697" s="24"/>
      <c r="W541697" s="24"/>
      <c r="X541697" s="24"/>
      <c r="Y541697" s="24"/>
      <c r="Z541697" s="24"/>
      <c r="AA541697" s="24"/>
      <c r="AB541697" s="24"/>
      <c r="AC541697" s="24"/>
      <c r="AD541697" s="24"/>
      <c r="AE541697" s="24"/>
      <c r="AF541697" s="24"/>
      <c r="AG541697" s="24"/>
      <c r="AH541697" s="24"/>
      <c r="AI541697" s="24"/>
      <c r="AJ541697" s="24"/>
      <c r="AK541697" s="24"/>
      <c r="AL541697" s="24"/>
      <c r="AM541697" s="24"/>
      <c r="AN541697" s="24"/>
      <c r="AO541697" s="24"/>
      <c r="AP541697" s="69"/>
      <c r="AQ541697" s="24"/>
      <c r="AR541697" s="24"/>
      <c r="AS541697" s="24"/>
      <c r="AT541697" s="24"/>
    </row>
    <row r="541825" spans="6:46" ht="15" x14ac:dyDescent="0.15">
      <c r="F541825" s="24"/>
      <c r="G541825" s="24"/>
      <c r="H541825" s="24"/>
      <c r="I541825" s="24"/>
      <c r="J541825" s="24"/>
      <c r="K541825" s="24"/>
      <c r="L541825" s="24"/>
      <c r="M541825" s="24"/>
      <c r="N541825" s="24"/>
      <c r="O541825" s="24"/>
      <c r="P541825" s="24"/>
      <c r="Q541825" s="24"/>
      <c r="R541825" s="24"/>
      <c r="S541825" s="24"/>
      <c r="T541825" s="24"/>
      <c r="U541825" s="24"/>
      <c r="V541825" s="24"/>
      <c r="W541825" s="24"/>
      <c r="X541825" s="24"/>
      <c r="Y541825" s="24"/>
      <c r="Z541825" s="24"/>
      <c r="AA541825" s="24"/>
      <c r="AB541825" s="24"/>
      <c r="AC541825" s="24"/>
      <c r="AD541825" s="24"/>
      <c r="AE541825" s="24"/>
      <c r="AF541825" s="24"/>
      <c r="AG541825" s="24"/>
      <c r="AH541825" s="24"/>
      <c r="AI541825" s="24"/>
      <c r="AJ541825" s="24"/>
      <c r="AK541825" s="24"/>
      <c r="AL541825" s="24"/>
      <c r="AM541825" s="24"/>
      <c r="AN541825" s="24"/>
      <c r="AO541825" s="24"/>
      <c r="AP541825" s="69"/>
      <c r="AQ541825" s="24"/>
      <c r="AR541825" s="24"/>
      <c r="AS541825" s="24"/>
      <c r="AT541825" s="24"/>
    </row>
    <row r="541953" spans="6:46" ht="15" x14ac:dyDescent="0.15">
      <c r="F541953" s="24"/>
      <c r="G541953" s="24"/>
      <c r="H541953" s="24"/>
      <c r="I541953" s="24"/>
      <c r="J541953" s="24"/>
      <c r="K541953" s="24"/>
      <c r="L541953" s="24"/>
      <c r="M541953" s="24"/>
      <c r="N541953" s="24"/>
      <c r="O541953" s="24"/>
      <c r="P541953" s="24"/>
      <c r="Q541953" s="24"/>
      <c r="R541953" s="24"/>
      <c r="S541953" s="24"/>
      <c r="T541953" s="24"/>
      <c r="U541953" s="24"/>
      <c r="V541953" s="24"/>
      <c r="W541953" s="24"/>
      <c r="X541953" s="24"/>
      <c r="Y541953" s="24"/>
      <c r="Z541953" s="24"/>
      <c r="AA541953" s="24"/>
      <c r="AB541953" s="24"/>
      <c r="AC541953" s="24"/>
      <c r="AD541953" s="24"/>
      <c r="AE541953" s="24"/>
      <c r="AF541953" s="24"/>
      <c r="AG541953" s="24"/>
      <c r="AH541953" s="24"/>
      <c r="AI541953" s="24"/>
      <c r="AJ541953" s="24"/>
      <c r="AK541953" s="24"/>
      <c r="AL541953" s="24"/>
      <c r="AM541953" s="24"/>
      <c r="AN541953" s="24"/>
      <c r="AO541953" s="24"/>
      <c r="AP541953" s="69"/>
      <c r="AQ541953" s="24"/>
      <c r="AR541953" s="24"/>
      <c r="AS541953" s="24"/>
      <c r="AT541953" s="24"/>
    </row>
    <row r="542081" spans="6:46" ht="15" x14ac:dyDescent="0.15">
      <c r="F542081" s="24"/>
      <c r="G542081" s="24"/>
      <c r="H542081" s="24"/>
      <c r="I542081" s="24"/>
      <c r="J542081" s="24"/>
      <c r="K542081" s="24"/>
      <c r="L542081" s="24"/>
      <c r="M542081" s="24"/>
      <c r="N542081" s="24"/>
      <c r="O542081" s="24"/>
      <c r="P542081" s="24"/>
      <c r="Q542081" s="24"/>
      <c r="R542081" s="24"/>
      <c r="S542081" s="24"/>
      <c r="T542081" s="24"/>
      <c r="U542081" s="24"/>
      <c r="V542081" s="24"/>
      <c r="W542081" s="24"/>
      <c r="X542081" s="24"/>
      <c r="Y542081" s="24"/>
      <c r="Z542081" s="24"/>
      <c r="AA542081" s="24"/>
      <c r="AB542081" s="24"/>
      <c r="AC542081" s="24"/>
      <c r="AD542081" s="24"/>
      <c r="AE542081" s="24"/>
      <c r="AF542081" s="24"/>
      <c r="AG542081" s="24"/>
      <c r="AH542081" s="24"/>
      <c r="AI542081" s="24"/>
      <c r="AJ542081" s="24"/>
      <c r="AK542081" s="24"/>
      <c r="AL542081" s="24"/>
      <c r="AM542081" s="24"/>
      <c r="AN542081" s="24"/>
      <c r="AO542081" s="24"/>
      <c r="AP542081" s="69"/>
      <c r="AQ542081" s="24"/>
      <c r="AR542081" s="24"/>
      <c r="AS542081" s="24"/>
      <c r="AT542081" s="24"/>
    </row>
    <row r="542209" spans="6:46" ht="15" x14ac:dyDescent="0.15">
      <c r="F542209" s="24"/>
      <c r="G542209" s="24"/>
      <c r="H542209" s="24"/>
      <c r="I542209" s="24"/>
      <c r="J542209" s="24"/>
      <c r="K542209" s="24"/>
      <c r="L542209" s="24"/>
      <c r="M542209" s="24"/>
      <c r="N542209" s="24"/>
      <c r="O542209" s="24"/>
      <c r="P542209" s="24"/>
      <c r="Q542209" s="24"/>
      <c r="R542209" s="24"/>
      <c r="S542209" s="24"/>
      <c r="T542209" s="24"/>
      <c r="U542209" s="24"/>
      <c r="V542209" s="24"/>
      <c r="W542209" s="24"/>
      <c r="X542209" s="24"/>
      <c r="Y542209" s="24"/>
      <c r="Z542209" s="24"/>
      <c r="AA542209" s="24"/>
      <c r="AB542209" s="24"/>
      <c r="AC542209" s="24"/>
      <c r="AD542209" s="24"/>
      <c r="AE542209" s="24"/>
      <c r="AF542209" s="24"/>
      <c r="AG542209" s="24"/>
      <c r="AH542209" s="24"/>
      <c r="AI542209" s="24"/>
      <c r="AJ542209" s="24"/>
      <c r="AK542209" s="24"/>
      <c r="AL542209" s="24"/>
      <c r="AM542209" s="24"/>
      <c r="AN542209" s="24"/>
      <c r="AO542209" s="24"/>
      <c r="AP542209" s="69"/>
      <c r="AQ542209" s="24"/>
      <c r="AR542209" s="24"/>
      <c r="AS542209" s="24"/>
      <c r="AT542209" s="24"/>
    </row>
    <row r="542337" spans="6:46" ht="15" x14ac:dyDescent="0.15">
      <c r="F542337" s="24"/>
      <c r="G542337" s="24"/>
      <c r="H542337" s="24"/>
      <c r="I542337" s="24"/>
      <c r="J542337" s="24"/>
      <c r="K542337" s="24"/>
      <c r="L542337" s="24"/>
      <c r="M542337" s="24"/>
      <c r="N542337" s="24"/>
      <c r="O542337" s="24"/>
      <c r="P542337" s="24"/>
      <c r="Q542337" s="24"/>
      <c r="R542337" s="24"/>
      <c r="S542337" s="24"/>
      <c r="T542337" s="24"/>
      <c r="U542337" s="24"/>
      <c r="V542337" s="24"/>
      <c r="W542337" s="24"/>
      <c r="X542337" s="24"/>
      <c r="Y542337" s="24"/>
      <c r="Z542337" s="24"/>
      <c r="AA542337" s="24"/>
      <c r="AB542337" s="24"/>
      <c r="AC542337" s="24"/>
      <c r="AD542337" s="24"/>
      <c r="AE542337" s="24"/>
      <c r="AF542337" s="24"/>
      <c r="AG542337" s="24"/>
      <c r="AH542337" s="24"/>
      <c r="AI542337" s="24"/>
      <c r="AJ542337" s="24"/>
      <c r="AK542337" s="24"/>
      <c r="AL542337" s="24"/>
      <c r="AM542337" s="24"/>
      <c r="AN542337" s="24"/>
      <c r="AO542337" s="24"/>
      <c r="AP542337" s="69"/>
      <c r="AQ542337" s="24"/>
      <c r="AR542337" s="24"/>
      <c r="AS542337" s="24"/>
      <c r="AT542337" s="24"/>
    </row>
    <row r="542465" spans="6:46" ht="15" x14ac:dyDescent="0.15">
      <c r="F542465" s="24"/>
      <c r="G542465" s="24"/>
      <c r="H542465" s="24"/>
      <c r="I542465" s="24"/>
      <c r="J542465" s="24"/>
      <c r="K542465" s="24"/>
      <c r="L542465" s="24"/>
      <c r="M542465" s="24"/>
      <c r="N542465" s="24"/>
      <c r="O542465" s="24"/>
      <c r="P542465" s="24"/>
      <c r="Q542465" s="24"/>
      <c r="R542465" s="24"/>
      <c r="S542465" s="24"/>
      <c r="T542465" s="24"/>
      <c r="U542465" s="24"/>
      <c r="V542465" s="24"/>
      <c r="W542465" s="24"/>
      <c r="X542465" s="24"/>
      <c r="Y542465" s="24"/>
      <c r="Z542465" s="24"/>
      <c r="AA542465" s="24"/>
      <c r="AB542465" s="24"/>
      <c r="AC542465" s="24"/>
      <c r="AD542465" s="24"/>
      <c r="AE542465" s="24"/>
      <c r="AF542465" s="24"/>
      <c r="AG542465" s="24"/>
      <c r="AH542465" s="24"/>
      <c r="AI542465" s="24"/>
      <c r="AJ542465" s="24"/>
      <c r="AK542465" s="24"/>
      <c r="AL542465" s="24"/>
      <c r="AM542465" s="24"/>
      <c r="AN542465" s="24"/>
      <c r="AO542465" s="24"/>
      <c r="AP542465" s="69"/>
      <c r="AQ542465" s="24"/>
      <c r="AR542465" s="24"/>
      <c r="AS542465" s="24"/>
      <c r="AT542465" s="24"/>
    </row>
    <row r="542593" spans="6:46" ht="15" x14ac:dyDescent="0.15">
      <c r="F542593" s="24"/>
      <c r="G542593" s="24"/>
      <c r="H542593" s="24"/>
      <c r="I542593" s="24"/>
      <c r="J542593" s="24"/>
      <c r="K542593" s="24"/>
      <c r="L542593" s="24"/>
      <c r="M542593" s="24"/>
      <c r="N542593" s="24"/>
      <c r="O542593" s="24"/>
      <c r="P542593" s="24"/>
      <c r="Q542593" s="24"/>
      <c r="R542593" s="24"/>
      <c r="S542593" s="24"/>
      <c r="T542593" s="24"/>
      <c r="U542593" s="24"/>
      <c r="V542593" s="24"/>
      <c r="W542593" s="24"/>
      <c r="X542593" s="24"/>
      <c r="Y542593" s="24"/>
      <c r="Z542593" s="24"/>
      <c r="AA542593" s="24"/>
      <c r="AB542593" s="24"/>
      <c r="AC542593" s="24"/>
      <c r="AD542593" s="24"/>
      <c r="AE542593" s="24"/>
      <c r="AF542593" s="24"/>
      <c r="AG542593" s="24"/>
      <c r="AH542593" s="24"/>
      <c r="AI542593" s="24"/>
      <c r="AJ542593" s="24"/>
      <c r="AK542593" s="24"/>
      <c r="AL542593" s="24"/>
      <c r="AM542593" s="24"/>
      <c r="AN542593" s="24"/>
      <c r="AO542593" s="24"/>
      <c r="AP542593" s="69"/>
      <c r="AQ542593" s="24"/>
      <c r="AR542593" s="24"/>
      <c r="AS542593" s="24"/>
      <c r="AT542593" s="24"/>
    </row>
    <row r="542721" spans="6:46" ht="15" x14ac:dyDescent="0.15">
      <c r="F542721" s="24"/>
      <c r="G542721" s="24"/>
      <c r="H542721" s="24"/>
      <c r="I542721" s="24"/>
      <c r="J542721" s="24"/>
      <c r="K542721" s="24"/>
      <c r="L542721" s="24"/>
      <c r="M542721" s="24"/>
      <c r="N542721" s="24"/>
      <c r="O542721" s="24"/>
      <c r="P542721" s="24"/>
      <c r="Q542721" s="24"/>
      <c r="R542721" s="24"/>
      <c r="S542721" s="24"/>
      <c r="T542721" s="24"/>
      <c r="U542721" s="24"/>
      <c r="V542721" s="24"/>
      <c r="W542721" s="24"/>
      <c r="X542721" s="24"/>
      <c r="Y542721" s="24"/>
      <c r="Z542721" s="24"/>
      <c r="AA542721" s="24"/>
      <c r="AB542721" s="24"/>
      <c r="AC542721" s="24"/>
      <c r="AD542721" s="24"/>
      <c r="AE542721" s="24"/>
      <c r="AF542721" s="24"/>
      <c r="AG542721" s="24"/>
      <c r="AH542721" s="24"/>
      <c r="AI542721" s="24"/>
      <c r="AJ542721" s="24"/>
      <c r="AK542721" s="24"/>
      <c r="AL542721" s="24"/>
      <c r="AM542721" s="24"/>
      <c r="AN542721" s="24"/>
      <c r="AO542721" s="24"/>
      <c r="AP542721" s="69"/>
      <c r="AQ542721" s="24"/>
      <c r="AR542721" s="24"/>
      <c r="AS542721" s="24"/>
      <c r="AT542721" s="24"/>
    </row>
    <row r="542849" spans="6:46" ht="15" x14ac:dyDescent="0.15">
      <c r="F542849" s="24"/>
      <c r="G542849" s="24"/>
      <c r="H542849" s="24"/>
      <c r="I542849" s="24"/>
      <c r="J542849" s="24"/>
      <c r="K542849" s="24"/>
      <c r="L542849" s="24"/>
      <c r="M542849" s="24"/>
      <c r="N542849" s="24"/>
      <c r="O542849" s="24"/>
      <c r="P542849" s="24"/>
      <c r="Q542849" s="24"/>
      <c r="R542849" s="24"/>
      <c r="S542849" s="24"/>
      <c r="T542849" s="24"/>
      <c r="U542849" s="24"/>
      <c r="V542849" s="24"/>
      <c r="W542849" s="24"/>
      <c r="X542849" s="24"/>
      <c r="Y542849" s="24"/>
      <c r="Z542849" s="24"/>
      <c r="AA542849" s="24"/>
      <c r="AB542849" s="24"/>
      <c r="AC542849" s="24"/>
      <c r="AD542849" s="24"/>
      <c r="AE542849" s="24"/>
      <c r="AF542849" s="24"/>
      <c r="AG542849" s="24"/>
      <c r="AH542849" s="24"/>
      <c r="AI542849" s="24"/>
      <c r="AJ542849" s="24"/>
      <c r="AK542849" s="24"/>
      <c r="AL542849" s="24"/>
      <c r="AM542849" s="24"/>
      <c r="AN542849" s="24"/>
      <c r="AO542849" s="24"/>
      <c r="AP542849" s="69"/>
      <c r="AQ542849" s="24"/>
      <c r="AR542849" s="24"/>
      <c r="AS542849" s="24"/>
      <c r="AT542849" s="24"/>
    </row>
    <row r="542977" spans="6:46" ht="15" x14ac:dyDescent="0.15">
      <c r="F542977" s="24"/>
      <c r="G542977" s="24"/>
      <c r="H542977" s="24"/>
      <c r="I542977" s="24"/>
      <c r="J542977" s="24"/>
      <c r="K542977" s="24"/>
      <c r="L542977" s="24"/>
      <c r="M542977" s="24"/>
      <c r="N542977" s="24"/>
      <c r="O542977" s="24"/>
      <c r="P542977" s="24"/>
      <c r="Q542977" s="24"/>
      <c r="R542977" s="24"/>
      <c r="S542977" s="24"/>
      <c r="T542977" s="24"/>
      <c r="U542977" s="24"/>
      <c r="V542977" s="24"/>
      <c r="W542977" s="24"/>
      <c r="X542977" s="24"/>
      <c r="Y542977" s="24"/>
      <c r="Z542977" s="24"/>
      <c r="AA542977" s="24"/>
      <c r="AB542977" s="24"/>
      <c r="AC542977" s="24"/>
      <c r="AD542977" s="24"/>
      <c r="AE542977" s="24"/>
      <c r="AF542977" s="24"/>
      <c r="AG542977" s="24"/>
      <c r="AH542977" s="24"/>
      <c r="AI542977" s="24"/>
      <c r="AJ542977" s="24"/>
      <c r="AK542977" s="24"/>
      <c r="AL542977" s="24"/>
      <c r="AM542977" s="24"/>
      <c r="AN542977" s="24"/>
      <c r="AO542977" s="24"/>
      <c r="AP542977" s="69"/>
      <c r="AQ542977" s="24"/>
      <c r="AR542977" s="24"/>
      <c r="AS542977" s="24"/>
      <c r="AT542977" s="24"/>
    </row>
    <row r="543105" spans="6:46" ht="15" x14ac:dyDescent="0.15">
      <c r="F543105" s="24"/>
      <c r="G543105" s="24"/>
      <c r="H543105" s="24"/>
      <c r="I543105" s="24"/>
      <c r="J543105" s="24"/>
      <c r="K543105" s="24"/>
      <c r="L543105" s="24"/>
      <c r="M543105" s="24"/>
      <c r="N543105" s="24"/>
      <c r="O543105" s="24"/>
      <c r="P543105" s="24"/>
      <c r="Q543105" s="24"/>
      <c r="R543105" s="24"/>
      <c r="S543105" s="24"/>
      <c r="T543105" s="24"/>
      <c r="U543105" s="24"/>
      <c r="V543105" s="24"/>
      <c r="W543105" s="24"/>
      <c r="X543105" s="24"/>
      <c r="Y543105" s="24"/>
      <c r="Z543105" s="24"/>
      <c r="AA543105" s="24"/>
      <c r="AB543105" s="24"/>
      <c r="AC543105" s="24"/>
      <c r="AD543105" s="24"/>
      <c r="AE543105" s="24"/>
      <c r="AF543105" s="24"/>
      <c r="AG543105" s="24"/>
      <c r="AH543105" s="24"/>
      <c r="AI543105" s="24"/>
      <c r="AJ543105" s="24"/>
      <c r="AK543105" s="24"/>
      <c r="AL543105" s="24"/>
      <c r="AM543105" s="24"/>
      <c r="AN543105" s="24"/>
      <c r="AO543105" s="24"/>
      <c r="AP543105" s="69"/>
      <c r="AQ543105" s="24"/>
      <c r="AR543105" s="24"/>
      <c r="AS543105" s="24"/>
      <c r="AT543105" s="24"/>
    </row>
    <row r="543233" spans="6:46" ht="15" x14ac:dyDescent="0.15">
      <c r="F543233" s="24"/>
      <c r="G543233" s="24"/>
      <c r="H543233" s="24"/>
      <c r="I543233" s="24"/>
      <c r="J543233" s="24"/>
      <c r="K543233" s="24"/>
      <c r="L543233" s="24"/>
      <c r="M543233" s="24"/>
      <c r="N543233" s="24"/>
      <c r="O543233" s="24"/>
      <c r="P543233" s="24"/>
      <c r="Q543233" s="24"/>
      <c r="R543233" s="24"/>
      <c r="S543233" s="24"/>
      <c r="T543233" s="24"/>
      <c r="U543233" s="24"/>
      <c r="V543233" s="24"/>
      <c r="W543233" s="24"/>
      <c r="X543233" s="24"/>
      <c r="Y543233" s="24"/>
      <c r="Z543233" s="24"/>
      <c r="AA543233" s="24"/>
      <c r="AB543233" s="24"/>
      <c r="AC543233" s="24"/>
      <c r="AD543233" s="24"/>
      <c r="AE543233" s="24"/>
      <c r="AF543233" s="24"/>
      <c r="AG543233" s="24"/>
      <c r="AH543233" s="24"/>
      <c r="AI543233" s="24"/>
      <c r="AJ543233" s="24"/>
      <c r="AK543233" s="24"/>
      <c r="AL543233" s="24"/>
      <c r="AM543233" s="24"/>
      <c r="AN543233" s="24"/>
      <c r="AO543233" s="24"/>
      <c r="AP543233" s="69"/>
      <c r="AQ543233" s="24"/>
      <c r="AR543233" s="24"/>
      <c r="AS543233" s="24"/>
      <c r="AT543233" s="24"/>
    </row>
    <row r="543361" spans="6:46" ht="15" x14ac:dyDescent="0.15">
      <c r="F543361" s="24"/>
      <c r="G543361" s="24"/>
      <c r="H543361" s="24"/>
      <c r="I543361" s="24"/>
      <c r="J543361" s="24"/>
      <c r="K543361" s="24"/>
      <c r="L543361" s="24"/>
      <c r="M543361" s="24"/>
      <c r="N543361" s="24"/>
      <c r="O543361" s="24"/>
      <c r="P543361" s="24"/>
      <c r="Q543361" s="24"/>
      <c r="R543361" s="24"/>
      <c r="S543361" s="24"/>
      <c r="T543361" s="24"/>
      <c r="U543361" s="24"/>
      <c r="V543361" s="24"/>
      <c r="W543361" s="24"/>
      <c r="X543361" s="24"/>
      <c r="Y543361" s="24"/>
      <c r="Z543361" s="24"/>
      <c r="AA543361" s="24"/>
      <c r="AB543361" s="24"/>
      <c r="AC543361" s="24"/>
      <c r="AD543361" s="24"/>
      <c r="AE543361" s="24"/>
      <c r="AF543361" s="24"/>
      <c r="AG543361" s="24"/>
      <c r="AH543361" s="24"/>
      <c r="AI543361" s="24"/>
      <c r="AJ543361" s="24"/>
      <c r="AK543361" s="24"/>
      <c r="AL543361" s="24"/>
      <c r="AM543361" s="24"/>
      <c r="AN543361" s="24"/>
      <c r="AO543361" s="24"/>
      <c r="AP543361" s="69"/>
      <c r="AQ543361" s="24"/>
      <c r="AR543361" s="24"/>
      <c r="AS543361" s="24"/>
      <c r="AT543361" s="24"/>
    </row>
    <row r="543489" spans="6:46" ht="15" x14ac:dyDescent="0.15">
      <c r="F543489" s="24"/>
      <c r="G543489" s="24"/>
      <c r="H543489" s="24"/>
      <c r="I543489" s="24"/>
      <c r="J543489" s="24"/>
      <c r="K543489" s="24"/>
      <c r="L543489" s="24"/>
      <c r="M543489" s="24"/>
      <c r="N543489" s="24"/>
      <c r="O543489" s="24"/>
      <c r="P543489" s="24"/>
      <c r="Q543489" s="24"/>
      <c r="R543489" s="24"/>
      <c r="S543489" s="24"/>
      <c r="T543489" s="24"/>
      <c r="U543489" s="24"/>
      <c r="V543489" s="24"/>
      <c r="W543489" s="24"/>
      <c r="X543489" s="24"/>
      <c r="Y543489" s="24"/>
      <c r="Z543489" s="24"/>
      <c r="AA543489" s="24"/>
      <c r="AB543489" s="24"/>
      <c r="AC543489" s="24"/>
      <c r="AD543489" s="24"/>
      <c r="AE543489" s="24"/>
      <c r="AF543489" s="24"/>
      <c r="AG543489" s="24"/>
      <c r="AH543489" s="24"/>
      <c r="AI543489" s="24"/>
      <c r="AJ543489" s="24"/>
      <c r="AK543489" s="24"/>
      <c r="AL543489" s="24"/>
      <c r="AM543489" s="24"/>
      <c r="AN543489" s="24"/>
      <c r="AO543489" s="24"/>
      <c r="AP543489" s="69"/>
      <c r="AQ543489" s="24"/>
      <c r="AR543489" s="24"/>
      <c r="AS543489" s="24"/>
      <c r="AT543489" s="24"/>
    </row>
    <row r="543617" spans="6:46" ht="15" x14ac:dyDescent="0.15">
      <c r="F543617" s="24"/>
      <c r="G543617" s="24"/>
      <c r="H543617" s="24"/>
      <c r="I543617" s="24"/>
      <c r="J543617" s="24"/>
      <c r="K543617" s="24"/>
      <c r="L543617" s="24"/>
      <c r="M543617" s="24"/>
      <c r="N543617" s="24"/>
      <c r="O543617" s="24"/>
      <c r="P543617" s="24"/>
      <c r="Q543617" s="24"/>
      <c r="R543617" s="24"/>
      <c r="S543617" s="24"/>
      <c r="T543617" s="24"/>
      <c r="U543617" s="24"/>
      <c r="V543617" s="24"/>
      <c r="W543617" s="24"/>
      <c r="X543617" s="24"/>
      <c r="Y543617" s="24"/>
      <c r="Z543617" s="24"/>
      <c r="AA543617" s="24"/>
      <c r="AB543617" s="24"/>
      <c r="AC543617" s="24"/>
      <c r="AD543617" s="24"/>
      <c r="AE543617" s="24"/>
      <c r="AF543617" s="24"/>
      <c r="AG543617" s="24"/>
      <c r="AH543617" s="24"/>
      <c r="AI543617" s="24"/>
      <c r="AJ543617" s="24"/>
      <c r="AK543617" s="24"/>
      <c r="AL543617" s="24"/>
      <c r="AM543617" s="24"/>
      <c r="AN543617" s="24"/>
      <c r="AO543617" s="24"/>
      <c r="AP543617" s="69"/>
      <c r="AQ543617" s="24"/>
      <c r="AR543617" s="24"/>
      <c r="AS543617" s="24"/>
      <c r="AT543617" s="24"/>
    </row>
    <row r="543745" spans="6:46" ht="15" x14ac:dyDescent="0.15">
      <c r="F543745" s="24"/>
      <c r="G543745" s="24"/>
      <c r="H543745" s="24"/>
      <c r="I543745" s="24"/>
      <c r="J543745" s="24"/>
      <c r="K543745" s="24"/>
      <c r="L543745" s="24"/>
      <c r="M543745" s="24"/>
      <c r="N543745" s="24"/>
      <c r="O543745" s="24"/>
      <c r="P543745" s="24"/>
      <c r="Q543745" s="24"/>
      <c r="R543745" s="24"/>
      <c r="S543745" s="24"/>
      <c r="T543745" s="24"/>
      <c r="U543745" s="24"/>
      <c r="V543745" s="24"/>
      <c r="W543745" s="24"/>
      <c r="X543745" s="24"/>
      <c r="Y543745" s="24"/>
      <c r="Z543745" s="24"/>
      <c r="AA543745" s="24"/>
      <c r="AB543745" s="24"/>
      <c r="AC543745" s="24"/>
      <c r="AD543745" s="24"/>
      <c r="AE543745" s="24"/>
      <c r="AF543745" s="24"/>
      <c r="AG543745" s="24"/>
      <c r="AH543745" s="24"/>
      <c r="AI543745" s="24"/>
      <c r="AJ543745" s="24"/>
      <c r="AK543745" s="24"/>
      <c r="AL543745" s="24"/>
      <c r="AM543745" s="24"/>
      <c r="AN543745" s="24"/>
      <c r="AO543745" s="24"/>
      <c r="AP543745" s="69"/>
      <c r="AQ543745" s="24"/>
      <c r="AR543745" s="24"/>
      <c r="AS543745" s="24"/>
      <c r="AT543745" s="24"/>
    </row>
    <row r="543873" spans="6:46" ht="15" x14ac:dyDescent="0.15">
      <c r="F543873" s="24"/>
      <c r="G543873" s="24"/>
      <c r="H543873" s="24"/>
      <c r="I543873" s="24"/>
      <c r="J543873" s="24"/>
      <c r="K543873" s="24"/>
      <c r="L543873" s="24"/>
      <c r="M543873" s="24"/>
      <c r="N543873" s="24"/>
      <c r="O543873" s="24"/>
      <c r="P543873" s="24"/>
      <c r="Q543873" s="24"/>
      <c r="R543873" s="24"/>
      <c r="S543873" s="24"/>
      <c r="T543873" s="24"/>
      <c r="U543873" s="24"/>
      <c r="V543873" s="24"/>
      <c r="W543873" s="24"/>
      <c r="X543873" s="24"/>
      <c r="Y543873" s="24"/>
      <c r="Z543873" s="24"/>
      <c r="AA543873" s="24"/>
      <c r="AB543873" s="24"/>
      <c r="AC543873" s="24"/>
      <c r="AD543873" s="24"/>
      <c r="AE543873" s="24"/>
      <c r="AF543873" s="24"/>
      <c r="AG543873" s="24"/>
      <c r="AH543873" s="24"/>
      <c r="AI543873" s="24"/>
      <c r="AJ543873" s="24"/>
      <c r="AK543873" s="24"/>
      <c r="AL543873" s="24"/>
      <c r="AM543873" s="24"/>
      <c r="AN543873" s="24"/>
      <c r="AO543873" s="24"/>
      <c r="AP543873" s="69"/>
      <c r="AQ543873" s="24"/>
      <c r="AR543873" s="24"/>
      <c r="AS543873" s="24"/>
      <c r="AT543873" s="24"/>
    </row>
    <row r="544001" spans="6:46" ht="15" x14ac:dyDescent="0.15">
      <c r="F544001" s="24"/>
      <c r="G544001" s="24"/>
      <c r="H544001" s="24"/>
      <c r="I544001" s="24"/>
      <c r="J544001" s="24"/>
      <c r="K544001" s="24"/>
      <c r="L544001" s="24"/>
      <c r="M544001" s="24"/>
      <c r="N544001" s="24"/>
      <c r="O544001" s="24"/>
      <c r="P544001" s="24"/>
      <c r="Q544001" s="24"/>
      <c r="R544001" s="24"/>
      <c r="S544001" s="24"/>
      <c r="T544001" s="24"/>
      <c r="U544001" s="24"/>
      <c r="V544001" s="24"/>
      <c r="W544001" s="24"/>
      <c r="X544001" s="24"/>
      <c r="Y544001" s="24"/>
      <c r="Z544001" s="24"/>
      <c r="AA544001" s="24"/>
      <c r="AB544001" s="24"/>
      <c r="AC544001" s="24"/>
      <c r="AD544001" s="24"/>
      <c r="AE544001" s="24"/>
      <c r="AF544001" s="24"/>
      <c r="AG544001" s="24"/>
      <c r="AH544001" s="24"/>
      <c r="AI544001" s="24"/>
      <c r="AJ544001" s="24"/>
      <c r="AK544001" s="24"/>
      <c r="AL544001" s="24"/>
      <c r="AM544001" s="24"/>
      <c r="AN544001" s="24"/>
      <c r="AO544001" s="24"/>
      <c r="AP544001" s="69"/>
      <c r="AQ544001" s="24"/>
      <c r="AR544001" s="24"/>
      <c r="AS544001" s="24"/>
      <c r="AT544001" s="24"/>
    </row>
    <row r="544129" spans="6:46" ht="15" x14ac:dyDescent="0.15">
      <c r="F544129" s="24"/>
      <c r="G544129" s="24"/>
      <c r="H544129" s="24"/>
      <c r="I544129" s="24"/>
      <c r="J544129" s="24"/>
      <c r="K544129" s="24"/>
      <c r="L544129" s="24"/>
      <c r="M544129" s="24"/>
      <c r="N544129" s="24"/>
      <c r="O544129" s="24"/>
      <c r="P544129" s="24"/>
      <c r="Q544129" s="24"/>
      <c r="R544129" s="24"/>
      <c r="S544129" s="24"/>
      <c r="T544129" s="24"/>
      <c r="U544129" s="24"/>
      <c r="V544129" s="24"/>
      <c r="W544129" s="24"/>
      <c r="X544129" s="24"/>
      <c r="Y544129" s="24"/>
      <c r="Z544129" s="24"/>
      <c r="AA544129" s="24"/>
      <c r="AB544129" s="24"/>
      <c r="AC544129" s="24"/>
      <c r="AD544129" s="24"/>
      <c r="AE544129" s="24"/>
      <c r="AF544129" s="24"/>
      <c r="AG544129" s="24"/>
      <c r="AH544129" s="24"/>
      <c r="AI544129" s="24"/>
      <c r="AJ544129" s="24"/>
      <c r="AK544129" s="24"/>
      <c r="AL544129" s="24"/>
      <c r="AM544129" s="24"/>
      <c r="AN544129" s="24"/>
      <c r="AO544129" s="24"/>
      <c r="AP544129" s="69"/>
      <c r="AQ544129" s="24"/>
      <c r="AR544129" s="24"/>
      <c r="AS544129" s="24"/>
      <c r="AT544129" s="24"/>
    </row>
    <row r="544257" spans="6:46" ht="15" x14ac:dyDescent="0.15">
      <c r="F544257" s="24"/>
      <c r="G544257" s="24"/>
      <c r="H544257" s="24"/>
      <c r="I544257" s="24"/>
      <c r="J544257" s="24"/>
      <c r="K544257" s="24"/>
      <c r="L544257" s="24"/>
      <c r="M544257" s="24"/>
      <c r="N544257" s="24"/>
      <c r="O544257" s="24"/>
      <c r="P544257" s="24"/>
      <c r="Q544257" s="24"/>
      <c r="R544257" s="24"/>
      <c r="S544257" s="24"/>
      <c r="T544257" s="24"/>
      <c r="U544257" s="24"/>
      <c r="V544257" s="24"/>
      <c r="W544257" s="24"/>
      <c r="X544257" s="24"/>
      <c r="Y544257" s="24"/>
      <c r="Z544257" s="24"/>
      <c r="AA544257" s="24"/>
      <c r="AB544257" s="24"/>
      <c r="AC544257" s="24"/>
      <c r="AD544257" s="24"/>
      <c r="AE544257" s="24"/>
      <c r="AF544257" s="24"/>
      <c r="AG544257" s="24"/>
      <c r="AH544257" s="24"/>
      <c r="AI544257" s="24"/>
      <c r="AJ544257" s="24"/>
      <c r="AK544257" s="24"/>
      <c r="AL544257" s="24"/>
      <c r="AM544257" s="24"/>
      <c r="AN544257" s="24"/>
      <c r="AO544257" s="24"/>
      <c r="AP544257" s="69"/>
      <c r="AQ544257" s="24"/>
      <c r="AR544257" s="24"/>
      <c r="AS544257" s="24"/>
      <c r="AT544257" s="24"/>
    </row>
    <row r="544385" spans="6:46" ht="15" x14ac:dyDescent="0.15">
      <c r="F544385" s="24"/>
      <c r="G544385" s="24"/>
      <c r="H544385" s="24"/>
      <c r="I544385" s="24"/>
      <c r="J544385" s="24"/>
      <c r="K544385" s="24"/>
      <c r="L544385" s="24"/>
      <c r="M544385" s="24"/>
      <c r="N544385" s="24"/>
      <c r="O544385" s="24"/>
      <c r="P544385" s="24"/>
      <c r="Q544385" s="24"/>
      <c r="R544385" s="24"/>
      <c r="S544385" s="24"/>
      <c r="T544385" s="24"/>
      <c r="U544385" s="24"/>
      <c r="V544385" s="24"/>
      <c r="W544385" s="24"/>
      <c r="X544385" s="24"/>
      <c r="Y544385" s="24"/>
      <c r="Z544385" s="24"/>
      <c r="AA544385" s="24"/>
      <c r="AB544385" s="24"/>
      <c r="AC544385" s="24"/>
      <c r="AD544385" s="24"/>
      <c r="AE544385" s="24"/>
      <c r="AF544385" s="24"/>
      <c r="AG544385" s="24"/>
      <c r="AH544385" s="24"/>
      <c r="AI544385" s="24"/>
      <c r="AJ544385" s="24"/>
      <c r="AK544385" s="24"/>
      <c r="AL544385" s="24"/>
      <c r="AM544385" s="24"/>
      <c r="AN544385" s="24"/>
      <c r="AO544385" s="24"/>
      <c r="AP544385" s="69"/>
      <c r="AQ544385" s="24"/>
      <c r="AR544385" s="24"/>
      <c r="AS544385" s="24"/>
      <c r="AT544385" s="24"/>
    </row>
    <row r="544513" spans="6:46" ht="15" x14ac:dyDescent="0.15">
      <c r="F544513" s="24"/>
      <c r="G544513" s="24"/>
      <c r="H544513" s="24"/>
      <c r="I544513" s="24"/>
      <c r="J544513" s="24"/>
      <c r="K544513" s="24"/>
      <c r="L544513" s="24"/>
      <c r="M544513" s="24"/>
      <c r="N544513" s="24"/>
      <c r="O544513" s="24"/>
      <c r="P544513" s="24"/>
      <c r="Q544513" s="24"/>
      <c r="R544513" s="24"/>
      <c r="S544513" s="24"/>
      <c r="T544513" s="24"/>
      <c r="U544513" s="24"/>
      <c r="V544513" s="24"/>
      <c r="W544513" s="24"/>
      <c r="X544513" s="24"/>
      <c r="Y544513" s="24"/>
      <c r="Z544513" s="24"/>
      <c r="AA544513" s="24"/>
      <c r="AB544513" s="24"/>
      <c r="AC544513" s="24"/>
      <c r="AD544513" s="24"/>
      <c r="AE544513" s="24"/>
      <c r="AF544513" s="24"/>
      <c r="AG544513" s="24"/>
      <c r="AH544513" s="24"/>
      <c r="AI544513" s="24"/>
      <c r="AJ544513" s="24"/>
      <c r="AK544513" s="24"/>
      <c r="AL544513" s="24"/>
      <c r="AM544513" s="24"/>
      <c r="AN544513" s="24"/>
      <c r="AO544513" s="24"/>
      <c r="AP544513" s="69"/>
      <c r="AQ544513" s="24"/>
      <c r="AR544513" s="24"/>
      <c r="AS544513" s="24"/>
      <c r="AT544513" s="24"/>
    </row>
    <row r="544641" spans="6:46" ht="15" x14ac:dyDescent="0.15">
      <c r="F544641" s="24"/>
      <c r="G544641" s="24"/>
      <c r="H544641" s="24"/>
      <c r="I544641" s="24"/>
      <c r="J544641" s="24"/>
      <c r="K544641" s="24"/>
      <c r="L544641" s="24"/>
      <c r="M544641" s="24"/>
      <c r="N544641" s="24"/>
      <c r="O544641" s="24"/>
      <c r="P544641" s="24"/>
      <c r="Q544641" s="24"/>
      <c r="R544641" s="24"/>
      <c r="S544641" s="24"/>
      <c r="T544641" s="24"/>
      <c r="U544641" s="24"/>
      <c r="V544641" s="24"/>
      <c r="W544641" s="24"/>
      <c r="X544641" s="24"/>
      <c r="Y544641" s="24"/>
      <c r="Z544641" s="24"/>
      <c r="AA544641" s="24"/>
      <c r="AB544641" s="24"/>
      <c r="AC544641" s="24"/>
      <c r="AD544641" s="24"/>
      <c r="AE544641" s="24"/>
      <c r="AF544641" s="24"/>
      <c r="AG544641" s="24"/>
      <c r="AH544641" s="24"/>
      <c r="AI544641" s="24"/>
      <c r="AJ544641" s="24"/>
      <c r="AK544641" s="24"/>
      <c r="AL544641" s="24"/>
      <c r="AM544641" s="24"/>
      <c r="AN544641" s="24"/>
      <c r="AO544641" s="24"/>
      <c r="AP544641" s="69"/>
      <c r="AQ544641" s="24"/>
      <c r="AR544641" s="24"/>
      <c r="AS544641" s="24"/>
      <c r="AT544641" s="24"/>
    </row>
    <row r="544769" spans="6:46" ht="15" x14ac:dyDescent="0.15">
      <c r="F544769" s="24"/>
      <c r="G544769" s="24"/>
      <c r="H544769" s="24"/>
      <c r="I544769" s="24"/>
      <c r="J544769" s="24"/>
      <c r="K544769" s="24"/>
      <c r="L544769" s="24"/>
      <c r="M544769" s="24"/>
      <c r="N544769" s="24"/>
      <c r="O544769" s="24"/>
      <c r="P544769" s="24"/>
      <c r="Q544769" s="24"/>
      <c r="R544769" s="24"/>
      <c r="S544769" s="24"/>
      <c r="T544769" s="24"/>
      <c r="U544769" s="24"/>
      <c r="V544769" s="24"/>
      <c r="W544769" s="24"/>
      <c r="X544769" s="24"/>
      <c r="Y544769" s="24"/>
      <c r="Z544769" s="24"/>
      <c r="AA544769" s="24"/>
      <c r="AB544769" s="24"/>
      <c r="AC544769" s="24"/>
      <c r="AD544769" s="24"/>
      <c r="AE544769" s="24"/>
      <c r="AF544769" s="24"/>
      <c r="AG544769" s="24"/>
      <c r="AH544769" s="24"/>
      <c r="AI544769" s="24"/>
      <c r="AJ544769" s="24"/>
      <c r="AK544769" s="24"/>
      <c r="AL544769" s="24"/>
      <c r="AM544769" s="24"/>
      <c r="AN544769" s="24"/>
      <c r="AO544769" s="24"/>
      <c r="AP544769" s="69"/>
      <c r="AQ544769" s="24"/>
      <c r="AR544769" s="24"/>
      <c r="AS544769" s="24"/>
      <c r="AT544769" s="24"/>
    </row>
    <row r="544897" spans="6:46" ht="15" x14ac:dyDescent="0.15">
      <c r="F544897" s="24"/>
      <c r="G544897" s="24"/>
      <c r="H544897" s="24"/>
      <c r="I544897" s="24"/>
      <c r="J544897" s="24"/>
      <c r="K544897" s="24"/>
      <c r="L544897" s="24"/>
      <c r="M544897" s="24"/>
      <c r="N544897" s="24"/>
      <c r="O544897" s="24"/>
      <c r="P544897" s="24"/>
      <c r="Q544897" s="24"/>
      <c r="R544897" s="24"/>
      <c r="S544897" s="24"/>
      <c r="T544897" s="24"/>
      <c r="U544897" s="24"/>
      <c r="V544897" s="24"/>
      <c r="W544897" s="24"/>
      <c r="X544897" s="24"/>
      <c r="Y544897" s="24"/>
      <c r="Z544897" s="24"/>
      <c r="AA544897" s="24"/>
      <c r="AB544897" s="24"/>
      <c r="AC544897" s="24"/>
      <c r="AD544897" s="24"/>
      <c r="AE544897" s="24"/>
      <c r="AF544897" s="24"/>
      <c r="AG544897" s="24"/>
      <c r="AH544897" s="24"/>
      <c r="AI544897" s="24"/>
      <c r="AJ544897" s="24"/>
      <c r="AK544897" s="24"/>
      <c r="AL544897" s="24"/>
      <c r="AM544897" s="24"/>
      <c r="AN544897" s="24"/>
      <c r="AO544897" s="24"/>
      <c r="AP544897" s="69"/>
      <c r="AQ544897" s="24"/>
      <c r="AR544897" s="24"/>
      <c r="AS544897" s="24"/>
      <c r="AT544897" s="24"/>
    </row>
    <row r="545025" spans="6:46" ht="15" x14ac:dyDescent="0.15">
      <c r="F545025" s="24"/>
      <c r="G545025" s="24"/>
      <c r="H545025" s="24"/>
      <c r="I545025" s="24"/>
      <c r="J545025" s="24"/>
      <c r="K545025" s="24"/>
      <c r="L545025" s="24"/>
      <c r="M545025" s="24"/>
      <c r="N545025" s="24"/>
      <c r="O545025" s="24"/>
      <c r="P545025" s="24"/>
      <c r="Q545025" s="24"/>
      <c r="R545025" s="24"/>
      <c r="S545025" s="24"/>
      <c r="T545025" s="24"/>
      <c r="U545025" s="24"/>
      <c r="V545025" s="24"/>
      <c r="W545025" s="24"/>
      <c r="X545025" s="24"/>
      <c r="Y545025" s="24"/>
      <c r="Z545025" s="24"/>
      <c r="AA545025" s="24"/>
      <c r="AB545025" s="24"/>
      <c r="AC545025" s="24"/>
      <c r="AD545025" s="24"/>
      <c r="AE545025" s="24"/>
      <c r="AF545025" s="24"/>
      <c r="AG545025" s="24"/>
      <c r="AH545025" s="24"/>
      <c r="AI545025" s="24"/>
      <c r="AJ545025" s="24"/>
      <c r="AK545025" s="24"/>
      <c r="AL545025" s="24"/>
      <c r="AM545025" s="24"/>
      <c r="AN545025" s="24"/>
      <c r="AO545025" s="24"/>
      <c r="AP545025" s="69"/>
      <c r="AQ545025" s="24"/>
      <c r="AR545025" s="24"/>
      <c r="AS545025" s="24"/>
      <c r="AT545025" s="24"/>
    </row>
    <row r="545153" spans="6:46" ht="15" x14ac:dyDescent="0.15">
      <c r="F545153" s="24"/>
      <c r="G545153" s="24"/>
      <c r="H545153" s="24"/>
      <c r="I545153" s="24"/>
      <c r="J545153" s="24"/>
      <c r="K545153" s="24"/>
      <c r="L545153" s="24"/>
      <c r="M545153" s="24"/>
      <c r="N545153" s="24"/>
      <c r="O545153" s="24"/>
      <c r="P545153" s="24"/>
      <c r="Q545153" s="24"/>
      <c r="R545153" s="24"/>
      <c r="S545153" s="24"/>
      <c r="T545153" s="24"/>
      <c r="U545153" s="24"/>
      <c r="V545153" s="24"/>
      <c r="W545153" s="24"/>
      <c r="X545153" s="24"/>
      <c r="Y545153" s="24"/>
      <c r="Z545153" s="24"/>
      <c r="AA545153" s="24"/>
      <c r="AB545153" s="24"/>
      <c r="AC545153" s="24"/>
      <c r="AD545153" s="24"/>
      <c r="AE545153" s="24"/>
      <c r="AF545153" s="24"/>
      <c r="AG545153" s="24"/>
      <c r="AH545153" s="24"/>
      <c r="AI545153" s="24"/>
      <c r="AJ545153" s="24"/>
      <c r="AK545153" s="24"/>
      <c r="AL545153" s="24"/>
      <c r="AM545153" s="24"/>
      <c r="AN545153" s="24"/>
      <c r="AO545153" s="24"/>
      <c r="AP545153" s="69"/>
      <c r="AQ545153" s="24"/>
      <c r="AR545153" s="24"/>
      <c r="AS545153" s="24"/>
      <c r="AT545153" s="24"/>
    </row>
    <row r="545281" spans="6:46" ht="15" x14ac:dyDescent="0.15">
      <c r="F545281" s="24"/>
      <c r="G545281" s="24"/>
      <c r="H545281" s="24"/>
      <c r="I545281" s="24"/>
      <c r="J545281" s="24"/>
      <c r="K545281" s="24"/>
      <c r="L545281" s="24"/>
      <c r="M545281" s="24"/>
      <c r="N545281" s="24"/>
      <c r="O545281" s="24"/>
      <c r="P545281" s="24"/>
      <c r="Q545281" s="24"/>
      <c r="R545281" s="24"/>
      <c r="S545281" s="24"/>
      <c r="T545281" s="24"/>
      <c r="U545281" s="24"/>
      <c r="V545281" s="24"/>
      <c r="W545281" s="24"/>
      <c r="X545281" s="24"/>
      <c r="Y545281" s="24"/>
      <c r="Z545281" s="24"/>
      <c r="AA545281" s="24"/>
      <c r="AB545281" s="24"/>
      <c r="AC545281" s="24"/>
      <c r="AD545281" s="24"/>
      <c r="AE545281" s="24"/>
      <c r="AF545281" s="24"/>
      <c r="AG545281" s="24"/>
      <c r="AH545281" s="24"/>
      <c r="AI545281" s="24"/>
      <c r="AJ545281" s="24"/>
      <c r="AK545281" s="24"/>
      <c r="AL545281" s="24"/>
      <c r="AM545281" s="24"/>
      <c r="AN545281" s="24"/>
      <c r="AO545281" s="24"/>
      <c r="AP545281" s="69"/>
      <c r="AQ545281" s="24"/>
      <c r="AR545281" s="24"/>
      <c r="AS545281" s="24"/>
      <c r="AT545281" s="24"/>
    </row>
    <row r="545409" spans="6:46" ht="15" x14ac:dyDescent="0.15">
      <c r="F545409" s="24"/>
      <c r="G545409" s="24"/>
      <c r="H545409" s="24"/>
      <c r="I545409" s="24"/>
      <c r="J545409" s="24"/>
      <c r="K545409" s="24"/>
      <c r="L545409" s="24"/>
      <c r="M545409" s="24"/>
      <c r="N545409" s="24"/>
      <c r="O545409" s="24"/>
      <c r="P545409" s="24"/>
      <c r="Q545409" s="24"/>
      <c r="R545409" s="24"/>
      <c r="S545409" s="24"/>
      <c r="T545409" s="24"/>
      <c r="U545409" s="24"/>
      <c r="V545409" s="24"/>
      <c r="W545409" s="24"/>
      <c r="X545409" s="24"/>
      <c r="Y545409" s="24"/>
      <c r="Z545409" s="24"/>
      <c r="AA545409" s="24"/>
      <c r="AB545409" s="24"/>
      <c r="AC545409" s="24"/>
      <c r="AD545409" s="24"/>
      <c r="AE545409" s="24"/>
      <c r="AF545409" s="24"/>
      <c r="AG545409" s="24"/>
      <c r="AH545409" s="24"/>
      <c r="AI545409" s="24"/>
      <c r="AJ545409" s="24"/>
      <c r="AK545409" s="24"/>
      <c r="AL545409" s="24"/>
      <c r="AM545409" s="24"/>
      <c r="AN545409" s="24"/>
      <c r="AO545409" s="24"/>
      <c r="AP545409" s="69"/>
      <c r="AQ545409" s="24"/>
      <c r="AR545409" s="24"/>
      <c r="AS545409" s="24"/>
      <c r="AT545409" s="24"/>
    </row>
    <row r="545537" spans="6:46" ht="15" x14ac:dyDescent="0.15">
      <c r="F545537" s="24"/>
      <c r="G545537" s="24"/>
      <c r="H545537" s="24"/>
      <c r="I545537" s="24"/>
      <c r="J545537" s="24"/>
      <c r="K545537" s="24"/>
      <c r="L545537" s="24"/>
      <c r="M545537" s="24"/>
      <c r="N545537" s="24"/>
      <c r="O545537" s="24"/>
      <c r="P545537" s="24"/>
      <c r="Q545537" s="24"/>
      <c r="R545537" s="24"/>
      <c r="S545537" s="24"/>
      <c r="T545537" s="24"/>
      <c r="U545537" s="24"/>
      <c r="V545537" s="24"/>
      <c r="W545537" s="24"/>
      <c r="X545537" s="24"/>
      <c r="Y545537" s="24"/>
      <c r="Z545537" s="24"/>
      <c r="AA545537" s="24"/>
      <c r="AB545537" s="24"/>
      <c r="AC545537" s="24"/>
      <c r="AD545537" s="24"/>
      <c r="AE545537" s="24"/>
      <c r="AF545537" s="24"/>
      <c r="AG545537" s="24"/>
      <c r="AH545537" s="24"/>
      <c r="AI545537" s="24"/>
      <c r="AJ545537" s="24"/>
      <c r="AK545537" s="24"/>
      <c r="AL545537" s="24"/>
      <c r="AM545537" s="24"/>
      <c r="AN545537" s="24"/>
      <c r="AO545537" s="24"/>
      <c r="AP545537" s="69"/>
      <c r="AQ545537" s="24"/>
      <c r="AR545537" s="24"/>
      <c r="AS545537" s="24"/>
      <c r="AT545537" s="24"/>
    </row>
    <row r="545665" spans="6:46" ht="15" x14ac:dyDescent="0.15">
      <c r="F545665" s="24"/>
      <c r="G545665" s="24"/>
      <c r="H545665" s="24"/>
      <c r="I545665" s="24"/>
      <c r="J545665" s="24"/>
      <c r="K545665" s="24"/>
      <c r="L545665" s="24"/>
      <c r="M545665" s="24"/>
      <c r="N545665" s="24"/>
      <c r="O545665" s="24"/>
      <c r="P545665" s="24"/>
      <c r="Q545665" s="24"/>
      <c r="R545665" s="24"/>
      <c r="S545665" s="24"/>
      <c r="T545665" s="24"/>
      <c r="U545665" s="24"/>
      <c r="V545665" s="24"/>
      <c r="W545665" s="24"/>
      <c r="X545665" s="24"/>
      <c r="Y545665" s="24"/>
      <c r="Z545665" s="24"/>
      <c r="AA545665" s="24"/>
      <c r="AB545665" s="24"/>
      <c r="AC545665" s="24"/>
      <c r="AD545665" s="24"/>
      <c r="AE545665" s="24"/>
      <c r="AF545665" s="24"/>
      <c r="AG545665" s="24"/>
      <c r="AH545665" s="24"/>
      <c r="AI545665" s="24"/>
      <c r="AJ545665" s="24"/>
      <c r="AK545665" s="24"/>
      <c r="AL545665" s="24"/>
      <c r="AM545665" s="24"/>
      <c r="AN545665" s="24"/>
      <c r="AO545665" s="24"/>
      <c r="AP545665" s="69"/>
      <c r="AQ545665" s="24"/>
      <c r="AR545665" s="24"/>
      <c r="AS545665" s="24"/>
      <c r="AT545665" s="24"/>
    </row>
    <row r="545793" spans="6:46" ht="15" x14ac:dyDescent="0.15">
      <c r="F545793" s="24"/>
      <c r="G545793" s="24"/>
      <c r="H545793" s="24"/>
      <c r="I545793" s="24"/>
      <c r="J545793" s="24"/>
      <c r="K545793" s="24"/>
      <c r="L545793" s="24"/>
      <c r="M545793" s="24"/>
      <c r="N545793" s="24"/>
      <c r="O545793" s="24"/>
      <c r="P545793" s="24"/>
      <c r="Q545793" s="24"/>
      <c r="R545793" s="24"/>
      <c r="S545793" s="24"/>
      <c r="T545793" s="24"/>
      <c r="U545793" s="24"/>
      <c r="V545793" s="24"/>
      <c r="W545793" s="24"/>
      <c r="X545793" s="24"/>
      <c r="Y545793" s="24"/>
      <c r="Z545793" s="24"/>
      <c r="AA545793" s="24"/>
      <c r="AB545793" s="24"/>
      <c r="AC545793" s="24"/>
      <c r="AD545793" s="24"/>
      <c r="AE545793" s="24"/>
      <c r="AF545793" s="24"/>
      <c r="AG545793" s="24"/>
      <c r="AH545793" s="24"/>
      <c r="AI545793" s="24"/>
      <c r="AJ545793" s="24"/>
      <c r="AK545793" s="24"/>
      <c r="AL545793" s="24"/>
      <c r="AM545793" s="24"/>
      <c r="AN545793" s="24"/>
      <c r="AO545793" s="24"/>
      <c r="AP545793" s="69"/>
      <c r="AQ545793" s="24"/>
      <c r="AR545793" s="24"/>
      <c r="AS545793" s="24"/>
      <c r="AT545793" s="24"/>
    </row>
    <row r="545921" spans="6:46" ht="15" x14ac:dyDescent="0.15">
      <c r="F545921" s="24"/>
      <c r="G545921" s="24"/>
      <c r="H545921" s="24"/>
      <c r="I545921" s="24"/>
      <c r="J545921" s="24"/>
      <c r="K545921" s="24"/>
      <c r="L545921" s="24"/>
      <c r="M545921" s="24"/>
      <c r="N545921" s="24"/>
      <c r="O545921" s="24"/>
      <c r="P545921" s="24"/>
      <c r="Q545921" s="24"/>
      <c r="R545921" s="24"/>
      <c r="S545921" s="24"/>
      <c r="T545921" s="24"/>
      <c r="U545921" s="24"/>
      <c r="V545921" s="24"/>
      <c r="W545921" s="24"/>
      <c r="X545921" s="24"/>
      <c r="Y545921" s="24"/>
      <c r="Z545921" s="24"/>
      <c r="AA545921" s="24"/>
      <c r="AB545921" s="24"/>
      <c r="AC545921" s="24"/>
      <c r="AD545921" s="24"/>
      <c r="AE545921" s="24"/>
      <c r="AF545921" s="24"/>
      <c r="AG545921" s="24"/>
      <c r="AH545921" s="24"/>
      <c r="AI545921" s="24"/>
      <c r="AJ545921" s="24"/>
      <c r="AK545921" s="24"/>
      <c r="AL545921" s="24"/>
      <c r="AM545921" s="24"/>
      <c r="AN545921" s="24"/>
      <c r="AO545921" s="24"/>
      <c r="AP545921" s="69"/>
      <c r="AQ545921" s="24"/>
      <c r="AR545921" s="24"/>
      <c r="AS545921" s="24"/>
      <c r="AT545921" s="24"/>
    </row>
    <row r="546049" spans="6:46" ht="15" x14ac:dyDescent="0.15">
      <c r="F546049" s="24"/>
      <c r="G546049" s="24"/>
      <c r="H546049" s="24"/>
      <c r="I546049" s="24"/>
      <c r="J546049" s="24"/>
      <c r="K546049" s="24"/>
      <c r="L546049" s="24"/>
      <c r="M546049" s="24"/>
      <c r="N546049" s="24"/>
      <c r="O546049" s="24"/>
      <c r="P546049" s="24"/>
      <c r="Q546049" s="24"/>
      <c r="R546049" s="24"/>
      <c r="S546049" s="24"/>
      <c r="T546049" s="24"/>
      <c r="U546049" s="24"/>
      <c r="V546049" s="24"/>
      <c r="W546049" s="24"/>
      <c r="X546049" s="24"/>
      <c r="Y546049" s="24"/>
      <c r="Z546049" s="24"/>
      <c r="AA546049" s="24"/>
      <c r="AB546049" s="24"/>
      <c r="AC546049" s="24"/>
      <c r="AD546049" s="24"/>
      <c r="AE546049" s="24"/>
      <c r="AF546049" s="24"/>
      <c r="AG546049" s="24"/>
      <c r="AH546049" s="24"/>
      <c r="AI546049" s="24"/>
      <c r="AJ546049" s="24"/>
      <c r="AK546049" s="24"/>
      <c r="AL546049" s="24"/>
      <c r="AM546049" s="24"/>
      <c r="AN546049" s="24"/>
      <c r="AO546049" s="24"/>
      <c r="AP546049" s="69"/>
      <c r="AQ546049" s="24"/>
      <c r="AR546049" s="24"/>
      <c r="AS546049" s="24"/>
      <c r="AT546049" s="24"/>
    </row>
    <row r="546177" spans="6:46" ht="15" x14ac:dyDescent="0.15">
      <c r="F546177" s="24"/>
      <c r="G546177" s="24"/>
      <c r="H546177" s="24"/>
      <c r="I546177" s="24"/>
      <c r="J546177" s="24"/>
      <c r="K546177" s="24"/>
      <c r="L546177" s="24"/>
      <c r="M546177" s="24"/>
      <c r="N546177" s="24"/>
      <c r="O546177" s="24"/>
      <c r="P546177" s="24"/>
      <c r="Q546177" s="24"/>
      <c r="R546177" s="24"/>
      <c r="S546177" s="24"/>
      <c r="T546177" s="24"/>
      <c r="U546177" s="24"/>
      <c r="V546177" s="24"/>
      <c r="W546177" s="24"/>
      <c r="X546177" s="24"/>
      <c r="Y546177" s="24"/>
      <c r="Z546177" s="24"/>
      <c r="AA546177" s="24"/>
      <c r="AB546177" s="24"/>
      <c r="AC546177" s="24"/>
      <c r="AD546177" s="24"/>
      <c r="AE546177" s="24"/>
      <c r="AF546177" s="24"/>
      <c r="AG546177" s="24"/>
      <c r="AH546177" s="24"/>
      <c r="AI546177" s="24"/>
      <c r="AJ546177" s="24"/>
      <c r="AK546177" s="24"/>
      <c r="AL546177" s="24"/>
      <c r="AM546177" s="24"/>
      <c r="AN546177" s="24"/>
      <c r="AO546177" s="24"/>
      <c r="AP546177" s="69"/>
      <c r="AQ546177" s="24"/>
      <c r="AR546177" s="24"/>
      <c r="AS546177" s="24"/>
      <c r="AT546177" s="24"/>
    </row>
    <row r="546305" spans="6:46" ht="15" x14ac:dyDescent="0.15">
      <c r="F546305" s="24"/>
      <c r="G546305" s="24"/>
      <c r="H546305" s="24"/>
      <c r="I546305" s="24"/>
      <c r="J546305" s="24"/>
      <c r="K546305" s="24"/>
      <c r="L546305" s="24"/>
      <c r="M546305" s="24"/>
      <c r="N546305" s="24"/>
      <c r="O546305" s="24"/>
      <c r="P546305" s="24"/>
      <c r="Q546305" s="24"/>
      <c r="R546305" s="24"/>
      <c r="S546305" s="24"/>
      <c r="T546305" s="24"/>
      <c r="U546305" s="24"/>
      <c r="V546305" s="24"/>
      <c r="W546305" s="24"/>
      <c r="X546305" s="24"/>
      <c r="Y546305" s="24"/>
      <c r="Z546305" s="24"/>
      <c r="AA546305" s="24"/>
      <c r="AB546305" s="24"/>
      <c r="AC546305" s="24"/>
      <c r="AD546305" s="24"/>
      <c r="AE546305" s="24"/>
      <c r="AF546305" s="24"/>
      <c r="AG546305" s="24"/>
      <c r="AH546305" s="24"/>
      <c r="AI546305" s="24"/>
      <c r="AJ546305" s="24"/>
      <c r="AK546305" s="24"/>
      <c r="AL546305" s="24"/>
      <c r="AM546305" s="24"/>
      <c r="AN546305" s="24"/>
      <c r="AO546305" s="24"/>
      <c r="AP546305" s="69"/>
      <c r="AQ546305" s="24"/>
      <c r="AR546305" s="24"/>
      <c r="AS546305" s="24"/>
      <c r="AT546305" s="24"/>
    </row>
    <row r="546433" spans="6:46" ht="15" x14ac:dyDescent="0.15">
      <c r="F546433" s="24"/>
      <c r="G546433" s="24"/>
      <c r="H546433" s="24"/>
      <c r="I546433" s="24"/>
      <c r="J546433" s="24"/>
      <c r="K546433" s="24"/>
      <c r="L546433" s="24"/>
      <c r="M546433" s="24"/>
      <c r="N546433" s="24"/>
      <c r="O546433" s="24"/>
      <c r="P546433" s="24"/>
      <c r="Q546433" s="24"/>
      <c r="R546433" s="24"/>
      <c r="S546433" s="24"/>
      <c r="T546433" s="24"/>
      <c r="U546433" s="24"/>
      <c r="V546433" s="24"/>
      <c r="W546433" s="24"/>
      <c r="X546433" s="24"/>
      <c r="Y546433" s="24"/>
      <c r="Z546433" s="24"/>
      <c r="AA546433" s="24"/>
      <c r="AB546433" s="24"/>
      <c r="AC546433" s="24"/>
      <c r="AD546433" s="24"/>
      <c r="AE546433" s="24"/>
      <c r="AF546433" s="24"/>
      <c r="AG546433" s="24"/>
      <c r="AH546433" s="24"/>
      <c r="AI546433" s="24"/>
      <c r="AJ546433" s="24"/>
      <c r="AK546433" s="24"/>
      <c r="AL546433" s="24"/>
      <c r="AM546433" s="24"/>
      <c r="AN546433" s="24"/>
      <c r="AO546433" s="24"/>
      <c r="AP546433" s="69"/>
      <c r="AQ546433" s="24"/>
      <c r="AR546433" s="24"/>
      <c r="AS546433" s="24"/>
      <c r="AT546433" s="24"/>
    </row>
    <row r="546561" spans="6:46" ht="15" x14ac:dyDescent="0.15">
      <c r="F546561" s="24"/>
      <c r="G546561" s="24"/>
      <c r="H546561" s="24"/>
      <c r="I546561" s="24"/>
      <c r="J546561" s="24"/>
      <c r="K546561" s="24"/>
      <c r="L546561" s="24"/>
      <c r="M546561" s="24"/>
      <c r="N546561" s="24"/>
      <c r="O546561" s="24"/>
      <c r="P546561" s="24"/>
      <c r="Q546561" s="24"/>
      <c r="R546561" s="24"/>
      <c r="S546561" s="24"/>
      <c r="T546561" s="24"/>
      <c r="U546561" s="24"/>
      <c r="V546561" s="24"/>
      <c r="W546561" s="24"/>
      <c r="X546561" s="24"/>
      <c r="Y546561" s="24"/>
      <c r="Z546561" s="24"/>
      <c r="AA546561" s="24"/>
      <c r="AB546561" s="24"/>
      <c r="AC546561" s="24"/>
      <c r="AD546561" s="24"/>
      <c r="AE546561" s="24"/>
      <c r="AF546561" s="24"/>
      <c r="AG546561" s="24"/>
      <c r="AH546561" s="24"/>
      <c r="AI546561" s="24"/>
      <c r="AJ546561" s="24"/>
      <c r="AK546561" s="24"/>
      <c r="AL546561" s="24"/>
      <c r="AM546561" s="24"/>
      <c r="AN546561" s="24"/>
      <c r="AO546561" s="24"/>
      <c r="AP546561" s="69"/>
      <c r="AQ546561" s="24"/>
      <c r="AR546561" s="24"/>
      <c r="AS546561" s="24"/>
      <c r="AT546561" s="24"/>
    </row>
    <row r="546689" spans="6:46" ht="15" x14ac:dyDescent="0.15">
      <c r="F546689" s="24"/>
      <c r="G546689" s="24"/>
      <c r="H546689" s="24"/>
      <c r="I546689" s="24"/>
      <c r="J546689" s="24"/>
      <c r="K546689" s="24"/>
      <c r="L546689" s="24"/>
      <c r="M546689" s="24"/>
      <c r="N546689" s="24"/>
      <c r="O546689" s="24"/>
      <c r="P546689" s="24"/>
      <c r="Q546689" s="24"/>
      <c r="R546689" s="24"/>
      <c r="S546689" s="24"/>
      <c r="T546689" s="24"/>
      <c r="U546689" s="24"/>
      <c r="V546689" s="24"/>
      <c r="W546689" s="24"/>
      <c r="X546689" s="24"/>
      <c r="Y546689" s="24"/>
      <c r="Z546689" s="24"/>
      <c r="AA546689" s="24"/>
      <c r="AB546689" s="24"/>
      <c r="AC546689" s="24"/>
      <c r="AD546689" s="24"/>
      <c r="AE546689" s="24"/>
      <c r="AF546689" s="24"/>
      <c r="AG546689" s="24"/>
      <c r="AH546689" s="24"/>
      <c r="AI546689" s="24"/>
      <c r="AJ546689" s="24"/>
      <c r="AK546689" s="24"/>
      <c r="AL546689" s="24"/>
      <c r="AM546689" s="24"/>
      <c r="AN546689" s="24"/>
      <c r="AO546689" s="24"/>
      <c r="AP546689" s="69"/>
      <c r="AQ546689" s="24"/>
      <c r="AR546689" s="24"/>
      <c r="AS546689" s="24"/>
      <c r="AT546689" s="24"/>
    </row>
    <row r="546817" spans="6:46" ht="15" x14ac:dyDescent="0.15">
      <c r="F546817" s="24"/>
      <c r="G546817" s="24"/>
      <c r="H546817" s="24"/>
      <c r="I546817" s="24"/>
      <c r="J546817" s="24"/>
      <c r="K546817" s="24"/>
      <c r="L546817" s="24"/>
      <c r="M546817" s="24"/>
      <c r="N546817" s="24"/>
      <c r="O546817" s="24"/>
      <c r="P546817" s="24"/>
      <c r="Q546817" s="24"/>
      <c r="R546817" s="24"/>
      <c r="S546817" s="24"/>
      <c r="T546817" s="24"/>
      <c r="U546817" s="24"/>
      <c r="V546817" s="24"/>
      <c r="W546817" s="24"/>
      <c r="X546817" s="24"/>
      <c r="Y546817" s="24"/>
      <c r="Z546817" s="24"/>
      <c r="AA546817" s="24"/>
      <c r="AB546817" s="24"/>
      <c r="AC546817" s="24"/>
      <c r="AD546817" s="24"/>
      <c r="AE546817" s="24"/>
      <c r="AF546817" s="24"/>
      <c r="AG546817" s="24"/>
      <c r="AH546817" s="24"/>
      <c r="AI546817" s="24"/>
      <c r="AJ546817" s="24"/>
      <c r="AK546817" s="24"/>
      <c r="AL546817" s="24"/>
      <c r="AM546817" s="24"/>
      <c r="AN546817" s="24"/>
      <c r="AO546817" s="24"/>
      <c r="AP546817" s="69"/>
      <c r="AQ546817" s="24"/>
      <c r="AR546817" s="24"/>
      <c r="AS546817" s="24"/>
      <c r="AT546817" s="24"/>
    </row>
    <row r="546945" spans="6:46" ht="15" x14ac:dyDescent="0.15">
      <c r="F546945" s="24"/>
      <c r="G546945" s="24"/>
      <c r="H546945" s="24"/>
      <c r="I546945" s="24"/>
      <c r="J546945" s="24"/>
      <c r="K546945" s="24"/>
      <c r="L546945" s="24"/>
      <c r="M546945" s="24"/>
      <c r="N546945" s="24"/>
      <c r="O546945" s="24"/>
      <c r="P546945" s="24"/>
      <c r="Q546945" s="24"/>
      <c r="R546945" s="24"/>
      <c r="S546945" s="24"/>
      <c r="T546945" s="24"/>
      <c r="U546945" s="24"/>
      <c r="V546945" s="24"/>
      <c r="W546945" s="24"/>
      <c r="X546945" s="24"/>
      <c r="Y546945" s="24"/>
      <c r="Z546945" s="24"/>
      <c r="AA546945" s="24"/>
      <c r="AB546945" s="24"/>
      <c r="AC546945" s="24"/>
      <c r="AD546945" s="24"/>
      <c r="AE546945" s="24"/>
      <c r="AF546945" s="24"/>
      <c r="AG546945" s="24"/>
      <c r="AH546945" s="24"/>
      <c r="AI546945" s="24"/>
      <c r="AJ546945" s="24"/>
      <c r="AK546945" s="24"/>
      <c r="AL546945" s="24"/>
      <c r="AM546945" s="24"/>
      <c r="AN546945" s="24"/>
      <c r="AO546945" s="24"/>
      <c r="AP546945" s="69"/>
      <c r="AQ546945" s="24"/>
      <c r="AR546945" s="24"/>
      <c r="AS546945" s="24"/>
      <c r="AT546945" s="24"/>
    </row>
    <row r="547073" spans="6:46" ht="15" x14ac:dyDescent="0.15">
      <c r="F547073" s="24"/>
      <c r="G547073" s="24"/>
      <c r="H547073" s="24"/>
      <c r="I547073" s="24"/>
      <c r="J547073" s="24"/>
      <c r="K547073" s="24"/>
      <c r="L547073" s="24"/>
      <c r="M547073" s="24"/>
      <c r="N547073" s="24"/>
      <c r="O547073" s="24"/>
      <c r="P547073" s="24"/>
      <c r="Q547073" s="24"/>
      <c r="R547073" s="24"/>
      <c r="S547073" s="24"/>
      <c r="T547073" s="24"/>
      <c r="U547073" s="24"/>
      <c r="V547073" s="24"/>
      <c r="W547073" s="24"/>
      <c r="X547073" s="24"/>
      <c r="Y547073" s="24"/>
      <c r="Z547073" s="24"/>
      <c r="AA547073" s="24"/>
      <c r="AB547073" s="24"/>
      <c r="AC547073" s="24"/>
      <c r="AD547073" s="24"/>
      <c r="AE547073" s="24"/>
      <c r="AF547073" s="24"/>
      <c r="AG547073" s="24"/>
      <c r="AH547073" s="24"/>
      <c r="AI547073" s="24"/>
      <c r="AJ547073" s="24"/>
      <c r="AK547073" s="24"/>
      <c r="AL547073" s="24"/>
      <c r="AM547073" s="24"/>
      <c r="AN547073" s="24"/>
      <c r="AO547073" s="24"/>
      <c r="AP547073" s="69"/>
      <c r="AQ547073" s="24"/>
      <c r="AR547073" s="24"/>
      <c r="AS547073" s="24"/>
      <c r="AT547073" s="24"/>
    </row>
    <row r="547201" spans="6:46" ht="15" x14ac:dyDescent="0.15">
      <c r="F547201" s="24"/>
      <c r="G547201" s="24"/>
      <c r="H547201" s="24"/>
      <c r="I547201" s="24"/>
      <c r="J547201" s="24"/>
      <c r="K547201" s="24"/>
      <c r="L547201" s="24"/>
      <c r="M547201" s="24"/>
      <c r="N547201" s="24"/>
      <c r="O547201" s="24"/>
      <c r="P547201" s="24"/>
      <c r="Q547201" s="24"/>
      <c r="R547201" s="24"/>
      <c r="S547201" s="24"/>
      <c r="T547201" s="24"/>
      <c r="U547201" s="24"/>
      <c r="V547201" s="24"/>
      <c r="W547201" s="24"/>
      <c r="X547201" s="24"/>
      <c r="Y547201" s="24"/>
      <c r="Z547201" s="24"/>
      <c r="AA547201" s="24"/>
      <c r="AB547201" s="24"/>
      <c r="AC547201" s="24"/>
      <c r="AD547201" s="24"/>
      <c r="AE547201" s="24"/>
      <c r="AF547201" s="24"/>
      <c r="AG547201" s="24"/>
      <c r="AH547201" s="24"/>
      <c r="AI547201" s="24"/>
      <c r="AJ547201" s="24"/>
      <c r="AK547201" s="24"/>
      <c r="AL547201" s="24"/>
      <c r="AM547201" s="24"/>
      <c r="AN547201" s="24"/>
      <c r="AO547201" s="24"/>
      <c r="AP547201" s="69"/>
      <c r="AQ547201" s="24"/>
      <c r="AR547201" s="24"/>
      <c r="AS547201" s="24"/>
      <c r="AT547201" s="24"/>
    </row>
    <row r="547329" spans="6:46" ht="15" x14ac:dyDescent="0.15">
      <c r="F547329" s="24"/>
      <c r="G547329" s="24"/>
      <c r="H547329" s="24"/>
      <c r="I547329" s="24"/>
      <c r="J547329" s="24"/>
      <c r="K547329" s="24"/>
      <c r="L547329" s="24"/>
      <c r="M547329" s="24"/>
      <c r="N547329" s="24"/>
      <c r="O547329" s="24"/>
      <c r="P547329" s="24"/>
      <c r="Q547329" s="24"/>
      <c r="R547329" s="24"/>
      <c r="S547329" s="24"/>
      <c r="T547329" s="24"/>
      <c r="U547329" s="24"/>
      <c r="V547329" s="24"/>
      <c r="W547329" s="24"/>
      <c r="X547329" s="24"/>
      <c r="Y547329" s="24"/>
      <c r="Z547329" s="24"/>
      <c r="AA547329" s="24"/>
      <c r="AB547329" s="24"/>
      <c r="AC547329" s="24"/>
      <c r="AD547329" s="24"/>
      <c r="AE547329" s="24"/>
      <c r="AF547329" s="24"/>
      <c r="AG547329" s="24"/>
      <c r="AH547329" s="24"/>
      <c r="AI547329" s="24"/>
      <c r="AJ547329" s="24"/>
      <c r="AK547329" s="24"/>
      <c r="AL547329" s="24"/>
      <c r="AM547329" s="24"/>
      <c r="AN547329" s="24"/>
      <c r="AO547329" s="24"/>
      <c r="AP547329" s="69"/>
      <c r="AQ547329" s="24"/>
      <c r="AR547329" s="24"/>
      <c r="AS547329" s="24"/>
      <c r="AT547329" s="24"/>
    </row>
    <row r="547457" spans="6:46" ht="15" x14ac:dyDescent="0.15">
      <c r="F547457" s="24"/>
      <c r="G547457" s="24"/>
      <c r="H547457" s="24"/>
      <c r="I547457" s="24"/>
      <c r="J547457" s="24"/>
      <c r="K547457" s="24"/>
      <c r="L547457" s="24"/>
      <c r="M547457" s="24"/>
      <c r="N547457" s="24"/>
      <c r="O547457" s="24"/>
      <c r="P547457" s="24"/>
      <c r="Q547457" s="24"/>
      <c r="R547457" s="24"/>
      <c r="S547457" s="24"/>
      <c r="T547457" s="24"/>
      <c r="U547457" s="24"/>
      <c r="V547457" s="24"/>
      <c r="W547457" s="24"/>
      <c r="X547457" s="24"/>
      <c r="Y547457" s="24"/>
      <c r="Z547457" s="24"/>
      <c r="AA547457" s="24"/>
      <c r="AB547457" s="24"/>
      <c r="AC547457" s="24"/>
      <c r="AD547457" s="24"/>
      <c r="AE547457" s="24"/>
      <c r="AF547457" s="24"/>
      <c r="AG547457" s="24"/>
      <c r="AH547457" s="24"/>
      <c r="AI547457" s="24"/>
      <c r="AJ547457" s="24"/>
      <c r="AK547457" s="24"/>
      <c r="AL547457" s="24"/>
      <c r="AM547457" s="24"/>
      <c r="AN547457" s="24"/>
      <c r="AO547457" s="24"/>
      <c r="AP547457" s="69"/>
      <c r="AQ547457" s="24"/>
      <c r="AR547457" s="24"/>
      <c r="AS547457" s="24"/>
      <c r="AT547457" s="24"/>
    </row>
    <row r="547585" spans="6:46" ht="15" x14ac:dyDescent="0.15">
      <c r="F547585" s="24"/>
      <c r="G547585" s="24"/>
      <c r="H547585" s="24"/>
      <c r="I547585" s="24"/>
      <c r="J547585" s="24"/>
      <c r="K547585" s="24"/>
      <c r="L547585" s="24"/>
      <c r="M547585" s="24"/>
      <c r="N547585" s="24"/>
      <c r="O547585" s="24"/>
      <c r="P547585" s="24"/>
      <c r="Q547585" s="24"/>
      <c r="R547585" s="24"/>
      <c r="S547585" s="24"/>
      <c r="T547585" s="24"/>
      <c r="U547585" s="24"/>
      <c r="V547585" s="24"/>
      <c r="W547585" s="24"/>
      <c r="X547585" s="24"/>
      <c r="Y547585" s="24"/>
      <c r="Z547585" s="24"/>
      <c r="AA547585" s="24"/>
      <c r="AB547585" s="24"/>
      <c r="AC547585" s="24"/>
      <c r="AD547585" s="24"/>
      <c r="AE547585" s="24"/>
      <c r="AF547585" s="24"/>
      <c r="AG547585" s="24"/>
      <c r="AH547585" s="24"/>
      <c r="AI547585" s="24"/>
      <c r="AJ547585" s="24"/>
      <c r="AK547585" s="24"/>
      <c r="AL547585" s="24"/>
      <c r="AM547585" s="24"/>
      <c r="AN547585" s="24"/>
      <c r="AO547585" s="24"/>
      <c r="AP547585" s="69"/>
      <c r="AQ547585" s="24"/>
      <c r="AR547585" s="24"/>
      <c r="AS547585" s="24"/>
      <c r="AT547585" s="24"/>
    </row>
    <row r="547713" spans="6:46" ht="15" x14ac:dyDescent="0.15">
      <c r="F547713" s="24"/>
      <c r="G547713" s="24"/>
      <c r="H547713" s="24"/>
      <c r="I547713" s="24"/>
      <c r="J547713" s="24"/>
      <c r="K547713" s="24"/>
      <c r="L547713" s="24"/>
      <c r="M547713" s="24"/>
      <c r="N547713" s="24"/>
      <c r="O547713" s="24"/>
      <c r="P547713" s="24"/>
      <c r="Q547713" s="24"/>
      <c r="R547713" s="24"/>
      <c r="S547713" s="24"/>
      <c r="T547713" s="24"/>
      <c r="U547713" s="24"/>
      <c r="V547713" s="24"/>
      <c r="W547713" s="24"/>
      <c r="X547713" s="24"/>
      <c r="Y547713" s="24"/>
      <c r="Z547713" s="24"/>
      <c r="AA547713" s="24"/>
      <c r="AB547713" s="24"/>
      <c r="AC547713" s="24"/>
      <c r="AD547713" s="24"/>
      <c r="AE547713" s="24"/>
      <c r="AF547713" s="24"/>
      <c r="AG547713" s="24"/>
      <c r="AH547713" s="24"/>
      <c r="AI547713" s="24"/>
      <c r="AJ547713" s="24"/>
      <c r="AK547713" s="24"/>
      <c r="AL547713" s="24"/>
      <c r="AM547713" s="24"/>
      <c r="AN547713" s="24"/>
      <c r="AO547713" s="24"/>
      <c r="AP547713" s="69"/>
      <c r="AQ547713" s="24"/>
      <c r="AR547713" s="24"/>
      <c r="AS547713" s="24"/>
      <c r="AT547713" s="24"/>
    </row>
    <row r="547841" spans="6:46" ht="15" x14ac:dyDescent="0.15">
      <c r="F547841" s="24"/>
      <c r="G547841" s="24"/>
      <c r="H547841" s="24"/>
      <c r="I547841" s="24"/>
      <c r="J547841" s="24"/>
      <c r="K547841" s="24"/>
      <c r="L547841" s="24"/>
      <c r="M547841" s="24"/>
      <c r="N547841" s="24"/>
      <c r="O547841" s="24"/>
      <c r="P547841" s="24"/>
      <c r="Q547841" s="24"/>
      <c r="R547841" s="24"/>
      <c r="S547841" s="24"/>
      <c r="T547841" s="24"/>
      <c r="U547841" s="24"/>
      <c r="V547841" s="24"/>
      <c r="W547841" s="24"/>
      <c r="X547841" s="24"/>
      <c r="Y547841" s="24"/>
      <c r="Z547841" s="24"/>
      <c r="AA547841" s="24"/>
      <c r="AB547841" s="24"/>
      <c r="AC547841" s="24"/>
      <c r="AD547841" s="24"/>
      <c r="AE547841" s="24"/>
      <c r="AF547841" s="24"/>
      <c r="AG547841" s="24"/>
      <c r="AH547841" s="24"/>
      <c r="AI547841" s="24"/>
      <c r="AJ547841" s="24"/>
      <c r="AK547841" s="24"/>
      <c r="AL547841" s="24"/>
      <c r="AM547841" s="24"/>
      <c r="AN547841" s="24"/>
      <c r="AO547841" s="24"/>
      <c r="AP547841" s="69"/>
      <c r="AQ547841" s="24"/>
      <c r="AR547841" s="24"/>
      <c r="AS547841" s="24"/>
      <c r="AT547841" s="24"/>
    </row>
    <row r="547969" spans="6:46" ht="15" x14ac:dyDescent="0.15">
      <c r="F547969" s="24"/>
      <c r="G547969" s="24"/>
      <c r="H547969" s="24"/>
      <c r="I547969" s="24"/>
      <c r="J547969" s="24"/>
      <c r="K547969" s="24"/>
      <c r="L547969" s="24"/>
      <c r="M547969" s="24"/>
      <c r="N547969" s="24"/>
      <c r="O547969" s="24"/>
      <c r="P547969" s="24"/>
      <c r="Q547969" s="24"/>
      <c r="R547969" s="24"/>
      <c r="S547969" s="24"/>
      <c r="T547969" s="24"/>
      <c r="U547969" s="24"/>
      <c r="V547969" s="24"/>
      <c r="W547969" s="24"/>
      <c r="X547969" s="24"/>
      <c r="Y547969" s="24"/>
      <c r="Z547969" s="24"/>
      <c r="AA547969" s="24"/>
      <c r="AB547969" s="24"/>
      <c r="AC547969" s="24"/>
      <c r="AD547969" s="24"/>
      <c r="AE547969" s="24"/>
      <c r="AF547969" s="24"/>
      <c r="AG547969" s="24"/>
      <c r="AH547969" s="24"/>
      <c r="AI547969" s="24"/>
      <c r="AJ547969" s="24"/>
      <c r="AK547969" s="24"/>
      <c r="AL547969" s="24"/>
      <c r="AM547969" s="24"/>
      <c r="AN547969" s="24"/>
      <c r="AO547969" s="24"/>
      <c r="AP547969" s="69"/>
      <c r="AQ547969" s="24"/>
      <c r="AR547969" s="24"/>
      <c r="AS547969" s="24"/>
      <c r="AT547969" s="24"/>
    </row>
    <row r="548097" spans="6:46" ht="15" x14ac:dyDescent="0.15">
      <c r="F548097" s="24"/>
      <c r="G548097" s="24"/>
      <c r="H548097" s="24"/>
      <c r="I548097" s="24"/>
      <c r="J548097" s="24"/>
      <c r="K548097" s="24"/>
      <c r="L548097" s="24"/>
      <c r="M548097" s="24"/>
      <c r="N548097" s="24"/>
      <c r="O548097" s="24"/>
      <c r="P548097" s="24"/>
      <c r="Q548097" s="24"/>
      <c r="R548097" s="24"/>
      <c r="S548097" s="24"/>
      <c r="T548097" s="24"/>
      <c r="U548097" s="24"/>
      <c r="V548097" s="24"/>
      <c r="W548097" s="24"/>
      <c r="X548097" s="24"/>
      <c r="Y548097" s="24"/>
      <c r="Z548097" s="24"/>
      <c r="AA548097" s="24"/>
      <c r="AB548097" s="24"/>
      <c r="AC548097" s="24"/>
      <c r="AD548097" s="24"/>
      <c r="AE548097" s="24"/>
      <c r="AF548097" s="24"/>
      <c r="AG548097" s="24"/>
      <c r="AH548097" s="24"/>
      <c r="AI548097" s="24"/>
      <c r="AJ548097" s="24"/>
      <c r="AK548097" s="24"/>
      <c r="AL548097" s="24"/>
      <c r="AM548097" s="24"/>
      <c r="AN548097" s="24"/>
      <c r="AO548097" s="24"/>
      <c r="AP548097" s="69"/>
      <c r="AQ548097" s="24"/>
      <c r="AR548097" s="24"/>
      <c r="AS548097" s="24"/>
      <c r="AT548097" s="24"/>
    </row>
    <row r="548225" spans="6:46" ht="15" x14ac:dyDescent="0.15">
      <c r="F548225" s="24"/>
      <c r="G548225" s="24"/>
      <c r="H548225" s="24"/>
      <c r="I548225" s="24"/>
      <c r="J548225" s="24"/>
      <c r="K548225" s="24"/>
      <c r="L548225" s="24"/>
      <c r="M548225" s="24"/>
      <c r="N548225" s="24"/>
      <c r="O548225" s="24"/>
      <c r="P548225" s="24"/>
      <c r="Q548225" s="24"/>
      <c r="R548225" s="24"/>
      <c r="S548225" s="24"/>
      <c r="T548225" s="24"/>
      <c r="U548225" s="24"/>
      <c r="V548225" s="24"/>
      <c r="W548225" s="24"/>
      <c r="X548225" s="24"/>
      <c r="Y548225" s="24"/>
      <c r="Z548225" s="24"/>
      <c r="AA548225" s="24"/>
      <c r="AB548225" s="24"/>
      <c r="AC548225" s="24"/>
      <c r="AD548225" s="24"/>
      <c r="AE548225" s="24"/>
      <c r="AF548225" s="24"/>
      <c r="AG548225" s="24"/>
      <c r="AH548225" s="24"/>
      <c r="AI548225" s="24"/>
      <c r="AJ548225" s="24"/>
      <c r="AK548225" s="24"/>
      <c r="AL548225" s="24"/>
      <c r="AM548225" s="24"/>
      <c r="AN548225" s="24"/>
      <c r="AO548225" s="24"/>
      <c r="AP548225" s="69"/>
      <c r="AQ548225" s="24"/>
      <c r="AR548225" s="24"/>
      <c r="AS548225" s="24"/>
      <c r="AT548225" s="24"/>
    </row>
    <row r="548353" spans="6:46" ht="15" x14ac:dyDescent="0.15">
      <c r="F548353" s="24"/>
      <c r="G548353" s="24"/>
      <c r="H548353" s="24"/>
      <c r="I548353" s="24"/>
      <c r="J548353" s="24"/>
      <c r="K548353" s="24"/>
      <c r="L548353" s="24"/>
      <c r="M548353" s="24"/>
      <c r="N548353" s="24"/>
      <c r="O548353" s="24"/>
      <c r="P548353" s="24"/>
      <c r="Q548353" s="24"/>
      <c r="R548353" s="24"/>
      <c r="S548353" s="24"/>
      <c r="T548353" s="24"/>
      <c r="U548353" s="24"/>
      <c r="V548353" s="24"/>
      <c r="W548353" s="24"/>
      <c r="X548353" s="24"/>
      <c r="Y548353" s="24"/>
      <c r="Z548353" s="24"/>
      <c r="AA548353" s="24"/>
      <c r="AB548353" s="24"/>
      <c r="AC548353" s="24"/>
      <c r="AD548353" s="24"/>
      <c r="AE548353" s="24"/>
      <c r="AF548353" s="24"/>
      <c r="AG548353" s="24"/>
      <c r="AH548353" s="24"/>
      <c r="AI548353" s="24"/>
      <c r="AJ548353" s="24"/>
      <c r="AK548353" s="24"/>
      <c r="AL548353" s="24"/>
      <c r="AM548353" s="24"/>
      <c r="AN548353" s="24"/>
      <c r="AO548353" s="24"/>
      <c r="AP548353" s="69"/>
      <c r="AQ548353" s="24"/>
      <c r="AR548353" s="24"/>
      <c r="AS548353" s="24"/>
      <c r="AT548353" s="24"/>
    </row>
    <row r="548481" spans="6:46" ht="15" x14ac:dyDescent="0.15">
      <c r="F548481" s="24"/>
      <c r="G548481" s="24"/>
      <c r="H548481" s="24"/>
      <c r="I548481" s="24"/>
      <c r="J548481" s="24"/>
      <c r="K548481" s="24"/>
      <c r="L548481" s="24"/>
      <c r="M548481" s="24"/>
      <c r="N548481" s="24"/>
      <c r="O548481" s="24"/>
      <c r="P548481" s="24"/>
      <c r="Q548481" s="24"/>
      <c r="R548481" s="24"/>
      <c r="S548481" s="24"/>
      <c r="T548481" s="24"/>
      <c r="U548481" s="24"/>
      <c r="V548481" s="24"/>
      <c r="W548481" s="24"/>
      <c r="X548481" s="24"/>
      <c r="Y548481" s="24"/>
      <c r="Z548481" s="24"/>
      <c r="AA548481" s="24"/>
      <c r="AB548481" s="24"/>
      <c r="AC548481" s="24"/>
      <c r="AD548481" s="24"/>
      <c r="AE548481" s="24"/>
      <c r="AF548481" s="24"/>
      <c r="AG548481" s="24"/>
      <c r="AH548481" s="24"/>
      <c r="AI548481" s="24"/>
      <c r="AJ548481" s="24"/>
      <c r="AK548481" s="24"/>
      <c r="AL548481" s="24"/>
      <c r="AM548481" s="24"/>
      <c r="AN548481" s="24"/>
      <c r="AO548481" s="24"/>
      <c r="AP548481" s="69"/>
      <c r="AQ548481" s="24"/>
      <c r="AR548481" s="24"/>
      <c r="AS548481" s="24"/>
      <c r="AT548481" s="24"/>
    </row>
    <row r="548609" spans="6:46" ht="15" x14ac:dyDescent="0.15">
      <c r="F548609" s="24"/>
      <c r="G548609" s="24"/>
      <c r="H548609" s="24"/>
      <c r="I548609" s="24"/>
      <c r="J548609" s="24"/>
      <c r="K548609" s="24"/>
      <c r="L548609" s="24"/>
      <c r="M548609" s="24"/>
      <c r="N548609" s="24"/>
      <c r="O548609" s="24"/>
      <c r="P548609" s="24"/>
      <c r="Q548609" s="24"/>
      <c r="R548609" s="24"/>
      <c r="S548609" s="24"/>
      <c r="T548609" s="24"/>
      <c r="U548609" s="24"/>
      <c r="V548609" s="24"/>
      <c r="W548609" s="24"/>
      <c r="X548609" s="24"/>
      <c r="Y548609" s="24"/>
      <c r="Z548609" s="24"/>
      <c r="AA548609" s="24"/>
      <c r="AB548609" s="24"/>
      <c r="AC548609" s="24"/>
      <c r="AD548609" s="24"/>
      <c r="AE548609" s="24"/>
      <c r="AF548609" s="24"/>
      <c r="AG548609" s="24"/>
      <c r="AH548609" s="24"/>
      <c r="AI548609" s="24"/>
      <c r="AJ548609" s="24"/>
      <c r="AK548609" s="24"/>
      <c r="AL548609" s="24"/>
      <c r="AM548609" s="24"/>
      <c r="AN548609" s="24"/>
      <c r="AO548609" s="24"/>
      <c r="AP548609" s="69"/>
      <c r="AQ548609" s="24"/>
      <c r="AR548609" s="24"/>
      <c r="AS548609" s="24"/>
      <c r="AT548609" s="24"/>
    </row>
    <row r="548737" spans="6:46" ht="15" x14ac:dyDescent="0.15">
      <c r="F548737" s="24"/>
      <c r="G548737" s="24"/>
      <c r="H548737" s="24"/>
      <c r="I548737" s="24"/>
      <c r="J548737" s="24"/>
      <c r="K548737" s="24"/>
      <c r="L548737" s="24"/>
      <c r="M548737" s="24"/>
      <c r="N548737" s="24"/>
      <c r="O548737" s="24"/>
      <c r="P548737" s="24"/>
      <c r="Q548737" s="24"/>
      <c r="R548737" s="24"/>
      <c r="S548737" s="24"/>
      <c r="T548737" s="24"/>
      <c r="U548737" s="24"/>
      <c r="V548737" s="24"/>
      <c r="W548737" s="24"/>
      <c r="X548737" s="24"/>
      <c r="Y548737" s="24"/>
      <c r="Z548737" s="24"/>
      <c r="AA548737" s="24"/>
      <c r="AB548737" s="24"/>
      <c r="AC548737" s="24"/>
      <c r="AD548737" s="24"/>
      <c r="AE548737" s="24"/>
      <c r="AF548737" s="24"/>
      <c r="AG548737" s="24"/>
      <c r="AH548737" s="24"/>
      <c r="AI548737" s="24"/>
      <c r="AJ548737" s="24"/>
      <c r="AK548737" s="24"/>
      <c r="AL548737" s="24"/>
      <c r="AM548737" s="24"/>
      <c r="AN548737" s="24"/>
      <c r="AO548737" s="24"/>
      <c r="AP548737" s="69"/>
      <c r="AQ548737" s="24"/>
      <c r="AR548737" s="24"/>
      <c r="AS548737" s="24"/>
      <c r="AT548737" s="24"/>
    </row>
    <row r="548865" spans="6:46" ht="15" x14ac:dyDescent="0.15">
      <c r="F548865" s="24"/>
      <c r="G548865" s="24"/>
      <c r="H548865" s="24"/>
      <c r="I548865" s="24"/>
      <c r="J548865" s="24"/>
      <c r="K548865" s="24"/>
      <c r="L548865" s="24"/>
      <c r="M548865" s="24"/>
      <c r="N548865" s="24"/>
      <c r="O548865" s="24"/>
      <c r="P548865" s="24"/>
      <c r="Q548865" s="24"/>
      <c r="R548865" s="24"/>
      <c r="S548865" s="24"/>
      <c r="T548865" s="24"/>
      <c r="U548865" s="24"/>
      <c r="V548865" s="24"/>
      <c r="W548865" s="24"/>
      <c r="X548865" s="24"/>
      <c r="Y548865" s="24"/>
      <c r="Z548865" s="24"/>
      <c r="AA548865" s="24"/>
      <c r="AB548865" s="24"/>
      <c r="AC548865" s="24"/>
      <c r="AD548865" s="24"/>
      <c r="AE548865" s="24"/>
      <c r="AF548865" s="24"/>
      <c r="AG548865" s="24"/>
      <c r="AH548865" s="24"/>
      <c r="AI548865" s="24"/>
      <c r="AJ548865" s="24"/>
      <c r="AK548865" s="24"/>
      <c r="AL548865" s="24"/>
      <c r="AM548865" s="24"/>
      <c r="AN548865" s="24"/>
      <c r="AO548865" s="24"/>
      <c r="AP548865" s="69"/>
      <c r="AQ548865" s="24"/>
      <c r="AR548865" s="24"/>
      <c r="AS548865" s="24"/>
      <c r="AT548865" s="24"/>
    </row>
    <row r="548993" spans="6:46" ht="15" x14ac:dyDescent="0.15">
      <c r="F548993" s="24"/>
      <c r="G548993" s="24"/>
      <c r="H548993" s="24"/>
      <c r="I548993" s="24"/>
      <c r="J548993" s="24"/>
      <c r="K548993" s="24"/>
      <c r="L548993" s="24"/>
      <c r="M548993" s="24"/>
      <c r="N548993" s="24"/>
      <c r="O548993" s="24"/>
      <c r="P548993" s="24"/>
      <c r="Q548993" s="24"/>
      <c r="R548993" s="24"/>
      <c r="S548993" s="24"/>
      <c r="T548993" s="24"/>
      <c r="U548993" s="24"/>
      <c r="V548993" s="24"/>
      <c r="W548993" s="24"/>
      <c r="X548993" s="24"/>
      <c r="Y548993" s="24"/>
      <c r="Z548993" s="24"/>
      <c r="AA548993" s="24"/>
      <c r="AB548993" s="24"/>
      <c r="AC548993" s="24"/>
      <c r="AD548993" s="24"/>
      <c r="AE548993" s="24"/>
      <c r="AF548993" s="24"/>
      <c r="AG548993" s="24"/>
      <c r="AH548993" s="24"/>
      <c r="AI548993" s="24"/>
      <c r="AJ548993" s="24"/>
      <c r="AK548993" s="24"/>
      <c r="AL548993" s="24"/>
      <c r="AM548993" s="24"/>
      <c r="AN548993" s="24"/>
      <c r="AO548993" s="24"/>
      <c r="AP548993" s="69"/>
      <c r="AQ548993" s="24"/>
      <c r="AR548993" s="24"/>
      <c r="AS548993" s="24"/>
      <c r="AT548993" s="24"/>
    </row>
    <row r="549121" spans="6:46" ht="15" x14ac:dyDescent="0.15">
      <c r="F549121" s="24"/>
      <c r="G549121" s="24"/>
      <c r="H549121" s="24"/>
      <c r="I549121" s="24"/>
      <c r="J549121" s="24"/>
      <c r="K549121" s="24"/>
      <c r="L549121" s="24"/>
      <c r="M549121" s="24"/>
      <c r="N549121" s="24"/>
      <c r="O549121" s="24"/>
      <c r="P549121" s="24"/>
      <c r="Q549121" s="24"/>
      <c r="R549121" s="24"/>
      <c r="S549121" s="24"/>
      <c r="T549121" s="24"/>
      <c r="U549121" s="24"/>
      <c r="V549121" s="24"/>
      <c r="W549121" s="24"/>
      <c r="X549121" s="24"/>
      <c r="Y549121" s="24"/>
      <c r="Z549121" s="24"/>
      <c r="AA549121" s="24"/>
      <c r="AB549121" s="24"/>
      <c r="AC549121" s="24"/>
      <c r="AD549121" s="24"/>
      <c r="AE549121" s="24"/>
      <c r="AF549121" s="24"/>
      <c r="AG549121" s="24"/>
      <c r="AH549121" s="24"/>
      <c r="AI549121" s="24"/>
      <c r="AJ549121" s="24"/>
      <c r="AK549121" s="24"/>
      <c r="AL549121" s="24"/>
      <c r="AM549121" s="24"/>
      <c r="AN549121" s="24"/>
      <c r="AO549121" s="24"/>
      <c r="AP549121" s="69"/>
      <c r="AQ549121" s="24"/>
      <c r="AR549121" s="24"/>
      <c r="AS549121" s="24"/>
      <c r="AT549121" s="24"/>
    </row>
    <row r="549249" spans="6:46" ht="15" x14ac:dyDescent="0.15">
      <c r="F549249" s="24"/>
      <c r="G549249" s="24"/>
      <c r="H549249" s="24"/>
      <c r="I549249" s="24"/>
      <c r="J549249" s="24"/>
      <c r="K549249" s="24"/>
      <c r="L549249" s="24"/>
      <c r="M549249" s="24"/>
      <c r="N549249" s="24"/>
      <c r="O549249" s="24"/>
      <c r="P549249" s="24"/>
      <c r="Q549249" s="24"/>
      <c r="R549249" s="24"/>
      <c r="S549249" s="24"/>
      <c r="T549249" s="24"/>
      <c r="U549249" s="24"/>
      <c r="V549249" s="24"/>
      <c r="W549249" s="24"/>
      <c r="X549249" s="24"/>
      <c r="Y549249" s="24"/>
      <c r="Z549249" s="24"/>
      <c r="AA549249" s="24"/>
      <c r="AB549249" s="24"/>
      <c r="AC549249" s="24"/>
      <c r="AD549249" s="24"/>
      <c r="AE549249" s="24"/>
      <c r="AF549249" s="24"/>
      <c r="AG549249" s="24"/>
      <c r="AH549249" s="24"/>
      <c r="AI549249" s="24"/>
      <c r="AJ549249" s="24"/>
      <c r="AK549249" s="24"/>
      <c r="AL549249" s="24"/>
      <c r="AM549249" s="24"/>
      <c r="AN549249" s="24"/>
      <c r="AO549249" s="24"/>
      <c r="AP549249" s="69"/>
      <c r="AQ549249" s="24"/>
      <c r="AR549249" s="24"/>
      <c r="AS549249" s="24"/>
      <c r="AT549249" s="24"/>
    </row>
    <row r="549377" spans="6:46" ht="15" x14ac:dyDescent="0.15">
      <c r="F549377" s="24"/>
      <c r="G549377" s="24"/>
      <c r="H549377" s="24"/>
      <c r="I549377" s="24"/>
      <c r="J549377" s="24"/>
      <c r="K549377" s="24"/>
      <c r="L549377" s="24"/>
      <c r="M549377" s="24"/>
      <c r="N549377" s="24"/>
      <c r="O549377" s="24"/>
      <c r="P549377" s="24"/>
      <c r="Q549377" s="24"/>
      <c r="R549377" s="24"/>
      <c r="S549377" s="24"/>
      <c r="T549377" s="24"/>
      <c r="U549377" s="24"/>
      <c r="V549377" s="24"/>
      <c r="W549377" s="24"/>
      <c r="X549377" s="24"/>
      <c r="Y549377" s="24"/>
      <c r="Z549377" s="24"/>
      <c r="AA549377" s="24"/>
      <c r="AB549377" s="24"/>
      <c r="AC549377" s="24"/>
      <c r="AD549377" s="24"/>
      <c r="AE549377" s="24"/>
      <c r="AF549377" s="24"/>
      <c r="AG549377" s="24"/>
      <c r="AH549377" s="24"/>
      <c r="AI549377" s="24"/>
      <c r="AJ549377" s="24"/>
      <c r="AK549377" s="24"/>
      <c r="AL549377" s="24"/>
      <c r="AM549377" s="24"/>
      <c r="AN549377" s="24"/>
      <c r="AO549377" s="24"/>
      <c r="AP549377" s="69"/>
      <c r="AQ549377" s="24"/>
      <c r="AR549377" s="24"/>
      <c r="AS549377" s="24"/>
      <c r="AT549377" s="24"/>
    </row>
    <row r="549505" spans="6:46" ht="15" x14ac:dyDescent="0.15">
      <c r="F549505" s="24"/>
      <c r="G549505" s="24"/>
      <c r="H549505" s="24"/>
      <c r="I549505" s="24"/>
      <c r="J549505" s="24"/>
      <c r="K549505" s="24"/>
      <c r="L549505" s="24"/>
      <c r="M549505" s="24"/>
      <c r="N549505" s="24"/>
      <c r="O549505" s="24"/>
      <c r="P549505" s="24"/>
      <c r="Q549505" s="24"/>
      <c r="R549505" s="24"/>
      <c r="S549505" s="24"/>
      <c r="T549505" s="24"/>
      <c r="U549505" s="24"/>
      <c r="V549505" s="24"/>
      <c r="W549505" s="24"/>
      <c r="X549505" s="24"/>
      <c r="Y549505" s="24"/>
      <c r="Z549505" s="24"/>
      <c r="AA549505" s="24"/>
      <c r="AB549505" s="24"/>
      <c r="AC549505" s="24"/>
      <c r="AD549505" s="24"/>
      <c r="AE549505" s="24"/>
      <c r="AF549505" s="24"/>
      <c r="AG549505" s="24"/>
      <c r="AH549505" s="24"/>
      <c r="AI549505" s="24"/>
      <c r="AJ549505" s="24"/>
      <c r="AK549505" s="24"/>
      <c r="AL549505" s="24"/>
      <c r="AM549505" s="24"/>
      <c r="AN549505" s="24"/>
      <c r="AO549505" s="24"/>
      <c r="AP549505" s="69"/>
      <c r="AQ549505" s="24"/>
      <c r="AR549505" s="24"/>
      <c r="AS549505" s="24"/>
      <c r="AT549505" s="24"/>
    </row>
    <row r="549633" spans="6:46" ht="15" x14ac:dyDescent="0.15">
      <c r="F549633" s="24"/>
      <c r="G549633" s="24"/>
      <c r="H549633" s="24"/>
      <c r="I549633" s="24"/>
      <c r="J549633" s="24"/>
      <c r="K549633" s="24"/>
      <c r="L549633" s="24"/>
      <c r="M549633" s="24"/>
      <c r="N549633" s="24"/>
      <c r="O549633" s="24"/>
      <c r="P549633" s="24"/>
      <c r="Q549633" s="24"/>
      <c r="R549633" s="24"/>
      <c r="S549633" s="24"/>
      <c r="T549633" s="24"/>
      <c r="U549633" s="24"/>
      <c r="V549633" s="24"/>
      <c r="W549633" s="24"/>
      <c r="X549633" s="24"/>
      <c r="Y549633" s="24"/>
      <c r="Z549633" s="24"/>
      <c r="AA549633" s="24"/>
      <c r="AB549633" s="24"/>
      <c r="AC549633" s="24"/>
      <c r="AD549633" s="24"/>
      <c r="AE549633" s="24"/>
      <c r="AF549633" s="24"/>
      <c r="AG549633" s="24"/>
      <c r="AH549633" s="24"/>
      <c r="AI549633" s="24"/>
      <c r="AJ549633" s="24"/>
      <c r="AK549633" s="24"/>
      <c r="AL549633" s="24"/>
      <c r="AM549633" s="24"/>
      <c r="AN549633" s="24"/>
      <c r="AO549633" s="24"/>
      <c r="AP549633" s="69"/>
      <c r="AQ549633" s="24"/>
      <c r="AR549633" s="24"/>
      <c r="AS549633" s="24"/>
      <c r="AT549633" s="24"/>
    </row>
    <row r="549761" spans="6:46" ht="15" x14ac:dyDescent="0.15">
      <c r="F549761" s="24"/>
      <c r="G549761" s="24"/>
      <c r="H549761" s="24"/>
      <c r="I549761" s="24"/>
      <c r="J549761" s="24"/>
      <c r="K549761" s="24"/>
      <c r="L549761" s="24"/>
      <c r="M549761" s="24"/>
      <c r="N549761" s="24"/>
      <c r="O549761" s="24"/>
      <c r="P549761" s="24"/>
      <c r="Q549761" s="24"/>
      <c r="R549761" s="24"/>
      <c r="S549761" s="24"/>
      <c r="T549761" s="24"/>
      <c r="U549761" s="24"/>
      <c r="V549761" s="24"/>
      <c r="W549761" s="24"/>
      <c r="X549761" s="24"/>
      <c r="Y549761" s="24"/>
      <c r="Z549761" s="24"/>
      <c r="AA549761" s="24"/>
      <c r="AB549761" s="24"/>
      <c r="AC549761" s="24"/>
      <c r="AD549761" s="24"/>
      <c r="AE549761" s="24"/>
      <c r="AF549761" s="24"/>
      <c r="AG549761" s="24"/>
      <c r="AH549761" s="24"/>
      <c r="AI549761" s="24"/>
      <c r="AJ549761" s="24"/>
      <c r="AK549761" s="24"/>
      <c r="AL549761" s="24"/>
      <c r="AM549761" s="24"/>
      <c r="AN549761" s="24"/>
      <c r="AO549761" s="24"/>
      <c r="AP549761" s="69"/>
      <c r="AQ549761" s="24"/>
      <c r="AR549761" s="24"/>
      <c r="AS549761" s="24"/>
      <c r="AT549761" s="24"/>
    </row>
    <row r="549889" spans="6:46" ht="15" x14ac:dyDescent="0.15">
      <c r="F549889" s="24"/>
      <c r="G549889" s="24"/>
      <c r="H549889" s="24"/>
      <c r="I549889" s="24"/>
      <c r="J549889" s="24"/>
      <c r="K549889" s="24"/>
      <c r="L549889" s="24"/>
      <c r="M549889" s="24"/>
      <c r="N549889" s="24"/>
      <c r="O549889" s="24"/>
      <c r="P549889" s="24"/>
      <c r="Q549889" s="24"/>
      <c r="R549889" s="24"/>
      <c r="S549889" s="24"/>
      <c r="T549889" s="24"/>
      <c r="U549889" s="24"/>
      <c r="V549889" s="24"/>
      <c r="W549889" s="24"/>
      <c r="X549889" s="24"/>
      <c r="Y549889" s="24"/>
      <c r="Z549889" s="24"/>
      <c r="AA549889" s="24"/>
      <c r="AB549889" s="24"/>
      <c r="AC549889" s="24"/>
      <c r="AD549889" s="24"/>
      <c r="AE549889" s="24"/>
      <c r="AF549889" s="24"/>
      <c r="AG549889" s="24"/>
      <c r="AH549889" s="24"/>
      <c r="AI549889" s="24"/>
      <c r="AJ549889" s="24"/>
      <c r="AK549889" s="24"/>
      <c r="AL549889" s="24"/>
      <c r="AM549889" s="24"/>
      <c r="AN549889" s="24"/>
      <c r="AO549889" s="24"/>
      <c r="AP549889" s="69"/>
      <c r="AQ549889" s="24"/>
      <c r="AR549889" s="24"/>
      <c r="AS549889" s="24"/>
      <c r="AT549889" s="24"/>
    </row>
    <row r="550017" spans="6:46" ht="15" x14ac:dyDescent="0.15">
      <c r="F550017" s="24"/>
      <c r="G550017" s="24"/>
      <c r="H550017" s="24"/>
      <c r="I550017" s="24"/>
      <c r="J550017" s="24"/>
      <c r="K550017" s="24"/>
      <c r="L550017" s="24"/>
      <c r="M550017" s="24"/>
      <c r="N550017" s="24"/>
      <c r="O550017" s="24"/>
      <c r="P550017" s="24"/>
      <c r="Q550017" s="24"/>
      <c r="R550017" s="24"/>
      <c r="S550017" s="24"/>
      <c r="T550017" s="24"/>
      <c r="U550017" s="24"/>
      <c r="V550017" s="24"/>
      <c r="W550017" s="24"/>
      <c r="X550017" s="24"/>
      <c r="Y550017" s="24"/>
      <c r="Z550017" s="24"/>
      <c r="AA550017" s="24"/>
      <c r="AB550017" s="24"/>
      <c r="AC550017" s="24"/>
      <c r="AD550017" s="24"/>
      <c r="AE550017" s="24"/>
      <c r="AF550017" s="24"/>
      <c r="AG550017" s="24"/>
      <c r="AH550017" s="24"/>
      <c r="AI550017" s="24"/>
      <c r="AJ550017" s="24"/>
      <c r="AK550017" s="24"/>
      <c r="AL550017" s="24"/>
      <c r="AM550017" s="24"/>
      <c r="AN550017" s="24"/>
      <c r="AO550017" s="24"/>
      <c r="AP550017" s="69"/>
      <c r="AQ550017" s="24"/>
      <c r="AR550017" s="24"/>
      <c r="AS550017" s="24"/>
      <c r="AT550017" s="24"/>
    </row>
    <row r="550145" spans="6:46" ht="15" x14ac:dyDescent="0.15">
      <c r="F550145" s="24"/>
      <c r="G550145" s="24"/>
      <c r="H550145" s="24"/>
      <c r="I550145" s="24"/>
      <c r="J550145" s="24"/>
      <c r="K550145" s="24"/>
      <c r="L550145" s="24"/>
      <c r="M550145" s="24"/>
      <c r="N550145" s="24"/>
      <c r="O550145" s="24"/>
      <c r="P550145" s="24"/>
      <c r="Q550145" s="24"/>
      <c r="R550145" s="24"/>
      <c r="S550145" s="24"/>
      <c r="T550145" s="24"/>
      <c r="U550145" s="24"/>
      <c r="V550145" s="24"/>
      <c r="W550145" s="24"/>
      <c r="X550145" s="24"/>
      <c r="Y550145" s="24"/>
      <c r="Z550145" s="24"/>
      <c r="AA550145" s="24"/>
      <c r="AB550145" s="24"/>
      <c r="AC550145" s="24"/>
      <c r="AD550145" s="24"/>
      <c r="AE550145" s="24"/>
      <c r="AF550145" s="24"/>
      <c r="AG550145" s="24"/>
      <c r="AH550145" s="24"/>
      <c r="AI550145" s="24"/>
      <c r="AJ550145" s="24"/>
      <c r="AK550145" s="24"/>
      <c r="AL550145" s="24"/>
      <c r="AM550145" s="24"/>
      <c r="AN550145" s="24"/>
      <c r="AO550145" s="24"/>
      <c r="AP550145" s="69"/>
      <c r="AQ550145" s="24"/>
      <c r="AR550145" s="24"/>
      <c r="AS550145" s="24"/>
      <c r="AT550145" s="24"/>
    </row>
    <row r="550273" spans="6:46" ht="15" x14ac:dyDescent="0.15">
      <c r="F550273" s="24"/>
      <c r="G550273" s="24"/>
      <c r="H550273" s="24"/>
      <c r="I550273" s="24"/>
      <c r="J550273" s="24"/>
      <c r="K550273" s="24"/>
      <c r="L550273" s="24"/>
      <c r="M550273" s="24"/>
      <c r="N550273" s="24"/>
      <c r="O550273" s="24"/>
      <c r="P550273" s="24"/>
      <c r="Q550273" s="24"/>
      <c r="R550273" s="24"/>
      <c r="S550273" s="24"/>
      <c r="T550273" s="24"/>
      <c r="U550273" s="24"/>
      <c r="V550273" s="24"/>
      <c r="W550273" s="24"/>
      <c r="X550273" s="24"/>
      <c r="Y550273" s="24"/>
      <c r="Z550273" s="24"/>
      <c r="AA550273" s="24"/>
      <c r="AB550273" s="24"/>
      <c r="AC550273" s="24"/>
      <c r="AD550273" s="24"/>
      <c r="AE550273" s="24"/>
      <c r="AF550273" s="24"/>
      <c r="AG550273" s="24"/>
      <c r="AH550273" s="24"/>
      <c r="AI550273" s="24"/>
      <c r="AJ550273" s="24"/>
      <c r="AK550273" s="24"/>
      <c r="AL550273" s="24"/>
      <c r="AM550273" s="24"/>
      <c r="AN550273" s="24"/>
      <c r="AO550273" s="24"/>
      <c r="AP550273" s="69"/>
      <c r="AQ550273" s="24"/>
      <c r="AR550273" s="24"/>
      <c r="AS550273" s="24"/>
      <c r="AT550273" s="24"/>
    </row>
    <row r="550401" spans="6:46" ht="15" x14ac:dyDescent="0.15">
      <c r="F550401" s="24"/>
      <c r="G550401" s="24"/>
      <c r="H550401" s="24"/>
      <c r="I550401" s="24"/>
      <c r="J550401" s="24"/>
      <c r="K550401" s="24"/>
      <c r="L550401" s="24"/>
      <c r="M550401" s="24"/>
      <c r="N550401" s="24"/>
      <c r="O550401" s="24"/>
      <c r="P550401" s="24"/>
      <c r="Q550401" s="24"/>
      <c r="R550401" s="24"/>
      <c r="S550401" s="24"/>
      <c r="T550401" s="24"/>
      <c r="U550401" s="24"/>
      <c r="V550401" s="24"/>
      <c r="W550401" s="24"/>
      <c r="X550401" s="24"/>
      <c r="Y550401" s="24"/>
      <c r="Z550401" s="24"/>
      <c r="AA550401" s="24"/>
      <c r="AB550401" s="24"/>
      <c r="AC550401" s="24"/>
      <c r="AD550401" s="24"/>
      <c r="AE550401" s="24"/>
      <c r="AF550401" s="24"/>
      <c r="AG550401" s="24"/>
      <c r="AH550401" s="24"/>
      <c r="AI550401" s="24"/>
      <c r="AJ550401" s="24"/>
      <c r="AK550401" s="24"/>
      <c r="AL550401" s="24"/>
      <c r="AM550401" s="24"/>
      <c r="AN550401" s="24"/>
      <c r="AO550401" s="24"/>
      <c r="AP550401" s="69"/>
      <c r="AQ550401" s="24"/>
      <c r="AR550401" s="24"/>
      <c r="AS550401" s="24"/>
      <c r="AT550401" s="24"/>
    </row>
    <row r="550529" spans="6:46" ht="15" x14ac:dyDescent="0.15">
      <c r="F550529" s="24"/>
      <c r="G550529" s="24"/>
      <c r="H550529" s="24"/>
      <c r="I550529" s="24"/>
      <c r="J550529" s="24"/>
      <c r="K550529" s="24"/>
      <c r="L550529" s="24"/>
      <c r="M550529" s="24"/>
      <c r="N550529" s="24"/>
      <c r="O550529" s="24"/>
      <c r="P550529" s="24"/>
      <c r="Q550529" s="24"/>
      <c r="R550529" s="24"/>
      <c r="S550529" s="24"/>
      <c r="T550529" s="24"/>
      <c r="U550529" s="24"/>
      <c r="V550529" s="24"/>
      <c r="W550529" s="24"/>
      <c r="X550529" s="24"/>
      <c r="Y550529" s="24"/>
      <c r="Z550529" s="24"/>
      <c r="AA550529" s="24"/>
      <c r="AB550529" s="24"/>
      <c r="AC550529" s="24"/>
      <c r="AD550529" s="24"/>
      <c r="AE550529" s="24"/>
      <c r="AF550529" s="24"/>
      <c r="AG550529" s="24"/>
      <c r="AH550529" s="24"/>
      <c r="AI550529" s="24"/>
      <c r="AJ550529" s="24"/>
      <c r="AK550529" s="24"/>
      <c r="AL550529" s="24"/>
      <c r="AM550529" s="24"/>
      <c r="AN550529" s="24"/>
      <c r="AO550529" s="24"/>
      <c r="AP550529" s="69"/>
      <c r="AQ550529" s="24"/>
      <c r="AR550529" s="24"/>
      <c r="AS550529" s="24"/>
      <c r="AT550529" s="24"/>
    </row>
    <row r="550657" spans="6:46" ht="15" x14ac:dyDescent="0.15">
      <c r="F550657" s="24"/>
      <c r="G550657" s="24"/>
      <c r="H550657" s="24"/>
      <c r="I550657" s="24"/>
      <c r="J550657" s="24"/>
      <c r="K550657" s="24"/>
      <c r="L550657" s="24"/>
      <c r="M550657" s="24"/>
      <c r="N550657" s="24"/>
      <c r="O550657" s="24"/>
      <c r="P550657" s="24"/>
      <c r="Q550657" s="24"/>
      <c r="R550657" s="24"/>
      <c r="S550657" s="24"/>
      <c r="T550657" s="24"/>
      <c r="U550657" s="24"/>
      <c r="V550657" s="24"/>
      <c r="W550657" s="24"/>
      <c r="X550657" s="24"/>
      <c r="Y550657" s="24"/>
      <c r="Z550657" s="24"/>
      <c r="AA550657" s="24"/>
      <c r="AB550657" s="24"/>
      <c r="AC550657" s="24"/>
      <c r="AD550657" s="24"/>
      <c r="AE550657" s="24"/>
      <c r="AF550657" s="24"/>
      <c r="AG550657" s="24"/>
      <c r="AH550657" s="24"/>
      <c r="AI550657" s="24"/>
      <c r="AJ550657" s="24"/>
      <c r="AK550657" s="24"/>
      <c r="AL550657" s="24"/>
      <c r="AM550657" s="24"/>
      <c r="AN550657" s="24"/>
      <c r="AO550657" s="24"/>
      <c r="AP550657" s="69"/>
      <c r="AQ550657" s="24"/>
      <c r="AR550657" s="24"/>
      <c r="AS550657" s="24"/>
      <c r="AT550657" s="24"/>
    </row>
    <row r="550785" spans="6:46" ht="15" x14ac:dyDescent="0.15">
      <c r="F550785" s="24"/>
      <c r="G550785" s="24"/>
      <c r="H550785" s="24"/>
      <c r="I550785" s="24"/>
      <c r="J550785" s="24"/>
      <c r="K550785" s="24"/>
      <c r="L550785" s="24"/>
      <c r="M550785" s="24"/>
      <c r="N550785" s="24"/>
      <c r="O550785" s="24"/>
      <c r="P550785" s="24"/>
      <c r="Q550785" s="24"/>
      <c r="R550785" s="24"/>
      <c r="S550785" s="24"/>
      <c r="T550785" s="24"/>
      <c r="U550785" s="24"/>
      <c r="V550785" s="24"/>
      <c r="W550785" s="24"/>
      <c r="X550785" s="24"/>
      <c r="Y550785" s="24"/>
      <c r="Z550785" s="24"/>
      <c r="AA550785" s="24"/>
      <c r="AB550785" s="24"/>
      <c r="AC550785" s="24"/>
      <c r="AD550785" s="24"/>
      <c r="AE550785" s="24"/>
      <c r="AF550785" s="24"/>
      <c r="AG550785" s="24"/>
      <c r="AH550785" s="24"/>
      <c r="AI550785" s="24"/>
      <c r="AJ550785" s="24"/>
      <c r="AK550785" s="24"/>
      <c r="AL550785" s="24"/>
      <c r="AM550785" s="24"/>
      <c r="AN550785" s="24"/>
      <c r="AO550785" s="24"/>
      <c r="AP550785" s="69"/>
      <c r="AQ550785" s="24"/>
      <c r="AR550785" s="24"/>
      <c r="AS550785" s="24"/>
      <c r="AT550785" s="24"/>
    </row>
    <row r="550913" spans="6:46" ht="15" x14ac:dyDescent="0.15">
      <c r="F550913" s="24"/>
      <c r="G550913" s="24"/>
      <c r="H550913" s="24"/>
      <c r="I550913" s="24"/>
      <c r="J550913" s="24"/>
      <c r="K550913" s="24"/>
      <c r="L550913" s="24"/>
      <c r="M550913" s="24"/>
      <c r="N550913" s="24"/>
      <c r="O550913" s="24"/>
      <c r="P550913" s="24"/>
      <c r="Q550913" s="24"/>
      <c r="R550913" s="24"/>
      <c r="S550913" s="24"/>
      <c r="T550913" s="24"/>
      <c r="U550913" s="24"/>
      <c r="V550913" s="24"/>
      <c r="W550913" s="24"/>
      <c r="X550913" s="24"/>
      <c r="Y550913" s="24"/>
      <c r="Z550913" s="24"/>
      <c r="AA550913" s="24"/>
      <c r="AB550913" s="24"/>
      <c r="AC550913" s="24"/>
      <c r="AD550913" s="24"/>
      <c r="AE550913" s="24"/>
      <c r="AF550913" s="24"/>
      <c r="AG550913" s="24"/>
      <c r="AH550913" s="24"/>
      <c r="AI550913" s="24"/>
      <c r="AJ550913" s="24"/>
      <c r="AK550913" s="24"/>
      <c r="AL550913" s="24"/>
      <c r="AM550913" s="24"/>
      <c r="AN550913" s="24"/>
      <c r="AO550913" s="24"/>
      <c r="AP550913" s="69"/>
      <c r="AQ550913" s="24"/>
      <c r="AR550913" s="24"/>
      <c r="AS550913" s="24"/>
      <c r="AT550913" s="24"/>
    </row>
    <row r="551041" spans="6:46" ht="15" x14ac:dyDescent="0.15">
      <c r="F551041" s="24"/>
      <c r="G551041" s="24"/>
      <c r="H551041" s="24"/>
      <c r="I551041" s="24"/>
      <c r="J551041" s="24"/>
      <c r="K551041" s="24"/>
      <c r="L551041" s="24"/>
      <c r="M551041" s="24"/>
      <c r="N551041" s="24"/>
      <c r="O551041" s="24"/>
      <c r="P551041" s="24"/>
      <c r="Q551041" s="24"/>
      <c r="R551041" s="24"/>
      <c r="S551041" s="24"/>
      <c r="T551041" s="24"/>
      <c r="U551041" s="24"/>
      <c r="V551041" s="24"/>
      <c r="W551041" s="24"/>
      <c r="X551041" s="24"/>
      <c r="Y551041" s="24"/>
      <c r="Z551041" s="24"/>
      <c r="AA551041" s="24"/>
      <c r="AB551041" s="24"/>
      <c r="AC551041" s="24"/>
      <c r="AD551041" s="24"/>
      <c r="AE551041" s="24"/>
      <c r="AF551041" s="24"/>
      <c r="AG551041" s="24"/>
      <c r="AH551041" s="24"/>
      <c r="AI551041" s="24"/>
      <c r="AJ551041" s="24"/>
      <c r="AK551041" s="24"/>
      <c r="AL551041" s="24"/>
      <c r="AM551041" s="24"/>
      <c r="AN551041" s="24"/>
      <c r="AO551041" s="24"/>
      <c r="AP551041" s="69"/>
      <c r="AQ551041" s="24"/>
      <c r="AR551041" s="24"/>
      <c r="AS551041" s="24"/>
      <c r="AT551041" s="24"/>
    </row>
    <row r="551169" spans="6:46" ht="15" x14ac:dyDescent="0.15">
      <c r="F551169" s="24"/>
      <c r="G551169" s="24"/>
      <c r="H551169" s="24"/>
      <c r="I551169" s="24"/>
      <c r="J551169" s="24"/>
      <c r="K551169" s="24"/>
      <c r="L551169" s="24"/>
      <c r="M551169" s="24"/>
      <c r="N551169" s="24"/>
      <c r="O551169" s="24"/>
      <c r="P551169" s="24"/>
      <c r="Q551169" s="24"/>
      <c r="R551169" s="24"/>
      <c r="S551169" s="24"/>
      <c r="T551169" s="24"/>
      <c r="U551169" s="24"/>
      <c r="V551169" s="24"/>
      <c r="W551169" s="24"/>
      <c r="X551169" s="24"/>
      <c r="Y551169" s="24"/>
      <c r="Z551169" s="24"/>
      <c r="AA551169" s="24"/>
      <c r="AB551169" s="24"/>
      <c r="AC551169" s="24"/>
      <c r="AD551169" s="24"/>
      <c r="AE551169" s="24"/>
      <c r="AF551169" s="24"/>
      <c r="AG551169" s="24"/>
      <c r="AH551169" s="24"/>
      <c r="AI551169" s="24"/>
      <c r="AJ551169" s="24"/>
      <c r="AK551169" s="24"/>
      <c r="AL551169" s="24"/>
      <c r="AM551169" s="24"/>
      <c r="AN551169" s="24"/>
      <c r="AO551169" s="24"/>
      <c r="AP551169" s="69"/>
      <c r="AQ551169" s="24"/>
      <c r="AR551169" s="24"/>
      <c r="AS551169" s="24"/>
      <c r="AT551169" s="24"/>
    </row>
    <row r="551297" spans="6:46" ht="15" x14ac:dyDescent="0.15">
      <c r="F551297" s="24"/>
      <c r="G551297" s="24"/>
      <c r="H551297" s="24"/>
      <c r="I551297" s="24"/>
      <c r="J551297" s="24"/>
      <c r="K551297" s="24"/>
      <c r="L551297" s="24"/>
      <c r="M551297" s="24"/>
      <c r="N551297" s="24"/>
      <c r="O551297" s="24"/>
      <c r="P551297" s="24"/>
      <c r="Q551297" s="24"/>
      <c r="R551297" s="24"/>
      <c r="S551297" s="24"/>
      <c r="T551297" s="24"/>
      <c r="U551297" s="24"/>
      <c r="V551297" s="24"/>
      <c r="W551297" s="24"/>
      <c r="X551297" s="24"/>
      <c r="Y551297" s="24"/>
      <c r="Z551297" s="24"/>
      <c r="AA551297" s="24"/>
      <c r="AB551297" s="24"/>
      <c r="AC551297" s="24"/>
      <c r="AD551297" s="24"/>
      <c r="AE551297" s="24"/>
      <c r="AF551297" s="24"/>
      <c r="AG551297" s="24"/>
      <c r="AH551297" s="24"/>
      <c r="AI551297" s="24"/>
      <c r="AJ551297" s="24"/>
      <c r="AK551297" s="24"/>
      <c r="AL551297" s="24"/>
      <c r="AM551297" s="24"/>
      <c r="AN551297" s="24"/>
      <c r="AO551297" s="24"/>
      <c r="AP551297" s="69"/>
      <c r="AQ551297" s="24"/>
      <c r="AR551297" s="24"/>
      <c r="AS551297" s="24"/>
      <c r="AT551297" s="24"/>
    </row>
    <row r="551425" spans="6:46" ht="15" x14ac:dyDescent="0.15">
      <c r="F551425" s="24"/>
      <c r="G551425" s="24"/>
      <c r="H551425" s="24"/>
      <c r="I551425" s="24"/>
      <c r="J551425" s="24"/>
      <c r="K551425" s="24"/>
      <c r="L551425" s="24"/>
      <c r="M551425" s="24"/>
      <c r="N551425" s="24"/>
      <c r="O551425" s="24"/>
      <c r="P551425" s="24"/>
      <c r="Q551425" s="24"/>
      <c r="R551425" s="24"/>
      <c r="S551425" s="24"/>
      <c r="T551425" s="24"/>
      <c r="U551425" s="24"/>
      <c r="V551425" s="24"/>
      <c r="W551425" s="24"/>
      <c r="X551425" s="24"/>
      <c r="Y551425" s="24"/>
      <c r="Z551425" s="24"/>
      <c r="AA551425" s="24"/>
      <c r="AB551425" s="24"/>
      <c r="AC551425" s="24"/>
      <c r="AD551425" s="24"/>
      <c r="AE551425" s="24"/>
      <c r="AF551425" s="24"/>
      <c r="AG551425" s="24"/>
      <c r="AH551425" s="24"/>
      <c r="AI551425" s="24"/>
      <c r="AJ551425" s="24"/>
      <c r="AK551425" s="24"/>
      <c r="AL551425" s="24"/>
      <c r="AM551425" s="24"/>
      <c r="AN551425" s="24"/>
      <c r="AO551425" s="24"/>
      <c r="AP551425" s="69"/>
      <c r="AQ551425" s="24"/>
      <c r="AR551425" s="24"/>
      <c r="AS551425" s="24"/>
      <c r="AT551425" s="24"/>
    </row>
    <row r="551553" spans="6:46" ht="15" x14ac:dyDescent="0.15">
      <c r="F551553" s="24"/>
      <c r="G551553" s="24"/>
      <c r="H551553" s="24"/>
      <c r="I551553" s="24"/>
      <c r="J551553" s="24"/>
      <c r="K551553" s="24"/>
      <c r="L551553" s="24"/>
      <c r="M551553" s="24"/>
      <c r="N551553" s="24"/>
      <c r="O551553" s="24"/>
      <c r="P551553" s="24"/>
      <c r="Q551553" s="24"/>
      <c r="R551553" s="24"/>
      <c r="S551553" s="24"/>
      <c r="T551553" s="24"/>
      <c r="U551553" s="24"/>
      <c r="V551553" s="24"/>
      <c r="W551553" s="24"/>
      <c r="X551553" s="24"/>
      <c r="Y551553" s="24"/>
      <c r="Z551553" s="24"/>
      <c r="AA551553" s="24"/>
      <c r="AB551553" s="24"/>
      <c r="AC551553" s="24"/>
      <c r="AD551553" s="24"/>
      <c r="AE551553" s="24"/>
      <c r="AF551553" s="24"/>
      <c r="AG551553" s="24"/>
      <c r="AH551553" s="24"/>
      <c r="AI551553" s="24"/>
      <c r="AJ551553" s="24"/>
      <c r="AK551553" s="24"/>
      <c r="AL551553" s="24"/>
      <c r="AM551553" s="24"/>
      <c r="AN551553" s="24"/>
      <c r="AO551553" s="24"/>
      <c r="AP551553" s="69"/>
      <c r="AQ551553" s="24"/>
      <c r="AR551553" s="24"/>
      <c r="AS551553" s="24"/>
      <c r="AT551553" s="24"/>
    </row>
    <row r="551681" spans="6:46" ht="15" x14ac:dyDescent="0.15">
      <c r="F551681" s="24"/>
      <c r="G551681" s="24"/>
      <c r="H551681" s="24"/>
      <c r="I551681" s="24"/>
      <c r="J551681" s="24"/>
      <c r="K551681" s="24"/>
      <c r="L551681" s="24"/>
      <c r="M551681" s="24"/>
      <c r="N551681" s="24"/>
      <c r="O551681" s="24"/>
      <c r="P551681" s="24"/>
      <c r="Q551681" s="24"/>
      <c r="R551681" s="24"/>
      <c r="S551681" s="24"/>
      <c r="T551681" s="24"/>
      <c r="U551681" s="24"/>
      <c r="V551681" s="24"/>
      <c r="W551681" s="24"/>
      <c r="X551681" s="24"/>
      <c r="Y551681" s="24"/>
      <c r="Z551681" s="24"/>
      <c r="AA551681" s="24"/>
      <c r="AB551681" s="24"/>
      <c r="AC551681" s="24"/>
      <c r="AD551681" s="24"/>
      <c r="AE551681" s="24"/>
      <c r="AF551681" s="24"/>
      <c r="AG551681" s="24"/>
      <c r="AH551681" s="24"/>
      <c r="AI551681" s="24"/>
      <c r="AJ551681" s="24"/>
      <c r="AK551681" s="24"/>
      <c r="AL551681" s="24"/>
      <c r="AM551681" s="24"/>
      <c r="AN551681" s="24"/>
      <c r="AO551681" s="24"/>
      <c r="AP551681" s="69"/>
      <c r="AQ551681" s="24"/>
      <c r="AR551681" s="24"/>
      <c r="AS551681" s="24"/>
      <c r="AT551681" s="24"/>
    </row>
    <row r="551809" spans="6:46" ht="15" x14ac:dyDescent="0.15">
      <c r="F551809" s="24"/>
      <c r="G551809" s="24"/>
      <c r="H551809" s="24"/>
      <c r="I551809" s="24"/>
      <c r="J551809" s="24"/>
      <c r="K551809" s="24"/>
      <c r="L551809" s="24"/>
      <c r="M551809" s="24"/>
      <c r="N551809" s="24"/>
      <c r="O551809" s="24"/>
      <c r="P551809" s="24"/>
      <c r="Q551809" s="24"/>
      <c r="R551809" s="24"/>
      <c r="S551809" s="24"/>
      <c r="T551809" s="24"/>
      <c r="U551809" s="24"/>
      <c r="V551809" s="24"/>
      <c r="W551809" s="24"/>
      <c r="X551809" s="24"/>
      <c r="Y551809" s="24"/>
      <c r="Z551809" s="24"/>
      <c r="AA551809" s="24"/>
      <c r="AB551809" s="24"/>
      <c r="AC551809" s="24"/>
      <c r="AD551809" s="24"/>
      <c r="AE551809" s="24"/>
      <c r="AF551809" s="24"/>
      <c r="AG551809" s="24"/>
      <c r="AH551809" s="24"/>
      <c r="AI551809" s="24"/>
      <c r="AJ551809" s="24"/>
      <c r="AK551809" s="24"/>
      <c r="AL551809" s="24"/>
      <c r="AM551809" s="24"/>
      <c r="AN551809" s="24"/>
      <c r="AO551809" s="24"/>
      <c r="AP551809" s="69"/>
      <c r="AQ551809" s="24"/>
      <c r="AR551809" s="24"/>
      <c r="AS551809" s="24"/>
      <c r="AT551809" s="24"/>
    </row>
    <row r="551937" spans="6:46" ht="15" x14ac:dyDescent="0.15">
      <c r="F551937" s="24"/>
      <c r="G551937" s="24"/>
      <c r="H551937" s="24"/>
      <c r="I551937" s="24"/>
      <c r="J551937" s="24"/>
      <c r="K551937" s="24"/>
      <c r="L551937" s="24"/>
      <c r="M551937" s="24"/>
      <c r="N551937" s="24"/>
      <c r="O551937" s="24"/>
      <c r="P551937" s="24"/>
      <c r="Q551937" s="24"/>
      <c r="R551937" s="24"/>
      <c r="S551937" s="24"/>
      <c r="T551937" s="24"/>
      <c r="U551937" s="24"/>
      <c r="V551937" s="24"/>
      <c r="W551937" s="24"/>
      <c r="X551937" s="24"/>
      <c r="Y551937" s="24"/>
      <c r="Z551937" s="24"/>
      <c r="AA551937" s="24"/>
      <c r="AB551937" s="24"/>
      <c r="AC551937" s="24"/>
      <c r="AD551937" s="24"/>
      <c r="AE551937" s="24"/>
      <c r="AF551937" s="24"/>
      <c r="AG551937" s="24"/>
      <c r="AH551937" s="24"/>
      <c r="AI551937" s="24"/>
      <c r="AJ551937" s="24"/>
      <c r="AK551937" s="24"/>
      <c r="AL551937" s="24"/>
      <c r="AM551937" s="24"/>
      <c r="AN551937" s="24"/>
      <c r="AO551937" s="24"/>
      <c r="AP551937" s="69"/>
      <c r="AQ551937" s="24"/>
      <c r="AR551937" s="24"/>
      <c r="AS551937" s="24"/>
      <c r="AT551937" s="24"/>
    </row>
    <row r="552065" spans="6:46" ht="15" x14ac:dyDescent="0.15">
      <c r="F552065" s="24"/>
      <c r="G552065" s="24"/>
      <c r="H552065" s="24"/>
      <c r="I552065" s="24"/>
      <c r="J552065" s="24"/>
      <c r="K552065" s="24"/>
      <c r="L552065" s="24"/>
      <c r="M552065" s="24"/>
      <c r="N552065" s="24"/>
      <c r="O552065" s="24"/>
      <c r="P552065" s="24"/>
      <c r="Q552065" s="24"/>
      <c r="R552065" s="24"/>
      <c r="S552065" s="24"/>
      <c r="T552065" s="24"/>
      <c r="U552065" s="24"/>
      <c r="V552065" s="24"/>
      <c r="W552065" s="24"/>
      <c r="X552065" s="24"/>
      <c r="Y552065" s="24"/>
      <c r="Z552065" s="24"/>
      <c r="AA552065" s="24"/>
      <c r="AB552065" s="24"/>
      <c r="AC552065" s="24"/>
      <c r="AD552065" s="24"/>
      <c r="AE552065" s="24"/>
      <c r="AF552065" s="24"/>
      <c r="AG552065" s="24"/>
      <c r="AH552065" s="24"/>
      <c r="AI552065" s="24"/>
      <c r="AJ552065" s="24"/>
      <c r="AK552065" s="24"/>
      <c r="AL552065" s="24"/>
      <c r="AM552065" s="24"/>
      <c r="AN552065" s="24"/>
      <c r="AO552065" s="24"/>
      <c r="AP552065" s="69"/>
      <c r="AQ552065" s="24"/>
      <c r="AR552065" s="24"/>
      <c r="AS552065" s="24"/>
      <c r="AT552065" s="24"/>
    </row>
    <row r="552193" spans="6:46" ht="15" x14ac:dyDescent="0.15">
      <c r="F552193" s="24"/>
      <c r="G552193" s="24"/>
      <c r="H552193" s="24"/>
      <c r="I552193" s="24"/>
      <c r="J552193" s="24"/>
      <c r="K552193" s="24"/>
      <c r="L552193" s="24"/>
      <c r="M552193" s="24"/>
      <c r="N552193" s="24"/>
      <c r="O552193" s="24"/>
      <c r="P552193" s="24"/>
      <c r="Q552193" s="24"/>
      <c r="R552193" s="24"/>
      <c r="S552193" s="24"/>
      <c r="T552193" s="24"/>
      <c r="U552193" s="24"/>
      <c r="V552193" s="24"/>
      <c r="W552193" s="24"/>
      <c r="X552193" s="24"/>
      <c r="Y552193" s="24"/>
      <c r="Z552193" s="24"/>
      <c r="AA552193" s="24"/>
      <c r="AB552193" s="24"/>
      <c r="AC552193" s="24"/>
      <c r="AD552193" s="24"/>
      <c r="AE552193" s="24"/>
      <c r="AF552193" s="24"/>
      <c r="AG552193" s="24"/>
      <c r="AH552193" s="24"/>
      <c r="AI552193" s="24"/>
      <c r="AJ552193" s="24"/>
      <c r="AK552193" s="24"/>
      <c r="AL552193" s="24"/>
      <c r="AM552193" s="24"/>
      <c r="AN552193" s="24"/>
      <c r="AO552193" s="24"/>
      <c r="AP552193" s="69"/>
      <c r="AQ552193" s="24"/>
      <c r="AR552193" s="24"/>
      <c r="AS552193" s="24"/>
      <c r="AT552193" s="24"/>
    </row>
    <row r="552321" spans="6:46" ht="15" x14ac:dyDescent="0.15">
      <c r="F552321" s="24"/>
      <c r="G552321" s="24"/>
      <c r="H552321" s="24"/>
      <c r="I552321" s="24"/>
      <c r="J552321" s="24"/>
      <c r="K552321" s="24"/>
      <c r="L552321" s="24"/>
      <c r="M552321" s="24"/>
      <c r="N552321" s="24"/>
      <c r="O552321" s="24"/>
      <c r="P552321" s="24"/>
      <c r="Q552321" s="24"/>
      <c r="R552321" s="24"/>
      <c r="S552321" s="24"/>
      <c r="T552321" s="24"/>
      <c r="U552321" s="24"/>
      <c r="V552321" s="24"/>
      <c r="W552321" s="24"/>
      <c r="X552321" s="24"/>
      <c r="Y552321" s="24"/>
      <c r="Z552321" s="24"/>
      <c r="AA552321" s="24"/>
      <c r="AB552321" s="24"/>
      <c r="AC552321" s="24"/>
      <c r="AD552321" s="24"/>
      <c r="AE552321" s="24"/>
      <c r="AF552321" s="24"/>
      <c r="AG552321" s="24"/>
      <c r="AH552321" s="24"/>
      <c r="AI552321" s="24"/>
      <c r="AJ552321" s="24"/>
      <c r="AK552321" s="24"/>
      <c r="AL552321" s="24"/>
      <c r="AM552321" s="24"/>
      <c r="AN552321" s="24"/>
      <c r="AO552321" s="24"/>
      <c r="AP552321" s="69"/>
      <c r="AQ552321" s="24"/>
      <c r="AR552321" s="24"/>
      <c r="AS552321" s="24"/>
      <c r="AT552321" s="24"/>
    </row>
    <row r="552449" spans="6:46" ht="15" x14ac:dyDescent="0.15">
      <c r="F552449" s="24"/>
      <c r="G552449" s="24"/>
      <c r="H552449" s="24"/>
      <c r="I552449" s="24"/>
      <c r="J552449" s="24"/>
      <c r="K552449" s="24"/>
      <c r="L552449" s="24"/>
      <c r="M552449" s="24"/>
      <c r="N552449" s="24"/>
      <c r="O552449" s="24"/>
      <c r="P552449" s="24"/>
      <c r="Q552449" s="24"/>
      <c r="R552449" s="24"/>
      <c r="S552449" s="24"/>
      <c r="T552449" s="24"/>
      <c r="U552449" s="24"/>
      <c r="V552449" s="24"/>
      <c r="W552449" s="24"/>
      <c r="X552449" s="24"/>
      <c r="Y552449" s="24"/>
      <c r="Z552449" s="24"/>
      <c r="AA552449" s="24"/>
      <c r="AB552449" s="24"/>
      <c r="AC552449" s="24"/>
      <c r="AD552449" s="24"/>
      <c r="AE552449" s="24"/>
      <c r="AF552449" s="24"/>
      <c r="AG552449" s="24"/>
      <c r="AH552449" s="24"/>
      <c r="AI552449" s="24"/>
      <c r="AJ552449" s="24"/>
      <c r="AK552449" s="24"/>
      <c r="AL552449" s="24"/>
      <c r="AM552449" s="24"/>
      <c r="AN552449" s="24"/>
      <c r="AO552449" s="24"/>
      <c r="AP552449" s="69"/>
      <c r="AQ552449" s="24"/>
      <c r="AR552449" s="24"/>
      <c r="AS552449" s="24"/>
      <c r="AT552449" s="24"/>
    </row>
    <row r="552577" spans="6:46" ht="15" x14ac:dyDescent="0.15">
      <c r="F552577" s="24"/>
      <c r="G552577" s="24"/>
      <c r="H552577" s="24"/>
      <c r="I552577" s="24"/>
      <c r="J552577" s="24"/>
      <c r="K552577" s="24"/>
      <c r="L552577" s="24"/>
      <c r="M552577" s="24"/>
      <c r="N552577" s="24"/>
      <c r="O552577" s="24"/>
      <c r="P552577" s="24"/>
      <c r="Q552577" s="24"/>
      <c r="R552577" s="24"/>
      <c r="S552577" s="24"/>
      <c r="T552577" s="24"/>
      <c r="U552577" s="24"/>
      <c r="V552577" s="24"/>
      <c r="W552577" s="24"/>
      <c r="X552577" s="24"/>
      <c r="Y552577" s="24"/>
      <c r="Z552577" s="24"/>
      <c r="AA552577" s="24"/>
      <c r="AB552577" s="24"/>
      <c r="AC552577" s="24"/>
      <c r="AD552577" s="24"/>
      <c r="AE552577" s="24"/>
      <c r="AF552577" s="24"/>
      <c r="AG552577" s="24"/>
      <c r="AH552577" s="24"/>
      <c r="AI552577" s="24"/>
      <c r="AJ552577" s="24"/>
      <c r="AK552577" s="24"/>
      <c r="AL552577" s="24"/>
      <c r="AM552577" s="24"/>
      <c r="AN552577" s="24"/>
      <c r="AO552577" s="24"/>
      <c r="AP552577" s="69"/>
      <c r="AQ552577" s="24"/>
      <c r="AR552577" s="24"/>
      <c r="AS552577" s="24"/>
      <c r="AT552577" s="24"/>
    </row>
    <row r="552705" spans="6:46" ht="15" x14ac:dyDescent="0.15">
      <c r="F552705" s="24"/>
      <c r="G552705" s="24"/>
      <c r="H552705" s="24"/>
      <c r="I552705" s="24"/>
      <c r="J552705" s="24"/>
      <c r="K552705" s="24"/>
      <c r="L552705" s="24"/>
      <c r="M552705" s="24"/>
      <c r="N552705" s="24"/>
      <c r="O552705" s="24"/>
      <c r="P552705" s="24"/>
      <c r="Q552705" s="24"/>
      <c r="R552705" s="24"/>
      <c r="S552705" s="24"/>
      <c r="T552705" s="24"/>
      <c r="U552705" s="24"/>
      <c r="V552705" s="24"/>
      <c r="W552705" s="24"/>
      <c r="X552705" s="24"/>
      <c r="Y552705" s="24"/>
      <c r="Z552705" s="24"/>
      <c r="AA552705" s="24"/>
      <c r="AB552705" s="24"/>
      <c r="AC552705" s="24"/>
      <c r="AD552705" s="24"/>
      <c r="AE552705" s="24"/>
      <c r="AF552705" s="24"/>
      <c r="AG552705" s="24"/>
      <c r="AH552705" s="24"/>
      <c r="AI552705" s="24"/>
      <c r="AJ552705" s="24"/>
      <c r="AK552705" s="24"/>
      <c r="AL552705" s="24"/>
      <c r="AM552705" s="24"/>
      <c r="AN552705" s="24"/>
      <c r="AO552705" s="24"/>
      <c r="AP552705" s="69"/>
      <c r="AQ552705" s="24"/>
      <c r="AR552705" s="24"/>
      <c r="AS552705" s="24"/>
      <c r="AT552705" s="24"/>
    </row>
    <row r="552833" spans="6:46" ht="15" x14ac:dyDescent="0.15">
      <c r="F552833" s="24"/>
      <c r="G552833" s="24"/>
      <c r="H552833" s="24"/>
      <c r="I552833" s="24"/>
      <c r="J552833" s="24"/>
      <c r="K552833" s="24"/>
      <c r="L552833" s="24"/>
      <c r="M552833" s="24"/>
      <c r="N552833" s="24"/>
      <c r="O552833" s="24"/>
      <c r="P552833" s="24"/>
      <c r="Q552833" s="24"/>
      <c r="R552833" s="24"/>
      <c r="S552833" s="24"/>
      <c r="T552833" s="24"/>
      <c r="U552833" s="24"/>
      <c r="V552833" s="24"/>
      <c r="W552833" s="24"/>
      <c r="X552833" s="24"/>
      <c r="Y552833" s="24"/>
      <c r="Z552833" s="24"/>
      <c r="AA552833" s="24"/>
      <c r="AB552833" s="24"/>
      <c r="AC552833" s="24"/>
      <c r="AD552833" s="24"/>
      <c r="AE552833" s="24"/>
      <c r="AF552833" s="24"/>
      <c r="AG552833" s="24"/>
      <c r="AH552833" s="24"/>
      <c r="AI552833" s="24"/>
      <c r="AJ552833" s="24"/>
      <c r="AK552833" s="24"/>
      <c r="AL552833" s="24"/>
      <c r="AM552833" s="24"/>
      <c r="AN552833" s="24"/>
      <c r="AO552833" s="24"/>
      <c r="AP552833" s="69"/>
      <c r="AQ552833" s="24"/>
      <c r="AR552833" s="24"/>
      <c r="AS552833" s="24"/>
      <c r="AT552833" s="24"/>
    </row>
    <row r="552961" spans="6:46" ht="15" x14ac:dyDescent="0.15">
      <c r="F552961" s="24"/>
      <c r="G552961" s="24"/>
      <c r="H552961" s="24"/>
      <c r="I552961" s="24"/>
      <c r="J552961" s="24"/>
      <c r="K552961" s="24"/>
      <c r="L552961" s="24"/>
      <c r="M552961" s="24"/>
      <c r="N552961" s="24"/>
      <c r="O552961" s="24"/>
      <c r="P552961" s="24"/>
      <c r="Q552961" s="24"/>
      <c r="R552961" s="24"/>
      <c r="S552961" s="24"/>
      <c r="T552961" s="24"/>
      <c r="U552961" s="24"/>
      <c r="V552961" s="24"/>
      <c r="W552961" s="24"/>
      <c r="X552961" s="24"/>
      <c r="Y552961" s="24"/>
      <c r="Z552961" s="24"/>
      <c r="AA552961" s="24"/>
      <c r="AB552961" s="24"/>
      <c r="AC552961" s="24"/>
      <c r="AD552961" s="24"/>
      <c r="AE552961" s="24"/>
      <c r="AF552961" s="24"/>
      <c r="AG552961" s="24"/>
      <c r="AH552961" s="24"/>
      <c r="AI552961" s="24"/>
      <c r="AJ552961" s="24"/>
      <c r="AK552961" s="24"/>
      <c r="AL552961" s="24"/>
      <c r="AM552961" s="24"/>
      <c r="AN552961" s="24"/>
      <c r="AO552961" s="24"/>
      <c r="AP552961" s="69"/>
      <c r="AQ552961" s="24"/>
      <c r="AR552961" s="24"/>
      <c r="AS552961" s="24"/>
      <c r="AT552961" s="24"/>
    </row>
    <row r="553089" spans="6:46" ht="15" x14ac:dyDescent="0.15">
      <c r="F553089" s="24"/>
      <c r="G553089" s="24"/>
      <c r="H553089" s="24"/>
      <c r="I553089" s="24"/>
      <c r="J553089" s="24"/>
      <c r="K553089" s="24"/>
      <c r="L553089" s="24"/>
      <c r="M553089" s="24"/>
      <c r="N553089" s="24"/>
      <c r="O553089" s="24"/>
      <c r="P553089" s="24"/>
      <c r="Q553089" s="24"/>
      <c r="R553089" s="24"/>
      <c r="S553089" s="24"/>
      <c r="T553089" s="24"/>
      <c r="U553089" s="24"/>
      <c r="V553089" s="24"/>
      <c r="W553089" s="24"/>
      <c r="X553089" s="24"/>
      <c r="Y553089" s="24"/>
      <c r="Z553089" s="24"/>
      <c r="AA553089" s="24"/>
      <c r="AB553089" s="24"/>
      <c r="AC553089" s="24"/>
      <c r="AD553089" s="24"/>
      <c r="AE553089" s="24"/>
      <c r="AF553089" s="24"/>
      <c r="AG553089" s="24"/>
      <c r="AH553089" s="24"/>
      <c r="AI553089" s="24"/>
      <c r="AJ553089" s="24"/>
      <c r="AK553089" s="24"/>
      <c r="AL553089" s="24"/>
      <c r="AM553089" s="24"/>
      <c r="AN553089" s="24"/>
      <c r="AO553089" s="24"/>
      <c r="AP553089" s="69"/>
      <c r="AQ553089" s="24"/>
      <c r="AR553089" s="24"/>
      <c r="AS553089" s="24"/>
      <c r="AT553089" s="24"/>
    </row>
    <row r="553217" spans="6:46" ht="15" x14ac:dyDescent="0.15">
      <c r="F553217" s="24"/>
      <c r="G553217" s="24"/>
      <c r="H553217" s="24"/>
      <c r="I553217" s="24"/>
      <c r="J553217" s="24"/>
      <c r="K553217" s="24"/>
      <c r="L553217" s="24"/>
      <c r="M553217" s="24"/>
      <c r="N553217" s="24"/>
      <c r="O553217" s="24"/>
      <c r="P553217" s="24"/>
      <c r="Q553217" s="24"/>
      <c r="R553217" s="24"/>
      <c r="S553217" s="24"/>
      <c r="T553217" s="24"/>
      <c r="U553217" s="24"/>
      <c r="V553217" s="24"/>
      <c r="W553217" s="24"/>
      <c r="X553217" s="24"/>
      <c r="Y553217" s="24"/>
      <c r="Z553217" s="24"/>
      <c r="AA553217" s="24"/>
      <c r="AB553217" s="24"/>
      <c r="AC553217" s="24"/>
      <c r="AD553217" s="24"/>
      <c r="AE553217" s="24"/>
      <c r="AF553217" s="24"/>
      <c r="AG553217" s="24"/>
      <c r="AH553217" s="24"/>
      <c r="AI553217" s="24"/>
      <c r="AJ553217" s="24"/>
      <c r="AK553217" s="24"/>
      <c r="AL553217" s="24"/>
      <c r="AM553217" s="24"/>
      <c r="AN553217" s="24"/>
      <c r="AO553217" s="24"/>
      <c r="AP553217" s="69"/>
      <c r="AQ553217" s="24"/>
      <c r="AR553217" s="24"/>
      <c r="AS553217" s="24"/>
      <c r="AT553217" s="24"/>
    </row>
    <row r="553345" spans="6:46" ht="15" x14ac:dyDescent="0.15">
      <c r="F553345" s="24"/>
      <c r="G553345" s="24"/>
      <c r="H553345" s="24"/>
      <c r="I553345" s="24"/>
      <c r="J553345" s="24"/>
      <c r="K553345" s="24"/>
      <c r="L553345" s="24"/>
      <c r="M553345" s="24"/>
      <c r="N553345" s="24"/>
      <c r="O553345" s="24"/>
      <c r="P553345" s="24"/>
      <c r="Q553345" s="24"/>
      <c r="R553345" s="24"/>
      <c r="S553345" s="24"/>
      <c r="T553345" s="24"/>
      <c r="U553345" s="24"/>
      <c r="V553345" s="24"/>
      <c r="W553345" s="24"/>
      <c r="X553345" s="24"/>
      <c r="Y553345" s="24"/>
      <c r="Z553345" s="24"/>
      <c r="AA553345" s="24"/>
      <c r="AB553345" s="24"/>
      <c r="AC553345" s="24"/>
      <c r="AD553345" s="24"/>
      <c r="AE553345" s="24"/>
      <c r="AF553345" s="24"/>
      <c r="AG553345" s="24"/>
      <c r="AH553345" s="24"/>
      <c r="AI553345" s="24"/>
      <c r="AJ553345" s="24"/>
      <c r="AK553345" s="24"/>
      <c r="AL553345" s="24"/>
      <c r="AM553345" s="24"/>
      <c r="AN553345" s="24"/>
      <c r="AO553345" s="24"/>
      <c r="AP553345" s="69"/>
      <c r="AQ553345" s="24"/>
      <c r="AR553345" s="24"/>
      <c r="AS553345" s="24"/>
      <c r="AT553345" s="24"/>
    </row>
    <row r="553473" spans="6:46" ht="15" x14ac:dyDescent="0.15">
      <c r="F553473" s="24"/>
      <c r="G553473" s="24"/>
      <c r="H553473" s="24"/>
      <c r="I553473" s="24"/>
      <c r="J553473" s="24"/>
      <c r="K553473" s="24"/>
      <c r="L553473" s="24"/>
      <c r="M553473" s="24"/>
      <c r="N553473" s="24"/>
      <c r="O553473" s="24"/>
      <c r="P553473" s="24"/>
      <c r="Q553473" s="24"/>
      <c r="R553473" s="24"/>
      <c r="S553473" s="24"/>
      <c r="T553473" s="24"/>
      <c r="U553473" s="24"/>
      <c r="V553473" s="24"/>
      <c r="W553473" s="24"/>
      <c r="X553473" s="24"/>
      <c r="Y553473" s="24"/>
      <c r="Z553473" s="24"/>
      <c r="AA553473" s="24"/>
      <c r="AB553473" s="24"/>
      <c r="AC553473" s="24"/>
      <c r="AD553473" s="24"/>
      <c r="AE553473" s="24"/>
      <c r="AF553473" s="24"/>
      <c r="AG553473" s="24"/>
      <c r="AH553473" s="24"/>
      <c r="AI553473" s="24"/>
      <c r="AJ553473" s="24"/>
      <c r="AK553473" s="24"/>
      <c r="AL553473" s="24"/>
      <c r="AM553473" s="24"/>
      <c r="AN553473" s="24"/>
      <c r="AO553473" s="24"/>
      <c r="AP553473" s="69"/>
      <c r="AQ553473" s="24"/>
      <c r="AR553473" s="24"/>
      <c r="AS553473" s="24"/>
      <c r="AT553473" s="24"/>
    </row>
    <row r="553601" spans="6:46" ht="15" x14ac:dyDescent="0.15">
      <c r="F553601" s="24"/>
      <c r="G553601" s="24"/>
      <c r="H553601" s="24"/>
      <c r="I553601" s="24"/>
      <c r="J553601" s="24"/>
      <c r="K553601" s="24"/>
      <c r="L553601" s="24"/>
      <c r="M553601" s="24"/>
      <c r="N553601" s="24"/>
      <c r="O553601" s="24"/>
      <c r="P553601" s="24"/>
      <c r="Q553601" s="24"/>
      <c r="R553601" s="24"/>
      <c r="S553601" s="24"/>
      <c r="T553601" s="24"/>
      <c r="U553601" s="24"/>
      <c r="V553601" s="24"/>
      <c r="W553601" s="24"/>
      <c r="X553601" s="24"/>
      <c r="Y553601" s="24"/>
      <c r="Z553601" s="24"/>
      <c r="AA553601" s="24"/>
      <c r="AB553601" s="24"/>
      <c r="AC553601" s="24"/>
      <c r="AD553601" s="24"/>
      <c r="AE553601" s="24"/>
      <c r="AF553601" s="24"/>
      <c r="AG553601" s="24"/>
      <c r="AH553601" s="24"/>
      <c r="AI553601" s="24"/>
      <c r="AJ553601" s="24"/>
      <c r="AK553601" s="24"/>
      <c r="AL553601" s="24"/>
      <c r="AM553601" s="24"/>
      <c r="AN553601" s="24"/>
      <c r="AO553601" s="24"/>
      <c r="AP553601" s="69"/>
      <c r="AQ553601" s="24"/>
      <c r="AR553601" s="24"/>
      <c r="AS553601" s="24"/>
      <c r="AT553601" s="24"/>
    </row>
    <row r="553729" spans="6:46" ht="15" x14ac:dyDescent="0.15">
      <c r="F553729" s="24"/>
      <c r="G553729" s="24"/>
      <c r="H553729" s="24"/>
      <c r="I553729" s="24"/>
      <c r="J553729" s="24"/>
      <c r="K553729" s="24"/>
      <c r="L553729" s="24"/>
      <c r="M553729" s="24"/>
      <c r="N553729" s="24"/>
      <c r="O553729" s="24"/>
      <c r="P553729" s="24"/>
      <c r="Q553729" s="24"/>
      <c r="R553729" s="24"/>
      <c r="S553729" s="24"/>
      <c r="T553729" s="24"/>
      <c r="U553729" s="24"/>
      <c r="V553729" s="24"/>
      <c r="W553729" s="24"/>
      <c r="X553729" s="24"/>
      <c r="Y553729" s="24"/>
      <c r="Z553729" s="24"/>
      <c r="AA553729" s="24"/>
      <c r="AB553729" s="24"/>
      <c r="AC553729" s="24"/>
      <c r="AD553729" s="24"/>
      <c r="AE553729" s="24"/>
      <c r="AF553729" s="24"/>
      <c r="AG553729" s="24"/>
      <c r="AH553729" s="24"/>
      <c r="AI553729" s="24"/>
      <c r="AJ553729" s="24"/>
      <c r="AK553729" s="24"/>
      <c r="AL553729" s="24"/>
      <c r="AM553729" s="24"/>
      <c r="AN553729" s="24"/>
      <c r="AO553729" s="24"/>
      <c r="AP553729" s="69"/>
      <c r="AQ553729" s="24"/>
      <c r="AR553729" s="24"/>
      <c r="AS553729" s="24"/>
      <c r="AT553729" s="24"/>
    </row>
    <row r="553857" spans="6:46" ht="15" x14ac:dyDescent="0.15">
      <c r="F553857" s="24"/>
      <c r="G553857" s="24"/>
      <c r="H553857" s="24"/>
      <c r="I553857" s="24"/>
      <c r="J553857" s="24"/>
      <c r="K553857" s="24"/>
      <c r="L553857" s="24"/>
      <c r="M553857" s="24"/>
      <c r="N553857" s="24"/>
      <c r="O553857" s="24"/>
      <c r="P553857" s="24"/>
      <c r="Q553857" s="24"/>
      <c r="R553857" s="24"/>
      <c r="S553857" s="24"/>
      <c r="T553857" s="24"/>
      <c r="U553857" s="24"/>
      <c r="V553857" s="24"/>
      <c r="W553857" s="24"/>
      <c r="X553857" s="24"/>
      <c r="Y553857" s="24"/>
      <c r="Z553857" s="24"/>
      <c r="AA553857" s="24"/>
      <c r="AB553857" s="24"/>
      <c r="AC553857" s="24"/>
      <c r="AD553857" s="24"/>
      <c r="AE553857" s="24"/>
      <c r="AF553857" s="24"/>
      <c r="AG553857" s="24"/>
      <c r="AH553857" s="24"/>
      <c r="AI553857" s="24"/>
      <c r="AJ553857" s="24"/>
      <c r="AK553857" s="24"/>
      <c r="AL553857" s="24"/>
      <c r="AM553857" s="24"/>
      <c r="AN553857" s="24"/>
      <c r="AO553857" s="24"/>
      <c r="AP553857" s="69"/>
      <c r="AQ553857" s="24"/>
      <c r="AR553857" s="24"/>
      <c r="AS553857" s="24"/>
      <c r="AT553857" s="24"/>
    </row>
    <row r="553985" spans="6:46" ht="15" x14ac:dyDescent="0.15">
      <c r="F553985" s="24"/>
      <c r="G553985" s="24"/>
      <c r="H553985" s="24"/>
      <c r="I553985" s="24"/>
      <c r="J553985" s="24"/>
      <c r="K553985" s="24"/>
      <c r="L553985" s="24"/>
      <c r="M553985" s="24"/>
      <c r="N553985" s="24"/>
      <c r="O553985" s="24"/>
      <c r="P553985" s="24"/>
      <c r="Q553985" s="24"/>
      <c r="R553985" s="24"/>
      <c r="S553985" s="24"/>
      <c r="T553985" s="24"/>
      <c r="U553985" s="24"/>
      <c r="V553985" s="24"/>
      <c r="W553985" s="24"/>
      <c r="X553985" s="24"/>
      <c r="Y553985" s="24"/>
      <c r="Z553985" s="24"/>
      <c r="AA553985" s="24"/>
      <c r="AB553985" s="24"/>
      <c r="AC553985" s="24"/>
      <c r="AD553985" s="24"/>
      <c r="AE553985" s="24"/>
      <c r="AF553985" s="24"/>
      <c r="AG553985" s="24"/>
      <c r="AH553985" s="24"/>
      <c r="AI553985" s="24"/>
      <c r="AJ553985" s="24"/>
      <c r="AK553985" s="24"/>
      <c r="AL553985" s="24"/>
      <c r="AM553985" s="24"/>
      <c r="AN553985" s="24"/>
      <c r="AO553985" s="24"/>
      <c r="AP553985" s="69"/>
      <c r="AQ553985" s="24"/>
      <c r="AR553985" s="24"/>
      <c r="AS553985" s="24"/>
      <c r="AT553985" s="24"/>
    </row>
    <row r="554113" spans="6:46" ht="15" x14ac:dyDescent="0.15">
      <c r="F554113" s="24"/>
      <c r="G554113" s="24"/>
      <c r="H554113" s="24"/>
      <c r="I554113" s="24"/>
      <c r="J554113" s="24"/>
      <c r="K554113" s="24"/>
      <c r="L554113" s="24"/>
      <c r="M554113" s="24"/>
      <c r="N554113" s="24"/>
      <c r="O554113" s="24"/>
      <c r="P554113" s="24"/>
      <c r="Q554113" s="24"/>
      <c r="R554113" s="24"/>
      <c r="S554113" s="24"/>
      <c r="T554113" s="24"/>
      <c r="U554113" s="24"/>
      <c r="V554113" s="24"/>
      <c r="W554113" s="24"/>
      <c r="X554113" s="24"/>
      <c r="Y554113" s="24"/>
      <c r="Z554113" s="24"/>
      <c r="AA554113" s="24"/>
      <c r="AB554113" s="24"/>
      <c r="AC554113" s="24"/>
      <c r="AD554113" s="24"/>
      <c r="AE554113" s="24"/>
      <c r="AF554113" s="24"/>
      <c r="AG554113" s="24"/>
      <c r="AH554113" s="24"/>
      <c r="AI554113" s="24"/>
      <c r="AJ554113" s="24"/>
      <c r="AK554113" s="24"/>
      <c r="AL554113" s="24"/>
      <c r="AM554113" s="24"/>
      <c r="AN554113" s="24"/>
      <c r="AO554113" s="24"/>
      <c r="AP554113" s="69"/>
      <c r="AQ554113" s="24"/>
      <c r="AR554113" s="24"/>
      <c r="AS554113" s="24"/>
      <c r="AT554113" s="24"/>
    </row>
    <row r="554241" spans="6:46" ht="15" x14ac:dyDescent="0.15">
      <c r="F554241" s="24"/>
      <c r="G554241" s="24"/>
      <c r="H554241" s="24"/>
      <c r="I554241" s="24"/>
      <c r="J554241" s="24"/>
      <c r="K554241" s="24"/>
      <c r="L554241" s="24"/>
      <c r="M554241" s="24"/>
      <c r="N554241" s="24"/>
      <c r="O554241" s="24"/>
      <c r="P554241" s="24"/>
      <c r="Q554241" s="24"/>
      <c r="R554241" s="24"/>
      <c r="S554241" s="24"/>
      <c r="T554241" s="24"/>
      <c r="U554241" s="24"/>
      <c r="V554241" s="24"/>
      <c r="W554241" s="24"/>
      <c r="X554241" s="24"/>
      <c r="Y554241" s="24"/>
      <c r="Z554241" s="24"/>
      <c r="AA554241" s="24"/>
      <c r="AB554241" s="24"/>
      <c r="AC554241" s="24"/>
      <c r="AD554241" s="24"/>
      <c r="AE554241" s="24"/>
      <c r="AF554241" s="24"/>
      <c r="AG554241" s="24"/>
      <c r="AH554241" s="24"/>
      <c r="AI554241" s="24"/>
      <c r="AJ554241" s="24"/>
      <c r="AK554241" s="24"/>
      <c r="AL554241" s="24"/>
      <c r="AM554241" s="24"/>
      <c r="AN554241" s="24"/>
      <c r="AO554241" s="24"/>
      <c r="AP554241" s="69"/>
      <c r="AQ554241" s="24"/>
      <c r="AR554241" s="24"/>
      <c r="AS554241" s="24"/>
      <c r="AT554241" s="24"/>
    </row>
    <row r="554369" spans="6:46" ht="15" x14ac:dyDescent="0.15">
      <c r="F554369" s="24"/>
      <c r="G554369" s="24"/>
      <c r="H554369" s="24"/>
      <c r="I554369" s="24"/>
      <c r="J554369" s="24"/>
      <c r="K554369" s="24"/>
      <c r="L554369" s="24"/>
      <c r="M554369" s="24"/>
      <c r="N554369" s="24"/>
      <c r="O554369" s="24"/>
      <c r="P554369" s="24"/>
      <c r="Q554369" s="24"/>
      <c r="R554369" s="24"/>
      <c r="S554369" s="24"/>
      <c r="T554369" s="24"/>
      <c r="U554369" s="24"/>
      <c r="V554369" s="24"/>
      <c r="W554369" s="24"/>
      <c r="X554369" s="24"/>
      <c r="Y554369" s="24"/>
      <c r="Z554369" s="24"/>
      <c r="AA554369" s="24"/>
      <c r="AB554369" s="24"/>
      <c r="AC554369" s="24"/>
      <c r="AD554369" s="24"/>
      <c r="AE554369" s="24"/>
      <c r="AF554369" s="24"/>
      <c r="AG554369" s="24"/>
      <c r="AH554369" s="24"/>
      <c r="AI554369" s="24"/>
      <c r="AJ554369" s="24"/>
      <c r="AK554369" s="24"/>
      <c r="AL554369" s="24"/>
      <c r="AM554369" s="24"/>
      <c r="AN554369" s="24"/>
      <c r="AO554369" s="24"/>
      <c r="AP554369" s="69"/>
      <c r="AQ554369" s="24"/>
      <c r="AR554369" s="24"/>
      <c r="AS554369" s="24"/>
      <c r="AT554369" s="24"/>
    </row>
    <row r="554497" spans="6:46" ht="15" x14ac:dyDescent="0.15">
      <c r="F554497" s="24"/>
      <c r="G554497" s="24"/>
      <c r="H554497" s="24"/>
      <c r="I554497" s="24"/>
      <c r="J554497" s="24"/>
      <c r="K554497" s="24"/>
      <c r="L554497" s="24"/>
      <c r="M554497" s="24"/>
      <c r="N554497" s="24"/>
      <c r="O554497" s="24"/>
      <c r="P554497" s="24"/>
      <c r="Q554497" s="24"/>
      <c r="R554497" s="24"/>
      <c r="S554497" s="24"/>
      <c r="T554497" s="24"/>
      <c r="U554497" s="24"/>
      <c r="V554497" s="24"/>
      <c r="W554497" s="24"/>
      <c r="X554497" s="24"/>
      <c r="Y554497" s="24"/>
      <c r="Z554497" s="24"/>
      <c r="AA554497" s="24"/>
      <c r="AB554497" s="24"/>
      <c r="AC554497" s="24"/>
      <c r="AD554497" s="24"/>
      <c r="AE554497" s="24"/>
      <c r="AF554497" s="24"/>
      <c r="AG554497" s="24"/>
      <c r="AH554497" s="24"/>
      <c r="AI554497" s="24"/>
      <c r="AJ554497" s="24"/>
      <c r="AK554497" s="24"/>
      <c r="AL554497" s="24"/>
      <c r="AM554497" s="24"/>
      <c r="AN554497" s="24"/>
      <c r="AO554497" s="24"/>
      <c r="AP554497" s="69"/>
      <c r="AQ554497" s="24"/>
      <c r="AR554497" s="24"/>
      <c r="AS554497" s="24"/>
      <c r="AT554497" s="24"/>
    </row>
    <row r="554625" spans="6:46" ht="15" x14ac:dyDescent="0.15">
      <c r="F554625" s="24"/>
      <c r="G554625" s="24"/>
      <c r="H554625" s="24"/>
      <c r="I554625" s="24"/>
      <c r="J554625" s="24"/>
      <c r="K554625" s="24"/>
      <c r="L554625" s="24"/>
      <c r="M554625" s="24"/>
      <c r="N554625" s="24"/>
      <c r="O554625" s="24"/>
      <c r="P554625" s="24"/>
      <c r="Q554625" s="24"/>
      <c r="R554625" s="24"/>
      <c r="S554625" s="24"/>
      <c r="T554625" s="24"/>
      <c r="U554625" s="24"/>
      <c r="V554625" s="24"/>
      <c r="W554625" s="24"/>
      <c r="X554625" s="24"/>
      <c r="Y554625" s="24"/>
      <c r="Z554625" s="24"/>
      <c r="AA554625" s="24"/>
      <c r="AB554625" s="24"/>
      <c r="AC554625" s="24"/>
      <c r="AD554625" s="24"/>
      <c r="AE554625" s="24"/>
      <c r="AF554625" s="24"/>
      <c r="AG554625" s="24"/>
      <c r="AH554625" s="24"/>
      <c r="AI554625" s="24"/>
      <c r="AJ554625" s="24"/>
      <c r="AK554625" s="24"/>
      <c r="AL554625" s="24"/>
      <c r="AM554625" s="24"/>
      <c r="AN554625" s="24"/>
      <c r="AO554625" s="24"/>
      <c r="AP554625" s="69"/>
      <c r="AQ554625" s="24"/>
      <c r="AR554625" s="24"/>
      <c r="AS554625" s="24"/>
      <c r="AT554625" s="24"/>
    </row>
    <row r="554753" spans="6:46" ht="15" x14ac:dyDescent="0.15">
      <c r="F554753" s="24"/>
      <c r="G554753" s="24"/>
      <c r="H554753" s="24"/>
      <c r="I554753" s="24"/>
      <c r="J554753" s="24"/>
      <c r="K554753" s="24"/>
      <c r="L554753" s="24"/>
      <c r="M554753" s="24"/>
      <c r="N554753" s="24"/>
      <c r="O554753" s="24"/>
      <c r="P554753" s="24"/>
      <c r="Q554753" s="24"/>
      <c r="R554753" s="24"/>
      <c r="S554753" s="24"/>
      <c r="T554753" s="24"/>
      <c r="U554753" s="24"/>
      <c r="V554753" s="24"/>
      <c r="W554753" s="24"/>
      <c r="X554753" s="24"/>
      <c r="Y554753" s="24"/>
      <c r="Z554753" s="24"/>
      <c r="AA554753" s="24"/>
      <c r="AB554753" s="24"/>
      <c r="AC554753" s="24"/>
      <c r="AD554753" s="24"/>
      <c r="AE554753" s="24"/>
      <c r="AF554753" s="24"/>
      <c r="AG554753" s="24"/>
      <c r="AH554753" s="24"/>
      <c r="AI554753" s="24"/>
      <c r="AJ554753" s="24"/>
      <c r="AK554753" s="24"/>
      <c r="AL554753" s="24"/>
      <c r="AM554753" s="24"/>
      <c r="AN554753" s="24"/>
      <c r="AO554753" s="24"/>
      <c r="AP554753" s="69"/>
      <c r="AQ554753" s="24"/>
      <c r="AR554753" s="24"/>
      <c r="AS554753" s="24"/>
      <c r="AT554753" s="24"/>
    </row>
    <row r="554881" spans="6:46" ht="15" x14ac:dyDescent="0.15">
      <c r="F554881" s="24"/>
      <c r="G554881" s="24"/>
      <c r="H554881" s="24"/>
      <c r="I554881" s="24"/>
      <c r="J554881" s="24"/>
      <c r="K554881" s="24"/>
      <c r="L554881" s="24"/>
      <c r="M554881" s="24"/>
      <c r="N554881" s="24"/>
      <c r="O554881" s="24"/>
      <c r="P554881" s="24"/>
      <c r="Q554881" s="24"/>
      <c r="R554881" s="24"/>
      <c r="S554881" s="24"/>
      <c r="T554881" s="24"/>
      <c r="U554881" s="24"/>
      <c r="V554881" s="24"/>
      <c r="W554881" s="24"/>
      <c r="X554881" s="24"/>
      <c r="Y554881" s="24"/>
      <c r="Z554881" s="24"/>
      <c r="AA554881" s="24"/>
      <c r="AB554881" s="24"/>
      <c r="AC554881" s="24"/>
      <c r="AD554881" s="24"/>
      <c r="AE554881" s="24"/>
      <c r="AF554881" s="24"/>
      <c r="AG554881" s="24"/>
      <c r="AH554881" s="24"/>
      <c r="AI554881" s="24"/>
      <c r="AJ554881" s="24"/>
      <c r="AK554881" s="24"/>
      <c r="AL554881" s="24"/>
      <c r="AM554881" s="24"/>
      <c r="AN554881" s="24"/>
      <c r="AO554881" s="24"/>
      <c r="AP554881" s="69"/>
      <c r="AQ554881" s="24"/>
      <c r="AR554881" s="24"/>
      <c r="AS554881" s="24"/>
      <c r="AT554881" s="24"/>
    </row>
    <row r="555009" spans="6:46" ht="15" x14ac:dyDescent="0.15">
      <c r="F555009" s="24"/>
      <c r="G555009" s="24"/>
      <c r="H555009" s="24"/>
      <c r="I555009" s="24"/>
      <c r="J555009" s="24"/>
      <c r="K555009" s="24"/>
      <c r="L555009" s="24"/>
      <c r="M555009" s="24"/>
      <c r="N555009" s="24"/>
      <c r="O555009" s="24"/>
      <c r="P555009" s="24"/>
      <c r="Q555009" s="24"/>
      <c r="R555009" s="24"/>
      <c r="S555009" s="24"/>
      <c r="T555009" s="24"/>
      <c r="U555009" s="24"/>
      <c r="V555009" s="24"/>
      <c r="W555009" s="24"/>
      <c r="X555009" s="24"/>
      <c r="Y555009" s="24"/>
      <c r="Z555009" s="24"/>
      <c r="AA555009" s="24"/>
      <c r="AB555009" s="24"/>
      <c r="AC555009" s="24"/>
      <c r="AD555009" s="24"/>
      <c r="AE555009" s="24"/>
      <c r="AF555009" s="24"/>
      <c r="AG555009" s="24"/>
      <c r="AH555009" s="24"/>
      <c r="AI555009" s="24"/>
      <c r="AJ555009" s="24"/>
      <c r="AK555009" s="24"/>
      <c r="AL555009" s="24"/>
      <c r="AM555009" s="24"/>
      <c r="AN555009" s="24"/>
      <c r="AO555009" s="24"/>
      <c r="AP555009" s="69"/>
      <c r="AQ555009" s="24"/>
      <c r="AR555009" s="24"/>
      <c r="AS555009" s="24"/>
      <c r="AT555009" s="24"/>
    </row>
    <row r="555137" spans="6:46" ht="15" x14ac:dyDescent="0.15">
      <c r="F555137" s="24"/>
      <c r="G555137" s="24"/>
      <c r="H555137" s="24"/>
      <c r="I555137" s="24"/>
      <c r="J555137" s="24"/>
      <c r="K555137" s="24"/>
      <c r="L555137" s="24"/>
      <c r="M555137" s="24"/>
      <c r="N555137" s="24"/>
      <c r="O555137" s="24"/>
      <c r="P555137" s="24"/>
      <c r="Q555137" s="24"/>
      <c r="R555137" s="24"/>
      <c r="S555137" s="24"/>
      <c r="T555137" s="24"/>
      <c r="U555137" s="24"/>
      <c r="V555137" s="24"/>
      <c r="W555137" s="24"/>
      <c r="X555137" s="24"/>
      <c r="Y555137" s="24"/>
      <c r="Z555137" s="24"/>
      <c r="AA555137" s="24"/>
      <c r="AB555137" s="24"/>
      <c r="AC555137" s="24"/>
      <c r="AD555137" s="24"/>
      <c r="AE555137" s="24"/>
      <c r="AF555137" s="24"/>
      <c r="AG555137" s="24"/>
      <c r="AH555137" s="24"/>
      <c r="AI555137" s="24"/>
      <c r="AJ555137" s="24"/>
      <c r="AK555137" s="24"/>
      <c r="AL555137" s="24"/>
      <c r="AM555137" s="24"/>
      <c r="AN555137" s="24"/>
      <c r="AO555137" s="24"/>
      <c r="AP555137" s="69"/>
      <c r="AQ555137" s="24"/>
      <c r="AR555137" s="24"/>
      <c r="AS555137" s="24"/>
      <c r="AT555137" s="24"/>
    </row>
    <row r="555265" spans="6:46" ht="15" x14ac:dyDescent="0.15">
      <c r="F555265" s="24"/>
      <c r="G555265" s="24"/>
      <c r="H555265" s="24"/>
      <c r="I555265" s="24"/>
      <c r="J555265" s="24"/>
      <c r="K555265" s="24"/>
      <c r="L555265" s="24"/>
      <c r="M555265" s="24"/>
      <c r="N555265" s="24"/>
      <c r="O555265" s="24"/>
      <c r="P555265" s="24"/>
      <c r="Q555265" s="24"/>
      <c r="R555265" s="24"/>
      <c r="S555265" s="24"/>
      <c r="T555265" s="24"/>
      <c r="U555265" s="24"/>
      <c r="V555265" s="24"/>
      <c r="W555265" s="24"/>
      <c r="X555265" s="24"/>
      <c r="Y555265" s="24"/>
      <c r="Z555265" s="24"/>
      <c r="AA555265" s="24"/>
      <c r="AB555265" s="24"/>
      <c r="AC555265" s="24"/>
      <c r="AD555265" s="24"/>
      <c r="AE555265" s="24"/>
      <c r="AF555265" s="24"/>
      <c r="AG555265" s="24"/>
      <c r="AH555265" s="24"/>
      <c r="AI555265" s="24"/>
      <c r="AJ555265" s="24"/>
      <c r="AK555265" s="24"/>
      <c r="AL555265" s="24"/>
      <c r="AM555265" s="24"/>
      <c r="AN555265" s="24"/>
      <c r="AO555265" s="24"/>
      <c r="AP555265" s="69"/>
      <c r="AQ555265" s="24"/>
      <c r="AR555265" s="24"/>
      <c r="AS555265" s="24"/>
      <c r="AT555265" s="24"/>
    </row>
    <row r="555393" spans="6:46" ht="15" x14ac:dyDescent="0.15">
      <c r="F555393" s="24"/>
      <c r="G555393" s="24"/>
      <c r="H555393" s="24"/>
      <c r="I555393" s="24"/>
      <c r="J555393" s="24"/>
      <c r="K555393" s="24"/>
      <c r="L555393" s="24"/>
      <c r="M555393" s="24"/>
      <c r="N555393" s="24"/>
      <c r="O555393" s="24"/>
      <c r="P555393" s="24"/>
      <c r="Q555393" s="24"/>
      <c r="R555393" s="24"/>
      <c r="S555393" s="24"/>
      <c r="T555393" s="24"/>
      <c r="U555393" s="24"/>
      <c r="V555393" s="24"/>
      <c r="W555393" s="24"/>
      <c r="X555393" s="24"/>
      <c r="Y555393" s="24"/>
      <c r="Z555393" s="24"/>
      <c r="AA555393" s="24"/>
      <c r="AB555393" s="24"/>
      <c r="AC555393" s="24"/>
      <c r="AD555393" s="24"/>
      <c r="AE555393" s="24"/>
      <c r="AF555393" s="24"/>
      <c r="AG555393" s="24"/>
      <c r="AH555393" s="24"/>
      <c r="AI555393" s="24"/>
      <c r="AJ555393" s="24"/>
      <c r="AK555393" s="24"/>
      <c r="AL555393" s="24"/>
      <c r="AM555393" s="24"/>
      <c r="AN555393" s="24"/>
      <c r="AO555393" s="24"/>
      <c r="AP555393" s="69"/>
      <c r="AQ555393" s="24"/>
      <c r="AR555393" s="24"/>
      <c r="AS555393" s="24"/>
      <c r="AT555393" s="24"/>
    </row>
    <row r="555521" spans="6:46" ht="15" x14ac:dyDescent="0.15">
      <c r="F555521" s="24"/>
      <c r="G555521" s="24"/>
      <c r="H555521" s="24"/>
      <c r="I555521" s="24"/>
      <c r="J555521" s="24"/>
      <c r="K555521" s="24"/>
      <c r="L555521" s="24"/>
      <c r="M555521" s="24"/>
      <c r="N555521" s="24"/>
      <c r="O555521" s="24"/>
      <c r="P555521" s="24"/>
      <c r="Q555521" s="24"/>
      <c r="R555521" s="24"/>
      <c r="S555521" s="24"/>
      <c r="T555521" s="24"/>
      <c r="U555521" s="24"/>
      <c r="V555521" s="24"/>
      <c r="W555521" s="24"/>
      <c r="X555521" s="24"/>
      <c r="Y555521" s="24"/>
      <c r="Z555521" s="24"/>
      <c r="AA555521" s="24"/>
      <c r="AB555521" s="24"/>
      <c r="AC555521" s="24"/>
      <c r="AD555521" s="24"/>
      <c r="AE555521" s="24"/>
      <c r="AF555521" s="24"/>
      <c r="AG555521" s="24"/>
      <c r="AH555521" s="24"/>
      <c r="AI555521" s="24"/>
      <c r="AJ555521" s="24"/>
      <c r="AK555521" s="24"/>
      <c r="AL555521" s="24"/>
      <c r="AM555521" s="24"/>
      <c r="AN555521" s="24"/>
      <c r="AO555521" s="24"/>
      <c r="AP555521" s="69"/>
      <c r="AQ555521" s="24"/>
      <c r="AR555521" s="24"/>
      <c r="AS555521" s="24"/>
      <c r="AT555521" s="24"/>
    </row>
    <row r="555649" spans="6:46" ht="15" x14ac:dyDescent="0.15">
      <c r="F555649" s="24"/>
      <c r="G555649" s="24"/>
      <c r="H555649" s="24"/>
      <c r="I555649" s="24"/>
      <c r="J555649" s="24"/>
      <c r="K555649" s="24"/>
      <c r="L555649" s="24"/>
      <c r="M555649" s="24"/>
      <c r="N555649" s="24"/>
      <c r="O555649" s="24"/>
      <c r="P555649" s="24"/>
      <c r="Q555649" s="24"/>
      <c r="R555649" s="24"/>
      <c r="S555649" s="24"/>
      <c r="T555649" s="24"/>
      <c r="U555649" s="24"/>
      <c r="V555649" s="24"/>
      <c r="W555649" s="24"/>
      <c r="X555649" s="24"/>
      <c r="Y555649" s="24"/>
      <c r="Z555649" s="24"/>
      <c r="AA555649" s="24"/>
      <c r="AB555649" s="24"/>
      <c r="AC555649" s="24"/>
      <c r="AD555649" s="24"/>
      <c r="AE555649" s="24"/>
      <c r="AF555649" s="24"/>
      <c r="AG555649" s="24"/>
      <c r="AH555649" s="24"/>
      <c r="AI555649" s="24"/>
      <c r="AJ555649" s="24"/>
      <c r="AK555649" s="24"/>
      <c r="AL555649" s="24"/>
      <c r="AM555649" s="24"/>
      <c r="AN555649" s="24"/>
      <c r="AO555649" s="24"/>
      <c r="AP555649" s="69"/>
      <c r="AQ555649" s="24"/>
      <c r="AR555649" s="24"/>
      <c r="AS555649" s="24"/>
      <c r="AT555649" s="24"/>
    </row>
    <row r="555777" spans="6:46" ht="15" x14ac:dyDescent="0.15">
      <c r="F555777" s="24"/>
      <c r="G555777" s="24"/>
      <c r="H555777" s="24"/>
      <c r="I555777" s="24"/>
      <c r="J555777" s="24"/>
      <c r="K555777" s="24"/>
      <c r="L555777" s="24"/>
      <c r="M555777" s="24"/>
      <c r="N555777" s="24"/>
      <c r="O555777" s="24"/>
      <c r="P555777" s="24"/>
      <c r="Q555777" s="24"/>
      <c r="R555777" s="24"/>
      <c r="S555777" s="24"/>
      <c r="T555777" s="24"/>
      <c r="U555777" s="24"/>
      <c r="V555777" s="24"/>
      <c r="W555777" s="24"/>
      <c r="X555777" s="24"/>
      <c r="Y555777" s="24"/>
      <c r="Z555777" s="24"/>
      <c r="AA555777" s="24"/>
      <c r="AB555777" s="24"/>
      <c r="AC555777" s="24"/>
      <c r="AD555777" s="24"/>
      <c r="AE555777" s="24"/>
      <c r="AF555777" s="24"/>
      <c r="AG555777" s="24"/>
      <c r="AH555777" s="24"/>
      <c r="AI555777" s="24"/>
      <c r="AJ555777" s="24"/>
      <c r="AK555777" s="24"/>
      <c r="AL555777" s="24"/>
      <c r="AM555777" s="24"/>
      <c r="AN555777" s="24"/>
      <c r="AO555777" s="24"/>
      <c r="AP555777" s="69"/>
      <c r="AQ555777" s="24"/>
      <c r="AR555777" s="24"/>
      <c r="AS555777" s="24"/>
      <c r="AT555777" s="24"/>
    </row>
    <row r="555905" spans="6:46" ht="15" x14ac:dyDescent="0.15">
      <c r="F555905" s="24"/>
      <c r="G555905" s="24"/>
      <c r="H555905" s="24"/>
      <c r="I555905" s="24"/>
      <c r="J555905" s="24"/>
      <c r="K555905" s="24"/>
      <c r="L555905" s="24"/>
      <c r="M555905" s="24"/>
      <c r="N555905" s="24"/>
      <c r="O555905" s="24"/>
      <c r="P555905" s="24"/>
      <c r="Q555905" s="24"/>
      <c r="R555905" s="24"/>
      <c r="S555905" s="24"/>
      <c r="T555905" s="24"/>
      <c r="U555905" s="24"/>
      <c r="V555905" s="24"/>
      <c r="W555905" s="24"/>
      <c r="X555905" s="24"/>
      <c r="Y555905" s="24"/>
      <c r="Z555905" s="24"/>
      <c r="AA555905" s="24"/>
      <c r="AB555905" s="24"/>
      <c r="AC555905" s="24"/>
      <c r="AD555905" s="24"/>
      <c r="AE555905" s="24"/>
      <c r="AF555905" s="24"/>
      <c r="AG555905" s="24"/>
      <c r="AH555905" s="24"/>
      <c r="AI555905" s="24"/>
      <c r="AJ555905" s="24"/>
      <c r="AK555905" s="24"/>
      <c r="AL555905" s="24"/>
      <c r="AM555905" s="24"/>
      <c r="AN555905" s="24"/>
      <c r="AO555905" s="24"/>
      <c r="AP555905" s="69"/>
      <c r="AQ555905" s="24"/>
      <c r="AR555905" s="24"/>
      <c r="AS555905" s="24"/>
      <c r="AT555905" s="24"/>
    </row>
    <row r="556033" spans="6:46" ht="15" x14ac:dyDescent="0.15">
      <c r="F556033" s="24"/>
      <c r="G556033" s="24"/>
      <c r="H556033" s="24"/>
      <c r="I556033" s="24"/>
      <c r="J556033" s="24"/>
      <c r="K556033" s="24"/>
      <c r="L556033" s="24"/>
      <c r="M556033" s="24"/>
      <c r="N556033" s="24"/>
      <c r="O556033" s="24"/>
      <c r="P556033" s="24"/>
      <c r="Q556033" s="24"/>
      <c r="R556033" s="24"/>
      <c r="S556033" s="24"/>
      <c r="T556033" s="24"/>
      <c r="U556033" s="24"/>
      <c r="V556033" s="24"/>
      <c r="W556033" s="24"/>
      <c r="X556033" s="24"/>
      <c r="Y556033" s="24"/>
      <c r="Z556033" s="24"/>
      <c r="AA556033" s="24"/>
      <c r="AB556033" s="24"/>
      <c r="AC556033" s="24"/>
      <c r="AD556033" s="24"/>
      <c r="AE556033" s="24"/>
      <c r="AF556033" s="24"/>
      <c r="AG556033" s="24"/>
      <c r="AH556033" s="24"/>
      <c r="AI556033" s="24"/>
      <c r="AJ556033" s="24"/>
      <c r="AK556033" s="24"/>
      <c r="AL556033" s="24"/>
      <c r="AM556033" s="24"/>
      <c r="AN556033" s="24"/>
      <c r="AO556033" s="24"/>
      <c r="AP556033" s="69"/>
      <c r="AQ556033" s="24"/>
      <c r="AR556033" s="24"/>
      <c r="AS556033" s="24"/>
      <c r="AT556033" s="24"/>
    </row>
    <row r="556161" spans="6:46" ht="15" x14ac:dyDescent="0.15">
      <c r="F556161" s="24"/>
      <c r="G556161" s="24"/>
      <c r="H556161" s="24"/>
      <c r="I556161" s="24"/>
      <c r="J556161" s="24"/>
      <c r="K556161" s="24"/>
      <c r="L556161" s="24"/>
      <c r="M556161" s="24"/>
      <c r="N556161" s="24"/>
      <c r="O556161" s="24"/>
      <c r="P556161" s="24"/>
      <c r="Q556161" s="24"/>
      <c r="R556161" s="24"/>
      <c r="S556161" s="24"/>
      <c r="T556161" s="24"/>
      <c r="U556161" s="24"/>
      <c r="V556161" s="24"/>
      <c r="W556161" s="24"/>
      <c r="X556161" s="24"/>
      <c r="Y556161" s="24"/>
      <c r="Z556161" s="24"/>
      <c r="AA556161" s="24"/>
      <c r="AB556161" s="24"/>
      <c r="AC556161" s="24"/>
      <c r="AD556161" s="24"/>
      <c r="AE556161" s="24"/>
      <c r="AF556161" s="24"/>
      <c r="AG556161" s="24"/>
      <c r="AH556161" s="24"/>
      <c r="AI556161" s="24"/>
      <c r="AJ556161" s="24"/>
      <c r="AK556161" s="24"/>
      <c r="AL556161" s="24"/>
      <c r="AM556161" s="24"/>
      <c r="AN556161" s="24"/>
      <c r="AO556161" s="24"/>
      <c r="AP556161" s="69"/>
      <c r="AQ556161" s="24"/>
      <c r="AR556161" s="24"/>
      <c r="AS556161" s="24"/>
      <c r="AT556161" s="24"/>
    </row>
    <row r="556289" spans="6:46" ht="15" x14ac:dyDescent="0.15">
      <c r="F556289" s="24"/>
      <c r="G556289" s="24"/>
      <c r="H556289" s="24"/>
      <c r="I556289" s="24"/>
      <c r="J556289" s="24"/>
      <c r="K556289" s="24"/>
      <c r="L556289" s="24"/>
      <c r="M556289" s="24"/>
      <c r="N556289" s="24"/>
      <c r="O556289" s="24"/>
      <c r="P556289" s="24"/>
      <c r="Q556289" s="24"/>
      <c r="R556289" s="24"/>
      <c r="S556289" s="24"/>
      <c r="T556289" s="24"/>
      <c r="U556289" s="24"/>
      <c r="V556289" s="24"/>
      <c r="W556289" s="24"/>
      <c r="X556289" s="24"/>
      <c r="Y556289" s="24"/>
      <c r="Z556289" s="24"/>
      <c r="AA556289" s="24"/>
      <c r="AB556289" s="24"/>
      <c r="AC556289" s="24"/>
      <c r="AD556289" s="24"/>
      <c r="AE556289" s="24"/>
      <c r="AF556289" s="24"/>
      <c r="AG556289" s="24"/>
      <c r="AH556289" s="24"/>
      <c r="AI556289" s="24"/>
      <c r="AJ556289" s="24"/>
      <c r="AK556289" s="24"/>
      <c r="AL556289" s="24"/>
      <c r="AM556289" s="24"/>
      <c r="AN556289" s="24"/>
      <c r="AO556289" s="24"/>
      <c r="AP556289" s="69"/>
      <c r="AQ556289" s="24"/>
      <c r="AR556289" s="24"/>
      <c r="AS556289" s="24"/>
      <c r="AT556289" s="24"/>
    </row>
    <row r="556417" spans="6:46" ht="15" x14ac:dyDescent="0.15">
      <c r="F556417" s="24"/>
      <c r="G556417" s="24"/>
      <c r="H556417" s="24"/>
      <c r="I556417" s="24"/>
      <c r="J556417" s="24"/>
      <c r="K556417" s="24"/>
      <c r="L556417" s="24"/>
      <c r="M556417" s="24"/>
      <c r="N556417" s="24"/>
      <c r="O556417" s="24"/>
      <c r="P556417" s="24"/>
      <c r="Q556417" s="24"/>
      <c r="R556417" s="24"/>
      <c r="S556417" s="24"/>
      <c r="T556417" s="24"/>
      <c r="U556417" s="24"/>
      <c r="V556417" s="24"/>
      <c r="W556417" s="24"/>
      <c r="X556417" s="24"/>
      <c r="Y556417" s="24"/>
      <c r="Z556417" s="24"/>
      <c r="AA556417" s="24"/>
      <c r="AB556417" s="24"/>
      <c r="AC556417" s="24"/>
      <c r="AD556417" s="24"/>
      <c r="AE556417" s="24"/>
      <c r="AF556417" s="24"/>
      <c r="AG556417" s="24"/>
      <c r="AH556417" s="24"/>
      <c r="AI556417" s="24"/>
      <c r="AJ556417" s="24"/>
      <c r="AK556417" s="24"/>
      <c r="AL556417" s="24"/>
      <c r="AM556417" s="24"/>
      <c r="AN556417" s="24"/>
      <c r="AO556417" s="24"/>
      <c r="AP556417" s="69"/>
      <c r="AQ556417" s="24"/>
      <c r="AR556417" s="24"/>
      <c r="AS556417" s="24"/>
      <c r="AT556417" s="24"/>
    </row>
    <row r="556545" spans="6:46" ht="15" x14ac:dyDescent="0.15">
      <c r="F556545" s="24"/>
      <c r="G556545" s="24"/>
      <c r="H556545" s="24"/>
      <c r="I556545" s="24"/>
      <c r="J556545" s="24"/>
      <c r="K556545" s="24"/>
      <c r="L556545" s="24"/>
      <c r="M556545" s="24"/>
      <c r="N556545" s="24"/>
      <c r="O556545" s="24"/>
      <c r="P556545" s="24"/>
      <c r="Q556545" s="24"/>
      <c r="R556545" s="24"/>
      <c r="S556545" s="24"/>
      <c r="T556545" s="24"/>
      <c r="U556545" s="24"/>
      <c r="V556545" s="24"/>
      <c r="W556545" s="24"/>
      <c r="X556545" s="24"/>
      <c r="Y556545" s="24"/>
      <c r="Z556545" s="24"/>
      <c r="AA556545" s="24"/>
      <c r="AB556545" s="24"/>
      <c r="AC556545" s="24"/>
      <c r="AD556545" s="24"/>
      <c r="AE556545" s="24"/>
      <c r="AF556545" s="24"/>
      <c r="AG556545" s="24"/>
      <c r="AH556545" s="24"/>
      <c r="AI556545" s="24"/>
      <c r="AJ556545" s="24"/>
      <c r="AK556545" s="24"/>
      <c r="AL556545" s="24"/>
      <c r="AM556545" s="24"/>
      <c r="AN556545" s="24"/>
      <c r="AO556545" s="24"/>
      <c r="AP556545" s="69"/>
      <c r="AQ556545" s="24"/>
      <c r="AR556545" s="24"/>
      <c r="AS556545" s="24"/>
      <c r="AT556545" s="24"/>
    </row>
    <row r="556673" spans="6:46" ht="15" x14ac:dyDescent="0.15">
      <c r="F556673" s="24"/>
      <c r="G556673" s="24"/>
      <c r="H556673" s="24"/>
      <c r="I556673" s="24"/>
      <c r="J556673" s="24"/>
      <c r="K556673" s="24"/>
      <c r="L556673" s="24"/>
      <c r="M556673" s="24"/>
      <c r="N556673" s="24"/>
      <c r="O556673" s="24"/>
      <c r="P556673" s="24"/>
      <c r="Q556673" s="24"/>
      <c r="R556673" s="24"/>
      <c r="S556673" s="24"/>
      <c r="T556673" s="24"/>
      <c r="U556673" s="24"/>
      <c r="V556673" s="24"/>
      <c r="W556673" s="24"/>
      <c r="X556673" s="24"/>
      <c r="Y556673" s="24"/>
      <c r="Z556673" s="24"/>
      <c r="AA556673" s="24"/>
      <c r="AB556673" s="24"/>
      <c r="AC556673" s="24"/>
      <c r="AD556673" s="24"/>
      <c r="AE556673" s="24"/>
      <c r="AF556673" s="24"/>
      <c r="AG556673" s="24"/>
      <c r="AH556673" s="24"/>
      <c r="AI556673" s="24"/>
      <c r="AJ556673" s="24"/>
      <c r="AK556673" s="24"/>
      <c r="AL556673" s="24"/>
      <c r="AM556673" s="24"/>
      <c r="AN556673" s="24"/>
      <c r="AO556673" s="24"/>
      <c r="AP556673" s="69"/>
      <c r="AQ556673" s="24"/>
      <c r="AR556673" s="24"/>
      <c r="AS556673" s="24"/>
      <c r="AT556673" s="24"/>
    </row>
    <row r="556801" spans="6:46" ht="15" x14ac:dyDescent="0.15">
      <c r="F556801" s="24"/>
      <c r="G556801" s="24"/>
      <c r="H556801" s="24"/>
      <c r="I556801" s="24"/>
      <c r="J556801" s="24"/>
      <c r="K556801" s="24"/>
      <c r="L556801" s="24"/>
      <c r="M556801" s="24"/>
      <c r="N556801" s="24"/>
      <c r="O556801" s="24"/>
      <c r="P556801" s="24"/>
      <c r="Q556801" s="24"/>
      <c r="R556801" s="24"/>
      <c r="S556801" s="24"/>
      <c r="T556801" s="24"/>
      <c r="U556801" s="24"/>
      <c r="V556801" s="24"/>
      <c r="W556801" s="24"/>
      <c r="X556801" s="24"/>
      <c r="Y556801" s="24"/>
      <c r="Z556801" s="24"/>
      <c r="AA556801" s="24"/>
      <c r="AB556801" s="24"/>
      <c r="AC556801" s="24"/>
      <c r="AD556801" s="24"/>
      <c r="AE556801" s="24"/>
      <c r="AF556801" s="24"/>
      <c r="AG556801" s="24"/>
      <c r="AH556801" s="24"/>
      <c r="AI556801" s="24"/>
      <c r="AJ556801" s="24"/>
      <c r="AK556801" s="24"/>
      <c r="AL556801" s="24"/>
      <c r="AM556801" s="24"/>
      <c r="AN556801" s="24"/>
      <c r="AO556801" s="24"/>
      <c r="AP556801" s="69"/>
      <c r="AQ556801" s="24"/>
      <c r="AR556801" s="24"/>
      <c r="AS556801" s="24"/>
      <c r="AT556801" s="24"/>
    </row>
    <row r="556929" spans="6:46" ht="15" x14ac:dyDescent="0.15">
      <c r="F556929" s="24"/>
      <c r="G556929" s="24"/>
      <c r="H556929" s="24"/>
      <c r="I556929" s="24"/>
      <c r="J556929" s="24"/>
      <c r="K556929" s="24"/>
      <c r="L556929" s="24"/>
      <c r="M556929" s="24"/>
      <c r="N556929" s="24"/>
      <c r="O556929" s="24"/>
      <c r="P556929" s="24"/>
      <c r="Q556929" s="24"/>
      <c r="R556929" s="24"/>
      <c r="S556929" s="24"/>
      <c r="T556929" s="24"/>
      <c r="U556929" s="24"/>
      <c r="V556929" s="24"/>
      <c r="W556929" s="24"/>
      <c r="X556929" s="24"/>
      <c r="Y556929" s="24"/>
      <c r="Z556929" s="24"/>
      <c r="AA556929" s="24"/>
      <c r="AB556929" s="24"/>
      <c r="AC556929" s="24"/>
      <c r="AD556929" s="24"/>
      <c r="AE556929" s="24"/>
      <c r="AF556929" s="24"/>
      <c r="AG556929" s="24"/>
      <c r="AH556929" s="24"/>
      <c r="AI556929" s="24"/>
      <c r="AJ556929" s="24"/>
      <c r="AK556929" s="24"/>
      <c r="AL556929" s="24"/>
      <c r="AM556929" s="24"/>
      <c r="AN556929" s="24"/>
      <c r="AO556929" s="24"/>
      <c r="AP556929" s="69"/>
      <c r="AQ556929" s="24"/>
      <c r="AR556929" s="24"/>
      <c r="AS556929" s="24"/>
      <c r="AT556929" s="24"/>
    </row>
    <row r="557057" spans="6:46" ht="15" x14ac:dyDescent="0.15">
      <c r="F557057" s="24"/>
      <c r="G557057" s="24"/>
      <c r="H557057" s="24"/>
      <c r="I557057" s="24"/>
      <c r="J557057" s="24"/>
      <c r="K557057" s="24"/>
      <c r="L557057" s="24"/>
      <c r="M557057" s="24"/>
      <c r="N557057" s="24"/>
      <c r="O557057" s="24"/>
      <c r="P557057" s="24"/>
      <c r="Q557057" s="24"/>
      <c r="R557057" s="24"/>
      <c r="S557057" s="24"/>
      <c r="T557057" s="24"/>
      <c r="U557057" s="24"/>
      <c r="V557057" s="24"/>
      <c r="W557057" s="24"/>
      <c r="X557057" s="24"/>
      <c r="Y557057" s="24"/>
      <c r="Z557057" s="24"/>
      <c r="AA557057" s="24"/>
      <c r="AB557057" s="24"/>
      <c r="AC557057" s="24"/>
      <c r="AD557057" s="24"/>
      <c r="AE557057" s="24"/>
      <c r="AF557057" s="24"/>
      <c r="AG557057" s="24"/>
      <c r="AH557057" s="24"/>
      <c r="AI557057" s="24"/>
      <c r="AJ557057" s="24"/>
      <c r="AK557057" s="24"/>
      <c r="AL557057" s="24"/>
      <c r="AM557057" s="24"/>
      <c r="AN557057" s="24"/>
      <c r="AO557057" s="24"/>
      <c r="AP557057" s="69"/>
      <c r="AQ557057" s="24"/>
      <c r="AR557057" s="24"/>
      <c r="AS557057" s="24"/>
      <c r="AT557057" s="24"/>
    </row>
    <row r="557185" spans="6:46" ht="15" x14ac:dyDescent="0.15">
      <c r="F557185" s="24"/>
      <c r="G557185" s="24"/>
      <c r="H557185" s="24"/>
      <c r="I557185" s="24"/>
      <c r="J557185" s="24"/>
      <c r="K557185" s="24"/>
      <c r="L557185" s="24"/>
      <c r="M557185" s="24"/>
      <c r="N557185" s="24"/>
      <c r="O557185" s="24"/>
      <c r="P557185" s="24"/>
      <c r="Q557185" s="24"/>
      <c r="R557185" s="24"/>
      <c r="S557185" s="24"/>
      <c r="T557185" s="24"/>
      <c r="U557185" s="24"/>
      <c r="V557185" s="24"/>
      <c r="W557185" s="24"/>
      <c r="X557185" s="24"/>
      <c r="Y557185" s="24"/>
      <c r="Z557185" s="24"/>
      <c r="AA557185" s="24"/>
      <c r="AB557185" s="24"/>
      <c r="AC557185" s="24"/>
      <c r="AD557185" s="24"/>
      <c r="AE557185" s="24"/>
      <c r="AF557185" s="24"/>
      <c r="AG557185" s="24"/>
      <c r="AH557185" s="24"/>
      <c r="AI557185" s="24"/>
      <c r="AJ557185" s="24"/>
      <c r="AK557185" s="24"/>
      <c r="AL557185" s="24"/>
      <c r="AM557185" s="24"/>
      <c r="AN557185" s="24"/>
      <c r="AO557185" s="24"/>
      <c r="AP557185" s="69"/>
      <c r="AQ557185" s="24"/>
      <c r="AR557185" s="24"/>
      <c r="AS557185" s="24"/>
      <c r="AT557185" s="24"/>
    </row>
    <row r="557313" spans="6:46" ht="15" x14ac:dyDescent="0.15">
      <c r="F557313" s="24"/>
      <c r="G557313" s="24"/>
      <c r="H557313" s="24"/>
      <c r="I557313" s="24"/>
      <c r="J557313" s="24"/>
      <c r="K557313" s="24"/>
      <c r="L557313" s="24"/>
      <c r="M557313" s="24"/>
      <c r="N557313" s="24"/>
      <c r="O557313" s="24"/>
      <c r="P557313" s="24"/>
      <c r="Q557313" s="24"/>
      <c r="R557313" s="24"/>
      <c r="S557313" s="24"/>
      <c r="T557313" s="24"/>
      <c r="U557313" s="24"/>
      <c r="V557313" s="24"/>
      <c r="W557313" s="24"/>
      <c r="X557313" s="24"/>
      <c r="Y557313" s="24"/>
      <c r="Z557313" s="24"/>
      <c r="AA557313" s="24"/>
      <c r="AB557313" s="24"/>
      <c r="AC557313" s="24"/>
      <c r="AD557313" s="24"/>
      <c r="AE557313" s="24"/>
      <c r="AF557313" s="24"/>
      <c r="AG557313" s="24"/>
      <c r="AH557313" s="24"/>
      <c r="AI557313" s="24"/>
      <c r="AJ557313" s="24"/>
      <c r="AK557313" s="24"/>
      <c r="AL557313" s="24"/>
      <c r="AM557313" s="24"/>
      <c r="AN557313" s="24"/>
      <c r="AO557313" s="24"/>
      <c r="AP557313" s="69"/>
      <c r="AQ557313" s="24"/>
      <c r="AR557313" s="24"/>
      <c r="AS557313" s="24"/>
      <c r="AT557313" s="24"/>
    </row>
    <row r="557441" spans="6:46" ht="15" x14ac:dyDescent="0.15">
      <c r="F557441" s="24"/>
      <c r="G557441" s="24"/>
      <c r="H557441" s="24"/>
      <c r="I557441" s="24"/>
      <c r="J557441" s="24"/>
      <c r="K557441" s="24"/>
      <c r="L557441" s="24"/>
      <c r="M557441" s="24"/>
      <c r="N557441" s="24"/>
      <c r="O557441" s="24"/>
      <c r="P557441" s="24"/>
      <c r="Q557441" s="24"/>
      <c r="R557441" s="24"/>
      <c r="S557441" s="24"/>
      <c r="T557441" s="24"/>
      <c r="U557441" s="24"/>
      <c r="V557441" s="24"/>
      <c r="W557441" s="24"/>
      <c r="X557441" s="24"/>
      <c r="Y557441" s="24"/>
      <c r="Z557441" s="24"/>
      <c r="AA557441" s="24"/>
      <c r="AB557441" s="24"/>
      <c r="AC557441" s="24"/>
      <c r="AD557441" s="24"/>
      <c r="AE557441" s="24"/>
      <c r="AF557441" s="24"/>
      <c r="AG557441" s="24"/>
      <c r="AH557441" s="24"/>
      <c r="AI557441" s="24"/>
      <c r="AJ557441" s="24"/>
      <c r="AK557441" s="24"/>
      <c r="AL557441" s="24"/>
      <c r="AM557441" s="24"/>
      <c r="AN557441" s="24"/>
      <c r="AO557441" s="24"/>
      <c r="AP557441" s="69"/>
      <c r="AQ557441" s="24"/>
      <c r="AR557441" s="24"/>
      <c r="AS557441" s="24"/>
      <c r="AT557441" s="24"/>
    </row>
    <row r="557569" spans="6:46" ht="15" x14ac:dyDescent="0.15">
      <c r="F557569" s="24"/>
      <c r="G557569" s="24"/>
      <c r="H557569" s="24"/>
      <c r="I557569" s="24"/>
      <c r="J557569" s="24"/>
      <c r="K557569" s="24"/>
      <c r="L557569" s="24"/>
      <c r="M557569" s="24"/>
      <c r="N557569" s="24"/>
      <c r="O557569" s="24"/>
      <c r="P557569" s="24"/>
      <c r="Q557569" s="24"/>
      <c r="R557569" s="24"/>
      <c r="S557569" s="24"/>
      <c r="T557569" s="24"/>
      <c r="U557569" s="24"/>
      <c r="V557569" s="24"/>
      <c r="W557569" s="24"/>
      <c r="X557569" s="24"/>
      <c r="Y557569" s="24"/>
      <c r="Z557569" s="24"/>
      <c r="AA557569" s="24"/>
      <c r="AB557569" s="24"/>
      <c r="AC557569" s="24"/>
      <c r="AD557569" s="24"/>
      <c r="AE557569" s="24"/>
      <c r="AF557569" s="24"/>
      <c r="AG557569" s="24"/>
      <c r="AH557569" s="24"/>
      <c r="AI557569" s="24"/>
      <c r="AJ557569" s="24"/>
      <c r="AK557569" s="24"/>
      <c r="AL557569" s="24"/>
      <c r="AM557569" s="24"/>
      <c r="AN557569" s="24"/>
      <c r="AO557569" s="24"/>
      <c r="AP557569" s="69"/>
      <c r="AQ557569" s="24"/>
      <c r="AR557569" s="24"/>
      <c r="AS557569" s="24"/>
      <c r="AT557569" s="24"/>
    </row>
    <row r="557697" spans="6:46" ht="15" x14ac:dyDescent="0.15">
      <c r="F557697" s="24"/>
      <c r="G557697" s="24"/>
      <c r="H557697" s="24"/>
      <c r="I557697" s="24"/>
      <c r="J557697" s="24"/>
      <c r="K557697" s="24"/>
      <c r="L557697" s="24"/>
      <c r="M557697" s="24"/>
      <c r="N557697" s="24"/>
      <c r="O557697" s="24"/>
      <c r="P557697" s="24"/>
      <c r="Q557697" s="24"/>
      <c r="R557697" s="24"/>
      <c r="S557697" s="24"/>
      <c r="T557697" s="24"/>
      <c r="U557697" s="24"/>
      <c r="V557697" s="24"/>
      <c r="W557697" s="24"/>
      <c r="X557697" s="24"/>
      <c r="Y557697" s="24"/>
      <c r="Z557697" s="24"/>
      <c r="AA557697" s="24"/>
      <c r="AB557697" s="24"/>
      <c r="AC557697" s="24"/>
      <c r="AD557697" s="24"/>
      <c r="AE557697" s="24"/>
      <c r="AF557697" s="24"/>
      <c r="AG557697" s="24"/>
      <c r="AH557697" s="24"/>
      <c r="AI557697" s="24"/>
      <c r="AJ557697" s="24"/>
      <c r="AK557697" s="24"/>
      <c r="AL557697" s="24"/>
      <c r="AM557697" s="24"/>
      <c r="AN557697" s="24"/>
      <c r="AO557697" s="24"/>
      <c r="AP557697" s="69"/>
      <c r="AQ557697" s="24"/>
      <c r="AR557697" s="24"/>
      <c r="AS557697" s="24"/>
      <c r="AT557697" s="24"/>
    </row>
    <row r="557825" spans="6:46" ht="15" x14ac:dyDescent="0.15">
      <c r="F557825" s="24"/>
      <c r="G557825" s="24"/>
      <c r="H557825" s="24"/>
      <c r="I557825" s="24"/>
      <c r="J557825" s="24"/>
      <c r="K557825" s="24"/>
      <c r="L557825" s="24"/>
      <c r="M557825" s="24"/>
      <c r="N557825" s="24"/>
      <c r="O557825" s="24"/>
      <c r="P557825" s="24"/>
      <c r="Q557825" s="24"/>
      <c r="R557825" s="24"/>
      <c r="S557825" s="24"/>
      <c r="T557825" s="24"/>
      <c r="U557825" s="24"/>
      <c r="V557825" s="24"/>
      <c r="W557825" s="24"/>
      <c r="X557825" s="24"/>
      <c r="Y557825" s="24"/>
      <c r="Z557825" s="24"/>
      <c r="AA557825" s="24"/>
      <c r="AB557825" s="24"/>
      <c r="AC557825" s="24"/>
      <c r="AD557825" s="24"/>
      <c r="AE557825" s="24"/>
      <c r="AF557825" s="24"/>
      <c r="AG557825" s="24"/>
      <c r="AH557825" s="24"/>
      <c r="AI557825" s="24"/>
      <c r="AJ557825" s="24"/>
      <c r="AK557825" s="24"/>
      <c r="AL557825" s="24"/>
      <c r="AM557825" s="24"/>
      <c r="AN557825" s="24"/>
      <c r="AO557825" s="24"/>
      <c r="AP557825" s="69"/>
      <c r="AQ557825" s="24"/>
      <c r="AR557825" s="24"/>
      <c r="AS557825" s="24"/>
      <c r="AT557825" s="24"/>
    </row>
    <row r="557953" spans="6:46" ht="15" x14ac:dyDescent="0.15">
      <c r="F557953" s="24"/>
      <c r="G557953" s="24"/>
      <c r="H557953" s="24"/>
      <c r="I557953" s="24"/>
      <c r="J557953" s="24"/>
      <c r="K557953" s="24"/>
      <c r="L557953" s="24"/>
      <c r="M557953" s="24"/>
      <c r="N557953" s="24"/>
      <c r="O557953" s="24"/>
      <c r="P557953" s="24"/>
      <c r="Q557953" s="24"/>
      <c r="R557953" s="24"/>
      <c r="S557953" s="24"/>
      <c r="T557953" s="24"/>
      <c r="U557953" s="24"/>
      <c r="V557953" s="24"/>
      <c r="W557953" s="24"/>
      <c r="X557953" s="24"/>
      <c r="Y557953" s="24"/>
      <c r="Z557953" s="24"/>
      <c r="AA557953" s="24"/>
      <c r="AB557953" s="24"/>
      <c r="AC557953" s="24"/>
      <c r="AD557953" s="24"/>
      <c r="AE557953" s="24"/>
      <c r="AF557953" s="24"/>
      <c r="AG557953" s="24"/>
      <c r="AH557953" s="24"/>
      <c r="AI557953" s="24"/>
      <c r="AJ557953" s="24"/>
      <c r="AK557953" s="24"/>
      <c r="AL557953" s="24"/>
      <c r="AM557953" s="24"/>
      <c r="AN557953" s="24"/>
      <c r="AO557953" s="24"/>
      <c r="AP557953" s="69"/>
      <c r="AQ557953" s="24"/>
      <c r="AR557953" s="24"/>
      <c r="AS557953" s="24"/>
      <c r="AT557953" s="24"/>
    </row>
    <row r="558081" spans="6:46" ht="15" x14ac:dyDescent="0.15">
      <c r="F558081" s="24"/>
      <c r="G558081" s="24"/>
      <c r="H558081" s="24"/>
      <c r="I558081" s="24"/>
      <c r="J558081" s="24"/>
      <c r="K558081" s="24"/>
      <c r="L558081" s="24"/>
      <c r="M558081" s="24"/>
      <c r="N558081" s="24"/>
      <c r="O558081" s="24"/>
      <c r="P558081" s="24"/>
      <c r="Q558081" s="24"/>
      <c r="R558081" s="24"/>
      <c r="S558081" s="24"/>
      <c r="T558081" s="24"/>
      <c r="U558081" s="24"/>
      <c r="V558081" s="24"/>
      <c r="W558081" s="24"/>
      <c r="X558081" s="24"/>
      <c r="Y558081" s="24"/>
      <c r="Z558081" s="24"/>
      <c r="AA558081" s="24"/>
      <c r="AB558081" s="24"/>
      <c r="AC558081" s="24"/>
      <c r="AD558081" s="24"/>
      <c r="AE558081" s="24"/>
      <c r="AF558081" s="24"/>
      <c r="AG558081" s="24"/>
      <c r="AH558081" s="24"/>
      <c r="AI558081" s="24"/>
      <c r="AJ558081" s="24"/>
      <c r="AK558081" s="24"/>
      <c r="AL558081" s="24"/>
      <c r="AM558081" s="24"/>
      <c r="AN558081" s="24"/>
      <c r="AO558081" s="24"/>
      <c r="AP558081" s="69"/>
      <c r="AQ558081" s="24"/>
      <c r="AR558081" s="24"/>
      <c r="AS558081" s="24"/>
      <c r="AT558081" s="24"/>
    </row>
    <row r="558209" spans="6:46" ht="15" x14ac:dyDescent="0.15">
      <c r="F558209" s="24"/>
      <c r="G558209" s="24"/>
      <c r="H558209" s="24"/>
      <c r="I558209" s="24"/>
      <c r="J558209" s="24"/>
      <c r="K558209" s="24"/>
      <c r="L558209" s="24"/>
      <c r="M558209" s="24"/>
      <c r="N558209" s="24"/>
      <c r="O558209" s="24"/>
      <c r="P558209" s="24"/>
      <c r="Q558209" s="24"/>
      <c r="R558209" s="24"/>
      <c r="S558209" s="24"/>
      <c r="T558209" s="24"/>
      <c r="U558209" s="24"/>
      <c r="V558209" s="24"/>
      <c r="W558209" s="24"/>
      <c r="X558209" s="24"/>
      <c r="Y558209" s="24"/>
      <c r="Z558209" s="24"/>
      <c r="AA558209" s="24"/>
      <c r="AB558209" s="24"/>
      <c r="AC558209" s="24"/>
      <c r="AD558209" s="24"/>
      <c r="AE558209" s="24"/>
      <c r="AF558209" s="24"/>
      <c r="AG558209" s="24"/>
      <c r="AH558209" s="24"/>
      <c r="AI558209" s="24"/>
      <c r="AJ558209" s="24"/>
      <c r="AK558209" s="24"/>
      <c r="AL558209" s="24"/>
      <c r="AM558209" s="24"/>
      <c r="AN558209" s="24"/>
      <c r="AO558209" s="24"/>
      <c r="AP558209" s="69"/>
      <c r="AQ558209" s="24"/>
      <c r="AR558209" s="24"/>
      <c r="AS558209" s="24"/>
      <c r="AT558209" s="24"/>
    </row>
    <row r="558337" spans="6:46" ht="15" x14ac:dyDescent="0.15">
      <c r="F558337" s="24"/>
      <c r="G558337" s="24"/>
      <c r="H558337" s="24"/>
      <c r="I558337" s="24"/>
      <c r="J558337" s="24"/>
      <c r="K558337" s="24"/>
      <c r="L558337" s="24"/>
      <c r="M558337" s="24"/>
      <c r="N558337" s="24"/>
      <c r="O558337" s="24"/>
      <c r="P558337" s="24"/>
      <c r="Q558337" s="24"/>
      <c r="R558337" s="24"/>
      <c r="S558337" s="24"/>
      <c r="T558337" s="24"/>
      <c r="U558337" s="24"/>
      <c r="V558337" s="24"/>
      <c r="W558337" s="24"/>
      <c r="X558337" s="24"/>
      <c r="Y558337" s="24"/>
      <c r="Z558337" s="24"/>
      <c r="AA558337" s="24"/>
      <c r="AB558337" s="24"/>
      <c r="AC558337" s="24"/>
      <c r="AD558337" s="24"/>
      <c r="AE558337" s="24"/>
      <c r="AF558337" s="24"/>
      <c r="AG558337" s="24"/>
      <c r="AH558337" s="24"/>
      <c r="AI558337" s="24"/>
      <c r="AJ558337" s="24"/>
      <c r="AK558337" s="24"/>
      <c r="AL558337" s="24"/>
      <c r="AM558337" s="24"/>
      <c r="AN558337" s="24"/>
      <c r="AO558337" s="24"/>
      <c r="AP558337" s="69"/>
      <c r="AQ558337" s="24"/>
      <c r="AR558337" s="24"/>
      <c r="AS558337" s="24"/>
      <c r="AT558337" s="24"/>
    </row>
    <row r="558465" spans="6:46" ht="15" x14ac:dyDescent="0.15">
      <c r="F558465" s="24"/>
      <c r="G558465" s="24"/>
      <c r="H558465" s="24"/>
      <c r="I558465" s="24"/>
      <c r="J558465" s="24"/>
      <c r="K558465" s="24"/>
      <c r="L558465" s="24"/>
      <c r="M558465" s="24"/>
      <c r="N558465" s="24"/>
      <c r="O558465" s="24"/>
      <c r="P558465" s="24"/>
      <c r="Q558465" s="24"/>
      <c r="R558465" s="24"/>
      <c r="S558465" s="24"/>
      <c r="T558465" s="24"/>
      <c r="U558465" s="24"/>
      <c r="V558465" s="24"/>
      <c r="W558465" s="24"/>
      <c r="X558465" s="24"/>
      <c r="Y558465" s="24"/>
      <c r="Z558465" s="24"/>
      <c r="AA558465" s="24"/>
      <c r="AB558465" s="24"/>
      <c r="AC558465" s="24"/>
      <c r="AD558465" s="24"/>
      <c r="AE558465" s="24"/>
      <c r="AF558465" s="24"/>
      <c r="AG558465" s="24"/>
      <c r="AH558465" s="24"/>
      <c r="AI558465" s="24"/>
      <c r="AJ558465" s="24"/>
      <c r="AK558465" s="24"/>
      <c r="AL558465" s="24"/>
      <c r="AM558465" s="24"/>
      <c r="AN558465" s="24"/>
      <c r="AO558465" s="24"/>
      <c r="AP558465" s="69"/>
      <c r="AQ558465" s="24"/>
      <c r="AR558465" s="24"/>
      <c r="AS558465" s="24"/>
      <c r="AT558465" s="24"/>
    </row>
    <row r="558593" spans="6:46" ht="15" x14ac:dyDescent="0.15">
      <c r="F558593" s="24"/>
      <c r="G558593" s="24"/>
      <c r="H558593" s="24"/>
      <c r="I558593" s="24"/>
      <c r="J558593" s="24"/>
      <c r="K558593" s="24"/>
      <c r="L558593" s="24"/>
      <c r="M558593" s="24"/>
      <c r="N558593" s="24"/>
      <c r="O558593" s="24"/>
      <c r="P558593" s="24"/>
      <c r="Q558593" s="24"/>
      <c r="R558593" s="24"/>
      <c r="S558593" s="24"/>
      <c r="T558593" s="24"/>
      <c r="U558593" s="24"/>
      <c r="V558593" s="24"/>
      <c r="W558593" s="24"/>
      <c r="X558593" s="24"/>
      <c r="Y558593" s="24"/>
      <c r="Z558593" s="24"/>
      <c r="AA558593" s="24"/>
      <c r="AB558593" s="24"/>
      <c r="AC558593" s="24"/>
      <c r="AD558593" s="24"/>
      <c r="AE558593" s="24"/>
      <c r="AF558593" s="24"/>
      <c r="AG558593" s="24"/>
      <c r="AH558593" s="24"/>
      <c r="AI558593" s="24"/>
      <c r="AJ558593" s="24"/>
      <c r="AK558593" s="24"/>
      <c r="AL558593" s="24"/>
      <c r="AM558593" s="24"/>
      <c r="AN558593" s="24"/>
      <c r="AO558593" s="24"/>
      <c r="AP558593" s="69"/>
      <c r="AQ558593" s="24"/>
      <c r="AR558593" s="24"/>
      <c r="AS558593" s="24"/>
      <c r="AT558593" s="24"/>
    </row>
    <row r="558721" spans="6:46" ht="15" x14ac:dyDescent="0.15">
      <c r="F558721" s="24"/>
      <c r="G558721" s="24"/>
      <c r="H558721" s="24"/>
      <c r="I558721" s="24"/>
      <c r="J558721" s="24"/>
      <c r="K558721" s="24"/>
      <c r="L558721" s="24"/>
      <c r="M558721" s="24"/>
      <c r="N558721" s="24"/>
      <c r="O558721" s="24"/>
      <c r="P558721" s="24"/>
      <c r="Q558721" s="24"/>
      <c r="R558721" s="24"/>
      <c r="S558721" s="24"/>
      <c r="T558721" s="24"/>
      <c r="U558721" s="24"/>
      <c r="V558721" s="24"/>
      <c r="W558721" s="24"/>
      <c r="X558721" s="24"/>
      <c r="Y558721" s="24"/>
      <c r="Z558721" s="24"/>
      <c r="AA558721" s="24"/>
      <c r="AB558721" s="24"/>
      <c r="AC558721" s="24"/>
      <c r="AD558721" s="24"/>
      <c r="AE558721" s="24"/>
      <c r="AF558721" s="24"/>
      <c r="AG558721" s="24"/>
      <c r="AH558721" s="24"/>
      <c r="AI558721" s="24"/>
      <c r="AJ558721" s="24"/>
      <c r="AK558721" s="24"/>
      <c r="AL558721" s="24"/>
      <c r="AM558721" s="24"/>
      <c r="AN558721" s="24"/>
      <c r="AO558721" s="24"/>
      <c r="AP558721" s="69"/>
      <c r="AQ558721" s="24"/>
      <c r="AR558721" s="24"/>
      <c r="AS558721" s="24"/>
      <c r="AT558721" s="24"/>
    </row>
    <row r="558849" spans="6:46" ht="15" x14ac:dyDescent="0.15">
      <c r="F558849" s="24"/>
      <c r="G558849" s="24"/>
      <c r="H558849" s="24"/>
      <c r="I558849" s="24"/>
      <c r="J558849" s="24"/>
      <c r="K558849" s="24"/>
      <c r="L558849" s="24"/>
      <c r="M558849" s="24"/>
      <c r="N558849" s="24"/>
      <c r="O558849" s="24"/>
      <c r="P558849" s="24"/>
      <c r="Q558849" s="24"/>
      <c r="R558849" s="24"/>
      <c r="S558849" s="24"/>
      <c r="T558849" s="24"/>
      <c r="U558849" s="24"/>
      <c r="V558849" s="24"/>
      <c r="W558849" s="24"/>
      <c r="X558849" s="24"/>
      <c r="Y558849" s="24"/>
      <c r="Z558849" s="24"/>
      <c r="AA558849" s="24"/>
      <c r="AB558849" s="24"/>
      <c r="AC558849" s="24"/>
      <c r="AD558849" s="24"/>
      <c r="AE558849" s="24"/>
      <c r="AF558849" s="24"/>
      <c r="AG558849" s="24"/>
      <c r="AH558849" s="24"/>
      <c r="AI558849" s="24"/>
      <c r="AJ558849" s="24"/>
      <c r="AK558849" s="24"/>
      <c r="AL558849" s="24"/>
      <c r="AM558849" s="24"/>
      <c r="AN558849" s="24"/>
      <c r="AO558849" s="24"/>
      <c r="AP558849" s="69"/>
      <c r="AQ558849" s="24"/>
      <c r="AR558849" s="24"/>
      <c r="AS558849" s="24"/>
      <c r="AT558849" s="24"/>
    </row>
    <row r="558977" spans="6:46" ht="15" x14ac:dyDescent="0.15">
      <c r="F558977" s="24"/>
      <c r="G558977" s="24"/>
      <c r="H558977" s="24"/>
      <c r="I558977" s="24"/>
      <c r="J558977" s="24"/>
      <c r="K558977" s="24"/>
      <c r="L558977" s="24"/>
      <c r="M558977" s="24"/>
      <c r="N558977" s="24"/>
      <c r="O558977" s="24"/>
      <c r="P558977" s="24"/>
      <c r="Q558977" s="24"/>
      <c r="R558977" s="24"/>
      <c r="S558977" s="24"/>
      <c r="T558977" s="24"/>
      <c r="U558977" s="24"/>
      <c r="V558977" s="24"/>
      <c r="W558977" s="24"/>
      <c r="X558977" s="24"/>
      <c r="Y558977" s="24"/>
      <c r="Z558977" s="24"/>
      <c r="AA558977" s="24"/>
      <c r="AB558977" s="24"/>
      <c r="AC558977" s="24"/>
      <c r="AD558977" s="24"/>
      <c r="AE558977" s="24"/>
      <c r="AF558977" s="24"/>
      <c r="AG558977" s="24"/>
      <c r="AH558977" s="24"/>
      <c r="AI558977" s="24"/>
      <c r="AJ558977" s="24"/>
      <c r="AK558977" s="24"/>
      <c r="AL558977" s="24"/>
      <c r="AM558977" s="24"/>
      <c r="AN558977" s="24"/>
      <c r="AO558977" s="24"/>
      <c r="AP558977" s="69"/>
      <c r="AQ558977" s="24"/>
      <c r="AR558977" s="24"/>
      <c r="AS558977" s="24"/>
      <c r="AT558977" s="24"/>
    </row>
    <row r="559105" spans="6:46" ht="15" x14ac:dyDescent="0.15">
      <c r="F559105" s="24"/>
      <c r="G559105" s="24"/>
      <c r="H559105" s="24"/>
      <c r="I559105" s="24"/>
      <c r="J559105" s="24"/>
      <c r="K559105" s="24"/>
      <c r="L559105" s="24"/>
      <c r="M559105" s="24"/>
      <c r="N559105" s="24"/>
      <c r="O559105" s="24"/>
      <c r="P559105" s="24"/>
      <c r="Q559105" s="24"/>
      <c r="R559105" s="24"/>
      <c r="S559105" s="24"/>
      <c r="T559105" s="24"/>
      <c r="U559105" s="24"/>
      <c r="V559105" s="24"/>
      <c r="W559105" s="24"/>
      <c r="X559105" s="24"/>
      <c r="Y559105" s="24"/>
      <c r="Z559105" s="24"/>
      <c r="AA559105" s="24"/>
      <c r="AB559105" s="24"/>
      <c r="AC559105" s="24"/>
      <c r="AD559105" s="24"/>
      <c r="AE559105" s="24"/>
      <c r="AF559105" s="24"/>
      <c r="AG559105" s="24"/>
      <c r="AH559105" s="24"/>
      <c r="AI559105" s="24"/>
      <c r="AJ559105" s="24"/>
      <c r="AK559105" s="24"/>
      <c r="AL559105" s="24"/>
      <c r="AM559105" s="24"/>
      <c r="AN559105" s="24"/>
      <c r="AO559105" s="24"/>
      <c r="AP559105" s="69"/>
      <c r="AQ559105" s="24"/>
      <c r="AR559105" s="24"/>
      <c r="AS559105" s="24"/>
      <c r="AT559105" s="24"/>
    </row>
    <row r="559233" spans="6:46" ht="15" x14ac:dyDescent="0.15">
      <c r="F559233" s="24"/>
      <c r="G559233" s="24"/>
      <c r="H559233" s="24"/>
      <c r="I559233" s="24"/>
      <c r="J559233" s="24"/>
      <c r="K559233" s="24"/>
      <c r="L559233" s="24"/>
      <c r="M559233" s="24"/>
      <c r="N559233" s="24"/>
      <c r="O559233" s="24"/>
      <c r="P559233" s="24"/>
      <c r="Q559233" s="24"/>
      <c r="R559233" s="24"/>
      <c r="S559233" s="24"/>
      <c r="T559233" s="24"/>
      <c r="U559233" s="24"/>
      <c r="V559233" s="24"/>
      <c r="W559233" s="24"/>
      <c r="X559233" s="24"/>
      <c r="Y559233" s="24"/>
      <c r="Z559233" s="24"/>
      <c r="AA559233" s="24"/>
      <c r="AB559233" s="24"/>
      <c r="AC559233" s="24"/>
      <c r="AD559233" s="24"/>
      <c r="AE559233" s="24"/>
      <c r="AF559233" s="24"/>
      <c r="AG559233" s="24"/>
      <c r="AH559233" s="24"/>
      <c r="AI559233" s="24"/>
      <c r="AJ559233" s="24"/>
      <c r="AK559233" s="24"/>
      <c r="AL559233" s="24"/>
      <c r="AM559233" s="24"/>
      <c r="AN559233" s="24"/>
      <c r="AO559233" s="24"/>
      <c r="AP559233" s="69"/>
      <c r="AQ559233" s="24"/>
      <c r="AR559233" s="24"/>
      <c r="AS559233" s="24"/>
      <c r="AT559233" s="24"/>
    </row>
    <row r="559361" spans="6:46" ht="15" x14ac:dyDescent="0.15">
      <c r="F559361" s="24"/>
      <c r="G559361" s="24"/>
      <c r="H559361" s="24"/>
      <c r="I559361" s="24"/>
      <c r="J559361" s="24"/>
      <c r="K559361" s="24"/>
      <c r="L559361" s="24"/>
      <c r="M559361" s="24"/>
      <c r="N559361" s="24"/>
      <c r="O559361" s="24"/>
      <c r="P559361" s="24"/>
      <c r="Q559361" s="24"/>
      <c r="R559361" s="24"/>
      <c r="S559361" s="24"/>
      <c r="T559361" s="24"/>
      <c r="U559361" s="24"/>
      <c r="V559361" s="24"/>
      <c r="W559361" s="24"/>
      <c r="X559361" s="24"/>
      <c r="Y559361" s="24"/>
      <c r="Z559361" s="24"/>
      <c r="AA559361" s="24"/>
      <c r="AB559361" s="24"/>
      <c r="AC559361" s="24"/>
      <c r="AD559361" s="24"/>
      <c r="AE559361" s="24"/>
      <c r="AF559361" s="24"/>
      <c r="AG559361" s="24"/>
      <c r="AH559361" s="24"/>
      <c r="AI559361" s="24"/>
      <c r="AJ559361" s="24"/>
      <c r="AK559361" s="24"/>
      <c r="AL559361" s="24"/>
      <c r="AM559361" s="24"/>
      <c r="AN559361" s="24"/>
      <c r="AO559361" s="24"/>
      <c r="AP559361" s="69"/>
      <c r="AQ559361" s="24"/>
      <c r="AR559361" s="24"/>
      <c r="AS559361" s="24"/>
      <c r="AT559361" s="24"/>
    </row>
    <row r="559489" spans="6:46" ht="15" x14ac:dyDescent="0.15">
      <c r="F559489" s="24"/>
      <c r="G559489" s="24"/>
      <c r="H559489" s="24"/>
      <c r="I559489" s="24"/>
      <c r="J559489" s="24"/>
      <c r="K559489" s="24"/>
      <c r="L559489" s="24"/>
      <c r="M559489" s="24"/>
      <c r="N559489" s="24"/>
      <c r="O559489" s="24"/>
      <c r="P559489" s="24"/>
      <c r="Q559489" s="24"/>
      <c r="R559489" s="24"/>
      <c r="S559489" s="24"/>
      <c r="T559489" s="24"/>
      <c r="U559489" s="24"/>
      <c r="V559489" s="24"/>
      <c r="W559489" s="24"/>
      <c r="X559489" s="24"/>
      <c r="Y559489" s="24"/>
      <c r="Z559489" s="24"/>
      <c r="AA559489" s="24"/>
      <c r="AB559489" s="24"/>
      <c r="AC559489" s="24"/>
      <c r="AD559489" s="24"/>
      <c r="AE559489" s="24"/>
      <c r="AF559489" s="24"/>
      <c r="AG559489" s="24"/>
      <c r="AH559489" s="24"/>
      <c r="AI559489" s="24"/>
      <c r="AJ559489" s="24"/>
      <c r="AK559489" s="24"/>
      <c r="AL559489" s="24"/>
      <c r="AM559489" s="24"/>
      <c r="AN559489" s="24"/>
      <c r="AO559489" s="24"/>
      <c r="AP559489" s="69"/>
      <c r="AQ559489" s="24"/>
      <c r="AR559489" s="24"/>
      <c r="AS559489" s="24"/>
      <c r="AT559489" s="24"/>
    </row>
    <row r="559617" spans="6:46" ht="15" x14ac:dyDescent="0.15">
      <c r="F559617" s="24"/>
      <c r="G559617" s="24"/>
      <c r="H559617" s="24"/>
      <c r="I559617" s="24"/>
      <c r="J559617" s="24"/>
      <c r="K559617" s="24"/>
      <c r="L559617" s="24"/>
      <c r="M559617" s="24"/>
      <c r="N559617" s="24"/>
      <c r="O559617" s="24"/>
      <c r="P559617" s="24"/>
      <c r="Q559617" s="24"/>
      <c r="R559617" s="24"/>
      <c r="S559617" s="24"/>
      <c r="T559617" s="24"/>
      <c r="U559617" s="24"/>
      <c r="V559617" s="24"/>
      <c r="W559617" s="24"/>
      <c r="X559617" s="24"/>
      <c r="Y559617" s="24"/>
      <c r="Z559617" s="24"/>
      <c r="AA559617" s="24"/>
      <c r="AB559617" s="24"/>
      <c r="AC559617" s="24"/>
      <c r="AD559617" s="24"/>
      <c r="AE559617" s="24"/>
      <c r="AF559617" s="24"/>
      <c r="AG559617" s="24"/>
      <c r="AH559617" s="24"/>
      <c r="AI559617" s="24"/>
      <c r="AJ559617" s="24"/>
      <c r="AK559617" s="24"/>
      <c r="AL559617" s="24"/>
      <c r="AM559617" s="24"/>
      <c r="AN559617" s="24"/>
      <c r="AO559617" s="24"/>
      <c r="AP559617" s="69"/>
      <c r="AQ559617" s="24"/>
      <c r="AR559617" s="24"/>
      <c r="AS559617" s="24"/>
      <c r="AT559617" s="24"/>
    </row>
    <row r="559745" spans="6:46" ht="15" x14ac:dyDescent="0.15">
      <c r="F559745" s="24"/>
      <c r="G559745" s="24"/>
      <c r="H559745" s="24"/>
      <c r="I559745" s="24"/>
      <c r="J559745" s="24"/>
      <c r="K559745" s="24"/>
      <c r="L559745" s="24"/>
      <c r="M559745" s="24"/>
      <c r="N559745" s="24"/>
      <c r="O559745" s="24"/>
      <c r="P559745" s="24"/>
      <c r="Q559745" s="24"/>
      <c r="R559745" s="24"/>
      <c r="S559745" s="24"/>
      <c r="T559745" s="24"/>
      <c r="U559745" s="24"/>
      <c r="V559745" s="24"/>
      <c r="W559745" s="24"/>
      <c r="X559745" s="24"/>
      <c r="Y559745" s="24"/>
      <c r="Z559745" s="24"/>
      <c r="AA559745" s="24"/>
      <c r="AB559745" s="24"/>
      <c r="AC559745" s="24"/>
      <c r="AD559745" s="24"/>
      <c r="AE559745" s="24"/>
      <c r="AF559745" s="24"/>
      <c r="AG559745" s="24"/>
      <c r="AH559745" s="24"/>
      <c r="AI559745" s="24"/>
      <c r="AJ559745" s="24"/>
      <c r="AK559745" s="24"/>
      <c r="AL559745" s="24"/>
      <c r="AM559745" s="24"/>
      <c r="AN559745" s="24"/>
      <c r="AO559745" s="24"/>
      <c r="AP559745" s="69"/>
      <c r="AQ559745" s="24"/>
      <c r="AR559745" s="24"/>
      <c r="AS559745" s="24"/>
      <c r="AT559745" s="24"/>
    </row>
    <row r="559873" spans="6:46" ht="15" x14ac:dyDescent="0.15">
      <c r="F559873" s="24"/>
      <c r="G559873" s="24"/>
      <c r="H559873" s="24"/>
      <c r="I559873" s="24"/>
      <c r="J559873" s="24"/>
      <c r="K559873" s="24"/>
      <c r="L559873" s="24"/>
      <c r="M559873" s="24"/>
      <c r="N559873" s="24"/>
      <c r="O559873" s="24"/>
      <c r="P559873" s="24"/>
      <c r="Q559873" s="24"/>
      <c r="R559873" s="24"/>
      <c r="S559873" s="24"/>
      <c r="T559873" s="24"/>
      <c r="U559873" s="24"/>
      <c r="V559873" s="24"/>
      <c r="W559873" s="24"/>
      <c r="X559873" s="24"/>
      <c r="Y559873" s="24"/>
      <c r="Z559873" s="24"/>
      <c r="AA559873" s="24"/>
      <c r="AB559873" s="24"/>
      <c r="AC559873" s="24"/>
      <c r="AD559873" s="24"/>
      <c r="AE559873" s="24"/>
      <c r="AF559873" s="24"/>
      <c r="AG559873" s="24"/>
      <c r="AH559873" s="24"/>
      <c r="AI559873" s="24"/>
      <c r="AJ559873" s="24"/>
      <c r="AK559873" s="24"/>
      <c r="AL559873" s="24"/>
      <c r="AM559873" s="24"/>
      <c r="AN559873" s="24"/>
      <c r="AO559873" s="24"/>
      <c r="AP559873" s="69"/>
      <c r="AQ559873" s="24"/>
      <c r="AR559873" s="24"/>
      <c r="AS559873" s="24"/>
      <c r="AT559873" s="24"/>
    </row>
    <row r="560001" spans="6:46" ht="15" x14ac:dyDescent="0.15">
      <c r="F560001" s="24"/>
      <c r="G560001" s="24"/>
      <c r="H560001" s="24"/>
      <c r="I560001" s="24"/>
      <c r="J560001" s="24"/>
      <c r="K560001" s="24"/>
      <c r="L560001" s="24"/>
      <c r="M560001" s="24"/>
      <c r="N560001" s="24"/>
      <c r="O560001" s="24"/>
      <c r="P560001" s="24"/>
      <c r="Q560001" s="24"/>
      <c r="R560001" s="24"/>
      <c r="S560001" s="24"/>
      <c r="T560001" s="24"/>
      <c r="U560001" s="24"/>
      <c r="V560001" s="24"/>
      <c r="W560001" s="24"/>
      <c r="X560001" s="24"/>
      <c r="Y560001" s="24"/>
      <c r="Z560001" s="24"/>
      <c r="AA560001" s="24"/>
      <c r="AB560001" s="24"/>
      <c r="AC560001" s="24"/>
      <c r="AD560001" s="24"/>
      <c r="AE560001" s="24"/>
      <c r="AF560001" s="24"/>
      <c r="AG560001" s="24"/>
      <c r="AH560001" s="24"/>
      <c r="AI560001" s="24"/>
      <c r="AJ560001" s="24"/>
      <c r="AK560001" s="24"/>
      <c r="AL560001" s="24"/>
      <c r="AM560001" s="24"/>
      <c r="AN560001" s="24"/>
      <c r="AO560001" s="24"/>
      <c r="AP560001" s="69"/>
      <c r="AQ560001" s="24"/>
      <c r="AR560001" s="24"/>
      <c r="AS560001" s="24"/>
      <c r="AT560001" s="24"/>
    </row>
    <row r="560129" spans="6:46" ht="15" x14ac:dyDescent="0.15">
      <c r="F560129" s="24"/>
      <c r="G560129" s="24"/>
      <c r="H560129" s="24"/>
      <c r="I560129" s="24"/>
      <c r="J560129" s="24"/>
      <c r="K560129" s="24"/>
      <c r="L560129" s="24"/>
      <c r="M560129" s="24"/>
      <c r="N560129" s="24"/>
      <c r="O560129" s="24"/>
      <c r="P560129" s="24"/>
      <c r="Q560129" s="24"/>
      <c r="R560129" s="24"/>
      <c r="S560129" s="24"/>
      <c r="T560129" s="24"/>
      <c r="U560129" s="24"/>
      <c r="V560129" s="24"/>
      <c r="W560129" s="24"/>
      <c r="X560129" s="24"/>
      <c r="Y560129" s="24"/>
      <c r="Z560129" s="24"/>
      <c r="AA560129" s="24"/>
      <c r="AB560129" s="24"/>
      <c r="AC560129" s="24"/>
      <c r="AD560129" s="24"/>
      <c r="AE560129" s="24"/>
      <c r="AF560129" s="24"/>
      <c r="AG560129" s="24"/>
      <c r="AH560129" s="24"/>
      <c r="AI560129" s="24"/>
      <c r="AJ560129" s="24"/>
      <c r="AK560129" s="24"/>
      <c r="AL560129" s="24"/>
      <c r="AM560129" s="24"/>
      <c r="AN560129" s="24"/>
      <c r="AO560129" s="24"/>
      <c r="AP560129" s="69"/>
      <c r="AQ560129" s="24"/>
      <c r="AR560129" s="24"/>
      <c r="AS560129" s="24"/>
      <c r="AT560129" s="24"/>
    </row>
    <row r="560257" spans="6:46" ht="15" x14ac:dyDescent="0.15">
      <c r="F560257" s="24"/>
      <c r="G560257" s="24"/>
      <c r="H560257" s="24"/>
      <c r="I560257" s="24"/>
      <c r="J560257" s="24"/>
      <c r="K560257" s="24"/>
      <c r="L560257" s="24"/>
      <c r="M560257" s="24"/>
      <c r="N560257" s="24"/>
      <c r="O560257" s="24"/>
      <c r="P560257" s="24"/>
      <c r="Q560257" s="24"/>
      <c r="R560257" s="24"/>
      <c r="S560257" s="24"/>
      <c r="T560257" s="24"/>
      <c r="U560257" s="24"/>
      <c r="V560257" s="24"/>
      <c r="W560257" s="24"/>
      <c r="X560257" s="24"/>
      <c r="Y560257" s="24"/>
      <c r="Z560257" s="24"/>
      <c r="AA560257" s="24"/>
      <c r="AB560257" s="24"/>
      <c r="AC560257" s="24"/>
      <c r="AD560257" s="24"/>
      <c r="AE560257" s="24"/>
      <c r="AF560257" s="24"/>
      <c r="AG560257" s="24"/>
      <c r="AH560257" s="24"/>
      <c r="AI560257" s="24"/>
      <c r="AJ560257" s="24"/>
      <c r="AK560257" s="24"/>
      <c r="AL560257" s="24"/>
      <c r="AM560257" s="24"/>
      <c r="AN560257" s="24"/>
      <c r="AO560257" s="24"/>
      <c r="AP560257" s="69"/>
      <c r="AQ560257" s="24"/>
      <c r="AR560257" s="24"/>
      <c r="AS560257" s="24"/>
      <c r="AT560257" s="24"/>
    </row>
    <row r="560385" spans="6:46" ht="15" x14ac:dyDescent="0.15">
      <c r="F560385" s="24"/>
      <c r="G560385" s="24"/>
      <c r="H560385" s="24"/>
      <c r="I560385" s="24"/>
      <c r="J560385" s="24"/>
      <c r="K560385" s="24"/>
      <c r="L560385" s="24"/>
      <c r="M560385" s="24"/>
      <c r="N560385" s="24"/>
      <c r="O560385" s="24"/>
      <c r="P560385" s="24"/>
      <c r="Q560385" s="24"/>
      <c r="R560385" s="24"/>
      <c r="S560385" s="24"/>
      <c r="T560385" s="24"/>
      <c r="U560385" s="24"/>
      <c r="V560385" s="24"/>
      <c r="W560385" s="24"/>
      <c r="X560385" s="24"/>
      <c r="Y560385" s="24"/>
      <c r="Z560385" s="24"/>
      <c r="AA560385" s="24"/>
      <c r="AB560385" s="24"/>
      <c r="AC560385" s="24"/>
      <c r="AD560385" s="24"/>
      <c r="AE560385" s="24"/>
      <c r="AF560385" s="24"/>
      <c r="AG560385" s="24"/>
      <c r="AH560385" s="24"/>
      <c r="AI560385" s="24"/>
      <c r="AJ560385" s="24"/>
      <c r="AK560385" s="24"/>
      <c r="AL560385" s="24"/>
      <c r="AM560385" s="24"/>
      <c r="AN560385" s="24"/>
      <c r="AO560385" s="24"/>
      <c r="AP560385" s="69"/>
      <c r="AQ560385" s="24"/>
      <c r="AR560385" s="24"/>
      <c r="AS560385" s="24"/>
      <c r="AT560385" s="24"/>
    </row>
    <row r="560513" spans="6:46" ht="15" x14ac:dyDescent="0.15">
      <c r="F560513" s="24"/>
      <c r="G560513" s="24"/>
      <c r="H560513" s="24"/>
      <c r="I560513" s="24"/>
      <c r="J560513" s="24"/>
      <c r="K560513" s="24"/>
      <c r="L560513" s="24"/>
      <c r="M560513" s="24"/>
      <c r="N560513" s="24"/>
      <c r="O560513" s="24"/>
      <c r="P560513" s="24"/>
      <c r="Q560513" s="24"/>
      <c r="R560513" s="24"/>
      <c r="S560513" s="24"/>
      <c r="T560513" s="24"/>
      <c r="U560513" s="24"/>
      <c r="V560513" s="24"/>
      <c r="W560513" s="24"/>
      <c r="X560513" s="24"/>
      <c r="Y560513" s="24"/>
      <c r="Z560513" s="24"/>
      <c r="AA560513" s="24"/>
      <c r="AB560513" s="24"/>
      <c r="AC560513" s="24"/>
      <c r="AD560513" s="24"/>
      <c r="AE560513" s="24"/>
      <c r="AF560513" s="24"/>
      <c r="AG560513" s="24"/>
      <c r="AH560513" s="24"/>
      <c r="AI560513" s="24"/>
      <c r="AJ560513" s="24"/>
      <c r="AK560513" s="24"/>
      <c r="AL560513" s="24"/>
      <c r="AM560513" s="24"/>
      <c r="AN560513" s="24"/>
      <c r="AO560513" s="24"/>
      <c r="AP560513" s="69"/>
      <c r="AQ560513" s="24"/>
      <c r="AR560513" s="24"/>
      <c r="AS560513" s="24"/>
      <c r="AT560513" s="24"/>
    </row>
    <row r="560641" spans="6:46" ht="15" x14ac:dyDescent="0.15">
      <c r="F560641" s="24"/>
      <c r="G560641" s="24"/>
      <c r="H560641" s="24"/>
      <c r="I560641" s="24"/>
      <c r="J560641" s="24"/>
      <c r="K560641" s="24"/>
      <c r="L560641" s="24"/>
      <c r="M560641" s="24"/>
      <c r="N560641" s="24"/>
      <c r="O560641" s="24"/>
      <c r="P560641" s="24"/>
      <c r="Q560641" s="24"/>
      <c r="R560641" s="24"/>
      <c r="S560641" s="24"/>
      <c r="T560641" s="24"/>
      <c r="U560641" s="24"/>
      <c r="V560641" s="24"/>
      <c r="W560641" s="24"/>
      <c r="X560641" s="24"/>
      <c r="Y560641" s="24"/>
      <c r="Z560641" s="24"/>
      <c r="AA560641" s="24"/>
      <c r="AB560641" s="24"/>
      <c r="AC560641" s="24"/>
      <c r="AD560641" s="24"/>
      <c r="AE560641" s="24"/>
      <c r="AF560641" s="24"/>
      <c r="AG560641" s="24"/>
      <c r="AH560641" s="24"/>
      <c r="AI560641" s="24"/>
      <c r="AJ560641" s="24"/>
      <c r="AK560641" s="24"/>
      <c r="AL560641" s="24"/>
      <c r="AM560641" s="24"/>
      <c r="AN560641" s="24"/>
      <c r="AO560641" s="24"/>
      <c r="AP560641" s="69"/>
      <c r="AQ560641" s="24"/>
      <c r="AR560641" s="24"/>
      <c r="AS560641" s="24"/>
      <c r="AT560641" s="24"/>
    </row>
    <row r="560769" spans="6:46" ht="15" x14ac:dyDescent="0.15">
      <c r="F560769" s="24"/>
      <c r="G560769" s="24"/>
      <c r="H560769" s="24"/>
      <c r="I560769" s="24"/>
      <c r="J560769" s="24"/>
      <c r="K560769" s="24"/>
      <c r="L560769" s="24"/>
      <c r="M560769" s="24"/>
      <c r="N560769" s="24"/>
      <c r="O560769" s="24"/>
      <c r="P560769" s="24"/>
      <c r="Q560769" s="24"/>
      <c r="R560769" s="24"/>
      <c r="S560769" s="24"/>
      <c r="T560769" s="24"/>
      <c r="U560769" s="24"/>
      <c r="V560769" s="24"/>
      <c r="W560769" s="24"/>
      <c r="X560769" s="24"/>
      <c r="Y560769" s="24"/>
      <c r="Z560769" s="24"/>
      <c r="AA560769" s="24"/>
      <c r="AB560769" s="24"/>
      <c r="AC560769" s="24"/>
      <c r="AD560769" s="24"/>
      <c r="AE560769" s="24"/>
      <c r="AF560769" s="24"/>
      <c r="AG560769" s="24"/>
      <c r="AH560769" s="24"/>
      <c r="AI560769" s="24"/>
      <c r="AJ560769" s="24"/>
      <c r="AK560769" s="24"/>
      <c r="AL560769" s="24"/>
      <c r="AM560769" s="24"/>
      <c r="AN560769" s="24"/>
      <c r="AO560769" s="24"/>
      <c r="AP560769" s="69"/>
      <c r="AQ560769" s="24"/>
      <c r="AR560769" s="24"/>
      <c r="AS560769" s="24"/>
      <c r="AT560769" s="24"/>
    </row>
    <row r="560897" spans="6:46" ht="15" x14ac:dyDescent="0.15">
      <c r="F560897" s="24"/>
      <c r="G560897" s="24"/>
      <c r="H560897" s="24"/>
      <c r="I560897" s="24"/>
      <c r="J560897" s="24"/>
      <c r="K560897" s="24"/>
      <c r="L560897" s="24"/>
      <c r="M560897" s="24"/>
      <c r="N560897" s="24"/>
      <c r="O560897" s="24"/>
      <c r="P560897" s="24"/>
      <c r="Q560897" s="24"/>
      <c r="R560897" s="24"/>
      <c r="S560897" s="24"/>
      <c r="T560897" s="24"/>
      <c r="U560897" s="24"/>
      <c r="V560897" s="24"/>
      <c r="W560897" s="24"/>
      <c r="X560897" s="24"/>
      <c r="Y560897" s="24"/>
      <c r="Z560897" s="24"/>
      <c r="AA560897" s="24"/>
      <c r="AB560897" s="24"/>
      <c r="AC560897" s="24"/>
      <c r="AD560897" s="24"/>
      <c r="AE560897" s="24"/>
      <c r="AF560897" s="24"/>
      <c r="AG560897" s="24"/>
      <c r="AH560897" s="24"/>
      <c r="AI560897" s="24"/>
      <c r="AJ560897" s="24"/>
      <c r="AK560897" s="24"/>
      <c r="AL560897" s="24"/>
      <c r="AM560897" s="24"/>
      <c r="AN560897" s="24"/>
      <c r="AO560897" s="24"/>
      <c r="AP560897" s="69"/>
      <c r="AQ560897" s="24"/>
      <c r="AR560897" s="24"/>
      <c r="AS560897" s="24"/>
      <c r="AT560897" s="24"/>
    </row>
    <row r="561025" spans="6:46" ht="15" x14ac:dyDescent="0.15">
      <c r="F561025" s="24"/>
      <c r="G561025" s="24"/>
      <c r="H561025" s="24"/>
      <c r="I561025" s="24"/>
      <c r="J561025" s="24"/>
      <c r="K561025" s="24"/>
      <c r="L561025" s="24"/>
      <c r="M561025" s="24"/>
      <c r="N561025" s="24"/>
      <c r="O561025" s="24"/>
      <c r="P561025" s="24"/>
      <c r="Q561025" s="24"/>
      <c r="R561025" s="24"/>
      <c r="S561025" s="24"/>
      <c r="T561025" s="24"/>
      <c r="U561025" s="24"/>
      <c r="V561025" s="24"/>
      <c r="W561025" s="24"/>
      <c r="X561025" s="24"/>
      <c r="Y561025" s="24"/>
      <c r="Z561025" s="24"/>
      <c r="AA561025" s="24"/>
      <c r="AB561025" s="24"/>
      <c r="AC561025" s="24"/>
      <c r="AD561025" s="24"/>
      <c r="AE561025" s="24"/>
      <c r="AF561025" s="24"/>
      <c r="AG561025" s="24"/>
      <c r="AH561025" s="24"/>
      <c r="AI561025" s="24"/>
      <c r="AJ561025" s="24"/>
      <c r="AK561025" s="24"/>
      <c r="AL561025" s="24"/>
      <c r="AM561025" s="24"/>
      <c r="AN561025" s="24"/>
      <c r="AO561025" s="24"/>
      <c r="AP561025" s="69"/>
      <c r="AQ561025" s="24"/>
      <c r="AR561025" s="24"/>
      <c r="AS561025" s="24"/>
      <c r="AT561025" s="24"/>
    </row>
    <row r="561153" spans="6:46" ht="15" x14ac:dyDescent="0.15">
      <c r="F561153" s="24"/>
      <c r="G561153" s="24"/>
      <c r="H561153" s="24"/>
      <c r="I561153" s="24"/>
      <c r="J561153" s="24"/>
      <c r="K561153" s="24"/>
      <c r="L561153" s="24"/>
      <c r="M561153" s="24"/>
      <c r="N561153" s="24"/>
      <c r="O561153" s="24"/>
      <c r="P561153" s="24"/>
      <c r="Q561153" s="24"/>
      <c r="R561153" s="24"/>
      <c r="S561153" s="24"/>
      <c r="T561153" s="24"/>
      <c r="U561153" s="24"/>
      <c r="V561153" s="24"/>
      <c r="W561153" s="24"/>
      <c r="X561153" s="24"/>
      <c r="Y561153" s="24"/>
      <c r="Z561153" s="24"/>
      <c r="AA561153" s="24"/>
      <c r="AB561153" s="24"/>
      <c r="AC561153" s="24"/>
      <c r="AD561153" s="24"/>
      <c r="AE561153" s="24"/>
      <c r="AF561153" s="24"/>
      <c r="AG561153" s="24"/>
      <c r="AH561153" s="24"/>
      <c r="AI561153" s="24"/>
      <c r="AJ561153" s="24"/>
      <c r="AK561153" s="24"/>
      <c r="AL561153" s="24"/>
      <c r="AM561153" s="24"/>
      <c r="AN561153" s="24"/>
      <c r="AO561153" s="24"/>
      <c r="AP561153" s="69"/>
      <c r="AQ561153" s="24"/>
      <c r="AR561153" s="24"/>
      <c r="AS561153" s="24"/>
      <c r="AT561153" s="24"/>
    </row>
    <row r="561281" spans="6:46" ht="15" x14ac:dyDescent="0.15">
      <c r="F561281" s="24"/>
      <c r="G561281" s="24"/>
      <c r="H561281" s="24"/>
      <c r="I561281" s="24"/>
      <c r="J561281" s="24"/>
      <c r="K561281" s="24"/>
      <c r="L561281" s="24"/>
      <c r="M561281" s="24"/>
      <c r="N561281" s="24"/>
      <c r="O561281" s="24"/>
      <c r="P561281" s="24"/>
      <c r="Q561281" s="24"/>
      <c r="R561281" s="24"/>
      <c r="S561281" s="24"/>
      <c r="T561281" s="24"/>
      <c r="U561281" s="24"/>
      <c r="V561281" s="24"/>
      <c r="W561281" s="24"/>
      <c r="X561281" s="24"/>
      <c r="Y561281" s="24"/>
      <c r="Z561281" s="24"/>
      <c r="AA561281" s="24"/>
      <c r="AB561281" s="24"/>
      <c r="AC561281" s="24"/>
      <c r="AD561281" s="24"/>
      <c r="AE561281" s="24"/>
      <c r="AF561281" s="24"/>
      <c r="AG561281" s="24"/>
      <c r="AH561281" s="24"/>
      <c r="AI561281" s="24"/>
      <c r="AJ561281" s="24"/>
      <c r="AK561281" s="24"/>
      <c r="AL561281" s="24"/>
      <c r="AM561281" s="24"/>
      <c r="AN561281" s="24"/>
      <c r="AO561281" s="24"/>
      <c r="AP561281" s="69"/>
      <c r="AQ561281" s="24"/>
      <c r="AR561281" s="24"/>
      <c r="AS561281" s="24"/>
      <c r="AT561281" s="24"/>
    </row>
    <row r="561409" spans="6:46" ht="15" x14ac:dyDescent="0.15">
      <c r="F561409" s="24"/>
      <c r="G561409" s="24"/>
      <c r="H561409" s="24"/>
      <c r="I561409" s="24"/>
      <c r="J561409" s="24"/>
      <c r="K561409" s="24"/>
      <c r="L561409" s="24"/>
      <c r="M561409" s="24"/>
      <c r="N561409" s="24"/>
      <c r="O561409" s="24"/>
      <c r="P561409" s="24"/>
      <c r="Q561409" s="24"/>
      <c r="R561409" s="24"/>
      <c r="S561409" s="24"/>
      <c r="T561409" s="24"/>
      <c r="U561409" s="24"/>
      <c r="V561409" s="24"/>
      <c r="W561409" s="24"/>
      <c r="X561409" s="24"/>
      <c r="Y561409" s="24"/>
      <c r="Z561409" s="24"/>
      <c r="AA561409" s="24"/>
      <c r="AB561409" s="24"/>
      <c r="AC561409" s="24"/>
      <c r="AD561409" s="24"/>
      <c r="AE561409" s="24"/>
      <c r="AF561409" s="24"/>
      <c r="AG561409" s="24"/>
      <c r="AH561409" s="24"/>
      <c r="AI561409" s="24"/>
      <c r="AJ561409" s="24"/>
      <c r="AK561409" s="24"/>
      <c r="AL561409" s="24"/>
      <c r="AM561409" s="24"/>
      <c r="AN561409" s="24"/>
      <c r="AO561409" s="24"/>
      <c r="AP561409" s="69"/>
      <c r="AQ561409" s="24"/>
      <c r="AR561409" s="24"/>
      <c r="AS561409" s="24"/>
      <c r="AT561409" s="24"/>
    </row>
    <row r="561537" spans="6:46" ht="15" x14ac:dyDescent="0.15">
      <c r="F561537" s="24"/>
      <c r="G561537" s="24"/>
      <c r="H561537" s="24"/>
      <c r="I561537" s="24"/>
      <c r="J561537" s="24"/>
      <c r="K561537" s="24"/>
      <c r="L561537" s="24"/>
      <c r="M561537" s="24"/>
      <c r="N561537" s="24"/>
      <c r="O561537" s="24"/>
      <c r="P561537" s="24"/>
      <c r="Q561537" s="24"/>
      <c r="R561537" s="24"/>
      <c r="S561537" s="24"/>
      <c r="T561537" s="24"/>
      <c r="U561537" s="24"/>
      <c r="V561537" s="24"/>
      <c r="W561537" s="24"/>
      <c r="X561537" s="24"/>
      <c r="Y561537" s="24"/>
      <c r="Z561537" s="24"/>
      <c r="AA561537" s="24"/>
      <c r="AB561537" s="24"/>
      <c r="AC561537" s="24"/>
      <c r="AD561537" s="24"/>
      <c r="AE561537" s="24"/>
      <c r="AF561537" s="24"/>
      <c r="AG561537" s="24"/>
      <c r="AH561537" s="24"/>
      <c r="AI561537" s="24"/>
      <c r="AJ561537" s="24"/>
      <c r="AK561537" s="24"/>
      <c r="AL561537" s="24"/>
      <c r="AM561537" s="24"/>
      <c r="AN561537" s="24"/>
      <c r="AO561537" s="24"/>
      <c r="AP561537" s="69"/>
      <c r="AQ561537" s="24"/>
      <c r="AR561537" s="24"/>
      <c r="AS561537" s="24"/>
      <c r="AT561537" s="24"/>
    </row>
    <row r="561665" spans="6:46" ht="15" x14ac:dyDescent="0.15">
      <c r="F561665" s="24"/>
      <c r="G561665" s="24"/>
      <c r="H561665" s="24"/>
      <c r="I561665" s="24"/>
      <c r="J561665" s="24"/>
      <c r="K561665" s="24"/>
      <c r="L561665" s="24"/>
      <c r="M561665" s="24"/>
      <c r="N561665" s="24"/>
      <c r="O561665" s="24"/>
      <c r="P561665" s="24"/>
      <c r="Q561665" s="24"/>
      <c r="R561665" s="24"/>
      <c r="S561665" s="24"/>
      <c r="T561665" s="24"/>
      <c r="U561665" s="24"/>
      <c r="V561665" s="24"/>
      <c r="W561665" s="24"/>
      <c r="X561665" s="24"/>
      <c r="Y561665" s="24"/>
      <c r="Z561665" s="24"/>
      <c r="AA561665" s="24"/>
      <c r="AB561665" s="24"/>
      <c r="AC561665" s="24"/>
      <c r="AD561665" s="24"/>
      <c r="AE561665" s="24"/>
      <c r="AF561665" s="24"/>
      <c r="AG561665" s="24"/>
      <c r="AH561665" s="24"/>
      <c r="AI561665" s="24"/>
      <c r="AJ561665" s="24"/>
      <c r="AK561665" s="24"/>
      <c r="AL561665" s="24"/>
      <c r="AM561665" s="24"/>
      <c r="AN561665" s="24"/>
      <c r="AO561665" s="24"/>
      <c r="AP561665" s="69"/>
      <c r="AQ561665" s="24"/>
      <c r="AR561665" s="24"/>
      <c r="AS561665" s="24"/>
      <c r="AT561665" s="24"/>
    </row>
    <row r="561793" spans="6:46" ht="15" x14ac:dyDescent="0.15">
      <c r="F561793" s="24"/>
      <c r="G561793" s="24"/>
      <c r="H561793" s="24"/>
      <c r="I561793" s="24"/>
      <c r="J561793" s="24"/>
      <c r="K561793" s="24"/>
      <c r="L561793" s="24"/>
      <c r="M561793" s="24"/>
      <c r="N561793" s="24"/>
      <c r="O561793" s="24"/>
      <c r="P561793" s="24"/>
      <c r="Q561793" s="24"/>
      <c r="R561793" s="24"/>
      <c r="S561793" s="24"/>
      <c r="T561793" s="24"/>
      <c r="U561793" s="24"/>
      <c r="V561793" s="24"/>
      <c r="W561793" s="24"/>
      <c r="X561793" s="24"/>
      <c r="Y561793" s="24"/>
      <c r="Z561793" s="24"/>
      <c r="AA561793" s="24"/>
      <c r="AB561793" s="24"/>
      <c r="AC561793" s="24"/>
      <c r="AD561793" s="24"/>
      <c r="AE561793" s="24"/>
      <c r="AF561793" s="24"/>
      <c r="AG561793" s="24"/>
      <c r="AH561793" s="24"/>
      <c r="AI561793" s="24"/>
      <c r="AJ561793" s="24"/>
      <c r="AK561793" s="24"/>
      <c r="AL561793" s="24"/>
      <c r="AM561793" s="24"/>
      <c r="AN561793" s="24"/>
      <c r="AO561793" s="24"/>
      <c r="AP561793" s="69"/>
      <c r="AQ561793" s="24"/>
      <c r="AR561793" s="24"/>
      <c r="AS561793" s="24"/>
      <c r="AT561793" s="24"/>
    </row>
    <row r="561921" spans="6:46" ht="15" x14ac:dyDescent="0.15">
      <c r="F561921" s="24"/>
      <c r="G561921" s="24"/>
      <c r="H561921" s="24"/>
      <c r="I561921" s="24"/>
      <c r="J561921" s="24"/>
      <c r="K561921" s="24"/>
      <c r="L561921" s="24"/>
      <c r="M561921" s="24"/>
      <c r="N561921" s="24"/>
      <c r="O561921" s="24"/>
      <c r="P561921" s="24"/>
      <c r="Q561921" s="24"/>
      <c r="R561921" s="24"/>
      <c r="S561921" s="24"/>
      <c r="T561921" s="24"/>
      <c r="U561921" s="24"/>
      <c r="V561921" s="24"/>
      <c r="W561921" s="24"/>
      <c r="X561921" s="24"/>
      <c r="Y561921" s="24"/>
      <c r="Z561921" s="24"/>
      <c r="AA561921" s="24"/>
      <c r="AB561921" s="24"/>
      <c r="AC561921" s="24"/>
      <c r="AD561921" s="24"/>
      <c r="AE561921" s="24"/>
      <c r="AF561921" s="24"/>
      <c r="AG561921" s="24"/>
      <c r="AH561921" s="24"/>
      <c r="AI561921" s="24"/>
      <c r="AJ561921" s="24"/>
      <c r="AK561921" s="24"/>
      <c r="AL561921" s="24"/>
      <c r="AM561921" s="24"/>
      <c r="AN561921" s="24"/>
      <c r="AO561921" s="24"/>
      <c r="AP561921" s="69"/>
      <c r="AQ561921" s="24"/>
      <c r="AR561921" s="24"/>
      <c r="AS561921" s="24"/>
      <c r="AT561921" s="24"/>
    </row>
    <row r="562049" spans="6:46" ht="15" x14ac:dyDescent="0.15">
      <c r="F562049" s="24"/>
      <c r="G562049" s="24"/>
      <c r="H562049" s="24"/>
      <c r="I562049" s="24"/>
      <c r="J562049" s="24"/>
      <c r="K562049" s="24"/>
      <c r="L562049" s="24"/>
      <c r="M562049" s="24"/>
      <c r="N562049" s="24"/>
      <c r="O562049" s="24"/>
      <c r="P562049" s="24"/>
      <c r="Q562049" s="24"/>
      <c r="R562049" s="24"/>
      <c r="S562049" s="24"/>
      <c r="T562049" s="24"/>
      <c r="U562049" s="24"/>
      <c r="V562049" s="24"/>
      <c r="W562049" s="24"/>
      <c r="X562049" s="24"/>
      <c r="Y562049" s="24"/>
      <c r="Z562049" s="24"/>
      <c r="AA562049" s="24"/>
      <c r="AB562049" s="24"/>
      <c r="AC562049" s="24"/>
      <c r="AD562049" s="24"/>
      <c r="AE562049" s="24"/>
      <c r="AF562049" s="24"/>
      <c r="AG562049" s="24"/>
      <c r="AH562049" s="24"/>
      <c r="AI562049" s="24"/>
      <c r="AJ562049" s="24"/>
      <c r="AK562049" s="24"/>
      <c r="AL562049" s="24"/>
      <c r="AM562049" s="24"/>
      <c r="AN562049" s="24"/>
      <c r="AO562049" s="24"/>
      <c r="AP562049" s="69"/>
      <c r="AQ562049" s="24"/>
      <c r="AR562049" s="24"/>
      <c r="AS562049" s="24"/>
      <c r="AT562049" s="24"/>
    </row>
    <row r="562177" spans="6:46" ht="15" x14ac:dyDescent="0.15">
      <c r="F562177" s="24"/>
      <c r="G562177" s="24"/>
      <c r="H562177" s="24"/>
      <c r="I562177" s="24"/>
      <c r="J562177" s="24"/>
      <c r="K562177" s="24"/>
      <c r="L562177" s="24"/>
      <c r="M562177" s="24"/>
      <c r="N562177" s="24"/>
      <c r="O562177" s="24"/>
      <c r="P562177" s="24"/>
      <c r="Q562177" s="24"/>
      <c r="R562177" s="24"/>
      <c r="S562177" s="24"/>
      <c r="T562177" s="24"/>
      <c r="U562177" s="24"/>
      <c r="V562177" s="24"/>
      <c r="W562177" s="24"/>
      <c r="X562177" s="24"/>
      <c r="Y562177" s="24"/>
      <c r="Z562177" s="24"/>
      <c r="AA562177" s="24"/>
      <c r="AB562177" s="24"/>
      <c r="AC562177" s="24"/>
      <c r="AD562177" s="24"/>
      <c r="AE562177" s="24"/>
      <c r="AF562177" s="24"/>
      <c r="AG562177" s="24"/>
      <c r="AH562177" s="24"/>
      <c r="AI562177" s="24"/>
      <c r="AJ562177" s="24"/>
      <c r="AK562177" s="24"/>
      <c r="AL562177" s="24"/>
      <c r="AM562177" s="24"/>
      <c r="AN562177" s="24"/>
      <c r="AO562177" s="24"/>
      <c r="AP562177" s="69"/>
      <c r="AQ562177" s="24"/>
      <c r="AR562177" s="24"/>
      <c r="AS562177" s="24"/>
      <c r="AT562177" s="24"/>
    </row>
    <row r="562305" spans="6:46" ht="15" x14ac:dyDescent="0.15">
      <c r="F562305" s="24"/>
      <c r="G562305" s="24"/>
      <c r="H562305" s="24"/>
      <c r="I562305" s="24"/>
      <c r="J562305" s="24"/>
      <c r="K562305" s="24"/>
      <c r="L562305" s="24"/>
      <c r="M562305" s="24"/>
      <c r="N562305" s="24"/>
      <c r="O562305" s="24"/>
      <c r="P562305" s="24"/>
      <c r="Q562305" s="24"/>
      <c r="R562305" s="24"/>
      <c r="S562305" s="24"/>
      <c r="T562305" s="24"/>
      <c r="U562305" s="24"/>
      <c r="V562305" s="24"/>
      <c r="W562305" s="24"/>
      <c r="X562305" s="24"/>
      <c r="Y562305" s="24"/>
      <c r="Z562305" s="24"/>
      <c r="AA562305" s="24"/>
      <c r="AB562305" s="24"/>
      <c r="AC562305" s="24"/>
      <c r="AD562305" s="24"/>
      <c r="AE562305" s="24"/>
      <c r="AF562305" s="24"/>
      <c r="AG562305" s="24"/>
      <c r="AH562305" s="24"/>
      <c r="AI562305" s="24"/>
      <c r="AJ562305" s="24"/>
      <c r="AK562305" s="24"/>
      <c r="AL562305" s="24"/>
      <c r="AM562305" s="24"/>
      <c r="AN562305" s="24"/>
      <c r="AO562305" s="24"/>
      <c r="AP562305" s="69"/>
      <c r="AQ562305" s="24"/>
      <c r="AR562305" s="24"/>
      <c r="AS562305" s="24"/>
      <c r="AT562305" s="24"/>
    </row>
    <row r="562433" spans="6:46" ht="15" x14ac:dyDescent="0.15">
      <c r="F562433" s="24"/>
      <c r="G562433" s="24"/>
      <c r="H562433" s="24"/>
      <c r="I562433" s="24"/>
      <c r="J562433" s="24"/>
      <c r="K562433" s="24"/>
      <c r="L562433" s="24"/>
      <c r="M562433" s="24"/>
      <c r="N562433" s="24"/>
      <c r="O562433" s="24"/>
      <c r="P562433" s="24"/>
      <c r="Q562433" s="24"/>
      <c r="R562433" s="24"/>
      <c r="S562433" s="24"/>
      <c r="T562433" s="24"/>
      <c r="U562433" s="24"/>
      <c r="V562433" s="24"/>
      <c r="W562433" s="24"/>
      <c r="X562433" s="24"/>
      <c r="Y562433" s="24"/>
      <c r="Z562433" s="24"/>
      <c r="AA562433" s="24"/>
      <c r="AB562433" s="24"/>
      <c r="AC562433" s="24"/>
      <c r="AD562433" s="24"/>
      <c r="AE562433" s="24"/>
      <c r="AF562433" s="24"/>
      <c r="AG562433" s="24"/>
      <c r="AH562433" s="24"/>
      <c r="AI562433" s="24"/>
      <c r="AJ562433" s="24"/>
      <c r="AK562433" s="24"/>
      <c r="AL562433" s="24"/>
      <c r="AM562433" s="24"/>
      <c r="AN562433" s="24"/>
      <c r="AO562433" s="24"/>
      <c r="AP562433" s="69"/>
      <c r="AQ562433" s="24"/>
      <c r="AR562433" s="24"/>
      <c r="AS562433" s="24"/>
      <c r="AT562433" s="24"/>
    </row>
    <row r="562561" spans="6:46" ht="15" x14ac:dyDescent="0.15">
      <c r="F562561" s="24"/>
      <c r="G562561" s="24"/>
      <c r="H562561" s="24"/>
      <c r="I562561" s="24"/>
      <c r="J562561" s="24"/>
      <c r="K562561" s="24"/>
      <c r="L562561" s="24"/>
      <c r="M562561" s="24"/>
      <c r="N562561" s="24"/>
      <c r="O562561" s="24"/>
      <c r="P562561" s="24"/>
      <c r="Q562561" s="24"/>
      <c r="R562561" s="24"/>
      <c r="S562561" s="24"/>
      <c r="T562561" s="24"/>
      <c r="U562561" s="24"/>
      <c r="V562561" s="24"/>
      <c r="W562561" s="24"/>
      <c r="X562561" s="24"/>
      <c r="Y562561" s="24"/>
      <c r="Z562561" s="24"/>
      <c r="AA562561" s="24"/>
      <c r="AB562561" s="24"/>
      <c r="AC562561" s="24"/>
      <c r="AD562561" s="24"/>
      <c r="AE562561" s="24"/>
      <c r="AF562561" s="24"/>
      <c r="AG562561" s="24"/>
      <c r="AH562561" s="24"/>
      <c r="AI562561" s="24"/>
      <c r="AJ562561" s="24"/>
      <c r="AK562561" s="24"/>
      <c r="AL562561" s="24"/>
      <c r="AM562561" s="24"/>
      <c r="AN562561" s="24"/>
      <c r="AO562561" s="24"/>
      <c r="AP562561" s="69"/>
      <c r="AQ562561" s="24"/>
      <c r="AR562561" s="24"/>
      <c r="AS562561" s="24"/>
      <c r="AT562561" s="24"/>
    </row>
    <row r="562689" spans="6:46" ht="15" x14ac:dyDescent="0.15">
      <c r="F562689" s="24"/>
      <c r="G562689" s="24"/>
      <c r="H562689" s="24"/>
      <c r="I562689" s="24"/>
      <c r="J562689" s="24"/>
      <c r="K562689" s="24"/>
      <c r="L562689" s="24"/>
      <c r="M562689" s="24"/>
      <c r="N562689" s="24"/>
      <c r="O562689" s="24"/>
      <c r="P562689" s="24"/>
      <c r="Q562689" s="24"/>
      <c r="R562689" s="24"/>
      <c r="S562689" s="24"/>
      <c r="T562689" s="24"/>
      <c r="U562689" s="24"/>
      <c r="V562689" s="24"/>
      <c r="W562689" s="24"/>
      <c r="X562689" s="24"/>
      <c r="Y562689" s="24"/>
      <c r="Z562689" s="24"/>
      <c r="AA562689" s="24"/>
      <c r="AB562689" s="24"/>
      <c r="AC562689" s="24"/>
      <c r="AD562689" s="24"/>
      <c r="AE562689" s="24"/>
      <c r="AF562689" s="24"/>
      <c r="AG562689" s="24"/>
      <c r="AH562689" s="24"/>
      <c r="AI562689" s="24"/>
      <c r="AJ562689" s="24"/>
      <c r="AK562689" s="24"/>
      <c r="AL562689" s="24"/>
      <c r="AM562689" s="24"/>
      <c r="AN562689" s="24"/>
      <c r="AO562689" s="24"/>
      <c r="AP562689" s="69"/>
      <c r="AQ562689" s="24"/>
      <c r="AR562689" s="24"/>
      <c r="AS562689" s="24"/>
      <c r="AT562689" s="24"/>
    </row>
    <row r="562817" spans="6:46" ht="15" x14ac:dyDescent="0.15">
      <c r="F562817" s="24"/>
      <c r="G562817" s="24"/>
      <c r="H562817" s="24"/>
      <c r="I562817" s="24"/>
      <c r="J562817" s="24"/>
      <c r="K562817" s="24"/>
      <c r="L562817" s="24"/>
      <c r="M562817" s="24"/>
      <c r="N562817" s="24"/>
      <c r="O562817" s="24"/>
      <c r="P562817" s="24"/>
      <c r="Q562817" s="24"/>
      <c r="R562817" s="24"/>
      <c r="S562817" s="24"/>
      <c r="T562817" s="24"/>
      <c r="U562817" s="24"/>
      <c r="V562817" s="24"/>
      <c r="W562817" s="24"/>
      <c r="X562817" s="24"/>
      <c r="Y562817" s="24"/>
      <c r="Z562817" s="24"/>
      <c r="AA562817" s="24"/>
      <c r="AB562817" s="24"/>
      <c r="AC562817" s="24"/>
      <c r="AD562817" s="24"/>
      <c r="AE562817" s="24"/>
      <c r="AF562817" s="24"/>
      <c r="AG562817" s="24"/>
      <c r="AH562817" s="24"/>
      <c r="AI562817" s="24"/>
      <c r="AJ562817" s="24"/>
      <c r="AK562817" s="24"/>
      <c r="AL562817" s="24"/>
      <c r="AM562817" s="24"/>
      <c r="AN562817" s="24"/>
      <c r="AO562817" s="24"/>
      <c r="AP562817" s="69"/>
      <c r="AQ562817" s="24"/>
      <c r="AR562817" s="24"/>
      <c r="AS562817" s="24"/>
      <c r="AT562817" s="24"/>
    </row>
    <row r="562945" spans="6:46" ht="15" x14ac:dyDescent="0.15">
      <c r="F562945" s="24"/>
      <c r="G562945" s="24"/>
      <c r="H562945" s="24"/>
      <c r="I562945" s="24"/>
      <c r="J562945" s="24"/>
      <c r="K562945" s="24"/>
      <c r="L562945" s="24"/>
      <c r="M562945" s="24"/>
      <c r="N562945" s="24"/>
      <c r="O562945" s="24"/>
      <c r="P562945" s="24"/>
      <c r="Q562945" s="24"/>
      <c r="R562945" s="24"/>
      <c r="S562945" s="24"/>
      <c r="T562945" s="24"/>
      <c r="U562945" s="24"/>
      <c r="V562945" s="24"/>
      <c r="W562945" s="24"/>
      <c r="X562945" s="24"/>
      <c r="Y562945" s="24"/>
      <c r="Z562945" s="24"/>
      <c r="AA562945" s="24"/>
      <c r="AB562945" s="24"/>
      <c r="AC562945" s="24"/>
      <c r="AD562945" s="24"/>
      <c r="AE562945" s="24"/>
      <c r="AF562945" s="24"/>
      <c r="AG562945" s="24"/>
      <c r="AH562945" s="24"/>
      <c r="AI562945" s="24"/>
      <c r="AJ562945" s="24"/>
      <c r="AK562945" s="24"/>
      <c r="AL562945" s="24"/>
      <c r="AM562945" s="24"/>
      <c r="AN562945" s="24"/>
      <c r="AO562945" s="24"/>
      <c r="AP562945" s="69"/>
      <c r="AQ562945" s="24"/>
      <c r="AR562945" s="24"/>
      <c r="AS562945" s="24"/>
      <c r="AT562945" s="24"/>
    </row>
    <row r="563073" spans="6:46" ht="15" x14ac:dyDescent="0.15">
      <c r="F563073" s="24"/>
      <c r="G563073" s="24"/>
      <c r="H563073" s="24"/>
      <c r="I563073" s="24"/>
      <c r="J563073" s="24"/>
      <c r="K563073" s="24"/>
      <c r="L563073" s="24"/>
      <c r="M563073" s="24"/>
      <c r="N563073" s="24"/>
      <c r="O563073" s="24"/>
      <c r="P563073" s="24"/>
      <c r="Q563073" s="24"/>
      <c r="R563073" s="24"/>
      <c r="S563073" s="24"/>
      <c r="T563073" s="24"/>
      <c r="U563073" s="24"/>
      <c r="V563073" s="24"/>
      <c r="W563073" s="24"/>
      <c r="X563073" s="24"/>
      <c r="Y563073" s="24"/>
      <c r="Z563073" s="24"/>
      <c r="AA563073" s="24"/>
      <c r="AB563073" s="24"/>
      <c r="AC563073" s="24"/>
      <c r="AD563073" s="24"/>
      <c r="AE563073" s="24"/>
      <c r="AF563073" s="24"/>
      <c r="AG563073" s="24"/>
      <c r="AH563073" s="24"/>
      <c r="AI563073" s="24"/>
      <c r="AJ563073" s="24"/>
      <c r="AK563073" s="24"/>
      <c r="AL563073" s="24"/>
      <c r="AM563073" s="24"/>
      <c r="AN563073" s="24"/>
      <c r="AO563073" s="24"/>
      <c r="AP563073" s="69"/>
      <c r="AQ563073" s="24"/>
      <c r="AR563073" s="24"/>
      <c r="AS563073" s="24"/>
      <c r="AT563073" s="24"/>
    </row>
    <row r="563201" spans="6:46" ht="15" x14ac:dyDescent="0.15">
      <c r="F563201" s="24"/>
      <c r="G563201" s="24"/>
      <c r="H563201" s="24"/>
      <c r="I563201" s="24"/>
      <c r="J563201" s="24"/>
      <c r="K563201" s="24"/>
      <c r="L563201" s="24"/>
      <c r="M563201" s="24"/>
      <c r="N563201" s="24"/>
      <c r="O563201" s="24"/>
      <c r="P563201" s="24"/>
      <c r="Q563201" s="24"/>
      <c r="R563201" s="24"/>
      <c r="S563201" s="24"/>
      <c r="T563201" s="24"/>
      <c r="U563201" s="24"/>
      <c r="V563201" s="24"/>
      <c r="W563201" s="24"/>
      <c r="X563201" s="24"/>
      <c r="Y563201" s="24"/>
      <c r="Z563201" s="24"/>
      <c r="AA563201" s="24"/>
      <c r="AB563201" s="24"/>
      <c r="AC563201" s="24"/>
      <c r="AD563201" s="24"/>
      <c r="AE563201" s="24"/>
      <c r="AF563201" s="24"/>
      <c r="AG563201" s="24"/>
      <c r="AH563201" s="24"/>
      <c r="AI563201" s="24"/>
      <c r="AJ563201" s="24"/>
      <c r="AK563201" s="24"/>
      <c r="AL563201" s="24"/>
      <c r="AM563201" s="24"/>
      <c r="AN563201" s="24"/>
      <c r="AO563201" s="24"/>
      <c r="AP563201" s="69"/>
      <c r="AQ563201" s="24"/>
      <c r="AR563201" s="24"/>
      <c r="AS563201" s="24"/>
      <c r="AT563201" s="24"/>
    </row>
    <row r="563329" spans="6:46" ht="15" x14ac:dyDescent="0.15">
      <c r="F563329" s="24"/>
      <c r="G563329" s="24"/>
      <c r="H563329" s="24"/>
      <c r="I563329" s="24"/>
      <c r="J563329" s="24"/>
      <c r="K563329" s="24"/>
      <c r="L563329" s="24"/>
      <c r="M563329" s="24"/>
      <c r="N563329" s="24"/>
      <c r="O563329" s="24"/>
      <c r="P563329" s="24"/>
      <c r="Q563329" s="24"/>
      <c r="R563329" s="24"/>
      <c r="S563329" s="24"/>
      <c r="T563329" s="24"/>
      <c r="U563329" s="24"/>
      <c r="V563329" s="24"/>
      <c r="W563329" s="24"/>
      <c r="X563329" s="24"/>
      <c r="Y563329" s="24"/>
      <c r="Z563329" s="24"/>
      <c r="AA563329" s="24"/>
      <c r="AB563329" s="24"/>
      <c r="AC563329" s="24"/>
      <c r="AD563329" s="24"/>
      <c r="AE563329" s="24"/>
      <c r="AF563329" s="24"/>
      <c r="AG563329" s="24"/>
      <c r="AH563329" s="24"/>
      <c r="AI563329" s="24"/>
      <c r="AJ563329" s="24"/>
      <c r="AK563329" s="24"/>
      <c r="AL563329" s="24"/>
      <c r="AM563329" s="24"/>
      <c r="AN563329" s="24"/>
      <c r="AO563329" s="24"/>
      <c r="AP563329" s="69"/>
      <c r="AQ563329" s="24"/>
      <c r="AR563329" s="24"/>
      <c r="AS563329" s="24"/>
      <c r="AT563329" s="24"/>
    </row>
    <row r="563457" spans="6:46" ht="15" x14ac:dyDescent="0.15">
      <c r="F563457" s="24"/>
      <c r="G563457" s="24"/>
      <c r="H563457" s="24"/>
      <c r="I563457" s="24"/>
      <c r="J563457" s="24"/>
      <c r="K563457" s="24"/>
      <c r="L563457" s="24"/>
      <c r="M563457" s="24"/>
      <c r="N563457" s="24"/>
      <c r="O563457" s="24"/>
      <c r="P563457" s="24"/>
      <c r="Q563457" s="24"/>
      <c r="R563457" s="24"/>
      <c r="S563457" s="24"/>
      <c r="T563457" s="24"/>
      <c r="U563457" s="24"/>
      <c r="V563457" s="24"/>
      <c r="W563457" s="24"/>
      <c r="X563457" s="24"/>
      <c r="Y563457" s="24"/>
      <c r="Z563457" s="24"/>
      <c r="AA563457" s="24"/>
      <c r="AB563457" s="24"/>
      <c r="AC563457" s="24"/>
      <c r="AD563457" s="24"/>
      <c r="AE563457" s="24"/>
      <c r="AF563457" s="24"/>
      <c r="AG563457" s="24"/>
      <c r="AH563457" s="24"/>
      <c r="AI563457" s="24"/>
      <c r="AJ563457" s="24"/>
      <c r="AK563457" s="24"/>
      <c r="AL563457" s="24"/>
      <c r="AM563457" s="24"/>
      <c r="AN563457" s="24"/>
      <c r="AO563457" s="24"/>
      <c r="AP563457" s="69"/>
      <c r="AQ563457" s="24"/>
      <c r="AR563457" s="24"/>
      <c r="AS563457" s="24"/>
      <c r="AT563457" s="24"/>
    </row>
    <row r="563585" spans="6:46" ht="15" x14ac:dyDescent="0.15">
      <c r="F563585" s="24"/>
      <c r="G563585" s="24"/>
      <c r="H563585" s="24"/>
      <c r="I563585" s="24"/>
      <c r="J563585" s="24"/>
      <c r="K563585" s="24"/>
      <c r="L563585" s="24"/>
      <c r="M563585" s="24"/>
      <c r="N563585" s="24"/>
      <c r="O563585" s="24"/>
      <c r="P563585" s="24"/>
      <c r="Q563585" s="24"/>
      <c r="R563585" s="24"/>
      <c r="S563585" s="24"/>
      <c r="T563585" s="24"/>
      <c r="U563585" s="24"/>
      <c r="V563585" s="24"/>
      <c r="W563585" s="24"/>
      <c r="X563585" s="24"/>
      <c r="Y563585" s="24"/>
      <c r="Z563585" s="24"/>
      <c r="AA563585" s="24"/>
      <c r="AB563585" s="24"/>
      <c r="AC563585" s="24"/>
      <c r="AD563585" s="24"/>
      <c r="AE563585" s="24"/>
      <c r="AF563585" s="24"/>
      <c r="AG563585" s="24"/>
      <c r="AH563585" s="24"/>
      <c r="AI563585" s="24"/>
      <c r="AJ563585" s="24"/>
      <c r="AK563585" s="24"/>
      <c r="AL563585" s="24"/>
      <c r="AM563585" s="24"/>
      <c r="AN563585" s="24"/>
      <c r="AO563585" s="24"/>
      <c r="AP563585" s="69"/>
      <c r="AQ563585" s="24"/>
      <c r="AR563585" s="24"/>
      <c r="AS563585" s="24"/>
      <c r="AT563585" s="24"/>
    </row>
    <row r="563713" spans="6:46" ht="15" x14ac:dyDescent="0.15">
      <c r="F563713" s="24"/>
      <c r="G563713" s="24"/>
      <c r="H563713" s="24"/>
      <c r="I563713" s="24"/>
      <c r="J563713" s="24"/>
      <c r="K563713" s="24"/>
      <c r="L563713" s="24"/>
      <c r="M563713" s="24"/>
      <c r="N563713" s="24"/>
      <c r="O563713" s="24"/>
      <c r="P563713" s="24"/>
      <c r="Q563713" s="24"/>
      <c r="R563713" s="24"/>
      <c r="S563713" s="24"/>
      <c r="T563713" s="24"/>
      <c r="U563713" s="24"/>
      <c r="V563713" s="24"/>
      <c r="W563713" s="24"/>
      <c r="X563713" s="24"/>
      <c r="Y563713" s="24"/>
      <c r="Z563713" s="24"/>
      <c r="AA563713" s="24"/>
      <c r="AB563713" s="24"/>
      <c r="AC563713" s="24"/>
      <c r="AD563713" s="24"/>
      <c r="AE563713" s="24"/>
      <c r="AF563713" s="24"/>
      <c r="AG563713" s="24"/>
      <c r="AH563713" s="24"/>
      <c r="AI563713" s="24"/>
      <c r="AJ563713" s="24"/>
      <c r="AK563713" s="24"/>
      <c r="AL563713" s="24"/>
      <c r="AM563713" s="24"/>
      <c r="AN563713" s="24"/>
      <c r="AO563713" s="24"/>
      <c r="AP563713" s="69"/>
      <c r="AQ563713" s="24"/>
      <c r="AR563713" s="24"/>
      <c r="AS563713" s="24"/>
      <c r="AT563713" s="24"/>
    </row>
    <row r="563841" spans="6:46" ht="15" x14ac:dyDescent="0.15">
      <c r="F563841" s="24"/>
      <c r="G563841" s="24"/>
      <c r="H563841" s="24"/>
      <c r="I563841" s="24"/>
      <c r="J563841" s="24"/>
      <c r="K563841" s="24"/>
      <c r="L563841" s="24"/>
      <c r="M563841" s="24"/>
      <c r="N563841" s="24"/>
      <c r="O563841" s="24"/>
      <c r="P563841" s="24"/>
      <c r="Q563841" s="24"/>
      <c r="R563841" s="24"/>
      <c r="S563841" s="24"/>
      <c r="T563841" s="24"/>
      <c r="U563841" s="24"/>
      <c r="V563841" s="24"/>
      <c r="W563841" s="24"/>
      <c r="X563841" s="24"/>
      <c r="Y563841" s="24"/>
      <c r="Z563841" s="24"/>
      <c r="AA563841" s="24"/>
      <c r="AB563841" s="24"/>
      <c r="AC563841" s="24"/>
      <c r="AD563841" s="24"/>
      <c r="AE563841" s="24"/>
      <c r="AF563841" s="24"/>
      <c r="AG563841" s="24"/>
      <c r="AH563841" s="24"/>
      <c r="AI563841" s="24"/>
      <c r="AJ563841" s="24"/>
      <c r="AK563841" s="24"/>
      <c r="AL563841" s="24"/>
      <c r="AM563841" s="24"/>
      <c r="AN563841" s="24"/>
      <c r="AO563841" s="24"/>
      <c r="AP563841" s="69"/>
      <c r="AQ563841" s="24"/>
      <c r="AR563841" s="24"/>
      <c r="AS563841" s="24"/>
      <c r="AT563841" s="24"/>
    </row>
    <row r="563969" spans="6:46" ht="15" x14ac:dyDescent="0.15">
      <c r="F563969" s="24"/>
      <c r="G563969" s="24"/>
      <c r="H563969" s="24"/>
      <c r="I563969" s="24"/>
      <c r="J563969" s="24"/>
      <c r="K563969" s="24"/>
      <c r="L563969" s="24"/>
      <c r="M563969" s="24"/>
      <c r="N563969" s="24"/>
      <c r="O563969" s="24"/>
      <c r="P563969" s="24"/>
      <c r="Q563969" s="24"/>
      <c r="R563969" s="24"/>
      <c r="S563969" s="24"/>
      <c r="T563969" s="24"/>
      <c r="U563969" s="24"/>
      <c r="V563969" s="24"/>
      <c r="W563969" s="24"/>
      <c r="X563969" s="24"/>
      <c r="Y563969" s="24"/>
      <c r="Z563969" s="24"/>
      <c r="AA563969" s="24"/>
      <c r="AB563969" s="24"/>
      <c r="AC563969" s="24"/>
      <c r="AD563969" s="24"/>
      <c r="AE563969" s="24"/>
      <c r="AF563969" s="24"/>
      <c r="AG563969" s="24"/>
      <c r="AH563969" s="24"/>
      <c r="AI563969" s="24"/>
      <c r="AJ563969" s="24"/>
      <c r="AK563969" s="24"/>
      <c r="AL563969" s="24"/>
      <c r="AM563969" s="24"/>
      <c r="AN563969" s="24"/>
      <c r="AO563969" s="24"/>
      <c r="AP563969" s="69"/>
      <c r="AQ563969" s="24"/>
      <c r="AR563969" s="24"/>
      <c r="AS563969" s="24"/>
      <c r="AT563969" s="24"/>
    </row>
    <row r="564097" spans="6:46" ht="15" x14ac:dyDescent="0.15">
      <c r="F564097" s="24"/>
      <c r="G564097" s="24"/>
      <c r="H564097" s="24"/>
      <c r="I564097" s="24"/>
      <c r="J564097" s="24"/>
      <c r="K564097" s="24"/>
      <c r="L564097" s="24"/>
      <c r="M564097" s="24"/>
      <c r="N564097" s="24"/>
      <c r="O564097" s="24"/>
      <c r="P564097" s="24"/>
      <c r="Q564097" s="24"/>
      <c r="R564097" s="24"/>
      <c r="S564097" s="24"/>
      <c r="T564097" s="24"/>
      <c r="U564097" s="24"/>
      <c r="V564097" s="24"/>
      <c r="W564097" s="24"/>
      <c r="X564097" s="24"/>
      <c r="Y564097" s="24"/>
      <c r="Z564097" s="24"/>
      <c r="AA564097" s="24"/>
      <c r="AB564097" s="24"/>
      <c r="AC564097" s="24"/>
      <c r="AD564097" s="24"/>
      <c r="AE564097" s="24"/>
      <c r="AF564097" s="24"/>
      <c r="AG564097" s="24"/>
      <c r="AH564097" s="24"/>
      <c r="AI564097" s="24"/>
      <c r="AJ564097" s="24"/>
      <c r="AK564097" s="24"/>
      <c r="AL564097" s="24"/>
      <c r="AM564097" s="24"/>
      <c r="AN564097" s="24"/>
      <c r="AO564097" s="24"/>
      <c r="AP564097" s="69"/>
      <c r="AQ564097" s="24"/>
      <c r="AR564097" s="24"/>
      <c r="AS564097" s="24"/>
      <c r="AT564097" s="24"/>
    </row>
    <row r="564225" spans="6:46" ht="15" x14ac:dyDescent="0.15">
      <c r="F564225" s="24"/>
      <c r="G564225" s="24"/>
      <c r="H564225" s="24"/>
      <c r="I564225" s="24"/>
      <c r="J564225" s="24"/>
      <c r="K564225" s="24"/>
      <c r="L564225" s="24"/>
      <c r="M564225" s="24"/>
      <c r="N564225" s="24"/>
      <c r="O564225" s="24"/>
      <c r="P564225" s="24"/>
      <c r="Q564225" s="24"/>
      <c r="R564225" s="24"/>
      <c r="S564225" s="24"/>
      <c r="T564225" s="24"/>
      <c r="U564225" s="24"/>
      <c r="V564225" s="24"/>
      <c r="W564225" s="24"/>
      <c r="X564225" s="24"/>
      <c r="Y564225" s="24"/>
      <c r="Z564225" s="24"/>
      <c r="AA564225" s="24"/>
      <c r="AB564225" s="24"/>
      <c r="AC564225" s="24"/>
      <c r="AD564225" s="24"/>
      <c r="AE564225" s="24"/>
      <c r="AF564225" s="24"/>
      <c r="AG564225" s="24"/>
      <c r="AH564225" s="24"/>
      <c r="AI564225" s="24"/>
      <c r="AJ564225" s="24"/>
      <c r="AK564225" s="24"/>
      <c r="AL564225" s="24"/>
      <c r="AM564225" s="24"/>
      <c r="AN564225" s="24"/>
      <c r="AO564225" s="24"/>
      <c r="AP564225" s="69"/>
      <c r="AQ564225" s="24"/>
      <c r="AR564225" s="24"/>
      <c r="AS564225" s="24"/>
      <c r="AT564225" s="24"/>
    </row>
    <row r="564353" spans="6:46" ht="15" x14ac:dyDescent="0.15">
      <c r="F564353" s="24"/>
      <c r="G564353" s="24"/>
      <c r="H564353" s="24"/>
      <c r="I564353" s="24"/>
      <c r="J564353" s="24"/>
      <c r="K564353" s="24"/>
      <c r="L564353" s="24"/>
      <c r="M564353" s="24"/>
      <c r="N564353" s="24"/>
      <c r="O564353" s="24"/>
      <c r="P564353" s="24"/>
      <c r="Q564353" s="24"/>
      <c r="R564353" s="24"/>
      <c r="S564353" s="24"/>
      <c r="T564353" s="24"/>
      <c r="U564353" s="24"/>
      <c r="V564353" s="24"/>
      <c r="W564353" s="24"/>
      <c r="X564353" s="24"/>
      <c r="Y564353" s="24"/>
      <c r="Z564353" s="24"/>
      <c r="AA564353" s="24"/>
      <c r="AB564353" s="24"/>
      <c r="AC564353" s="24"/>
      <c r="AD564353" s="24"/>
      <c r="AE564353" s="24"/>
      <c r="AF564353" s="24"/>
      <c r="AG564353" s="24"/>
      <c r="AH564353" s="24"/>
      <c r="AI564353" s="24"/>
      <c r="AJ564353" s="24"/>
      <c r="AK564353" s="24"/>
      <c r="AL564353" s="24"/>
      <c r="AM564353" s="24"/>
      <c r="AN564353" s="24"/>
      <c r="AO564353" s="24"/>
      <c r="AP564353" s="69"/>
      <c r="AQ564353" s="24"/>
      <c r="AR564353" s="24"/>
      <c r="AS564353" s="24"/>
      <c r="AT564353" s="24"/>
    </row>
    <row r="564481" spans="6:46" ht="15" x14ac:dyDescent="0.15">
      <c r="F564481" s="24"/>
      <c r="G564481" s="24"/>
      <c r="H564481" s="24"/>
      <c r="I564481" s="24"/>
      <c r="J564481" s="24"/>
      <c r="K564481" s="24"/>
      <c r="L564481" s="24"/>
      <c r="M564481" s="24"/>
      <c r="N564481" s="24"/>
      <c r="O564481" s="24"/>
      <c r="P564481" s="24"/>
      <c r="Q564481" s="24"/>
      <c r="R564481" s="24"/>
      <c r="S564481" s="24"/>
      <c r="T564481" s="24"/>
      <c r="U564481" s="24"/>
      <c r="V564481" s="24"/>
      <c r="W564481" s="24"/>
      <c r="X564481" s="24"/>
      <c r="Y564481" s="24"/>
      <c r="Z564481" s="24"/>
      <c r="AA564481" s="24"/>
      <c r="AB564481" s="24"/>
      <c r="AC564481" s="24"/>
      <c r="AD564481" s="24"/>
      <c r="AE564481" s="24"/>
      <c r="AF564481" s="24"/>
      <c r="AG564481" s="24"/>
      <c r="AH564481" s="24"/>
      <c r="AI564481" s="24"/>
      <c r="AJ564481" s="24"/>
      <c r="AK564481" s="24"/>
      <c r="AL564481" s="24"/>
      <c r="AM564481" s="24"/>
      <c r="AN564481" s="24"/>
      <c r="AO564481" s="24"/>
      <c r="AP564481" s="69"/>
      <c r="AQ564481" s="24"/>
      <c r="AR564481" s="24"/>
      <c r="AS564481" s="24"/>
      <c r="AT564481" s="24"/>
    </row>
    <row r="564609" spans="6:46" ht="15" x14ac:dyDescent="0.15">
      <c r="F564609" s="24"/>
      <c r="G564609" s="24"/>
      <c r="H564609" s="24"/>
      <c r="I564609" s="24"/>
      <c r="J564609" s="24"/>
      <c r="K564609" s="24"/>
      <c r="L564609" s="24"/>
      <c r="M564609" s="24"/>
      <c r="N564609" s="24"/>
      <c r="O564609" s="24"/>
      <c r="P564609" s="24"/>
      <c r="Q564609" s="24"/>
      <c r="R564609" s="24"/>
      <c r="S564609" s="24"/>
      <c r="T564609" s="24"/>
      <c r="U564609" s="24"/>
      <c r="V564609" s="24"/>
      <c r="W564609" s="24"/>
      <c r="X564609" s="24"/>
      <c r="Y564609" s="24"/>
      <c r="Z564609" s="24"/>
      <c r="AA564609" s="24"/>
      <c r="AB564609" s="24"/>
      <c r="AC564609" s="24"/>
      <c r="AD564609" s="24"/>
      <c r="AE564609" s="24"/>
      <c r="AF564609" s="24"/>
      <c r="AG564609" s="24"/>
      <c r="AH564609" s="24"/>
      <c r="AI564609" s="24"/>
      <c r="AJ564609" s="24"/>
      <c r="AK564609" s="24"/>
      <c r="AL564609" s="24"/>
      <c r="AM564609" s="24"/>
      <c r="AN564609" s="24"/>
      <c r="AO564609" s="24"/>
      <c r="AP564609" s="69"/>
      <c r="AQ564609" s="24"/>
      <c r="AR564609" s="24"/>
      <c r="AS564609" s="24"/>
      <c r="AT564609" s="24"/>
    </row>
    <row r="564737" spans="6:46" ht="15" x14ac:dyDescent="0.15">
      <c r="F564737" s="24"/>
      <c r="G564737" s="24"/>
      <c r="H564737" s="24"/>
      <c r="I564737" s="24"/>
      <c r="J564737" s="24"/>
      <c r="K564737" s="24"/>
      <c r="L564737" s="24"/>
      <c r="M564737" s="24"/>
      <c r="N564737" s="24"/>
      <c r="O564737" s="24"/>
      <c r="P564737" s="24"/>
      <c r="Q564737" s="24"/>
      <c r="R564737" s="24"/>
      <c r="S564737" s="24"/>
      <c r="T564737" s="24"/>
      <c r="U564737" s="24"/>
      <c r="V564737" s="24"/>
      <c r="W564737" s="24"/>
      <c r="X564737" s="24"/>
      <c r="Y564737" s="24"/>
      <c r="Z564737" s="24"/>
      <c r="AA564737" s="24"/>
      <c r="AB564737" s="24"/>
      <c r="AC564737" s="24"/>
      <c r="AD564737" s="24"/>
      <c r="AE564737" s="24"/>
      <c r="AF564737" s="24"/>
      <c r="AG564737" s="24"/>
      <c r="AH564737" s="24"/>
      <c r="AI564737" s="24"/>
      <c r="AJ564737" s="24"/>
      <c r="AK564737" s="24"/>
      <c r="AL564737" s="24"/>
      <c r="AM564737" s="24"/>
      <c r="AN564737" s="24"/>
      <c r="AO564737" s="24"/>
      <c r="AP564737" s="69"/>
      <c r="AQ564737" s="24"/>
      <c r="AR564737" s="24"/>
      <c r="AS564737" s="24"/>
      <c r="AT564737" s="24"/>
    </row>
    <row r="564865" spans="6:46" ht="15" x14ac:dyDescent="0.15">
      <c r="F564865" s="24"/>
      <c r="G564865" s="24"/>
      <c r="H564865" s="24"/>
      <c r="I564865" s="24"/>
      <c r="J564865" s="24"/>
      <c r="K564865" s="24"/>
      <c r="L564865" s="24"/>
      <c r="M564865" s="24"/>
      <c r="N564865" s="24"/>
      <c r="O564865" s="24"/>
      <c r="P564865" s="24"/>
      <c r="Q564865" s="24"/>
      <c r="R564865" s="24"/>
      <c r="S564865" s="24"/>
      <c r="T564865" s="24"/>
      <c r="U564865" s="24"/>
      <c r="V564865" s="24"/>
      <c r="W564865" s="24"/>
      <c r="X564865" s="24"/>
      <c r="Y564865" s="24"/>
      <c r="Z564865" s="24"/>
      <c r="AA564865" s="24"/>
      <c r="AB564865" s="24"/>
      <c r="AC564865" s="24"/>
      <c r="AD564865" s="24"/>
      <c r="AE564865" s="24"/>
      <c r="AF564865" s="24"/>
      <c r="AG564865" s="24"/>
      <c r="AH564865" s="24"/>
      <c r="AI564865" s="24"/>
      <c r="AJ564865" s="24"/>
      <c r="AK564865" s="24"/>
      <c r="AL564865" s="24"/>
      <c r="AM564865" s="24"/>
      <c r="AN564865" s="24"/>
      <c r="AO564865" s="24"/>
      <c r="AP564865" s="69"/>
      <c r="AQ564865" s="24"/>
      <c r="AR564865" s="24"/>
      <c r="AS564865" s="24"/>
      <c r="AT564865" s="24"/>
    </row>
    <row r="564993" spans="6:46" ht="15" x14ac:dyDescent="0.15">
      <c r="F564993" s="24"/>
      <c r="G564993" s="24"/>
      <c r="H564993" s="24"/>
      <c r="I564993" s="24"/>
      <c r="J564993" s="24"/>
      <c r="K564993" s="24"/>
      <c r="L564993" s="24"/>
      <c r="M564993" s="24"/>
      <c r="N564993" s="24"/>
      <c r="O564993" s="24"/>
      <c r="P564993" s="24"/>
      <c r="Q564993" s="24"/>
      <c r="R564993" s="24"/>
      <c r="S564993" s="24"/>
      <c r="T564993" s="24"/>
      <c r="U564993" s="24"/>
      <c r="V564993" s="24"/>
      <c r="W564993" s="24"/>
      <c r="X564993" s="24"/>
      <c r="Y564993" s="24"/>
      <c r="Z564993" s="24"/>
      <c r="AA564993" s="24"/>
      <c r="AB564993" s="24"/>
      <c r="AC564993" s="24"/>
      <c r="AD564993" s="24"/>
      <c r="AE564993" s="24"/>
      <c r="AF564993" s="24"/>
      <c r="AG564993" s="24"/>
      <c r="AH564993" s="24"/>
      <c r="AI564993" s="24"/>
      <c r="AJ564993" s="24"/>
      <c r="AK564993" s="24"/>
      <c r="AL564993" s="24"/>
      <c r="AM564993" s="24"/>
      <c r="AN564993" s="24"/>
      <c r="AO564993" s="24"/>
      <c r="AP564993" s="69"/>
      <c r="AQ564993" s="24"/>
      <c r="AR564993" s="24"/>
      <c r="AS564993" s="24"/>
      <c r="AT564993" s="24"/>
    </row>
    <row r="565121" spans="6:46" ht="15" x14ac:dyDescent="0.15">
      <c r="F565121" s="24"/>
      <c r="G565121" s="24"/>
      <c r="H565121" s="24"/>
      <c r="I565121" s="24"/>
      <c r="J565121" s="24"/>
      <c r="K565121" s="24"/>
      <c r="L565121" s="24"/>
      <c r="M565121" s="24"/>
      <c r="N565121" s="24"/>
      <c r="O565121" s="24"/>
      <c r="P565121" s="24"/>
      <c r="Q565121" s="24"/>
      <c r="R565121" s="24"/>
      <c r="S565121" s="24"/>
      <c r="T565121" s="24"/>
      <c r="U565121" s="24"/>
      <c r="V565121" s="24"/>
      <c r="W565121" s="24"/>
      <c r="X565121" s="24"/>
      <c r="Y565121" s="24"/>
      <c r="Z565121" s="24"/>
      <c r="AA565121" s="24"/>
      <c r="AB565121" s="24"/>
      <c r="AC565121" s="24"/>
      <c r="AD565121" s="24"/>
      <c r="AE565121" s="24"/>
      <c r="AF565121" s="24"/>
      <c r="AG565121" s="24"/>
      <c r="AH565121" s="24"/>
      <c r="AI565121" s="24"/>
      <c r="AJ565121" s="24"/>
      <c r="AK565121" s="24"/>
      <c r="AL565121" s="24"/>
      <c r="AM565121" s="24"/>
      <c r="AN565121" s="24"/>
      <c r="AO565121" s="24"/>
      <c r="AP565121" s="69"/>
      <c r="AQ565121" s="24"/>
      <c r="AR565121" s="24"/>
      <c r="AS565121" s="24"/>
      <c r="AT565121" s="24"/>
    </row>
    <row r="565249" spans="6:46" ht="15" x14ac:dyDescent="0.15">
      <c r="F565249" s="24"/>
      <c r="G565249" s="24"/>
      <c r="H565249" s="24"/>
      <c r="I565249" s="24"/>
      <c r="J565249" s="24"/>
      <c r="K565249" s="24"/>
      <c r="L565249" s="24"/>
      <c r="M565249" s="24"/>
      <c r="N565249" s="24"/>
      <c r="O565249" s="24"/>
      <c r="P565249" s="24"/>
      <c r="Q565249" s="24"/>
      <c r="R565249" s="24"/>
      <c r="S565249" s="24"/>
      <c r="T565249" s="24"/>
      <c r="U565249" s="24"/>
      <c r="V565249" s="24"/>
      <c r="W565249" s="24"/>
      <c r="X565249" s="24"/>
      <c r="Y565249" s="24"/>
      <c r="Z565249" s="24"/>
      <c r="AA565249" s="24"/>
      <c r="AB565249" s="24"/>
      <c r="AC565249" s="24"/>
      <c r="AD565249" s="24"/>
      <c r="AE565249" s="24"/>
      <c r="AF565249" s="24"/>
      <c r="AG565249" s="24"/>
      <c r="AH565249" s="24"/>
      <c r="AI565249" s="24"/>
      <c r="AJ565249" s="24"/>
      <c r="AK565249" s="24"/>
      <c r="AL565249" s="24"/>
      <c r="AM565249" s="24"/>
      <c r="AN565249" s="24"/>
      <c r="AO565249" s="24"/>
      <c r="AP565249" s="69"/>
      <c r="AQ565249" s="24"/>
      <c r="AR565249" s="24"/>
      <c r="AS565249" s="24"/>
      <c r="AT565249" s="24"/>
    </row>
    <row r="565377" spans="6:46" ht="15" x14ac:dyDescent="0.15">
      <c r="F565377" s="24"/>
      <c r="G565377" s="24"/>
      <c r="H565377" s="24"/>
      <c r="I565377" s="24"/>
      <c r="J565377" s="24"/>
      <c r="K565377" s="24"/>
      <c r="L565377" s="24"/>
      <c r="M565377" s="24"/>
      <c r="N565377" s="24"/>
      <c r="O565377" s="24"/>
      <c r="P565377" s="24"/>
      <c r="Q565377" s="24"/>
      <c r="R565377" s="24"/>
      <c r="S565377" s="24"/>
      <c r="T565377" s="24"/>
      <c r="U565377" s="24"/>
      <c r="V565377" s="24"/>
      <c r="W565377" s="24"/>
      <c r="X565377" s="24"/>
      <c r="Y565377" s="24"/>
      <c r="Z565377" s="24"/>
      <c r="AA565377" s="24"/>
      <c r="AB565377" s="24"/>
      <c r="AC565377" s="24"/>
      <c r="AD565377" s="24"/>
      <c r="AE565377" s="24"/>
      <c r="AF565377" s="24"/>
      <c r="AG565377" s="24"/>
      <c r="AH565377" s="24"/>
      <c r="AI565377" s="24"/>
      <c r="AJ565377" s="24"/>
      <c r="AK565377" s="24"/>
      <c r="AL565377" s="24"/>
      <c r="AM565377" s="24"/>
      <c r="AN565377" s="24"/>
      <c r="AO565377" s="24"/>
      <c r="AP565377" s="69"/>
      <c r="AQ565377" s="24"/>
      <c r="AR565377" s="24"/>
      <c r="AS565377" s="24"/>
      <c r="AT565377" s="24"/>
    </row>
    <row r="565505" spans="6:46" ht="15" x14ac:dyDescent="0.15">
      <c r="F565505" s="24"/>
      <c r="G565505" s="24"/>
      <c r="H565505" s="24"/>
      <c r="I565505" s="24"/>
      <c r="J565505" s="24"/>
      <c r="K565505" s="24"/>
      <c r="L565505" s="24"/>
      <c r="M565505" s="24"/>
      <c r="N565505" s="24"/>
      <c r="O565505" s="24"/>
      <c r="P565505" s="24"/>
      <c r="Q565505" s="24"/>
      <c r="R565505" s="24"/>
      <c r="S565505" s="24"/>
      <c r="T565505" s="24"/>
      <c r="U565505" s="24"/>
      <c r="V565505" s="24"/>
      <c r="W565505" s="24"/>
      <c r="X565505" s="24"/>
      <c r="Y565505" s="24"/>
      <c r="Z565505" s="24"/>
      <c r="AA565505" s="24"/>
      <c r="AB565505" s="24"/>
      <c r="AC565505" s="24"/>
      <c r="AD565505" s="24"/>
      <c r="AE565505" s="24"/>
      <c r="AF565505" s="24"/>
      <c r="AG565505" s="24"/>
      <c r="AH565505" s="24"/>
      <c r="AI565505" s="24"/>
      <c r="AJ565505" s="24"/>
      <c r="AK565505" s="24"/>
      <c r="AL565505" s="24"/>
      <c r="AM565505" s="24"/>
      <c r="AN565505" s="24"/>
      <c r="AO565505" s="24"/>
      <c r="AP565505" s="69"/>
      <c r="AQ565505" s="24"/>
      <c r="AR565505" s="24"/>
      <c r="AS565505" s="24"/>
      <c r="AT565505" s="24"/>
    </row>
    <row r="565633" spans="6:46" ht="15" x14ac:dyDescent="0.15">
      <c r="F565633" s="24"/>
      <c r="G565633" s="24"/>
      <c r="H565633" s="24"/>
      <c r="I565633" s="24"/>
      <c r="J565633" s="24"/>
      <c r="K565633" s="24"/>
      <c r="L565633" s="24"/>
      <c r="M565633" s="24"/>
      <c r="N565633" s="24"/>
      <c r="O565633" s="24"/>
      <c r="P565633" s="24"/>
      <c r="Q565633" s="24"/>
      <c r="R565633" s="24"/>
      <c r="S565633" s="24"/>
      <c r="T565633" s="24"/>
      <c r="U565633" s="24"/>
      <c r="V565633" s="24"/>
      <c r="W565633" s="24"/>
      <c r="X565633" s="24"/>
      <c r="Y565633" s="24"/>
      <c r="Z565633" s="24"/>
      <c r="AA565633" s="24"/>
      <c r="AB565633" s="24"/>
      <c r="AC565633" s="24"/>
      <c r="AD565633" s="24"/>
      <c r="AE565633" s="24"/>
      <c r="AF565633" s="24"/>
      <c r="AG565633" s="24"/>
      <c r="AH565633" s="24"/>
      <c r="AI565633" s="24"/>
      <c r="AJ565633" s="24"/>
      <c r="AK565633" s="24"/>
      <c r="AL565633" s="24"/>
      <c r="AM565633" s="24"/>
      <c r="AN565633" s="24"/>
      <c r="AO565633" s="24"/>
      <c r="AP565633" s="69"/>
      <c r="AQ565633" s="24"/>
      <c r="AR565633" s="24"/>
      <c r="AS565633" s="24"/>
      <c r="AT565633" s="24"/>
    </row>
    <row r="565761" spans="6:46" ht="15" x14ac:dyDescent="0.15">
      <c r="F565761" s="24"/>
      <c r="G565761" s="24"/>
      <c r="H565761" s="24"/>
      <c r="I565761" s="24"/>
      <c r="J565761" s="24"/>
      <c r="K565761" s="24"/>
      <c r="L565761" s="24"/>
      <c r="M565761" s="24"/>
      <c r="N565761" s="24"/>
      <c r="O565761" s="24"/>
      <c r="P565761" s="24"/>
      <c r="Q565761" s="24"/>
      <c r="R565761" s="24"/>
      <c r="S565761" s="24"/>
      <c r="T565761" s="24"/>
      <c r="U565761" s="24"/>
      <c r="V565761" s="24"/>
      <c r="W565761" s="24"/>
      <c r="X565761" s="24"/>
      <c r="Y565761" s="24"/>
      <c r="Z565761" s="24"/>
      <c r="AA565761" s="24"/>
      <c r="AB565761" s="24"/>
      <c r="AC565761" s="24"/>
      <c r="AD565761" s="24"/>
      <c r="AE565761" s="24"/>
      <c r="AF565761" s="24"/>
      <c r="AG565761" s="24"/>
      <c r="AH565761" s="24"/>
      <c r="AI565761" s="24"/>
      <c r="AJ565761" s="24"/>
      <c r="AK565761" s="24"/>
      <c r="AL565761" s="24"/>
      <c r="AM565761" s="24"/>
      <c r="AN565761" s="24"/>
      <c r="AO565761" s="24"/>
      <c r="AP565761" s="69"/>
      <c r="AQ565761" s="24"/>
      <c r="AR565761" s="24"/>
      <c r="AS565761" s="24"/>
      <c r="AT565761" s="24"/>
    </row>
    <row r="565889" spans="6:46" ht="15" x14ac:dyDescent="0.15">
      <c r="F565889" s="24"/>
      <c r="G565889" s="24"/>
      <c r="H565889" s="24"/>
      <c r="I565889" s="24"/>
      <c r="J565889" s="24"/>
      <c r="K565889" s="24"/>
      <c r="L565889" s="24"/>
      <c r="M565889" s="24"/>
      <c r="N565889" s="24"/>
      <c r="O565889" s="24"/>
      <c r="P565889" s="24"/>
      <c r="Q565889" s="24"/>
      <c r="R565889" s="24"/>
      <c r="S565889" s="24"/>
      <c r="T565889" s="24"/>
      <c r="U565889" s="24"/>
      <c r="V565889" s="24"/>
      <c r="W565889" s="24"/>
      <c r="X565889" s="24"/>
      <c r="Y565889" s="24"/>
      <c r="Z565889" s="24"/>
      <c r="AA565889" s="24"/>
      <c r="AB565889" s="24"/>
      <c r="AC565889" s="24"/>
      <c r="AD565889" s="24"/>
      <c r="AE565889" s="24"/>
      <c r="AF565889" s="24"/>
      <c r="AG565889" s="24"/>
      <c r="AH565889" s="24"/>
      <c r="AI565889" s="24"/>
      <c r="AJ565889" s="24"/>
      <c r="AK565889" s="24"/>
      <c r="AL565889" s="24"/>
      <c r="AM565889" s="24"/>
      <c r="AN565889" s="24"/>
      <c r="AO565889" s="24"/>
      <c r="AP565889" s="69"/>
      <c r="AQ565889" s="24"/>
      <c r="AR565889" s="24"/>
      <c r="AS565889" s="24"/>
      <c r="AT565889" s="24"/>
    </row>
    <row r="566017" spans="6:46" ht="15" x14ac:dyDescent="0.15">
      <c r="F566017" s="24"/>
      <c r="G566017" s="24"/>
      <c r="H566017" s="24"/>
      <c r="I566017" s="24"/>
      <c r="J566017" s="24"/>
      <c r="K566017" s="24"/>
      <c r="L566017" s="24"/>
      <c r="M566017" s="24"/>
      <c r="N566017" s="24"/>
      <c r="O566017" s="24"/>
      <c r="P566017" s="24"/>
      <c r="Q566017" s="24"/>
      <c r="R566017" s="24"/>
      <c r="S566017" s="24"/>
      <c r="T566017" s="24"/>
      <c r="U566017" s="24"/>
      <c r="V566017" s="24"/>
      <c r="W566017" s="24"/>
      <c r="X566017" s="24"/>
      <c r="Y566017" s="24"/>
      <c r="Z566017" s="24"/>
      <c r="AA566017" s="24"/>
      <c r="AB566017" s="24"/>
      <c r="AC566017" s="24"/>
      <c r="AD566017" s="24"/>
      <c r="AE566017" s="24"/>
      <c r="AF566017" s="24"/>
      <c r="AG566017" s="24"/>
      <c r="AH566017" s="24"/>
      <c r="AI566017" s="24"/>
      <c r="AJ566017" s="24"/>
      <c r="AK566017" s="24"/>
      <c r="AL566017" s="24"/>
      <c r="AM566017" s="24"/>
      <c r="AN566017" s="24"/>
      <c r="AO566017" s="24"/>
      <c r="AP566017" s="69"/>
      <c r="AQ566017" s="24"/>
      <c r="AR566017" s="24"/>
      <c r="AS566017" s="24"/>
      <c r="AT566017" s="24"/>
    </row>
    <row r="566145" spans="6:46" ht="15" x14ac:dyDescent="0.15">
      <c r="F566145" s="24"/>
      <c r="G566145" s="24"/>
      <c r="H566145" s="24"/>
      <c r="I566145" s="24"/>
      <c r="J566145" s="24"/>
      <c r="K566145" s="24"/>
      <c r="L566145" s="24"/>
      <c r="M566145" s="24"/>
      <c r="N566145" s="24"/>
      <c r="O566145" s="24"/>
      <c r="P566145" s="24"/>
      <c r="Q566145" s="24"/>
      <c r="R566145" s="24"/>
      <c r="S566145" s="24"/>
      <c r="T566145" s="24"/>
      <c r="U566145" s="24"/>
      <c r="V566145" s="24"/>
      <c r="W566145" s="24"/>
      <c r="X566145" s="24"/>
      <c r="Y566145" s="24"/>
      <c r="Z566145" s="24"/>
      <c r="AA566145" s="24"/>
      <c r="AB566145" s="24"/>
      <c r="AC566145" s="24"/>
      <c r="AD566145" s="24"/>
      <c r="AE566145" s="24"/>
      <c r="AF566145" s="24"/>
      <c r="AG566145" s="24"/>
      <c r="AH566145" s="24"/>
      <c r="AI566145" s="24"/>
      <c r="AJ566145" s="24"/>
      <c r="AK566145" s="24"/>
      <c r="AL566145" s="24"/>
      <c r="AM566145" s="24"/>
      <c r="AN566145" s="24"/>
      <c r="AO566145" s="24"/>
      <c r="AP566145" s="69"/>
      <c r="AQ566145" s="24"/>
      <c r="AR566145" s="24"/>
      <c r="AS566145" s="24"/>
      <c r="AT566145" s="24"/>
    </row>
    <row r="566273" spans="6:46" ht="15" x14ac:dyDescent="0.15">
      <c r="F566273" s="24"/>
      <c r="G566273" s="24"/>
      <c r="H566273" s="24"/>
      <c r="I566273" s="24"/>
      <c r="J566273" s="24"/>
      <c r="K566273" s="24"/>
      <c r="L566273" s="24"/>
      <c r="M566273" s="24"/>
      <c r="N566273" s="24"/>
      <c r="O566273" s="24"/>
      <c r="P566273" s="24"/>
      <c r="Q566273" s="24"/>
      <c r="R566273" s="24"/>
      <c r="S566273" s="24"/>
      <c r="T566273" s="24"/>
      <c r="U566273" s="24"/>
      <c r="V566273" s="24"/>
      <c r="W566273" s="24"/>
      <c r="X566273" s="24"/>
      <c r="Y566273" s="24"/>
      <c r="Z566273" s="24"/>
      <c r="AA566273" s="24"/>
      <c r="AB566273" s="24"/>
      <c r="AC566273" s="24"/>
      <c r="AD566273" s="24"/>
      <c r="AE566273" s="24"/>
      <c r="AF566273" s="24"/>
      <c r="AG566273" s="24"/>
      <c r="AH566273" s="24"/>
      <c r="AI566273" s="24"/>
      <c r="AJ566273" s="24"/>
      <c r="AK566273" s="24"/>
      <c r="AL566273" s="24"/>
      <c r="AM566273" s="24"/>
      <c r="AN566273" s="24"/>
      <c r="AO566273" s="24"/>
      <c r="AP566273" s="69"/>
      <c r="AQ566273" s="24"/>
      <c r="AR566273" s="24"/>
      <c r="AS566273" s="24"/>
      <c r="AT566273" s="24"/>
    </row>
    <row r="566401" spans="6:46" ht="15" x14ac:dyDescent="0.15">
      <c r="F566401" s="24"/>
      <c r="G566401" s="24"/>
      <c r="H566401" s="24"/>
      <c r="I566401" s="24"/>
      <c r="J566401" s="24"/>
      <c r="K566401" s="24"/>
      <c r="L566401" s="24"/>
      <c r="M566401" s="24"/>
      <c r="N566401" s="24"/>
      <c r="O566401" s="24"/>
      <c r="P566401" s="24"/>
      <c r="Q566401" s="24"/>
      <c r="R566401" s="24"/>
      <c r="S566401" s="24"/>
      <c r="T566401" s="24"/>
      <c r="U566401" s="24"/>
      <c r="V566401" s="24"/>
      <c r="W566401" s="24"/>
      <c r="X566401" s="24"/>
      <c r="Y566401" s="24"/>
      <c r="Z566401" s="24"/>
      <c r="AA566401" s="24"/>
      <c r="AB566401" s="24"/>
      <c r="AC566401" s="24"/>
      <c r="AD566401" s="24"/>
      <c r="AE566401" s="24"/>
      <c r="AF566401" s="24"/>
      <c r="AG566401" s="24"/>
      <c r="AH566401" s="24"/>
      <c r="AI566401" s="24"/>
      <c r="AJ566401" s="24"/>
      <c r="AK566401" s="24"/>
      <c r="AL566401" s="24"/>
      <c r="AM566401" s="24"/>
      <c r="AN566401" s="24"/>
      <c r="AO566401" s="24"/>
      <c r="AP566401" s="69"/>
      <c r="AQ566401" s="24"/>
      <c r="AR566401" s="24"/>
      <c r="AS566401" s="24"/>
      <c r="AT566401" s="24"/>
    </row>
    <row r="566529" spans="6:46" ht="15" x14ac:dyDescent="0.15">
      <c r="F566529" s="24"/>
      <c r="G566529" s="24"/>
      <c r="H566529" s="24"/>
      <c r="I566529" s="24"/>
      <c r="J566529" s="24"/>
      <c r="K566529" s="24"/>
      <c r="L566529" s="24"/>
      <c r="M566529" s="24"/>
      <c r="N566529" s="24"/>
      <c r="O566529" s="24"/>
      <c r="P566529" s="24"/>
      <c r="Q566529" s="24"/>
      <c r="R566529" s="24"/>
      <c r="S566529" s="24"/>
      <c r="T566529" s="24"/>
      <c r="U566529" s="24"/>
      <c r="V566529" s="24"/>
      <c r="W566529" s="24"/>
      <c r="X566529" s="24"/>
      <c r="Y566529" s="24"/>
      <c r="Z566529" s="24"/>
      <c r="AA566529" s="24"/>
      <c r="AB566529" s="24"/>
      <c r="AC566529" s="24"/>
      <c r="AD566529" s="24"/>
      <c r="AE566529" s="24"/>
      <c r="AF566529" s="24"/>
      <c r="AG566529" s="24"/>
      <c r="AH566529" s="24"/>
      <c r="AI566529" s="24"/>
      <c r="AJ566529" s="24"/>
      <c r="AK566529" s="24"/>
      <c r="AL566529" s="24"/>
      <c r="AM566529" s="24"/>
      <c r="AN566529" s="24"/>
      <c r="AO566529" s="24"/>
      <c r="AP566529" s="69"/>
      <c r="AQ566529" s="24"/>
      <c r="AR566529" s="24"/>
      <c r="AS566529" s="24"/>
      <c r="AT566529" s="24"/>
    </row>
    <row r="566657" spans="6:46" ht="15" x14ac:dyDescent="0.15">
      <c r="F566657" s="24"/>
      <c r="G566657" s="24"/>
      <c r="H566657" s="24"/>
      <c r="I566657" s="24"/>
      <c r="J566657" s="24"/>
      <c r="K566657" s="24"/>
      <c r="L566657" s="24"/>
      <c r="M566657" s="24"/>
      <c r="N566657" s="24"/>
      <c r="O566657" s="24"/>
      <c r="P566657" s="24"/>
      <c r="Q566657" s="24"/>
      <c r="R566657" s="24"/>
      <c r="S566657" s="24"/>
      <c r="T566657" s="24"/>
      <c r="U566657" s="24"/>
      <c r="V566657" s="24"/>
      <c r="W566657" s="24"/>
      <c r="X566657" s="24"/>
      <c r="Y566657" s="24"/>
      <c r="Z566657" s="24"/>
      <c r="AA566657" s="24"/>
      <c r="AB566657" s="24"/>
      <c r="AC566657" s="24"/>
      <c r="AD566657" s="24"/>
      <c r="AE566657" s="24"/>
      <c r="AF566657" s="24"/>
      <c r="AG566657" s="24"/>
      <c r="AH566657" s="24"/>
      <c r="AI566657" s="24"/>
      <c r="AJ566657" s="24"/>
      <c r="AK566657" s="24"/>
      <c r="AL566657" s="24"/>
      <c r="AM566657" s="24"/>
      <c r="AN566657" s="24"/>
      <c r="AO566657" s="24"/>
      <c r="AP566657" s="69"/>
      <c r="AQ566657" s="24"/>
      <c r="AR566657" s="24"/>
      <c r="AS566657" s="24"/>
      <c r="AT566657" s="24"/>
    </row>
    <row r="566785" spans="6:46" ht="15" x14ac:dyDescent="0.15">
      <c r="F566785" s="24"/>
      <c r="G566785" s="24"/>
      <c r="H566785" s="24"/>
      <c r="I566785" s="24"/>
      <c r="J566785" s="24"/>
      <c r="K566785" s="24"/>
      <c r="L566785" s="24"/>
      <c r="M566785" s="24"/>
      <c r="N566785" s="24"/>
      <c r="O566785" s="24"/>
      <c r="P566785" s="24"/>
      <c r="Q566785" s="24"/>
      <c r="R566785" s="24"/>
      <c r="S566785" s="24"/>
      <c r="T566785" s="24"/>
      <c r="U566785" s="24"/>
      <c r="V566785" s="24"/>
      <c r="W566785" s="24"/>
      <c r="X566785" s="24"/>
      <c r="Y566785" s="24"/>
      <c r="Z566785" s="24"/>
      <c r="AA566785" s="24"/>
      <c r="AB566785" s="24"/>
      <c r="AC566785" s="24"/>
      <c r="AD566785" s="24"/>
      <c r="AE566785" s="24"/>
      <c r="AF566785" s="24"/>
      <c r="AG566785" s="24"/>
      <c r="AH566785" s="24"/>
      <c r="AI566785" s="24"/>
      <c r="AJ566785" s="24"/>
      <c r="AK566785" s="24"/>
      <c r="AL566785" s="24"/>
      <c r="AM566785" s="24"/>
      <c r="AN566785" s="24"/>
      <c r="AO566785" s="24"/>
      <c r="AP566785" s="69"/>
      <c r="AQ566785" s="24"/>
      <c r="AR566785" s="24"/>
      <c r="AS566785" s="24"/>
      <c r="AT566785" s="24"/>
    </row>
    <row r="566913" spans="6:46" ht="15" x14ac:dyDescent="0.15">
      <c r="F566913" s="24"/>
      <c r="G566913" s="24"/>
      <c r="H566913" s="24"/>
      <c r="I566913" s="24"/>
      <c r="J566913" s="24"/>
      <c r="K566913" s="24"/>
      <c r="L566913" s="24"/>
      <c r="M566913" s="24"/>
      <c r="N566913" s="24"/>
      <c r="O566913" s="24"/>
      <c r="P566913" s="24"/>
      <c r="Q566913" s="24"/>
      <c r="R566913" s="24"/>
      <c r="S566913" s="24"/>
      <c r="T566913" s="24"/>
      <c r="U566913" s="24"/>
      <c r="V566913" s="24"/>
      <c r="W566913" s="24"/>
      <c r="X566913" s="24"/>
      <c r="Y566913" s="24"/>
      <c r="Z566913" s="24"/>
      <c r="AA566913" s="24"/>
      <c r="AB566913" s="24"/>
      <c r="AC566913" s="24"/>
      <c r="AD566913" s="24"/>
      <c r="AE566913" s="24"/>
      <c r="AF566913" s="24"/>
      <c r="AG566913" s="24"/>
      <c r="AH566913" s="24"/>
      <c r="AI566913" s="24"/>
      <c r="AJ566913" s="24"/>
      <c r="AK566913" s="24"/>
      <c r="AL566913" s="24"/>
      <c r="AM566913" s="24"/>
      <c r="AN566913" s="24"/>
      <c r="AO566913" s="24"/>
      <c r="AP566913" s="69"/>
      <c r="AQ566913" s="24"/>
      <c r="AR566913" s="24"/>
      <c r="AS566913" s="24"/>
      <c r="AT566913" s="24"/>
    </row>
    <row r="567041" spans="6:46" ht="15" x14ac:dyDescent="0.15">
      <c r="F567041" s="24"/>
      <c r="G567041" s="24"/>
      <c r="H567041" s="24"/>
      <c r="I567041" s="24"/>
      <c r="J567041" s="24"/>
      <c r="K567041" s="24"/>
      <c r="L567041" s="24"/>
      <c r="M567041" s="24"/>
      <c r="N567041" s="24"/>
      <c r="O567041" s="24"/>
      <c r="P567041" s="24"/>
      <c r="Q567041" s="24"/>
      <c r="R567041" s="24"/>
      <c r="S567041" s="24"/>
      <c r="T567041" s="24"/>
      <c r="U567041" s="24"/>
      <c r="V567041" s="24"/>
      <c r="W567041" s="24"/>
      <c r="X567041" s="24"/>
      <c r="Y567041" s="24"/>
      <c r="Z567041" s="24"/>
      <c r="AA567041" s="24"/>
      <c r="AB567041" s="24"/>
      <c r="AC567041" s="24"/>
      <c r="AD567041" s="24"/>
      <c r="AE567041" s="24"/>
      <c r="AF567041" s="24"/>
      <c r="AG567041" s="24"/>
      <c r="AH567041" s="24"/>
      <c r="AI567041" s="24"/>
      <c r="AJ567041" s="24"/>
      <c r="AK567041" s="24"/>
      <c r="AL567041" s="24"/>
      <c r="AM567041" s="24"/>
      <c r="AN567041" s="24"/>
      <c r="AO567041" s="24"/>
      <c r="AP567041" s="69"/>
      <c r="AQ567041" s="24"/>
      <c r="AR567041" s="24"/>
      <c r="AS567041" s="24"/>
      <c r="AT567041" s="24"/>
    </row>
    <row r="567169" spans="6:46" ht="15" x14ac:dyDescent="0.15">
      <c r="F567169" s="24"/>
      <c r="G567169" s="24"/>
      <c r="H567169" s="24"/>
      <c r="I567169" s="24"/>
      <c r="J567169" s="24"/>
      <c r="K567169" s="24"/>
      <c r="L567169" s="24"/>
      <c r="M567169" s="24"/>
      <c r="N567169" s="24"/>
      <c r="O567169" s="24"/>
      <c r="P567169" s="24"/>
      <c r="Q567169" s="24"/>
      <c r="R567169" s="24"/>
      <c r="S567169" s="24"/>
      <c r="T567169" s="24"/>
      <c r="U567169" s="24"/>
      <c r="V567169" s="24"/>
      <c r="W567169" s="24"/>
      <c r="X567169" s="24"/>
      <c r="Y567169" s="24"/>
      <c r="Z567169" s="24"/>
      <c r="AA567169" s="24"/>
      <c r="AB567169" s="24"/>
      <c r="AC567169" s="24"/>
      <c r="AD567169" s="24"/>
      <c r="AE567169" s="24"/>
      <c r="AF567169" s="24"/>
      <c r="AG567169" s="24"/>
      <c r="AH567169" s="24"/>
      <c r="AI567169" s="24"/>
      <c r="AJ567169" s="24"/>
      <c r="AK567169" s="24"/>
      <c r="AL567169" s="24"/>
      <c r="AM567169" s="24"/>
      <c r="AN567169" s="24"/>
      <c r="AO567169" s="24"/>
      <c r="AP567169" s="69"/>
      <c r="AQ567169" s="24"/>
      <c r="AR567169" s="24"/>
      <c r="AS567169" s="24"/>
      <c r="AT567169" s="24"/>
    </row>
    <row r="567297" spans="6:46" ht="15" x14ac:dyDescent="0.15">
      <c r="F567297" s="24"/>
      <c r="G567297" s="24"/>
      <c r="H567297" s="24"/>
      <c r="I567297" s="24"/>
      <c r="J567297" s="24"/>
      <c r="K567297" s="24"/>
      <c r="L567297" s="24"/>
      <c r="M567297" s="24"/>
      <c r="N567297" s="24"/>
      <c r="O567297" s="24"/>
      <c r="P567297" s="24"/>
      <c r="Q567297" s="24"/>
      <c r="R567297" s="24"/>
      <c r="S567297" s="24"/>
      <c r="T567297" s="24"/>
      <c r="U567297" s="24"/>
      <c r="V567297" s="24"/>
      <c r="W567297" s="24"/>
      <c r="X567297" s="24"/>
      <c r="Y567297" s="24"/>
      <c r="Z567297" s="24"/>
      <c r="AA567297" s="24"/>
      <c r="AB567297" s="24"/>
      <c r="AC567297" s="24"/>
      <c r="AD567297" s="24"/>
      <c r="AE567297" s="24"/>
      <c r="AF567297" s="24"/>
      <c r="AG567297" s="24"/>
      <c r="AH567297" s="24"/>
      <c r="AI567297" s="24"/>
      <c r="AJ567297" s="24"/>
      <c r="AK567297" s="24"/>
      <c r="AL567297" s="24"/>
      <c r="AM567297" s="24"/>
      <c r="AN567297" s="24"/>
      <c r="AO567297" s="24"/>
      <c r="AP567297" s="69"/>
      <c r="AQ567297" s="24"/>
      <c r="AR567297" s="24"/>
      <c r="AS567297" s="24"/>
      <c r="AT567297" s="24"/>
    </row>
    <row r="567425" spans="6:46" ht="15" x14ac:dyDescent="0.15">
      <c r="F567425" s="24"/>
      <c r="G567425" s="24"/>
      <c r="H567425" s="24"/>
      <c r="I567425" s="24"/>
      <c r="J567425" s="24"/>
      <c r="K567425" s="24"/>
      <c r="L567425" s="24"/>
      <c r="M567425" s="24"/>
      <c r="N567425" s="24"/>
      <c r="O567425" s="24"/>
      <c r="P567425" s="24"/>
      <c r="Q567425" s="24"/>
      <c r="R567425" s="24"/>
      <c r="S567425" s="24"/>
      <c r="T567425" s="24"/>
      <c r="U567425" s="24"/>
      <c r="V567425" s="24"/>
      <c r="W567425" s="24"/>
      <c r="X567425" s="24"/>
      <c r="Y567425" s="24"/>
      <c r="Z567425" s="24"/>
      <c r="AA567425" s="24"/>
      <c r="AB567425" s="24"/>
      <c r="AC567425" s="24"/>
      <c r="AD567425" s="24"/>
      <c r="AE567425" s="24"/>
      <c r="AF567425" s="24"/>
      <c r="AG567425" s="24"/>
      <c r="AH567425" s="24"/>
      <c r="AI567425" s="24"/>
      <c r="AJ567425" s="24"/>
      <c r="AK567425" s="24"/>
      <c r="AL567425" s="24"/>
      <c r="AM567425" s="24"/>
      <c r="AN567425" s="24"/>
      <c r="AO567425" s="24"/>
      <c r="AP567425" s="69"/>
      <c r="AQ567425" s="24"/>
      <c r="AR567425" s="24"/>
      <c r="AS567425" s="24"/>
      <c r="AT567425" s="24"/>
    </row>
    <row r="567553" spans="6:46" ht="15" x14ac:dyDescent="0.15">
      <c r="F567553" s="24"/>
      <c r="G567553" s="24"/>
      <c r="H567553" s="24"/>
      <c r="I567553" s="24"/>
      <c r="J567553" s="24"/>
      <c r="K567553" s="24"/>
      <c r="L567553" s="24"/>
      <c r="M567553" s="24"/>
      <c r="N567553" s="24"/>
      <c r="O567553" s="24"/>
      <c r="P567553" s="24"/>
      <c r="Q567553" s="24"/>
      <c r="R567553" s="24"/>
      <c r="S567553" s="24"/>
      <c r="T567553" s="24"/>
      <c r="U567553" s="24"/>
      <c r="V567553" s="24"/>
      <c r="W567553" s="24"/>
      <c r="X567553" s="24"/>
      <c r="Y567553" s="24"/>
      <c r="Z567553" s="24"/>
      <c r="AA567553" s="24"/>
      <c r="AB567553" s="24"/>
      <c r="AC567553" s="24"/>
      <c r="AD567553" s="24"/>
      <c r="AE567553" s="24"/>
      <c r="AF567553" s="24"/>
      <c r="AG567553" s="24"/>
      <c r="AH567553" s="24"/>
      <c r="AI567553" s="24"/>
      <c r="AJ567553" s="24"/>
      <c r="AK567553" s="24"/>
      <c r="AL567553" s="24"/>
      <c r="AM567553" s="24"/>
      <c r="AN567553" s="24"/>
      <c r="AO567553" s="24"/>
      <c r="AP567553" s="69"/>
      <c r="AQ567553" s="24"/>
      <c r="AR567553" s="24"/>
      <c r="AS567553" s="24"/>
      <c r="AT567553" s="24"/>
    </row>
    <row r="567681" spans="6:46" ht="15" x14ac:dyDescent="0.15">
      <c r="F567681" s="24"/>
      <c r="G567681" s="24"/>
      <c r="H567681" s="24"/>
      <c r="I567681" s="24"/>
      <c r="J567681" s="24"/>
      <c r="K567681" s="24"/>
      <c r="L567681" s="24"/>
      <c r="M567681" s="24"/>
      <c r="N567681" s="24"/>
      <c r="O567681" s="24"/>
      <c r="P567681" s="24"/>
      <c r="Q567681" s="24"/>
      <c r="R567681" s="24"/>
      <c r="S567681" s="24"/>
      <c r="T567681" s="24"/>
      <c r="U567681" s="24"/>
      <c r="V567681" s="24"/>
      <c r="W567681" s="24"/>
      <c r="X567681" s="24"/>
      <c r="Y567681" s="24"/>
      <c r="Z567681" s="24"/>
      <c r="AA567681" s="24"/>
      <c r="AB567681" s="24"/>
      <c r="AC567681" s="24"/>
      <c r="AD567681" s="24"/>
      <c r="AE567681" s="24"/>
      <c r="AF567681" s="24"/>
      <c r="AG567681" s="24"/>
      <c r="AH567681" s="24"/>
      <c r="AI567681" s="24"/>
      <c r="AJ567681" s="24"/>
      <c r="AK567681" s="24"/>
      <c r="AL567681" s="24"/>
      <c r="AM567681" s="24"/>
      <c r="AN567681" s="24"/>
      <c r="AO567681" s="24"/>
      <c r="AP567681" s="69"/>
      <c r="AQ567681" s="24"/>
      <c r="AR567681" s="24"/>
      <c r="AS567681" s="24"/>
      <c r="AT567681" s="24"/>
    </row>
    <row r="567809" spans="6:46" ht="15" x14ac:dyDescent="0.15">
      <c r="F567809" s="24"/>
      <c r="G567809" s="24"/>
      <c r="H567809" s="24"/>
      <c r="I567809" s="24"/>
      <c r="J567809" s="24"/>
      <c r="K567809" s="24"/>
      <c r="L567809" s="24"/>
      <c r="M567809" s="24"/>
      <c r="N567809" s="24"/>
      <c r="O567809" s="24"/>
      <c r="P567809" s="24"/>
      <c r="Q567809" s="24"/>
      <c r="R567809" s="24"/>
      <c r="S567809" s="24"/>
      <c r="T567809" s="24"/>
      <c r="U567809" s="24"/>
      <c r="V567809" s="24"/>
      <c r="W567809" s="24"/>
      <c r="X567809" s="24"/>
      <c r="Y567809" s="24"/>
      <c r="Z567809" s="24"/>
      <c r="AA567809" s="24"/>
      <c r="AB567809" s="24"/>
      <c r="AC567809" s="24"/>
      <c r="AD567809" s="24"/>
      <c r="AE567809" s="24"/>
      <c r="AF567809" s="24"/>
      <c r="AG567809" s="24"/>
      <c r="AH567809" s="24"/>
      <c r="AI567809" s="24"/>
      <c r="AJ567809" s="24"/>
      <c r="AK567809" s="24"/>
      <c r="AL567809" s="24"/>
      <c r="AM567809" s="24"/>
      <c r="AN567809" s="24"/>
      <c r="AO567809" s="24"/>
      <c r="AP567809" s="69"/>
      <c r="AQ567809" s="24"/>
      <c r="AR567809" s="24"/>
      <c r="AS567809" s="24"/>
      <c r="AT567809" s="24"/>
    </row>
    <row r="567937" spans="6:46" ht="15" x14ac:dyDescent="0.15">
      <c r="F567937" s="24"/>
      <c r="G567937" s="24"/>
      <c r="H567937" s="24"/>
      <c r="I567937" s="24"/>
      <c r="J567937" s="24"/>
      <c r="K567937" s="24"/>
      <c r="L567937" s="24"/>
      <c r="M567937" s="24"/>
      <c r="N567937" s="24"/>
      <c r="O567937" s="24"/>
      <c r="P567937" s="24"/>
      <c r="Q567937" s="24"/>
      <c r="R567937" s="24"/>
      <c r="S567937" s="24"/>
      <c r="T567937" s="24"/>
      <c r="U567937" s="24"/>
      <c r="V567937" s="24"/>
      <c r="W567937" s="24"/>
      <c r="X567937" s="24"/>
      <c r="Y567937" s="24"/>
      <c r="Z567937" s="24"/>
      <c r="AA567937" s="24"/>
      <c r="AB567937" s="24"/>
      <c r="AC567937" s="24"/>
      <c r="AD567937" s="24"/>
      <c r="AE567937" s="24"/>
      <c r="AF567937" s="24"/>
      <c r="AG567937" s="24"/>
      <c r="AH567937" s="24"/>
      <c r="AI567937" s="24"/>
      <c r="AJ567937" s="24"/>
      <c r="AK567937" s="24"/>
      <c r="AL567937" s="24"/>
      <c r="AM567937" s="24"/>
      <c r="AN567937" s="24"/>
      <c r="AO567937" s="24"/>
      <c r="AP567937" s="69"/>
      <c r="AQ567937" s="24"/>
      <c r="AR567937" s="24"/>
      <c r="AS567937" s="24"/>
      <c r="AT567937" s="24"/>
    </row>
    <row r="568065" spans="6:46" ht="15" x14ac:dyDescent="0.15">
      <c r="F568065" s="24"/>
      <c r="G568065" s="24"/>
      <c r="H568065" s="24"/>
      <c r="I568065" s="24"/>
      <c r="J568065" s="24"/>
      <c r="K568065" s="24"/>
      <c r="L568065" s="24"/>
      <c r="M568065" s="24"/>
      <c r="N568065" s="24"/>
      <c r="O568065" s="24"/>
      <c r="P568065" s="24"/>
      <c r="Q568065" s="24"/>
      <c r="R568065" s="24"/>
      <c r="S568065" s="24"/>
      <c r="T568065" s="24"/>
      <c r="U568065" s="24"/>
      <c r="V568065" s="24"/>
      <c r="W568065" s="24"/>
      <c r="X568065" s="24"/>
      <c r="Y568065" s="24"/>
      <c r="Z568065" s="24"/>
      <c r="AA568065" s="24"/>
      <c r="AB568065" s="24"/>
      <c r="AC568065" s="24"/>
      <c r="AD568065" s="24"/>
      <c r="AE568065" s="24"/>
      <c r="AF568065" s="24"/>
      <c r="AG568065" s="24"/>
      <c r="AH568065" s="24"/>
      <c r="AI568065" s="24"/>
      <c r="AJ568065" s="24"/>
      <c r="AK568065" s="24"/>
      <c r="AL568065" s="24"/>
      <c r="AM568065" s="24"/>
      <c r="AN568065" s="24"/>
      <c r="AO568065" s="24"/>
      <c r="AP568065" s="69"/>
      <c r="AQ568065" s="24"/>
      <c r="AR568065" s="24"/>
      <c r="AS568065" s="24"/>
      <c r="AT568065" s="24"/>
    </row>
    <row r="568193" spans="6:46" ht="15" x14ac:dyDescent="0.15">
      <c r="F568193" s="24"/>
      <c r="G568193" s="24"/>
      <c r="H568193" s="24"/>
      <c r="I568193" s="24"/>
      <c r="J568193" s="24"/>
      <c r="K568193" s="24"/>
      <c r="L568193" s="24"/>
      <c r="M568193" s="24"/>
      <c r="N568193" s="24"/>
      <c r="O568193" s="24"/>
      <c r="P568193" s="24"/>
      <c r="Q568193" s="24"/>
      <c r="R568193" s="24"/>
      <c r="S568193" s="24"/>
      <c r="T568193" s="24"/>
      <c r="U568193" s="24"/>
      <c r="V568193" s="24"/>
      <c r="W568193" s="24"/>
      <c r="X568193" s="24"/>
      <c r="Y568193" s="24"/>
      <c r="Z568193" s="24"/>
      <c r="AA568193" s="24"/>
      <c r="AB568193" s="24"/>
      <c r="AC568193" s="24"/>
      <c r="AD568193" s="24"/>
      <c r="AE568193" s="24"/>
      <c r="AF568193" s="24"/>
      <c r="AG568193" s="24"/>
      <c r="AH568193" s="24"/>
      <c r="AI568193" s="24"/>
      <c r="AJ568193" s="24"/>
      <c r="AK568193" s="24"/>
      <c r="AL568193" s="24"/>
      <c r="AM568193" s="24"/>
      <c r="AN568193" s="24"/>
      <c r="AO568193" s="24"/>
      <c r="AP568193" s="69"/>
      <c r="AQ568193" s="24"/>
      <c r="AR568193" s="24"/>
      <c r="AS568193" s="24"/>
      <c r="AT568193" s="24"/>
    </row>
    <row r="568321" spans="6:46" ht="15" x14ac:dyDescent="0.15">
      <c r="F568321" s="24"/>
      <c r="G568321" s="24"/>
      <c r="H568321" s="24"/>
      <c r="I568321" s="24"/>
      <c r="J568321" s="24"/>
      <c r="K568321" s="24"/>
      <c r="L568321" s="24"/>
      <c r="M568321" s="24"/>
      <c r="N568321" s="24"/>
      <c r="O568321" s="24"/>
      <c r="P568321" s="24"/>
      <c r="Q568321" s="24"/>
      <c r="R568321" s="24"/>
      <c r="S568321" s="24"/>
      <c r="T568321" s="24"/>
      <c r="U568321" s="24"/>
      <c r="V568321" s="24"/>
      <c r="W568321" s="24"/>
      <c r="X568321" s="24"/>
      <c r="Y568321" s="24"/>
      <c r="Z568321" s="24"/>
      <c r="AA568321" s="24"/>
      <c r="AB568321" s="24"/>
      <c r="AC568321" s="24"/>
      <c r="AD568321" s="24"/>
      <c r="AE568321" s="24"/>
      <c r="AF568321" s="24"/>
      <c r="AG568321" s="24"/>
      <c r="AH568321" s="24"/>
      <c r="AI568321" s="24"/>
      <c r="AJ568321" s="24"/>
      <c r="AK568321" s="24"/>
      <c r="AL568321" s="24"/>
      <c r="AM568321" s="24"/>
      <c r="AN568321" s="24"/>
      <c r="AO568321" s="24"/>
      <c r="AP568321" s="69"/>
      <c r="AQ568321" s="24"/>
      <c r="AR568321" s="24"/>
      <c r="AS568321" s="24"/>
      <c r="AT568321" s="24"/>
    </row>
    <row r="568449" spans="6:46" ht="15" x14ac:dyDescent="0.15">
      <c r="F568449" s="24"/>
      <c r="G568449" s="24"/>
      <c r="H568449" s="24"/>
      <c r="I568449" s="24"/>
      <c r="J568449" s="24"/>
      <c r="K568449" s="24"/>
      <c r="L568449" s="24"/>
      <c r="M568449" s="24"/>
      <c r="N568449" s="24"/>
      <c r="O568449" s="24"/>
      <c r="P568449" s="24"/>
      <c r="Q568449" s="24"/>
      <c r="R568449" s="24"/>
      <c r="S568449" s="24"/>
      <c r="T568449" s="24"/>
      <c r="U568449" s="24"/>
      <c r="V568449" s="24"/>
      <c r="W568449" s="24"/>
      <c r="X568449" s="24"/>
      <c r="Y568449" s="24"/>
      <c r="Z568449" s="24"/>
      <c r="AA568449" s="24"/>
      <c r="AB568449" s="24"/>
      <c r="AC568449" s="24"/>
      <c r="AD568449" s="24"/>
      <c r="AE568449" s="24"/>
      <c r="AF568449" s="24"/>
      <c r="AG568449" s="24"/>
      <c r="AH568449" s="24"/>
      <c r="AI568449" s="24"/>
      <c r="AJ568449" s="24"/>
      <c r="AK568449" s="24"/>
      <c r="AL568449" s="24"/>
      <c r="AM568449" s="24"/>
      <c r="AN568449" s="24"/>
      <c r="AO568449" s="24"/>
      <c r="AP568449" s="69"/>
      <c r="AQ568449" s="24"/>
      <c r="AR568449" s="24"/>
      <c r="AS568449" s="24"/>
      <c r="AT568449" s="24"/>
    </row>
    <row r="568577" spans="6:46" ht="15" x14ac:dyDescent="0.15">
      <c r="F568577" s="24"/>
      <c r="G568577" s="24"/>
      <c r="H568577" s="24"/>
      <c r="I568577" s="24"/>
      <c r="J568577" s="24"/>
      <c r="K568577" s="24"/>
      <c r="L568577" s="24"/>
      <c r="M568577" s="24"/>
      <c r="N568577" s="24"/>
      <c r="O568577" s="24"/>
      <c r="P568577" s="24"/>
      <c r="Q568577" s="24"/>
      <c r="R568577" s="24"/>
      <c r="S568577" s="24"/>
      <c r="T568577" s="24"/>
      <c r="U568577" s="24"/>
      <c r="V568577" s="24"/>
      <c r="W568577" s="24"/>
      <c r="X568577" s="24"/>
      <c r="Y568577" s="24"/>
      <c r="Z568577" s="24"/>
      <c r="AA568577" s="24"/>
      <c r="AB568577" s="24"/>
      <c r="AC568577" s="24"/>
      <c r="AD568577" s="24"/>
      <c r="AE568577" s="24"/>
      <c r="AF568577" s="24"/>
      <c r="AG568577" s="24"/>
      <c r="AH568577" s="24"/>
      <c r="AI568577" s="24"/>
      <c r="AJ568577" s="24"/>
      <c r="AK568577" s="24"/>
      <c r="AL568577" s="24"/>
      <c r="AM568577" s="24"/>
      <c r="AN568577" s="24"/>
      <c r="AO568577" s="24"/>
      <c r="AP568577" s="69"/>
      <c r="AQ568577" s="24"/>
      <c r="AR568577" s="24"/>
      <c r="AS568577" s="24"/>
      <c r="AT568577" s="24"/>
    </row>
    <row r="568705" spans="6:46" ht="15" x14ac:dyDescent="0.15">
      <c r="F568705" s="24"/>
      <c r="G568705" s="24"/>
      <c r="H568705" s="24"/>
      <c r="I568705" s="24"/>
      <c r="J568705" s="24"/>
      <c r="K568705" s="24"/>
      <c r="L568705" s="24"/>
      <c r="M568705" s="24"/>
      <c r="N568705" s="24"/>
      <c r="O568705" s="24"/>
      <c r="P568705" s="24"/>
      <c r="Q568705" s="24"/>
      <c r="R568705" s="24"/>
      <c r="S568705" s="24"/>
      <c r="T568705" s="24"/>
      <c r="U568705" s="24"/>
      <c r="V568705" s="24"/>
      <c r="W568705" s="24"/>
      <c r="X568705" s="24"/>
      <c r="Y568705" s="24"/>
      <c r="Z568705" s="24"/>
      <c r="AA568705" s="24"/>
      <c r="AB568705" s="24"/>
      <c r="AC568705" s="24"/>
      <c r="AD568705" s="24"/>
      <c r="AE568705" s="24"/>
      <c r="AF568705" s="24"/>
      <c r="AG568705" s="24"/>
      <c r="AH568705" s="24"/>
      <c r="AI568705" s="24"/>
      <c r="AJ568705" s="24"/>
      <c r="AK568705" s="24"/>
      <c r="AL568705" s="24"/>
      <c r="AM568705" s="24"/>
      <c r="AN568705" s="24"/>
      <c r="AO568705" s="24"/>
      <c r="AP568705" s="69"/>
      <c r="AQ568705" s="24"/>
      <c r="AR568705" s="24"/>
      <c r="AS568705" s="24"/>
      <c r="AT568705" s="24"/>
    </row>
    <row r="568833" spans="6:46" ht="15" x14ac:dyDescent="0.15">
      <c r="F568833" s="24"/>
      <c r="G568833" s="24"/>
      <c r="H568833" s="24"/>
      <c r="I568833" s="24"/>
      <c r="J568833" s="24"/>
      <c r="K568833" s="24"/>
      <c r="L568833" s="24"/>
      <c r="M568833" s="24"/>
      <c r="N568833" s="24"/>
      <c r="O568833" s="24"/>
      <c r="P568833" s="24"/>
      <c r="Q568833" s="24"/>
      <c r="R568833" s="24"/>
      <c r="S568833" s="24"/>
      <c r="T568833" s="24"/>
      <c r="U568833" s="24"/>
      <c r="V568833" s="24"/>
      <c r="W568833" s="24"/>
      <c r="X568833" s="24"/>
      <c r="Y568833" s="24"/>
      <c r="Z568833" s="24"/>
      <c r="AA568833" s="24"/>
      <c r="AB568833" s="24"/>
      <c r="AC568833" s="24"/>
      <c r="AD568833" s="24"/>
      <c r="AE568833" s="24"/>
      <c r="AF568833" s="24"/>
      <c r="AG568833" s="24"/>
      <c r="AH568833" s="24"/>
      <c r="AI568833" s="24"/>
      <c r="AJ568833" s="24"/>
      <c r="AK568833" s="24"/>
      <c r="AL568833" s="24"/>
      <c r="AM568833" s="24"/>
      <c r="AN568833" s="24"/>
      <c r="AO568833" s="24"/>
      <c r="AP568833" s="69"/>
      <c r="AQ568833" s="24"/>
      <c r="AR568833" s="24"/>
      <c r="AS568833" s="24"/>
      <c r="AT568833" s="24"/>
    </row>
    <row r="568961" spans="6:46" ht="15" x14ac:dyDescent="0.15">
      <c r="F568961" s="24"/>
      <c r="G568961" s="24"/>
      <c r="H568961" s="24"/>
      <c r="I568961" s="24"/>
      <c r="J568961" s="24"/>
      <c r="K568961" s="24"/>
      <c r="L568961" s="24"/>
      <c r="M568961" s="24"/>
      <c r="N568961" s="24"/>
      <c r="O568961" s="24"/>
      <c r="P568961" s="24"/>
      <c r="Q568961" s="24"/>
      <c r="R568961" s="24"/>
      <c r="S568961" s="24"/>
      <c r="T568961" s="24"/>
      <c r="U568961" s="24"/>
      <c r="V568961" s="24"/>
      <c r="W568961" s="24"/>
      <c r="X568961" s="24"/>
      <c r="Y568961" s="24"/>
      <c r="Z568961" s="24"/>
      <c r="AA568961" s="24"/>
      <c r="AB568961" s="24"/>
      <c r="AC568961" s="24"/>
      <c r="AD568961" s="24"/>
      <c r="AE568961" s="24"/>
      <c r="AF568961" s="24"/>
      <c r="AG568961" s="24"/>
      <c r="AH568961" s="24"/>
      <c r="AI568961" s="24"/>
      <c r="AJ568961" s="24"/>
      <c r="AK568961" s="24"/>
      <c r="AL568961" s="24"/>
      <c r="AM568961" s="24"/>
      <c r="AN568961" s="24"/>
      <c r="AO568961" s="24"/>
      <c r="AP568961" s="69"/>
      <c r="AQ568961" s="24"/>
      <c r="AR568961" s="24"/>
      <c r="AS568961" s="24"/>
      <c r="AT568961" s="24"/>
    </row>
    <row r="569089" spans="6:46" ht="15" x14ac:dyDescent="0.15">
      <c r="F569089" s="24"/>
      <c r="G569089" s="24"/>
      <c r="H569089" s="24"/>
      <c r="I569089" s="24"/>
      <c r="J569089" s="24"/>
      <c r="K569089" s="24"/>
      <c r="L569089" s="24"/>
      <c r="M569089" s="24"/>
      <c r="N569089" s="24"/>
      <c r="O569089" s="24"/>
      <c r="P569089" s="24"/>
      <c r="Q569089" s="24"/>
      <c r="R569089" s="24"/>
      <c r="S569089" s="24"/>
      <c r="T569089" s="24"/>
      <c r="U569089" s="24"/>
      <c r="V569089" s="24"/>
      <c r="W569089" s="24"/>
      <c r="X569089" s="24"/>
      <c r="Y569089" s="24"/>
      <c r="Z569089" s="24"/>
      <c r="AA569089" s="24"/>
      <c r="AB569089" s="24"/>
      <c r="AC569089" s="24"/>
      <c r="AD569089" s="24"/>
      <c r="AE569089" s="24"/>
      <c r="AF569089" s="24"/>
      <c r="AG569089" s="24"/>
      <c r="AH569089" s="24"/>
      <c r="AI569089" s="24"/>
      <c r="AJ569089" s="24"/>
      <c r="AK569089" s="24"/>
      <c r="AL569089" s="24"/>
      <c r="AM569089" s="24"/>
      <c r="AN569089" s="24"/>
      <c r="AO569089" s="24"/>
      <c r="AP569089" s="69"/>
      <c r="AQ569089" s="24"/>
      <c r="AR569089" s="24"/>
      <c r="AS569089" s="24"/>
      <c r="AT569089" s="24"/>
    </row>
    <row r="569217" spans="6:46" ht="15" x14ac:dyDescent="0.15">
      <c r="F569217" s="24"/>
      <c r="G569217" s="24"/>
      <c r="H569217" s="24"/>
      <c r="I569217" s="24"/>
      <c r="J569217" s="24"/>
      <c r="K569217" s="24"/>
      <c r="L569217" s="24"/>
      <c r="M569217" s="24"/>
      <c r="N569217" s="24"/>
      <c r="O569217" s="24"/>
      <c r="P569217" s="24"/>
      <c r="Q569217" s="24"/>
      <c r="R569217" s="24"/>
      <c r="S569217" s="24"/>
      <c r="T569217" s="24"/>
      <c r="U569217" s="24"/>
      <c r="V569217" s="24"/>
      <c r="W569217" s="24"/>
      <c r="X569217" s="24"/>
      <c r="Y569217" s="24"/>
      <c r="Z569217" s="24"/>
      <c r="AA569217" s="24"/>
      <c r="AB569217" s="24"/>
      <c r="AC569217" s="24"/>
      <c r="AD569217" s="24"/>
      <c r="AE569217" s="24"/>
      <c r="AF569217" s="24"/>
      <c r="AG569217" s="24"/>
      <c r="AH569217" s="24"/>
      <c r="AI569217" s="24"/>
      <c r="AJ569217" s="24"/>
      <c r="AK569217" s="24"/>
      <c r="AL569217" s="24"/>
      <c r="AM569217" s="24"/>
      <c r="AN569217" s="24"/>
      <c r="AO569217" s="24"/>
      <c r="AP569217" s="69"/>
      <c r="AQ569217" s="24"/>
      <c r="AR569217" s="24"/>
      <c r="AS569217" s="24"/>
      <c r="AT569217" s="24"/>
    </row>
    <row r="569345" spans="6:46" ht="15" x14ac:dyDescent="0.15">
      <c r="F569345" s="24"/>
      <c r="G569345" s="24"/>
      <c r="H569345" s="24"/>
      <c r="I569345" s="24"/>
      <c r="J569345" s="24"/>
      <c r="K569345" s="24"/>
      <c r="L569345" s="24"/>
      <c r="M569345" s="24"/>
      <c r="N569345" s="24"/>
      <c r="O569345" s="24"/>
      <c r="P569345" s="24"/>
      <c r="Q569345" s="24"/>
      <c r="R569345" s="24"/>
      <c r="S569345" s="24"/>
      <c r="T569345" s="24"/>
      <c r="U569345" s="24"/>
      <c r="V569345" s="24"/>
      <c r="W569345" s="24"/>
      <c r="X569345" s="24"/>
      <c r="Y569345" s="24"/>
      <c r="Z569345" s="24"/>
      <c r="AA569345" s="24"/>
      <c r="AB569345" s="24"/>
      <c r="AC569345" s="24"/>
      <c r="AD569345" s="24"/>
      <c r="AE569345" s="24"/>
      <c r="AF569345" s="24"/>
      <c r="AG569345" s="24"/>
      <c r="AH569345" s="24"/>
      <c r="AI569345" s="24"/>
      <c r="AJ569345" s="24"/>
      <c r="AK569345" s="24"/>
      <c r="AL569345" s="24"/>
      <c r="AM569345" s="24"/>
      <c r="AN569345" s="24"/>
      <c r="AO569345" s="24"/>
      <c r="AP569345" s="69"/>
      <c r="AQ569345" s="24"/>
      <c r="AR569345" s="24"/>
      <c r="AS569345" s="24"/>
      <c r="AT569345" s="24"/>
    </row>
    <row r="569473" spans="6:46" ht="15" x14ac:dyDescent="0.15">
      <c r="F569473" s="24"/>
      <c r="G569473" s="24"/>
      <c r="H569473" s="24"/>
      <c r="I569473" s="24"/>
      <c r="J569473" s="24"/>
      <c r="K569473" s="24"/>
      <c r="L569473" s="24"/>
      <c r="M569473" s="24"/>
      <c r="N569473" s="24"/>
      <c r="O569473" s="24"/>
      <c r="P569473" s="24"/>
      <c r="Q569473" s="24"/>
      <c r="R569473" s="24"/>
      <c r="S569473" s="24"/>
      <c r="T569473" s="24"/>
      <c r="U569473" s="24"/>
      <c r="V569473" s="24"/>
      <c r="W569473" s="24"/>
      <c r="X569473" s="24"/>
      <c r="Y569473" s="24"/>
      <c r="Z569473" s="24"/>
      <c r="AA569473" s="24"/>
      <c r="AB569473" s="24"/>
      <c r="AC569473" s="24"/>
      <c r="AD569473" s="24"/>
      <c r="AE569473" s="24"/>
      <c r="AF569473" s="24"/>
      <c r="AG569473" s="24"/>
      <c r="AH569473" s="24"/>
      <c r="AI569473" s="24"/>
      <c r="AJ569473" s="24"/>
      <c r="AK569473" s="24"/>
      <c r="AL569473" s="24"/>
      <c r="AM569473" s="24"/>
      <c r="AN569473" s="24"/>
      <c r="AO569473" s="24"/>
      <c r="AP569473" s="69"/>
      <c r="AQ569473" s="24"/>
      <c r="AR569473" s="24"/>
      <c r="AS569473" s="24"/>
      <c r="AT569473" s="24"/>
    </row>
    <row r="569601" spans="6:46" ht="15" x14ac:dyDescent="0.15">
      <c r="F569601" s="24"/>
      <c r="G569601" s="24"/>
      <c r="H569601" s="24"/>
      <c r="I569601" s="24"/>
      <c r="J569601" s="24"/>
      <c r="K569601" s="24"/>
      <c r="L569601" s="24"/>
      <c r="M569601" s="24"/>
      <c r="N569601" s="24"/>
      <c r="O569601" s="24"/>
      <c r="P569601" s="24"/>
      <c r="Q569601" s="24"/>
      <c r="R569601" s="24"/>
      <c r="S569601" s="24"/>
      <c r="T569601" s="24"/>
      <c r="U569601" s="24"/>
      <c r="V569601" s="24"/>
      <c r="W569601" s="24"/>
      <c r="X569601" s="24"/>
      <c r="Y569601" s="24"/>
      <c r="Z569601" s="24"/>
      <c r="AA569601" s="24"/>
      <c r="AB569601" s="24"/>
      <c r="AC569601" s="24"/>
      <c r="AD569601" s="24"/>
      <c r="AE569601" s="24"/>
      <c r="AF569601" s="24"/>
      <c r="AG569601" s="24"/>
      <c r="AH569601" s="24"/>
      <c r="AI569601" s="24"/>
      <c r="AJ569601" s="24"/>
      <c r="AK569601" s="24"/>
      <c r="AL569601" s="24"/>
      <c r="AM569601" s="24"/>
      <c r="AN569601" s="24"/>
      <c r="AO569601" s="24"/>
      <c r="AP569601" s="69"/>
      <c r="AQ569601" s="24"/>
      <c r="AR569601" s="24"/>
      <c r="AS569601" s="24"/>
      <c r="AT569601" s="24"/>
    </row>
    <row r="569729" spans="6:46" ht="15" x14ac:dyDescent="0.15">
      <c r="F569729" s="24"/>
      <c r="G569729" s="24"/>
      <c r="H569729" s="24"/>
      <c r="I569729" s="24"/>
      <c r="J569729" s="24"/>
      <c r="K569729" s="24"/>
      <c r="L569729" s="24"/>
      <c r="M569729" s="24"/>
      <c r="N569729" s="24"/>
      <c r="O569729" s="24"/>
      <c r="P569729" s="24"/>
      <c r="Q569729" s="24"/>
      <c r="R569729" s="24"/>
      <c r="S569729" s="24"/>
      <c r="T569729" s="24"/>
      <c r="U569729" s="24"/>
      <c r="V569729" s="24"/>
      <c r="W569729" s="24"/>
      <c r="X569729" s="24"/>
      <c r="Y569729" s="24"/>
      <c r="Z569729" s="24"/>
      <c r="AA569729" s="24"/>
      <c r="AB569729" s="24"/>
      <c r="AC569729" s="24"/>
      <c r="AD569729" s="24"/>
      <c r="AE569729" s="24"/>
      <c r="AF569729" s="24"/>
      <c r="AG569729" s="24"/>
      <c r="AH569729" s="24"/>
      <c r="AI569729" s="24"/>
      <c r="AJ569729" s="24"/>
      <c r="AK569729" s="24"/>
      <c r="AL569729" s="24"/>
      <c r="AM569729" s="24"/>
      <c r="AN569729" s="24"/>
      <c r="AO569729" s="24"/>
      <c r="AP569729" s="69"/>
      <c r="AQ569729" s="24"/>
      <c r="AR569729" s="24"/>
      <c r="AS569729" s="24"/>
      <c r="AT569729" s="24"/>
    </row>
    <row r="569857" spans="6:46" ht="15" x14ac:dyDescent="0.15">
      <c r="F569857" s="24"/>
      <c r="G569857" s="24"/>
      <c r="H569857" s="24"/>
      <c r="I569857" s="24"/>
      <c r="J569857" s="24"/>
      <c r="K569857" s="24"/>
      <c r="L569857" s="24"/>
      <c r="M569857" s="24"/>
      <c r="N569857" s="24"/>
      <c r="O569857" s="24"/>
      <c r="P569857" s="24"/>
      <c r="Q569857" s="24"/>
      <c r="R569857" s="24"/>
      <c r="S569857" s="24"/>
      <c r="T569857" s="24"/>
      <c r="U569857" s="24"/>
      <c r="V569857" s="24"/>
      <c r="W569857" s="24"/>
      <c r="X569857" s="24"/>
      <c r="Y569857" s="24"/>
      <c r="Z569857" s="24"/>
      <c r="AA569857" s="24"/>
      <c r="AB569857" s="24"/>
      <c r="AC569857" s="24"/>
      <c r="AD569857" s="24"/>
      <c r="AE569857" s="24"/>
      <c r="AF569857" s="24"/>
      <c r="AG569857" s="24"/>
      <c r="AH569857" s="24"/>
      <c r="AI569857" s="24"/>
      <c r="AJ569857" s="24"/>
      <c r="AK569857" s="24"/>
      <c r="AL569857" s="24"/>
      <c r="AM569857" s="24"/>
      <c r="AN569857" s="24"/>
      <c r="AO569857" s="24"/>
      <c r="AP569857" s="69"/>
      <c r="AQ569857" s="24"/>
      <c r="AR569857" s="24"/>
      <c r="AS569857" s="24"/>
      <c r="AT569857" s="24"/>
    </row>
    <row r="569985" spans="6:46" ht="15" x14ac:dyDescent="0.15">
      <c r="F569985" s="24"/>
      <c r="G569985" s="24"/>
      <c r="H569985" s="24"/>
      <c r="I569985" s="24"/>
      <c r="J569985" s="24"/>
      <c r="K569985" s="24"/>
      <c r="L569985" s="24"/>
      <c r="M569985" s="24"/>
      <c r="N569985" s="24"/>
      <c r="O569985" s="24"/>
      <c r="P569985" s="24"/>
      <c r="Q569985" s="24"/>
      <c r="R569985" s="24"/>
      <c r="S569985" s="24"/>
      <c r="T569985" s="24"/>
      <c r="U569985" s="24"/>
      <c r="V569985" s="24"/>
      <c r="W569985" s="24"/>
      <c r="X569985" s="24"/>
      <c r="Y569985" s="24"/>
      <c r="Z569985" s="24"/>
      <c r="AA569985" s="24"/>
      <c r="AB569985" s="24"/>
      <c r="AC569985" s="24"/>
      <c r="AD569985" s="24"/>
      <c r="AE569985" s="24"/>
      <c r="AF569985" s="24"/>
      <c r="AG569985" s="24"/>
      <c r="AH569985" s="24"/>
      <c r="AI569985" s="24"/>
      <c r="AJ569985" s="24"/>
      <c r="AK569985" s="24"/>
      <c r="AL569985" s="24"/>
      <c r="AM569985" s="24"/>
      <c r="AN569985" s="24"/>
      <c r="AO569985" s="24"/>
      <c r="AP569985" s="69"/>
      <c r="AQ569985" s="24"/>
      <c r="AR569985" s="24"/>
      <c r="AS569985" s="24"/>
      <c r="AT569985" s="24"/>
    </row>
    <row r="570113" spans="6:46" ht="15" x14ac:dyDescent="0.15">
      <c r="F570113" s="24"/>
      <c r="G570113" s="24"/>
      <c r="H570113" s="24"/>
      <c r="I570113" s="24"/>
      <c r="J570113" s="24"/>
      <c r="K570113" s="24"/>
      <c r="L570113" s="24"/>
      <c r="M570113" s="24"/>
      <c r="N570113" s="24"/>
      <c r="O570113" s="24"/>
      <c r="P570113" s="24"/>
      <c r="Q570113" s="24"/>
      <c r="R570113" s="24"/>
      <c r="S570113" s="24"/>
      <c r="T570113" s="24"/>
      <c r="U570113" s="24"/>
      <c r="V570113" s="24"/>
      <c r="W570113" s="24"/>
      <c r="X570113" s="24"/>
      <c r="Y570113" s="24"/>
      <c r="Z570113" s="24"/>
      <c r="AA570113" s="24"/>
      <c r="AB570113" s="24"/>
      <c r="AC570113" s="24"/>
      <c r="AD570113" s="24"/>
      <c r="AE570113" s="24"/>
      <c r="AF570113" s="24"/>
      <c r="AG570113" s="24"/>
      <c r="AH570113" s="24"/>
      <c r="AI570113" s="24"/>
      <c r="AJ570113" s="24"/>
      <c r="AK570113" s="24"/>
      <c r="AL570113" s="24"/>
      <c r="AM570113" s="24"/>
      <c r="AN570113" s="24"/>
      <c r="AO570113" s="24"/>
      <c r="AP570113" s="69"/>
      <c r="AQ570113" s="24"/>
      <c r="AR570113" s="24"/>
      <c r="AS570113" s="24"/>
      <c r="AT570113" s="24"/>
    </row>
    <row r="570241" spans="6:46" ht="15" x14ac:dyDescent="0.15">
      <c r="F570241" s="24"/>
      <c r="G570241" s="24"/>
      <c r="H570241" s="24"/>
      <c r="I570241" s="24"/>
      <c r="J570241" s="24"/>
      <c r="K570241" s="24"/>
      <c r="L570241" s="24"/>
      <c r="M570241" s="24"/>
      <c r="N570241" s="24"/>
      <c r="O570241" s="24"/>
      <c r="P570241" s="24"/>
      <c r="Q570241" s="24"/>
      <c r="R570241" s="24"/>
      <c r="S570241" s="24"/>
      <c r="T570241" s="24"/>
      <c r="U570241" s="24"/>
      <c r="V570241" s="24"/>
      <c r="W570241" s="24"/>
      <c r="X570241" s="24"/>
      <c r="Y570241" s="24"/>
      <c r="Z570241" s="24"/>
      <c r="AA570241" s="24"/>
      <c r="AB570241" s="24"/>
      <c r="AC570241" s="24"/>
      <c r="AD570241" s="24"/>
      <c r="AE570241" s="24"/>
      <c r="AF570241" s="24"/>
      <c r="AG570241" s="24"/>
      <c r="AH570241" s="24"/>
      <c r="AI570241" s="24"/>
      <c r="AJ570241" s="24"/>
      <c r="AK570241" s="24"/>
      <c r="AL570241" s="24"/>
      <c r="AM570241" s="24"/>
      <c r="AN570241" s="24"/>
      <c r="AO570241" s="24"/>
      <c r="AP570241" s="69"/>
      <c r="AQ570241" s="24"/>
      <c r="AR570241" s="24"/>
      <c r="AS570241" s="24"/>
      <c r="AT570241" s="24"/>
    </row>
    <row r="570369" spans="6:46" ht="15" x14ac:dyDescent="0.15">
      <c r="F570369" s="24"/>
      <c r="G570369" s="24"/>
      <c r="H570369" s="24"/>
      <c r="I570369" s="24"/>
      <c r="J570369" s="24"/>
      <c r="K570369" s="24"/>
      <c r="L570369" s="24"/>
      <c r="M570369" s="24"/>
      <c r="N570369" s="24"/>
      <c r="O570369" s="24"/>
      <c r="P570369" s="24"/>
      <c r="Q570369" s="24"/>
      <c r="R570369" s="24"/>
      <c r="S570369" s="24"/>
      <c r="T570369" s="24"/>
      <c r="U570369" s="24"/>
      <c r="V570369" s="24"/>
      <c r="W570369" s="24"/>
      <c r="X570369" s="24"/>
      <c r="Y570369" s="24"/>
      <c r="Z570369" s="24"/>
      <c r="AA570369" s="24"/>
      <c r="AB570369" s="24"/>
      <c r="AC570369" s="24"/>
      <c r="AD570369" s="24"/>
      <c r="AE570369" s="24"/>
      <c r="AF570369" s="24"/>
      <c r="AG570369" s="24"/>
      <c r="AH570369" s="24"/>
      <c r="AI570369" s="24"/>
      <c r="AJ570369" s="24"/>
      <c r="AK570369" s="24"/>
      <c r="AL570369" s="24"/>
      <c r="AM570369" s="24"/>
      <c r="AN570369" s="24"/>
      <c r="AO570369" s="24"/>
      <c r="AP570369" s="69"/>
      <c r="AQ570369" s="24"/>
      <c r="AR570369" s="24"/>
      <c r="AS570369" s="24"/>
      <c r="AT570369" s="24"/>
    </row>
    <row r="570497" spans="6:46" ht="15" x14ac:dyDescent="0.15">
      <c r="F570497" s="24"/>
      <c r="G570497" s="24"/>
      <c r="H570497" s="24"/>
      <c r="I570497" s="24"/>
      <c r="J570497" s="24"/>
      <c r="K570497" s="24"/>
      <c r="L570497" s="24"/>
      <c r="M570497" s="24"/>
      <c r="N570497" s="24"/>
      <c r="O570497" s="24"/>
      <c r="P570497" s="24"/>
      <c r="Q570497" s="24"/>
      <c r="R570497" s="24"/>
      <c r="S570497" s="24"/>
      <c r="T570497" s="24"/>
      <c r="U570497" s="24"/>
      <c r="V570497" s="24"/>
      <c r="W570497" s="24"/>
      <c r="X570497" s="24"/>
      <c r="Y570497" s="24"/>
      <c r="Z570497" s="24"/>
      <c r="AA570497" s="24"/>
      <c r="AB570497" s="24"/>
      <c r="AC570497" s="24"/>
      <c r="AD570497" s="24"/>
      <c r="AE570497" s="24"/>
      <c r="AF570497" s="24"/>
      <c r="AG570497" s="24"/>
      <c r="AH570497" s="24"/>
      <c r="AI570497" s="24"/>
      <c r="AJ570497" s="24"/>
      <c r="AK570497" s="24"/>
      <c r="AL570497" s="24"/>
      <c r="AM570497" s="24"/>
      <c r="AN570497" s="24"/>
      <c r="AO570497" s="24"/>
      <c r="AP570497" s="69"/>
      <c r="AQ570497" s="24"/>
      <c r="AR570497" s="24"/>
      <c r="AS570497" s="24"/>
      <c r="AT570497" s="24"/>
    </row>
    <row r="570625" spans="6:46" ht="15" x14ac:dyDescent="0.15">
      <c r="F570625" s="24"/>
      <c r="G570625" s="24"/>
      <c r="H570625" s="24"/>
      <c r="I570625" s="24"/>
      <c r="J570625" s="24"/>
      <c r="K570625" s="24"/>
      <c r="L570625" s="24"/>
      <c r="M570625" s="24"/>
      <c r="N570625" s="24"/>
      <c r="O570625" s="24"/>
      <c r="P570625" s="24"/>
      <c r="Q570625" s="24"/>
      <c r="R570625" s="24"/>
      <c r="S570625" s="24"/>
      <c r="T570625" s="24"/>
      <c r="U570625" s="24"/>
      <c r="V570625" s="24"/>
      <c r="W570625" s="24"/>
      <c r="X570625" s="24"/>
      <c r="Y570625" s="24"/>
      <c r="Z570625" s="24"/>
      <c r="AA570625" s="24"/>
      <c r="AB570625" s="24"/>
      <c r="AC570625" s="24"/>
      <c r="AD570625" s="24"/>
      <c r="AE570625" s="24"/>
      <c r="AF570625" s="24"/>
      <c r="AG570625" s="24"/>
      <c r="AH570625" s="24"/>
      <c r="AI570625" s="24"/>
      <c r="AJ570625" s="24"/>
      <c r="AK570625" s="24"/>
      <c r="AL570625" s="24"/>
      <c r="AM570625" s="24"/>
      <c r="AN570625" s="24"/>
      <c r="AO570625" s="24"/>
      <c r="AP570625" s="69"/>
      <c r="AQ570625" s="24"/>
      <c r="AR570625" s="24"/>
      <c r="AS570625" s="24"/>
      <c r="AT570625" s="24"/>
    </row>
    <row r="570753" spans="6:46" ht="15" x14ac:dyDescent="0.15">
      <c r="F570753" s="24"/>
      <c r="G570753" s="24"/>
      <c r="H570753" s="24"/>
      <c r="I570753" s="24"/>
      <c r="J570753" s="24"/>
      <c r="K570753" s="24"/>
      <c r="L570753" s="24"/>
      <c r="M570753" s="24"/>
      <c r="N570753" s="24"/>
      <c r="O570753" s="24"/>
      <c r="P570753" s="24"/>
      <c r="Q570753" s="24"/>
      <c r="R570753" s="24"/>
      <c r="S570753" s="24"/>
      <c r="T570753" s="24"/>
      <c r="U570753" s="24"/>
      <c r="V570753" s="24"/>
      <c r="W570753" s="24"/>
      <c r="X570753" s="24"/>
      <c r="Y570753" s="24"/>
      <c r="Z570753" s="24"/>
      <c r="AA570753" s="24"/>
      <c r="AB570753" s="24"/>
      <c r="AC570753" s="24"/>
      <c r="AD570753" s="24"/>
      <c r="AE570753" s="24"/>
      <c r="AF570753" s="24"/>
      <c r="AG570753" s="24"/>
      <c r="AH570753" s="24"/>
      <c r="AI570753" s="24"/>
      <c r="AJ570753" s="24"/>
      <c r="AK570753" s="24"/>
      <c r="AL570753" s="24"/>
      <c r="AM570753" s="24"/>
      <c r="AN570753" s="24"/>
      <c r="AO570753" s="24"/>
      <c r="AP570753" s="69"/>
      <c r="AQ570753" s="24"/>
      <c r="AR570753" s="24"/>
      <c r="AS570753" s="24"/>
      <c r="AT570753" s="24"/>
    </row>
    <row r="570881" spans="6:46" ht="15" x14ac:dyDescent="0.15">
      <c r="F570881" s="24"/>
      <c r="G570881" s="24"/>
      <c r="H570881" s="24"/>
      <c r="I570881" s="24"/>
      <c r="J570881" s="24"/>
      <c r="K570881" s="24"/>
      <c r="L570881" s="24"/>
      <c r="M570881" s="24"/>
      <c r="N570881" s="24"/>
      <c r="O570881" s="24"/>
      <c r="P570881" s="24"/>
      <c r="Q570881" s="24"/>
      <c r="R570881" s="24"/>
      <c r="S570881" s="24"/>
      <c r="T570881" s="24"/>
      <c r="U570881" s="24"/>
      <c r="V570881" s="24"/>
      <c r="W570881" s="24"/>
      <c r="X570881" s="24"/>
      <c r="Y570881" s="24"/>
      <c r="Z570881" s="24"/>
      <c r="AA570881" s="24"/>
      <c r="AB570881" s="24"/>
      <c r="AC570881" s="24"/>
      <c r="AD570881" s="24"/>
      <c r="AE570881" s="24"/>
      <c r="AF570881" s="24"/>
      <c r="AG570881" s="24"/>
      <c r="AH570881" s="24"/>
      <c r="AI570881" s="24"/>
      <c r="AJ570881" s="24"/>
      <c r="AK570881" s="24"/>
      <c r="AL570881" s="24"/>
      <c r="AM570881" s="24"/>
      <c r="AN570881" s="24"/>
      <c r="AO570881" s="24"/>
      <c r="AP570881" s="69"/>
      <c r="AQ570881" s="24"/>
      <c r="AR570881" s="24"/>
      <c r="AS570881" s="24"/>
      <c r="AT570881" s="24"/>
    </row>
    <row r="571009" spans="6:46" ht="15" x14ac:dyDescent="0.15">
      <c r="F571009" s="24"/>
      <c r="G571009" s="24"/>
      <c r="H571009" s="24"/>
      <c r="I571009" s="24"/>
      <c r="J571009" s="24"/>
      <c r="K571009" s="24"/>
      <c r="L571009" s="24"/>
      <c r="M571009" s="24"/>
      <c r="N571009" s="24"/>
      <c r="O571009" s="24"/>
      <c r="P571009" s="24"/>
      <c r="Q571009" s="24"/>
      <c r="R571009" s="24"/>
      <c r="S571009" s="24"/>
      <c r="T571009" s="24"/>
      <c r="U571009" s="24"/>
      <c r="V571009" s="24"/>
      <c r="W571009" s="24"/>
      <c r="X571009" s="24"/>
      <c r="Y571009" s="24"/>
      <c r="Z571009" s="24"/>
      <c r="AA571009" s="24"/>
      <c r="AB571009" s="24"/>
      <c r="AC571009" s="24"/>
      <c r="AD571009" s="24"/>
      <c r="AE571009" s="24"/>
      <c r="AF571009" s="24"/>
      <c r="AG571009" s="24"/>
      <c r="AH571009" s="24"/>
      <c r="AI571009" s="24"/>
      <c r="AJ571009" s="24"/>
      <c r="AK571009" s="24"/>
      <c r="AL571009" s="24"/>
      <c r="AM571009" s="24"/>
      <c r="AN571009" s="24"/>
      <c r="AO571009" s="24"/>
      <c r="AP571009" s="69"/>
      <c r="AQ571009" s="24"/>
      <c r="AR571009" s="24"/>
      <c r="AS571009" s="24"/>
      <c r="AT571009" s="24"/>
    </row>
    <row r="571137" spans="6:46" ht="15" x14ac:dyDescent="0.15">
      <c r="F571137" s="24"/>
      <c r="G571137" s="24"/>
      <c r="H571137" s="24"/>
      <c r="I571137" s="24"/>
      <c r="J571137" s="24"/>
      <c r="K571137" s="24"/>
      <c r="L571137" s="24"/>
      <c r="M571137" s="24"/>
      <c r="N571137" s="24"/>
      <c r="O571137" s="24"/>
      <c r="P571137" s="24"/>
      <c r="Q571137" s="24"/>
      <c r="R571137" s="24"/>
      <c r="S571137" s="24"/>
      <c r="T571137" s="24"/>
      <c r="U571137" s="24"/>
      <c r="V571137" s="24"/>
      <c r="W571137" s="24"/>
      <c r="X571137" s="24"/>
      <c r="Y571137" s="24"/>
      <c r="Z571137" s="24"/>
      <c r="AA571137" s="24"/>
      <c r="AB571137" s="24"/>
      <c r="AC571137" s="24"/>
      <c r="AD571137" s="24"/>
      <c r="AE571137" s="24"/>
      <c r="AF571137" s="24"/>
      <c r="AG571137" s="24"/>
      <c r="AH571137" s="24"/>
      <c r="AI571137" s="24"/>
      <c r="AJ571137" s="24"/>
      <c r="AK571137" s="24"/>
      <c r="AL571137" s="24"/>
      <c r="AM571137" s="24"/>
      <c r="AN571137" s="24"/>
      <c r="AO571137" s="24"/>
      <c r="AP571137" s="69"/>
      <c r="AQ571137" s="24"/>
      <c r="AR571137" s="24"/>
      <c r="AS571137" s="24"/>
      <c r="AT571137" s="24"/>
    </row>
    <row r="571265" spans="6:46" ht="15" x14ac:dyDescent="0.15">
      <c r="F571265" s="24"/>
      <c r="G571265" s="24"/>
      <c r="H571265" s="24"/>
      <c r="I571265" s="24"/>
      <c r="J571265" s="24"/>
      <c r="K571265" s="24"/>
      <c r="L571265" s="24"/>
      <c r="M571265" s="24"/>
      <c r="N571265" s="24"/>
      <c r="O571265" s="24"/>
      <c r="P571265" s="24"/>
      <c r="Q571265" s="24"/>
      <c r="R571265" s="24"/>
      <c r="S571265" s="24"/>
      <c r="T571265" s="24"/>
      <c r="U571265" s="24"/>
      <c r="V571265" s="24"/>
      <c r="W571265" s="24"/>
      <c r="X571265" s="24"/>
      <c r="Y571265" s="24"/>
      <c r="Z571265" s="24"/>
      <c r="AA571265" s="24"/>
      <c r="AB571265" s="24"/>
      <c r="AC571265" s="24"/>
      <c r="AD571265" s="24"/>
      <c r="AE571265" s="24"/>
      <c r="AF571265" s="24"/>
      <c r="AG571265" s="24"/>
      <c r="AH571265" s="24"/>
      <c r="AI571265" s="24"/>
      <c r="AJ571265" s="24"/>
      <c r="AK571265" s="24"/>
      <c r="AL571265" s="24"/>
      <c r="AM571265" s="24"/>
      <c r="AN571265" s="24"/>
      <c r="AO571265" s="24"/>
      <c r="AP571265" s="69"/>
      <c r="AQ571265" s="24"/>
      <c r="AR571265" s="24"/>
      <c r="AS571265" s="24"/>
      <c r="AT571265" s="24"/>
    </row>
    <row r="571393" spans="6:46" ht="15" x14ac:dyDescent="0.15">
      <c r="F571393" s="24"/>
      <c r="G571393" s="24"/>
      <c r="H571393" s="24"/>
      <c r="I571393" s="24"/>
      <c r="J571393" s="24"/>
      <c r="K571393" s="24"/>
      <c r="L571393" s="24"/>
      <c r="M571393" s="24"/>
      <c r="N571393" s="24"/>
      <c r="O571393" s="24"/>
      <c r="P571393" s="24"/>
      <c r="Q571393" s="24"/>
      <c r="R571393" s="24"/>
      <c r="S571393" s="24"/>
      <c r="T571393" s="24"/>
      <c r="U571393" s="24"/>
      <c r="V571393" s="24"/>
      <c r="W571393" s="24"/>
      <c r="X571393" s="24"/>
      <c r="Y571393" s="24"/>
      <c r="Z571393" s="24"/>
      <c r="AA571393" s="24"/>
      <c r="AB571393" s="24"/>
      <c r="AC571393" s="24"/>
      <c r="AD571393" s="24"/>
      <c r="AE571393" s="24"/>
      <c r="AF571393" s="24"/>
      <c r="AG571393" s="24"/>
      <c r="AH571393" s="24"/>
      <c r="AI571393" s="24"/>
      <c r="AJ571393" s="24"/>
      <c r="AK571393" s="24"/>
      <c r="AL571393" s="24"/>
      <c r="AM571393" s="24"/>
      <c r="AN571393" s="24"/>
      <c r="AO571393" s="24"/>
      <c r="AP571393" s="69"/>
      <c r="AQ571393" s="24"/>
      <c r="AR571393" s="24"/>
      <c r="AS571393" s="24"/>
      <c r="AT571393" s="24"/>
    </row>
    <row r="571521" spans="6:46" ht="15" x14ac:dyDescent="0.15">
      <c r="F571521" s="24"/>
      <c r="G571521" s="24"/>
      <c r="H571521" s="24"/>
      <c r="I571521" s="24"/>
      <c r="J571521" s="24"/>
      <c r="K571521" s="24"/>
      <c r="L571521" s="24"/>
      <c r="M571521" s="24"/>
      <c r="N571521" s="24"/>
      <c r="O571521" s="24"/>
      <c r="P571521" s="24"/>
      <c r="Q571521" s="24"/>
      <c r="R571521" s="24"/>
      <c r="S571521" s="24"/>
      <c r="T571521" s="24"/>
      <c r="U571521" s="24"/>
      <c r="V571521" s="24"/>
      <c r="W571521" s="24"/>
      <c r="X571521" s="24"/>
      <c r="Y571521" s="24"/>
      <c r="Z571521" s="24"/>
      <c r="AA571521" s="24"/>
      <c r="AB571521" s="24"/>
      <c r="AC571521" s="24"/>
      <c r="AD571521" s="24"/>
      <c r="AE571521" s="24"/>
      <c r="AF571521" s="24"/>
      <c r="AG571521" s="24"/>
      <c r="AH571521" s="24"/>
      <c r="AI571521" s="24"/>
      <c r="AJ571521" s="24"/>
      <c r="AK571521" s="24"/>
      <c r="AL571521" s="24"/>
      <c r="AM571521" s="24"/>
      <c r="AN571521" s="24"/>
      <c r="AO571521" s="24"/>
      <c r="AP571521" s="69"/>
      <c r="AQ571521" s="24"/>
      <c r="AR571521" s="24"/>
      <c r="AS571521" s="24"/>
      <c r="AT571521" s="24"/>
    </row>
    <row r="571649" spans="6:46" ht="15" x14ac:dyDescent="0.15">
      <c r="F571649" s="24"/>
      <c r="G571649" s="24"/>
      <c r="H571649" s="24"/>
      <c r="I571649" s="24"/>
      <c r="J571649" s="24"/>
      <c r="K571649" s="24"/>
      <c r="L571649" s="24"/>
      <c r="M571649" s="24"/>
      <c r="N571649" s="24"/>
      <c r="O571649" s="24"/>
      <c r="P571649" s="24"/>
      <c r="Q571649" s="24"/>
      <c r="R571649" s="24"/>
      <c r="S571649" s="24"/>
      <c r="T571649" s="24"/>
      <c r="U571649" s="24"/>
      <c r="V571649" s="24"/>
      <c r="W571649" s="24"/>
      <c r="X571649" s="24"/>
      <c r="Y571649" s="24"/>
      <c r="Z571649" s="24"/>
      <c r="AA571649" s="24"/>
      <c r="AB571649" s="24"/>
      <c r="AC571649" s="24"/>
      <c r="AD571649" s="24"/>
      <c r="AE571649" s="24"/>
      <c r="AF571649" s="24"/>
      <c r="AG571649" s="24"/>
      <c r="AH571649" s="24"/>
      <c r="AI571649" s="24"/>
      <c r="AJ571649" s="24"/>
      <c r="AK571649" s="24"/>
      <c r="AL571649" s="24"/>
      <c r="AM571649" s="24"/>
      <c r="AN571649" s="24"/>
      <c r="AO571649" s="24"/>
      <c r="AP571649" s="69"/>
      <c r="AQ571649" s="24"/>
      <c r="AR571649" s="24"/>
      <c r="AS571649" s="24"/>
      <c r="AT571649" s="24"/>
    </row>
    <row r="571777" spans="6:46" ht="15" x14ac:dyDescent="0.15">
      <c r="F571777" s="24"/>
      <c r="G571777" s="24"/>
      <c r="H571777" s="24"/>
      <c r="I571777" s="24"/>
      <c r="J571777" s="24"/>
      <c r="K571777" s="24"/>
      <c r="L571777" s="24"/>
      <c r="M571777" s="24"/>
      <c r="N571777" s="24"/>
      <c r="O571777" s="24"/>
      <c r="P571777" s="24"/>
      <c r="Q571777" s="24"/>
      <c r="R571777" s="24"/>
      <c r="S571777" s="24"/>
      <c r="T571777" s="24"/>
      <c r="U571777" s="24"/>
      <c r="V571777" s="24"/>
      <c r="W571777" s="24"/>
      <c r="X571777" s="24"/>
      <c r="Y571777" s="24"/>
      <c r="Z571777" s="24"/>
      <c r="AA571777" s="24"/>
      <c r="AB571777" s="24"/>
      <c r="AC571777" s="24"/>
      <c r="AD571777" s="24"/>
      <c r="AE571777" s="24"/>
      <c r="AF571777" s="24"/>
      <c r="AG571777" s="24"/>
      <c r="AH571777" s="24"/>
      <c r="AI571777" s="24"/>
      <c r="AJ571777" s="24"/>
      <c r="AK571777" s="24"/>
      <c r="AL571777" s="24"/>
      <c r="AM571777" s="24"/>
      <c r="AN571777" s="24"/>
      <c r="AO571777" s="24"/>
      <c r="AP571777" s="69"/>
      <c r="AQ571777" s="24"/>
      <c r="AR571777" s="24"/>
      <c r="AS571777" s="24"/>
      <c r="AT571777" s="24"/>
    </row>
    <row r="571905" spans="6:46" ht="15" x14ac:dyDescent="0.15">
      <c r="F571905" s="24"/>
      <c r="G571905" s="24"/>
      <c r="H571905" s="24"/>
      <c r="I571905" s="24"/>
      <c r="J571905" s="24"/>
      <c r="K571905" s="24"/>
      <c r="L571905" s="24"/>
      <c r="M571905" s="24"/>
      <c r="N571905" s="24"/>
      <c r="O571905" s="24"/>
      <c r="P571905" s="24"/>
      <c r="Q571905" s="24"/>
      <c r="R571905" s="24"/>
      <c r="S571905" s="24"/>
      <c r="T571905" s="24"/>
      <c r="U571905" s="24"/>
      <c r="V571905" s="24"/>
      <c r="W571905" s="24"/>
      <c r="X571905" s="24"/>
      <c r="Y571905" s="24"/>
      <c r="Z571905" s="24"/>
      <c r="AA571905" s="24"/>
      <c r="AB571905" s="24"/>
      <c r="AC571905" s="24"/>
      <c r="AD571905" s="24"/>
      <c r="AE571905" s="24"/>
      <c r="AF571905" s="24"/>
      <c r="AG571905" s="24"/>
      <c r="AH571905" s="24"/>
      <c r="AI571905" s="24"/>
      <c r="AJ571905" s="24"/>
      <c r="AK571905" s="24"/>
      <c r="AL571905" s="24"/>
      <c r="AM571905" s="24"/>
      <c r="AN571905" s="24"/>
      <c r="AO571905" s="24"/>
      <c r="AP571905" s="69"/>
      <c r="AQ571905" s="24"/>
      <c r="AR571905" s="24"/>
      <c r="AS571905" s="24"/>
      <c r="AT571905" s="24"/>
    </row>
    <row r="572033" spans="6:46" ht="15" x14ac:dyDescent="0.15">
      <c r="F572033" s="24"/>
      <c r="G572033" s="24"/>
      <c r="H572033" s="24"/>
      <c r="I572033" s="24"/>
      <c r="J572033" s="24"/>
      <c r="K572033" s="24"/>
      <c r="L572033" s="24"/>
      <c r="M572033" s="24"/>
      <c r="N572033" s="24"/>
      <c r="O572033" s="24"/>
      <c r="P572033" s="24"/>
      <c r="Q572033" s="24"/>
      <c r="R572033" s="24"/>
      <c r="S572033" s="24"/>
      <c r="T572033" s="24"/>
      <c r="U572033" s="24"/>
      <c r="V572033" s="24"/>
      <c r="W572033" s="24"/>
      <c r="X572033" s="24"/>
      <c r="Y572033" s="24"/>
      <c r="Z572033" s="24"/>
      <c r="AA572033" s="24"/>
      <c r="AB572033" s="24"/>
      <c r="AC572033" s="24"/>
      <c r="AD572033" s="24"/>
      <c r="AE572033" s="24"/>
      <c r="AF572033" s="24"/>
      <c r="AG572033" s="24"/>
      <c r="AH572033" s="24"/>
      <c r="AI572033" s="24"/>
      <c r="AJ572033" s="24"/>
      <c r="AK572033" s="24"/>
      <c r="AL572033" s="24"/>
      <c r="AM572033" s="24"/>
      <c r="AN572033" s="24"/>
      <c r="AO572033" s="24"/>
      <c r="AP572033" s="69"/>
      <c r="AQ572033" s="24"/>
      <c r="AR572033" s="24"/>
      <c r="AS572033" s="24"/>
      <c r="AT572033" s="24"/>
    </row>
    <row r="572161" spans="6:46" ht="15" x14ac:dyDescent="0.15">
      <c r="F572161" s="24"/>
      <c r="G572161" s="24"/>
      <c r="H572161" s="24"/>
      <c r="I572161" s="24"/>
      <c r="J572161" s="24"/>
      <c r="K572161" s="24"/>
      <c r="L572161" s="24"/>
      <c r="M572161" s="24"/>
      <c r="N572161" s="24"/>
      <c r="O572161" s="24"/>
      <c r="P572161" s="24"/>
      <c r="Q572161" s="24"/>
      <c r="R572161" s="24"/>
      <c r="S572161" s="24"/>
      <c r="T572161" s="24"/>
      <c r="U572161" s="24"/>
      <c r="V572161" s="24"/>
      <c r="W572161" s="24"/>
      <c r="X572161" s="24"/>
      <c r="Y572161" s="24"/>
      <c r="Z572161" s="24"/>
      <c r="AA572161" s="24"/>
      <c r="AB572161" s="24"/>
      <c r="AC572161" s="24"/>
      <c r="AD572161" s="24"/>
      <c r="AE572161" s="24"/>
      <c r="AF572161" s="24"/>
      <c r="AG572161" s="24"/>
      <c r="AH572161" s="24"/>
      <c r="AI572161" s="24"/>
      <c r="AJ572161" s="24"/>
      <c r="AK572161" s="24"/>
      <c r="AL572161" s="24"/>
      <c r="AM572161" s="24"/>
      <c r="AN572161" s="24"/>
      <c r="AO572161" s="24"/>
      <c r="AP572161" s="69"/>
      <c r="AQ572161" s="24"/>
      <c r="AR572161" s="24"/>
      <c r="AS572161" s="24"/>
      <c r="AT572161" s="24"/>
    </row>
    <row r="572289" spans="6:46" ht="15" x14ac:dyDescent="0.15">
      <c r="F572289" s="24"/>
      <c r="G572289" s="24"/>
      <c r="H572289" s="24"/>
      <c r="I572289" s="24"/>
      <c r="J572289" s="24"/>
      <c r="K572289" s="24"/>
      <c r="L572289" s="24"/>
      <c r="M572289" s="24"/>
      <c r="N572289" s="24"/>
      <c r="O572289" s="24"/>
      <c r="P572289" s="24"/>
      <c r="Q572289" s="24"/>
      <c r="R572289" s="24"/>
      <c r="S572289" s="24"/>
      <c r="T572289" s="24"/>
      <c r="U572289" s="24"/>
      <c r="V572289" s="24"/>
      <c r="W572289" s="24"/>
      <c r="X572289" s="24"/>
      <c r="Y572289" s="24"/>
      <c r="Z572289" s="24"/>
      <c r="AA572289" s="24"/>
      <c r="AB572289" s="24"/>
      <c r="AC572289" s="24"/>
      <c r="AD572289" s="24"/>
      <c r="AE572289" s="24"/>
      <c r="AF572289" s="24"/>
      <c r="AG572289" s="24"/>
      <c r="AH572289" s="24"/>
      <c r="AI572289" s="24"/>
      <c r="AJ572289" s="24"/>
      <c r="AK572289" s="24"/>
      <c r="AL572289" s="24"/>
      <c r="AM572289" s="24"/>
      <c r="AN572289" s="24"/>
      <c r="AO572289" s="24"/>
      <c r="AP572289" s="69"/>
      <c r="AQ572289" s="24"/>
      <c r="AR572289" s="24"/>
      <c r="AS572289" s="24"/>
      <c r="AT572289" s="24"/>
    </row>
    <row r="572417" spans="6:46" ht="15" x14ac:dyDescent="0.15">
      <c r="F572417" s="24"/>
      <c r="G572417" s="24"/>
      <c r="H572417" s="24"/>
      <c r="I572417" s="24"/>
      <c r="J572417" s="24"/>
      <c r="K572417" s="24"/>
      <c r="L572417" s="24"/>
      <c r="M572417" s="24"/>
      <c r="N572417" s="24"/>
      <c r="O572417" s="24"/>
      <c r="P572417" s="24"/>
      <c r="Q572417" s="24"/>
      <c r="R572417" s="24"/>
      <c r="S572417" s="24"/>
      <c r="T572417" s="24"/>
      <c r="U572417" s="24"/>
      <c r="V572417" s="24"/>
      <c r="W572417" s="24"/>
      <c r="X572417" s="24"/>
      <c r="Y572417" s="24"/>
      <c r="Z572417" s="24"/>
      <c r="AA572417" s="24"/>
      <c r="AB572417" s="24"/>
      <c r="AC572417" s="24"/>
      <c r="AD572417" s="24"/>
      <c r="AE572417" s="24"/>
      <c r="AF572417" s="24"/>
      <c r="AG572417" s="24"/>
      <c r="AH572417" s="24"/>
      <c r="AI572417" s="24"/>
      <c r="AJ572417" s="24"/>
      <c r="AK572417" s="24"/>
      <c r="AL572417" s="24"/>
      <c r="AM572417" s="24"/>
      <c r="AN572417" s="24"/>
      <c r="AO572417" s="24"/>
      <c r="AP572417" s="69"/>
      <c r="AQ572417" s="24"/>
      <c r="AR572417" s="24"/>
      <c r="AS572417" s="24"/>
      <c r="AT572417" s="24"/>
    </row>
    <row r="572545" spans="6:46" ht="15" x14ac:dyDescent="0.15">
      <c r="F572545" s="24"/>
      <c r="G572545" s="24"/>
      <c r="H572545" s="24"/>
      <c r="I572545" s="24"/>
      <c r="J572545" s="24"/>
      <c r="K572545" s="24"/>
      <c r="L572545" s="24"/>
      <c r="M572545" s="24"/>
      <c r="N572545" s="24"/>
      <c r="O572545" s="24"/>
      <c r="P572545" s="24"/>
      <c r="Q572545" s="24"/>
      <c r="R572545" s="24"/>
      <c r="S572545" s="24"/>
      <c r="T572545" s="24"/>
      <c r="U572545" s="24"/>
      <c r="V572545" s="24"/>
      <c r="W572545" s="24"/>
      <c r="X572545" s="24"/>
      <c r="Y572545" s="24"/>
      <c r="Z572545" s="24"/>
      <c r="AA572545" s="24"/>
      <c r="AB572545" s="24"/>
      <c r="AC572545" s="24"/>
      <c r="AD572545" s="24"/>
      <c r="AE572545" s="24"/>
      <c r="AF572545" s="24"/>
      <c r="AG572545" s="24"/>
      <c r="AH572545" s="24"/>
      <c r="AI572545" s="24"/>
      <c r="AJ572545" s="24"/>
      <c r="AK572545" s="24"/>
      <c r="AL572545" s="24"/>
      <c r="AM572545" s="24"/>
      <c r="AN572545" s="24"/>
      <c r="AO572545" s="24"/>
      <c r="AP572545" s="69"/>
      <c r="AQ572545" s="24"/>
      <c r="AR572545" s="24"/>
      <c r="AS572545" s="24"/>
      <c r="AT572545" s="24"/>
    </row>
    <row r="572673" spans="6:46" ht="15" x14ac:dyDescent="0.15">
      <c r="F572673" s="24"/>
      <c r="G572673" s="24"/>
      <c r="H572673" s="24"/>
      <c r="I572673" s="24"/>
      <c r="J572673" s="24"/>
      <c r="K572673" s="24"/>
      <c r="L572673" s="24"/>
      <c r="M572673" s="24"/>
      <c r="N572673" s="24"/>
      <c r="O572673" s="24"/>
      <c r="P572673" s="24"/>
      <c r="Q572673" s="24"/>
      <c r="R572673" s="24"/>
      <c r="S572673" s="24"/>
      <c r="T572673" s="24"/>
      <c r="U572673" s="24"/>
      <c r="V572673" s="24"/>
      <c r="W572673" s="24"/>
      <c r="X572673" s="24"/>
      <c r="Y572673" s="24"/>
      <c r="Z572673" s="24"/>
      <c r="AA572673" s="24"/>
      <c r="AB572673" s="24"/>
      <c r="AC572673" s="24"/>
      <c r="AD572673" s="24"/>
      <c r="AE572673" s="24"/>
      <c r="AF572673" s="24"/>
      <c r="AG572673" s="24"/>
      <c r="AH572673" s="24"/>
      <c r="AI572673" s="24"/>
      <c r="AJ572673" s="24"/>
      <c r="AK572673" s="24"/>
      <c r="AL572673" s="24"/>
      <c r="AM572673" s="24"/>
      <c r="AN572673" s="24"/>
      <c r="AO572673" s="24"/>
      <c r="AP572673" s="69"/>
      <c r="AQ572673" s="24"/>
      <c r="AR572673" s="24"/>
      <c r="AS572673" s="24"/>
      <c r="AT572673" s="24"/>
    </row>
    <row r="572801" spans="6:46" ht="15" x14ac:dyDescent="0.15">
      <c r="F572801" s="24"/>
      <c r="G572801" s="24"/>
      <c r="H572801" s="24"/>
      <c r="I572801" s="24"/>
      <c r="J572801" s="24"/>
      <c r="K572801" s="24"/>
      <c r="L572801" s="24"/>
      <c r="M572801" s="24"/>
      <c r="N572801" s="24"/>
      <c r="O572801" s="24"/>
      <c r="P572801" s="24"/>
      <c r="Q572801" s="24"/>
      <c r="R572801" s="24"/>
      <c r="S572801" s="24"/>
      <c r="T572801" s="24"/>
      <c r="U572801" s="24"/>
      <c r="V572801" s="24"/>
      <c r="W572801" s="24"/>
      <c r="X572801" s="24"/>
      <c r="Y572801" s="24"/>
      <c r="Z572801" s="24"/>
      <c r="AA572801" s="24"/>
      <c r="AB572801" s="24"/>
      <c r="AC572801" s="24"/>
      <c r="AD572801" s="24"/>
      <c r="AE572801" s="24"/>
      <c r="AF572801" s="24"/>
      <c r="AG572801" s="24"/>
      <c r="AH572801" s="24"/>
      <c r="AI572801" s="24"/>
      <c r="AJ572801" s="24"/>
      <c r="AK572801" s="24"/>
      <c r="AL572801" s="24"/>
      <c r="AM572801" s="24"/>
      <c r="AN572801" s="24"/>
      <c r="AO572801" s="24"/>
      <c r="AP572801" s="69"/>
      <c r="AQ572801" s="24"/>
      <c r="AR572801" s="24"/>
      <c r="AS572801" s="24"/>
      <c r="AT572801" s="24"/>
    </row>
    <row r="572929" spans="6:46" ht="15" x14ac:dyDescent="0.15">
      <c r="F572929" s="24"/>
      <c r="G572929" s="24"/>
      <c r="H572929" s="24"/>
      <c r="I572929" s="24"/>
      <c r="J572929" s="24"/>
      <c r="K572929" s="24"/>
      <c r="L572929" s="24"/>
      <c r="M572929" s="24"/>
      <c r="N572929" s="24"/>
      <c r="O572929" s="24"/>
      <c r="P572929" s="24"/>
      <c r="Q572929" s="24"/>
      <c r="R572929" s="24"/>
      <c r="S572929" s="24"/>
      <c r="T572929" s="24"/>
      <c r="U572929" s="24"/>
      <c r="V572929" s="24"/>
      <c r="W572929" s="24"/>
      <c r="X572929" s="24"/>
      <c r="Y572929" s="24"/>
      <c r="Z572929" s="24"/>
      <c r="AA572929" s="24"/>
      <c r="AB572929" s="24"/>
      <c r="AC572929" s="24"/>
      <c r="AD572929" s="24"/>
      <c r="AE572929" s="24"/>
      <c r="AF572929" s="24"/>
      <c r="AG572929" s="24"/>
      <c r="AH572929" s="24"/>
      <c r="AI572929" s="24"/>
      <c r="AJ572929" s="24"/>
      <c r="AK572929" s="24"/>
      <c r="AL572929" s="24"/>
      <c r="AM572929" s="24"/>
      <c r="AN572929" s="24"/>
      <c r="AO572929" s="24"/>
      <c r="AP572929" s="69"/>
      <c r="AQ572929" s="24"/>
      <c r="AR572929" s="24"/>
      <c r="AS572929" s="24"/>
      <c r="AT572929" s="24"/>
    </row>
    <row r="573057" spans="6:46" ht="15" x14ac:dyDescent="0.15">
      <c r="F573057" s="24"/>
      <c r="G573057" s="24"/>
      <c r="H573057" s="24"/>
      <c r="I573057" s="24"/>
      <c r="J573057" s="24"/>
      <c r="K573057" s="24"/>
      <c r="L573057" s="24"/>
      <c r="M573057" s="24"/>
      <c r="N573057" s="24"/>
      <c r="O573057" s="24"/>
      <c r="P573057" s="24"/>
      <c r="Q573057" s="24"/>
      <c r="R573057" s="24"/>
      <c r="S573057" s="24"/>
      <c r="T573057" s="24"/>
      <c r="U573057" s="24"/>
      <c r="V573057" s="24"/>
      <c r="W573057" s="24"/>
      <c r="X573057" s="24"/>
      <c r="Y573057" s="24"/>
      <c r="Z573057" s="24"/>
      <c r="AA573057" s="24"/>
      <c r="AB573057" s="24"/>
      <c r="AC573057" s="24"/>
      <c r="AD573057" s="24"/>
      <c r="AE573057" s="24"/>
      <c r="AF573057" s="24"/>
      <c r="AG573057" s="24"/>
      <c r="AH573057" s="24"/>
      <c r="AI573057" s="24"/>
      <c r="AJ573057" s="24"/>
      <c r="AK573057" s="24"/>
      <c r="AL573057" s="24"/>
      <c r="AM573057" s="24"/>
      <c r="AN573057" s="24"/>
      <c r="AO573057" s="24"/>
      <c r="AP573057" s="69"/>
      <c r="AQ573057" s="24"/>
      <c r="AR573057" s="24"/>
      <c r="AS573057" s="24"/>
      <c r="AT573057" s="24"/>
    </row>
    <row r="573185" spans="6:46" ht="15" x14ac:dyDescent="0.15">
      <c r="F573185" s="24"/>
      <c r="G573185" s="24"/>
      <c r="H573185" s="24"/>
      <c r="I573185" s="24"/>
      <c r="J573185" s="24"/>
      <c r="K573185" s="24"/>
      <c r="L573185" s="24"/>
      <c r="M573185" s="24"/>
      <c r="N573185" s="24"/>
      <c r="O573185" s="24"/>
      <c r="P573185" s="24"/>
      <c r="Q573185" s="24"/>
      <c r="R573185" s="24"/>
      <c r="S573185" s="24"/>
      <c r="T573185" s="24"/>
      <c r="U573185" s="24"/>
      <c r="V573185" s="24"/>
      <c r="W573185" s="24"/>
      <c r="X573185" s="24"/>
      <c r="Y573185" s="24"/>
      <c r="Z573185" s="24"/>
      <c r="AA573185" s="24"/>
      <c r="AB573185" s="24"/>
      <c r="AC573185" s="24"/>
      <c r="AD573185" s="24"/>
      <c r="AE573185" s="24"/>
      <c r="AF573185" s="24"/>
      <c r="AG573185" s="24"/>
      <c r="AH573185" s="24"/>
      <c r="AI573185" s="24"/>
      <c r="AJ573185" s="24"/>
      <c r="AK573185" s="24"/>
      <c r="AL573185" s="24"/>
      <c r="AM573185" s="24"/>
      <c r="AN573185" s="24"/>
      <c r="AO573185" s="24"/>
      <c r="AP573185" s="69"/>
      <c r="AQ573185" s="24"/>
      <c r="AR573185" s="24"/>
      <c r="AS573185" s="24"/>
      <c r="AT573185" s="24"/>
    </row>
    <row r="573313" spans="6:46" ht="15" x14ac:dyDescent="0.15">
      <c r="F573313" s="24"/>
      <c r="G573313" s="24"/>
      <c r="H573313" s="24"/>
      <c r="I573313" s="24"/>
      <c r="J573313" s="24"/>
      <c r="K573313" s="24"/>
      <c r="L573313" s="24"/>
      <c r="M573313" s="24"/>
      <c r="N573313" s="24"/>
      <c r="O573313" s="24"/>
      <c r="P573313" s="24"/>
      <c r="Q573313" s="24"/>
      <c r="R573313" s="24"/>
      <c r="S573313" s="24"/>
      <c r="T573313" s="24"/>
      <c r="U573313" s="24"/>
      <c r="V573313" s="24"/>
      <c r="W573313" s="24"/>
      <c r="X573313" s="24"/>
      <c r="Y573313" s="24"/>
      <c r="Z573313" s="24"/>
      <c r="AA573313" s="24"/>
      <c r="AB573313" s="24"/>
      <c r="AC573313" s="24"/>
      <c r="AD573313" s="24"/>
      <c r="AE573313" s="24"/>
      <c r="AF573313" s="24"/>
      <c r="AG573313" s="24"/>
      <c r="AH573313" s="24"/>
      <c r="AI573313" s="24"/>
      <c r="AJ573313" s="24"/>
      <c r="AK573313" s="24"/>
      <c r="AL573313" s="24"/>
      <c r="AM573313" s="24"/>
      <c r="AN573313" s="24"/>
      <c r="AO573313" s="24"/>
      <c r="AP573313" s="69"/>
      <c r="AQ573313" s="24"/>
      <c r="AR573313" s="24"/>
      <c r="AS573313" s="24"/>
      <c r="AT573313" s="24"/>
    </row>
    <row r="573441" spans="6:46" ht="15" x14ac:dyDescent="0.15">
      <c r="F573441" s="24"/>
      <c r="G573441" s="24"/>
      <c r="H573441" s="24"/>
      <c r="I573441" s="24"/>
      <c r="J573441" s="24"/>
      <c r="K573441" s="24"/>
      <c r="L573441" s="24"/>
      <c r="M573441" s="24"/>
      <c r="N573441" s="24"/>
      <c r="O573441" s="24"/>
      <c r="P573441" s="24"/>
      <c r="Q573441" s="24"/>
      <c r="R573441" s="24"/>
      <c r="S573441" s="24"/>
      <c r="T573441" s="24"/>
      <c r="U573441" s="24"/>
      <c r="V573441" s="24"/>
      <c r="W573441" s="24"/>
      <c r="X573441" s="24"/>
      <c r="Y573441" s="24"/>
      <c r="Z573441" s="24"/>
      <c r="AA573441" s="24"/>
      <c r="AB573441" s="24"/>
      <c r="AC573441" s="24"/>
      <c r="AD573441" s="24"/>
      <c r="AE573441" s="24"/>
      <c r="AF573441" s="24"/>
      <c r="AG573441" s="24"/>
      <c r="AH573441" s="24"/>
      <c r="AI573441" s="24"/>
      <c r="AJ573441" s="24"/>
      <c r="AK573441" s="24"/>
      <c r="AL573441" s="24"/>
      <c r="AM573441" s="24"/>
      <c r="AN573441" s="24"/>
      <c r="AO573441" s="24"/>
      <c r="AP573441" s="69"/>
      <c r="AQ573441" s="24"/>
      <c r="AR573441" s="24"/>
      <c r="AS573441" s="24"/>
      <c r="AT573441" s="24"/>
    </row>
    <row r="573569" spans="6:46" ht="15" x14ac:dyDescent="0.15">
      <c r="F573569" s="24"/>
      <c r="G573569" s="24"/>
      <c r="H573569" s="24"/>
      <c r="I573569" s="24"/>
      <c r="J573569" s="24"/>
      <c r="K573569" s="24"/>
      <c r="L573569" s="24"/>
      <c r="M573569" s="24"/>
      <c r="N573569" s="24"/>
      <c r="O573569" s="24"/>
      <c r="P573569" s="24"/>
      <c r="Q573569" s="24"/>
      <c r="R573569" s="24"/>
      <c r="S573569" s="24"/>
      <c r="T573569" s="24"/>
      <c r="U573569" s="24"/>
      <c r="V573569" s="24"/>
      <c r="W573569" s="24"/>
      <c r="X573569" s="24"/>
      <c r="Y573569" s="24"/>
      <c r="Z573569" s="24"/>
      <c r="AA573569" s="24"/>
      <c r="AB573569" s="24"/>
      <c r="AC573569" s="24"/>
      <c r="AD573569" s="24"/>
      <c r="AE573569" s="24"/>
      <c r="AF573569" s="24"/>
      <c r="AG573569" s="24"/>
      <c r="AH573569" s="24"/>
      <c r="AI573569" s="24"/>
      <c r="AJ573569" s="24"/>
      <c r="AK573569" s="24"/>
      <c r="AL573569" s="24"/>
      <c r="AM573569" s="24"/>
      <c r="AN573569" s="24"/>
      <c r="AO573569" s="24"/>
      <c r="AP573569" s="69"/>
      <c r="AQ573569" s="24"/>
      <c r="AR573569" s="24"/>
      <c r="AS573569" s="24"/>
      <c r="AT573569" s="24"/>
    </row>
    <row r="573697" spans="6:46" ht="15" x14ac:dyDescent="0.15">
      <c r="F573697" s="24"/>
      <c r="G573697" s="24"/>
      <c r="H573697" s="24"/>
      <c r="I573697" s="24"/>
      <c r="J573697" s="24"/>
      <c r="K573697" s="24"/>
      <c r="L573697" s="24"/>
      <c r="M573697" s="24"/>
      <c r="N573697" s="24"/>
      <c r="O573697" s="24"/>
      <c r="P573697" s="24"/>
      <c r="Q573697" s="24"/>
      <c r="R573697" s="24"/>
      <c r="S573697" s="24"/>
      <c r="T573697" s="24"/>
      <c r="U573697" s="24"/>
      <c r="V573697" s="24"/>
      <c r="W573697" s="24"/>
      <c r="X573697" s="24"/>
      <c r="Y573697" s="24"/>
      <c r="Z573697" s="24"/>
      <c r="AA573697" s="24"/>
      <c r="AB573697" s="24"/>
      <c r="AC573697" s="24"/>
      <c r="AD573697" s="24"/>
      <c r="AE573697" s="24"/>
      <c r="AF573697" s="24"/>
      <c r="AG573697" s="24"/>
      <c r="AH573697" s="24"/>
      <c r="AI573697" s="24"/>
      <c r="AJ573697" s="24"/>
      <c r="AK573697" s="24"/>
      <c r="AL573697" s="24"/>
      <c r="AM573697" s="24"/>
      <c r="AN573697" s="24"/>
      <c r="AO573697" s="24"/>
      <c r="AP573697" s="69"/>
      <c r="AQ573697" s="24"/>
      <c r="AR573697" s="24"/>
      <c r="AS573697" s="24"/>
      <c r="AT573697" s="24"/>
    </row>
    <row r="573825" spans="6:46" ht="15" x14ac:dyDescent="0.15">
      <c r="F573825" s="24"/>
      <c r="G573825" s="24"/>
      <c r="H573825" s="24"/>
      <c r="I573825" s="24"/>
      <c r="J573825" s="24"/>
      <c r="K573825" s="24"/>
      <c r="L573825" s="24"/>
      <c r="M573825" s="24"/>
      <c r="N573825" s="24"/>
      <c r="O573825" s="24"/>
      <c r="P573825" s="24"/>
      <c r="Q573825" s="24"/>
      <c r="R573825" s="24"/>
      <c r="S573825" s="24"/>
      <c r="T573825" s="24"/>
      <c r="U573825" s="24"/>
      <c r="V573825" s="24"/>
      <c r="W573825" s="24"/>
      <c r="X573825" s="24"/>
      <c r="Y573825" s="24"/>
      <c r="Z573825" s="24"/>
      <c r="AA573825" s="24"/>
      <c r="AB573825" s="24"/>
      <c r="AC573825" s="24"/>
      <c r="AD573825" s="24"/>
      <c r="AE573825" s="24"/>
      <c r="AF573825" s="24"/>
      <c r="AG573825" s="24"/>
      <c r="AH573825" s="24"/>
      <c r="AI573825" s="24"/>
      <c r="AJ573825" s="24"/>
      <c r="AK573825" s="24"/>
      <c r="AL573825" s="24"/>
      <c r="AM573825" s="24"/>
      <c r="AN573825" s="24"/>
      <c r="AO573825" s="24"/>
      <c r="AP573825" s="69"/>
      <c r="AQ573825" s="24"/>
      <c r="AR573825" s="24"/>
      <c r="AS573825" s="24"/>
      <c r="AT573825" s="24"/>
    </row>
    <row r="573953" spans="6:46" ht="15" x14ac:dyDescent="0.15">
      <c r="F573953" s="24"/>
      <c r="G573953" s="24"/>
      <c r="H573953" s="24"/>
      <c r="I573953" s="24"/>
      <c r="J573953" s="24"/>
      <c r="K573953" s="24"/>
      <c r="L573953" s="24"/>
      <c r="M573953" s="24"/>
      <c r="N573953" s="24"/>
      <c r="O573953" s="24"/>
      <c r="P573953" s="24"/>
      <c r="Q573953" s="24"/>
      <c r="R573953" s="24"/>
      <c r="S573953" s="24"/>
      <c r="T573953" s="24"/>
      <c r="U573953" s="24"/>
      <c r="V573953" s="24"/>
      <c r="W573953" s="24"/>
      <c r="X573953" s="24"/>
      <c r="Y573953" s="24"/>
      <c r="Z573953" s="24"/>
      <c r="AA573953" s="24"/>
      <c r="AB573953" s="24"/>
      <c r="AC573953" s="24"/>
      <c r="AD573953" s="24"/>
      <c r="AE573953" s="24"/>
      <c r="AF573953" s="24"/>
      <c r="AG573953" s="24"/>
      <c r="AH573953" s="24"/>
      <c r="AI573953" s="24"/>
      <c r="AJ573953" s="24"/>
      <c r="AK573953" s="24"/>
      <c r="AL573953" s="24"/>
      <c r="AM573953" s="24"/>
      <c r="AN573953" s="24"/>
      <c r="AO573953" s="24"/>
      <c r="AP573953" s="69"/>
      <c r="AQ573953" s="24"/>
      <c r="AR573953" s="24"/>
      <c r="AS573953" s="24"/>
      <c r="AT573953" s="24"/>
    </row>
    <row r="574081" spans="6:46" ht="15" x14ac:dyDescent="0.15">
      <c r="F574081" s="24"/>
      <c r="G574081" s="24"/>
      <c r="H574081" s="24"/>
      <c r="I574081" s="24"/>
      <c r="J574081" s="24"/>
      <c r="K574081" s="24"/>
      <c r="L574081" s="24"/>
      <c r="M574081" s="24"/>
      <c r="N574081" s="24"/>
      <c r="O574081" s="24"/>
      <c r="P574081" s="24"/>
      <c r="Q574081" s="24"/>
      <c r="R574081" s="24"/>
      <c r="S574081" s="24"/>
      <c r="T574081" s="24"/>
      <c r="U574081" s="24"/>
      <c r="V574081" s="24"/>
      <c r="W574081" s="24"/>
      <c r="X574081" s="24"/>
      <c r="Y574081" s="24"/>
      <c r="Z574081" s="24"/>
      <c r="AA574081" s="24"/>
      <c r="AB574081" s="24"/>
      <c r="AC574081" s="24"/>
      <c r="AD574081" s="24"/>
      <c r="AE574081" s="24"/>
      <c r="AF574081" s="24"/>
      <c r="AG574081" s="24"/>
      <c r="AH574081" s="24"/>
      <c r="AI574081" s="24"/>
      <c r="AJ574081" s="24"/>
      <c r="AK574081" s="24"/>
      <c r="AL574081" s="24"/>
      <c r="AM574081" s="24"/>
      <c r="AN574081" s="24"/>
      <c r="AO574081" s="24"/>
      <c r="AP574081" s="69"/>
      <c r="AQ574081" s="24"/>
      <c r="AR574081" s="24"/>
      <c r="AS574081" s="24"/>
      <c r="AT574081" s="24"/>
    </row>
    <row r="574209" spans="6:46" ht="15" x14ac:dyDescent="0.15">
      <c r="F574209" s="24"/>
      <c r="G574209" s="24"/>
      <c r="H574209" s="24"/>
      <c r="I574209" s="24"/>
      <c r="J574209" s="24"/>
      <c r="K574209" s="24"/>
      <c r="L574209" s="24"/>
      <c r="M574209" s="24"/>
      <c r="N574209" s="24"/>
      <c r="O574209" s="24"/>
      <c r="P574209" s="24"/>
      <c r="Q574209" s="24"/>
      <c r="R574209" s="24"/>
      <c r="S574209" s="24"/>
      <c r="T574209" s="24"/>
      <c r="U574209" s="24"/>
      <c r="V574209" s="24"/>
      <c r="W574209" s="24"/>
      <c r="X574209" s="24"/>
      <c r="Y574209" s="24"/>
      <c r="Z574209" s="24"/>
      <c r="AA574209" s="24"/>
      <c r="AB574209" s="24"/>
      <c r="AC574209" s="24"/>
      <c r="AD574209" s="24"/>
      <c r="AE574209" s="24"/>
      <c r="AF574209" s="24"/>
      <c r="AG574209" s="24"/>
      <c r="AH574209" s="24"/>
      <c r="AI574209" s="24"/>
      <c r="AJ574209" s="24"/>
      <c r="AK574209" s="24"/>
      <c r="AL574209" s="24"/>
      <c r="AM574209" s="24"/>
      <c r="AN574209" s="24"/>
      <c r="AO574209" s="24"/>
      <c r="AP574209" s="69"/>
      <c r="AQ574209" s="24"/>
      <c r="AR574209" s="24"/>
      <c r="AS574209" s="24"/>
      <c r="AT574209" s="24"/>
    </row>
    <row r="574337" spans="6:46" ht="15" x14ac:dyDescent="0.15">
      <c r="F574337" s="24"/>
      <c r="G574337" s="24"/>
      <c r="H574337" s="24"/>
      <c r="I574337" s="24"/>
      <c r="J574337" s="24"/>
      <c r="K574337" s="24"/>
      <c r="L574337" s="24"/>
      <c r="M574337" s="24"/>
      <c r="N574337" s="24"/>
      <c r="O574337" s="24"/>
      <c r="P574337" s="24"/>
      <c r="Q574337" s="24"/>
      <c r="R574337" s="24"/>
      <c r="S574337" s="24"/>
      <c r="T574337" s="24"/>
      <c r="U574337" s="24"/>
      <c r="V574337" s="24"/>
      <c r="W574337" s="24"/>
      <c r="X574337" s="24"/>
      <c r="Y574337" s="24"/>
      <c r="Z574337" s="24"/>
      <c r="AA574337" s="24"/>
      <c r="AB574337" s="24"/>
      <c r="AC574337" s="24"/>
      <c r="AD574337" s="24"/>
      <c r="AE574337" s="24"/>
      <c r="AF574337" s="24"/>
      <c r="AG574337" s="24"/>
      <c r="AH574337" s="24"/>
      <c r="AI574337" s="24"/>
      <c r="AJ574337" s="24"/>
      <c r="AK574337" s="24"/>
      <c r="AL574337" s="24"/>
      <c r="AM574337" s="24"/>
      <c r="AN574337" s="24"/>
      <c r="AO574337" s="24"/>
      <c r="AP574337" s="69"/>
      <c r="AQ574337" s="24"/>
      <c r="AR574337" s="24"/>
      <c r="AS574337" s="24"/>
      <c r="AT574337" s="24"/>
    </row>
    <row r="574465" spans="6:46" ht="15" x14ac:dyDescent="0.15">
      <c r="F574465" s="24"/>
      <c r="G574465" s="24"/>
      <c r="H574465" s="24"/>
      <c r="I574465" s="24"/>
      <c r="J574465" s="24"/>
      <c r="K574465" s="24"/>
      <c r="L574465" s="24"/>
      <c r="M574465" s="24"/>
      <c r="N574465" s="24"/>
      <c r="O574465" s="24"/>
      <c r="P574465" s="24"/>
      <c r="Q574465" s="24"/>
      <c r="R574465" s="24"/>
      <c r="S574465" s="24"/>
      <c r="T574465" s="24"/>
      <c r="U574465" s="24"/>
      <c r="V574465" s="24"/>
      <c r="W574465" s="24"/>
      <c r="X574465" s="24"/>
      <c r="Y574465" s="24"/>
      <c r="Z574465" s="24"/>
      <c r="AA574465" s="24"/>
      <c r="AB574465" s="24"/>
      <c r="AC574465" s="24"/>
      <c r="AD574465" s="24"/>
      <c r="AE574465" s="24"/>
      <c r="AF574465" s="24"/>
      <c r="AG574465" s="24"/>
      <c r="AH574465" s="24"/>
      <c r="AI574465" s="24"/>
      <c r="AJ574465" s="24"/>
      <c r="AK574465" s="24"/>
      <c r="AL574465" s="24"/>
      <c r="AM574465" s="24"/>
      <c r="AN574465" s="24"/>
      <c r="AO574465" s="24"/>
      <c r="AP574465" s="69"/>
      <c r="AQ574465" s="24"/>
      <c r="AR574465" s="24"/>
      <c r="AS574465" s="24"/>
      <c r="AT574465" s="24"/>
    </row>
    <row r="574593" spans="6:46" ht="15" x14ac:dyDescent="0.15">
      <c r="F574593" s="24"/>
      <c r="G574593" s="24"/>
      <c r="H574593" s="24"/>
      <c r="I574593" s="24"/>
      <c r="J574593" s="24"/>
      <c r="K574593" s="24"/>
      <c r="L574593" s="24"/>
      <c r="M574593" s="24"/>
      <c r="N574593" s="24"/>
      <c r="O574593" s="24"/>
      <c r="P574593" s="24"/>
      <c r="Q574593" s="24"/>
      <c r="R574593" s="24"/>
      <c r="S574593" s="24"/>
      <c r="T574593" s="24"/>
      <c r="U574593" s="24"/>
      <c r="V574593" s="24"/>
      <c r="W574593" s="24"/>
      <c r="X574593" s="24"/>
      <c r="Y574593" s="24"/>
      <c r="Z574593" s="24"/>
      <c r="AA574593" s="24"/>
      <c r="AB574593" s="24"/>
      <c r="AC574593" s="24"/>
      <c r="AD574593" s="24"/>
      <c r="AE574593" s="24"/>
      <c r="AF574593" s="24"/>
      <c r="AG574593" s="24"/>
      <c r="AH574593" s="24"/>
      <c r="AI574593" s="24"/>
      <c r="AJ574593" s="24"/>
      <c r="AK574593" s="24"/>
      <c r="AL574593" s="24"/>
      <c r="AM574593" s="24"/>
      <c r="AN574593" s="24"/>
      <c r="AO574593" s="24"/>
      <c r="AP574593" s="69"/>
      <c r="AQ574593" s="24"/>
      <c r="AR574593" s="24"/>
      <c r="AS574593" s="24"/>
      <c r="AT574593" s="24"/>
    </row>
    <row r="574721" spans="6:46" ht="15" x14ac:dyDescent="0.15">
      <c r="F574721" s="24"/>
      <c r="G574721" s="24"/>
      <c r="H574721" s="24"/>
      <c r="I574721" s="24"/>
      <c r="J574721" s="24"/>
      <c r="K574721" s="24"/>
      <c r="L574721" s="24"/>
      <c r="M574721" s="24"/>
      <c r="N574721" s="24"/>
      <c r="O574721" s="24"/>
      <c r="P574721" s="24"/>
      <c r="Q574721" s="24"/>
      <c r="R574721" s="24"/>
      <c r="S574721" s="24"/>
      <c r="T574721" s="24"/>
      <c r="U574721" s="24"/>
      <c r="V574721" s="24"/>
      <c r="W574721" s="24"/>
      <c r="X574721" s="24"/>
      <c r="Y574721" s="24"/>
      <c r="Z574721" s="24"/>
      <c r="AA574721" s="24"/>
      <c r="AB574721" s="24"/>
      <c r="AC574721" s="24"/>
      <c r="AD574721" s="24"/>
      <c r="AE574721" s="24"/>
      <c r="AF574721" s="24"/>
      <c r="AG574721" s="24"/>
      <c r="AH574721" s="24"/>
      <c r="AI574721" s="24"/>
      <c r="AJ574721" s="24"/>
      <c r="AK574721" s="24"/>
      <c r="AL574721" s="24"/>
      <c r="AM574721" s="24"/>
      <c r="AN574721" s="24"/>
      <c r="AO574721" s="24"/>
      <c r="AP574721" s="69"/>
      <c r="AQ574721" s="24"/>
      <c r="AR574721" s="24"/>
      <c r="AS574721" s="24"/>
      <c r="AT574721" s="24"/>
    </row>
    <row r="574849" spans="6:46" ht="15" x14ac:dyDescent="0.15">
      <c r="F574849" s="24"/>
      <c r="G574849" s="24"/>
      <c r="H574849" s="24"/>
      <c r="I574849" s="24"/>
      <c r="J574849" s="24"/>
      <c r="K574849" s="24"/>
      <c r="L574849" s="24"/>
      <c r="M574849" s="24"/>
      <c r="N574849" s="24"/>
      <c r="O574849" s="24"/>
      <c r="P574849" s="24"/>
      <c r="Q574849" s="24"/>
      <c r="R574849" s="24"/>
      <c r="S574849" s="24"/>
      <c r="T574849" s="24"/>
      <c r="U574849" s="24"/>
      <c r="V574849" s="24"/>
      <c r="W574849" s="24"/>
      <c r="X574849" s="24"/>
      <c r="Y574849" s="24"/>
      <c r="Z574849" s="24"/>
      <c r="AA574849" s="24"/>
      <c r="AB574849" s="24"/>
      <c r="AC574849" s="24"/>
      <c r="AD574849" s="24"/>
      <c r="AE574849" s="24"/>
      <c r="AF574849" s="24"/>
      <c r="AG574849" s="24"/>
      <c r="AH574849" s="24"/>
      <c r="AI574849" s="24"/>
      <c r="AJ574849" s="24"/>
      <c r="AK574849" s="24"/>
      <c r="AL574849" s="24"/>
      <c r="AM574849" s="24"/>
      <c r="AN574849" s="24"/>
      <c r="AO574849" s="24"/>
      <c r="AP574849" s="69"/>
      <c r="AQ574849" s="24"/>
      <c r="AR574849" s="24"/>
      <c r="AS574849" s="24"/>
      <c r="AT574849" s="24"/>
    </row>
    <row r="574977" spans="6:46" ht="15" x14ac:dyDescent="0.15">
      <c r="F574977" s="24"/>
      <c r="G574977" s="24"/>
      <c r="H574977" s="24"/>
      <c r="I574977" s="24"/>
      <c r="J574977" s="24"/>
      <c r="K574977" s="24"/>
      <c r="L574977" s="24"/>
      <c r="M574977" s="24"/>
      <c r="N574977" s="24"/>
      <c r="O574977" s="24"/>
      <c r="P574977" s="24"/>
      <c r="Q574977" s="24"/>
      <c r="R574977" s="24"/>
      <c r="S574977" s="24"/>
      <c r="T574977" s="24"/>
      <c r="U574977" s="24"/>
      <c r="V574977" s="24"/>
      <c r="W574977" s="24"/>
      <c r="X574977" s="24"/>
      <c r="Y574977" s="24"/>
      <c r="Z574977" s="24"/>
      <c r="AA574977" s="24"/>
      <c r="AB574977" s="24"/>
      <c r="AC574977" s="24"/>
      <c r="AD574977" s="24"/>
      <c r="AE574977" s="24"/>
      <c r="AF574977" s="24"/>
      <c r="AG574977" s="24"/>
      <c r="AH574977" s="24"/>
      <c r="AI574977" s="24"/>
      <c r="AJ574977" s="24"/>
      <c r="AK574977" s="24"/>
      <c r="AL574977" s="24"/>
      <c r="AM574977" s="24"/>
      <c r="AN574977" s="24"/>
      <c r="AO574977" s="24"/>
      <c r="AP574977" s="69"/>
      <c r="AQ574977" s="24"/>
      <c r="AR574977" s="24"/>
      <c r="AS574977" s="24"/>
      <c r="AT574977" s="24"/>
    </row>
    <row r="575105" spans="6:46" ht="15" x14ac:dyDescent="0.15">
      <c r="F575105" s="24"/>
      <c r="G575105" s="24"/>
      <c r="H575105" s="24"/>
      <c r="I575105" s="24"/>
      <c r="J575105" s="24"/>
      <c r="K575105" s="24"/>
      <c r="L575105" s="24"/>
      <c r="M575105" s="24"/>
      <c r="N575105" s="24"/>
      <c r="O575105" s="24"/>
      <c r="P575105" s="24"/>
      <c r="Q575105" s="24"/>
      <c r="R575105" s="24"/>
      <c r="S575105" s="24"/>
      <c r="T575105" s="24"/>
      <c r="U575105" s="24"/>
      <c r="V575105" s="24"/>
      <c r="W575105" s="24"/>
      <c r="X575105" s="24"/>
      <c r="Y575105" s="24"/>
      <c r="Z575105" s="24"/>
      <c r="AA575105" s="24"/>
      <c r="AB575105" s="24"/>
      <c r="AC575105" s="24"/>
      <c r="AD575105" s="24"/>
      <c r="AE575105" s="24"/>
      <c r="AF575105" s="24"/>
      <c r="AG575105" s="24"/>
      <c r="AH575105" s="24"/>
      <c r="AI575105" s="24"/>
      <c r="AJ575105" s="24"/>
      <c r="AK575105" s="24"/>
      <c r="AL575105" s="24"/>
      <c r="AM575105" s="24"/>
      <c r="AN575105" s="24"/>
      <c r="AO575105" s="24"/>
      <c r="AP575105" s="69"/>
      <c r="AQ575105" s="24"/>
      <c r="AR575105" s="24"/>
      <c r="AS575105" s="24"/>
      <c r="AT575105" s="24"/>
    </row>
    <row r="575233" spans="6:46" ht="15" x14ac:dyDescent="0.15">
      <c r="F575233" s="24"/>
      <c r="G575233" s="24"/>
      <c r="H575233" s="24"/>
      <c r="I575233" s="24"/>
      <c r="J575233" s="24"/>
      <c r="K575233" s="24"/>
      <c r="L575233" s="24"/>
      <c r="M575233" s="24"/>
      <c r="N575233" s="24"/>
      <c r="O575233" s="24"/>
      <c r="P575233" s="24"/>
      <c r="Q575233" s="24"/>
      <c r="R575233" s="24"/>
      <c r="S575233" s="24"/>
      <c r="T575233" s="24"/>
      <c r="U575233" s="24"/>
      <c r="V575233" s="24"/>
      <c r="W575233" s="24"/>
      <c r="X575233" s="24"/>
      <c r="Y575233" s="24"/>
      <c r="Z575233" s="24"/>
      <c r="AA575233" s="24"/>
      <c r="AB575233" s="24"/>
      <c r="AC575233" s="24"/>
      <c r="AD575233" s="24"/>
      <c r="AE575233" s="24"/>
      <c r="AF575233" s="24"/>
      <c r="AG575233" s="24"/>
      <c r="AH575233" s="24"/>
      <c r="AI575233" s="24"/>
      <c r="AJ575233" s="24"/>
      <c r="AK575233" s="24"/>
      <c r="AL575233" s="24"/>
      <c r="AM575233" s="24"/>
      <c r="AN575233" s="24"/>
      <c r="AO575233" s="24"/>
      <c r="AP575233" s="69"/>
      <c r="AQ575233" s="24"/>
      <c r="AR575233" s="24"/>
      <c r="AS575233" s="24"/>
      <c r="AT575233" s="24"/>
    </row>
    <row r="575361" spans="6:46" ht="15" x14ac:dyDescent="0.15">
      <c r="F575361" s="24"/>
      <c r="G575361" s="24"/>
      <c r="H575361" s="24"/>
      <c r="I575361" s="24"/>
      <c r="J575361" s="24"/>
      <c r="K575361" s="24"/>
      <c r="L575361" s="24"/>
      <c r="M575361" s="24"/>
      <c r="N575361" s="24"/>
      <c r="O575361" s="24"/>
      <c r="P575361" s="24"/>
      <c r="Q575361" s="24"/>
      <c r="R575361" s="24"/>
      <c r="S575361" s="24"/>
      <c r="T575361" s="24"/>
      <c r="U575361" s="24"/>
      <c r="V575361" s="24"/>
      <c r="W575361" s="24"/>
      <c r="X575361" s="24"/>
      <c r="Y575361" s="24"/>
      <c r="Z575361" s="24"/>
      <c r="AA575361" s="24"/>
      <c r="AB575361" s="24"/>
      <c r="AC575361" s="24"/>
      <c r="AD575361" s="24"/>
      <c r="AE575361" s="24"/>
      <c r="AF575361" s="24"/>
      <c r="AG575361" s="24"/>
      <c r="AH575361" s="24"/>
      <c r="AI575361" s="24"/>
      <c r="AJ575361" s="24"/>
      <c r="AK575361" s="24"/>
      <c r="AL575361" s="24"/>
      <c r="AM575361" s="24"/>
      <c r="AN575361" s="24"/>
      <c r="AO575361" s="24"/>
      <c r="AP575361" s="69"/>
      <c r="AQ575361" s="24"/>
      <c r="AR575361" s="24"/>
      <c r="AS575361" s="24"/>
      <c r="AT575361" s="24"/>
    </row>
    <row r="575489" spans="6:46" ht="15" x14ac:dyDescent="0.15">
      <c r="F575489" s="24"/>
      <c r="G575489" s="24"/>
      <c r="H575489" s="24"/>
      <c r="I575489" s="24"/>
      <c r="J575489" s="24"/>
      <c r="K575489" s="24"/>
      <c r="L575489" s="24"/>
      <c r="M575489" s="24"/>
      <c r="N575489" s="24"/>
      <c r="O575489" s="24"/>
      <c r="P575489" s="24"/>
      <c r="Q575489" s="24"/>
      <c r="R575489" s="24"/>
      <c r="S575489" s="24"/>
      <c r="T575489" s="24"/>
      <c r="U575489" s="24"/>
      <c r="V575489" s="24"/>
      <c r="W575489" s="24"/>
      <c r="X575489" s="24"/>
      <c r="Y575489" s="24"/>
      <c r="Z575489" s="24"/>
      <c r="AA575489" s="24"/>
      <c r="AB575489" s="24"/>
      <c r="AC575489" s="24"/>
      <c r="AD575489" s="24"/>
      <c r="AE575489" s="24"/>
      <c r="AF575489" s="24"/>
      <c r="AG575489" s="24"/>
      <c r="AH575489" s="24"/>
      <c r="AI575489" s="24"/>
      <c r="AJ575489" s="24"/>
      <c r="AK575489" s="24"/>
      <c r="AL575489" s="24"/>
      <c r="AM575489" s="24"/>
      <c r="AN575489" s="24"/>
      <c r="AO575489" s="24"/>
      <c r="AP575489" s="69"/>
      <c r="AQ575489" s="24"/>
      <c r="AR575489" s="24"/>
      <c r="AS575489" s="24"/>
      <c r="AT575489" s="24"/>
    </row>
    <row r="575617" spans="6:46" ht="15" x14ac:dyDescent="0.15">
      <c r="F575617" s="24"/>
      <c r="G575617" s="24"/>
      <c r="H575617" s="24"/>
      <c r="I575617" s="24"/>
      <c r="J575617" s="24"/>
      <c r="K575617" s="24"/>
      <c r="L575617" s="24"/>
      <c r="M575617" s="24"/>
      <c r="N575617" s="24"/>
      <c r="O575617" s="24"/>
      <c r="P575617" s="24"/>
      <c r="Q575617" s="24"/>
      <c r="R575617" s="24"/>
      <c r="S575617" s="24"/>
      <c r="T575617" s="24"/>
      <c r="U575617" s="24"/>
      <c r="V575617" s="24"/>
      <c r="W575617" s="24"/>
      <c r="X575617" s="24"/>
      <c r="Y575617" s="24"/>
      <c r="Z575617" s="24"/>
      <c r="AA575617" s="24"/>
      <c r="AB575617" s="24"/>
      <c r="AC575617" s="24"/>
      <c r="AD575617" s="24"/>
      <c r="AE575617" s="24"/>
      <c r="AF575617" s="24"/>
      <c r="AG575617" s="24"/>
      <c r="AH575617" s="24"/>
      <c r="AI575617" s="24"/>
      <c r="AJ575617" s="24"/>
      <c r="AK575617" s="24"/>
      <c r="AL575617" s="24"/>
      <c r="AM575617" s="24"/>
      <c r="AN575617" s="24"/>
      <c r="AO575617" s="24"/>
      <c r="AP575617" s="69"/>
      <c r="AQ575617" s="24"/>
      <c r="AR575617" s="24"/>
      <c r="AS575617" s="24"/>
      <c r="AT575617" s="24"/>
    </row>
    <row r="575745" spans="6:46" ht="15" x14ac:dyDescent="0.15">
      <c r="F575745" s="24"/>
      <c r="G575745" s="24"/>
      <c r="H575745" s="24"/>
      <c r="I575745" s="24"/>
      <c r="J575745" s="24"/>
      <c r="K575745" s="24"/>
      <c r="L575745" s="24"/>
      <c r="M575745" s="24"/>
      <c r="N575745" s="24"/>
      <c r="O575745" s="24"/>
      <c r="P575745" s="24"/>
      <c r="Q575745" s="24"/>
      <c r="R575745" s="24"/>
      <c r="S575745" s="24"/>
      <c r="T575745" s="24"/>
      <c r="U575745" s="24"/>
      <c r="V575745" s="24"/>
      <c r="W575745" s="24"/>
      <c r="X575745" s="24"/>
      <c r="Y575745" s="24"/>
      <c r="Z575745" s="24"/>
      <c r="AA575745" s="24"/>
      <c r="AB575745" s="24"/>
      <c r="AC575745" s="24"/>
      <c r="AD575745" s="24"/>
      <c r="AE575745" s="24"/>
      <c r="AF575745" s="24"/>
      <c r="AG575745" s="24"/>
      <c r="AH575745" s="24"/>
      <c r="AI575745" s="24"/>
      <c r="AJ575745" s="24"/>
      <c r="AK575745" s="24"/>
      <c r="AL575745" s="24"/>
      <c r="AM575745" s="24"/>
      <c r="AN575745" s="24"/>
      <c r="AO575745" s="24"/>
      <c r="AP575745" s="69"/>
      <c r="AQ575745" s="24"/>
      <c r="AR575745" s="24"/>
      <c r="AS575745" s="24"/>
      <c r="AT575745" s="24"/>
    </row>
    <row r="575873" spans="6:46" ht="15" x14ac:dyDescent="0.15">
      <c r="F575873" s="24"/>
      <c r="G575873" s="24"/>
      <c r="H575873" s="24"/>
      <c r="I575873" s="24"/>
      <c r="J575873" s="24"/>
      <c r="K575873" s="24"/>
      <c r="L575873" s="24"/>
      <c r="M575873" s="24"/>
      <c r="N575873" s="24"/>
      <c r="O575873" s="24"/>
      <c r="P575873" s="24"/>
      <c r="Q575873" s="24"/>
      <c r="R575873" s="24"/>
      <c r="S575873" s="24"/>
      <c r="T575873" s="24"/>
      <c r="U575873" s="24"/>
      <c r="V575873" s="24"/>
      <c r="W575873" s="24"/>
      <c r="X575873" s="24"/>
      <c r="Y575873" s="24"/>
      <c r="Z575873" s="24"/>
      <c r="AA575873" s="24"/>
      <c r="AB575873" s="24"/>
      <c r="AC575873" s="24"/>
      <c r="AD575873" s="24"/>
      <c r="AE575873" s="24"/>
      <c r="AF575873" s="24"/>
      <c r="AG575873" s="24"/>
      <c r="AH575873" s="24"/>
      <c r="AI575873" s="24"/>
      <c r="AJ575873" s="24"/>
      <c r="AK575873" s="24"/>
      <c r="AL575873" s="24"/>
      <c r="AM575873" s="24"/>
      <c r="AN575873" s="24"/>
      <c r="AO575873" s="24"/>
      <c r="AP575873" s="69"/>
      <c r="AQ575873" s="24"/>
      <c r="AR575873" s="24"/>
      <c r="AS575873" s="24"/>
      <c r="AT575873" s="24"/>
    </row>
    <row r="576001" spans="6:46" ht="15" x14ac:dyDescent="0.15">
      <c r="F576001" s="24"/>
      <c r="G576001" s="24"/>
      <c r="H576001" s="24"/>
      <c r="I576001" s="24"/>
      <c r="J576001" s="24"/>
      <c r="K576001" s="24"/>
      <c r="L576001" s="24"/>
      <c r="M576001" s="24"/>
      <c r="N576001" s="24"/>
      <c r="O576001" s="24"/>
      <c r="P576001" s="24"/>
      <c r="Q576001" s="24"/>
      <c r="R576001" s="24"/>
      <c r="S576001" s="24"/>
      <c r="T576001" s="24"/>
      <c r="U576001" s="24"/>
      <c r="V576001" s="24"/>
      <c r="W576001" s="24"/>
      <c r="X576001" s="24"/>
      <c r="Y576001" s="24"/>
      <c r="Z576001" s="24"/>
      <c r="AA576001" s="24"/>
      <c r="AB576001" s="24"/>
      <c r="AC576001" s="24"/>
      <c r="AD576001" s="24"/>
      <c r="AE576001" s="24"/>
      <c r="AF576001" s="24"/>
      <c r="AG576001" s="24"/>
      <c r="AH576001" s="24"/>
      <c r="AI576001" s="24"/>
      <c r="AJ576001" s="24"/>
      <c r="AK576001" s="24"/>
      <c r="AL576001" s="24"/>
      <c r="AM576001" s="24"/>
      <c r="AN576001" s="24"/>
      <c r="AO576001" s="24"/>
      <c r="AP576001" s="69"/>
      <c r="AQ576001" s="24"/>
      <c r="AR576001" s="24"/>
      <c r="AS576001" s="24"/>
      <c r="AT576001" s="24"/>
    </row>
    <row r="576129" spans="6:46" ht="15" x14ac:dyDescent="0.15">
      <c r="F576129" s="24"/>
      <c r="G576129" s="24"/>
      <c r="H576129" s="24"/>
      <c r="I576129" s="24"/>
      <c r="J576129" s="24"/>
      <c r="K576129" s="24"/>
      <c r="L576129" s="24"/>
      <c r="M576129" s="24"/>
      <c r="N576129" s="24"/>
      <c r="O576129" s="24"/>
      <c r="P576129" s="24"/>
      <c r="Q576129" s="24"/>
      <c r="R576129" s="24"/>
      <c r="S576129" s="24"/>
      <c r="T576129" s="24"/>
      <c r="U576129" s="24"/>
      <c r="V576129" s="24"/>
      <c r="W576129" s="24"/>
      <c r="X576129" s="24"/>
      <c r="Y576129" s="24"/>
      <c r="Z576129" s="24"/>
      <c r="AA576129" s="24"/>
      <c r="AB576129" s="24"/>
      <c r="AC576129" s="24"/>
      <c r="AD576129" s="24"/>
      <c r="AE576129" s="24"/>
      <c r="AF576129" s="24"/>
      <c r="AG576129" s="24"/>
      <c r="AH576129" s="24"/>
      <c r="AI576129" s="24"/>
      <c r="AJ576129" s="24"/>
      <c r="AK576129" s="24"/>
      <c r="AL576129" s="24"/>
      <c r="AM576129" s="24"/>
      <c r="AN576129" s="24"/>
      <c r="AO576129" s="24"/>
      <c r="AP576129" s="69"/>
      <c r="AQ576129" s="24"/>
      <c r="AR576129" s="24"/>
      <c r="AS576129" s="24"/>
      <c r="AT576129" s="24"/>
    </row>
    <row r="576257" spans="6:46" ht="15" x14ac:dyDescent="0.15">
      <c r="F576257" s="24"/>
      <c r="G576257" s="24"/>
      <c r="H576257" s="24"/>
      <c r="I576257" s="24"/>
      <c r="J576257" s="24"/>
      <c r="K576257" s="24"/>
      <c r="L576257" s="24"/>
      <c r="M576257" s="24"/>
      <c r="N576257" s="24"/>
      <c r="O576257" s="24"/>
      <c r="P576257" s="24"/>
      <c r="Q576257" s="24"/>
      <c r="R576257" s="24"/>
      <c r="S576257" s="24"/>
      <c r="T576257" s="24"/>
      <c r="U576257" s="24"/>
      <c r="V576257" s="24"/>
      <c r="W576257" s="24"/>
      <c r="X576257" s="24"/>
      <c r="Y576257" s="24"/>
      <c r="Z576257" s="24"/>
      <c r="AA576257" s="24"/>
      <c r="AB576257" s="24"/>
      <c r="AC576257" s="24"/>
      <c r="AD576257" s="24"/>
      <c r="AE576257" s="24"/>
      <c r="AF576257" s="24"/>
      <c r="AG576257" s="24"/>
      <c r="AH576257" s="24"/>
      <c r="AI576257" s="24"/>
      <c r="AJ576257" s="24"/>
      <c r="AK576257" s="24"/>
      <c r="AL576257" s="24"/>
      <c r="AM576257" s="24"/>
      <c r="AN576257" s="24"/>
      <c r="AO576257" s="24"/>
      <c r="AP576257" s="69"/>
      <c r="AQ576257" s="24"/>
      <c r="AR576257" s="24"/>
      <c r="AS576257" s="24"/>
      <c r="AT576257" s="24"/>
    </row>
    <row r="576385" spans="6:46" ht="15" x14ac:dyDescent="0.15">
      <c r="F576385" s="24"/>
      <c r="G576385" s="24"/>
      <c r="H576385" s="24"/>
      <c r="I576385" s="24"/>
      <c r="J576385" s="24"/>
      <c r="K576385" s="24"/>
      <c r="L576385" s="24"/>
      <c r="M576385" s="24"/>
      <c r="N576385" s="24"/>
      <c r="O576385" s="24"/>
      <c r="P576385" s="24"/>
      <c r="Q576385" s="24"/>
      <c r="R576385" s="24"/>
      <c r="S576385" s="24"/>
      <c r="T576385" s="24"/>
      <c r="U576385" s="24"/>
      <c r="V576385" s="24"/>
      <c r="W576385" s="24"/>
      <c r="X576385" s="24"/>
      <c r="Y576385" s="24"/>
      <c r="Z576385" s="24"/>
      <c r="AA576385" s="24"/>
      <c r="AB576385" s="24"/>
      <c r="AC576385" s="24"/>
      <c r="AD576385" s="24"/>
      <c r="AE576385" s="24"/>
      <c r="AF576385" s="24"/>
      <c r="AG576385" s="24"/>
      <c r="AH576385" s="24"/>
      <c r="AI576385" s="24"/>
      <c r="AJ576385" s="24"/>
      <c r="AK576385" s="24"/>
      <c r="AL576385" s="24"/>
      <c r="AM576385" s="24"/>
      <c r="AN576385" s="24"/>
      <c r="AO576385" s="24"/>
      <c r="AP576385" s="69"/>
      <c r="AQ576385" s="24"/>
      <c r="AR576385" s="24"/>
      <c r="AS576385" s="24"/>
      <c r="AT576385" s="24"/>
    </row>
    <row r="576513" spans="6:46" ht="15" x14ac:dyDescent="0.15">
      <c r="F576513" s="24"/>
      <c r="G576513" s="24"/>
      <c r="H576513" s="24"/>
      <c r="I576513" s="24"/>
      <c r="J576513" s="24"/>
      <c r="K576513" s="24"/>
      <c r="L576513" s="24"/>
      <c r="M576513" s="24"/>
      <c r="N576513" s="24"/>
      <c r="O576513" s="24"/>
      <c r="P576513" s="24"/>
      <c r="Q576513" s="24"/>
      <c r="R576513" s="24"/>
      <c r="S576513" s="24"/>
      <c r="T576513" s="24"/>
      <c r="U576513" s="24"/>
      <c r="V576513" s="24"/>
      <c r="W576513" s="24"/>
      <c r="X576513" s="24"/>
      <c r="Y576513" s="24"/>
      <c r="Z576513" s="24"/>
      <c r="AA576513" s="24"/>
      <c r="AB576513" s="24"/>
      <c r="AC576513" s="24"/>
      <c r="AD576513" s="24"/>
      <c r="AE576513" s="24"/>
      <c r="AF576513" s="24"/>
      <c r="AG576513" s="24"/>
      <c r="AH576513" s="24"/>
      <c r="AI576513" s="24"/>
      <c r="AJ576513" s="24"/>
      <c r="AK576513" s="24"/>
      <c r="AL576513" s="24"/>
      <c r="AM576513" s="24"/>
      <c r="AN576513" s="24"/>
      <c r="AO576513" s="24"/>
      <c r="AP576513" s="69"/>
      <c r="AQ576513" s="24"/>
      <c r="AR576513" s="24"/>
      <c r="AS576513" s="24"/>
      <c r="AT576513" s="24"/>
    </row>
    <row r="576641" spans="6:46" ht="15" x14ac:dyDescent="0.15">
      <c r="F576641" s="24"/>
      <c r="G576641" s="24"/>
      <c r="H576641" s="24"/>
      <c r="I576641" s="24"/>
      <c r="J576641" s="24"/>
      <c r="K576641" s="24"/>
      <c r="L576641" s="24"/>
      <c r="M576641" s="24"/>
      <c r="N576641" s="24"/>
      <c r="O576641" s="24"/>
      <c r="P576641" s="24"/>
      <c r="Q576641" s="24"/>
      <c r="R576641" s="24"/>
      <c r="S576641" s="24"/>
      <c r="T576641" s="24"/>
      <c r="U576641" s="24"/>
      <c r="V576641" s="24"/>
      <c r="W576641" s="24"/>
      <c r="X576641" s="24"/>
      <c r="Y576641" s="24"/>
      <c r="Z576641" s="24"/>
      <c r="AA576641" s="24"/>
      <c r="AB576641" s="24"/>
      <c r="AC576641" s="24"/>
      <c r="AD576641" s="24"/>
      <c r="AE576641" s="24"/>
      <c r="AF576641" s="24"/>
      <c r="AG576641" s="24"/>
      <c r="AH576641" s="24"/>
      <c r="AI576641" s="24"/>
      <c r="AJ576641" s="24"/>
      <c r="AK576641" s="24"/>
      <c r="AL576641" s="24"/>
      <c r="AM576641" s="24"/>
      <c r="AN576641" s="24"/>
      <c r="AO576641" s="24"/>
      <c r="AP576641" s="69"/>
      <c r="AQ576641" s="24"/>
      <c r="AR576641" s="24"/>
      <c r="AS576641" s="24"/>
      <c r="AT576641" s="24"/>
    </row>
    <row r="576769" spans="6:46" ht="15" x14ac:dyDescent="0.15">
      <c r="F576769" s="24"/>
      <c r="G576769" s="24"/>
      <c r="H576769" s="24"/>
      <c r="I576769" s="24"/>
      <c r="J576769" s="24"/>
      <c r="K576769" s="24"/>
      <c r="L576769" s="24"/>
      <c r="M576769" s="24"/>
      <c r="N576769" s="24"/>
      <c r="O576769" s="24"/>
      <c r="P576769" s="24"/>
      <c r="Q576769" s="24"/>
      <c r="R576769" s="24"/>
      <c r="S576769" s="24"/>
      <c r="T576769" s="24"/>
      <c r="U576769" s="24"/>
      <c r="V576769" s="24"/>
      <c r="W576769" s="24"/>
      <c r="X576769" s="24"/>
      <c r="Y576769" s="24"/>
      <c r="Z576769" s="24"/>
      <c r="AA576769" s="24"/>
      <c r="AB576769" s="24"/>
      <c r="AC576769" s="24"/>
      <c r="AD576769" s="24"/>
      <c r="AE576769" s="24"/>
      <c r="AF576769" s="24"/>
      <c r="AG576769" s="24"/>
      <c r="AH576769" s="24"/>
      <c r="AI576769" s="24"/>
      <c r="AJ576769" s="24"/>
      <c r="AK576769" s="24"/>
      <c r="AL576769" s="24"/>
      <c r="AM576769" s="24"/>
      <c r="AN576769" s="24"/>
      <c r="AO576769" s="24"/>
      <c r="AP576769" s="69"/>
      <c r="AQ576769" s="24"/>
      <c r="AR576769" s="24"/>
      <c r="AS576769" s="24"/>
      <c r="AT576769" s="24"/>
    </row>
    <row r="576897" spans="6:46" ht="15" x14ac:dyDescent="0.15">
      <c r="F576897" s="24"/>
      <c r="G576897" s="24"/>
      <c r="H576897" s="24"/>
      <c r="I576897" s="24"/>
      <c r="J576897" s="24"/>
      <c r="K576897" s="24"/>
      <c r="L576897" s="24"/>
      <c r="M576897" s="24"/>
      <c r="N576897" s="24"/>
      <c r="O576897" s="24"/>
      <c r="P576897" s="24"/>
      <c r="Q576897" s="24"/>
      <c r="R576897" s="24"/>
      <c r="S576897" s="24"/>
      <c r="T576897" s="24"/>
      <c r="U576897" s="24"/>
      <c r="V576897" s="24"/>
      <c r="W576897" s="24"/>
      <c r="X576897" s="24"/>
      <c r="Y576897" s="24"/>
      <c r="Z576897" s="24"/>
      <c r="AA576897" s="24"/>
      <c r="AB576897" s="24"/>
      <c r="AC576897" s="24"/>
      <c r="AD576897" s="24"/>
      <c r="AE576897" s="24"/>
      <c r="AF576897" s="24"/>
      <c r="AG576897" s="24"/>
      <c r="AH576897" s="24"/>
      <c r="AI576897" s="24"/>
      <c r="AJ576897" s="24"/>
      <c r="AK576897" s="24"/>
      <c r="AL576897" s="24"/>
      <c r="AM576897" s="24"/>
      <c r="AN576897" s="24"/>
      <c r="AO576897" s="24"/>
      <c r="AP576897" s="69"/>
      <c r="AQ576897" s="24"/>
      <c r="AR576897" s="24"/>
      <c r="AS576897" s="24"/>
      <c r="AT576897" s="24"/>
    </row>
    <row r="577025" spans="6:46" ht="15" x14ac:dyDescent="0.15">
      <c r="F577025" s="24"/>
      <c r="G577025" s="24"/>
      <c r="H577025" s="24"/>
      <c r="I577025" s="24"/>
      <c r="J577025" s="24"/>
      <c r="K577025" s="24"/>
      <c r="L577025" s="24"/>
      <c r="M577025" s="24"/>
      <c r="N577025" s="24"/>
      <c r="O577025" s="24"/>
      <c r="P577025" s="24"/>
      <c r="Q577025" s="24"/>
      <c r="R577025" s="24"/>
      <c r="S577025" s="24"/>
      <c r="T577025" s="24"/>
      <c r="U577025" s="24"/>
      <c r="V577025" s="24"/>
      <c r="W577025" s="24"/>
      <c r="X577025" s="24"/>
      <c r="Y577025" s="24"/>
      <c r="Z577025" s="24"/>
      <c r="AA577025" s="24"/>
      <c r="AB577025" s="24"/>
      <c r="AC577025" s="24"/>
      <c r="AD577025" s="24"/>
      <c r="AE577025" s="24"/>
      <c r="AF577025" s="24"/>
      <c r="AG577025" s="24"/>
      <c r="AH577025" s="24"/>
      <c r="AI577025" s="24"/>
      <c r="AJ577025" s="24"/>
      <c r="AK577025" s="24"/>
      <c r="AL577025" s="24"/>
      <c r="AM577025" s="24"/>
      <c r="AN577025" s="24"/>
      <c r="AO577025" s="24"/>
      <c r="AP577025" s="69"/>
      <c r="AQ577025" s="24"/>
      <c r="AR577025" s="24"/>
      <c r="AS577025" s="24"/>
      <c r="AT577025" s="24"/>
    </row>
    <row r="577153" spans="6:46" ht="15" x14ac:dyDescent="0.15">
      <c r="F577153" s="24"/>
      <c r="G577153" s="24"/>
      <c r="H577153" s="24"/>
      <c r="I577153" s="24"/>
      <c r="J577153" s="24"/>
      <c r="K577153" s="24"/>
      <c r="L577153" s="24"/>
      <c r="M577153" s="24"/>
      <c r="N577153" s="24"/>
      <c r="O577153" s="24"/>
      <c r="P577153" s="24"/>
      <c r="Q577153" s="24"/>
      <c r="R577153" s="24"/>
      <c r="S577153" s="24"/>
      <c r="T577153" s="24"/>
      <c r="U577153" s="24"/>
      <c r="V577153" s="24"/>
      <c r="W577153" s="24"/>
      <c r="X577153" s="24"/>
      <c r="Y577153" s="24"/>
      <c r="Z577153" s="24"/>
      <c r="AA577153" s="24"/>
      <c r="AB577153" s="24"/>
      <c r="AC577153" s="24"/>
      <c r="AD577153" s="24"/>
      <c r="AE577153" s="24"/>
      <c r="AF577153" s="24"/>
      <c r="AG577153" s="24"/>
      <c r="AH577153" s="24"/>
      <c r="AI577153" s="24"/>
      <c r="AJ577153" s="24"/>
      <c r="AK577153" s="24"/>
      <c r="AL577153" s="24"/>
      <c r="AM577153" s="24"/>
      <c r="AN577153" s="24"/>
      <c r="AO577153" s="24"/>
      <c r="AP577153" s="69"/>
      <c r="AQ577153" s="24"/>
      <c r="AR577153" s="24"/>
      <c r="AS577153" s="24"/>
      <c r="AT577153" s="24"/>
    </row>
    <row r="577281" spans="6:46" ht="15" x14ac:dyDescent="0.15">
      <c r="F577281" s="24"/>
      <c r="G577281" s="24"/>
      <c r="H577281" s="24"/>
      <c r="I577281" s="24"/>
      <c r="J577281" s="24"/>
      <c r="K577281" s="24"/>
      <c r="L577281" s="24"/>
      <c r="M577281" s="24"/>
      <c r="N577281" s="24"/>
      <c r="O577281" s="24"/>
      <c r="P577281" s="24"/>
      <c r="Q577281" s="24"/>
      <c r="R577281" s="24"/>
      <c r="S577281" s="24"/>
      <c r="T577281" s="24"/>
      <c r="U577281" s="24"/>
      <c r="V577281" s="24"/>
      <c r="W577281" s="24"/>
      <c r="X577281" s="24"/>
      <c r="Y577281" s="24"/>
      <c r="Z577281" s="24"/>
      <c r="AA577281" s="24"/>
      <c r="AB577281" s="24"/>
      <c r="AC577281" s="24"/>
      <c r="AD577281" s="24"/>
      <c r="AE577281" s="24"/>
      <c r="AF577281" s="24"/>
      <c r="AG577281" s="24"/>
      <c r="AH577281" s="24"/>
      <c r="AI577281" s="24"/>
      <c r="AJ577281" s="24"/>
      <c r="AK577281" s="24"/>
      <c r="AL577281" s="24"/>
      <c r="AM577281" s="24"/>
      <c r="AN577281" s="24"/>
      <c r="AO577281" s="24"/>
      <c r="AP577281" s="69"/>
      <c r="AQ577281" s="24"/>
      <c r="AR577281" s="24"/>
      <c r="AS577281" s="24"/>
      <c r="AT577281" s="24"/>
    </row>
    <row r="577409" spans="6:46" ht="15" x14ac:dyDescent="0.15">
      <c r="F577409" s="24"/>
      <c r="G577409" s="24"/>
      <c r="H577409" s="24"/>
      <c r="I577409" s="24"/>
      <c r="J577409" s="24"/>
      <c r="K577409" s="24"/>
      <c r="L577409" s="24"/>
      <c r="M577409" s="24"/>
      <c r="N577409" s="24"/>
      <c r="O577409" s="24"/>
      <c r="P577409" s="24"/>
      <c r="Q577409" s="24"/>
      <c r="R577409" s="24"/>
      <c r="S577409" s="24"/>
      <c r="T577409" s="24"/>
      <c r="U577409" s="24"/>
      <c r="V577409" s="24"/>
      <c r="W577409" s="24"/>
      <c r="X577409" s="24"/>
      <c r="Y577409" s="24"/>
      <c r="Z577409" s="24"/>
      <c r="AA577409" s="24"/>
      <c r="AB577409" s="24"/>
      <c r="AC577409" s="24"/>
      <c r="AD577409" s="24"/>
      <c r="AE577409" s="24"/>
      <c r="AF577409" s="24"/>
      <c r="AG577409" s="24"/>
      <c r="AH577409" s="24"/>
      <c r="AI577409" s="24"/>
      <c r="AJ577409" s="24"/>
      <c r="AK577409" s="24"/>
      <c r="AL577409" s="24"/>
      <c r="AM577409" s="24"/>
      <c r="AN577409" s="24"/>
      <c r="AO577409" s="24"/>
      <c r="AP577409" s="69"/>
      <c r="AQ577409" s="24"/>
      <c r="AR577409" s="24"/>
      <c r="AS577409" s="24"/>
      <c r="AT577409" s="24"/>
    </row>
    <row r="577537" spans="6:46" ht="15" x14ac:dyDescent="0.15">
      <c r="F577537" s="24"/>
      <c r="G577537" s="24"/>
      <c r="H577537" s="24"/>
      <c r="I577537" s="24"/>
      <c r="J577537" s="24"/>
      <c r="K577537" s="24"/>
      <c r="L577537" s="24"/>
      <c r="M577537" s="24"/>
      <c r="N577537" s="24"/>
      <c r="O577537" s="24"/>
      <c r="P577537" s="24"/>
      <c r="Q577537" s="24"/>
      <c r="R577537" s="24"/>
      <c r="S577537" s="24"/>
      <c r="T577537" s="24"/>
      <c r="U577537" s="24"/>
      <c r="V577537" s="24"/>
      <c r="W577537" s="24"/>
      <c r="X577537" s="24"/>
      <c r="Y577537" s="24"/>
      <c r="Z577537" s="24"/>
      <c r="AA577537" s="24"/>
      <c r="AB577537" s="24"/>
      <c r="AC577537" s="24"/>
      <c r="AD577537" s="24"/>
      <c r="AE577537" s="24"/>
      <c r="AF577537" s="24"/>
      <c r="AG577537" s="24"/>
      <c r="AH577537" s="24"/>
      <c r="AI577537" s="24"/>
      <c r="AJ577537" s="24"/>
      <c r="AK577537" s="24"/>
      <c r="AL577537" s="24"/>
      <c r="AM577537" s="24"/>
      <c r="AN577537" s="24"/>
      <c r="AO577537" s="24"/>
      <c r="AP577537" s="69"/>
      <c r="AQ577537" s="24"/>
      <c r="AR577537" s="24"/>
      <c r="AS577537" s="24"/>
      <c r="AT577537" s="24"/>
    </row>
    <row r="577665" spans="6:46" ht="15" x14ac:dyDescent="0.15">
      <c r="F577665" s="24"/>
      <c r="G577665" s="24"/>
      <c r="H577665" s="24"/>
      <c r="I577665" s="24"/>
      <c r="J577665" s="24"/>
      <c r="K577665" s="24"/>
      <c r="L577665" s="24"/>
      <c r="M577665" s="24"/>
      <c r="N577665" s="24"/>
      <c r="O577665" s="24"/>
      <c r="P577665" s="24"/>
      <c r="Q577665" s="24"/>
      <c r="R577665" s="24"/>
      <c r="S577665" s="24"/>
      <c r="T577665" s="24"/>
      <c r="U577665" s="24"/>
      <c r="V577665" s="24"/>
      <c r="W577665" s="24"/>
      <c r="X577665" s="24"/>
      <c r="Y577665" s="24"/>
      <c r="Z577665" s="24"/>
      <c r="AA577665" s="24"/>
      <c r="AB577665" s="24"/>
      <c r="AC577665" s="24"/>
      <c r="AD577665" s="24"/>
      <c r="AE577665" s="24"/>
      <c r="AF577665" s="24"/>
      <c r="AG577665" s="24"/>
      <c r="AH577665" s="24"/>
      <c r="AI577665" s="24"/>
      <c r="AJ577665" s="24"/>
      <c r="AK577665" s="24"/>
      <c r="AL577665" s="24"/>
      <c r="AM577665" s="24"/>
      <c r="AN577665" s="24"/>
      <c r="AO577665" s="24"/>
      <c r="AP577665" s="69"/>
      <c r="AQ577665" s="24"/>
      <c r="AR577665" s="24"/>
      <c r="AS577665" s="24"/>
      <c r="AT577665" s="24"/>
    </row>
    <row r="577793" spans="6:46" ht="15" x14ac:dyDescent="0.15">
      <c r="F577793" s="24"/>
      <c r="G577793" s="24"/>
      <c r="H577793" s="24"/>
      <c r="I577793" s="24"/>
      <c r="J577793" s="24"/>
      <c r="K577793" s="24"/>
      <c r="L577793" s="24"/>
      <c r="M577793" s="24"/>
      <c r="N577793" s="24"/>
      <c r="O577793" s="24"/>
      <c r="P577793" s="24"/>
      <c r="Q577793" s="24"/>
      <c r="R577793" s="24"/>
      <c r="S577793" s="24"/>
      <c r="T577793" s="24"/>
      <c r="U577793" s="24"/>
      <c r="V577793" s="24"/>
      <c r="W577793" s="24"/>
      <c r="X577793" s="24"/>
      <c r="Y577793" s="24"/>
      <c r="Z577793" s="24"/>
      <c r="AA577793" s="24"/>
      <c r="AB577793" s="24"/>
      <c r="AC577793" s="24"/>
      <c r="AD577793" s="24"/>
      <c r="AE577793" s="24"/>
      <c r="AF577793" s="24"/>
      <c r="AG577793" s="24"/>
      <c r="AH577793" s="24"/>
      <c r="AI577793" s="24"/>
      <c r="AJ577793" s="24"/>
      <c r="AK577793" s="24"/>
      <c r="AL577793" s="24"/>
      <c r="AM577793" s="24"/>
      <c r="AN577793" s="24"/>
      <c r="AO577793" s="24"/>
      <c r="AP577793" s="69"/>
      <c r="AQ577793" s="24"/>
      <c r="AR577793" s="24"/>
      <c r="AS577793" s="24"/>
      <c r="AT577793" s="24"/>
    </row>
    <row r="577921" spans="6:46" ht="15" x14ac:dyDescent="0.15">
      <c r="F577921" s="24"/>
      <c r="G577921" s="24"/>
      <c r="H577921" s="24"/>
      <c r="I577921" s="24"/>
      <c r="J577921" s="24"/>
      <c r="K577921" s="24"/>
      <c r="L577921" s="24"/>
      <c r="M577921" s="24"/>
      <c r="N577921" s="24"/>
      <c r="O577921" s="24"/>
      <c r="P577921" s="24"/>
      <c r="Q577921" s="24"/>
      <c r="R577921" s="24"/>
      <c r="S577921" s="24"/>
      <c r="T577921" s="24"/>
      <c r="U577921" s="24"/>
      <c r="V577921" s="24"/>
      <c r="W577921" s="24"/>
      <c r="X577921" s="24"/>
      <c r="Y577921" s="24"/>
      <c r="Z577921" s="24"/>
      <c r="AA577921" s="24"/>
      <c r="AB577921" s="24"/>
      <c r="AC577921" s="24"/>
      <c r="AD577921" s="24"/>
      <c r="AE577921" s="24"/>
      <c r="AF577921" s="24"/>
      <c r="AG577921" s="24"/>
      <c r="AH577921" s="24"/>
      <c r="AI577921" s="24"/>
      <c r="AJ577921" s="24"/>
      <c r="AK577921" s="24"/>
      <c r="AL577921" s="24"/>
      <c r="AM577921" s="24"/>
      <c r="AN577921" s="24"/>
      <c r="AO577921" s="24"/>
      <c r="AP577921" s="69"/>
      <c r="AQ577921" s="24"/>
      <c r="AR577921" s="24"/>
      <c r="AS577921" s="24"/>
      <c r="AT577921" s="24"/>
    </row>
    <row r="578049" spans="6:46" ht="15" x14ac:dyDescent="0.15">
      <c r="F578049" s="24"/>
      <c r="G578049" s="24"/>
      <c r="H578049" s="24"/>
      <c r="I578049" s="24"/>
      <c r="J578049" s="24"/>
      <c r="K578049" s="24"/>
      <c r="L578049" s="24"/>
      <c r="M578049" s="24"/>
      <c r="N578049" s="24"/>
      <c r="O578049" s="24"/>
      <c r="P578049" s="24"/>
      <c r="Q578049" s="24"/>
      <c r="R578049" s="24"/>
      <c r="S578049" s="24"/>
      <c r="T578049" s="24"/>
      <c r="U578049" s="24"/>
      <c r="V578049" s="24"/>
      <c r="W578049" s="24"/>
      <c r="X578049" s="24"/>
      <c r="Y578049" s="24"/>
      <c r="Z578049" s="24"/>
      <c r="AA578049" s="24"/>
      <c r="AB578049" s="24"/>
      <c r="AC578049" s="24"/>
      <c r="AD578049" s="24"/>
      <c r="AE578049" s="24"/>
      <c r="AF578049" s="24"/>
      <c r="AG578049" s="24"/>
      <c r="AH578049" s="24"/>
      <c r="AI578049" s="24"/>
      <c r="AJ578049" s="24"/>
      <c r="AK578049" s="24"/>
      <c r="AL578049" s="24"/>
      <c r="AM578049" s="24"/>
      <c r="AN578049" s="24"/>
      <c r="AO578049" s="24"/>
      <c r="AP578049" s="69"/>
      <c r="AQ578049" s="24"/>
      <c r="AR578049" s="24"/>
      <c r="AS578049" s="24"/>
      <c r="AT578049" s="24"/>
    </row>
    <row r="578177" spans="6:46" ht="15" x14ac:dyDescent="0.15">
      <c r="F578177" s="24"/>
      <c r="G578177" s="24"/>
      <c r="H578177" s="24"/>
      <c r="I578177" s="24"/>
      <c r="J578177" s="24"/>
      <c r="K578177" s="24"/>
      <c r="L578177" s="24"/>
      <c r="M578177" s="24"/>
      <c r="N578177" s="24"/>
      <c r="O578177" s="24"/>
      <c r="P578177" s="24"/>
      <c r="Q578177" s="24"/>
      <c r="R578177" s="24"/>
      <c r="S578177" s="24"/>
      <c r="T578177" s="24"/>
      <c r="U578177" s="24"/>
      <c r="V578177" s="24"/>
      <c r="W578177" s="24"/>
      <c r="X578177" s="24"/>
      <c r="Y578177" s="24"/>
      <c r="Z578177" s="24"/>
      <c r="AA578177" s="24"/>
      <c r="AB578177" s="24"/>
      <c r="AC578177" s="24"/>
      <c r="AD578177" s="24"/>
      <c r="AE578177" s="24"/>
      <c r="AF578177" s="24"/>
      <c r="AG578177" s="24"/>
      <c r="AH578177" s="24"/>
      <c r="AI578177" s="24"/>
      <c r="AJ578177" s="24"/>
      <c r="AK578177" s="24"/>
      <c r="AL578177" s="24"/>
      <c r="AM578177" s="24"/>
      <c r="AN578177" s="24"/>
      <c r="AO578177" s="24"/>
      <c r="AP578177" s="69"/>
      <c r="AQ578177" s="24"/>
      <c r="AR578177" s="24"/>
      <c r="AS578177" s="24"/>
      <c r="AT578177" s="24"/>
    </row>
    <row r="578305" spans="6:46" ht="15" x14ac:dyDescent="0.15">
      <c r="F578305" s="24"/>
      <c r="G578305" s="24"/>
      <c r="H578305" s="24"/>
      <c r="I578305" s="24"/>
      <c r="J578305" s="24"/>
      <c r="K578305" s="24"/>
      <c r="L578305" s="24"/>
      <c r="M578305" s="24"/>
      <c r="N578305" s="24"/>
      <c r="O578305" s="24"/>
      <c r="P578305" s="24"/>
      <c r="Q578305" s="24"/>
      <c r="R578305" s="24"/>
      <c r="S578305" s="24"/>
      <c r="T578305" s="24"/>
      <c r="U578305" s="24"/>
      <c r="V578305" s="24"/>
      <c r="W578305" s="24"/>
      <c r="X578305" s="24"/>
      <c r="Y578305" s="24"/>
      <c r="Z578305" s="24"/>
      <c r="AA578305" s="24"/>
      <c r="AB578305" s="24"/>
      <c r="AC578305" s="24"/>
      <c r="AD578305" s="24"/>
      <c r="AE578305" s="24"/>
      <c r="AF578305" s="24"/>
      <c r="AG578305" s="24"/>
      <c r="AH578305" s="24"/>
      <c r="AI578305" s="24"/>
      <c r="AJ578305" s="24"/>
      <c r="AK578305" s="24"/>
      <c r="AL578305" s="24"/>
      <c r="AM578305" s="24"/>
      <c r="AN578305" s="24"/>
      <c r="AO578305" s="24"/>
      <c r="AP578305" s="69"/>
      <c r="AQ578305" s="24"/>
      <c r="AR578305" s="24"/>
      <c r="AS578305" s="24"/>
      <c r="AT578305" s="24"/>
    </row>
    <row r="578433" spans="6:46" ht="15" x14ac:dyDescent="0.15">
      <c r="F578433" s="24"/>
      <c r="G578433" s="24"/>
      <c r="H578433" s="24"/>
      <c r="I578433" s="24"/>
      <c r="J578433" s="24"/>
      <c r="K578433" s="24"/>
      <c r="L578433" s="24"/>
      <c r="M578433" s="24"/>
      <c r="N578433" s="24"/>
      <c r="O578433" s="24"/>
      <c r="P578433" s="24"/>
      <c r="Q578433" s="24"/>
      <c r="R578433" s="24"/>
      <c r="S578433" s="24"/>
      <c r="T578433" s="24"/>
      <c r="U578433" s="24"/>
      <c r="V578433" s="24"/>
      <c r="W578433" s="24"/>
      <c r="X578433" s="24"/>
      <c r="Y578433" s="24"/>
      <c r="Z578433" s="24"/>
      <c r="AA578433" s="24"/>
      <c r="AB578433" s="24"/>
      <c r="AC578433" s="24"/>
      <c r="AD578433" s="24"/>
      <c r="AE578433" s="24"/>
      <c r="AF578433" s="24"/>
      <c r="AG578433" s="24"/>
      <c r="AH578433" s="24"/>
      <c r="AI578433" s="24"/>
      <c r="AJ578433" s="24"/>
      <c r="AK578433" s="24"/>
      <c r="AL578433" s="24"/>
      <c r="AM578433" s="24"/>
      <c r="AN578433" s="24"/>
      <c r="AO578433" s="24"/>
      <c r="AP578433" s="69"/>
      <c r="AQ578433" s="24"/>
      <c r="AR578433" s="24"/>
      <c r="AS578433" s="24"/>
      <c r="AT578433" s="24"/>
    </row>
    <row r="578561" spans="6:46" ht="15" x14ac:dyDescent="0.15">
      <c r="F578561" s="24"/>
      <c r="G578561" s="24"/>
      <c r="H578561" s="24"/>
      <c r="I578561" s="24"/>
      <c r="J578561" s="24"/>
      <c r="K578561" s="24"/>
      <c r="L578561" s="24"/>
      <c r="M578561" s="24"/>
      <c r="N578561" s="24"/>
      <c r="O578561" s="24"/>
      <c r="P578561" s="24"/>
      <c r="Q578561" s="24"/>
      <c r="R578561" s="24"/>
      <c r="S578561" s="24"/>
      <c r="T578561" s="24"/>
      <c r="U578561" s="24"/>
      <c r="V578561" s="24"/>
      <c r="W578561" s="24"/>
      <c r="X578561" s="24"/>
      <c r="Y578561" s="24"/>
      <c r="Z578561" s="24"/>
      <c r="AA578561" s="24"/>
      <c r="AB578561" s="24"/>
      <c r="AC578561" s="24"/>
      <c r="AD578561" s="24"/>
      <c r="AE578561" s="24"/>
      <c r="AF578561" s="24"/>
      <c r="AG578561" s="24"/>
      <c r="AH578561" s="24"/>
      <c r="AI578561" s="24"/>
      <c r="AJ578561" s="24"/>
      <c r="AK578561" s="24"/>
      <c r="AL578561" s="24"/>
      <c r="AM578561" s="24"/>
      <c r="AN578561" s="24"/>
      <c r="AO578561" s="24"/>
      <c r="AP578561" s="69"/>
      <c r="AQ578561" s="24"/>
      <c r="AR578561" s="24"/>
      <c r="AS578561" s="24"/>
      <c r="AT578561" s="24"/>
    </row>
    <row r="578689" spans="6:46" ht="15" x14ac:dyDescent="0.15">
      <c r="F578689" s="24"/>
      <c r="G578689" s="24"/>
      <c r="H578689" s="24"/>
      <c r="I578689" s="24"/>
      <c r="J578689" s="24"/>
      <c r="K578689" s="24"/>
      <c r="L578689" s="24"/>
      <c r="M578689" s="24"/>
      <c r="N578689" s="24"/>
      <c r="O578689" s="24"/>
      <c r="P578689" s="24"/>
      <c r="Q578689" s="24"/>
      <c r="R578689" s="24"/>
      <c r="S578689" s="24"/>
      <c r="T578689" s="24"/>
      <c r="U578689" s="24"/>
      <c r="V578689" s="24"/>
      <c r="W578689" s="24"/>
      <c r="X578689" s="24"/>
      <c r="Y578689" s="24"/>
      <c r="Z578689" s="24"/>
      <c r="AA578689" s="24"/>
      <c r="AB578689" s="24"/>
      <c r="AC578689" s="24"/>
      <c r="AD578689" s="24"/>
      <c r="AE578689" s="24"/>
      <c r="AF578689" s="24"/>
      <c r="AG578689" s="24"/>
      <c r="AH578689" s="24"/>
      <c r="AI578689" s="24"/>
      <c r="AJ578689" s="24"/>
      <c r="AK578689" s="24"/>
      <c r="AL578689" s="24"/>
      <c r="AM578689" s="24"/>
      <c r="AN578689" s="24"/>
      <c r="AO578689" s="24"/>
      <c r="AP578689" s="69"/>
      <c r="AQ578689" s="24"/>
      <c r="AR578689" s="24"/>
      <c r="AS578689" s="24"/>
      <c r="AT578689" s="24"/>
    </row>
    <row r="578817" spans="6:46" ht="15" x14ac:dyDescent="0.15">
      <c r="F578817" s="24"/>
      <c r="G578817" s="24"/>
      <c r="H578817" s="24"/>
      <c r="I578817" s="24"/>
      <c r="J578817" s="24"/>
      <c r="K578817" s="24"/>
      <c r="L578817" s="24"/>
      <c r="M578817" s="24"/>
      <c r="N578817" s="24"/>
      <c r="O578817" s="24"/>
      <c r="P578817" s="24"/>
      <c r="Q578817" s="24"/>
      <c r="R578817" s="24"/>
      <c r="S578817" s="24"/>
      <c r="T578817" s="24"/>
      <c r="U578817" s="24"/>
      <c r="V578817" s="24"/>
      <c r="W578817" s="24"/>
      <c r="X578817" s="24"/>
      <c r="Y578817" s="24"/>
      <c r="Z578817" s="24"/>
      <c r="AA578817" s="24"/>
      <c r="AB578817" s="24"/>
      <c r="AC578817" s="24"/>
      <c r="AD578817" s="24"/>
      <c r="AE578817" s="24"/>
      <c r="AF578817" s="24"/>
      <c r="AG578817" s="24"/>
      <c r="AH578817" s="24"/>
      <c r="AI578817" s="24"/>
      <c r="AJ578817" s="24"/>
      <c r="AK578817" s="24"/>
      <c r="AL578817" s="24"/>
      <c r="AM578817" s="24"/>
      <c r="AN578817" s="24"/>
      <c r="AO578817" s="24"/>
      <c r="AP578817" s="69"/>
      <c r="AQ578817" s="24"/>
      <c r="AR578817" s="24"/>
      <c r="AS578817" s="24"/>
      <c r="AT578817" s="24"/>
    </row>
    <row r="578945" spans="6:46" ht="15" x14ac:dyDescent="0.15">
      <c r="F578945" s="24"/>
      <c r="G578945" s="24"/>
      <c r="H578945" s="24"/>
      <c r="I578945" s="24"/>
      <c r="J578945" s="24"/>
      <c r="K578945" s="24"/>
      <c r="L578945" s="24"/>
      <c r="M578945" s="24"/>
      <c r="N578945" s="24"/>
      <c r="O578945" s="24"/>
      <c r="P578945" s="24"/>
      <c r="Q578945" s="24"/>
      <c r="R578945" s="24"/>
      <c r="S578945" s="24"/>
      <c r="T578945" s="24"/>
      <c r="U578945" s="24"/>
      <c r="V578945" s="24"/>
      <c r="W578945" s="24"/>
      <c r="X578945" s="24"/>
      <c r="Y578945" s="24"/>
      <c r="Z578945" s="24"/>
      <c r="AA578945" s="24"/>
      <c r="AB578945" s="24"/>
      <c r="AC578945" s="24"/>
      <c r="AD578945" s="24"/>
      <c r="AE578945" s="24"/>
      <c r="AF578945" s="24"/>
      <c r="AG578945" s="24"/>
      <c r="AH578945" s="24"/>
      <c r="AI578945" s="24"/>
      <c r="AJ578945" s="24"/>
      <c r="AK578945" s="24"/>
      <c r="AL578945" s="24"/>
      <c r="AM578945" s="24"/>
      <c r="AN578945" s="24"/>
      <c r="AO578945" s="24"/>
      <c r="AP578945" s="69"/>
      <c r="AQ578945" s="24"/>
      <c r="AR578945" s="24"/>
      <c r="AS578945" s="24"/>
      <c r="AT578945" s="24"/>
    </row>
    <row r="579073" spans="6:46" ht="15" x14ac:dyDescent="0.15">
      <c r="F579073" s="24"/>
      <c r="G579073" s="24"/>
      <c r="H579073" s="24"/>
      <c r="I579073" s="24"/>
      <c r="J579073" s="24"/>
      <c r="K579073" s="24"/>
      <c r="L579073" s="24"/>
      <c r="M579073" s="24"/>
      <c r="N579073" s="24"/>
      <c r="O579073" s="24"/>
      <c r="P579073" s="24"/>
      <c r="Q579073" s="24"/>
      <c r="R579073" s="24"/>
      <c r="S579073" s="24"/>
      <c r="T579073" s="24"/>
      <c r="U579073" s="24"/>
      <c r="V579073" s="24"/>
      <c r="W579073" s="24"/>
      <c r="X579073" s="24"/>
      <c r="Y579073" s="24"/>
      <c r="Z579073" s="24"/>
      <c r="AA579073" s="24"/>
      <c r="AB579073" s="24"/>
      <c r="AC579073" s="24"/>
      <c r="AD579073" s="24"/>
      <c r="AE579073" s="24"/>
      <c r="AF579073" s="24"/>
      <c r="AG579073" s="24"/>
      <c r="AH579073" s="24"/>
      <c r="AI579073" s="24"/>
      <c r="AJ579073" s="24"/>
      <c r="AK579073" s="24"/>
      <c r="AL579073" s="24"/>
      <c r="AM579073" s="24"/>
      <c r="AN579073" s="24"/>
      <c r="AO579073" s="24"/>
      <c r="AP579073" s="69"/>
      <c r="AQ579073" s="24"/>
      <c r="AR579073" s="24"/>
      <c r="AS579073" s="24"/>
      <c r="AT579073" s="24"/>
    </row>
    <row r="579201" spans="6:46" ht="15" x14ac:dyDescent="0.15">
      <c r="F579201" s="24"/>
      <c r="G579201" s="24"/>
      <c r="H579201" s="24"/>
      <c r="I579201" s="24"/>
      <c r="J579201" s="24"/>
      <c r="K579201" s="24"/>
      <c r="L579201" s="24"/>
      <c r="M579201" s="24"/>
      <c r="N579201" s="24"/>
      <c r="O579201" s="24"/>
      <c r="P579201" s="24"/>
      <c r="Q579201" s="24"/>
      <c r="R579201" s="24"/>
      <c r="S579201" s="24"/>
      <c r="T579201" s="24"/>
      <c r="U579201" s="24"/>
      <c r="V579201" s="24"/>
      <c r="W579201" s="24"/>
      <c r="X579201" s="24"/>
      <c r="Y579201" s="24"/>
      <c r="Z579201" s="24"/>
      <c r="AA579201" s="24"/>
      <c r="AB579201" s="24"/>
      <c r="AC579201" s="24"/>
      <c r="AD579201" s="24"/>
      <c r="AE579201" s="24"/>
      <c r="AF579201" s="24"/>
      <c r="AG579201" s="24"/>
      <c r="AH579201" s="24"/>
      <c r="AI579201" s="24"/>
      <c r="AJ579201" s="24"/>
      <c r="AK579201" s="24"/>
      <c r="AL579201" s="24"/>
      <c r="AM579201" s="24"/>
      <c r="AN579201" s="24"/>
      <c r="AO579201" s="24"/>
      <c r="AP579201" s="69"/>
      <c r="AQ579201" s="24"/>
      <c r="AR579201" s="24"/>
      <c r="AS579201" s="24"/>
      <c r="AT579201" s="24"/>
    </row>
    <row r="579329" spans="6:46" ht="15" x14ac:dyDescent="0.15">
      <c r="F579329" s="24"/>
      <c r="G579329" s="24"/>
      <c r="H579329" s="24"/>
      <c r="I579329" s="24"/>
      <c r="J579329" s="24"/>
      <c r="K579329" s="24"/>
      <c r="L579329" s="24"/>
      <c r="M579329" s="24"/>
      <c r="N579329" s="24"/>
      <c r="O579329" s="24"/>
      <c r="P579329" s="24"/>
      <c r="Q579329" s="24"/>
      <c r="R579329" s="24"/>
      <c r="S579329" s="24"/>
      <c r="T579329" s="24"/>
      <c r="U579329" s="24"/>
      <c r="V579329" s="24"/>
      <c r="W579329" s="24"/>
      <c r="X579329" s="24"/>
      <c r="Y579329" s="24"/>
      <c r="Z579329" s="24"/>
      <c r="AA579329" s="24"/>
      <c r="AB579329" s="24"/>
      <c r="AC579329" s="24"/>
      <c r="AD579329" s="24"/>
      <c r="AE579329" s="24"/>
      <c r="AF579329" s="24"/>
      <c r="AG579329" s="24"/>
      <c r="AH579329" s="24"/>
      <c r="AI579329" s="24"/>
      <c r="AJ579329" s="24"/>
      <c r="AK579329" s="24"/>
      <c r="AL579329" s="24"/>
      <c r="AM579329" s="24"/>
      <c r="AN579329" s="24"/>
      <c r="AO579329" s="24"/>
      <c r="AP579329" s="69"/>
      <c r="AQ579329" s="24"/>
      <c r="AR579329" s="24"/>
      <c r="AS579329" s="24"/>
      <c r="AT579329" s="24"/>
    </row>
    <row r="579457" spans="6:46" ht="15" x14ac:dyDescent="0.15">
      <c r="F579457" s="24"/>
      <c r="G579457" s="24"/>
      <c r="H579457" s="24"/>
      <c r="I579457" s="24"/>
      <c r="J579457" s="24"/>
      <c r="K579457" s="24"/>
      <c r="L579457" s="24"/>
      <c r="M579457" s="24"/>
      <c r="N579457" s="24"/>
      <c r="O579457" s="24"/>
      <c r="P579457" s="24"/>
      <c r="Q579457" s="24"/>
      <c r="R579457" s="24"/>
      <c r="S579457" s="24"/>
      <c r="T579457" s="24"/>
      <c r="U579457" s="24"/>
      <c r="V579457" s="24"/>
      <c r="W579457" s="24"/>
      <c r="X579457" s="24"/>
      <c r="Y579457" s="24"/>
      <c r="Z579457" s="24"/>
      <c r="AA579457" s="24"/>
      <c r="AB579457" s="24"/>
      <c r="AC579457" s="24"/>
      <c r="AD579457" s="24"/>
      <c r="AE579457" s="24"/>
      <c r="AF579457" s="24"/>
      <c r="AG579457" s="24"/>
      <c r="AH579457" s="24"/>
      <c r="AI579457" s="24"/>
      <c r="AJ579457" s="24"/>
      <c r="AK579457" s="24"/>
      <c r="AL579457" s="24"/>
      <c r="AM579457" s="24"/>
      <c r="AN579457" s="24"/>
      <c r="AO579457" s="24"/>
      <c r="AP579457" s="69"/>
      <c r="AQ579457" s="24"/>
      <c r="AR579457" s="24"/>
      <c r="AS579457" s="24"/>
      <c r="AT579457" s="24"/>
    </row>
    <row r="579585" spans="6:46" ht="15" x14ac:dyDescent="0.15">
      <c r="F579585" s="24"/>
      <c r="G579585" s="24"/>
      <c r="H579585" s="24"/>
      <c r="I579585" s="24"/>
      <c r="J579585" s="24"/>
      <c r="K579585" s="24"/>
      <c r="L579585" s="24"/>
      <c r="M579585" s="24"/>
      <c r="N579585" s="24"/>
      <c r="O579585" s="24"/>
      <c r="P579585" s="24"/>
      <c r="Q579585" s="24"/>
      <c r="R579585" s="24"/>
      <c r="S579585" s="24"/>
      <c r="T579585" s="24"/>
      <c r="U579585" s="24"/>
      <c r="V579585" s="24"/>
      <c r="W579585" s="24"/>
      <c r="X579585" s="24"/>
      <c r="Y579585" s="24"/>
      <c r="Z579585" s="24"/>
      <c r="AA579585" s="24"/>
      <c r="AB579585" s="24"/>
      <c r="AC579585" s="24"/>
      <c r="AD579585" s="24"/>
      <c r="AE579585" s="24"/>
      <c r="AF579585" s="24"/>
      <c r="AG579585" s="24"/>
      <c r="AH579585" s="24"/>
      <c r="AI579585" s="24"/>
      <c r="AJ579585" s="24"/>
      <c r="AK579585" s="24"/>
      <c r="AL579585" s="24"/>
      <c r="AM579585" s="24"/>
      <c r="AN579585" s="24"/>
      <c r="AO579585" s="24"/>
      <c r="AP579585" s="69"/>
      <c r="AQ579585" s="24"/>
      <c r="AR579585" s="24"/>
      <c r="AS579585" s="24"/>
      <c r="AT579585" s="24"/>
    </row>
    <row r="579713" spans="6:46" ht="15" x14ac:dyDescent="0.15">
      <c r="F579713" s="24"/>
      <c r="G579713" s="24"/>
      <c r="H579713" s="24"/>
      <c r="I579713" s="24"/>
      <c r="J579713" s="24"/>
      <c r="K579713" s="24"/>
      <c r="L579713" s="24"/>
      <c r="M579713" s="24"/>
      <c r="N579713" s="24"/>
      <c r="O579713" s="24"/>
      <c r="P579713" s="24"/>
      <c r="Q579713" s="24"/>
      <c r="R579713" s="24"/>
      <c r="S579713" s="24"/>
      <c r="T579713" s="24"/>
      <c r="U579713" s="24"/>
      <c r="V579713" s="24"/>
      <c r="W579713" s="24"/>
      <c r="X579713" s="24"/>
      <c r="Y579713" s="24"/>
      <c r="Z579713" s="24"/>
      <c r="AA579713" s="24"/>
      <c r="AB579713" s="24"/>
      <c r="AC579713" s="24"/>
      <c r="AD579713" s="24"/>
      <c r="AE579713" s="24"/>
      <c r="AF579713" s="24"/>
      <c r="AG579713" s="24"/>
      <c r="AH579713" s="24"/>
      <c r="AI579713" s="24"/>
      <c r="AJ579713" s="24"/>
      <c r="AK579713" s="24"/>
      <c r="AL579713" s="24"/>
      <c r="AM579713" s="24"/>
      <c r="AN579713" s="24"/>
      <c r="AO579713" s="24"/>
      <c r="AP579713" s="69"/>
      <c r="AQ579713" s="24"/>
      <c r="AR579713" s="24"/>
      <c r="AS579713" s="24"/>
      <c r="AT579713" s="24"/>
    </row>
    <row r="579841" spans="6:46" ht="15" x14ac:dyDescent="0.15">
      <c r="F579841" s="24"/>
      <c r="G579841" s="24"/>
      <c r="H579841" s="24"/>
      <c r="I579841" s="24"/>
      <c r="J579841" s="24"/>
      <c r="K579841" s="24"/>
      <c r="L579841" s="24"/>
      <c r="M579841" s="24"/>
      <c r="N579841" s="24"/>
      <c r="O579841" s="24"/>
      <c r="P579841" s="24"/>
      <c r="Q579841" s="24"/>
      <c r="R579841" s="24"/>
      <c r="S579841" s="24"/>
      <c r="T579841" s="24"/>
      <c r="U579841" s="24"/>
      <c r="V579841" s="24"/>
      <c r="W579841" s="24"/>
      <c r="X579841" s="24"/>
      <c r="Y579841" s="24"/>
      <c r="Z579841" s="24"/>
      <c r="AA579841" s="24"/>
      <c r="AB579841" s="24"/>
      <c r="AC579841" s="24"/>
      <c r="AD579841" s="24"/>
      <c r="AE579841" s="24"/>
      <c r="AF579841" s="24"/>
      <c r="AG579841" s="24"/>
      <c r="AH579841" s="24"/>
      <c r="AI579841" s="24"/>
      <c r="AJ579841" s="24"/>
      <c r="AK579841" s="24"/>
      <c r="AL579841" s="24"/>
      <c r="AM579841" s="24"/>
      <c r="AN579841" s="24"/>
      <c r="AO579841" s="24"/>
      <c r="AP579841" s="69"/>
      <c r="AQ579841" s="24"/>
      <c r="AR579841" s="24"/>
      <c r="AS579841" s="24"/>
      <c r="AT579841" s="24"/>
    </row>
    <row r="579969" spans="6:46" ht="15" x14ac:dyDescent="0.15">
      <c r="F579969" s="24"/>
      <c r="G579969" s="24"/>
      <c r="H579969" s="24"/>
      <c r="I579969" s="24"/>
      <c r="J579969" s="24"/>
      <c r="K579969" s="24"/>
      <c r="L579969" s="24"/>
      <c r="M579969" s="24"/>
      <c r="N579969" s="24"/>
      <c r="O579969" s="24"/>
      <c r="P579969" s="24"/>
      <c r="Q579969" s="24"/>
      <c r="R579969" s="24"/>
      <c r="S579969" s="24"/>
      <c r="T579969" s="24"/>
      <c r="U579969" s="24"/>
      <c r="V579969" s="24"/>
      <c r="W579969" s="24"/>
      <c r="X579969" s="24"/>
      <c r="Y579969" s="24"/>
      <c r="Z579969" s="24"/>
      <c r="AA579969" s="24"/>
      <c r="AB579969" s="24"/>
      <c r="AC579969" s="24"/>
      <c r="AD579969" s="24"/>
      <c r="AE579969" s="24"/>
      <c r="AF579969" s="24"/>
      <c r="AG579969" s="24"/>
      <c r="AH579969" s="24"/>
      <c r="AI579969" s="24"/>
      <c r="AJ579969" s="24"/>
      <c r="AK579969" s="24"/>
      <c r="AL579969" s="24"/>
      <c r="AM579969" s="24"/>
      <c r="AN579969" s="24"/>
      <c r="AO579969" s="24"/>
      <c r="AP579969" s="69"/>
      <c r="AQ579969" s="24"/>
      <c r="AR579969" s="24"/>
      <c r="AS579969" s="24"/>
      <c r="AT579969" s="24"/>
    </row>
    <row r="580097" spans="6:46" ht="15" x14ac:dyDescent="0.15">
      <c r="F580097" s="24"/>
      <c r="G580097" s="24"/>
      <c r="H580097" s="24"/>
      <c r="I580097" s="24"/>
      <c r="J580097" s="24"/>
      <c r="K580097" s="24"/>
      <c r="L580097" s="24"/>
      <c r="M580097" s="24"/>
      <c r="N580097" s="24"/>
      <c r="O580097" s="24"/>
      <c r="P580097" s="24"/>
      <c r="Q580097" s="24"/>
      <c r="R580097" s="24"/>
      <c r="S580097" s="24"/>
      <c r="T580097" s="24"/>
      <c r="U580097" s="24"/>
      <c r="V580097" s="24"/>
      <c r="W580097" s="24"/>
      <c r="X580097" s="24"/>
      <c r="Y580097" s="24"/>
      <c r="Z580097" s="24"/>
      <c r="AA580097" s="24"/>
      <c r="AB580097" s="24"/>
      <c r="AC580097" s="24"/>
      <c r="AD580097" s="24"/>
      <c r="AE580097" s="24"/>
      <c r="AF580097" s="24"/>
      <c r="AG580097" s="24"/>
      <c r="AH580097" s="24"/>
      <c r="AI580097" s="24"/>
      <c r="AJ580097" s="24"/>
      <c r="AK580097" s="24"/>
      <c r="AL580097" s="24"/>
      <c r="AM580097" s="24"/>
      <c r="AN580097" s="24"/>
      <c r="AO580097" s="24"/>
      <c r="AP580097" s="69"/>
      <c r="AQ580097" s="24"/>
      <c r="AR580097" s="24"/>
      <c r="AS580097" s="24"/>
      <c r="AT580097" s="24"/>
    </row>
    <row r="580225" spans="6:46" ht="15" x14ac:dyDescent="0.15">
      <c r="F580225" s="24"/>
      <c r="G580225" s="24"/>
      <c r="H580225" s="24"/>
      <c r="I580225" s="24"/>
      <c r="J580225" s="24"/>
      <c r="K580225" s="24"/>
      <c r="L580225" s="24"/>
      <c r="M580225" s="24"/>
      <c r="N580225" s="24"/>
      <c r="O580225" s="24"/>
      <c r="P580225" s="24"/>
      <c r="Q580225" s="24"/>
      <c r="R580225" s="24"/>
      <c r="S580225" s="24"/>
      <c r="T580225" s="24"/>
      <c r="U580225" s="24"/>
      <c r="V580225" s="24"/>
      <c r="W580225" s="24"/>
      <c r="X580225" s="24"/>
      <c r="Y580225" s="24"/>
      <c r="Z580225" s="24"/>
      <c r="AA580225" s="24"/>
      <c r="AB580225" s="24"/>
      <c r="AC580225" s="24"/>
      <c r="AD580225" s="24"/>
      <c r="AE580225" s="24"/>
      <c r="AF580225" s="24"/>
      <c r="AG580225" s="24"/>
      <c r="AH580225" s="24"/>
      <c r="AI580225" s="24"/>
      <c r="AJ580225" s="24"/>
      <c r="AK580225" s="24"/>
      <c r="AL580225" s="24"/>
      <c r="AM580225" s="24"/>
      <c r="AN580225" s="24"/>
      <c r="AO580225" s="24"/>
      <c r="AP580225" s="69"/>
      <c r="AQ580225" s="24"/>
      <c r="AR580225" s="24"/>
      <c r="AS580225" s="24"/>
      <c r="AT580225" s="24"/>
    </row>
    <row r="580353" spans="6:46" ht="15" x14ac:dyDescent="0.15">
      <c r="F580353" s="24"/>
      <c r="G580353" s="24"/>
      <c r="H580353" s="24"/>
      <c r="I580353" s="24"/>
      <c r="J580353" s="24"/>
      <c r="K580353" s="24"/>
      <c r="L580353" s="24"/>
      <c r="M580353" s="24"/>
      <c r="N580353" s="24"/>
      <c r="O580353" s="24"/>
      <c r="P580353" s="24"/>
      <c r="Q580353" s="24"/>
      <c r="R580353" s="24"/>
      <c r="S580353" s="24"/>
      <c r="T580353" s="24"/>
      <c r="U580353" s="24"/>
      <c r="V580353" s="24"/>
      <c r="W580353" s="24"/>
      <c r="X580353" s="24"/>
      <c r="Y580353" s="24"/>
      <c r="Z580353" s="24"/>
      <c r="AA580353" s="24"/>
      <c r="AB580353" s="24"/>
      <c r="AC580353" s="24"/>
      <c r="AD580353" s="24"/>
      <c r="AE580353" s="24"/>
      <c r="AF580353" s="24"/>
      <c r="AG580353" s="24"/>
      <c r="AH580353" s="24"/>
      <c r="AI580353" s="24"/>
      <c r="AJ580353" s="24"/>
      <c r="AK580353" s="24"/>
      <c r="AL580353" s="24"/>
      <c r="AM580353" s="24"/>
      <c r="AN580353" s="24"/>
      <c r="AO580353" s="24"/>
      <c r="AP580353" s="69"/>
      <c r="AQ580353" s="24"/>
      <c r="AR580353" s="24"/>
      <c r="AS580353" s="24"/>
      <c r="AT580353" s="24"/>
    </row>
    <row r="580481" spans="6:46" ht="15" x14ac:dyDescent="0.15">
      <c r="F580481" s="24"/>
      <c r="G580481" s="24"/>
      <c r="H580481" s="24"/>
      <c r="I580481" s="24"/>
      <c r="J580481" s="24"/>
      <c r="K580481" s="24"/>
      <c r="L580481" s="24"/>
      <c r="M580481" s="24"/>
      <c r="N580481" s="24"/>
      <c r="O580481" s="24"/>
      <c r="P580481" s="24"/>
      <c r="Q580481" s="24"/>
      <c r="R580481" s="24"/>
      <c r="S580481" s="24"/>
      <c r="T580481" s="24"/>
      <c r="U580481" s="24"/>
      <c r="V580481" s="24"/>
      <c r="W580481" s="24"/>
      <c r="X580481" s="24"/>
      <c r="Y580481" s="24"/>
      <c r="Z580481" s="24"/>
      <c r="AA580481" s="24"/>
      <c r="AB580481" s="24"/>
      <c r="AC580481" s="24"/>
      <c r="AD580481" s="24"/>
      <c r="AE580481" s="24"/>
      <c r="AF580481" s="24"/>
      <c r="AG580481" s="24"/>
      <c r="AH580481" s="24"/>
      <c r="AI580481" s="24"/>
      <c r="AJ580481" s="24"/>
      <c r="AK580481" s="24"/>
      <c r="AL580481" s="24"/>
      <c r="AM580481" s="24"/>
      <c r="AN580481" s="24"/>
      <c r="AO580481" s="24"/>
      <c r="AP580481" s="69"/>
      <c r="AQ580481" s="24"/>
      <c r="AR580481" s="24"/>
      <c r="AS580481" s="24"/>
      <c r="AT580481" s="24"/>
    </row>
    <row r="580609" spans="6:46" ht="15" x14ac:dyDescent="0.15">
      <c r="F580609" s="24"/>
      <c r="G580609" s="24"/>
      <c r="H580609" s="24"/>
      <c r="I580609" s="24"/>
      <c r="J580609" s="24"/>
      <c r="K580609" s="24"/>
      <c r="L580609" s="24"/>
      <c r="M580609" s="24"/>
      <c r="N580609" s="24"/>
      <c r="O580609" s="24"/>
      <c r="P580609" s="24"/>
      <c r="Q580609" s="24"/>
      <c r="R580609" s="24"/>
      <c r="S580609" s="24"/>
      <c r="T580609" s="24"/>
      <c r="U580609" s="24"/>
      <c r="V580609" s="24"/>
      <c r="W580609" s="24"/>
      <c r="X580609" s="24"/>
      <c r="Y580609" s="24"/>
      <c r="Z580609" s="24"/>
      <c r="AA580609" s="24"/>
      <c r="AB580609" s="24"/>
      <c r="AC580609" s="24"/>
      <c r="AD580609" s="24"/>
      <c r="AE580609" s="24"/>
      <c r="AF580609" s="24"/>
      <c r="AG580609" s="24"/>
      <c r="AH580609" s="24"/>
      <c r="AI580609" s="24"/>
      <c r="AJ580609" s="24"/>
      <c r="AK580609" s="24"/>
      <c r="AL580609" s="24"/>
      <c r="AM580609" s="24"/>
      <c r="AN580609" s="24"/>
      <c r="AO580609" s="24"/>
      <c r="AP580609" s="69"/>
      <c r="AQ580609" s="24"/>
      <c r="AR580609" s="24"/>
      <c r="AS580609" s="24"/>
      <c r="AT580609" s="24"/>
    </row>
    <row r="580737" spans="6:46" ht="15" x14ac:dyDescent="0.15">
      <c r="F580737" s="24"/>
      <c r="G580737" s="24"/>
      <c r="H580737" s="24"/>
      <c r="I580737" s="24"/>
      <c r="J580737" s="24"/>
      <c r="K580737" s="24"/>
      <c r="L580737" s="24"/>
      <c r="M580737" s="24"/>
      <c r="N580737" s="24"/>
      <c r="O580737" s="24"/>
      <c r="P580737" s="24"/>
      <c r="Q580737" s="24"/>
      <c r="R580737" s="24"/>
      <c r="S580737" s="24"/>
      <c r="T580737" s="24"/>
      <c r="U580737" s="24"/>
      <c r="V580737" s="24"/>
      <c r="W580737" s="24"/>
      <c r="X580737" s="24"/>
      <c r="Y580737" s="24"/>
      <c r="Z580737" s="24"/>
      <c r="AA580737" s="24"/>
      <c r="AB580737" s="24"/>
      <c r="AC580737" s="24"/>
      <c r="AD580737" s="24"/>
      <c r="AE580737" s="24"/>
      <c r="AF580737" s="24"/>
      <c r="AG580737" s="24"/>
      <c r="AH580737" s="24"/>
      <c r="AI580737" s="24"/>
      <c r="AJ580737" s="24"/>
      <c r="AK580737" s="24"/>
      <c r="AL580737" s="24"/>
      <c r="AM580737" s="24"/>
      <c r="AN580737" s="24"/>
      <c r="AO580737" s="24"/>
      <c r="AP580737" s="69"/>
      <c r="AQ580737" s="24"/>
      <c r="AR580737" s="24"/>
      <c r="AS580737" s="24"/>
      <c r="AT580737" s="24"/>
    </row>
    <row r="580865" spans="6:46" ht="15" x14ac:dyDescent="0.15">
      <c r="F580865" s="24"/>
      <c r="G580865" s="24"/>
      <c r="H580865" s="24"/>
      <c r="I580865" s="24"/>
      <c r="J580865" s="24"/>
      <c r="K580865" s="24"/>
      <c r="L580865" s="24"/>
      <c r="M580865" s="24"/>
      <c r="N580865" s="24"/>
      <c r="O580865" s="24"/>
      <c r="P580865" s="24"/>
      <c r="Q580865" s="24"/>
      <c r="R580865" s="24"/>
      <c r="S580865" s="24"/>
      <c r="T580865" s="24"/>
      <c r="U580865" s="24"/>
      <c r="V580865" s="24"/>
      <c r="W580865" s="24"/>
      <c r="X580865" s="24"/>
      <c r="Y580865" s="24"/>
      <c r="Z580865" s="24"/>
      <c r="AA580865" s="24"/>
      <c r="AB580865" s="24"/>
      <c r="AC580865" s="24"/>
      <c r="AD580865" s="24"/>
      <c r="AE580865" s="24"/>
      <c r="AF580865" s="24"/>
      <c r="AG580865" s="24"/>
      <c r="AH580865" s="24"/>
      <c r="AI580865" s="24"/>
      <c r="AJ580865" s="24"/>
      <c r="AK580865" s="24"/>
      <c r="AL580865" s="24"/>
      <c r="AM580865" s="24"/>
      <c r="AN580865" s="24"/>
      <c r="AO580865" s="24"/>
      <c r="AP580865" s="69"/>
      <c r="AQ580865" s="24"/>
      <c r="AR580865" s="24"/>
      <c r="AS580865" s="24"/>
      <c r="AT580865" s="24"/>
    </row>
    <row r="580993" spans="6:46" ht="15" x14ac:dyDescent="0.15">
      <c r="F580993" s="24"/>
      <c r="G580993" s="24"/>
      <c r="H580993" s="24"/>
      <c r="I580993" s="24"/>
      <c r="J580993" s="24"/>
      <c r="K580993" s="24"/>
      <c r="L580993" s="24"/>
      <c r="M580993" s="24"/>
      <c r="N580993" s="24"/>
      <c r="O580993" s="24"/>
      <c r="P580993" s="24"/>
      <c r="Q580993" s="24"/>
      <c r="R580993" s="24"/>
      <c r="S580993" s="24"/>
      <c r="T580993" s="24"/>
      <c r="U580993" s="24"/>
      <c r="V580993" s="24"/>
      <c r="W580993" s="24"/>
      <c r="X580993" s="24"/>
      <c r="Y580993" s="24"/>
      <c r="Z580993" s="24"/>
      <c r="AA580993" s="24"/>
      <c r="AB580993" s="24"/>
      <c r="AC580993" s="24"/>
      <c r="AD580993" s="24"/>
      <c r="AE580993" s="24"/>
      <c r="AF580993" s="24"/>
      <c r="AG580993" s="24"/>
      <c r="AH580993" s="24"/>
      <c r="AI580993" s="24"/>
      <c r="AJ580993" s="24"/>
      <c r="AK580993" s="24"/>
      <c r="AL580993" s="24"/>
      <c r="AM580993" s="24"/>
      <c r="AN580993" s="24"/>
      <c r="AO580993" s="24"/>
      <c r="AP580993" s="69"/>
      <c r="AQ580993" s="24"/>
      <c r="AR580993" s="24"/>
      <c r="AS580993" s="24"/>
      <c r="AT580993" s="24"/>
    </row>
    <row r="581121" spans="6:46" ht="15" x14ac:dyDescent="0.15">
      <c r="F581121" s="24"/>
      <c r="G581121" s="24"/>
      <c r="H581121" s="24"/>
      <c r="I581121" s="24"/>
      <c r="J581121" s="24"/>
      <c r="K581121" s="24"/>
      <c r="L581121" s="24"/>
      <c r="M581121" s="24"/>
      <c r="N581121" s="24"/>
      <c r="O581121" s="24"/>
      <c r="P581121" s="24"/>
      <c r="Q581121" s="24"/>
      <c r="R581121" s="24"/>
      <c r="S581121" s="24"/>
      <c r="T581121" s="24"/>
      <c r="U581121" s="24"/>
      <c r="V581121" s="24"/>
      <c r="W581121" s="24"/>
      <c r="X581121" s="24"/>
      <c r="Y581121" s="24"/>
      <c r="Z581121" s="24"/>
      <c r="AA581121" s="24"/>
      <c r="AB581121" s="24"/>
      <c r="AC581121" s="24"/>
      <c r="AD581121" s="24"/>
      <c r="AE581121" s="24"/>
      <c r="AF581121" s="24"/>
      <c r="AG581121" s="24"/>
      <c r="AH581121" s="24"/>
      <c r="AI581121" s="24"/>
      <c r="AJ581121" s="24"/>
      <c r="AK581121" s="24"/>
      <c r="AL581121" s="24"/>
      <c r="AM581121" s="24"/>
      <c r="AN581121" s="24"/>
      <c r="AO581121" s="24"/>
      <c r="AP581121" s="69"/>
      <c r="AQ581121" s="24"/>
      <c r="AR581121" s="24"/>
      <c r="AS581121" s="24"/>
      <c r="AT581121" s="24"/>
    </row>
    <row r="581249" spans="6:46" ht="15" x14ac:dyDescent="0.15">
      <c r="F581249" s="24"/>
      <c r="G581249" s="24"/>
      <c r="H581249" s="24"/>
      <c r="I581249" s="24"/>
      <c r="J581249" s="24"/>
      <c r="K581249" s="24"/>
      <c r="L581249" s="24"/>
      <c r="M581249" s="24"/>
      <c r="N581249" s="24"/>
      <c r="O581249" s="24"/>
      <c r="P581249" s="24"/>
      <c r="Q581249" s="24"/>
      <c r="R581249" s="24"/>
      <c r="S581249" s="24"/>
      <c r="T581249" s="24"/>
      <c r="U581249" s="24"/>
      <c r="V581249" s="24"/>
      <c r="W581249" s="24"/>
      <c r="X581249" s="24"/>
      <c r="Y581249" s="24"/>
      <c r="Z581249" s="24"/>
      <c r="AA581249" s="24"/>
      <c r="AB581249" s="24"/>
      <c r="AC581249" s="24"/>
      <c r="AD581249" s="24"/>
      <c r="AE581249" s="24"/>
      <c r="AF581249" s="24"/>
      <c r="AG581249" s="24"/>
      <c r="AH581249" s="24"/>
      <c r="AI581249" s="24"/>
      <c r="AJ581249" s="24"/>
      <c r="AK581249" s="24"/>
      <c r="AL581249" s="24"/>
      <c r="AM581249" s="24"/>
      <c r="AN581249" s="24"/>
      <c r="AO581249" s="24"/>
      <c r="AP581249" s="69"/>
      <c r="AQ581249" s="24"/>
      <c r="AR581249" s="24"/>
      <c r="AS581249" s="24"/>
      <c r="AT581249" s="24"/>
    </row>
    <row r="581377" spans="6:46" ht="15" x14ac:dyDescent="0.15">
      <c r="F581377" s="24"/>
      <c r="G581377" s="24"/>
      <c r="H581377" s="24"/>
      <c r="I581377" s="24"/>
      <c r="J581377" s="24"/>
      <c r="K581377" s="24"/>
      <c r="L581377" s="24"/>
      <c r="M581377" s="24"/>
      <c r="N581377" s="24"/>
      <c r="O581377" s="24"/>
      <c r="P581377" s="24"/>
      <c r="Q581377" s="24"/>
      <c r="R581377" s="24"/>
      <c r="S581377" s="24"/>
      <c r="T581377" s="24"/>
      <c r="U581377" s="24"/>
      <c r="V581377" s="24"/>
      <c r="W581377" s="24"/>
      <c r="X581377" s="24"/>
      <c r="Y581377" s="24"/>
      <c r="Z581377" s="24"/>
      <c r="AA581377" s="24"/>
      <c r="AB581377" s="24"/>
      <c r="AC581377" s="24"/>
      <c r="AD581377" s="24"/>
      <c r="AE581377" s="24"/>
      <c r="AF581377" s="24"/>
      <c r="AG581377" s="24"/>
      <c r="AH581377" s="24"/>
      <c r="AI581377" s="24"/>
      <c r="AJ581377" s="24"/>
      <c r="AK581377" s="24"/>
      <c r="AL581377" s="24"/>
      <c r="AM581377" s="24"/>
      <c r="AN581377" s="24"/>
      <c r="AO581377" s="24"/>
      <c r="AP581377" s="69"/>
      <c r="AQ581377" s="24"/>
      <c r="AR581377" s="24"/>
      <c r="AS581377" s="24"/>
      <c r="AT581377" s="24"/>
    </row>
    <row r="581505" spans="6:46" ht="15" x14ac:dyDescent="0.15">
      <c r="F581505" s="24"/>
      <c r="G581505" s="24"/>
      <c r="H581505" s="24"/>
      <c r="I581505" s="24"/>
      <c r="J581505" s="24"/>
      <c r="K581505" s="24"/>
      <c r="L581505" s="24"/>
      <c r="M581505" s="24"/>
      <c r="N581505" s="24"/>
      <c r="O581505" s="24"/>
      <c r="P581505" s="24"/>
      <c r="Q581505" s="24"/>
      <c r="R581505" s="24"/>
      <c r="S581505" s="24"/>
      <c r="T581505" s="24"/>
      <c r="U581505" s="24"/>
      <c r="V581505" s="24"/>
      <c r="W581505" s="24"/>
      <c r="X581505" s="24"/>
      <c r="Y581505" s="24"/>
      <c r="Z581505" s="24"/>
      <c r="AA581505" s="24"/>
      <c r="AB581505" s="24"/>
      <c r="AC581505" s="24"/>
      <c r="AD581505" s="24"/>
      <c r="AE581505" s="24"/>
      <c r="AF581505" s="24"/>
      <c r="AG581505" s="24"/>
      <c r="AH581505" s="24"/>
      <c r="AI581505" s="24"/>
      <c r="AJ581505" s="24"/>
      <c r="AK581505" s="24"/>
      <c r="AL581505" s="24"/>
      <c r="AM581505" s="24"/>
      <c r="AN581505" s="24"/>
      <c r="AO581505" s="24"/>
      <c r="AP581505" s="69"/>
      <c r="AQ581505" s="24"/>
      <c r="AR581505" s="24"/>
      <c r="AS581505" s="24"/>
      <c r="AT581505" s="24"/>
    </row>
    <row r="581633" spans="6:46" ht="15" x14ac:dyDescent="0.15">
      <c r="F581633" s="24"/>
      <c r="G581633" s="24"/>
      <c r="H581633" s="24"/>
      <c r="I581633" s="24"/>
      <c r="J581633" s="24"/>
      <c r="K581633" s="24"/>
      <c r="L581633" s="24"/>
      <c r="M581633" s="24"/>
      <c r="N581633" s="24"/>
      <c r="O581633" s="24"/>
      <c r="P581633" s="24"/>
      <c r="Q581633" s="24"/>
      <c r="R581633" s="24"/>
      <c r="S581633" s="24"/>
      <c r="T581633" s="24"/>
      <c r="U581633" s="24"/>
      <c r="V581633" s="24"/>
      <c r="W581633" s="24"/>
      <c r="X581633" s="24"/>
      <c r="Y581633" s="24"/>
      <c r="Z581633" s="24"/>
      <c r="AA581633" s="24"/>
      <c r="AB581633" s="24"/>
      <c r="AC581633" s="24"/>
      <c r="AD581633" s="24"/>
      <c r="AE581633" s="24"/>
      <c r="AF581633" s="24"/>
      <c r="AG581633" s="24"/>
      <c r="AH581633" s="24"/>
      <c r="AI581633" s="24"/>
      <c r="AJ581633" s="24"/>
      <c r="AK581633" s="24"/>
      <c r="AL581633" s="24"/>
      <c r="AM581633" s="24"/>
      <c r="AN581633" s="24"/>
      <c r="AO581633" s="24"/>
      <c r="AP581633" s="69"/>
      <c r="AQ581633" s="24"/>
      <c r="AR581633" s="24"/>
      <c r="AS581633" s="24"/>
      <c r="AT581633" s="24"/>
    </row>
    <row r="581761" spans="6:46" ht="15" x14ac:dyDescent="0.15">
      <c r="F581761" s="24"/>
      <c r="G581761" s="24"/>
      <c r="H581761" s="24"/>
      <c r="I581761" s="24"/>
      <c r="J581761" s="24"/>
      <c r="K581761" s="24"/>
      <c r="L581761" s="24"/>
      <c r="M581761" s="24"/>
      <c r="N581761" s="24"/>
      <c r="O581761" s="24"/>
      <c r="P581761" s="24"/>
      <c r="Q581761" s="24"/>
      <c r="R581761" s="24"/>
      <c r="S581761" s="24"/>
      <c r="T581761" s="24"/>
      <c r="U581761" s="24"/>
      <c r="V581761" s="24"/>
      <c r="W581761" s="24"/>
      <c r="X581761" s="24"/>
      <c r="Y581761" s="24"/>
      <c r="Z581761" s="24"/>
      <c r="AA581761" s="24"/>
      <c r="AB581761" s="24"/>
      <c r="AC581761" s="24"/>
      <c r="AD581761" s="24"/>
      <c r="AE581761" s="24"/>
      <c r="AF581761" s="24"/>
      <c r="AG581761" s="24"/>
      <c r="AH581761" s="24"/>
      <c r="AI581761" s="24"/>
      <c r="AJ581761" s="24"/>
      <c r="AK581761" s="24"/>
      <c r="AL581761" s="24"/>
      <c r="AM581761" s="24"/>
      <c r="AN581761" s="24"/>
      <c r="AO581761" s="24"/>
      <c r="AP581761" s="69"/>
      <c r="AQ581761" s="24"/>
      <c r="AR581761" s="24"/>
      <c r="AS581761" s="24"/>
      <c r="AT581761" s="24"/>
    </row>
    <row r="581889" spans="6:46" ht="15" x14ac:dyDescent="0.15">
      <c r="F581889" s="24"/>
      <c r="G581889" s="24"/>
      <c r="H581889" s="24"/>
      <c r="I581889" s="24"/>
      <c r="J581889" s="24"/>
      <c r="K581889" s="24"/>
      <c r="L581889" s="24"/>
      <c r="M581889" s="24"/>
      <c r="N581889" s="24"/>
      <c r="O581889" s="24"/>
      <c r="P581889" s="24"/>
      <c r="Q581889" s="24"/>
      <c r="R581889" s="24"/>
      <c r="S581889" s="24"/>
      <c r="T581889" s="24"/>
      <c r="U581889" s="24"/>
      <c r="V581889" s="24"/>
      <c r="W581889" s="24"/>
      <c r="X581889" s="24"/>
      <c r="Y581889" s="24"/>
      <c r="Z581889" s="24"/>
      <c r="AA581889" s="24"/>
      <c r="AB581889" s="24"/>
      <c r="AC581889" s="24"/>
      <c r="AD581889" s="24"/>
      <c r="AE581889" s="24"/>
      <c r="AF581889" s="24"/>
      <c r="AG581889" s="24"/>
      <c r="AH581889" s="24"/>
      <c r="AI581889" s="24"/>
      <c r="AJ581889" s="24"/>
      <c r="AK581889" s="24"/>
      <c r="AL581889" s="24"/>
      <c r="AM581889" s="24"/>
      <c r="AN581889" s="24"/>
      <c r="AO581889" s="24"/>
      <c r="AP581889" s="69"/>
      <c r="AQ581889" s="24"/>
      <c r="AR581889" s="24"/>
      <c r="AS581889" s="24"/>
      <c r="AT581889" s="24"/>
    </row>
    <row r="582017" spans="6:46" ht="15" x14ac:dyDescent="0.15">
      <c r="F582017" s="24"/>
      <c r="G582017" s="24"/>
      <c r="H582017" s="24"/>
      <c r="I582017" s="24"/>
      <c r="J582017" s="24"/>
      <c r="K582017" s="24"/>
      <c r="L582017" s="24"/>
      <c r="M582017" s="24"/>
      <c r="N582017" s="24"/>
      <c r="O582017" s="24"/>
      <c r="P582017" s="24"/>
      <c r="Q582017" s="24"/>
      <c r="R582017" s="24"/>
      <c r="S582017" s="24"/>
      <c r="T582017" s="24"/>
      <c r="U582017" s="24"/>
      <c r="V582017" s="24"/>
      <c r="W582017" s="24"/>
      <c r="X582017" s="24"/>
      <c r="Y582017" s="24"/>
      <c r="Z582017" s="24"/>
      <c r="AA582017" s="24"/>
      <c r="AB582017" s="24"/>
      <c r="AC582017" s="24"/>
      <c r="AD582017" s="24"/>
      <c r="AE582017" s="24"/>
      <c r="AF582017" s="24"/>
      <c r="AG582017" s="24"/>
      <c r="AH582017" s="24"/>
      <c r="AI582017" s="24"/>
      <c r="AJ582017" s="24"/>
      <c r="AK582017" s="24"/>
      <c r="AL582017" s="24"/>
      <c r="AM582017" s="24"/>
      <c r="AN582017" s="24"/>
      <c r="AO582017" s="24"/>
      <c r="AP582017" s="69"/>
      <c r="AQ582017" s="24"/>
      <c r="AR582017" s="24"/>
      <c r="AS582017" s="24"/>
      <c r="AT582017" s="24"/>
    </row>
    <row r="582145" spans="6:46" ht="15" x14ac:dyDescent="0.15">
      <c r="F582145" s="24"/>
      <c r="G582145" s="24"/>
      <c r="H582145" s="24"/>
      <c r="I582145" s="24"/>
      <c r="J582145" s="24"/>
      <c r="K582145" s="24"/>
      <c r="L582145" s="24"/>
      <c r="M582145" s="24"/>
      <c r="N582145" s="24"/>
      <c r="O582145" s="24"/>
      <c r="P582145" s="24"/>
      <c r="Q582145" s="24"/>
      <c r="R582145" s="24"/>
      <c r="S582145" s="24"/>
      <c r="T582145" s="24"/>
      <c r="U582145" s="24"/>
      <c r="V582145" s="24"/>
      <c r="W582145" s="24"/>
      <c r="X582145" s="24"/>
      <c r="Y582145" s="24"/>
      <c r="Z582145" s="24"/>
      <c r="AA582145" s="24"/>
      <c r="AB582145" s="24"/>
      <c r="AC582145" s="24"/>
      <c r="AD582145" s="24"/>
      <c r="AE582145" s="24"/>
      <c r="AF582145" s="24"/>
      <c r="AG582145" s="24"/>
      <c r="AH582145" s="24"/>
      <c r="AI582145" s="24"/>
      <c r="AJ582145" s="24"/>
      <c r="AK582145" s="24"/>
      <c r="AL582145" s="24"/>
      <c r="AM582145" s="24"/>
      <c r="AN582145" s="24"/>
      <c r="AO582145" s="24"/>
      <c r="AP582145" s="69"/>
      <c r="AQ582145" s="24"/>
      <c r="AR582145" s="24"/>
      <c r="AS582145" s="24"/>
      <c r="AT582145" s="24"/>
    </row>
    <row r="582273" spans="6:46" ht="15" x14ac:dyDescent="0.15">
      <c r="F582273" s="24"/>
      <c r="G582273" s="24"/>
      <c r="H582273" s="24"/>
      <c r="I582273" s="24"/>
      <c r="J582273" s="24"/>
      <c r="K582273" s="24"/>
      <c r="L582273" s="24"/>
      <c r="M582273" s="24"/>
      <c r="N582273" s="24"/>
      <c r="O582273" s="24"/>
      <c r="P582273" s="24"/>
      <c r="Q582273" s="24"/>
      <c r="R582273" s="24"/>
      <c r="S582273" s="24"/>
      <c r="T582273" s="24"/>
      <c r="U582273" s="24"/>
      <c r="V582273" s="24"/>
      <c r="W582273" s="24"/>
      <c r="X582273" s="24"/>
      <c r="Y582273" s="24"/>
      <c r="Z582273" s="24"/>
      <c r="AA582273" s="24"/>
      <c r="AB582273" s="24"/>
      <c r="AC582273" s="24"/>
      <c r="AD582273" s="24"/>
      <c r="AE582273" s="24"/>
      <c r="AF582273" s="24"/>
      <c r="AG582273" s="24"/>
      <c r="AH582273" s="24"/>
      <c r="AI582273" s="24"/>
      <c r="AJ582273" s="24"/>
      <c r="AK582273" s="24"/>
      <c r="AL582273" s="24"/>
      <c r="AM582273" s="24"/>
      <c r="AN582273" s="24"/>
      <c r="AO582273" s="24"/>
      <c r="AP582273" s="69"/>
      <c r="AQ582273" s="24"/>
      <c r="AR582273" s="24"/>
      <c r="AS582273" s="24"/>
      <c r="AT582273" s="24"/>
    </row>
    <row r="582401" spans="6:46" ht="15" x14ac:dyDescent="0.15">
      <c r="F582401" s="24"/>
      <c r="G582401" s="24"/>
      <c r="H582401" s="24"/>
      <c r="I582401" s="24"/>
      <c r="J582401" s="24"/>
      <c r="K582401" s="24"/>
      <c r="L582401" s="24"/>
      <c r="M582401" s="24"/>
      <c r="N582401" s="24"/>
      <c r="O582401" s="24"/>
      <c r="P582401" s="24"/>
      <c r="Q582401" s="24"/>
      <c r="R582401" s="24"/>
      <c r="S582401" s="24"/>
      <c r="T582401" s="24"/>
      <c r="U582401" s="24"/>
      <c r="V582401" s="24"/>
      <c r="W582401" s="24"/>
      <c r="X582401" s="24"/>
      <c r="Y582401" s="24"/>
      <c r="Z582401" s="24"/>
      <c r="AA582401" s="24"/>
      <c r="AB582401" s="24"/>
      <c r="AC582401" s="24"/>
      <c r="AD582401" s="24"/>
      <c r="AE582401" s="24"/>
      <c r="AF582401" s="24"/>
      <c r="AG582401" s="24"/>
      <c r="AH582401" s="24"/>
      <c r="AI582401" s="24"/>
      <c r="AJ582401" s="24"/>
      <c r="AK582401" s="24"/>
      <c r="AL582401" s="24"/>
      <c r="AM582401" s="24"/>
      <c r="AN582401" s="24"/>
      <c r="AO582401" s="24"/>
      <c r="AP582401" s="69"/>
      <c r="AQ582401" s="24"/>
      <c r="AR582401" s="24"/>
      <c r="AS582401" s="24"/>
      <c r="AT582401" s="24"/>
    </row>
    <row r="582529" spans="6:46" ht="15" x14ac:dyDescent="0.15">
      <c r="F582529" s="24"/>
      <c r="G582529" s="24"/>
      <c r="H582529" s="24"/>
      <c r="I582529" s="24"/>
      <c r="J582529" s="24"/>
      <c r="K582529" s="24"/>
      <c r="L582529" s="24"/>
      <c r="M582529" s="24"/>
      <c r="N582529" s="24"/>
      <c r="O582529" s="24"/>
      <c r="P582529" s="24"/>
      <c r="Q582529" s="24"/>
      <c r="R582529" s="24"/>
      <c r="S582529" s="24"/>
      <c r="T582529" s="24"/>
      <c r="U582529" s="24"/>
      <c r="V582529" s="24"/>
      <c r="W582529" s="24"/>
      <c r="X582529" s="24"/>
      <c r="Y582529" s="24"/>
      <c r="Z582529" s="24"/>
      <c r="AA582529" s="24"/>
      <c r="AB582529" s="24"/>
      <c r="AC582529" s="24"/>
      <c r="AD582529" s="24"/>
      <c r="AE582529" s="24"/>
      <c r="AF582529" s="24"/>
      <c r="AG582529" s="24"/>
      <c r="AH582529" s="24"/>
      <c r="AI582529" s="24"/>
      <c r="AJ582529" s="24"/>
      <c r="AK582529" s="24"/>
      <c r="AL582529" s="24"/>
      <c r="AM582529" s="24"/>
      <c r="AN582529" s="24"/>
      <c r="AO582529" s="24"/>
      <c r="AP582529" s="69"/>
      <c r="AQ582529" s="24"/>
      <c r="AR582529" s="24"/>
      <c r="AS582529" s="24"/>
      <c r="AT582529" s="24"/>
    </row>
    <row r="582657" spans="6:46" ht="15" x14ac:dyDescent="0.15">
      <c r="F582657" s="24"/>
      <c r="G582657" s="24"/>
      <c r="H582657" s="24"/>
      <c r="I582657" s="24"/>
      <c r="J582657" s="24"/>
      <c r="K582657" s="24"/>
      <c r="L582657" s="24"/>
      <c r="M582657" s="24"/>
      <c r="N582657" s="24"/>
      <c r="O582657" s="24"/>
      <c r="P582657" s="24"/>
      <c r="Q582657" s="24"/>
      <c r="R582657" s="24"/>
      <c r="S582657" s="24"/>
      <c r="T582657" s="24"/>
      <c r="U582657" s="24"/>
      <c r="V582657" s="24"/>
      <c r="W582657" s="24"/>
      <c r="X582657" s="24"/>
      <c r="Y582657" s="24"/>
      <c r="Z582657" s="24"/>
      <c r="AA582657" s="24"/>
      <c r="AB582657" s="24"/>
      <c r="AC582657" s="24"/>
      <c r="AD582657" s="24"/>
      <c r="AE582657" s="24"/>
      <c r="AF582657" s="24"/>
      <c r="AG582657" s="24"/>
      <c r="AH582657" s="24"/>
      <c r="AI582657" s="24"/>
      <c r="AJ582657" s="24"/>
      <c r="AK582657" s="24"/>
      <c r="AL582657" s="24"/>
      <c r="AM582657" s="24"/>
      <c r="AN582657" s="24"/>
      <c r="AO582657" s="24"/>
      <c r="AP582657" s="69"/>
      <c r="AQ582657" s="24"/>
      <c r="AR582657" s="24"/>
      <c r="AS582657" s="24"/>
      <c r="AT582657" s="24"/>
    </row>
    <row r="582785" spans="6:46" ht="15" x14ac:dyDescent="0.15">
      <c r="F582785" s="24"/>
      <c r="G582785" s="24"/>
      <c r="H582785" s="24"/>
      <c r="I582785" s="24"/>
      <c r="J582785" s="24"/>
      <c r="K582785" s="24"/>
      <c r="L582785" s="24"/>
      <c r="M582785" s="24"/>
      <c r="N582785" s="24"/>
      <c r="O582785" s="24"/>
      <c r="P582785" s="24"/>
      <c r="Q582785" s="24"/>
      <c r="R582785" s="24"/>
      <c r="S582785" s="24"/>
      <c r="T582785" s="24"/>
      <c r="U582785" s="24"/>
      <c r="V582785" s="24"/>
      <c r="W582785" s="24"/>
      <c r="X582785" s="24"/>
      <c r="Y582785" s="24"/>
      <c r="Z582785" s="24"/>
      <c r="AA582785" s="24"/>
      <c r="AB582785" s="24"/>
      <c r="AC582785" s="24"/>
      <c r="AD582785" s="24"/>
      <c r="AE582785" s="24"/>
      <c r="AF582785" s="24"/>
      <c r="AG582785" s="24"/>
      <c r="AH582785" s="24"/>
      <c r="AI582785" s="24"/>
      <c r="AJ582785" s="24"/>
      <c r="AK582785" s="24"/>
      <c r="AL582785" s="24"/>
      <c r="AM582785" s="24"/>
      <c r="AN582785" s="24"/>
      <c r="AO582785" s="24"/>
      <c r="AP582785" s="69"/>
      <c r="AQ582785" s="24"/>
      <c r="AR582785" s="24"/>
      <c r="AS582785" s="24"/>
      <c r="AT582785" s="24"/>
    </row>
    <row r="582913" spans="6:46" ht="15" x14ac:dyDescent="0.15">
      <c r="F582913" s="24"/>
      <c r="G582913" s="24"/>
      <c r="H582913" s="24"/>
      <c r="I582913" s="24"/>
      <c r="J582913" s="24"/>
      <c r="K582913" s="24"/>
      <c r="L582913" s="24"/>
      <c r="M582913" s="24"/>
      <c r="N582913" s="24"/>
      <c r="O582913" s="24"/>
      <c r="P582913" s="24"/>
      <c r="Q582913" s="24"/>
      <c r="R582913" s="24"/>
      <c r="S582913" s="24"/>
      <c r="T582913" s="24"/>
      <c r="U582913" s="24"/>
      <c r="V582913" s="24"/>
      <c r="W582913" s="24"/>
      <c r="X582913" s="24"/>
      <c r="Y582913" s="24"/>
      <c r="Z582913" s="24"/>
      <c r="AA582913" s="24"/>
      <c r="AB582913" s="24"/>
      <c r="AC582913" s="24"/>
      <c r="AD582913" s="24"/>
      <c r="AE582913" s="24"/>
      <c r="AF582913" s="24"/>
      <c r="AG582913" s="24"/>
      <c r="AH582913" s="24"/>
      <c r="AI582913" s="24"/>
      <c r="AJ582913" s="24"/>
      <c r="AK582913" s="24"/>
      <c r="AL582913" s="24"/>
      <c r="AM582913" s="24"/>
      <c r="AN582913" s="24"/>
      <c r="AO582913" s="24"/>
      <c r="AP582913" s="69"/>
      <c r="AQ582913" s="24"/>
      <c r="AR582913" s="24"/>
      <c r="AS582913" s="24"/>
      <c r="AT582913" s="24"/>
    </row>
    <row r="583041" spans="6:46" ht="15" x14ac:dyDescent="0.15">
      <c r="F583041" s="24"/>
      <c r="G583041" s="24"/>
      <c r="H583041" s="24"/>
      <c r="I583041" s="24"/>
      <c r="J583041" s="24"/>
      <c r="K583041" s="24"/>
      <c r="L583041" s="24"/>
      <c r="M583041" s="24"/>
      <c r="N583041" s="24"/>
      <c r="O583041" s="24"/>
      <c r="P583041" s="24"/>
      <c r="Q583041" s="24"/>
      <c r="R583041" s="24"/>
      <c r="S583041" s="24"/>
      <c r="T583041" s="24"/>
      <c r="U583041" s="24"/>
      <c r="V583041" s="24"/>
      <c r="W583041" s="24"/>
      <c r="X583041" s="24"/>
      <c r="Y583041" s="24"/>
      <c r="Z583041" s="24"/>
      <c r="AA583041" s="24"/>
      <c r="AB583041" s="24"/>
      <c r="AC583041" s="24"/>
      <c r="AD583041" s="24"/>
      <c r="AE583041" s="24"/>
      <c r="AF583041" s="24"/>
      <c r="AG583041" s="24"/>
      <c r="AH583041" s="24"/>
      <c r="AI583041" s="24"/>
      <c r="AJ583041" s="24"/>
      <c r="AK583041" s="24"/>
      <c r="AL583041" s="24"/>
      <c r="AM583041" s="24"/>
      <c r="AN583041" s="24"/>
      <c r="AO583041" s="24"/>
      <c r="AP583041" s="69"/>
      <c r="AQ583041" s="24"/>
      <c r="AR583041" s="24"/>
      <c r="AS583041" s="24"/>
      <c r="AT583041" s="24"/>
    </row>
    <row r="583169" spans="6:46" ht="15" x14ac:dyDescent="0.15">
      <c r="F583169" s="24"/>
      <c r="G583169" s="24"/>
      <c r="H583169" s="24"/>
      <c r="I583169" s="24"/>
      <c r="J583169" s="24"/>
      <c r="K583169" s="24"/>
      <c r="L583169" s="24"/>
      <c r="M583169" s="24"/>
      <c r="N583169" s="24"/>
      <c r="O583169" s="24"/>
      <c r="P583169" s="24"/>
      <c r="Q583169" s="24"/>
      <c r="R583169" s="24"/>
      <c r="S583169" s="24"/>
      <c r="T583169" s="24"/>
      <c r="U583169" s="24"/>
      <c r="V583169" s="24"/>
      <c r="W583169" s="24"/>
      <c r="X583169" s="24"/>
      <c r="Y583169" s="24"/>
      <c r="Z583169" s="24"/>
      <c r="AA583169" s="24"/>
      <c r="AB583169" s="24"/>
      <c r="AC583169" s="24"/>
      <c r="AD583169" s="24"/>
      <c r="AE583169" s="24"/>
      <c r="AF583169" s="24"/>
      <c r="AG583169" s="24"/>
      <c r="AH583169" s="24"/>
      <c r="AI583169" s="24"/>
      <c r="AJ583169" s="24"/>
      <c r="AK583169" s="24"/>
      <c r="AL583169" s="24"/>
      <c r="AM583169" s="24"/>
      <c r="AN583169" s="24"/>
      <c r="AO583169" s="24"/>
      <c r="AP583169" s="69"/>
      <c r="AQ583169" s="24"/>
      <c r="AR583169" s="24"/>
      <c r="AS583169" s="24"/>
      <c r="AT583169" s="24"/>
    </row>
    <row r="583297" spans="6:46" ht="15" x14ac:dyDescent="0.15">
      <c r="F583297" s="24"/>
      <c r="G583297" s="24"/>
      <c r="H583297" s="24"/>
      <c r="I583297" s="24"/>
      <c r="J583297" s="24"/>
      <c r="K583297" s="24"/>
      <c r="L583297" s="24"/>
      <c r="M583297" s="24"/>
      <c r="N583297" s="24"/>
      <c r="O583297" s="24"/>
      <c r="P583297" s="24"/>
      <c r="Q583297" s="24"/>
      <c r="R583297" s="24"/>
      <c r="S583297" s="24"/>
      <c r="T583297" s="24"/>
      <c r="U583297" s="24"/>
      <c r="V583297" s="24"/>
      <c r="W583297" s="24"/>
      <c r="X583297" s="24"/>
      <c r="Y583297" s="24"/>
      <c r="Z583297" s="24"/>
      <c r="AA583297" s="24"/>
      <c r="AB583297" s="24"/>
      <c r="AC583297" s="24"/>
      <c r="AD583297" s="24"/>
      <c r="AE583297" s="24"/>
      <c r="AF583297" s="24"/>
      <c r="AG583297" s="24"/>
      <c r="AH583297" s="24"/>
      <c r="AI583297" s="24"/>
      <c r="AJ583297" s="24"/>
      <c r="AK583297" s="24"/>
      <c r="AL583297" s="24"/>
      <c r="AM583297" s="24"/>
      <c r="AN583297" s="24"/>
      <c r="AO583297" s="24"/>
      <c r="AP583297" s="69"/>
      <c r="AQ583297" s="24"/>
      <c r="AR583297" s="24"/>
      <c r="AS583297" s="24"/>
      <c r="AT583297" s="24"/>
    </row>
    <row r="583425" spans="6:46" ht="15" x14ac:dyDescent="0.15">
      <c r="F583425" s="24"/>
      <c r="G583425" s="24"/>
      <c r="H583425" s="24"/>
      <c r="I583425" s="24"/>
      <c r="J583425" s="24"/>
      <c r="K583425" s="24"/>
      <c r="L583425" s="24"/>
      <c r="M583425" s="24"/>
      <c r="N583425" s="24"/>
      <c r="O583425" s="24"/>
      <c r="P583425" s="24"/>
      <c r="Q583425" s="24"/>
      <c r="R583425" s="24"/>
      <c r="S583425" s="24"/>
      <c r="T583425" s="24"/>
      <c r="U583425" s="24"/>
      <c r="V583425" s="24"/>
      <c r="W583425" s="24"/>
      <c r="X583425" s="24"/>
      <c r="Y583425" s="24"/>
      <c r="Z583425" s="24"/>
      <c r="AA583425" s="24"/>
      <c r="AB583425" s="24"/>
      <c r="AC583425" s="24"/>
      <c r="AD583425" s="24"/>
      <c r="AE583425" s="24"/>
      <c r="AF583425" s="24"/>
      <c r="AG583425" s="24"/>
      <c r="AH583425" s="24"/>
      <c r="AI583425" s="24"/>
      <c r="AJ583425" s="24"/>
      <c r="AK583425" s="24"/>
      <c r="AL583425" s="24"/>
      <c r="AM583425" s="24"/>
      <c r="AN583425" s="24"/>
      <c r="AO583425" s="24"/>
      <c r="AP583425" s="69"/>
      <c r="AQ583425" s="24"/>
      <c r="AR583425" s="24"/>
      <c r="AS583425" s="24"/>
      <c r="AT583425" s="24"/>
    </row>
    <row r="583553" spans="6:46" ht="15" x14ac:dyDescent="0.15">
      <c r="F583553" s="24"/>
      <c r="G583553" s="24"/>
      <c r="H583553" s="24"/>
      <c r="I583553" s="24"/>
      <c r="J583553" s="24"/>
      <c r="K583553" s="24"/>
      <c r="L583553" s="24"/>
      <c r="M583553" s="24"/>
      <c r="N583553" s="24"/>
      <c r="O583553" s="24"/>
      <c r="P583553" s="24"/>
      <c r="Q583553" s="24"/>
      <c r="R583553" s="24"/>
      <c r="S583553" s="24"/>
      <c r="T583553" s="24"/>
      <c r="U583553" s="24"/>
      <c r="V583553" s="24"/>
      <c r="W583553" s="24"/>
      <c r="X583553" s="24"/>
      <c r="Y583553" s="24"/>
      <c r="Z583553" s="24"/>
      <c r="AA583553" s="24"/>
      <c r="AB583553" s="24"/>
      <c r="AC583553" s="24"/>
      <c r="AD583553" s="24"/>
      <c r="AE583553" s="24"/>
      <c r="AF583553" s="24"/>
      <c r="AG583553" s="24"/>
      <c r="AH583553" s="24"/>
      <c r="AI583553" s="24"/>
      <c r="AJ583553" s="24"/>
      <c r="AK583553" s="24"/>
      <c r="AL583553" s="24"/>
      <c r="AM583553" s="24"/>
      <c r="AN583553" s="24"/>
      <c r="AO583553" s="24"/>
      <c r="AP583553" s="69"/>
      <c r="AQ583553" s="24"/>
      <c r="AR583553" s="24"/>
      <c r="AS583553" s="24"/>
      <c r="AT583553" s="24"/>
    </row>
    <row r="583681" spans="6:46" ht="15" x14ac:dyDescent="0.15">
      <c r="F583681" s="24"/>
      <c r="G583681" s="24"/>
      <c r="H583681" s="24"/>
      <c r="I583681" s="24"/>
      <c r="J583681" s="24"/>
      <c r="K583681" s="24"/>
      <c r="L583681" s="24"/>
      <c r="M583681" s="24"/>
      <c r="N583681" s="24"/>
      <c r="O583681" s="24"/>
      <c r="P583681" s="24"/>
      <c r="Q583681" s="24"/>
      <c r="R583681" s="24"/>
      <c r="S583681" s="24"/>
      <c r="T583681" s="24"/>
      <c r="U583681" s="24"/>
      <c r="V583681" s="24"/>
      <c r="W583681" s="24"/>
      <c r="X583681" s="24"/>
      <c r="Y583681" s="24"/>
      <c r="Z583681" s="24"/>
      <c r="AA583681" s="24"/>
      <c r="AB583681" s="24"/>
      <c r="AC583681" s="24"/>
      <c r="AD583681" s="24"/>
      <c r="AE583681" s="24"/>
      <c r="AF583681" s="24"/>
      <c r="AG583681" s="24"/>
      <c r="AH583681" s="24"/>
      <c r="AI583681" s="24"/>
      <c r="AJ583681" s="24"/>
      <c r="AK583681" s="24"/>
      <c r="AL583681" s="24"/>
      <c r="AM583681" s="24"/>
      <c r="AN583681" s="24"/>
      <c r="AO583681" s="24"/>
      <c r="AP583681" s="69"/>
      <c r="AQ583681" s="24"/>
      <c r="AR583681" s="24"/>
      <c r="AS583681" s="24"/>
      <c r="AT583681" s="24"/>
    </row>
    <row r="583809" spans="6:46" ht="15" x14ac:dyDescent="0.15">
      <c r="F583809" s="24"/>
      <c r="G583809" s="24"/>
      <c r="H583809" s="24"/>
      <c r="I583809" s="24"/>
      <c r="J583809" s="24"/>
      <c r="K583809" s="24"/>
      <c r="L583809" s="24"/>
      <c r="M583809" s="24"/>
      <c r="N583809" s="24"/>
      <c r="O583809" s="24"/>
      <c r="P583809" s="24"/>
      <c r="Q583809" s="24"/>
      <c r="R583809" s="24"/>
      <c r="S583809" s="24"/>
      <c r="T583809" s="24"/>
      <c r="U583809" s="24"/>
      <c r="V583809" s="24"/>
      <c r="W583809" s="24"/>
      <c r="X583809" s="24"/>
      <c r="Y583809" s="24"/>
      <c r="Z583809" s="24"/>
      <c r="AA583809" s="24"/>
      <c r="AB583809" s="24"/>
      <c r="AC583809" s="24"/>
      <c r="AD583809" s="24"/>
      <c r="AE583809" s="24"/>
      <c r="AF583809" s="24"/>
      <c r="AG583809" s="24"/>
      <c r="AH583809" s="24"/>
      <c r="AI583809" s="24"/>
      <c r="AJ583809" s="24"/>
      <c r="AK583809" s="24"/>
      <c r="AL583809" s="24"/>
      <c r="AM583809" s="24"/>
      <c r="AN583809" s="24"/>
      <c r="AO583809" s="24"/>
      <c r="AP583809" s="69"/>
      <c r="AQ583809" s="24"/>
      <c r="AR583809" s="24"/>
      <c r="AS583809" s="24"/>
      <c r="AT583809" s="24"/>
    </row>
    <row r="583937" spans="6:46" ht="15" x14ac:dyDescent="0.15">
      <c r="F583937" s="24"/>
      <c r="G583937" s="24"/>
      <c r="H583937" s="24"/>
      <c r="I583937" s="24"/>
      <c r="J583937" s="24"/>
      <c r="K583937" s="24"/>
      <c r="L583937" s="24"/>
      <c r="M583937" s="24"/>
      <c r="N583937" s="24"/>
      <c r="O583937" s="24"/>
      <c r="P583937" s="24"/>
      <c r="Q583937" s="24"/>
      <c r="R583937" s="24"/>
      <c r="S583937" s="24"/>
      <c r="T583937" s="24"/>
      <c r="U583937" s="24"/>
      <c r="V583937" s="24"/>
      <c r="W583937" s="24"/>
      <c r="X583937" s="24"/>
      <c r="Y583937" s="24"/>
      <c r="Z583937" s="24"/>
      <c r="AA583937" s="24"/>
      <c r="AB583937" s="24"/>
      <c r="AC583937" s="24"/>
      <c r="AD583937" s="24"/>
      <c r="AE583937" s="24"/>
      <c r="AF583937" s="24"/>
      <c r="AG583937" s="24"/>
      <c r="AH583937" s="24"/>
      <c r="AI583937" s="24"/>
      <c r="AJ583937" s="24"/>
      <c r="AK583937" s="24"/>
      <c r="AL583937" s="24"/>
      <c r="AM583937" s="24"/>
      <c r="AN583937" s="24"/>
      <c r="AO583937" s="24"/>
      <c r="AP583937" s="69"/>
      <c r="AQ583937" s="24"/>
      <c r="AR583937" s="24"/>
      <c r="AS583937" s="24"/>
      <c r="AT583937" s="24"/>
    </row>
    <row r="584065" spans="6:46" ht="15" x14ac:dyDescent="0.15">
      <c r="F584065" s="24"/>
      <c r="G584065" s="24"/>
      <c r="H584065" s="24"/>
      <c r="I584065" s="24"/>
      <c r="J584065" s="24"/>
      <c r="K584065" s="24"/>
      <c r="L584065" s="24"/>
      <c r="M584065" s="24"/>
      <c r="N584065" s="24"/>
      <c r="O584065" s="24"/>
      <c r="P584065" s="24"/>
      <c r="Q584065" s="24"/>
      <c r="R584065" s="24"/>
      <c r="S584065" s="24"/>
      <c r="T584065" s="24"/>
      <c r="U584065" s="24"/>
      <c r="V584065" s="24"/>
      <c r="W584065" s="24"/>
      <c r="X584065" s="24"/>
      <c r="Y584065" s="24"/>
      <c r="Z584065" s="24"/>
      <c r="AA584065" s="24"/>
      <c r="AB584065" s="24"/>
      <c r="AC584065" s="24"/>
      <c r="AD584065" s="24"/>
      <c r="AE584065" s="24"/>
      <c r="AF584065" s="24"/>
      <c r="AG584065" s="24"/>
      <c r="AH584065" s="24"/>
      <c r="AI584065" s="24"/>
      <c r="AJ584065" s="24"/>
      <c r="AK584065" s="24"/>
      <c r="AL584065" s="24"/>
      <c r="AM584065" s="24"/>
      <c r="AN584065" s="24"/>
      <c r="AO584065" s="24"/>
      <c r="AP584065" s="69"/>
      <c r="AQ584065" s="24"/>
      <c r="AR584065" s="24"/>
      <c r="AS584065" s="24"/>
      <c r="AT584065" s="24"/>
    </row>
    <row r="584193" spans="6:46" ht="15" x14ac:dyDescent="0.15">
      <c r="F584193" s="24"/>
      <c r="G584193" s="24"/>
      <c r="H584193" s="24"/>
      <c r="I584193" s="24"/>
      <c r="J584193" s="24"/>
      <c r="K584193" s="24"/>
      <c r="L584193" s="24"/>
      <c r="M584193" s="24"/>
      <c r="N584193" s="24"/>
      <c r="O584193" s="24"/>
      <c r="P584193" s="24"/>
      <c r="Q584193" s="24"/>
      <c r="R584193" s="24"/>
      <c r="S584193" s="24"/>
      <c r="T584193" s="24"/>
      <c r="U584193" s="24"/>
      <c r="V584193" s="24"/>
      <c r="W584193" s="24"/>
      <c r="X584193" s="24"/>
      <c r="Y584193" s="24"/>
      <c r="Z584193" s="24"/>
      <c r="AA584193" s="24"/>
      <c r="AB584193" s="24"/>
      <c r="AC584193" s="24"/>
      <c r="AD584193" s="24"/>
      <c r="AE584193" s="24"/>
      <c r="AF584193" s="24"/>
      <c r="AG584193" s="24"/>
      <c r="AH584193" s="24"/>
      <c r="AI584193" s="24"/>
      <c r="AJ584193" s="24"/>
      <c r="AK584193" s="24"/>
      <c r="AL584193" s="24"/>
      <c r="AM584193" s="24"/>
      <c r="AN584193" s="24"/>
      <c r="AO584193" s="24"/>
      <c r="AP584193" s="69"/>
      <c r="AQ584193" s="24"/>
      <c r="AR584193" s="24"/>
      <c r="AS584193" s="24"/>
      <c r="AT584193" s="24"/>
    </row>
    <row r="584321" spans="6:46" ht="15" x14ac:dyDescent="0.15">
      <c r="F584321" s="24"/>
      <c r="G584321" s="24"/>
      <c r="H584321" s="24"/>
      <c r="I584321" s="24"/>
      <c r="J584321" s="24"/>
      <c r="K584321" s="24"/>
      <c r="L584321" s="24"/>
      <c r="M584321" s="24"/>
      <c r="N584321" s="24"/>
      <c r="O584321" s="24"/>
      <c r="P584321" s="24"/>
      <c r="Q584321" s="24"/>
      <c r="R584321" s="24"/>
      <c r="S584321" s="24"/>
      <c r="T584321" s="24"/>
      <c r="U584321" s="24"/>
      <c r="V584321" s="24"/>
      <c r="W584321" s="24"/>
      <c r="X584321" s="24"/>
      <c r="Y584321" s="24"/>
      <c r="Z584321" s="24"/>
      <c r="AA584321" s="24"/>
      <c r="AB584321" s="24"/>
      <c r="AC584321" s="24"/>
      <c r="AD584321" s="24"/>
      <c r="AE584321" s="24"/>
      <c r="AF584321" s="24"/>
      <c r="AG584321" s="24"/>
      <c r="AH584321" s="24"/>
      <c r="AI584321" s="24"/>
      <c r="AJ584321" s="24"/>
      <c r="AK584321" s="24"/>
      <c r="AL584321" s="24"/>
      <c r="AM584321" s="24"/>
      <c r="AN584321" s="24"/>
      <c r="AO584321" s="24"/>
      <c r="AP584321" s="69"/>
      <c r="AQ584321" s="24"/>
      <c r="AR584321" s="24"/>
      <c r="AS584321" s="24"/>
      <c r="AT584321" s="24"/>
    </row>
    <row r="584449" spans="6:46" ht="15" x14ac:dyDescent="0.15">
      <c r="F584449" s="24"/>
      <c r="G584449" s="24"/>
      <c r="H584449" s="24"/>
      <c r="I584449" s="24"/>
      <c r="J584449" s="24"/>
      <c r="K584449" s="24"/>
      <c r="L584449" s="24"/>
      <c r="M584449" s="24"/>
      <c r="N584449" s="24"/>
      <c r="O584449" s="24"/>
      <c r="P584449" s="24"/>
      <c r="Q584449" s="24"/>
      <c r="R584449" s="24"/>
      <c r="S584449" s="24"/>
      <c r="T584449" s="24"/>
      <c r="U584449" s="24"/>
      <c r="V584449" s="24"/>
      <c r="W584449" s="24"/>
      <c r="X584449" s="24"/>
      <c r="Y584449" s="24"/>
      <c r="Z584449" s="24"/>
      <c r="AA584449" s="24"/>
      <c r="AB584449" s="24"/>
      <c r="AC584449" s="24"/>
      <c r="AD584449" s="24"/>
      <c r="AE584449" s="24"/>
      <c r="AF584449" s="24"/>
      <c r="AG584449" s="24"/>
      <c r="AH584449" s="24"/>
      <c r="AI584449" s="24"/>
      <c r="AJ584449" s="24"/>
      <c r="AK584449" s="24"/>
      <c r="AL584449" s="24"/>
      <c r="AM584449" s="24"/>
      <c r="AN584449" s="24"/>
      <c r="AO584449" s="24"/>
      <c r="AP584449" s="69"/>
      <c r="AQ584449" s="24"/>
      <c r="AR584449" s="24"/>
      <c r="AS584449" s="24"/>
      <c r="AT584449" s="24"/>
    </row>
    <row r="584577" spans="6:46" ht="15" x14ac:dyDescent="0.15">
      <c r="F584577" s="24"/>
      <c r="G584577" s="24"/>
      <c r="H584577" s="24"/>
      <c r="I584577" s="24"/>
      <c r="J584577" s="24"/>
      <c r="K584577" s="24"/>
      <c r="L584577" s="24"/>
      <c r="M584577" s="24"/>
      <c r="N584577" s="24"/>
      <c r="O584577" s="24"/>
      <c r="P584577" s="24"/>
      <c r="Q584577" s="24"/>
      <c r="R584577" s="24"/>
      <c r="S584577" s="24"/>
      <c r="T584577" s="24"/>
      <c r="U584577" s="24"/>
      <c r="V584577" s="24"/>
      <c r="W584577" s="24"/>
      <c r="X584577" s="24"/>
      <c r="Y584577" s="24"/>
      <c r="Z584577" s="24"/>
      <c r="AA584577" s="24"/>
      <c r="AB584577" s="24"/>
      <c r="AC584577" s="24"/>
      <c r="AD584577" s="24"/>
      <c r="AE584577" s="24"/>
      <c r="AF584577" s="24"/>
      <c r="AG584577" s="24"/>
      <c r="AH584577" s="24"/>
      <c r="AI584577" s="24"/>
      <c r="AJ584577" s="24"/>
      <c r="AK584577" s="24"/>
      <c r="AL584577" s="24"/>
      <c r="AM584577" s="24"/>
      <c r="AN584577" s="24"/>
      <c r="AO584577" s="24"/>
      <c r="AP584577" s="69"/>
      <c r="AQ584577" s="24"/>
      <c r="AR584577" s="24"/>
      <c r="AS584577" s="24"/>
      <c r="AT584577" s="24"/>
    </row>
    <row r="584705" spans="6:46" ht="15" x14ac:dyDescent="0.15">
      <c r="F584705" s="24"/>
      <c r="G584705" s="24"/>
      <c r="H584705" s="24"/>
      <c r="I584705" s="24"/>
      <c r="J584705" s="24"/>
      <c r="K584705" s="24"/>
      <c r="L584705" s="24"/>
      <c r="M584705" s="24"/>
      <c r="N584705" s="24"/>
      <c r="O584705" s="24"/>
      <c r="P584705" s="24"/>
      <c r="Q584705" s="24"/>
      <c r="R584705" s="24"/>
      <c r="S584705" s="24"/>
      <c r="T584705" s="24"/>
      <c r="U584705" s="24"/>
      <c r="V584705" s="24"/>
      <c r="W584705" s="24"/>
      <c r="X584705" s="24"/>
      <c r="Y584705" s="24"/>
      <c r="Z584705" s="24"/>
      <c r="AA584705" s="24"/>
      <c r="AB584705" s="24"/>
      <c r="AC584705" s="24"/>
      <c r="AD584705" s="24"/>
      <c r="AE584705" s="24"/>
      <c r="AF584705" s="24"/>
      <c r="AG584705" s="24"/>
      <c r="AH584705" s="24"/>
      <c r="AI584705" s="24"/>
      <c r="AJ584705" s="24"/>
      <c r="AK584705" s="24"/>
      <c r="AL584705" s="24"/>
      <c r="AM584705" s="24"/>
      <c r="AN584705" s="24"/>
      <c r="AO584705" s="24"/>
      <c r="AP584705" s="69"/>
      <c r="AQ584705" s="24"/>
      <c r="AR584705" s="24"/>
      <c r="AS584705" s="24"/>
      <c r="AT584705" s="24"/>
    </row>
    <row r="584833" spans="6:46" ht="15" x14ac:dyDescent="0.15">
      <c r="F584833" s="24"/>
      <c r="G584833" s="24"/>
      <c r="H584833" s="24"/>
      <c r="I584833" s="24"/>
      <c r="J584833" s="24"/>
      <c r="K584833" s="24"/>
      <c r="L584833" s="24"/>
      <c r="M584833" s="24"/>
      <c r="N584833" s="24"/>
      <c r="O584833" s="24"/>
      <c r="P584833" s="24"/>
      <c r="Q584833" s="24"/>
      <c r="R584833" s="24"/>
      <c r="S584833" s="24"/>
      <c r="T584833" s="24"/>
      <c r="U584833" s="24"/>
      <c r="V584833" s="24"/>
      <c r="W584833" s="24"/>
      <c r="X584833" s="24"/>
      <c r="Y584833" s="24"/>
      <c r="Z584833" s="24"/>
      <c r="AA584833" s="24"/>
      <c r="AB584833" s="24"/>
      <c r="AC584833" s="24"/>
      <c r="AD584833" s="24"/>
      <c r="AE584833" s="24"/>
      <c r="AF584833" s="24"/>
      <c r="AG584833" s="24"/>
      <c r="AH584833" s="24"/>
      <c r="AI584833" s="24"/>
      <c r="AJ584833" s="24"/>
      <c r="AK584833" s="24"/>
      <c r="AL584833" s="24"/>
      <c r="AM584833" s="24"/>
      <c r="AN584833" s="24"/>
      <c r="AO584833" s="24"/>
      <c r="AP584833" s="69"/>
      <c r="AQ584833" s="24"/>
      <c r="AR584833" s="24"/>
      <c r="AS584833" s="24"/>
      <c r="AT584833" s="24"/>
    </row>
    <row r="584961" spans="6:46" ht="15" x14ac:dyDescent="0.15">
      <c r="F584961" s="24"/>
      <c r="G584961" s="24"/>
      <c r="H584961" s="24"/>
      <c r="I584961" s="24"/>
      <c r="J584961" s="24"/>
      <c r="K584961" s="24"/>
      <c r="L584961" s="24"/>
      <c r="M584961" s="24"/>
      <c r="N584961" s="24"/>
      <c r="O584961" s="24"/>
      <c r="P584961" s="24"/>
      <c r="Q584961" s="24"/>
      <c r="R584961" s="24"/>
      <c r="S584961" s="24"/>
      <c r="T584961" s="24"/>
      <c r="U584961" s="24"/>
      <c r="V584961" s="24"/>
      <c r="W584961" s="24"/>
      <c r="X584961" s="24"/>
      <c r="Y584961" s="24"/>
      <c r="Z584961" s="24"/>
      <c r="AA584961" s="24"/>
      <c r="AB584961" s="24"/>
      <c r="AC584961" s="24"/>
      <c r="AD584961" s="24"/>
      <c r="AE584961" s="24"/>
      <c r="AF584961" s="24"/>
      <c r="AG584961" s="24"/>
      <c r="AH584961" s="24"/>
      <c r="AI584961" s="24"/>
      <c r="AJ584961" s="24"/>
      <c r="AK584961" s="24"/>
      <c r="AL584961" s="24"/>
      <c r="AM584961" s="24"/>
      <c r="AN584961" s="24"/>
      <c r="AO584961" s="24"/>
      <c r="AP584961" s="69"/>
      <c r="AQ584961" s="24"/>
      <c r="AR584961" s="24"/>
      <c r="AS584961" s="24"/>
      <c r="AT584961" s="24"/>
    </row>
    <row r="585089" spans="6:46" ht="15" x14ac:dyDescent="0.15">
      <c r="F585089" s="24"/>
      <c r="G585089" s="24"/>
      <c r="H585089" s="24"/>
      <c r="I585089" s="24"/>
      <c r="J585089" s="24"/>
      <c r="K585089" s="24"/>
      <c r="L585089" s="24"/>
      <c r="M585089" s="24"/>
      <c r="N585089" s="24"/>
      <c r="O585089" s="24"/>
      <c r="P585089" s="24"/>
      <c r="Q585089" s="24"/>
      <c r="R585089" s="24"/>
      <c r="S585089" s="24"/>
      <c r="T585089" s="24"/>
      <c r="U585089" s="24"/>
      <c r="V585089" s="24"/>
      <c r="W585089" s="24"/>
      <c r="X585089" s="24"/>
      <c r="Y585089" s="24"/>
      <c r="Z585089" s="24"/>
      <c r="AA585089" s="24"/>
      <c r="AB585089" s="24"/>
      <c r="AC585089" s="24"/>
      <c r="AD585089" s="24"/>
      <c r="AE585089" s="24"/>
      <c r="AF585089" s="24"/>
      <c r="AG585089" s="24"/>
      <c r="AH585089" s="24"/>
      <c r="AI585089" s="24"/>
      <c r="AJ585089" s="24"/>
      <c r="AK585089" s="24"/>
      <c r="AL585089" s="24"/>
      <c r="AM585089" s="24"/>
      <c r="AN585089" s="24"/>
      <c r="AO585089" s="24"/>
      <c r="AP585089" s="69"/>
      <c r="AQ585089" s="24"/>
      <c r="AR585089" s="24"/>
      <c r="AS585089" s="24"/>
      <c r="AT585089" s="24"/>
    </row>
    <row r="585217" spans="6:46" ht="15" x14ac:dyDescent="0.15">
      <c r="F585217" s="24"/>
      <c r="G585217" s="24"/>
      <c r="H585217" s="24"/>
      <c r="I585217" s="24"/>
      <c r="J585217" s="24"/>
      <c r="K585217" s="24"/>
      <c r="L585217" s="24"/>
      <c r="M585217" s="24"/>
      <c r="N585217" s="24"/>
      <c r="O585217" s="24"/>
      <c r="P585217" s="24"/>
      <c r="Q585217" s="24"/>
      <c r="R585217" s="24"/>
      <c r="S585217" s="24"/>
      <c r="T585217" s="24"/>
      <c r="U585217" s="24"/>
      <c r="V585217" s="24"/>
      <c r="W585217" s="24"/>
      <c r="X585217" s="24"/>
      <c r="Y585217" s="24"/>
      <c r="Z585217" s="24"/>
      <c r="AA585217" s="24"/>
      <c r="AB585217" s="24"/>
      <c r="AC585217" s="24"/>
      <c r="AD585217" s="24"/>
      <c r="AE585217" s="24"/>
      <c r="AF585217" s="24"/>
      <c r="AG585217" s="24"/>
      <c r="AH585217" s="24"/>
      <c r="AI585217" s="24"/>
      <c r="AJ585217" s="24"/>
      <c r="AK585217" s="24"/>
      <c r="AL585217" s="24"/>
      <c r="AM585217" s="24"/>
      <c r="AN585217" s="24"/>
      <c r="AO585217" s="24"/>
      <c r="AP585217" s="69"/>
      <c r="AQ585217" s="24"/>
      <c r="AR585217" s="24"/>
      <c r="AS585217" s="24"/>
      <c r="AT585217" s="24"/>
    </row>
    <row r="585345" spans="6:46" ht="15" x14ac:dyDescent="0.15">
      <c r="F585345" s="24"/>
      <c r="G585345" s="24"/>
      <c r="H585345" s="24"/>
      <c r="I585345" s="24"/>
      <c r="J585345" s="24"/>
      <c r="K585345" s="24"/>
      <c r="L585345" s="24"/>
      <c r="M585345" s="24"/>
      <c r="N585345" s="24"/>
      <c r="O585345" s="24"/>
      <c r="P585345" s="24"/>
      <c r="Q585345" s="24"/>
      <c r="R585345" s="24"/>
      <c r="S585345" s="24"/>
      <c r="T585345" s="24"/>
      <c r="U585345" s="24"/>
      <c r="V585345" s="24"/>
      <c r="W585345" s="24"/>
      <c r="X585345" s="24"/>
      <c r="Y585345" s="24"/>
      <c r="Z585345" s="24"/>
      <c r="AA585345" s="24"/>
      <c r="AB585345" s="24"/>
      <c r="AC585345" s="24"/>
      <c r="AD585345" s="24"/>
      <c r="AE585345" s="24"/>
      <c r="AF585345" s="24"/>
      <c r="AG585345" s="24"/>
      <c r="AH585345" s="24"/>
      <c r="AI585345" s="24"/>
      <c r="AJ585345" s="24"/>
      <c r="AK585345" s="24"/>
      <c r="AL585345" s="24"/>
      <c r="AM585345" s="24"/>
      <c r="AN585345" s="24"/>
      <c r="AO585345" s="24"/>
      <c r="AP585345" s="69"/>
      <c r="AQ585345" s="24"/>
      <c r="AR585345" s="24"/>
      <c r="AS585345" s="24"/>
      <c r="AT585345" s="24"/>
    </row>
    <row r="585473" spans="6:46" ht="15" x14ac:dyDescent="0.15">
      <c r="F585473" s="24"/>
      <c r="G585473" s="24"/>
      <c r="H585473" s="24"/>
      <c r="I585473" s="24"/>
      <c r="J585473" s="24"/>
      <c r="K585473" s="24"/>
      <c r="L585473" s="24"/>
      <c r="M585473" s="24"/>
      <c r="N585473" s="24"/>
      <c r="O585473" s="24"/>
      <c r="P585473" s="24"/>
      <c r="Q585473" s="24"/>
      <c r="R585473" s="24"/>
      <c r="S585473" s="24"/>
      <c r="T585473" s="24"/>
      <c r="U585473" s="24"/>
      <c r="V585473" s="24"/>
      <c r="W585473" s="24"/>
      <c r="X585473" s="24"/>
      <c r="Y585473" s="24"/>
      <c r="Z585473" s="24"/>
      <c r="AA585473" s="24"/>
      <c r="AB585473" s="24"/>
      <c r="AC585473" s="24"/>
      <c r="AD585473" s="24"/>
      <c r="AE585473" s="24"/>
      <c r="AF585473" s="24"/>
      <c r="AG585473" s="24"/>
      <c r="AH585473" s="24"/>
      <c r="AI585473" s="24"/>
      <c r="AJ585473" s="24"/>
      <c r="AK585473" s="24"/>
      <c r="AL585473" s="24"/>
      <c r="AM585473" s="24"/>
      <c r="AN585473" s="24"/>
      <c r="AO585473" s="24"/>
      <c r="AP585473" s="69"/>
      <c r="AQ585473" s="24"/>
      <c r="AR585473" s="24"/>
      <c r="AS585473" s="24"/>
      <c r="AT585473" s="24"/>
    </row>
    <row r="585601" spans="6:46" ht="15" x14ac:dyDescent="0.15">
      <c r="F585601" s="24"/>
      <c r="G585601" s="24"/>
      <c r="H585601" s="24"/>
      <c r="I585601" s="24"/>
      <c r="J585601" s="24"/>
      <c r="K585601" s="24"/>
      <c r="L585601" s="24"/>
      <c r="M585601" s="24"/>
      <c r="N585601" s="24"/>
      <c r="O585601" s="24"/>
      <c r="P585601" s="24"/>
      <c r="Q585601" s="24"/>
      <c r="R585601" s="24"/>
      <c r="S585601" s="24"/>
      <c r="T585601" s="24"/>
      <c r="U585601" s="24"/>
      <c r="V585601" s="24"/>
      <c r="W585601" s="24"/>
      <c r="X585601" s="24"/>
      <c r="Y585601" s="24"/>
      <c r="Z585601" s="24"/>
      <c r="AA585601" s="24"/>
      <c r="AB585601" s="24"/>
      <c r="AC585601" s="24"/>
      <c r="AD585601" s="24"/>
      <c r="AE585601" s="24"/>
      <c r="AF585601" s="24"/>
      <c r="AG585601" s="24"/>
      <c r="AH585601" s="24"/>
      <c r="AI585601" s="24"/>
      <c r="AJ585601" s="24"/>
      <c r="AK585601" s="24"/>
      <c r="AL585601" s="24"/>
      <c r="AM585601" s="24"/>
      <c r="AN585601" s="24"/>
      <c r="AO585601" s="24"/>
      <c r="AP585601" s="69"/>
      <c r="AQ585601" s="24"/>
      <c r="AR585601" s="24"/>
      <c r="AS585601" s="24"/>
      <c r="AT585601" s="24"/>
    </row>
    <row r="585729" spans="6:46" ht="15" x14ac:dyDescent="0.15">
      <c r="F585729" s="24"/>
      <c r="G585729" s="24"/>
      <c r="H585729" s="24"/>
      <c r="I585729" s="24"/>
      <c r="J585729" s="24"/>
      <c r="K585729" s="24"/>
      <c r="L585729" s="24"/>
      <c r="M585729" s="24"/>
      <c r="N585729" s="24"/>
      <c r="O585729" s="24"/>
      <c r="P585729" s="24"/>
      <c r="Q585729" s="24"/>
      <c r="R585729" s="24"/>
      <c r="S585729" s="24"/>
      <c r="T585729" s="24"/>
      <c r="U585729" s="24"/>
      <c r="V585729" s="24"/>
      <c r="W585729" s="24"/>
      <c r="X585729" s="24"/>
      <c r="Y585729" s="24"/>
      <c r="Z585729" s="24"/>
      <c r="AA585729" s="24"/>
      <c r="AB585729" s="24"/>
      <c r="AC585729" s="24"/>
      <c r="AD585729" s="24"/>
      <c r="AE585729" s="24"/>
      <c r="AF585729" s="24"/>
      <c r="AG585729" s="24"/>
      <c r="AH585729" s="24"/>
      <c r="AI585729" s="24"/>
      <c r="AJ585729" s="24"/>
      <c r="AK585729" s="24"/>
      <c r="AL585729" s="24"/>
      <c r="AM585729" s="24"/>
      <c r="AN585729" s="24"/>
      <c r="AO585729" s="24"/>
      <c r="AP585729" s="69"/>
      <c r="AQ585729" s="24"/>
      <c r="AR585729" s="24"/>
      <c r="AS585729" s="24"/>
      <c r="AT585729" s="24"/>
    </row>
    <row r="585857" spans="6:46" ht="15" x14ac:dyDescent="0.15">
      <c r="F585857" s="24"/>
      <c r="G585857" s="24"/>
      <c r="H585857" s="24"/>
      <c r="I585857" s="24"/>
      <c r="J585857" s="24"/>
      <c r="K585857" s="24"/>
      <c r="L585857" s="24"/>
      <c r="M585857" s="24"/>
      <c r="N585857" s="24"/>
      <c r="O585857" s="24"/>
      <c r="P585857" s="24"/>
      <c r="Q585857" s="24"/>
      <c r="R585857" s="24"/>
      <c r="S585857" s="24"/>
      <c r="T585857" s="24"/>
      <c r="U585857" s="24"/>
      <c r="V585857" s="24"/>
      <c r="W585857" s="24"/>
      <c r="X585857" s="24"/>
      <c r="Y585857" s="24"/>
      <c r="Z585857" s="24"/>
      <c r="AA585857" s="24"/>
      <c r="AB585857" s="24"/>
      <c r="AC585857" s="24"/>
      <c r="AD585857" s="24"/>
      <c r="AE585857" s="24"/>
      <c r="AF585857" s="24"/>
      <c r="AG585857" s="24"/>
      <c r="AH585857" s="24"/>
      <c r="AI585857" s="24"/>
      <c r="AJ585857" s="24"/>
      <c r="AK585857" s="24"/>
      <c r="AL585857" s="24"/>
      <c r="AM585857" s="24"/>
      <c r="AN585857" s="24"/>
      <c r="AO585857" s="24"/>
      <c r="AP585857" s="69"/>
      <c r="AQ585857" s="24"/>
      <c r="AR585857" s="24"/>
      <c r="AS585857" s="24"/>
      <c r="AT585857" s="24"/>
    </row>
    <row r="585985" spans="6:46" ht="15" x14ac:dyDescent="0.15">
      <c r="F585985" s="24"/>
      <c r="G585985" s="24"/>
      <c r="H585985" s="24"/>
      <c r="I585985" s="24"/>
      <c r="J585985" s="24"/>
      <c r="K585985" s="24"/>
      <c r="L585985" s="24"/>
      <c r="M585985" s="24"/>
      <c r="N585985" s="24"/>
      <c r="O585985" s="24"/>
      <c r="P585985" s="24"/>
      <c r="Q585985" s="24"/>
      <c r="R585985" s="24"/>
      <c r="S585985" s="24"/>
      <c r="T585985" s="24"/>
      <c r="U585985" s="24"/>
      <c r="V585985" s="24"/>
      <c r="W585985" s="24"/>
      <c r="X585985" s="24"/>
      <c r="Y585985" s="24"/>
      <c r="Z585985" s="24"/>
      <c r="AA585985" s="24"/>
      <c r="AB585985" s="24"/>
      <c r="AC585985" s="24"/>
      <c r="AD585985" s="24"/>
      <c r="AE585985" s="24"/>
      <c r="AF585985" s="24"/>
      <c r="AG585985" s="24"/>
      <c r="AH585985" s="24"/>
      <c r="AI585985" s="24"/>
      <c r="AJ585985" s="24"/>
      <c r="AK585985" s="24"/>
      <c r="AL585985" s="24"/>
      <c r="AM585985" s="24"/>
      <c r="AN585985" s="24"/>
      <c r="AO585985" s="24"/>
      <c r="AP585985" s="69"/>
      <c r="AQ585985" s="24"/>
      <c r="AR585985" s="24"/>
      <c r="AS585985" s="24"/>
      <c r="AT585985" s="24"/>
    </row>
    <row r="586113" spans="6:46" ht="15" x14ac:dyDescent="0.15">
      <c r="F586113" s="24"/>
      <c r="G586113" s="24"/>
      <c r="H586113" s="24"/>
      <c r="I586113" s="24"/>
      <c r="J586113" s="24"/>
      <c r="K586113" s="24"/>
      <c r="L586113" s="24"/>
      <c r="M586113" s="24"/>
      <c r="N586113" s="24"/>
      <c r="O586113" s="24"/>
      <c r="P586113" s="24"/>
      <c r="Q586113" s="24"/>
      <c r="R586113" s="24"/>
      <c r="S586113" s="24"/>
      <c r="T586113" s="24"/>
      <c r="U586113" s="24"/>
      <c r="V586113" s="24"/>
      <c r="W586113" s="24"/>
      <c r="X586113" s="24"/>
      <c r="Y586113" s="24"/>
      <c r="Z586113" s="24"/>
      <c r="AA586113" s="24"/>
      <c r="AB586113" s="24"/>
      <c r="AC586113" s="24"/>
      <c r="AD586113" s="24"/>
      <c r="AE586113" s="24"/>
      <c r="AF586113" s="24"/>
      <c r="AG586113" s="24"/>
      <c r="AH586113" s="24"/>
      <c r="AI586113" s="24"/>
      <c r="AJ586113" s="24"/>
      <c r="AK586113" s="24"/>
      <c r="AL586113" s="24"/>
      <c r="AM586113" s="24"/>
      <c r="AN586113" s="24"/>
      <c r="AO586113" s="24"/>
      <c r="AP586113" s="69"/>
      <c r="AQ586113" s="24"/>
      <c r="AR586113" s="24"/>
      <c r="AS586113" s="24"/>
      <c r="AT586113" s="24"/>
    </row>
    <row r="586241" spans="6:46" ht="15" x14ac:dyDescent="0.15">
      <c r="F586241" s="24"/>
      <c r="G586241" s="24"/>
      <c r="H586241" s="24"/>
      <c r="I586241" s="24"/>
      <c r="J586241" s="24"/>
      <c r="K586241" s="24"/>
      <c r="L586241" s="24"/>
      <c r="M586241" s="24"/>
      <c r="N586241" s="24"/>
      <c r="O586241" s="24"/>
      <c r="P586241" s="24"/>
      <c r="Q586241" s="24"/>
      <c r="R586241" s="24"/>
      <c r="S586241" s="24"/>
      <c r="T586241" s="24"/>
      <c r="U586241" s="24"/>
      <c r="V586241" s="24"/>
      <c r="W586241" s="24"/>
      <c r="X586241" s="24"/>
      <c r="Y586241" s="24"/>
      <c r="Z586241" s="24"/>
      <c r="AA586241" s="24"/>
      <c r="AB586241" s="24"/>
      <c r="AC586241" s="24"/>
      <c r="AD586241" s="24"/>
      <c r="AE586241" s="24"/>
      <c r="AF586241" s="24"/>
      <c r="AG586241" s="24"/>
      <c r="AH586241" s="24"/>
      <c r="AI586241" s="24"/>
      <c r="AJ586241" s="24"/>
      <c r="AK586241" s="24"/>
      <c r="AL586241" s="24"/>
      <c r="AM586241" s="24"/>
      <c r="AN586241" s="24"/>
      <c r="AO586241" s="24"/>
      <c r="AP586241" s="69"/>
      <c r="AQ586241" s="24"/>
      <c r="AR586241" s="24"/>
      <c r="AS586241" s="24"/>
      <c r="AT586241" s="24"/>
    </row>
    <row r="586369" spans="6:46" ht="15" x14ac:dyDescent="0.15">
      <c r="F586369" s="24"/>
      <c r="G586369" s="24"/>
      <c r="H586369" s="24"/>
      <c r="I586369" s="24"/>
      <c r="J586369" s="24"/>
      <c r="K586369" s="24"/>
      <c r="L586369" s="24"/>
      <c r="M586369" s="24"/>
      <c r="N586369" s="24"/>
      <c r="O586369" s="24"/>
      <c r="P586369" s="24"/>
      <c r="Q586369" s="24"/>
      <c r="R586369" s="24"/>
      <c r="S586369" s="24"/>
      <c r="T586369" s="24"/>
      <c r="U586369" s="24"/>
      <c r="V586369" s="24"/>
      <c r="W586369" s="24"/>
      <c r="X586369" s="24"/>
      <c r="Y586369" s="24"/>
      <c r="Z586369" s="24"/>
      <c r="AA586369" s="24"/>
      <c r="AB586369" s="24"/>
      <c r="AC586369" s="24"/>
      <c r="AD586369" s="24"/>
      <c r="AE586369" s="24"/>
      <c r="AF586369" s="24"/>
      <c r="AG586369" s="24"/>
      <c r="AH586369" s="24"/>
      <c r="AI586369" s="24"/>
      <c r="AJ586369" s="24"/>
      <c r="AK586369" s="24"/>
      <c r="AL586369" s="24"/>
      <c r="AM586369" s="24"/>
      <c r="AN586369" s="24"/>
      <c r="AO586369" s="24"/>
      <c r="AP586369" s="69"/>
      <c r="AQ586369" s="24"/>
      <c r="AR586369" s="24"/>
      <c r="AS586369" s="24"/>
      <c r="AT586369" s="24"/>
    </row>
    <row r="586497" spans="6:46" ht="15" x14ac:dyDescent="0.15">
      <c r="F586497" s="24"/>
      <c r="G586497" s="24"/>
      <c r="H586497" s="24"/>
      <c r="I586497" s="24"/>
      <c r="J586497" s="24"/>
      <c r="K586497" s="24"/>
      <c r="L586497" s="24"/>
      <c r="M586497" s="24"/>
      <c r="N586497" s="24"/>
      <c r="O586497" s="24"/>
      <c r="P586497" s="24"/>
      <c r="Q586497" s="24"/>
      <c r="R586497" s="24"/>
      <c r="S586497" s="24"/>
      <c r="T586497" s="24"/>
      <c r="U586497" s="24"/>
      <c r="V586497" s="24"/>
      <c r="W586497" s="24"/>
      <c r="X586497" s="24"/>
      <c r="Y586497" s="24"/>
      <c r="Z586497" s="24"/>
      <c r="AA586497" s="24"/>
      <c r="AB586497" s="24"/>
      <c r="AC586497" s="24"/>
      <c r="AD586497" s="24"/>
      <c r="AE586497" s="24"/>
      <c r="AF586497" s="24"/>
      <c r="AG586497" s="24"/>
      <c r="AH586497" s="24"/>
      <c r="AI586497" s="24"/>
      <c r="AJ586497" s="24"/>
      <c r="AK586497" s="24"/>
      <c r="AL586497" s="24"/>
      <c r="AM586497" s="24"/>
      <c r="AN586497" s="24"/>
      <c r="AO586497" s="24"/>
      <c r="AP586497" s="69"/>
      <c r="AQ586497" s="24"/>
      <c r="AR586497" s="24"/>
      <c r="AS586497" s="24"/>
      <c r="AT586497" s="24"/>
    </row>
    <row r="586625" spans="6:46" ht="15" x14ac:dyDescent="0.15">
      <c r="F586625" s="24"/>
      <c r="G586625" s="24"/>
      <c r="H586625" s="24"/>
      <c r="I586625" s="24"/>
      <c r="J586625" s="24"/>
      <c r="K586625" s="24"/>
      <c r="L586625" s="24"/>
      <c r="M586625" s="24"/>
      <c r="N586625" s="24"/>
      <c r="O586625" s="24"/>
      <c r="P586625" s="24"/>
      <c r="Q586625" s="24"/>
      <c r="R586625" s="24"/>
      <c r="S586625" s="24"/>
      <c r="T586625" s="24"/>
      <c r="U586625" s="24"/>
      <c r="V586625" s="24"/>
      <c r="W586625" s="24"/>
      <c r="X586625" s="24"/>
      <c r="Y586625" s="24"/>
      <c r="Z586625" s="24"/>
      <c r="AA586625" s="24"/>
      <c r="AB586625" s="24"/>
      <c r="AC586625" s="24"/>
      <c r="AD586625" s="24"/>
      <c r="AE586625" s="24"/>
      <c r="AF586625" s="24"/>
      <c r="AG586625" s="24"/>
      <c r="AH586625" s="24"/>
      <c r="AI586625" s="24"/>
      <c r="AJ586625" s="24"/>
      <c r="AK586625" s="24"/>
      <c r="AL586625" s="24"/>
      <c r="AM586625" s="24"/>
      <c r="AN586625" s="24"/>
      <c r="AO586625" s="24"/>
      <c r="AP586625" s="69"/>
      <c r="AQ586625" s="24"/>
      <c r="AR586625" s="24"/>
      <c r="AS586625" s="24"/>
      <c r="AT586625" s="24"/>
    </row>
    <row r="586753" spans="6:46" ht="15" x14ac:dyDescent="0.15">
      <c r="F586753" s="24"/>
      <c r="G586753" s="24"/>
      <c r="H586753" s="24"/>
      <c r="I586753" s="24"/>
      <c r="J586753" s="24"/>
      <c r="K586753" s="24"/>
      <c r="L586753" s="24"/>
      <c r="M586753" s="24"/>
      <c r="N586753" s="24"/>
      <c r="O586753" s="24"/>
      <c r="P586753" s="24"/>
      <c r="Q586753" s="24"/>
      <c r="R586753" s="24"/>
      <c r="S586753" s="24"/>
      <c r="T586753" s="24"/>
      <c r="U586753" s="24"/>
      <c r="V586753" s="24"/>
      <c r="W586753" s="24"/>
      <c r="X586753" s="24"/>
      <c r="Y586753" s="24"/>
      <c r="Z586753" s="24"/>
      <c r="AA586753" s="24"/>
      <c r="AB586753" s="24"/>
      <c r="AC586753" s="24"/>
      <c r="AD586753" s="24"/>
      <c r="AE586753" s="24"/>
      <c r="AF586753" s="24"/>
      <c r="AG586753" s="24"/>
      <c r="AH586753" s="24"/>
      <c r="AI586753" s="24"/>
      <c r="AJ586753" s="24"/>
      <c r="AK586753" s="24"/>
      <c r="AL586753" s="24"/>
      <c r="AM586753" s="24"/>
      <c r="AN586753" s="24"/>
      <c r="AO586753" s="24"/>
      <c r="AP586753" s="69"/>
      <c r="AQ586753" s="24"/>
      <c r="AR586753" s="24"/>
      <c r="AS586753" s="24"/>
      <c r="AT586753" s="24"/>
    </row>
    <row r="586881" spans="6:46" ht="15" x14ac:dyDescent="0.15">
      <c r="F586881" s="24"/>
      <c r="G586881" s="24"/>
      <c r="H586881" s="24"/>
      <c r="I586881" s="24"/>
      <c r="J586881" s="24"/>
      <c r="K586881" s="24"/>
      <c r="L586881" s="24"/>
      <c r="M586881" s="24"/>
      <c r="N586881" s="24"/>
      <c r="O586881" s="24"/>
      <c r="P586881" s="24"/>
      <c r="Q586881" s="24"/>
      <c r="R586881" s="24"/>
      <c r="S586881" s="24"/>
      <c r="T586881" s="24"/>
      <c r="U586881" s="24"/>
      <c r="V586881" s="24"/>
      <c r="W586881" s="24"/>
      <c r="X586881" s="24"/>
      <c r="Y586881" s="24"/>
      <c r="Z586881" s="24"/>
      <c r="AA586881" s="24"/>
      <c r="AB586881" s="24"/>
      <c r="AC586881" s="24"/>
      <c r="AD586881" s="24"/>
      <c r="AE586881" s="24"/>
      <c r="AF586881" s="24"/>
      <c r="AG586881" s="24"/>
      <c r="AH586881" s="24"/>
      <c r="AI586881" s="24"/>
      <c r="AJ586881" s="24"/>
      <c r="AK586881" s="24"/>
      <c r="AL586881" s="24"/>
      <c r="AM586881" s="24"/>
      <c r="AN586881" s="24"/>
      <c r="AO586881" s="24"/>
      <c r="AP586881" s="69"/>
      <c r="AQ586881" s="24"/>
      <c r="AR586881" s="24"/>
      <c r="AS586881" s="24"/>
      <c r="AT586881" s="24"/>
    </row>
    <row r="587009" spans="6:46" ht="15" x14ac:dyDescent="0.15">
      <c r="F587009" s="24"/>
      <c r="G587009" s="24"/>
      <c r="H587009" s="24"/>
      <c r="I587009" s="24"/>
      <c r="J587009" s="24"/>
      <c r="K587009" s="24"/>
      <c r="L587009" s="24"/>
      <c r="M587009" s="24"/>
      <c r="N587009" s="24"/>
      <c r="O587009" s="24"/>
      <c r="P587009" s="24"/>
      <c r="Q587009" s="24"/>
      <c r="R587009" s="24"/>
      <c r="S587009" s="24"/>
      <c r="T587009" s="24"/>
      <c r="U587009" s="24"/>
      <c r="V587009" s="24"/>
      <c r="W587009" s="24"/>
      <c r="X587009" s="24"/>
      <c r="Y587009" s="24"/>
      <c r="Z587009" s="24"/>
      <c r="AA587009" s="24"/>
      <c r="AB587009" s="24"/>
      <c r="AC587009" s="24"/>
      <c r="AD587009" s="24"/>
      <c r="AE587009" s="24"/>
      <c r="AF587009" s="24"/>
      <c r="AG587009" s="24"/>
      <c r="AH587009" s="24"/>
      <c r="AI587009" s="24"/>
      <c r="AJ587009" s="24"/>
      <c r="AK587009" s="24"/>
      <c r="AL587009" s="24"/>
      <c r="AM587009" s="24"/>
      <c r="AN587009" s="24"/>
      <c r="AO587009" s="24"/>
      <c r="AP587009" s="69"/>
      <c r="AQ587009" s="24"/>
      <c r="AR587009" s="24"/>
      <c r="AS587009" s="24"/>
      <c r="AT587009" s="24"/>
    </row>
    <row r="587137" spans="6:46" ht="15" x14ac:dyDescent="0.15">
      <c r="F587137" s="24"/>
      <c r="G587137" s="24"/>
      <c r="H587137" s="24"/>
      <c r="I587137" s="24"/>
      <c r="J587137" s="24"/>
      <c r="K587137" s="24"/>
      <c r="L587137" s="24"/>
      <c r="M587137" s="24"/>
      <c r="N587137" s="24"/>
      <c r="O587137" s="24"/>
      <c r="P587137" s="24"/>
      <c r="Q587137" s="24"/>
      <c r="R587137" s="24"/>
      <c r="S587137" s="24"/>
      <c r="T587137" s="24"/>
      <c r="U587137" s="24"/>
      <c r="V587137" s="24"/>
      <c r="W587137" s="24"/>
      <c r="X587137" s="24"/>
      <c r="Y587137" s="24"/>
      <c r="Z587137" s="24"/>
      <c r="AA587137" s="24"/>
      <c r="AB587137" s="24"/>
      <c r="AC587137" s="24"/>
      <c r="AD587137" s="24"/>
      <c r="AE587137" s="24"/>
      <c r="AF587137" s="24"/>
      <c r="AG587137" s="24"/>
      <c r="AH587137" s="24"/>
      <c r="AI587137" s="24"/>
      <c r="AJ587137" s="24"/>
      <c r="AK587137" s="24"/>
      <c r="AL587137" s="24"/>
      <c r="AM587137" s="24"/>
      <c r="AN587137" s="24"/>
      <c r="AO587137" s="24"/>
      <c r="AP587137" s="69"/>
      <c r="AQ587137" s="24"/>
      <c r="AR587137" s="24"/>
      <c r="AS587137" s="24"/>
      <c r="AT587137" s="24"/>
    </row>
    <row r="587265" spans="6:46" ht="15" x14ac:dyDescent="0.15">
      <c r="F587265" s="24"/>
      <c r="G587265" s="24"/>
      <c r="H587265" s="24"/>
      <c r="I587265" s="24"/>
      <c r="J587265" s="24"/>
      <c r="K587265" s="24"/>
      <c r="L587265" s="24"/>
      <c r="M587265" s="24"/>
      <c r="N587265" s="24"/>
      <c r="O587265" s="24"/>
      <c r="P587265" s="24"/>
      <c r="Q587265" s="24"/>
      <c r="R587265" s="24"/>
      <c r="S587265" s="24"/>
      <c r="T587265" s="24"/>
      <c r="U587265" s="24"/>
      <c r="V587265" s="24"/>
      <c r="W587265" s="24"/>
      <c r="X587265" s="24"/>
      <c r="Y587265" s="24"/>
      <c r="Z587265" s="24"/>
      <c r="AA587265" s="24"/>
      <c r="AB587265" s="24"/>
      <c r="AC587265" s="24"/>
      <c r="AD587265" s="24"/>
      <c r="AE587265" s="24"/>
      <c r="AF587265" s="24"/>
      <c r="AG587265" s="24"/>
      <c r="AH587265" s="24"/>
      <c r="AI587265" s="24"/>
      <c r="AJ587265" s="24"/>
      <c r="AK587265" s="24"/>
      <c r="AL587265" s="24"/>
      <c r="AM587265" s="24"/>
      <c r="AN587265" s="24"/>
      <c r="AO587265" s="24"/>
      <c r="AP587265" s="69"/>
      <c r="AQ587265" s="24"/>
      <c r="AR587265" s="24"/>
      <c r="AS587265" s="24"/>
      <c r="AT587265" s="24"/>
    </row>
    <row r="587393" spans="6:46" ht="15" x14ac:dyDescent="0.15">
      <c r="F587393" s="24"/>
      <c r="G587393" s="24"/>
      <c r="H587393" s="24"/>
      <c r="I587393" s="24"/>
      <c r="J587393" s="24"/>
      <c r="K587393" s="24"/>
      <c r="L587393" s="24"/>
      <c r="M587393" s="24"/>
      <c r="N587393" s="24"/>
      <c r="O587393" s="24"/>
      <c r="P587393" s="24"/>
      <c r="Q587393" s="24"/>
      <c r="R587393" s="24"/>
      <c r="S587393" s="24"/>
      <c r="T587393" s="24"/>
      <c r="U587393" s="24"/>
      <c r="V587393" s="24"/>
      <c r="W587393" s="24"/>
      <c r="X587393" s="24"/>
      <c r="Y587393" s="24"/>
      <c r="Z587393" s="24"/>
      <c r="AA587393" s="24"/>
      <c r="AB587393" s="24"/>
      <c r="AC587393" s="24"/>
      <c r="AD587393" s="24"/>
      <c r="AE587393" s="24"/>
      <c r="AF587393" s="24"/>
      <c r="AG587393" s="24"/>
      <c r="AH587393" s="24"/>
      <c r="AI587393" s="24"/>
      <c r="AJ587393" s="24"/>
      <c r="AK587393" s="24"/>
      <c r="AL587393" s="24"/>
      <c r="AM587393" s="24"/>
      <c r="AN587393" s="24"/>
      <c r="AO587393" s="24"/>
      <c r="AP587393" s="69"/>
      <c r="AQ587393" s="24"/>
      <c r="AR587393" s="24"/>
      <c r="AS587393" s="24"/>
      <c r="AT587393" s="24"/>
    </row>
    <row r="587521" spans="6:46" ht="15" x14ac:dyDescent="0.15">
      <c r="F587521" s="24"/>
      <c r="G587521" s="24"/>
      <c r="H587521" s="24"/>
      <c r="I587521" s="24"/>
      <c r="J587521" s="24"/>
      <c r="K587521" s="24"/>
      <c r="L587521" s="24"/>
      <c r="M587521" s="24"/>
      <c r="N587521" s="24"/>
      <c r="O587521" s="24"/>
      <c r="P587521" s="24"/>
      <c r="Q587521" s="24"/>
      <c r="R587521" s="24"/>
      <c r="S587521" s="24"/>
      <c r="T587521" s="24"/>
      <c r="U587521" s="24"/>
      <c r="V587521" s="24"/>
      <c r="W587521" s="24"/>
      <c r="X587521" s="24"/>
      <c r="Y587521" s="24"/>
      <c r="Z587521" s="24"/>
      <c r="AA587521" s="24"/>
      <c r="AB587521" s="24"/>
      <c r="AC587521" s="24"/>
      <c r="AD587521" s="24"/>
      <c r="AE587521" s="24"/>
      <c r="AF587521" s="24"/>
      <c r="AG587521" s="24"/>
      <c r="AH587521" s="24"/>
      <c r="AI587521" s="24"/>
      <c r="AJ587521" s="24"/>
      <c r="AK587521" s="24"/>
      <c r="AL587521" s="24"/>
      <c r="AM587521" s="24"/>
      <c r="AN587521" s="24"/>
      <c r="AO587521" s="24"/>
      <c r="AP587521" s="69"/>
      <c r="AQ587521" s="24"/>
      <c r="AR587521" s="24"/>
      <c r="AS587521" s="24"/>
      <c r="AT587521" s="24"/>
    </row>
    <row r="587649" spans="6:46" ht="15" x14ac:dyDescent="0.15">
      <c r="F587649" s="24"/>
      <c r="G587649" s="24"/>
      <c r="H587649" s="24"/>
      <c r="I587649" s="24"/>
      <c r="J587649" s="24"/>
      <c r="K587649" s="24"/>
      <c r="L587649" s="24"/>
      <c r="M587649" s="24"/>
      <c r="N587649" s="24"/>
      <c r="O587649" s="24"/>
      <c r="P587649" s="24"/>
      <c r="Q587649" s="24"/>
      <c r="R587649" s="24"/>
      <c r="S587649" s="24"/>
      <c r="T587649" s="24"/>
      <c r="U587649" s="24"/>
      <c r="V587649" s="24"/>
      <c r="W587649" s="24"/>
      <c r="X587649" s="24"/>
      <c r="Y587649" s="24"/>
      <c r="Z587649" s="24"/>
      <c r="AA587649" s="24"/>
      <c r="AB587649" s="24"/>
      <c r="AC587649" s="24"/>
      <c r="AD587649" s="24"/>
      <c r="AE587649" s="24"/>
      <c r="AF587649" s="24"/>
      <c r="AG587649" s="24"/>
      <c r="AH587649" s="24"/>
      <c r="AI587649" s="24"/>
      <c r="AJ587649" s="24"/>
      <c r="AK587649" s="24"/>
      <c r="AL587649" s="24"/>
      <c r="AM587649" s="24"/>
      <c r="AN587649" s="24"/>
      <c r="AO587649" s="24"/>
      <c r="AP587649" s="69"/>
      <c r="AQ587649" s="24"/>
      <c r="AR587649" s="24"/>
      <c r="AS587649" s="24"/>
      <c r="AT587649" s="24"/>
    </row>
    <row r="587777" spans="6:46" ht="15" x14ac:dyDescent="0.15">
      <c r="F587777" s="24"/>
      <c r="G587777" s="24"/>
      <c r="H587777" s="24"/>
      <c r="I587777" s="24"/>
      <c r="J587777" s="24"/>
      <c r="K587777" s="24"/>
      <c r="L587777" s="24"/>
      <c r="M587777" s="24"/>
      <c r="N587777" s="24"/>
      <c r="O587777" s="24"/>
      <c r="P587777" s="24"/>
      <c r="Q587777" s="24"/>
      <c r="R587777" s="24"/>
      <c r="S587777" s="24"/>
      <c r="T587777" s="24"/>
      <c r="U587777" s="24"/>
      <c r="V587777" s="24"/>
      <c r="W587777" s="24"/>
      <c r="X587777" s="24"/>
      <c r="Y587777" s="24"/>
      <c r="Z587777" s="24"/>
      <c r="AA587777" s="24"/>
      <c r="AB587777" s="24"/>
      <c r="AC587777" s="24"/>
      <c r="AD587777" s="24"/>
      <c r="AE587777" s="24"/>
      <c r="AF587777" s="24"/>
      <c r="AG587777" s="24"/>
      <c r="AH587777" s="24"/>
      <c r="AI587777" s="24"/>
      <c r="AJ587777" s="24"/>
      <c r="AK587777" s="24"/>
      <c r="AL587777" s="24"/>
      <c r="AM587777" s="24"/>
      <c r="AN587777" s="24"/>
      <c r="AO587777" s="24"/>
      <c r="AP587777" s="69"/>
      <c r="AQ587777" s="24"/>
      <c r="AR587777" s="24"/>
      <c r="AS587777" s="24"/>
      <c r="AT587777" s="24"/>
    </row>
    <row r="587905" spans="6:46" ht="15" x14ac:dyDescent="0.15">
      <c r="F587905" s="24"/>
      <c r="G587905" s="24"/>
      <c r="H587905" s="24"/>
      <c r="I587905" s="24"/>
      <c r="J587905" s="24"/>
      <c r="K587905" s="24"/>
      <c r="L587905" s="24"/>
      <c r="M587905" s="24"/>
      <c r="N587905" s="24"/>
      <c r="O587905" s="24"/>
      <c r="P587905" s="24"/>
      <c r="Q587905" s="24"/>
      <c r="R587905" s="24"/>
      <c r="S587905" s="24"/>
      <c r="T587905" s="24"/>
      <c r="U587905" s="24"/>
      <c r="V587905" s="24"/>
      <c r="W587905" s="24"/>
      <c r="X587905" s="24"/>
      <c r="Y587905" s="24"/>
      <c r="Z587905" s="24"/>
      <c r="AA587905" s="24"/>
      <c r="AB587905" s="24"/>
      <c r="AC587905" s="24"/>
      <c r="AD587905" s="24"/>
      <c r="AE587905" s="24"/>
      <c r="AF587905" s="24"/>
      <c r="AG587905" s="24"/>
      <c r="AH587905" s="24"/>
      <c r="AI587905" s="24"/>
      <c r="AJ587905" s="24"/>
      <c r="AK587905" s="24"/>
      <c r="AL587905" s="24"/>
      <c r="AM587905" s="24"/>
      <c r="AN587905" s="24"/>
      <c r="AO587905" s="24"/>
      <c r="AP587905" s="69"/>
      <c r="AQ587905" s="24"/>
      <c r="AR587905" s="24"/>
      <c r="AS587905" s="24"/>
      <c r="AT587905" s="24"/>
    </row>
    <row r="588033" spans="6:46" ht="15" x14ac:dyDescent="0.15">
      <c r="F588033" s="24"/>
      <c r="G588033" s="24"/>
      <c r="H588033" s="24"/>
      <c r="I588033" s="24"/>
      <c r="J588033" s="24"/>
      <c r="K588033" s="24"/>
      <c r="L588033" s="24"/>
      <c r="M588033" s="24"/>
      <c r="N588033" s="24"/>
      <c r="O588033" s="24"/>
      <c r="P588033" s="24"/>
      <c r="Q588033" s="24"/>
      <c r="R588033" s="24"/>
      <c r="S588033" s="24"/>
      <c r="T588033" s="24"/>
      <c r="U588033" s="24"/>
      <c r="V588033" s="24"/>
      <c r="W588033" s="24"/>
      <c r="X588033" s="24"/>
      <c r="Y588033" s="24"/>
      <c r="Z588033" s="24"/>
      <c r="AA588033" s="24"/>
      <c r="AB588033" s="24"/>
      <c r="AC588033" s="24"/>
      <c r="AD588033" s="24"/>
      <c r="AE588033" s="24"/>
      <c r="AF588033" s="24"/>
      <c r="AG588033" s="24"/>
      <c r="AH588033" s="24"/>
      <c r="AI588033" s="24"/>
      <c r="AJ588033" s="24"/>
      <c r="AK588033" s="24"/>
      <c r="AL588033" s="24"/>
      <c r="AM588033" s="24"/>
      <c r="AN588033" s="24"/>
      <c r="AO588033" s="24"/>
      <c r="AP588033" s="69"/>
      <c r="AQ588033" s="24"/>
      <c r="AR588033" s="24"/>
      <c r="AS588033" s="24"/>
      <c r="AT588033" s="24"/>
    </row>
    <row r="588161" spans="6:46" ht="15" x14ac:dyDescent="0.15">
      <c r="F588161" s="24"/>
      <c r="G588161" s="24"/>
      <c r="H588161" s="24"/>
      <c r="I588161" s="24"/>
      <c r="J588161" s="24"/>
      <c r="K588161" s="24"/>
      <c r="L588161" s="24"/>
      <c r="M588161" s="24"/>
      <c r="N588161" s="24"/>
      <c r="O588161" s="24"/>
      <c r="P588161" s="24"/>
      <c r="Q588161" s="24"/>
      <c r="R588161" s="24"/>
      <c r="S588161" s="24"/>
      <c r="T588161" s="24"/>
      <c r="U588161" s="24"/>
      <c r="V588161" s="24"/>
      <c r="W588161" s="24"/>
      <c r="X588161" s="24"/>
      <c r="Y588161" s="24"/>
      <c r="Z588161" s="24"/>
      <c r="AA588161" s="24"/>
      <c r="AB588161" s="24"/>
      <c r="AC588161" s="24"/>
      <c r="AD588161" s="24"/>
      <c r="AE588161" s="24"/>
      <c r="AF588161" s="24"/>
      <c r="AG588161" s="24"/>
      <c r="AH588161" s="24"/>
      <c r="AI588161" s="24"/>
      <c r="AJ588161" s="24"/>
      <c r="AK588161" s="24"/>
      <c r="AL588161" s="24"/>
      <c r="AM588161" s="24"/>
      <c r="AN588161" s="24"/>
      <c r="AO588161" s="24"/>
      <c r="AP588161" s="69"/>
      <c r="AQ588161" s="24"/>
      <c r="AR588161" s="24"/>
      <c r="AS588161" s="24"/>
      <c r="AT588161" s="24"/>
    </row>
    <row r="588289" spans="6:46" ht="15" x14ac:dyDescent="0.15">
      <c r="F588289" s="24"/>
      <c r="G588289" s="24"/>
      <c r="H588289" s="24"/>
      <c r="I588289" s="24"/>
      <c r="J588289" s="24"/>
      <c r="K588289" s="24"/>
      <c r="L588289" s="24"/>
      <c r="M588289" s="24"/>
      <c r="N588289" s="24"/>
      <c r="O588289" s="24"/>
      <c r="P588289" s="24"/>
      <c r="Q588289" s="24"/>
      <c r="R588289" s="24"/>
      <c r="S588289" s="24"/>
      <c r="T588289" s="24"/>
      <c r="U588289" s="24"/>
      <c r="V588289" s="24"/>
      <c r="W588289" s="24"/>
      <c r="X588289" s="24"/>
      <c r="Y588289" s="24"/>
      <c r="Z588289" s="24"/>
      <c r="AA588289" s="24"/>
      <c r="AB588289" s="24"/>
      <c r="AC588289" s="24"/>
      <c r="AD588289" s="24"/>
      <c r="AE588289" s="24"/>
      <c r="AF588289" s="24"/>
      <c r="AG588289" s="24"/>
      <c r="AH588289" s="24"/>
      <c r="AI588289" s="24"/>
      <c r="AJ588289" s="24"/>
      <c r="AK588289" s="24"/>
      <c r="AL588289" s="24"/>
      <c r="AM588289" s="24"/>
      <c r="AN588289" s="24"/>
      <c r="AO588289" s="24"/>
      <c r="AP588289" s="69"/>
      <c r="AQ588289" s="24"/>
      <c r="AR588289" s="24"/>
      <c r="AS588289" s="24"/>
      <c r="AT588289" s="24"/>
    </row>
    <row r="588417" spans="6:46" ht="15" x14ac:dyDescent="0.15">
      <c r="F588417" s="24"/>
      <c r="G588417" s="24"/>
      <c r="H588417" s="24"/>
      <c r="I588417" s="24"/>
      <c r="J588417" s="24"/>
      <c r="K588417" s="24"/>
      <c r="L588417" s="24"/>
      <c r="M588417" s="24"/>
      <c r="N588417" s="24"/>
      <c r="O588417" s="24"/>
      <c r="P588417" s="24"/>
      <c r="Q588417" s="24"/>
      <c r="R588417" s="24"/>
      <c r="S588417" s="24"/>
      <c r="T588417" s="24"/>
      <c r="U588417" s="24"/>
      <c r="V588417" s="24"/>
      <c r="W588417" s="24"/>
      <c r="X588417" s="24"/>
      <c r="Y588417" s="24"/>
      <c r="Z588417" s="24"/>
      <c r="AA588417" s="24"/>
      <c r="AB588417" s="24"/>
      <c r="AC588417" s="24"/>
      <c r="AD588417" s="24"/>
      <c r="AE588417" s="24"/>
      <c r="AF588417" s="24"/>
      <c r="AG588417" s="24"/>
      <c r="AH588417" s="24"/>
      <c r="AI588417" s="24"/>
      <c r="AJ588417" s="24"/>
      <c r="AK588417" s="24"/>
      <c r="AL588417" s="24"/>
      <c r="AM588417" s="24"/>
      <c r="AN588417" s="24"/>
      <c r="AO588417" s="24"/>
      <c r="AP588417" s="69"/>
      <c r="AQ588417" s="24"/>
      <c r="AR588417" s="24"/>
      <c r="AS588417" s="24"/>
      <c r="AT588417" s="24"/>
    </row>
    <row r="588545" spans="6:46" ht="15" x14ac:dyDescent="0.15">
      <c r="F588545" s="24"/>
      <c r="G588545" s="24"/>
      <c r="H588545" s="24"/>
      <c r="I588545" s="24"/>
      <c r="J588545" s="24"/>
      <c r="K588545" s="24"/>
      <c r="L588545" s="24"/>
      <c r="M588545" s="24"/>
      <c r="N588545" s="24"/>
      <c r="O588545" s="24"/>
      <c r="P588545" s="24"/>
      <c r="Q588545" s="24"/>
      <c r="R588545" s="24"/>
      <c r="S588545" s="24"/>
      <c r="T588545" s="24"/>
      <c r="U588545" s="24"/>
      <c r="V588545" s="24"/>
      <c r="W588545" s="24"/>
      <c r="X588545" s="24"/>
      <c r="Y588545" s="24"/>
      <c r="Z588545" s="24"/>
      <c r="AA588545" s="24"/>
      <c r="AB588545" s="24"/>
      <c r="AC588545" s="24"/>
      <c r="AD588545" s="24"/>
      <c r="AE588545" s="24"/>
      <c r="AF588545" s="24"/>
      <c r="AG588545" s="24"/>
      <c r="AH588545" s="24"/>
      <c r="AI588545" s="24"/>
      <c r="AJ588545" s="24"/>
      <c r="AK588545" s="24"/>
      <c r="AL588545" s="24"/>
      <c r="AM588545" s="24"/>
      <c r="AN588545" s="24"/>
      <c r="AO588545" s="24"/>
      <c r="AP588545" s="69"/>
      <c r="AQ588545" s="24"/>
      <c r="AR588545" s="24"/>
      <c r="AS588545" s="24"/>
      <c r="AT588545" s="24"/>
    </row>
    <row r="588673" spans="6:46" ht="15" x14ac:dyDescent="0.15">
      <c r="F588673" s="24"/>
      <c r="G588673" s="24"/>
      <c r="H588673" s="24"/>
      <c r="I588673" s="24"/>
      <c r="J588673" s="24"/>
      <c r="K588673" s="24"/>
      <c r="L588673" s="24"/>
      <c r="M588673" s="24"/>
      <c r="N588673" s="24"/>
      <c r="O588673" s="24"/>
      <c r="P588673" s="24"/>
      <c r="Q588673" s="24"/>
      <c r="R588673" s="24"/>
      <c r="S588673" s="24"/>
      <c r="T588673" s="24"/>
      <c r="U588673" s="24"/>
      <c r="V588673" s="24"/>
      <c r="W588673" s="24"/>
      <c r="X588673" s="24"/>
      <c r="Y588673" s="24"/>
      <c r="Z588673" s="24"/>
      <c r="AA588673" s="24"/>
      <c r="AB588673" s="24"/>
      <c r="AC588673" s="24"/>
      <c r="AD588673" s="24"/>
      <c r="AE588673" s="24"/>
      <c r="AF588673" s="24"/>
      <c r="AG588673" s="24"/>
      <c r="AH588673" s="24"/>
      <c r="AI588673" s="24"/>
      <c r="AJ588673" s="24"/>
      <c r="AK588673" s="24"/>
      <c r="AL588673" s="24"/>
      <c r="AM588673" s="24"/>
      <c r="AN588673" s="24"/>
      <c r="AO588673" s="24"/>
      <c r="AP588673" s="69"/>
      <c r="AQ588673" s="24"/>
      <c r="AR588673" s="24"/>
      <c r="AS588673" s="24"/>
      <c r="AT588673" s="24"/>
    </row>
    <row r="588801" spans="6:46" ht="15" x14ac:dyDescent="0.15">
      <c r="F588801" s="24"/>
      <c r="G588801" s="24"/>
      <c r="H588801" s="24"/>
      <c r="I588801" s="24"/>
      <c r="J588801" s="24"/>
      <c r="K588801" s="24"/>
      <c r="L588801" s="24"/>
      <c r="M588801" s="24"/>
      <c r="N588801" s="24"/>
      <c r="O588801" s="24"/>
      <c r="P588801" s="24"/>
      <c r="Q588801" s="24"/>
      <c r="R588801" s="24"/>
      <c r="S588801" s="24"/>
      <c r="T588801" s="24"/>
      <c r="U588801" s="24"/>
      <c r="V588801" s="24"/>
      <c r="W588801" s="24"/>
      <c r="X588801" s="24"/>
      <c r="Y588801" s="24"/>
      <c r="Z588801" s="24"/>
      <c r="AA588801" s="24"/>
      <c r="AB588801" s="24"/>
      <c r="AC588801" s="24"/>
      <c r="AD588801" s="24"/>
      <c r="AE588801" s="24"/>
      <c r="AF588801" s="24"/>
      <c r="AG588801" s="24"/>
      <c r="AH588801" s="24"/>
      <c r="AI588801" s="24"/>
      <c r="AJ588801" s="24"/>
      <c r="AK588801" s="24"/>
      <c r="AL588801" s="24"/>
      <c r="AM588801" s="24"/>
      <c r="AN588801" s="24"/>
      <c r="AO588801" s="24"/>
      <c r="AP588801" s="69"/>
      <c r="AQ588801" s="24"/>
      <c r="AR588801" s="24"/>
      <c r="AS588801" s="24"/>
      <c r="AT588801" s="24"/>
    </row>
    <row r="588929" spans="6:46" ht="15" x14ac:dyDescent="0.15">
      <c r="F588929" s="24"/>
      <c r="G588929" s="24"/>
      <c r="H588929" s="24"/>
      <c r="I588929" s="24"/>
      <c r="J588929" s="24"/>
      <c r="K588929" s="24"/>
      <c r="L588929" s="24"/>
      <c r="M588929" s="24"/>
      <c r="N588929" s="24"/>
      <c r="O588929" s="24"/>
      <c r="P588929" s="24"/>
      <c r="Q588929" s="24"/>
      <c r="R588929" s="24"/>
      <c r="S588929" s="24"/>
      <c r="T588929" s="24"/>
      <c r="U588929" s="24"/>
      <c r="V588929" s="24"/>
      <c r="W588929" s="24"/>
      <c r="X588929" s="24"/>
      <c r="Y588929" s="24"/>
      <c r="Z588929" s="24"/>
      <c r="AA588929" s="24"/>
      <c r="AB588929" s="24"/>
      <c r="AC588929" s="24"/>
      <c r="AD588929" s="24"/>
      <c r="AE588929" s="24"/>
      <c r="AF588929" s="24"/>
      <c r="AG588929" s="24"/>
      <c r="AH588929" s="24"/>
      <c r="AI588929" s="24"/>
      <c r="AJ588929" s="24"/>
      <c r="AK588929" s="24"/>
      <c r="AL588929" s="24"/>
      <c r="AM588929" s="24"/>
      <c r="AN588929" s="24"/>
      <c r="AO588929" s="24"/>
      <c r="AP588929" s="69"/>
      <c r="AQ588929" s="24"/>
      <c r="AR588929" s="24"/>
      <c r="AS588929" s="24"/>
      <c r="AT588929" s="24"/>
    </row>
    <row r="589057" spans="6:46" ht="15" x14ac:dyDescent="0.15">
      <c r="F589057" s="24"/>
      <c r="G589057" s="24"/>
      <c r="H589057" s="24"/>
      <c r="I589057" s="24"/>
      <c r="J589057" s="24"/>
      <c r="K589057" s="24"/>
      <c r="L589057" s="24"/>
      <c r="M589057" s="24"/>
      <c r="N589057" s="24"/>
      <c r="O589057" s="24"/>
      <c r="P589057" s="24"/>
      <c r="Q589057" s="24"/>
      <c r="R589057" s="24"/>
      <c r="S589057" s="24"/>
      <c r="T589057" s="24"/>
      <c r="U589057" s="24"/>
      <c r="V589057" s="24"/>
      <c r="W589057" s="24"/>
      <c r="X589057" s="24"/>
      <c r="Y589057" s="24"/>
      <c r="Z589057" s="24"/>
      <c r="AA589057" s="24"/>
      <c r="AB589057" s="24"/>
      <c r="AC589057" s="24"/>
      <c r="AD589057" s="24"/>
      <c r="AE589057" s="24"/>
      <c r="AF589057" s="24"/>
      <c r="AG589057" s="24"/>
      <c r="AH589057" s="24"/>
      <c r="AI589057" s="24"/>
      <c r="AJ589057" s="24"/>
      <c r="AK589057" s="24"/>
      <c r="AL589057" s="24"/>
      <c r="AM589057" s="24"/>
      <c r="AN589057" s="24"/>
      <c r="AO589057" s="24"/>
      <c r="AP589057" s="69"/>
      <c r="AQ589057" s="24"/>
      <c r="AR589057" s="24"/>
      <c r="AS589057" s="24"/>
      <c r="AT589057" s="24"/>
    </row>
    <row r="589185" spans="6:46" ht="15" x14ac:dyDescent="0.15">
      <c r="F589185" s="24"/>
      <c r="G589185" s="24"/>
      <c r="H589185" s="24"/>
      <c r="I589185" s="24"/>
      <c r="J589185" s="24"/>
      <c r="K589185" s="24"/>
      <c r="L589185" s="24"/>
      <c r="M589185" s="24"/>
      <c r="N589185" s="24"/>
      <c r="O589185" s="24"/>
      <c r="P589185" s="24"/>
      <c r="Q589185" s="24"/>
      <c r="R589185" s="24"/>
      <c r="S589185" s="24"/>
      <c r="T589185" s="24"/>
      <c r="U589185" s="24"/>
      <c r="V589185" s="24"/>
      <c r="W589185" s="24"/>
      <c r="X589185" s="24"/>
      <c r="Y589185" s="24"/>
      <c r="Z589185" s="24"/>
      <c r="AA589185" s="24"/>
      <c r="AB589185" s="24"/>
      <c r="AC589185" s="24"/>
      <c r="AD589185" s="24"/>
      <c r="AE589185" s="24"/>
      <c r="AF589185" s="24"/>
      <c r="AG589185" s="24"/>
      <c r="AH589185" s="24"/>
      <c r="AI589185" s="24"/>
      <c r="AJ589185" s="24"/>
      <c r="AK589185" s="24"/>
      <c r="AL589185" s="24"/>
      <c r="AM589185" s="24"/>
      <c r="AN589185" s="24"/>
      <c r="AO589185" s="24"/>
      <c r="AP589185" s="69"/>
      <c r="AQ589185" s="24"/>
      <c r="AR589185" s="24"/>
      <c r="AS589185" s="24"/>
      <c r="AT589185" s="24"/>
    </row>
    <row r="589313" spans="6:46" ht="15" x14ac:dyDescent="0.15">
      <c r="F589313" s="24"/>
      <c r="G589313" s="24"/>
      <c r="H589313" s="24"/>
      <c r="I589313" s="24"/>
      <c r="J589313" s="24"/>
      <c r="K589313" s="24"/>
      <c r="L589313" s="24"/>
      <c r="M589313" s="24"/>
      <c r="N589313" s="24"/>
      <c r="O589313" s="24"/>
      <c r="P589313" s="24"/>
      <c r="Q589313" s="24"/>
      <c r="R589313" s="24"/>
      <c r="S589313" s="24"/>
      <c r="T589313" s="24"/>
      <c r="U589313" s="24"/>
      <c r="V589313" s="24"/>
      <c r="W589313" s="24"/>
      <c r="X589313" s="24"/>
      <c r="Y589313" s="24"/>
      <c r="Z589313" s="24"/>
      <c r="AA589313" s="24"/>
      <c r="AB589313" s="24"/>
      <c r="AC589313" s="24"/>
      <c r="AD589313" s="24"/>
      <c r="AE589313" s="24"/>
      <c r="AF589313" s="24"/>
      <c r="AG589313" s="24"/>
      <c r="AH589313" s="24"/>
      <c r="AI589313" s="24"/>
      <c r="AJ589313" s="24"/>
      <c r="AK589313" s="24"/>
      <c r="AL589313" s="24"/>
      <c r="AM589313" s="24"/>
      <c r="AN589313" s="24"/>
      <c r="AO589313" s="24"/>
      <c r="AP589313" s="69"/>
      <c r="AQ589313" s="24"/>
      <c r="AR589313" s="24"/>
      <c r="AS589313" s="24"/>
      <c r="AT589313" s="24"/>
    </row>
    <row r="589441" spans="6:46" ht="15" x14ac:dyDescent="0.15">
      <c r="F589441" s="24"/>
      <c r="G589441" s="24"/>
      <c r="H589441" s="24"/>
      <c r="I589441" s="24"/>
      <c r="J589441" s="24"/>
      <c r="K589441" s="24"/>
      <c r="L589441" s="24"/>
      <c r="M589441" s="24"/>
      <c r="N589441" s="24"/>
      <c r="O589441" s="24"/>
      <c r="P589441" s="24"/>
      <c r="Q589441" s="24"/>
      <c r="R589441" s="24"/>
      <c r="S589441" s="24"/>
      <c r="T589441" s="24"/>
      <c r="U589441" s="24"/>
      <c r="V589441" s="24"/>
      <c r="W589441" s="24"/>
      <c r="X589441" s="24"/>
      <c r="Y589441" s="24"/>
      <c r="Z589441" s="24"/>
      <c r="AA589441" s="24"/>
      <c r="AB589441" s="24"/>
      <c r="AC589441" s="24"/>
      <c r="AD589441" s="24"/>
      <c r="AE589441" s="24"/>
      <c r="AF589441" s="24"/>
      <c r="AG589441" s="24"/>
      <c r="AH589441" s="24"/>
      <c r="AI589441" s="24"/>
      <c r="AJ589441" s="24"/>
      <c r="AK589441" s="24"/>
      <c r="AL589441" s="24"/>
      <c r="AM589441" s="24"/>
      <c r="AN589441" s="24"/>
      <c r="AO589441" s="24"/>
      <c r="AP589441" s="69"/>
      <c r="AQ589441" s="24"/>
      <c r="AR589441" s="24"/>
      <c r="AS589441" s="24"/>
      <c r="AT589441" s="24"/>
    </row>
    <row r="589569" spans="6:46" ht="15" x14ac:dyDescent="0.15">
      <c r="F589569" s="24"/>
      <c r="G589569" s="24"/>
      <c r="H589569" s="24"/>
      <c r="I589569" s="24"/>
      <c r="J589569" s="24"/>
      <c r="K589569" s="24"/>
      <c r="L589569" s="24"/>
      <c r="M589569" s="24"/>
      <c r="N589569" s="24"/>
      <c r="O589569" s="24"/>
      <c r="P589569" s="24"/>
      <c r="Q589569" s="24"/>
      <c r="R589569" s="24"/>
      <c r="S589569" s="24"/>
      <c r="T589569" s="24"/>
      <c r="U589569" s="24"/>
      <c r="V589569" s="24"/>
      <c r="W589569" s="24"/>
      <c r="X589569" s="24"/>
      <c r="Y589569" s="24"/>
      <c r="Z589569" s="24"/>
      <c r="AA589569" s="24"/>
      <c r="AB589569" s="24"/>
      <c r="AC589569" s="24"/>
      <c r="AD589569" s="24"/>
      <c r="AE589569" s="24"/>
      <c r="AF589569" s="24"/>
      <c r="AG589569" s="24"/>
      <c r="AH589569" s="24"/>
      <c r="AI589569" s="24"/>
      <c r="AJ589569" s="24"/>
      <c r="AK589569" s="24"/>
      <c r="AL589569" s="24"/>
      <c r="AM589569" s="24"/>
      <c r="AN589569" s="24"/>
      <c r="AO589569" s="24"/>
      <c r="AP589569" s="69"/>
      <c r="AQ589569" s="24"/>
      <c r="AR589569" s="24"/>
      <c r="AS589569" s="24"/>
      <c r="AT589569" s="24"/>
    </row>
    <row r="589697" spans="6:46" ht="15" x14ac:dyDescent="0.15">
      <c r="F589697" s="24"/>
      <c r="G589697" s="24"/>
      <c r="H589697" s="24"/>
      <c r="I589697" s="24"/>
      <c r="J589697" s="24"/>
      <c r="K589697" s="24"/>
      <c r="L589697" s="24"/>
      <c r="M589697" s="24"/>
      <c r="N589697" s="24"/>
      <c r="O589697" s="24"/>
      <c r="P589697" s="24"/>
      <c r="Q589697" s="24"/>
      <c r="R589697" s="24"/>
      <c r="S589697" s="24"/>
      <c r="T589697" s="24"/>
      <c r="U589697" s="24"/>
      <c r="V589697" s="24"/>
      <c r="W589697" s="24"/>
      <c r="X589697" s="24"/>
      <c r="Y589697" s="24"/>
      <c r="Z589697" s="24"/>
      <c r="AA589697" s="24"/>
      <c r="AB589697" s="24"/>
      <c r="AC589697" s="24"/>
      <c r="AD589697" s="24"/>
      <c r="AE589697" s="24"/>
      <c r="AF589697" s="24"/>
      <c r="AG589697" s="24"/>
      <c r="AH589697" s="24"/>
      <c r="AI589697" s="24"/>
      <c r="AJ589697" s="24"/>
      <c r="AK589697" s="24"/>
      <c r="AL589697" s="24"/>
      <c r="AM589697" s="24"/>
      <c r="AN589697" s="24"/>
      <c r="AO589697" s="24"/>
      <c r="AP589697" s="69"/>
      <c r="AQ589697" s="24"/>
      <c r="AR589697" s="24"/>
      <c r="AS589697" s="24"/>
      <c r="AT589697" s="24"/>
    </row>
    <row r="589825" spans="6:46" ht="15" x14ac:dyDescent="0.15">
      <c r="F589825" s="24"/>
      <c r="G589825" s="24"/>
      <c r="H589825" s="24"/>
      <c r="I589825" s="24"/>
      <c r="J589825" s="24"/>
      <c r="K589825" s="24"/>
      <c r="L589825" s="24"/>
      <c r="M589825" s="24"/>
      <c r="N589825" s="24"/>
      <c r="O589825" s="24"/>
      <c r="P589825" s="24"/>
      <c r="Q589825" s="24"/>
      <c r="R589825" s="24"/>
      <c r="S589825" s="24"/>
      <c r="T589825" s="24"/>
      <c r="U589825" s="24"/>
      <c r="V589825" s="24"/>
      <c r="W589825" s="24"/>
      <c r="X589825" s="24"/>
      <c r="Y589825" s="24"/>
      <c r="Z589825" s="24"/>
      <c r="AA589825" s="24"/>
      <c r="AB589825" s="24"/>
      <c r="AC589825" s="24"/>
      <c r="AD589825" s="24"/>
      <c r="AE589825" s="24"/>
      <c r="AF589825" s="24"/>
      <c r="AG589825" s="24"/>
      <c r="AH589825" s="24"/>
      <c r="AI589825" s="24"/>
      <c r="AJ589825" s="24"/>
      <c r="AK589825" s="24"/>
      <c r="AL589825" s="24"/>
      <c r="AM589825" s="24"/>
      <c r="AN589825" s="24"/>
      <c r="AO589825" s="24"/>
      <c r="AP589825" s="69"/>
      <c r="AQ589825" s="24"/>
      <c r="AR589825" s="24"/>
      <c r="AS589825" s="24"/>
      <c r="AT589825" s="24"/>
    </row>
    <row r="589953" spans="6:46" ht="15" x14ac:dyDescent="0.15">
      <c r="F589953" s="24"/>
      <c r="G589953" s="24"/>
      <c r="H589953" s="24"/>
      <c r="I589953" s="24"/>
      <c r="J589953" s="24"/>
      <c r="K589953" s="24"/>
      <c r="L589953" s="24"/>
      <c r="M589953" s="24"/>
      <c r="N589953" s="24"/>
      <c r="O589953" s="24"/>
      <c r="P589953" s="24"/>
      <c r="Q589953" s="24"/>
      <c r="R589953" s="24"/>
      <c r="S589953" s="24"/>
      <c r="T589953" s="24"/>
      <c r="U589953" s="24"/>
      <c r="V589953" s="24"/>
      <c r="W589953" s="24"/>
      <c r="X589953" s="24"/>
      <c r="Y589953" s="24"/>
      <c r="Z589953" s="24"/>
      <c r="AA589953" s="24"/>
      <c r="AB589953" s="24"/>
      <c r="AC589953" s="24"/>
      <c r="AD589953" s="24"/>
      <c r="AE589953" s="24"/>
      <c r="AF589953" s="24"/>
      <c r="AG589953" s="24"/>
      <c r="AH589953" s="24"/>
      <c r="AI589953" s="24"/>
      <c r="AJ589953" s="24"/>
      <c r="AK589953" s="24"/>
      <c r="AL589953" s="24"/>
      <c r="AM589953" s="24"/>
      <c r="AN589953" s="24"/>
      <c r="AO589953" s="24"/>
      <c r="AP589953" s="69"/>
      <c r="AQ589953" s="24"/>
      <c r="AR589953" s="24"/>
      <c r="AS589953" s="24"/>
      <c r="AT589953" s="24"/>
    </row>
    <row r="590081" spans="6:46" ht="15" x14ac:dyDescent="0.15">
      <c r="F590081" s="24"/>
      <c r="G590081" s="24"/>
      <c r="H590081" s="24"/>
      <c r="I590081" s="24"/>
      <c r="J590081" s="24"/>
      <c r="K590081" s="24"/>
      <c r="L590081" s="24"/>
      <c r="M590081" s="24"/>
      <c r="N590081" s="24"/>
      <c r="O590081" s="24"/>
      <c r="P590081" s="24"/>
      <c r="Q590081" s="24"/>
      <c r="R590081" s="24"/>
      <c r="S590081" s="24"/>
      <c r="T590081" s="24"/>
      <c r="U590081" s="24"/>
      <c r="V590081" s="24"/>
      <c r="W590081" s="24"/>
      <c r="X590081" s="24"/>
      <c r="Y590081" s="24"/>
      <c r="Z590081" s="24"/>
      <c r="AA590081" s="24"/>
      <c r="AB590081" s="24"/>
      <c r="AC590081" s="24"/>
      <c r="AD590081" s="24"/>
      <c r="AE590081" s="24"/>
      <c r="AF590081" s="24"/>
      <c r="AG590081" s="24"/>
      <c r="AH590081" s="24"/>
      <c r="AI590081" s="24"/>
      <c r="AJ590081" s="24"/>
      <c r="AK590081" s="24"/>
      <c r="AL590081" s="24"/>
      <c r="AM590081" s="24"/>
      <c r="AN590081" s="24"/>
      <c r="AO590081" s="24"/>
      <c r="AP590081" s="69"/>
      <c r="AQ590081" s="24"/>
      <c r="AR590081" s="24"/>
      <c r="AS590081" s="24"/>
      <c r="AT590081" s="24"/>
    </row>
    <row r="590209" spans="6:46" ht="15" x14ac:dyDescent="0.15">
      <c r="F590209" s="24"/>
      <c r="G590209" s="24"/>
      <c r="H590209" s="24"/>
      <c r="I590209" s="24"/>
      <c r="J590209" s="24"/>
      <c r="K590209" s="24"/>
      <c r="L590209" s="24"/>
      <c r="M590209" s="24"/>
      <c r="N590209" s="24"/>
      <c r="O590209" s="24"/>
      <c r="P590209" s="24"/>
      <c r="Q590209" s="24"/>
      <c r="R590209" s="24"/>
      <c r="S590209" s="24"/>
      <c r="T590209" s="24"/>
      <c r="U590209" s="24"/>
      <c r="V590209" s="24"/>
      <c r="W590209" s="24"/>
      <c r="X590209" s="24"/>
      <c r="Y590209" s="24"/>
      <c r="Z590209" s="24"/>
      <c r="AA590209" s="24"/>
      <c r="AB590209" s="24"/>
      <c r="AC590209" s="24"/>
      <c r="AD590209" s="24"/>
      <c r="AE590209" s="24"/>
      <c r="AF590209" s="24"/>
      <c r="AG590209" s="24"/>
      <c r="AH590209" s="24"/>
      <c r="AI590209" s="24"/>
      <c r="AJ590209" s="24"/>
      <c r="AK590209" s="24"/>
      <c r="AL590209" s="24"/>
      <c r="AM590209" s="24"/>
      <c r="AN590209" s="24"/>
      <c r="AO590209" s="24"/>
      <c r="AP590209" s="69"/>
      <c r="AQ590209" s="24"/>
      <c r="AR590209" s="24"/>
      <c r="AS590209" s="24"/>
      <c r="AT590209" s="24"/>
    </row>
    <row r="590337" spans="6:46" ht="15" x14ac:dyDescent="0.15">
      <c r="F590337" s="24"/>
      <c r="G590337" s="24"/>
      <c r="H590337" s="24"/>
      <c r="I590337" s="24"/>
      <c r="J590337" s="24"/>
      <c r="K590337" s="24"/>
      <c r="L590337" s="24"/>
      <c r="M590337" s="24"/>
      <c r="N590337" s="24"/>
      <c r="O590337" s="24"/>
      <c r="P590337" s="24"/>
      <c r="Q590337" s="24"/>
      <c r="R590337" s="24"/>
      <c r="S590337" s="24"/>
      <c r="T590337" s="24"/>
      <c r="U590337" s="24"/>
      <c r="V590337" s="24"/>
      <c r="W590337" s="24"/>
      <c r="X590337" s="24"/>
      <c r="Y590337" s="24"/>
      <c r="Z590337" s="24"/>
      <c r="AA590337" s="24"/>
      <c r="AB590337" s="24"/>
      <c r="AC590337" s="24"/>
      <c r="AD590337" s="24"/>
      <c r="AE590337" s="24"/>
      <c r="AF590337" s="24"/>
      <c r="AG590337" s="24"/>
      <c r="AH590337" s="24"/>
      <c r="AI590337" s="24"/>
      <c r="AJ590337" s="24"/>
      <c r="AK590337" s="24"/>
      <c r="AL590337" s="24"/>
      <c r="AM590337" s="24"/>
      <c r="AN590337" s="24"/>
      <c r="AO590337" s="24"/>
      <c r="AP590337" s="69"/>
      <c r="AQ590337" s="24"/>
      <c r="AR590337" s="24"/>
      <c r="AS590337" s="24"/>
      <c r="AT590337" s="24"/>
    </row>
    <row r="590465" spans="6:46" ht="15" x14ac:dyDescent="0.15">
      <c r="F590465" s="24"/>
      <c r="G590465" s="24"/>
      <c r="H590465" s="24"/>
      <c r="I590465" s="24"/>
      <c r="J590465" s="24"/>
      <c r="K590465" s="24"/>
      <c r="L590465" s="24"/>
      <c r="M590465" s="24"/>
      <c r="N590465" s="24"/>
      <c r="O590465" s="24"/>
      <c r="P590465" s="24"/>
      <c r="Q590465" s="24"/>
      <c r="R590465" s="24"/>
      <c r="S590465" s="24"/>
      <c r="T590465" s="24"/>
      <c r="U590465" s="24"/>
      <c r="V590465" s="24"/>
      <c r="W590465" s="24"/>
      <c r="X590465" s="24"/>
      <c r="Y590465" s="24"/>
      <c r="Z590465" s="24"/>
      <c r="AA590465" s="24"/>
      <c r="AB590465" s="24"/>
      <c r="AC590465" s="24"/>
      <c r="AD590465" s="24"/>
      <c r="AE590465" s="24"/>
      <c r="AF590465" s="24"/>
      <c r="AG590465" s="24"/>
      <c r="AH590465" s="24"/>
      <c r="AI590465" s="24"/>
      <c r="AJ590465" s="24"/>
      <c r="AK590465" s="24"/>
      <c r="AL590465" s="24"/>
      <c r="AM590465" s="24"/>
      <c r="AN590465" s="24"/>
      <c r="AO590465" s="24"/>
      <c r="AP590465" s="69"/>
      <c r="AQ590465" s="24"/>
      <c r="AR590465" s="24"/>
      <c r="AS590465" s="24"/>
      <c r="AT590465" s="24"/>
    </row>
    <row r="590593" spans="6:46" ht="15" x14ac:dyDescent="0.15">
      <c r="F590593" s="24"/>
      <c r="G590593" s="24"/>
      <c r="H590593" s="24"/>
      <c r="I590593" s="24"/>
      <c r="J590593" s="24"/>
      <c r="K590593" s="24"/>
      <c r="L590593" s="24"/>
      <c r="M590593" s="24"/>
      <c r="N590593" s="24"/>
      <c r="O590593" s="24"/>
      <c r="P590593" s="24"/>
      <c r="Q590593" s="24"/>
      <c r="R590593" s="24"/>
      <c r="S590593" s="24"/>
      <c r="T590593" s="24"/>
      <c r="U590593" s="24"/>
      <c r="V590593" s="24"/>
      <c r="W590593" s="24"/>
      <c r="X590593" s="24"/>
      <c r="Y590593" s="24"/>
      <c r="Z590593" s="24"/>
      <c r="AA590593" s="24"/>
      <c r="AB590593" s="24"/>
      <c r="AC590593" s="24"/>
      <c r="AD590593" s="24"/>
      <c r="AE590593" s="24"/>
      <c r="AF590593" s="24"/>
      <c r="AG590593" s="24"/>
      <c r="AH590593" s="24"/>
      <c r="AI590593" s="24"/>
      <c r="AJ590593" s="24"/>
      <c r="AK590593" s="24"/>
      <c r="AL590593" s="24"/>
      <c r="AM590593" s="24"/>
      <c r="AN590593" s="24"/>
      <c r="AO590593" s="24"/>
      <c r="AP590593" s="69"/>
      <c r="AQ590593" s="24"/>
      <c r="AR590593" s="24"/>
      <c r="AS590593" s="24"/>
      <c r="AT590593" s="24"/>
    </row>
    <row r="590721" spans="6:46" ht="15" x14ac:dyDescent="0.15">
      <c r="F590721" s="24"/>
      <c r="G590721" s="24"/>
      <c r="H590721" s="24"/>
      <c r="I590721" s="24"/>
      <c r="J590721" s="24"/>
      <c r="K590721" s="24"/>
      <c r="L590721" s="24"/>
      <c r="M590721" s="24"/>
      <c r="N590721" s="24"/>
      <c r="O590721" s="24"/>
      <c r="P590721" s="24"/>
      <c r="Q590721" s="24"/>
      <c r="R590721" s="24"/>
      <c r="S590721" s="24"/>
      <c r="T590721" s="24"/>
      <c r="U590721" s="24"/>
      <c r="V590721" s="24"/>
      <c r="W590721" s="24"/>
      <c r="X590721" s="24"/>
      <c r="Y590721" s="24"/>
      <c r="Z590721" s="24"/>
      <c r="AA590721" s="24"/>
      <c r="AB590721" s="24"/>
      <c r="AC590721" s="24"/>
      <c r="AD590721" s="24"/>
      <c r="AE590721" s="24"/>
      <c r="AF590721" s="24"/>
      <c r="AG590721" s="24"/>
      <c r="AH590721" s="24"/>
      <c r="AI590721" s="24"/>
      <c r="AJ590721" s="24"/>
      <c r="AK590721" s="24"/>
      <c r="AL590721" s="24"/>
      <c r="AM590721" s="24"/>
      <c r="AN590721" s="24"/>
      <c r="AO590721" s="24"/>
      <c r="AP590721" s="69"/>
      <c r="AQ590721" s="24"/>
      <c r="AR590721" s="24"/>
      <c r="AS590721" s="24"/>
      <c r="AT590721" s="24"/>
    </row>
    <row r="590849" spans="6:46" ht="15" x14ac:dyDescent="0.15">
      <c r="F590849" s="24"/>
      <c r="G590849" s="24"/>
      <c r="H590849" s="24"/>
      <c r="I590849" s="24"/>
      <c r="J590849" s="24"/>
      <c r="K590849" s="24"/>
      <c r="L590849" s="24"/>
      <c r="M590849" s="24"/>
      <c r="N590849" s="24"/>
      <c r="O590849" s="24"/>
      <c r="P590849" s="24"/>
      <c r="Q590849" s="24"/>
      <c r="R590849" s="24"/>
      <c r="S590849" s="24"/>
      <c r="T590849" s="24"/>
      <c r="U590849" s="24"/>
      <c r="V590849" s="24"/>
      <c r="W590849" s="24"/>
      <c r="X590849" s="24"/>
      <c r="Y590849" s="24"/>
      <c r="Z590849" s="24"/>
      <c r="AA590849" s="24"/>
      <c r="AB590849" s="24"/>
      <c r="AC590849" s="24"/>
      <c r="AD590849" s="24"/>
      <c r="AE590849" s="24"/>
      <c r="AF590849" s="24"/>
      <c r="AG590849" s="24"/>
      <c r="AH590849" s="24"/>
      <c r="AI590849" s="24"/>
      <c r="AJ590849" s="24"/>
      <c r="AK590849" s="24"/>
      <c r="AL590849" s="24"/>
      <c r="AM590849" s="24"/>
      <c r="AN590849" s="24"/>
      <c r="AO590849" s="24"/>
      <c r="AP590849" s="69"/>
      <c r="AQ590849" s="24"/>
      <c r="AR590849" s="24"/>
      <c r="AS590849" s="24"/>
      <c r="AT590849" s="24"/>
    </row>
    <row r="590977" spans="6:46" ht="15" x14ac:dyDescent="0.15">
      <c r="F590977" s="24"/>
      <c r="G590977" s="24"/>
      <c r="H590977" s="24"/>
      <c r="I590977" s="24"/>
      <c r="J590977" s="24"/>
      <c r="K590977" s="24"/>
      <c r="L590977" s="24"/>
      <c r="M590977" s="24"/>
      <c r="N590977" s="24"/>
      <c r="O590977" s="24"/>
      <c r="P590977" s="24"/>
      <c r="Q590977" s="24"/>
      <c r="R590977" s="24"/>
      <c r="S590977" s="24"/>
      <c r="T590977" s="24"/>
      <c r="U590977" s="24"/>
      <c r="V590977" s="24"/>
      <c r="W590977" s="24"/>
      <c r="X590977" s="24"/>
      <c r="Y590977" s="24"/>
      <c r="Z590977" s="24"/>
      <c r="AA590977" s="24"/>
      <c r="AB590977" s="24"/>
      <c r="AC590977" s="24"/>
      <c r="AD590977" s="24"/>
      <c r="AE590977" s="24"/>
      <c r="AF590977" s="24"/>
      <c r="AG590977" s="24"/>
      <c r="AH590977" s="24"/>
      <c r="AI590977" s="24"/>
      <c r="AJ590977" s="24"/>
      <c r="AK590977" s="24"/>
      <c r="AL590977" s="24"/>
      <c r="AM590977" s="24"/>
      <c r="AN590977" s="24"/>
      <c r="AO590977" s="24"/>
      <c r="AP590977" s="69"/>
      <c r="AQ590977" s="24"/>
      <c r="AR590977" s="24"/>
      <c r="AS590977" s="24"/>
      <c r="AT590977" s="24"/>
    </row>
    <row r="591105" spans="6:46" ht="15" x14ac:dyDescent="0.15">
      <c r="F591105" s="24"/>
      <c r="G591105" s="24"/>
      <c r="H591105" s="24"/>
      <c r="I591105" s="24"/>
      <c r="J591105" s="24"/>
      <c r="K591105" s="24"/>
      <c r="L591105" s="24"/>
      <c r="M591105" s="24"/>
      <c r="N591105" s="24"/>
      <c r="O591105" s="24"/>
      <c r="P591105" s="24"/>
      <c r="Q591105" s="24"/>
      <c r="R591105" s="24"/>
      <c r="S591105" s="24"/>
      <c r="T591105" s="24"/>
      <c r="U591105" s="24"/>
      <c r="V591105" s="24"/>
      <c r="W591105" s="24"/>
      <c r="X591105" s="24"/>
      <c r="Y591105" s="24"/>
      <c r="Z591105" s="24"/>
      <c r="AA591105" s="24"/>
      <c r="AB591105" s="24"/>
      <c r="AC591105" s="24"/>
      <c r="AD591105" s="24"/>
      <c r="AE591105" s="24"/>
      <c r="AF591105" s="24"/>
      <c r="AG591105" s="24"/>
      <c r="AH591105" s="24"/>
      <c r="AI591105" s="24"/>
      <c r="AJ591105" s="24"/>
      <c r="AK591105" s="24"/>
      <c r="AL591105" s="24"/>
      <c r="AM591105" s="24"/>
      <c r="AN591105" s="24"/>
      <c r="AO591105" s="24"/>
      <c r="AP591105" s="69"/>
      <c r="AQ591105" s="24"/>
      <c r="AR591105" s="24"/>
      <c r="AS591105" s="24"/>
      <c r="AT591105" s="24"/>
    </row>
    <row r="591233" spans="6:46" ht="15" x14ac:dyDescent="0.15">
      <c r="F591233" s="24"/>
      <c r="G591233" s="24"/>
      <c r="H591233" s="24"/>
      <c r="I591233" s="24"/>
      <c r="J591233" s="24"/>
      <c r="K591233" s="24"/>
      <c r="L591233" s="24"/>
      <c r="M591233" s="24"/>
      <c r="N591233" s="24"/>
      <c r="O591233" s="24"/>
      <c r="P591233" s="24"/>
      <c r="Q591233" s="24"/>
      <c r="R591233" s="24"/>
      <c r="S591233" s="24"/>
      <c r="T591233" s="24"/>
      <c r="U591233" s="24"/>
      <c r="V591233" s="24"/>
      <c r="W591233" s="24"/>
      <c r="X591233" s="24"/>
      <c r="Y591233" s="24"/>
      <c r="Z591233" s="24"/>
      <c r="AA591233" s="24"/>
      <c r="AB591233" s="24"/>
      <c r="AC591233" s="24"/>
      <c r="AD591233" s="24"/>
      <c r="AE591233" s="24"/>
      <c r="AF591233" s="24"/>
      <c r="AG591233" s="24"/>
      <c r="AH591233" s="24"/>
      <c r="AI591233" s="24"/>
      <c r="AJ591233" s="24"/>
      <c r="AK591233" s="24"/>
      <c r="AL591233" s="24"/>
      <c r="AM591233" s="24"/>
      <c r="AN591233" s="24"/>
      <c r="AO591233" s="24"/>
      <c r="AP591233" s="69"/>
      <c r="AQ591233" s="24"/>
      <c r="AR591233" s="24"/>
      <c r="AS591233" s="24"/>
      <c r="AT591233" s="24"/>
    </row>
    <row r="591361" spans="6:46" ht="15" x14ac:dyDescent="0.15">
      <c r="F591361" s="24"/>
      <c r="G591361" s="24"/>
      <c r="H591361" s="24"/>
      <c r="I591361" s="24"/>
      <c r="J591361" s="24"/>
      <c r="K591361" s="24"/>
      <c r="L591361" s="24"/>
      <c r="M591361" s="24"/>
      <c r="N591361" s="24"/>
      <c r="O591361" s="24"/>
      <c r="P591361" s="24"/>
      <c r="Q591361" s="24"/>
      <c r="R591361" s="24"/>
      <c r="S591361" s="24"/>
      <c r="T591361" s="24"/>
      <c r="U591361" s="24"/>
      <c r="V591361" s="24"/>
      <c r="W591361" s="24"/>
      <c r="X591361" s="24"/>
      <c r="Y591361" s="24"/>
      <c r="Z591361" s="24"/>
      <c r="AA591361" s="24"/>
      <c r="AB591361" s="24"/>
      <c r="AC591361" s="24"/>
      <c r="AD591361" s="24"/>
      <c r="AE591361" s="24"/>
      <c r="AF591361" s="24"/>
      <c r="AG591361" s="24"/>
      <c r="AH591361" s="24"/>
      <c r="AI591361" s="24"/>
      <c r="AJ591361" s="24"/>
      <c r="AK591361" s="24"/>
      <c r="AL591361" s="24"/>
      <c r="AM591361" s="24"/>
      <c r="AN591361" s="24"/>
      <c r="AO591361" s="24"/>
      <c r="AP591361" s="69"/>
      <c r="AQ591361" s="24"/>
      <c r="AR591361" s="24"/>
      <c r="AS591361" s="24"/>
      <c r="AT591361" s="24"/>
    </row>
    <row r="591489" spans="6:46" ht="15" x14ac:dyDescent="0.15">
      <c r="F591489" s="24"/>
      <c r="G591489" s="24"/>
      <c r="H591489" s="24"/>
      <c r="I591489" s="24"/>
      <c r="J591489" s="24"/>
      <c r="K591489" s="24"/>
      <c r="L591489" s="24"/>
      <c r="M591489" s="24"/>
      <c r="N591489" s="24"/>
      <c r="O591489" s="24"/>
      <c r="P591489" s="24"/>
      <c r="Q591489" s="24"/>
      <c r="R591489" s="24"/>
      <c r="S591489" s="24"/>
      <c r="T591489" s="24"/>
      <c r="U591489" s="24"/>
      <c r="V591489" s="24"/>
      <c r="W591489" s="24"/>
      <c r="X591489" s="24"/>
      <c r="Y591489" s="24"/>
      <c r="Z591489" s="24"/>
      <c r="AA591489" s="24"/>
      <c r="AB591489" s="24"/>
      <c r="AC591489" s="24"/>
      <c r="AD591489" s="24"/>
      <c r="AE591489" s="24"/>
      <c r="AF591489" s="24"/>
      <c r="AG591489" s="24"/>
      <c r="AH591489" s="24"/>
      <c r="AI591489" s="24"/>
      <c r="AJ591489" s="24"/>
      <c r="AK591489" s="24"/>
      <c r="AL591489" s="24"/>
      <c r="AM591489" s="24"/>
      <c r="AN591489" s="24"/>
      <c r="AO591489" s="24"/>
      <c r="AP591489" s="69"/>
      <c r="AQ591489" s="24"/>
      <c r="AR591489" s="24"/>
      <c r="AS591489" s="24"/>
      <c r="AT591489" s="24"/>
    </row>
    <row r="591617" spans="6:46" ht="15" x14ac:dyDescent="0.15">
      <c r="F591617" s="24"/>
      <c r="G591617" s="24"/>
      <c r="H591617" s="24"/>
      <c r="I591617" s="24"/>
      <c r="J591617" s="24"/>
      <c r="K591617" s="24"/>
      <c r="L591617" s="24"/>
      <c r="M591617" s="24"/>
      <c r="N591617" s="24"/>
      <c r="O591617" s="24"/>
      <c r="P591617" s="24"/>
      <c r="Q591617" s="24"/>
      <c r="R591617" s="24"/>
      <c r="S591617" s="24"/>
      <c r="T591617" s="24"/>
      <c r="U591617" s="24"/>
      <c r="V591617" s="24"/>
      <c r="W591617" s="24"/>
      <c r="X591617" s="24"/>
      <c r="Y591617" s="24"/>
      <c r="Z591617" s="24"/>
      <c r="AA591617" s="24"/>
      <c r="AB591617" s="24"/>
      <c r="AC591617" s="24"/>
      <c r="AD591617" s="24"/>
      <c r="AE591617" s="24"/>
      <c r="AF591617" s="24"/>
      <c r="AG591617" s="24"/>
      <c r="AH591617" s="24"/>
      <c r="AI591617" s="24"/>
      <c r="AJ591617" s="24"/>
      <c r="AK591617" s="24"/>
      <c r="AL591617" s="24"/>
      <c r="AM591617" s="24"/>
      <c r="AN591617" s="24"/>
      <c r="AO591617" s="24"/>
      <c r="AP591617" s="69"/>
      <c r="AQ591617" s="24"/>
      <c r="AR591617" s="24"/>
      <c r="AS591617" s="24"/>
      <c r="AT591617" s="24"/>
    </row>
    <row r="591745" spans="6:46" ht="15" x14ac:dyDescent="0.15">
      <c r="F591745" s="24"/>
      <c r="G591745" s="24"/>
      <c r="H591745" s="24"/>
      <c r="I591745" s="24"/>
      <c r="J591745" s="24"/>
      <c r="K591745" s="24"/>
      <c r="L591745" s="24"/>
      <c r="M591745" s="24"/>
      <c r="N591745" s="24"/>
      <c r="O591745" s="24"/>
      <c r="P591745" s="24"/>
      <c r="Q591745" s="24"/>
      <c r="R591745" s="24"/>
      <c r="S591745" s="24"/>
      <c r="T591745" s="24"/>
      <c r="U591745" s="24"/>
      <c r="V591745" s="24"/>
      <c r="W591745" s="24"/>
      <c r="X591745" s="24"/>
      <c r="Y591745" s="24"/>
      <c r="Z591745" s="24"/>
      <c r="AA591745" s="24"/>
      <c r="AB591745" s="24"/>
      <c r="AC591745" s="24"/>
      <c r="AD591745" s="24"/>
      <c r="AE591745" s="24"/>
      <c r="AF591745" s="24"/>
      <c r="AG591745" s="24"/>
      <c r="AH591745" s="24"/>
      <c r="AI591745" s="24"/>
      <c r="AJ591745" s="24"/>
      <c r="AK591745" s="24"/>
      <c r="AL591745" s="24"/>
      <c r="AM591745" s="24"/>
      <c r="AN591745" s="24"/>
      <c r="AO591745" s="24"/>
      <c r="AP591745" s="69"/>
      <c r="AQ591745" s="24"/>
      <c r="AR591745" s="24"/>
      <c r="AS591745" s="24"/>
      <c r="AT591745" s="24"/>
    </row>
    <row r="591873" spans="6:46" ht="15" x14ac:dyDescent="0.15">
      <c r="F591873" s="24"/>
      <c r="G591873" s="24"/>
      <c r="H591873" s="24"/>
      <c r="I591873" s="24"/>
      <c r="J591873" s="24"/>
      <c r="K591873" s="24"/>
      <c r="L591873" s="24"/>
      <c r="M591873" s="24"/>
      <c r="N591873" s="24"/>
      <c r="O591873" s="24"/>
      <c r="P591873" s="24"/>
      <c r="Q591873" s="24"/>
      <c r="R591873" s="24"/>
      <c r="S591873" s="24"/>
      <c r="T591873" s="24"/>
      <c r="U591873" s="24"/>
      <c r="V591873" s="24"/>
      <c r="W591873" s="24"/>
      <c r="X591873" s="24"/>
      <c r="Y591873" s="24"/>
      <c r="Z591873" s="24"/>
      <c r="AA591873" s="24"/>
      <c r="AB591873" s="24"/>
      <c r="AC591873" s="24"/>
      <c r="AD591873" s="24"/>
      <c r="AE591873" s="24"/>
      <c r="AF591873" s="24"/>
      <c r="AG591873" s="24"/>
      <c r="AH591873" s="24"/>
      <c r="AI591873" s="24"/>
      <c r="AJ591873" s="24"/>
      <c r="AK591873" s="24"/>
      <c r="AL591873" s="24"/>
      <c r="AM591873" s="24"/>
      <c r="AN591873" s="24"/>
      <c r="AO591873" s="24"/>
      <c r="AP591873" s="69"/>
      <c r="AQ591873" s="24"/>
      <c r="AR591873" s="24"/>
      <c r="AS591873" s="24"/>
      <c r="AT591873" s="24"/>
    </row>
    <row r="592001" spans="6:46" ht="15" x14ac:dyDescent="0.15">
      <c r="F592001" s="24"/>
      <c r="G592001" s="24"/>
      <c r="H592001" s="24"/>
      <c r="I592001" s="24"/>
      <c r="J592001" s="24"/>
      <c r="K592001" s="24"/>
      <c r="L592001" s="24"/>
      <c r="M592001" s="24"/>
      <c r="N592001" s="24"/>
      <c r="O592001" s="24"/>
      <c r="P592001" s="24"/>
      <c r="Q592001" s="24"/>
      <c r="R592001" s="24"/>
      <c r="S592001" s="24"/>
      <c r="T592001" s="24"/>
      <c r="U592001" s="24"/>
      <c r="V592001" s="24"/>
      <c r="W592001" s="24"/>
      <c r="X592001" s="24"/>
      <c r="Y592001" s="24"/>
      <c r="Z592001" s="24"/>
      <c r="AA592001" s="24"/>
      <c r="AB592001" s="24"/>
      <c r="AC592001" s="24"/>
      <c r="AD592001" s="24"/>
      <c r="AE592001" s="24"/>
      <c r="AF592001" s="24"/>
      <c r="AG592001" s="24"/>
      <c r="AH592001" s="24"/>
      <c r="AI592001" s="24"/>
      <c r="AJ592001" s="24"/>
      <c r="AK592001" s="24"/>
      <c r="AL592001" s="24"/>
      <c r="AM592001" s="24"/>
      <c r="AN592001" s="24"/>
      <c r="AO592001" s="24"/>
      <c r="AP592001" s="69"/>
      <c r="AQ592001" s="24"/>
      <c r="AR592001" s="24"/>
      <c r="AS592001" s="24"/>
      <c r="AT592001" s="24"/>
    </row>
    <row r="592129" spans="6:46" ht="15" x14ac:dyDescent="0.15">
      <c r="F592129" s="24"/>
      <c r="G592129" s="24"/>
      <c r="H592129" s="24"/>
      <c r="I592129" s="24"/>
      <c r="J592129" s="24"/>
      <c r="K592129" s="24"/>
      <c r="L592129" s="24"/>
      <c r="M592129" s="24"/>
      <c r="N592129" s="24"/>
      <c r="O592129" s="24"/>
      <c r="P592129" s="24"/>
      <c r="Q592129" s="24"/>
      <c r="R592129" s="24"/>
      <c r="S592129" s="24"/>
      <c r="T592129" s="24"/>
      <c r="U592129" s="24"/>
      <c r="V592129" s="24"/>
      <c r="W592129" s="24"/>
      <c r="X592129" s="24"/>
      <c r="Y592129" s="24"/>
      <c r="Z592129" s="24"/>
      <c r="AA592129" s="24"/>
      <c r="AB592129" s="24"/>
      <c r="AC592129" s="24"/>
      <c r="AD592129" s="24"/>
      <c r="AE592129" s="24"/>
      <c r="AF592129" s="24"/>
      <c r="AG592129" s="24"/>
      <c r="AH592129" s="24"/>
      <c r="AI592129" s="24"/>
      <c r="AJ592129" s="24"/>
      <c r="AK592129" s="24"/>
      <c r="AL592129" s="24"/>
      <c r="AM592129" s="24"/>
      <c r="AN592129" s="24"/>
      <c r="AO592129" s="24"/>
      <c r="AP592129" s="69"/>
      <c r="AQ592129" s="24"/>
      <c r="AR592129" s="24"/>
      <c r="AS592129" s="24"/>
      <c r="AT592129" s="24"/>
    </row>
    <row r="592257" spans="6:46" ht="15" x14ac:dyDescent="0.15">
      <c r="F592257" s="24"/>
      <c r="G592257" s="24"/>
      <c r="H592257" s="24"/>
      <c r="I592257" s="24"/>
      <c r="J592257" s="24"/>
      <c r="K592257" s="24"/>
      <c r="L592257" s="24"/>
      <c r="M592257" s="24"/>
      <c r="N592257" s="24"/>
      <c r="O592257" s="24"/>
      <c r="P592257" s="24"/>
      <c r="Q592257" s="24"/>
      <c r="R592257" s="24"/>
      <c r="S592257" s="24"/>
      <c r="T592257" s="24"/>
      <c r="U592257" s="24"/>
      <c r="V592257" s="24"/>
      <c r="W592257" s="24"/>
      <c r="X592257" s="24"/>
      <c r="Y592257" s="24"/>
      <c r="Z592257" s="24"/>
      <c r="AA592257" s="24"/>
      <c r="AB592257" s="24"/>
      <c r="AC592257" s="24"/>
      <c r="AD592257" s="24"/>
      <c r="AE592257" s="24"/>
      <c r="AF592257" s="24"/>
      <c r="AG592257" s="24"/>
      <c r="AH592257" s="24"/>
      <c r="AI592257" s="24"/>
      <c r="AJ592257" s="24"/>
      <c r="AK592257" s="24"/>
      <c r="AL592257" s="24"/>
      <c r="AM592257" s="24"/>
      <c r="AN592257" s="24"/>
      <c r="AO592257" s="24"/>
      <c r="AP592257" s="69"/>
      <c r="AQ592257" s="24"/>
      <c r="AR592257" s="24"/>
      <c r="AS592257" s="24"/>
      <c r="AT592257" s="24"/>
    </row>
    <row r="592385" spans="6:46" ht="15" x14ac:dyDescent="0.15">
      <c r="F592385" s="24"/>
      <c r="G592385" s="24"/>
      <c r="H592385" s="24"/>
      <c r="I592385" s="24"/>
      <c r="J592385" s="24"/>
      <c r="K592385" s="24"/>
      <c r="L592385" s="24"/>
      <c r="M592385" s="24"/>
      <c r="N592385" s="24"/>
      <c r="O592385" s="24"/>
      <c r="P592385" s="24"/>
      <c r="Q592385" s="24"/>
      <c r="R592385" s="24"/>
      <c r="S592385" s="24"/>
      <c r="T592385" s="24"/>
      <c r="U592385" s="24"/>
      <c r="V592385" s="24"/>
      <c r="W592385" s="24"/>
      <c r="X592385" s="24"/>
      <c r="Y592385" s="24"/>
      <c r="Z592385" s="24"/>
      <c r="AA592385" s="24"/>
      <c r="AB592385" s="24"/>
      <c r="AC592385" s="24"/>
      <c r="AD592385" s="24"/>
      <c r="AE592385" s="24"/>
      <c r="AF592385" s="24"/>
      <c r="AG592385" s="24"/>
      <c r="AH592385" s="24"/>
      <c r="AI592385" s="24"/>
      <c r="AJ592385" s="24"/>
      <c r="AK592385" s="24"/>
      <c r="AL592385" s="24"/>
      <c r="AM592385" s="24"/>
      <c r="AN592385" s="24"/>
      <c r="AO592385" s="24"/>
      <c r="AP592385" s="69"/>
      <c r="AQ592385" s="24"/>
      <c r="AR592385" s="24"/>
      <c r="AS592385" s="24"/>
      <c r="AT592385" s="24"/>
    </row>
    <row r="592513" spans="6:46" ht="15" x14ac:dyDescent="0.15">
      <c r="F592513" s="24"/>
      <c r="G592513" s="24"/>
      <c r="H592513" s="24"/>
      <c r="I592513" s="24"/>
      <c r="J592513" s="24"/>
      <c r="K592513" s="24"/>
      <c r="L592513" s="24"/>
      <c r="M592513" s="24"/>
      <c r="N592513" s="24"/>
      <c r="O592513" s="24"/>
      <c r="P592513" s="24"/>
      <c r="Q592513" s="24"/>
      <c r="R592513" s="24"/>
      <c r="S592513" s="24"/>
      <c r="T592513" s="24"/>
      <c r="U592513" s="24"/>
      <c r="V592513" s="24"/>
      <c r="W592513" s="24"/>
      <c r="X592513" s="24"/>
      <c r="Y592513" s="24"/>
      <c r="Z592513" s="24"/>
      <c r="AA592513" s="24"/>
      <c r="AB592513" s="24"/>
      <c r="AC592513" s="24"/>
      <c r="AD592513" s="24"/>
      <c r="AE592513" s="24"/>
      <c r="AF592513" s="24"/>
      <c r="AG592513" s="24"/>
      <c r="AH592513" s="24"/>
      <c r="AI592513" s="24"/>
      <c r="AJ592513" s="24"/>
      <c r="AK592513" s="24"/>
      <c r="AL592513" s="24"/>
      <c r="AM592513" s="24"/>
      <c r="AN592513" s="24"/>
      <c r="AO592513" s="24"/>
      <c r="AP592513" s="69"/>
      <c r="AQ592513" s="24"/>
      <c r="AR592513" s="24"/>
      <c r="AS592513" s="24"/>
      <c r="AT592513" s="24"/>
    </row>
    <row r="592641" spans="6:46" ht="15" x14ac:dyDescent="0.15">
      <c r="F592641" s="24"/>
      <c r="G592641" s="24"/>
      <c r="H592641" s="24"/>
      <c r="I592641" s="24"/>
      <c r="J592641" s="24"/>
      <c r="K592641" s="24"/>
      <c r="L592641" s="24"/>
      <c r="M592641" s="24"/>
      <c r="N592641" s="24"/>
      <c r="O592641" s="24"/>
      <c r="P592641" s="24"/>
      <c r="Q592641" s="24"/>
      <c r="R592641" s="24"/>
      <c r="S592641" s="24"/>
      <c r="T592641" s="24"/>
      <c r="U592641" s="24"/>
      <c r="V592641" s="24"/>
      <c r="W592641" s="24"/>
      <c r="X592641" s="24"/>
      <c r="Y592641" s="24"/>
      <c r="Z592641" s="24"/>
      <c r="AA592641" s="24"/>
      <c r="AB592641" s="24"/>
      <c r="AC592641" s="24"/>
      <c r="AD592641" s="24"/>
      <c r="AE592641" s="24"/>
      <c r="AF592641" s="24"/>
      <c r="AG592641" s="24"/>
      <c r="AH592641" s="24"/>
      <c r="AI592641" s="24"/>
      <c r="AJ592641" s="24"/>
      <c r="AK592641" s="24"/>
      <c r="AL592641" s="24"/>
      <c r="AM592641" s="24"/>
      <c r="AN592641" s="24"/>
      <c r="AO592641" s="24"/>
      <c r="AP592641" s="69"/>
      <c r="AQ592641" s="24"/>
      <c r="AR592641" s="24"/>
      <c r="AS592641" s="24"/>
      <c r="AT592641" s="24"/>
    </row>
    <row r="592769" spans="6:46" ht="15" x14ac:dyDescent="0.15">
      <c r="F592769" s="24"/>
      <c r="G592769" s="24"/>
      <c r="H592769" s="24"/>
      <c r="I592769" s="24"/>
      <c r="J592769" s="24"/>
      <c r="K592769" s="24"/>
      <c r="L592769" s="24"/>
      <c r="M592769" s="24"/>
      <c r="N592769" s="24"/>
      <c r="O592769" s="24"/>
      <c r="P592769" s="24"/>
      <c r="Q592769" s="24"/>
      <c r="R592769" s="24"/>
      <c r="S592769" s="24"/>
      <c r="T592769" s="24"/>
      <c r="U592769" s="24"/>
      <c r="V592769" s="24"/>
      <c r="W592769" s="24"/>
      <c r="X592769" s="24"/>
      <c r="Y592769" s="24"/>
      <c r="Z592769" s="24"/>
      <c r="AA592769" s="24"/>
      <c r="AB592769" s="24"/>
      <c r="AC592769" s="24"/>
      <c r="AD592769" s="24"/>
      <c r="AE592769" s="24"/>
      <c r="AF592769" s="24"/>
      <c r="AG592769" s="24"/>
      <c r="AH592769" s="24"/>
      <c r="AI592769" s="24"/>
      <c r="AJ592769" s="24"/>
      <c r="AK592769" s="24"/>
      <c r="AL592769" s="24"/>
      <c r="AM592769" s="24"/>
      <c r="AN592769" s="24"/>
      <c r="AO592769" s="24"/>
      <c r="AP592769" s="69"/>
      <c r="AQ592769" s="24"/>
      <c r="AR592769" s="24"/>
      <c r="AS592769" s="24"/>
      <c r="AT592769" s="24"/>
    </row>
    <row r="592897" spans="6:46" ht="15" x14ac:dyDescent="0.15">
      <c r="F592897" s="24"/>
      <c r="G592897" s="24"/>
      <c r="H592897" s="24"/>
      <c r="I592897" s="24"/>
      <c r="J592897" s="24"/>
      <c r="K592897" s="24"/>
      <c r="L592897" s="24"/>
      <c r="M592897" s="24"/>
      <c r="N592897" s="24"/>
      <c r="O592897" s="24"/>
      <c r="P592897" s="24"/>
      <c r="Q592897" s="24"/>
      <c r="R592897" s="24"/>
      <c r="S592897" s="24"/>
      <c r="T592897" s="24"/>
      <c r="U592897" s="24"/>
      <c r="V592897" s="24"/>
      <c r="W592897" s="24"/>
      <c r="X592897" s="24"/>
      <c r="Y592897" s="24"/>
      <c r="Z592897" s="24"/>
      <c r="AA592897" s="24"/>
      <c r="AB592897" s="24"/>
      <c r="AC592897" s="24"/>
      <c r="AD592897" s="24"/>
      <c r="AE592897" s="24"/>
      <c r="AF592897" s="24"/>
      <c r="AG592897" s="24"/>
      <c r="AH592897" s="24"/>
      <c r="AI592897" s="24"/>
      <c r="AJ592897" s="24"/>
      <c r="AK592897" s="24"/>
      <c r="AL592897" s="24"/>
      <c r="AM592897" s="24"/>
      <c r="AN592897" s="24"/>
      <c r="AO592897" s="24"/>
      <c r="AP592897" s="69"/>
      <c r="AQ592897" s="24"/>
      <c r="AR592897" s="24"/>
      <c r="AS592897" s="24"/>
      <c r="AT592897" s="24"/>
    </row>
    <row r="593025" spans="6:46" ht="15" x14ac:dyDescent="0.15">
      <c r="F593025" s="24"/>
      <c r="G593025" s="24"/>
      <c r="H593025" s="24"/>
      <c r="I593025" s="24"/>
      <c r="J593025" s="24"/>
      <c r="K593025" s="24"/>
      <c r="L593025" s="24"/>
      <c r="M593025" s="24"/>
      <c r="N593025" s="24"/>
      <c r="O593025" s="24"/>
      <c r="P593025" s="24"/>
      <c r="Q593025" s="24"/>
      <c r="R593025" s="24"/>
      <c r="S593025" s="24"/>
      <c r="T593025" s="24"/>
      <c r="U593025" s="24"/>
      <c r="V593025" s="24"/>
      <c r="W593025" s="24"/>
      <c r="X593025" s="24"/>
      <c r="Y593025" s="24"/>
      <c r="Z593025" s="24"/>
      <c r="AA593025" s="24"/>
      <c r="AB593025" s="24"/>
      <c r="AC593025" s="24"/>
      <c r="AD593025" s="24"/>
      <c r="AE593025" s="24"/>
      <c r="AF593025" s="24"/>
      <c r="AG593025" s="24"/>
      <c r="AH593025" s="24"/>
      <c r="AI593025" s="24"/>
      <c r="AJ593025" s="24"/>
      <c r="AK593025" s="24"/>
      <c r="AL593025" s="24"/>
      <c r="AM593025" s="24"/>
      <c r="AN593025" s="24"/>
      <c r="AO593025" s="24"/>
      <c r="AP593025" s="69"/>
      <c r="AQ593025" s="24"/>
      <c r="AR593025" s="24"/>
      <c r="AS593025" s="24"/>
      <c r="AT593025" s="24"/>
    </row>
    <row r="593153" spans="6:46" ht="15" x14ac:dyDescent="0.15">
      <c r="F593153" s="24"/>
      <c r="G593153" s="24"/>
      <c r="H593153" s="24"/>
      <c r="I593153" s="24"/>
      <c r="J593153" s="24"/>
      <c r="K593153" s="24"/>
      <c r="L593153" s="24"/>
      <c r="M593153" s="24"/>
      <c r="N593153" s="24"/>
      <c r="O593153" s="24"/>
      <c r="P593153" s="24"/>
      <c r="Q593153" s="24"/>
      <c r="R593153" s="24"/>
      <c r="S593153" s="24"/>
      <c r="T593153" s="24"/>
      <c r="U593153" s="24"/>
      <c r="V593153" s="24"/>
      <c r="W593153" s="24"/>
      <c r="X593153" s="24"/>
      <c r="Y593153" s="24"/>
      <c r="Z593153" s="24"/>
      <c r="AA593153" s="24"/>
      <c r="AB593153" s="24"/>
      <c r="AC593153" s="24"/>
      <c r="AD593153" s="24"/>
      <c r="AE593153" s="24"/>
      <c r="AF593153" s="24"/>
      <c r="AG593153" s="24"/>
      <c r="AH593153" s="24"/>
      <c r="AI593153" s="24"/>
      <c r="AJ593153" s="24"/>
      <c r="AK593153" s="24"/>
      <c r="AL593153" s="24"/>
      <c r="AM593153" s="24"/>
      <c r="AN593153" s="24"/>
      <c r="AO593153" s="24"/>
      <c r="AP593153" s="69"/>
      <c r="AQ593153" s="24"/>
      <c r="AR593153" s="24"/>
      <c r="AS593153" s="24"/>
      <c r="AT593153" s="24"/>
    </row>
    <row r="593281" spans="6:46" ht="15" x14ac:dyDescent="0.15">
      <c r="F593281" s="24"/>
      <c r="G593281" s="24"/>
      <c r="H593281" s="24"/>
      <c r="I593281" s="24"/>
      <c r="J593281" s="24"/>
      <c r="K593281" s="24"/>
      <c r="L593281" s="24"/>
      <c r="M593281" s="24"/>
      <c r="N593281" s="24"/>
      <c r="O593281" s="24"/>
      <c r="P593281" s="24"/>
      <c r="Q593281" s="24"/>
      <c r="R593281" s="24"/>
      <c r="S593281" s="24"/>
      <c r="T593281" s="24"/>
      <c r="U593281" s="24"/>
      <c r="V593281" s="24"/>
      <c r="W593281" s="24"/>
      <c r="X593281" s="24"/>
      <c r="Y593281" s="24"/>
      <c r="Z593281" s="24"/>
      <c r="AA593281" s="24"/>
      <c r="AB593281" s="24"/>
      <c r="AC593281" s="24"/>
      <c r="AD593281" s="24"/>
      <c r="AE593281" s="24"/>
      <c r="AF593281" s="24"/>
      <c r="AG593281" s="24"/>
      <c r="AH593281" s="24"/>
      <c r="AI593281" s="24"/>
      <c r="AJ593281" s="24"/>
      <c r="AK593281" s="24"/>
      <c r="AL593281" s="24"/>
      <c r="AM593281" s="24"/>
      <c r="AN593281" s="24"/>
      <c r="AO593281" s="24"/>
      <c r="AP593281" s="69"/>
      <c r="AQ593281" s="24"/>
      <c r="AR593281" s="24"/>
      <c r="AS593281" s="24"/>
      <c r="AT593281" s="24"/>
    </row>
    <row r="593409" spans="6:46" ht="15" x14ac:dyDescent="0.15">
      <c r="F593409" s="24"/>
      <c r="G593409" s="24"/>
      <c r="H593409" s="24"/>
      <c r="I593409" s="24"/>
      <c r="J593409" s="24"/>
      <c r="K593409" s="24"/>
      <c r="L593409" s="24"/>
      <c r="M593409" s="24"/>
      <c r="N593409" s="24"/>
      <c r="O593409" s="24"/>
      <c r="P593409" s="24"/>
      <c r="Q593409" s="24"/>
      <c r="R593409" s="24"/>
      <c r="S593409" s="24"/>
      <c r="T593409" s="24"/>
      <c r="U593409" s="24"/>
      <c r="V593409" s="24"/>
      <c r="W593409" s="24"/>
      <c r="X593409" s="24"/>
      <c r="Y593409" s="24"/>
      <c r="Z593409" s="24"/>
      <c r="AA593409" s="24"/>
      <c r="AB593409" s="24"/>
      <c r="AC593409" s="24"/>
      <c r="AD593409" s="24"/>
      <c r="AE593409" s="24"/>
      <c r="AF593409" s="24"/>
      <c r="AG593409" s="24"/>
      <c r="AH593409" s="24"/>
      <c r="AI593409" s="24"/>
      <c r="AJ593409" s="24"/>
      <c r="AK593409" s="24"/>
      <c r="AL593409" s="24"/>
      <c r="AM593409" s="24"/>
      <c r="AN593409" s="24"/>
      <c r="AO593409" s="24"/>
      <c r="AP593409" s="69"/>
      <c r="AQ593409" s="24"/>
      <c r="AR593409" s="24"/>
      <c r="AS593409" s="24"/>
      <c r="AT593409" s="24"/>
    </row>
    <row r="593537" spans="6:46" ht="15" x14ac:dyDescent="0.15">
      <c r="F593537" s="24"/>
      <c r="G593537" s="24"/>
      <c r="H593537" s="24"/>
      <c r="I593537" s="24"/>
      <c r="J593537" s="24"/>
      <c r="K593537" s="24"/>
      <c r="L593537" s="24"/>
      <c r="M593537" s="24"/>
      <c r="N593537" s="24"/>
      <c r="O593537" s="24"/>
      <c r="P593537" s="24"/>
      <c r="Q593537" s="24"/>
      <c r="R593537" s="24"/>
      <c r="S593537" s="24"/>
      <c r="T593537" s="24"/>
      <c r="U593537" s="24"/>
      <c r="V593537" s="24"/>
      <c r="W593537" s="24"/>
      <c r="X593537" s="24"/>
      <c r="Y593537" s="24"/>
      <c r="Z593537" s="24"/>
      <c r="AA593537" s="24"/>
      <c r="AB593537" s="24"/>
      <c r="AC593537" s="24"/>
      <c r="AD593537" s="24"/>
      <c r="AE593537" s="24"/>
      <c r="AF593537" s="24"/>
      <c r="AG593537" s="24"/>
      <c r="AH593537" s="24"/>
      <c r="AI593537" s="24"/>
      <c r="AJ593537" s="24"/>
      <c r="AK593537" s="24"/>
      <c r="AL593537" s="24"/>
      <c r="AM593537" s="24"/>
      <c r="AN593537" s="24"/>
      <c r="AO593537" s="24"/>
      <c r="AP593537" s="69"/>
      <c r="AQ593537" s="24"/>
      <c r="AR593537" s="24"/>
      <c r="AS593537" s="24"/>
      <c r="AT593537" s="24"/>
    </row>
    <row r="593665" spans="6:46" ht="15" x14ac:dyDescent="0.15">
      <c r="F593665" s="24"/>
      <c r="G593665" s="24"/>
      <c r="H593665" s="24"/>
      <c r="I593665" s="24"/>
      <c r="J593665" s="24"/>
      <c r="K593665" s="24"/>
      <c r="L593665" s="24"/>
      <c r="M593665" s="24"/>
      <c r="N593665" s="24"/>
      <c r="O593665" s="24"/>
      <c r="P593665" s="24"/>
      <c r="Q593665" s="24"/>
      <c r="R593665" s="24"/>
      <c r="S593665" s="24"/>
      <c r="T593665" s="24"/>
      <c r="U593665" s="24"/>
      <c r="V593665" s="24"/>
      <c r="W593665" s="24"/>
      <c r="X593665" s="24"/>
      <c r="Y593665" s="24"/>
      <c r="Z593665" s="24"/>
      <c r="AA593665" s="24"/>
      <c r="AB593665" s="24"/>
      <c r="AC593665" s="24"/>
      <c r="AD593665" s="24"/>
      <c r="AE593665" s="24"/>
      <c r="AF593665" s="24"/>
      <c r="AG593665" s="24"/>
      <c r="AH593665" s="24"/>
      <c r="AI593665" s="24"/>
      <c r="AJ593665" s="24"/>
      <c r="AK593665" s="24"/>
      <c r="AL593665" s="24"/>
      <c r="AM593665" s="24"/>
      <c r="AN593665" s="24"/>
      <c r="AO593665" s="24"/>
      <c r="AP593665" s="69"/>
      <c r="AQ593665" s="24"/>
      <c r="AR593665" s="24"/>
      <c r="AS593665" s="24"/>
      <c r="AT593665" s="24"/>
    </row>
    <row r="593793" spans="6:46" ht="15" x14ac:dyDescent="0.15">
      <c r="F593793" s="24"/>
      <c r="G593793" s="24"/>
      <c r="H593793" s="24"/>
      <c r="I593793" s="24"/>
      <c r="J593793" s="24"/>
      <c r="K593793" s="24"/>
      <c r="L593793" s="24"/>
      <c r="M593793" s="24"/>
      <c r="N593793" s="24"/>
      <c r="O593793" s="24"/>
      <c r="P593793" s="24"/>
      <c r="Q593793" s="24"/>
      <c r="R593793" s="24"/>
      <c r="S593793" s="24"/>
      <c r="T593793" s="24"/>
      <c r="U593793" s="24"/>
      <c r="V593793" s="24"/>
      <c r="W593793" s="24"/>
      <c r="X593793" s="24"/>
      <c r="Y593793" s="24"/>
      <c r="Z593793" s="24"/>
      <c r="AA593793" s="24"/>
      <c r="AB593793" s="24"/>
      <c r="AC593793" s="24"/>
      <c r="AD593793" s="24"/>
      <c r="AE593793" s="24"/>
      <c r="AF593793" s="24"/>
      <c r="AG593793" s="24"/>
      <c r="AH593793" s="24"/>
      <c r="AI593793" s="24"/>
      <c r="AJ593793" s="24"/>
      <c r="AK593793" s="24"/>
      <c r="AL593793" s="24"/>
      <c r="AM593793" s="24"/>
      <c r="AN593793" s="24"/>
      <c r="AO593793" s="24"/>
      <c r="AP593793" s="69"/>
      <c r="AQ593793" s="24"/>
      <c r="AR593793" s="24"/>
      <c r="AS593793" s="24"/>
      <c r="AT593793" s="24"/>
    </row>
    <row r="593921" spans="6:46" ht="15" x14ac:dyDescent="0.15">
      <c r="F593921" s="24"/>
      <c r="G593921" s="24"/>
      <c r="H593921" s="24"/>
      <c r="I593921" s="24"/>
      <c r="J593921" s="24"/>
      <c r="K593921" s="24"/>
      <c r="L593921" s="24"/>
      <c r="M593921" s="24"/>
      <c r="N593921" s="24"/>
      <c r="O593921" s="24"/>
      <c r="P593921" s="24"/>
      <c r="Q593921" s="24"/>
      <c r="R593921" s="24"/>
      <c r="S593921" s="24"/>
      <c r="T593921" s="24"/>
      <c r="U593921" s="24"/>
      <c r="V593921" s="24"/>
      <c r="W593921" s="24"/>
      <c r="X593921" s="24"/>
      <c r="Y593921" s="24"/>
      <c r="Z593921" s="24"/>
      <c r="AA593921" s="24"/>
      <c r="AB593921" s="24"/>
      <c r="AC593921" s="24"/>
      <c r="AD593921" s="24"/>
      <c r="AE593921" s="24"/>
      <c r="AF593921" s="24"/>
      <c r="AG593921" s="24"/>
      <c r="AH593921" s="24"/>
      <c r="AI593921" s="24"/>
      <c r="AJ593921" s="24"/>
      <c r="AK593921" s="24"/>
      <c r="AL593921" s="24"/>
      <c r="AM593921" s="24"/>
      <c r="AN593921" s="24"/>
      <c r="AO593921" s="24"/>
      <c r="AP593921" s="69"/>
      <c r="AQ593921" s="24"/>
      <c r="AR593921" s="24"/>
      <c r="AS593921" s="24"/>
      <c r="AT593921" s="24"/>
    </row>
    <row r="594049" spans="6:46" ht="15" x14ac:dyDescent="0.15">
      <c r="F594049" s="24"/>
      <c r="G594049" s="24"/>
      <c r="H594049" s="24"/>
      <c r="I594049" s="24"/>
      <c r="J594049" s="24"/>
      <c r="K594049" s="24"/>
      <c r="L594049" s="24"/>
      <c r="M594049" s="24"/>
      <c r="N594049" s="24"/>
      <c r="O594049" s="24"/>
      <c r="P594049" s="24"/>
      <c r="Q594049" s="24"/>
      <c r="R594049" s="24"/>
      <c r="S594049" s="24"/>
      <c r="T594049" s="24"/>
      <c r="U594049" s="24"/>
      <c r="V594049" s="24"/>
      <c r="W594049" s="24"/>
      <c r="X594049" s="24"/>
      <c r="Y594049" s="24"/>
      <c r="Z594049" s="24"/>
      <c r="AA594049" s="24"/>
      <c r="AB594049" s="24"/>
      <c r="AC594049" s="24"/>
      <c r="AD594049" s="24"/>
      <c r="AE594049" s="24"/>
      <c r="AF594049" s="24"/>
      <c r="AG594049" s="24"/>
      <c r="AH594049" s="24"/>
      <c r="AI594049" s="24"/>
      <c r="AJ594049" s="24"/>
      <c r="AK594049" s="24"/>
      <c r="AL594049" s="24"/>
      <c r="AM594049" s="24"/>
      <c r="AN594049" s="24"/>
      <c r="AO594049" s="24"/>
      <c r="AP594049" s="69"/>
      <c r="AQ594049" s="24"/>
      <c r="AR594049" s="24"/>
      <c r="AS594049" s="24"/>
      <c r="AT594049" s="24"/>
    </row>
    <row r="594177" spans="6:46" ht="15" x14ac:dyDescent="0.15">
      <c r="F594177" s="24"/>
      <c r="G594177" s="24"/>
      <c r="H594177" s="24"/>
      <c r="I594177" s="24"/>
      <c r="J594177" s="24"/>
      <c r="K594177" s="24"/>
      <c r="L594177" s="24"/>
      <c r="M594177" s="24"/>
      <c r="N594177" s="24"/>
      <c r="O594177" s="24"/>
      <c r="P594177" s="24"/>
      <c r="Q594177" s="24"/>
      <c r="R594177" s="24"/>
      <c r="S594177" s="24"/>
      <c r="T594177" s="24"/>
      <c r="U594177" s="24"/>
      <c r="V594177" s="24"/>
      <c r="W594177" s="24"/>
      <c r="X594177" s="24"/>
      <c r="Y594177" s="24"/>
      <c r="Z594177" s="24"/>
      <c r="AA594177" s="24"/>
      <c r="AB594177" s="24"/>
      <c r="AC594177" s="24"/>
      <c r="AD594177" s="24"/>
      <c r="AE594177" s="24"/>
      <c r="AF594177" s="24"/>
      <c r="AG594177" s="24"/>
      <c r="AH594177" s="24"/>
      <c r="AI594177" s="24"/>
      <c r="AJ594177" s="24"/>
      <c r="AK594177" s="24"/>
      <c r="AL594177" s="24"/>
      <c r="AM594177" s="24"/>
      <c r="AN594177" s="24"/>
      <c r="AO594177" s="24"/>
      <c r="AP594177" s="69"/>
      <c r="AQ594177" s="24"/>
      <c r="AR594177" s="24"/>
      <c r="AS594177" s="24"/>
      <c r="AT594177" s="24"/>
    </row>
    <row r="594305" spans="6:46" ht="15" x14ac:dyDescent="0.15">
      <c r="F594305" s="24"/>
      <c r="G594305" s="24"/>
      <c r="H594305" s="24"/>
      <c r="I594305" s="24"/>
      <c r="J594305" s="24"/>
      <c r="K594305" s="24"/>
      <c r="L594305" s="24"/>
      <c r="M594305" s="24"/>
      <c r="N594305" s="24"/>
      <c r="O594305" s="24"/>
      <c r="P594305" s="24"/>
      <c r="Q594305" s="24"/>
      <c r="R594305" s="24"/>
      <c r="S594305" s="24"/>
      <c r="T594305" s="24"/>
      <c r="U594305" s="24"/>
      <c r="V594305" s="24"/>
      <c r="W594305" s="24"/>
      <c r="X594305" s="24"/>
      <c r="Y594305" s="24"/>
      <c r="Z594305" s="24"/>
      <c r="AA594305" s="24"/>
      <c r="AB594305" s="24"/>
      <c r="AC594305" s="24"/>
      <c r="AD594305" s="24"/>
      <c r="AE594305" s="24"/>
      <c r="AF594305" s="24"/>
      <c r="AG594305" s="24"/>
      <c r="AH594305" s="24"/>
      <c r="AI594305" s="24"/>
      <c r="AJ594305" s="24"/>
      <c r="AK594305" s="24"/>
      <c r="AL594305" s="24"/>
      <c r="AM594305" s="24"/>
      <c r="AN594305" s="24"/>
      <c r="AO594305" s="24"/>
      <c r="AP594305" s="69"/>
      <c r="AQ594305" s="24"/>
      <c r="AR594305" s="24"/>
      <c r="AS594305" s="24"/>
      <c r="AT594305" s="24"/>
    </row>
    <row r="594433" spans="6:46" ht="15" x14ac:dyDescent="0.15">
      <c r="F594433" s="24"/>
      <c r="G594433" s="24"/>
      <c r="H594433" s="24"/>
      <c r="I594433" s="24"/>
      <c r="J594433" s="24"/>
      <c r="K594433" s="24"/>
      <c r="L594433" s="24"/>
      <c r="M594433" s="24"/>
      <c r="N594433" s="24"/>
      <c r="O594433" s="24"/>
      <c r="P594433" s="24"/>
      <c r="Q594433" s="24"/>
      <c r="R594433" s="24"/>
      <c r="S594433" s="24"/>
      <c r="T594433" s="24"/>
      <c r="U594433" s="24"/>
      <c r="V594433" s="24"/>
      <c r="W594433" s="24"/>
      <c r="X594433" s="24"/>
      <c r="Y594433" s="24"/>
      <c r="Z594433" s="24"/>
      <c r="AA594433" s="24"/>
      <c r="AB594433" s="24"/>
      <c r="AC594433" s="24"/>
      <c r="AD594433" s="24"/>
      <c r="AE594433" s="24"/>
      <c r="AF594433" s="24"/>
      <c r="AG594433" s="24"/>
      <c r="AH594433" s="24"/>
      <c r="AI594433" s="24"/>
      <c r="AJ594433" s="24"/>
      <c r="AK594433" s="24"/>
      <c r="AL594433" s="24"/>
      <c r="AM594433" s="24"/>
      <c r="AN594433" s="24"/>
      <c r="AO594433" s="24"/>
      <c r="AP594433" s="69"/>
      <c r="AQ594433" s="24"/>
      <c r="AR594433" s="24"/>
      <c r="AS594433" s="24"/>
      <c r="AT594433" s="24"/>
    </row>
    <row r="594561" spans="6:46" ht="15" x14ac:dyDescent="0.15">
      <c r="F594561" s="24"/>
      <c r="G594561" s="24"/>
      <c r="H594561" s="24"/>
      <c r="I594561" s="24"/>
      <c r="J594561" s="24"/>
      <c r="K594561" s="24"/>
      <c r="L594561" s="24"/>
      <c r="M594561" s="24"/>
      <c r="N594561" s="24"/>
      <c r="O594561" s="24"/>
      <c r="P594561" s="24"/>
      <c r="Q594561" s="24"/>
      <c r="R594561" s="24"/>
      <c r="S594561" s="24"/>
      <c r="T594561" s="24"/>
      <c r="U594561" s="24"/>
      <c r="V594561" s="24"/>
      <c r="W594561" s="24"/>
      <c r="X594561" s="24"/>
      <c r="Y594561" s="24"/>
      <c r="Z594561" s="24"/>
      <c r="AA594561" s="24"/>
      <c r="AB594561" s="24"/>
      <c r="AC594561" s="24"/>
      <c r="AD594561" s="24"/>
      <c r="AE594561" s="24"/>
      <c r="AF594561" s="24"/>
      <c r="AG594561" s="24"/>
      <c r="AH594561" s="24"/>
      <c r="AI594561" s="24"/>
      <c r="AJ594561" s="24"/>
      <c r="AK594561" s="24"/>
      <c r="AL594561" s="24"/>
      <c r="AM594561" s="24"/>
      <c r="AN594561" s="24"/>
      <c r="AO594561" s="24"/>
      <c r="AP594561" s="69"/>
      <c r="AQ594561" s="24"/>
      <c r="AR594561" s="24"/>
      <c r="AS594561" s="24"/>
      <c r="AT594561" s="24"/>
    </row>
    <row r="594689" spans="6:46" ht="15" x14ac:dyDescent="0.15">
      <c r="F594689" s="24"/>
      <c r="G594689" s="24"/>
      <c r="H594689" s="24"/>
      <c r="I594689" s="24"/>
      <c r="J594689" s="24"/>
      <c r="K594689" s="24"/>
      <c r="L594689" s="24"/>
      <c r="M594689" s="24"/>
      <c r="N594689" s="24"/>
      <c r="O594689" s="24"/>
      <c r="P594689" s="24"/>
      <c r="Q594689" s="24"/>
      <c r="R594689" s="24"/>
      <c r="S594689" s="24"/>
      <c r="T594689" s="24"/>
      <c r="U594689" s="24"/>
      <c r="V594689" s="24"/>
      <c r="W594689" s="24"/>
      <c r="X594689" s="24"/>
      <c r="Y594689" s="24"/>
      <c r="Z594689" s="24"/>
      <c r="AA594689" s="24"/>
      <c r="AB594689" s="24"/>
      <c r="AC594689" s="24"/>
      <c r="AD594689" s="24"/>
      <c r="AE594689" s="24"/>
      <c r="AF594689" s="24"/>
      <c r="AG594689" s="24"/>
      <c r="AH594689" s="24"/>
      <c r="AI594689" s="24"/>
      <c r="AJ594689" s="24"/>
      <c r="AK594689" s="24"/>
      <c r="AL594689" s="24"/>
      <c r="AM594689" s="24"/>
      <c r="AN594689" s="24"/>
      <c r="AO594689" s="24"/>
      <c r="AP594689" s="69"/>
      <c r="AQ594689" s="24"/>
      <c r="AR594689" s="24"/>
      <c r="AS594689" s="24"/>
      <c r="AT594689" s="24"/>
    </row>
    <row r="594817" spans="6:46" ht="15" x14ac:dyDescent="0.15">
      <c r="F594817" s="24"/>
      <c r="G594817" s="24"/>
      <c r="H594817" s="24"/>
      <c r="I594817" s="24"/>
      <c r="J594817" s="24"/>
      <c r="K594817" s="24"/>
      <c r="L594817" s="24"/>
      <c r="M594817" s="24"/>
      <c r="N594817" s="24"/>
      <c r="O594817" s="24"/>
      <c r="P594817" s="24"/>
      <c r="Q594817" s="24"/>
      <c r="R594817" s="24"/>
      <c r="S594817" s="24"/>
      <c r="T594817" s="24"/>
      <c r="U594817" s="24"/>
      <c r="V594817" s="24"/>
      <c r="W594817" s="24"/>
      <c r="X594817" s="24"/>
      <c r="Y594817" s="24"/>
      <c r="Z594817" s="24"/>
      <c r="AA594817" s="24"/>
      <c r="AB594817" s="24"/>
      <c r="AC594817" s="24"/>
      <c r="AD594817" s="24"/>
      <c r="AE594817" s="24"/>
      <c r="AF594817" s="24"/>
      <c r="AG594817" s="24"/>
      <c r="AH594817" s="24"/>
      <c r="AI594817" s="24"/>
      <c r="AJ594817" s="24"/>
      <c r="AK594817" s="24"/>
      <c r="AL594817" s="24"/>
      <c r="AM594817" s="24"/>
      <c r="AN594817" s="24"/>
      <c r="AO594817" s="24"/>
      <c r="AP594817" s="69"/>
      <c r="AQ594817" s="24"/>
      <c r="AR594817" s="24"/>
      <c r="AS594817" s="24"/>
      <c r="AT594817" s="24"/>
    </row>
    <row r="594945" spans="6:46" ht="15" x14ac:dyDescent="0.15">
      <c r="F594945" s="24"/>
      <c r="G594945" s="24"/>
      <c r="H594945" s="24"/>
      <c r="I594945" s="24"/>
      <c r="J594945" s="24"/>
      <c r="K594945" s="24"/>
      <c r="L594945" s="24"/>
      <c r="M594945" s="24"/>
      <c r="N594945" s="24"/>
      <c r="O594945" s="24"/>
      <c r="P594945" s="24"/>
      <c r="Q594945" s="24"/>
      <c r="R594945" s="24"/>
      <c r="S594945" s="24"/>
      <c r="T594945" s="24"/>
      <c r="U594945" s="24"/>
      <c r="V594945" s="24"/>
      <c r="W594945" s="24"/>
      <c r="X594945" s="24"/>
      <c r="Y594945" s="24"/>
      <c r="Z594945" s="24"/>
      <c r="AA594945" s="24"/>
      <c r="AB594945" s="24"/>
      <c r="AC594945" s="24"/>
      <c r="AD594945" s="24"/>
      <c r="AE594945" s="24"/>
      <c r="AF594945" s="24"/>
      <c r="AG594945" s="24"/>
      <c r="AH594945" s="24"/>
      <c r="AI594945" s="24"/>
      <c r="AJ594945" s="24"/>
      <c r="AK594945" s="24"/>
      <c r="AL594945" s="24"/>
      <c r="AM594945" s="24"/>
      <c r="AN594945" s="24"/>
      <c r="AO594945" s="24"/>
      <c r="AP594945" s="69"/>
      <c r="AQ594945" s="24"/>
      <c r="AR594945" s="24"/>
      <c r="AS594945" s="24"/>
      <c r="AT594945" s="24"/>
    </row>
    <row r="595073" spans="6:46" ht="15" x14ac:dyDescent="0.15">
      <c r="F595073" s="24"/>
      <c r="G595073" s="24"/>
      <c r="H595073" s="24"/>
      <c r="I595073" s="24"/>
      <c r="J595073" s="24"/>
      <c r="K595073" s="24"/>
      <c r="L595073" s="24"/>
      <c r="M595073" s="24"/>
      <c r="N595073" s="24"/>
      <c r="O595073" s="24"/>
      <c r="P595073" s="24"/>
      <c r="Q595073" s="24"/>
      <c r="R595073" s="24"/>
      <c r="S595073" s="24"/>
      <c r="T595073" s="24"/>
      <c r="U595073" s="24"/>
      <c r="V595073" s="24"/>
      <c r="W595073" s="24"/>
      <c r="X595073" s="24"/>
      <c r="Y595073" s="24"/>
      <c r="Z595073" s="24"/>
      <c r="AA595073" s="24"/>
      <c r="AB595073" s="24"/>
      <c r="AC595073" s="24"/>
      <c r="AD595073" s="24"/>
      <c r="AE595073" s="24"/>
      <c r="AF595073" s="24"/>
      <c r="AG595073" s="24"/>
      <c r="AH595073" s="24"/>
      <c r="AI595073" s="24"/>
      <c r="AJ595073" s="24"/>
      <c r="AK595073" s="24"/>
      <c r="AL595073" s="24"/>
      <c r="AM595073" s="24"/>
      <c r="AN595073" s="24"/>
      <c r="AO595073" s="24"/>
      <c r="AP595073" s="69"/>
      <c r="AQ595073" s="24"/>
      <c r="AR595073" s="24"/>
      <c r="AS595073" s="24"/>
      <c r="AT595073" s="24"/>
    </row>
    <row r="595201" spans="6:46" ht="15" x14ac:dyDescent="0.15">
      <c r="F595201" s="24"/>
      <c r="G595201" s="24"/>
      <c r="H595201" s="24"/>
      <c r="I595201" s="24"/>
      <c r="J595201" s="24"/>
      <c r="K595201" s="24"/>
      <c r="L595201" s="24"/>
      <c r="M595201" s="24"/>
      <c r="N595201" s="24"/>
      <c r="O595201" s="24"/>
      <c r="P595201" s="24"/>
      <c r="Q595201" s="24"/>
      <c r="R595201" s="24"/>
      <c r="S595201" s="24"/>
      <c r="T595201" s="24"/>
      <c r="U595201" s="24"/>
      <c r="V595201" s="24"/>
      <c r="W595201" s="24"/>
      <c r="X595201" s="24"/>
      <c r="Y595201" s="24"/>
      <c r="Z595201" s="24"/>
      <c r="AA595201" s="24"/>
      <c r="AB595201" s="24"/>
      <c r="AC595201" s="24"/>
      <c r="AD595201" s="24"/>
      <c r="AE595201" s="24"/>
      <c r="AF595201" s="24"/>
      <c r="AG595201" s="24"/>
      <c r="AH595201" s="24"/>
      <c r="AI595201" s="24"/>
      <c r="AJ595201" s="24"/>
      <c r="AK595201" s="24"/>
      <c r="AL595201" s="24"/>
      <c r="AM595201" s="24"/>
      <c r="AN595201" s="24"/>
      <c r="AO595201" s="24"/>
      <c r="AP595201" s="69"/>
      <c r="AQ595201" s="24"/>
      <c r="AR595201" s="24"/>
      <c r="AS595201" s="24"/>
      <c r="AT595201" s="24"/>
    </row>
    <row r="595329" spans="6:46" ht="15" x14ac:dyDescent="0.15">
      <c r="F595329" s="24"/>
      <c r="G595329" s="24"/>
      <c r="H595329" s="24"/>
      <c r="I595329" s="24"/>
      <c r="J595329" s="24"/>
      <c r="K595329" s="24"/>
      <c r="L595329" s="24"/>
      <c r="M595329" s="24"/>
      <c r="N595329" s="24"/>
      <c r="O595329" s="24"/>
      <c r="P595329" s="24"/>
      <c r="Q595329" s="24"/>
      <c r="R595329" s="24"/>
      <c r="S595329" s="24"/>
      <c r="T595329" s="24"/>
      <c r="U595329" s="24"/>
      <c r="V595329" s="24"/>
      <c r="W595329" s="24"/>
      <c r="X595329" s="24"/>
      <c r="Y595329" s="24"/>
      <c r="Z595329" s="24"/>
      <c r="AA595329" s="24"/>
      <c r="AB595329" s="24"/>
      <c r="AC595329" s="24"/>
      <c r="AD595329" s="24"/>
      <c r="AE595329" s="24"/>
      <c r="AF595329" s="24"/>
      <c r="AG595329" s="24"/>
      <c r="AH595329" s="24"/>
      <c r="AI595329" s="24"/>
      <c r="AJ595329" s="24"/>
      <c r="AK595329" s="24"/>
      <c r="AL595329" s="24"/>
      <c r="AM595329" s="24"/>
      <c r="AN595329" s="24"/>
      <c r="AO595329" s="24"/>
      <c r="AP595329" s="69"/>
      <c r="AQ595329" s="24"/>
      <c r="AR595329" s="24"/>
      <c r="AS595329" s="24"/>
      <c r="AT595329" s="24"/>
    </row>
    <row r="595457" spans="6:46" ht="15" x14ac:dyDescent="0.15">
      <c r="F595457" s="24"/>
      <c r="G595457" s="24"/>
      <c r="H595457" s="24"/>
      <c r="I595457" s="24"/>
      <c r="J595457" s="24"/>
      <c r="K595457" s="24"/>
      <c r="L595457" s="24"/>
      <c r="M595457" s="24"/>
      <c r="N595457" s="24"/>
      <c r="O595457" s="24"/>
      <c r="P595457" s="24"/>
      <c r="Q595457" s="24"/>
      <c r="R595457" s="24"/>
      <c r="S595457" s="24"/>
      <c r="T595457" s="24"/>
      <c r="U595457" s="24"/>
      <c r="V595457" s="24"/>
      <c r="W595457" s="24"/>
      <c r="X595457" s="24"/>
      <c r="Y595457" s="24"/>
      <c r="Z595457" s="24"/>
      <c r="AA595457" s="24"/>
      <c r="AB595457" s="24"/>
      <c r="AC595457" s="24"/>
      <c r="AD595457" s="24"/>
      <c r="AE595457" s="24"/>
      <c r="AF595457" s="24"/>
      <c r="AG595457" s="24"/>
      <c r="AH595457" s="24"/>
      <c r="AI595457" s="24"/>
      <c r="AJ595457" s="24"/>
      <c r="AK595457" s="24"/>
      <c r="AL595457" s="24"/>
      <c r="AM595457" s="24"/>
      <c r="AN595457" s="24"/>
      <c r="AO595457" s="24"/>
      <c r="AP595457" s="69"/>
      <c r="AQ595457" s="24"/>
      <c r="AR595457" s="24"/>
      <c r="AS595457" s="24"/>
      <c r="AT595457" s="24"/>
    </row>
    <row r="595585" spans="6:46" ht="15" x14ac:dyDescent="0.15">
      <c r="F595585" s="24"/>
      <c r="G595585" s="24"/>
      <c r="H595585" s="24"/>
      <c r="I595585" s="24"/>
      <c r="J595585" s="24"/>
      <c r="K595585" s="24"/>
      <c r="L595585" s="24"/>
      <c r="M595585" s="24"/>
      <c r="N595585" s="24"/>
      <c r="O595585" s="24"/>
      <c r="P595585" s="24"/>
      <c r="Q595585" s="24"/>
      <c r="R595585" s="24"/>
      <c r="S595585" s="24"/>
      <c r="T595585" s="24"/>
      <c r="U595585" s="24"/>
      <c r="V595585" s="24"/>
      <c r="W595585" s="24"/>
      <c r="X595585" s="24"/>
      <c r="Y595585" s="24"/>
      <c r="Z595585" s="24"/>
      <c r="AA595585" s="24"/>
      <c r="AB595585" s="24"/>
      <c r="AC595585" s="24"/>
      <c r="AD595585" s="24"/>
      <c r="AE595585" s="24"/>
      <c r="AF595585" s="24"/>
      <c r="AG595585" s="24"/>
      <c r="AH595585" s="24"/>
      <c r="AI595585" s="24"/>
      <c r="AJ595585" s="24"/>
      <c r="AK595585" s="24"/>
      <c r="AL595585" s="24"/>
      <c r="AM595585" s="24"/>
      <c r="AN595585" s="24"/>
      <c r="AO595585" s="24"/>
      <c r="AP595585" s="69"/>
      <c r="AQ595585" s="24"/>
      <c r="AR595585" s="24"/>
      <c r="AS595585" s="24"/>
      <c r="AT595585" s="24"/>
    </row>
    <row r="595713" spans="6:46" ht="15" x14ac:dyDescent="0.15">
      <c r="F595713" s="24"/>
      <c r="G595713" s="24"/>
      <c r="H595713" s="24"/>
      <c r="I595713" s="24"/>
      <c r="J595713" s="24"/>
      <c r="K595713" s="24"/>
      <c r="L595713" s="24"/>
      <c r="M595713" s="24"/>
      <c r="N595713" s="24"/>
      <c r="O595713" s="24"/>
      <c r="P595713" s="24"/>
      <c r="Q595713" s="24"/>
      <c r="R595713" s="24"/>
      <c r="S595713" s="24"/>
      <c r="T595713" s="24"/>
      <c r="U595713" s="24"/>
      <c r="V595713" s="24"/>
      <c r="W595713" s="24"/>
      <c r="X595713" s="24"/>
      <c r="Y595713" s="24"/>
      <c r="Z595713" s="24"/>
      <c r="AA595713" s="24"/>
      <c r="AB595713" s="24"/>
      <c r="AC595713" s="24"/>
      <c r="AD595713" s="24"/>
      <c r="AE595713" s="24"/>
      <c r="AF595713" s="24"/>
      <c r="AG595713" s="24"/>
      <c r="AH595713" s="24"/>
      <c r="AI595713" s="24"/>
      <c r="AJ595713" s="24"/>
      <c r="AK595713" s="24"/>
      <c r="AL595713" s="24"/>
      <c r="AM595713" s="24"/>
      <c r="AN595713" s="24"/>
      <c r="AO595713" s="24"/>
      <c r="AP595713" s="69"/>
      <c r="AQ595713" s="24"/>
      <c r="AR595713" s="24"/>
      <c r="AS595713" s="24"/>
      <c r="AT595713" s="24"/>
    </row>
    <row r="595841" spans="6:46" ht="15" x14ac:dyDescent="0.15">
      <c r="F595841" s="24"/>
      <c r="G595841" s="24"/>
      <c r="H595841" s="24"/>
      <c r="I595841" s="24"/>
      <c r="J595841" s="24"/>
      <c r="K595841" s="24"/>
      <c r="L595841" s="24"/>
      <c r="M595841" s="24"/>
      <c r="N595841" s="24"/>
      <c r="O595841" s="24"/>
      <c r="P595841" s="24"/>
      <c r="Q595841" s="24"/>
      <c r="R595841" s="24"/>
      <c r="S595841" s="24"/>
      <c r="T595841" s="24"/>
      <c r="U595841" s="24"/>
      <c r="V595841" s="24"/>
      <c r="W595841" s="24"/>
      <c r="X595841" s="24"/>
      <c r="Y595841" s="24"/>
      <c r="Z595841" s="24"/>
      <c r="AA595841" s="24"/>
      <c r="AB595841" s="24"/>
      <c r="AC595841" s="24"/>
      <c r="AD595841" s="24"/>
      <c r="AE595841" s="24"/>
      <c r="AF595841" s="24"/>
      <c r="AG595841" s="24"/>
      <c r="AH595841" s="24"/>
      <c r="AI595841" s="24"/>
      <c r="AJ595841" s="24"/>
      <c r="AK595841" s="24"/>
      <c r="AL595841" s="24"/>
      <c r="AM595841" s="24"/>
      <c r="AN595841" s="24"/>
      <c r="AO595841" s="24"/>
      <c r="AP595841" s="69"/>
      <c r="AQ595841" s="24"/>
      <c r="AR595841" s="24"/>
      <c r="AS595841" s="24"/>
      <c r="AT595841" s="24"/>
    </row>
    <row r="595969" spans="6:46" ht="15" x14ac:dyDescent="0.15">
      <c r="F595969" s="24"/>
      <c r="G595969" s="24"/>
      <c r="H595969" s="24"/>
      <c r="I595969" s="24"/>
      <c r="J595969" s="24"/>
      <c r="K595969" s="24"/>
      <c r="L595969" s="24"/>
      <c r="M595969" s="24"/>
      <c r="N595969" s="24"/>
      <c r="O595969" s="24"/>
      <c r="P595969" s="24"/>
      <c r="Q595969" s="24"/>
      <c r="R595969" s="24"/>
      <c r="S595969" s="24"/>
      <c r="T595969" s="24"/>
      <c r="U595969" s="24"/>
      <c r="V595969" s="24"/>
      <c r="W595969" s="24"/>
      <c r="X595969" s="24"/>
      <c r="Y595969" s="24"/>
      <c r="Z595969" s="24"/>
      <c r="AA595969" s="24"/>
      <c r="AB595969" s="24"/>
      <c r="AC595969" s="24"/>
      <c r="AD595969" s="24"/>
      <c r="AE595969" s="24"/>
      <c r="AF595969" s="24"/>
      <c r="AG595969" s="24"/>
      <c r="AH595969" s="24"/>
      <c r="AI595969" s="24"/>
      <c r="AJ595969" s="24"/>
      <c r="AK595969" s="24"/>
      <c r="AL595969" s="24"/>
      <c r="AM595969" s="24"/>
      <c r="AN595969" s="24"/>
      <c r="AO595969" s="24"/>
      <c r="AP595969" s="69"/>
      <c r="AQ595969" s="24"/>
      <c r="AR595969" s="24"/>
      <c r="AS595969" s="24"/>
      <c r="AT595969" s="24"/>
    </row>
    <row r="596097" spans="6:46" ht="15" x14ac:dyDescent="0.15">
      <c r="F596097" s="24"/>
      <c r="G596097" s="24"/>
      <c r="H596097" s="24"/>
      <c r="I596097" s="24"/>
      <c r="J596097" s="24"/>
      <c r="K596097" s="24"/>
      <c r="L596097" s="24"/>
      <c r="M596097" s="24"/>
      <c r="N596097" s="24"/>
      <c r="O596097" s="24"/>
      <c r="P596097" s="24"/>
      <c r="Q596097" s="24"/>
      <c r="R596097" s="24"/>
      <c r="S596097" s="24"/>
      <c r="T596097" s="24"/>
      <c r="U596097" s="24"/>
      <c r="V596097" s="24"/>
      <c r="W596097" s="24"/>
      <c r="X596097" s="24"/>
      <c r="Y596097" s="24"/>
      <c r="Z596097" s="24"/>
      <c r="AA596097" s="24"/>
      <c r="AB596097" s="24"/>
      <c r="AC596097" s="24"/>
      <c r="AD596097" s="24"/>
      <c r="AE596097" s="24"/>
      <c r="AF596097" s="24"/>
      <c r="AG596097" s="24"/>
      <c r="AH596097" s="24"/>
      <c r="AI596097" s="24"/>
      <c r="AJ596097" s="24"/>
      <c r="AK596097" s="24"/>
      <c r="AL596097" s="24"/>
      <c r="AM596097" s="24"/>
      <c r="AN596097" s="24"/>
      <c r="AO596097" s="24"/>
      <c r="AP596097" s="69"/>
      <c r="AQ596097" s="24"/>
      <c r="AR596097" s="24"/>
      <c r="AS596097" s="24"/>
      <c r="AT596097" s="24"/>
    </row>
    <row r="596225" spans="6:46" ht="15" x14ac:dyDescent="0.15">
      <c r="F596225" s="24"/>
      <c r="G596225" s="24"/>
      <c r="H596225" s="24"/>
      <c r="I596225" s="24"/>
      <c r="J596225" s="24"/>
      <c r="K596225" s="24"/>
      <c r="L596225" s="24"/>
      <c r="M596225" s="24"/>
      <c r="N596225" s="24"/>
      <c r="O596225" s="24"/>
      <c r="P596225" s="24"/>
      <c r="Q596225" s="24"/>
      <c r="R596225" s="24"/>
      <c r="S596225" s="24"/>
      <c r="T596225" s="24"/>
      <c r="U596225" s="24"/>
      <c r="V596225" s="24"/>
      <c r="W596225" s="24"/>
      <c r="X596225" s="24"/>
      <c r="Y596225" s="24"/>
      <c r="Z596225" s="24"/>
      <c r="AA596225" s="24"/>
      <c r="AB596225" s="24"/>
      <c r="AC596225" s="24"/>
      <c r="AD596225" s="24"/>
      <c r="AE596225" s="24"/>
      <c r="AF596225" s="24"/>
      <c r="AG596225" s="24"/>
      <c r="AH596225" s="24"/>
      <c r="AI596225" s="24"/>
      <c r="AJ596225" s="24"/>
      <c r="AK596225" s="24"/>
      <c r="AL596225" s="24"/>
      <c r="AM596225" s="24"/>
      <c r="AN596225" s="24"/>
      <c r="AO596225" s="24"/>
      <c r="AP596225" s="69"/>
      <c r="AQ596225" s="24"/>
      <c r="AR596225" s="24"/>
      <c r="AS596225" s="24"/>
      <c r="AT596225" s="24"/>
    </row>
    <row r="596353" spans="6:46" ht="15" x14ac:dyDescent="0.15">
      <c r="F596353" s="24"/>
      <c r="G596353" s="24"/>
      <c r="H596353" s="24"/>
      <c r="I596353" s="24"/>
      <c r="J596353" s="24"/>
      <c r="K596353" s="24"/>
      <c r="L596353" s="24"/>
      <c r="M596353" s="24"/>
      <c r="N596353" s="24"/>
      <c r="O596353" s="24"/>
      <c r="P596353" s="24"/>
      <c r="Q596353" s="24"/>
      <c r="R596353" s="24"/>
      <c r="S596353" s="24"/>
      <c r="T596353" s="24"/>
      <c r="U596353" s="24"/>
      <c r="V596353" s="24"/>
      <c r="W596353" s="24"/>
      <c r="X596353" s="24"/>
      <c r="Y596353" s="24"/>
      <c r="Z596353" s="24"/>
      <c r="AA596353" s="24"/>
      <c r="AB596353" s="24"/>
      <c r="AC596353" s="24"/>
      <c r="AD596353" s="24"/>
      <c r="AE596353" s="24"/>
      <c r="AF596353" s="24"/>
      <c r="AG596353" s="24"/>
      <c r="AH596353" s="24"/>
      <c r="AI596353" s="24"/>
      <c r="AJ596353" s="24"/>
      <c r="AK596353" s="24"/>
      <c r="AL596353" s="24"/>
      <c r="AM596353" s="24"/>
      <c r="AN596353" s="24"/>
      <c r="AO596353" s="24"/>
      <c r="AP596353" s="69"/>
      <c r="AQ596353" s="24"/>
      <c r="AR596353" s="24"/>
      <c r="AS596353" s="24"/>
      <c r="AT596353" s="24"/>
    </row>
    <row r="596481" spans="6:46" ht="15" x14ac:dyDescent="0.15">
      <c r="F596481" s="24"/>
      <c r="G596481" s="24"/>
      <c r="H596481" s="24"/>
      <c r="I596481" s="24"/>
      <c r="J596481" s="24"/>
      <c r="K596481" s="24"/>
      <c r="L596481" s="24"/>
      <c r="M596481" s="24"/>
      <c r="N596481" s="24"/>
      <c r="O596481" s="24"/>
      <c r="P596481" s="24"/>
      <c r="Q596481" s="24"/>
      <c r="R596481" s="24"/>
      <c r="S596481" s="24"/>
      <c r="T596481" s="24"/>
      <c r="U596481" s="24"/>
      <c r="V596481" s="24"/>
      <c r="W596481" s="24"/>
      <c r="X596481" s="24"/>
      <c r="Y596481" s="24"/>
      <c r="Z596481" s="24"/>
      <c r="AA596481" s="24"/>
      <c r="AB596481" s="24"/>
      <c r="AC596481" s="24"/>
      <c r="AD596481" s="24"/>
      <c r="AE596481" s="24"/>
      <c r="AF596481" s="24"/>
      <c r="AG596481" s="24"/>
      <c r="AH596481" s="24"/>
      <c r="AI596481" s="24"/>
      <c r="AJ596481" s="24"/>
      <c r="AK596481" s="24"/>
      <c r="AL596481" s="24"/>
      <c r="AM596481" s="24"/>
      <c r="AN596481" s="24"/>
      <c r="AO596481" s="24"/>
      <c r="AP596481" s="69"/>
      <c r="AQ596481" s="24"/>
      <c r="AR596481" s="24"/>
      <c r="AS596481" s="24"/>
      <c r="AT596481" s="24"/>
    </row>
    <row r="596609" spans="6:46" ht="15" x14ac:dyDescent="0.15">
      <c r="F596609" s="24"/>
      <c r="G596609" s="24"/>
      <c r="H596609" s="24"/>
      <c r="I596609" s="24"/>
      <c r="J596609" s="24"/>
      <c r="K596609" s="24"/>
      <c r="L596609" s="24"/>
      <c r="M596609" s="24"/>
      <c r="N596609" s="24"/>
      <c r="O596609" s="24"/>
      <c r="P596609" s="24"/>
      <c r="Q596609" s="24"/>
      <c r="R596609" s="24"/>
      <c r="S596609" s="24"/>
      <c r="T596609" s="24"/>
      <c r="U596609" s="24"/>
      <c r="V596609" s="24"/>
      <c r="W596609" s="24"/>
      <c r="X596609" s="24"/>
      <c r="Y596609" s="24"/>
      <c r="Z596609" s="24"/>
      <c r="AA596609" s="24"/>
      <c r="AB596609" s="24"/>
      <c r="AC596609" s="24"/>
      <c r="AD596609" s="24"/>
      <c r="AE596609" s="24"/>
      <c r="AF596609" s="24"/>
      <c r="AG596609" s="24"/>
      <c r="AH596609" s="24"/>
      <c r="AI596609" s="24"/>
      <c r="AJ596609" s="24"/>
      <c r="AK596609" s="24"/>
      <c r="AL596609" s="24"/>
      <c r="AM596609" s="24"/>
      <c r="AN596609" s="24"/>
      <c r="AO596609" s="24"/>
      <c r="AP596609" s="69"/>
      <c r="AQ596609" s="24"/>
      <c r="AR596609" s="24"/>
      <c r="AS596609" s="24"/>
      <c r="AT596609" s="24"/>
    </row>
    <row r="596737" spans="6:46" ht="15" x14ac:dyDescent="0.15">
      <c r="F596737" s="24"/>
      <c r="G596737" s="24"/>
      <c r="H596737" s="24"/>
      <c r="I596737" s="24"/>
      <c r="J596737" s="24"/>
      <c r="K596737" s="24"/>
      <c r="L596737" s="24"/>
      <c r="M596737" s="24"/>
      <c r="N596737" s="24"/>
      <c r="O596737" s="24"/>
      <c r="P596737" s="24"/>
      <c r="Q596737" s="24"/>
      <c r="R596737" s="24"/>
      <c r="S596737" s="24"/>
      <c r="T596737" s="24"/>
      <c r="U596737" s="24"/>
      <c r="V596737" s="24"/>
      <c r="W596737" s="24"/>
      <c r="X596737" s="24"/>
      <c r="Y596737" s="24"/>
      <c r="Z596737" s="24"/>
      <c r="AA596737" s="24"/>
      <c r="AB596737" s="24"/>
      <c r="AC596737" s="24"/>
      <c r="AD596737" s="24"/>
      <c r="AE596737" s="24"/>
      <c r="AF596737" s="24"/>
      <c r="AG596737" s="24"/>
      <c r="AH596737" s="24"/>
      <c r="AI596737" s="24"/>
      <c r="AJ596737" s="24"/>
      <c r="AK596737" s="24"/>
      <c r="AL596737" s="24"/>
      <c r="AM596737" s="24"/>
      <c r="AN596737" s="24"/>
      <c r="AO596737" s="24"/>
      <c r="AP596737" s="69"/>
      <c r="AQ596737" s="24"/>
      <c r="AR596737" s="24"/>
      <c r="AS596737" s="24"/>
      <c r="AT596737" s="24"/>
    </row>
    <row r="596865" spans="6:46" ht="15" x14ac:dyDescent="0.15">
      <c r="F596865" s="24"/>
      <c r="G596865" s="24"/>
      <c r="H596865" s="24"/>
      <c r="I596865" s="24"/>
      <c r="J596865" s="24"/>
      <c r="K596865" s="24"/>
      <c r="L596865" s="24"/>
      <c r="M596865" s="24"/>
      <c r="N596865" s="24"/>
      <c r="O596865" s="24"/>
      <c r="P596865" s="24"/>
      <c r="Q596865" s="24"/>
      <c r="R596865" s="24"/>
      <c r="S596865" s="24"/>
      <c r="T596865" s="24"/>
      <c r="U596865" s="24"/>
      <c r="V596865" s="24"/>
      <c r="W596865" s="24"/>
      <c r="X596865" s="24"/>
      <c r="Y596865" s="24"/>
      <c r="Z596865" s="24"/>
      <c r="AA596865" s="24"/>
      <c r="AB596865" s="24"/>
      <c r="AC596865" s="24"/>
      <c r="AD596865" s="24"/>
      <c r="AE596865" s="24"/>
      <c r="AF596865" s="24"/>
      <c r="AG596865" s="24"/>
      <c r="AH596865" s="24"/>
      <c r="AI596865" s="24"/>
      <c r="AJ596865" s="24"/>
      <c r="AK596865" s="24"/>
      <c r="AL596865" s="24"/>
      <c r="AM596865" s="24"/>
      <c r="AN596865" s="24"/>
      <c r="AO596865" s="24"/>
      <c r="AP596865" s="69"/>
      <c r="AQ596865" s="24"/>
      <c r="AR596865" s="24"/>
      <c r="AS596865" s="24"/>
      <c r="AT596865" s="24"/>
    </row>
    <row r="596993" spans="6:46" ht="15" x14ac:dyDescent="0.15">
      <c r="F596993" s="24"/>
      <c r="G596993" s="24"/>
      <c r="H596993" s="24"/>
      <c r="I596993" s="24"/>
      <c r="J596993" s="24"/>
      <c r="K596993" s="24"/>
      <c r="L596993" s="24"/>
      <c r="M596993" s="24"/>
      <c r="N596993" s="24"/>
      <c r="O596993" s="24"/>
      <c r="P596993" s="24"/>
      <c r="Q596993" s="24"/>
      <c r="R596993" s="24"/>
      <c r="S596993" s="24"/>
      <c r="T596993" s="24"/>
      <c r="U596993" s="24"/>
      <c r="V596993" s="24"/>
      <c r="W596993" s="24"/>
      <c r="X596993" s="24"/>
      <c r="Y596993" s="24"/>
      <c r="Z596993" s="24"/>
      <c r="AA596993" s="24"/>
      <c r="AB596993" s="24"/>
      <c r="AC596993" s="24"/>
      <c r="AD596993" s="24"/>
      <c r="AE596993" s="24"/>
      <c r="AF596993" s="24"/>
      <c r="AG596993" s="24"/>
      <c r="AH596993" s="24"/>
      <c r="AI596993" s="24"/>
      <c r="AJ596993" s="24"/>
      <c r="AK596993" s="24"/>
      <c r="AL596993" s="24"/>
      <c r="AM596993" s="24"/>
      <c r="AN596993" s="24"/>
      <c r="AO596993" s="24"/>
      <c r="AP596993" s="69"/>
      <c r="AQ596993" s="24"/>
      <c r="AR596993" s="24"/>
      <c r="AS596993" s="24"/>
      <c r="AT596993" s="24"/>
    </row>
    <row r="597121" spans="6:46" ht="15" x14ac:dyDescent="0.15">
      <c r="F597121" s="24"/>
      <c r="G597121" s="24"/>
      <c r="H597121" s="24"/>
      <c r="I597121" s="24"/>
      <c r="J597121" s="24"/>
      <c r="K597121" s="24"/>
      <c r="L597121" s="24"/>
      <c r="M597121" s="24"/>
      <c r="N597121" s="24"/>
      <c r="O597121" s="24"/>
      <c r="P597121" s="24"/>
      <c r="Q597121" s="24"/>
      <c r="R597121" s="24"/>
      <c r="S597121" s="24"/>
      <c r="T597121" s="24"/>
      <c r="U597121" s="24"/>
      <c r="V597121" s="24"/>
      <c r="W597121" s="24"/>
      <c r="X597121" s="24"/>
      <c r="Y597121" s="24"/>
      <c r="Z597121" s="24"/>
      <c r="AA597121" s="24"/>
      <c r="AB597121" s="24"/>
      <c r="AC597121" s="24"/>
      <c r="AD597121" s="24"/>
      <c r="AE597121" s="24"/>
      <c r="AF597121" s="24"/>
      <c r="AG597121" s="24"/>
      <c r="AH597121" s="24"/>
      <c r="AI597121" s="24"/>
      <c r="AJ597121" s="24"/>
      <c r="AK597121" s="24"/>
      <c r="AL597121" s="24"/>
      <c r="AM597121" s="24"/>
      <c r="AN597121" s="24"/>
      <c r="AO597121" s="24"/>
      <c r="AP597121" s="69"/>
      <c r="AQ597121" s="24"/>
      <c r="AR597121" s="24"/>
      <c r="AS597121" s="24"/>
      <c r="AT597121" s="24"/>
    </row>
    <row r="597249" spans="6:46" ht="15" x14ac:dyDescent="0.15">
      <c r="F597249" s="24"/>
      <c r="G597249" s="24"/>
      <c r="H597249" s="24"/>
      <c r="I597249" s="24"/>
      <c r="J597249" s="24"/>
      <c r="K597249" s="24"/>
      <c r="L597249" s="24"/>
      <c r="M597249" s="24"/>
      <c r="N597249" s="24"/>
      <c r="O597249" s="24"/>
      <c r="P597249" s="24"/>
      <c r="Q597249" s="24"/>
      <c r="R597249" s="24"/>
      <c r="S597249" s="24"/>
      <c r="T597249" s="24"/>
      <c r="U597249" s="24"/>
      <c r="V597249" s="24"/>
      <c r="W597249" s="24"/>
      <c r="X597249" s="24"/>
      <c r="Y597249" s="24"/>
      <c r="Z597249" s="24"/>
      <c r="AA597249" s="24"/>
      <c r="AB597249" s="24"/>
      <c r="AC597249" s="24"/>
      <c r="AD597249" s="24"/>
      <c r="AE597249" s="24"/>
      <c r="AF597249" s="24"/>
      <c r="AG597249" s="24"/>
      <c r="AH597249" s="24"/>
      <c r="AI597249" s="24"/>
      <c r="AJ597249" s="24"/>
      <c r="AK597249" s="24"/>
      <c r="AL597249" s="24"/>
      <c r="AM597249" s="24"/>
      <c r="AN597249" s="24"/>
      <c r="AO597249" s="24"/>
      <c r="AP597249" s="69"/>
      <c r="AQ597249" s="24"/>
      <c r="AR597249" s="24"/>
      <c r="AS597249" s="24"/>
      <c r="AT597249" s="24"/>
    </row>
    <row r="597377" spans="6:46" ht="15" x14ac:dyDescent="0.15">
      <c r="F597377" s="24"/>
      <c r="G597377" s="24"/>
      <c r="H597377" s="24"/>
      <c r="I597377" s="24"/>
      <c r="J597377" s="24"/>
      <c r="K597377" s="24"/>
      <c r="L597377" s="24"/>
      <c r="M597377" s="24"/>
      <c r="N597377" s="24"/>
      <c r="O597377" s="24"/>
      <c r="P597377" s="24"/>
      <c r="Q597377" s="24"/>
      <c r="R597377" s="24"/>
      <c r="S597377" s="24"/>
      <c r="T597377" s="24"/>
      <c r="U597377" s="24"/>
      <c r="V597377" s="24"/>
      <c r="W597377" s="24"/>
      <c r="X597377" s="24"/>
      <c r="Y597377" s="24"/>
      <c r="Z597377" s="24"/>
      <c r="AA597377" s="24"/>
      <c r="AB597377" s="24"/>
      <c r="AC597377" s="24"/>
      <c r="AD597377" s="24"/>
      <c r="AE597377" s="24"/>
      <c r="AF597377" s="24"/>
      <c r="AG597377" s="24"/>
      <c r="AH597377" s="24"/>
      <c r="AI597377" s="24"/>
      <c r="AJ597377" s="24"/>
      <c r="AK597377" s="24"/>
      <c r="AL597377" s="24"/>
      <c r="AM597377" s="24"/>
      <c r="AN597377" s="24"/>
      <c r="AO597377" s="24"/>
      <c r="AP597377" s="69"/>
      <c r="AQ597377" s="24"/>
      <c r="AR597377" s="24"/>
      <c r="AS597377" s="24"/>
      <c r="AT597377" s="24"/>
    </row>
    <row r="597505" spans="6:46" ht="15" x14ac:dyDescent="0.15">
      <c r="F597505" s="24"/>
      <c r="G597505" s="24"/>
      <c r="H597505" s="24"/>
      <c r="I597505" s="24"/>
      <c r="J597505" s="24"/>
      <c r="K597505" s="24"/>
      <c r="L597505" s="24"/>
      <c r="M597505" s="24"/>
      <c r="N597505" s="24"/>
      <c r="O597505" s="24"/>
      <c r="P597505" s="24"/>
      <c r="Q597505" s="24"/>
      <c r="R597505" s="24"/>
      <c r="S597505" s="24"/>
      <c r="T597505" s="24"/>
      <c r="U597505" s="24"/>
      <c r="V597505" s="24"/>
      <c r="W597505" s="24"/>
      <c r="X597505" s="24"/>
      <c r="Y597505" s="24"/>
      <c r="Z597505" s="24"/>
      <c r="AA597505" s="24"/>
      <c r="AB597505" s="24"/>
      <c r="AC597505" s="24"/>
      <c r="AD597505" s="24"/>
      <c r="AE597505" s="24"/>
      <c r="AF597505" s="24"/>
      <c r="AG597505" s="24"/>
      <c r="AH597505" s="24"/>
      <c r="AI597505" s="24"/>
      <c r="AJ597505" s="24"/>
      <c r="AK597505" s="24"/>
      <c r="AL597505" s="24"/>
      <c r="AM597505" s="24"/>
      <c r="AN597505" s="24"/>
      <c r="AO597505" s="24"/>
      <c r="AP597505" s="69"/>
      <c r="AQ597505" s="24"/>
      <c r="AR597505" s="24"/>
      <c r="AS597505" s="24"/>
      <c r="AT597505" s="24"/>
    </row>
    <row r="597633" spans="6:46" ht="15" x14ac:dyDescent="0.15">
      <c r="F597633" s="24"/>
      <c r="G597633" s="24"/>
      <c r="H597633" s="24"/>
      <c r="I597633" s="24"/>
      <c r="J597633" s="24"/>
      <c r="K597633" s="24"/>
      <c r="L597633" s="24"/>
      <c r="M597633" s="24"/>
      <c r="N597633" s="24"/>
      <c r="O597633" s="24"/>
      <c r="P597633" s="24"/>
      <c r="Q597633" s="24"/>
      <c r="R597633" s="24"/>
      <c r="S597633" s="24"/>
      <c r="T597633" s="24"/>
      <c r="U597633" s="24"/>
      <c r="V597633" s="24"/>
      <c r="W597633" s="24"/>
      <c r="X597633" s="24"/>
      <c r="Y597633" s="24"/>
      <c r="Z597633" s="24"/>
      <c r="AA597633" s="24"/>
      <c r="AB597633" s="24"/>
      <c r="AC597633" s="24"/>
      <c r="AD597633" s="24"/>
      <c r="AE597633" s="24"/>
      <c r="AF597633" s="24"/>
      <c r="AG597633" s="24"/>
      <c r="AH597633" s="24"/>
      <c r="AI597633" s="24"/>
      <c r="AJ597633" s="24"/>
      <c r="AK597633" s="24"/>
      <c r="AL597633" s="24"/>
      <c r="AM597633" s="24"/>
      <c r="AN597633" s="24"/>
      <c r="AO597633" s="24"/>
      <c r="AP597633" s="69"/>
      <c r="AQ597633" s="24"/>
      <c r="AR597633" s="24"/>
      <c r="AS597633" s="24"/>
      <c r="AT597633" s="24"/>
    </row>
    <row r="597761" spans="6:46" ht="15" x14ac:dyDescent="0.15">
      <c r="F597761" s="24"/>
      <c r="G597761" s="24"/>
      <c r="H597761" s="24"/>
      <c r="I597761" s="24"/>
      <c r="J597761" s="24"/>
      <c r="K597761" s="24"/>
      <c r="L597761" s="24"/>
      <c r="M597761" s="24"/>
      <c r="N597761" s="24"/>
      <c r="O597761" s="24"/>
      <c r="P597761" s="24"/>
      <c r="Q597761" s="24"/>
      <c r="R597761" s="24"/>
      <c r="S597761" s="24"/>
      <c r="T597761" s="24"/>
      <c r="U597761" s="24"/>
      <c r="V597761" s="24"/>
      <c r="W597761" s="24"/>
      <c r="X597761" s="24"/>
      <c r="Y597761" s="24"/>
      <c r="Z597761" s="24"/>
      <c r="AA597761" s="24"/>
      <c r="AB597761" s="24"/>
      <c r="AC597761" s="24"/>
      <c r="AD597761" s="24"/>
      <c r="AE597761" s="24"/>
      <c r="AF597761" s="24"/>
      <c r="AG597761" s="24"/>
      <c r="AH597761" s="24"/>
      <c r="AI597761" s="24"/>
      <c r="AJ597761" s="24"/>
      <c r="AK597761" s="24"/>
      <c r="AL597761" s="24"/>
      <c r="AM597761" s="24"/>
      <c r="AN597761" s="24"/>
      <c r="AO597761" s="24"/>
      <c r="AP597761" s="69"/>
      <c r="AQ597761" s="24"/>
      <c r="AR597761" s="24"/>
      <c r="AS597761" s="24"/>
      <c r="AT597761" s="24"/>
    </row>
    <row r="597889" spans="6:46" ht="15" x14ac:dyDescent="0.15">
      <c r="F597889" s="24"/>
      <c r="G597889" s="24"/>
      <c r="H597889" s="24"/>
      <c r="I597889" s="24"/>
      <c r="J597889" s="24"/>
      <c r="K597889" s="24"/>
      <c r="L597889" s="24"/>
      <c r="M597889" s="24"/>
      <c r="N597889" s="24"/>
      <c r="O597889" s="24"/>
      <c r="P597889" s="24"/>
      <c r="Q597889" s="24"/>
      <c r="R597889" s="24"/>
      <c r="S597889" s="24"/>
      <c r="T597889" s="24"/>
      <c r="U597889" s="24"/>
      <c r="V597889" s="24"/>
      <c r="W597889" s="24"/>
      <c r="X597889" s="24"/>
      <c r="Y597889" s="24"/>
      <c r="Z597889" s="24"/>
      <c r="AA597889" s="24"/>
      <c r="AB597889" s="24"/>
      <c r="AC597889" s="24"/>
      <c r="AD597889" s="24"/>
      <c r="AE597889" s="24"/>
      <c r="AF597889" s="24"/>
      <c r="AG597889" s="24"/>
      <c r="AH597889" s="24"/>
      <c r="AI597889" s="24"/>
      <c r="AJ597889" s="24"/>
      <c r="AK597889" s="24"/>
      <c r="AL597889" s="24"/>
      <c r="AM597889" s="24"/>
      <c r="AN597889" s="24"/>
      <c r="AO597889" s="24"/>
      <c r="AP597889" s="69"/>
      <c r="AQ597889" s="24"/>
      <c r="AR597889" s="24"/>
      <c r="AS597889" s="24"/>
      <c r="AT597889" s="24"/>
    </row>
    <row r="598017" spans="6:46" ht="15" x14ac:dyDescent="0.15">
      <c r="F598017" s="24"/>
      <c r="G598017" s="24"/>
      <c r="H598017" s="24"/>
      <c r="I598017" s="24"/>
      <c r="J598017" s="24"/>
      <c r="K598017" s="24"/>
      <c r="L598017" s="24"/>
      <c r="M598017" s="24"/>
      <c r="N598017" s="24"/>
      <c r="O598017" s="24"/>
      <c r="P598017" s="24"/>
      <c r="Q598017" s="24"/>
      <c r="R598017" s="24"/>
      <c r="S598017" s="24"/>
      <c r="T598017" s="24"/>
      <c r="U598017" s="24"/>
      <c r="V598017" s="24"/>
      <c r="W598017" s="24"/>
      <c r="X598017" s="24"/>
      <c r="Y598017" s="24"/>
      <c r="Z598017" s="24"/>
      <c r="AA598017" s="24"/>
      <c r="AB598017" s="24"/>
      <c r="AC598017" s="24"/>
      <c r="AD598017" s="24"/>
      <c r="AE598017" s="24"/>
      <c r="AF598017" s="24"/>
      <c r="AG598017" s="24"/>
      <c r="AH598017" s="24"/>
      <c r="AI598017" s="24"/>
      <c r="AJ598017" s="24"/>
      <c r="AK598017" s="24"/>
      <c r="AL598017" s="24"/>
      <c r="AM598017" s="24"/>
      <c r="AN598017" s="24"/>
      <c r="AO598017" s="24"/>
      <c r="AP598017" s="69"/>
      <c r="AQ598017" s="24"/>
      <c r="AR598017" s="24"/>
      <c r="AS598017" s="24"/>
      <c r="AT598017" s="24"/>
    </row>
    <row r="598145" spans="6:46" ht="15" x14ac:dyDescent="0.15">
      <c r="F598145" s="24"/>
      <c r="G598145" s="24"/>
      <c r="H598145" s="24"/>
      <c r="I598145" s="24"/>
      <c r="J598145" s="24"/>
      <c r="K598145" s="24"/>
      <c r="L598145" s="24"/>
      <c r="M598145" s="24"/>
      <c r="N598145" s="24"/>
      <c r="O598145" s="24"/>
      <c r="P598145" s="24"/>
      <c r="Q598145" s="24"/>
      <c r="R598145" s="24"/>
      <c r="S598145" s="24"/>
      <c r="T598145" s="24"/>
      <c r="U598145" s="24"/>
      <c r="V598145" s="24"/>
      <c r="W598145" s="24"/>
      <c r="X598145" s="24"/>
      <c r="Y598145" s="24"/>
      <c r="Z598145" s="24"/>
      <c r="AA598145" s="24"/>
      <c r="AB598145" s="24"/>
      <c r="AC598145" s="24"/>
      <c r="AD598145" s="24"/>
      <c r="AE598145" s="24"/>
      <c r="AF598145" s="24"/>
      <c r="AG598145" s="24"/>
      <c r="AH598145" s="24"/>
      <c r="AI598145" s="24"/>
      <c r="AJ598145" s="24"/>
      <c r="AK598145" s="24"/>
      <c r="AL598145" s="24"/>
      <c r="AM598145" s="24"/>
      <c r="AN598145" s="24"/>
      <c r="AO598145" s="24"/>
      <c r="AP598145" s="69"/>
      <c r="AQ598145" s="24"/>
      <c r="AR598145" s="24"/>
      <c r="AS598145" s="24"/>
      <c r="AT598145" s="24"/>
    </row>
    <row r="598273" spans="6:46" ht="15" x14ac:dyDescent="0.15">
      <c r="F598273" s="24"/>
      <c r="G598273" s="24"/>
      <c r="H598273" s="24"/>
      <c r="I598273" s="24"/>
      <c r="J598273" s="24"/>
      <c r="K598273" s="24"/>
      <c r="L598273" s="24"/>
      <c r="M598273" s="24"/>
      <c r="N598273" s="24"/>
      <c r="O598273" s="24"/>
      <c r="P598273" s="24"/>
      <c r="Q598273" s="24"/>
      <c r="R598273" s="24"/>
      <c r="S598273" s="24"/>
      <c r="T598273" s="24"/>
      <c r="U598273" s="24"/>
      <c r="V598273" s="24"/>
      <c r="W598273" s="24"/>
      <c r="X598273" s="24"/>
      <c r="Y598273" s="24"/>
      <c r="Z598273" s="24"/>
      <c r="AA598273" s="24"/>
      <c r="AB598273" s="24"/>
      <c r="AC598273" s="24"/>
      <c r="AD598273" s="24"/>
      <c r="AE598273" s="24"/>
      <c r="AF598273" s="24"/>
      <c r="AG598273" s="24"/>
      <c r="AH598273" s="24"/>
      <c r="AI598273" s="24"/>
      <c r="AJ598273" s="24"/>
      <c r="AK598273" s="24"/>
      <c r="AL598273" s="24"/>
      <c r="AM598273" s="24"/>
      <c r="AN598273" s="24"/>
      <c r="AO598273" s="24"/>
      <c r="AP598273" s="69"/>
      <c r="AQ598273" s="24"/>
      <c r="AR598273" s="24"/>
      <c r="AS598273" s="24"/>
      <c r="AT598273" s="24"/>
    </row>
    <row r="598401" spans="6:46" ht="15" x14ac:dyDescent="0.15">
      <c r="F598401" s="24"/>
      <c r="G598401" s="24"/>
      <c r="H598401" s="24"/>
      <c r="I598401" s="24"/>
      <c r="J598401" s="24"/>
      <c r="K598401" s="24"/>
      <c r="L598401" s="24"/>
      <c r="M598401" s="24"/>
      <c r="N598401" s="24"/>
      <c r="O598401" s="24"/>
      <c r="P598401" s="24"/>
      <c r="Q598401" s="24"/>
      <c r="R598401" s="24"/>
      <c r="S598401" s="24"/>
      <c r="T598401" s="24"/>
      <c r="U598401" s="24"/>
      <c r="V598401" s="24"/>
      <c r="W598401" s="24"/>
      <c r="X598401" s="24"/>
      <c r="Y598401" s="24"/>
      <c r="Z598401" s="24"/>
      <c r="AA598401" s="24"/>
      <c r="AB598401" s="24"/>
      <c r="AC598401" s="24"/>
      <c r="AD598401" s="24"/>
      <c r="AE598401" s="24"/>
      <c r="AF598401" s="24"/>
      <c r="AG598401" s="24"/>
      <c r="AH598401" s="24"/>
      <c r="AI598401" s="24"/>
      <c r="AJ598401" s="24"/>
      <c r="AK598401" s="24"/>
      <c r="AL598401" s="24"/>
      <c r="AM598401" s="24"/>
      <c r="AN598401" s="24"/>
      <c r="AO598401" s="24"/>
      <c r="AP598401" s="69"/>
      <c r="AQ598401" s="24"/>
      <c r="AR598401" s="24"/>
      <c r="AS598401" s="24"/>
      <c r="AT598401" s="24"/>
    </row>
    <row r="598529" spans="6:46" ht="15" x14ac:dyDescent="0.15">
      <c r="F598529" s="24"/>
      <c r="G598529" s="24"/>
      <c r="H598529" s="24"/>
      <c r="I598529" s="24"/>
      <c r="J598529" s="24"/>
      <c r="K598529" s="24"/>
      <c r="L598529" s="24"/>
      <c r="M598529" s="24"/>
      <c r="N598529" s="24"/>
      <c r="O598529" s="24"/>
      <c r="P598529" s="24"/>
      <c r="Q598529" s="24"/>
      <c r="R598529" s="24"/>
      <c r="S598529" s="24"/>
      <c r="T598529" s="24"/>
      <c r="U598529" s="24"/>
      <c r="V598529" s="24"/>
      <c r="W598529" s="24"/>
      <c r="X598529" s="24"/>
      <c r="Y598529" s="24"/>
      <c r="Z598529" s="24"/>
      <c r="AA598529" s="24"/>
      <c r="AB598529" s="24"/>
      <c r="AC598529" s="24"/>
      <c r="AD598529" s="24"/>
      <c r="AE598529" s="24"/>
      <c r="AF598529" s="24"/>
      <c r="AG598529" s="24"/>
      <c r="AH598529" s="24"/>
      <c r="AI598529" s="24"/>
      <c r="AJ598529" s="24"/>
      <c r="AK598529" s="24"/>
      <c r="AL598529" s="24"/>
      <c r="AM598529" s="24"/>
      <c r="AN598529" s="24"/>
      <c r="AO598529" s="24"/>
      <c r="AP598529" s="69"/>
      <c r="AQ598529" s="24"/>
      <c r="AR598529" s="24"/>
      <c r="AS598529" s="24"/>
      <c r="AT598529" s="24"/>
    </row>
    <row r="598657" spans="6:46" ht="15" x14ac:dyDescent="0.15">
      <c r="F598657" s="24"/>
      <c r="G598657" s="24"/>
      <c r="H598657" s="24"/>
      <c r="I598657" s="24"/>
      <c r="J598657" s="24"/>
      <c r="K598657" s="24"/>
      <c r="L598657" s="24"/>
      <c r="M598657" s="24"/>
      <c r="N598657" s="24"/>
      <c r="O598657" s="24"/>
      <c r="P598657" s="24"/>
      <c r="Q598657" s="24"/>
      <c r="R598657" s="24"/>
      <c r="S598657" s="24"/>
      <c r="T598657" s="24"/>
      <c r="U598657" s="24"/>
      <c r="V598657" s="24"/>
      <c r="W598657" s="24"/>
      <c r="X598657" s="24"/>
      <c r="Y598657" s="24"/>
      <c r="Z598657" s="24"/>
      <c r="AA598657" s="24"/>
      <c r="AB598657" s="24"/>
      <c r="AC598657" s="24"/>
      <c r="AD598657" s="24"/>
      <c r="AE598657" s="24"/>
      <c r="AF598657" s="24"/>
      <c r="AG598657" s="24"/>
      <c r="AH598657" s="24"/>
      <c r="AI598657" s="24"/>
      <c r="AJ598657" s="24"/>
      <c r="AK598657" s="24"/>
      <c r="AL598657" s="24"/>
      <c r="AM598657" s="24"/>
      <c r="AN598657" s="24"/>
      <c r="AO598657" s="24"/>
      <c r="AP598657" s="69"/>
      <c r="AQ598657" s="24"/>
      <c r="AR598657" s="24"/>
      <c r="AS598657" s="24"/>
      <c r="AT598657" s="24"/>
    </row>
    <row r="598785" spans="6:46" ht="15" x14ac:dyDescent="0.15">
      <c r="F598785" s="24"/>
      <c r="G598785" s="24"/>
      <c r="H598785" s="24"/>
      <c r="I598785" s="24"/>
      <c r="J598785" s="24"/>
      <c r="K598785" s="24"/>
      <c r="L598785" s="24"/>
      <c r="M598785" s="24"/>
      <c r="N598785" s="24"/>
      <c r="O598785" s="24"/>
      <c r="P598785" s="24"/>
      <c r="Q598785" s="24"/>
      <c r="R598785" s="24"/>
      <c r="S598785" s="24"/>
      <c r="T598785" s="24"/>
      <c r="U598785" s="24"/>
      <c r="V598785" s="24"/>
      <c r="W598785" s="24"/>
      <c r="X598785" s="24"/>
      <c r="Y598785" s="24"/>
      <c r="Z598785" s="24"/>
      <c r="AA598785" s="24"/>
      <c r="AB598785" s="24"/>
      <c r="AC598785" s="24"/>
      <c r="AD598785" s="24"/>
      <c r="AE598785" s="24"/>
      <c r="AF598785" s="24"/>
      <c r="AG598785" s="24"/>
      <c r="AH598785" s="24"/>
      <c r="AI598785" s="24"/>
      <c r="AJ598785" s="24"/>
      <c r="AK598785" s="24"/>
      <c r="AL598785" s="24"/>
      <c r="AM598785" s="24"/>
      <c r="AN598785" s="24"/>
      <c r="AO598785" s="24"/>
      <c r="AP598785" s="69"/>
      <c r="AQ598785" s="24"/>
      <c r="AR598785" s="24"/>
      <c r="AS598785" s="24"/>
      <c r="AT598785" s="24"/>
    </row>
    <row r="598913" spans="6:46" ht="15" x14ac:dyDescent="0.15">
      <c r="F598913" s="24"/>
      <c r="G598913" s="24"/>
      <c r="H598913" s="24"/>
      <c r="I598913" s="24"/>
      <c r="J598913" s="24"/>
      <c r="K598913" s="24"/>
      <c r="L598913" s="24"/>
      <c r="M598913" s="24"/>
      <c r="N598913" s="24"/>
      <c r="O598913" s="24"/>
      <c r="P598913" s="24"/>
      <c r="Q598913" s="24"/>
      <c r="R598913" s="24"/>
      <c r="S598913" s="24"/>
      <c r="T598913" s="24"/>
      <c r="U598913" s="24"/>
      <c r="V598913" s="24"/>
      <c r="W598913" s="24"/>
      <c r="X598913" s="24"/>
      <c r="Y598913" s="24"/>
      <c r="Z598913" s="24"/>
      <c r="AA598913" s="24"/>
      <c r="AB598913" s="24"/>
      <c r="AC598913" s="24"/>
      <c r="AD598913" s="24"/>
      <c r="AE598913" s="24"/>
      <c r="AF598913" s="24"/>
      <c r="AG598913" s="24"/>
      <c r="AH598913" s="24"/>
      <c r="AI598913" s="24"/>
      <c r="AJ598913" s="24"/>
      <c r="AK598913" s="24"/>
      <c r="AL598913" s="24"/>
      <c r="AM598913" s="24"/>
      <c r="AN598913" s="24"/>
      <c r="AO598913" s="24"/>
      <c r="AP598913" s="69"/>
      <c r="AQ598913" s="24"/>
      <c r="AR598913" s="24"/>
      <c r="AS598913" s="24"/>
      <c r="AT598913" s="24"/>
    </row>
    <row r="599041" spans="6:46" ht="15" x14ac:dyDescent="0.15">
      <c r="F599041" s="24"/>
      <c r="G599041" s="24"/>
      <c r="H599041" s="24"/>
      <c r="I599041" s="24"/>
      <c r="J599041" s="24"/>
      <c r="K599041" s="24"/>
      <c r="L599041" s="24"/>
      <c r="M599041" s="24"/>
      <c r="N599041" s="24"/>
      <c r="O599041" s="24"/>
      <c r="P599041" s="24"/>
      <c r="Q599041" s="24"/>
      <c r="R599041" s="24"/>
      <c r="S599041" s="24"/>
      <c r="T599041" s="24"/>
      <c r="U599041" s="24"/>
      <c r="V599041" s="24"/>
      <c r="W599041" s="24"/>
      <c r="X599041" s="24"/>
      <c r="Y599041" s="24"/>
      <c r="Z599041" s="24"/>
      <c r="AA599041" s="24"/>
      <c r="AB599041" s="24"/>
      <c r="AC599041" s="24"/>
      <c r="AD599041" s="24"/>
      <c r="AE599041" s="24"/>
      <c r="AF599041" s="24"/>
      <c r="AG599041" s="24"/>
      <c r="AH599041" s="24"/>
      <c r="AI599041" s="24"/>
      <c r="AJ599041" s="24"/>
      <c r="AK599041" s="24"/>
      <c r="AL599041" s="24"/>
      <c r="AM599041" s="24"/>
      <c r="AN599041" s="24"/>
      <c r="AO599041" s="24"/>
      <c r="AP599041" s="69"/>
      <c r="AQ599041" s="24"/>
      <c r="AR599041" s="24"/>
      <c r="AS599041" s="24"/>
      <c r="AT599041" s="24"/>
    </row>
    <row r="599169" spans="6:46" ht="15" x14ac:dyDescent="0.15">
      <c r="F599169" s="24"/>
      <c r="G599169" s="24"/>
      <c r="H599169" s="24"/>
      <c r="I599169" s="24"/>
      <c r="J599169" s="24"/>
      <c r="K599169" s="24"/>
      <c r="L599169" s="24"/>
      <c r="M599169" s="24"/>
      <c r="N599169" s="24"/>
      <c r="O599169" s="24"/>
      <c r="P599169" s="24"/>
      <c r="Q599169" s="24"/>
      <c r="R599169" s="24"/>
      <c r="S599169" s="24"/>
      <c r="T599169" s="24"/>
      <c r="U599169" s="24"/>
      <c r="V599169" s="24"/>
      <c r="W599169" s="24"/>
      <c r="X599169" s="24"/>
      <c r="Y599169" s="24"/>
      <c r="Z599169" s="24"/>
      <c r="AA599169" s="24"/>
      <c r="AB599169" s="24"/>
      <c r="AC599169" s="24"/>
      <c r="AD599169" s="24"/>
      <c r="AE599169" s="24"/>
      <c r="AF599169" s="24"/>
      <c r="AG599169" s="24"/>
      <c r="AH599169" s="24"/>
      <c r="AI599169" s="24"/>
      <c r="AJ599169" s="24"/>
      <c r="AK599169" s="24"/>
      <c r="AL599169" s="24"/>
      <c r="AM599169" s="24"/>
      <c r="AN599169" s="24"/>
      <c r="AO599169" s="24"/>
      <c r="AP599169" s="69"/>
      <c r="AQ599169" s="24"/>
      <c r="AR599169" s="24"/>
      <c r="AS599169" s="24"/>
      <c r="AT599169" s="24"/>
    </row>
    <row r="599297" spans="6:46" ht="15" x14ac:dyDescent="0.15">
      <c r="F599297" s="24"/>
      <c r="G599297" s="24"/>
      <c r="H599297" s="24"/>
      <c r="I599297" s="24"/>
      <c r="J599297" s="24"/>
      <c r="K599297" s="24"/>
      <c r="L599297" s="24"/>
      <c r="M599297" s="24"/>
      <c r="N599297" s="24"/>
      <c r="O599297" s="24"/>
      <c r="P599297" s="24"/>
      <c r="Q599297" s="24"/>
      <c r="R599297" s="24"/>
      <c r="S599297" s="24"/>
      <c r="T599297" s="24"/>
      <c r="U599297" s="24"/>
      <c r="V599297" s="24"/>
      <c r="W599297" s="24"/>
      <c r="X599297" s="24"/>
      <c r="Y599297" s="24"/>
      <c r="Z599297" s="24"/>
      <c r="AA599297" s="24"/>
      <c r="AB599297" s="24"/>
      <c r="AC599297" s="24"/>
      <c r="AD599297" s="24"/>
      <c r="AE599297" s="24"/>
      <c r="AF599297" s="24"/>
      <c r="AG599297" s="24"/>
      <c r="AH599297" s="24"/>
      <c r="AI599297" s="24"/>
      <c r="AJ599297" s="24"/>
      <c r="AK599297" s="24"/>
      <c r="AL599297" s="24"/>
      <c r="AM599297" s="24"/>
      <c r="AN599297" s="24"/>
      <c r="AO599297" s="24"/>
      <c r="AP599297" s="69"/>
      <c r="AQ599297" s="24"/>
      <c r="AR599297" s="24"/>
      <c r="AS599297" s="24"/>
      <c r="AT599297" s="24"/>
    </row>
    <row r="599425" spans="6:46" ht="15" x14ac:dyDescent="0.15">
      <c r="F599425" s="24"/>
      <c r="G599425" s="24"/>
      <c r="H599425" s="24"/>
      <c r="I599425" s="24"/>
      <c r="J599425" s="24"/>
      <c r="K599425" s="24"/>
      <c r="L599425" s="24"/>
      <c r="M599425" s="24"/>
      <c r="N599425" s="24"/>
      <c r="O599425" s="24"/>
      <c r="P599425" s="24"/>
      <c r="Q599425" s="24"/>
      <c r="R599425" s="24"/>
      <c r="S599425" s="24"/>
      <c r="T599425" s="24"/>
      <c r="U599425" s="24"/>
      <c r="V599425" s="24"/>
      <c r="W599425" s="24"/>
      <c r="X599425" s="24"/>
      <c r="Y599425" s="24"/>
      <c r="Z599425" s="24"/>
      <c r="AA599425" s="24"/>
      <c r="AB599425" s="24"/>
      <c r="AC599425" s="24"/>
      <c r="AD599425" s="24"/>
      <c r="AE599425" s="24"/>
      <c r="AF599425" s="24"/>
      <c r="AG599425" s="24"/>
      <c r="AH599425" s="24"/>
      <c r="AI599425" s="24"/>
      <c r="AJ599425" s="24"/>
      <c r="AK599425" s="24"/>
      <c r="AL599425" s="24"/>
      <c r="AM599425" s="24"/>
      <c r="AN599425" s="24"/>
      <c r="AO599425" s="24"/>
      <c r="AP599425" s="69"/>
      <c r="AQ599425" s="24"/>
      <c r="AR599425" s="24"/>
      <c r="AS599425" s="24"/>
      <c r="AT599425" s="24"/>
    </row>
    <row r="599553" spans="6:46" ht="15" x14ac:dyDescent="0.15">
      <c r="F599553" s="24"/>
      <c r="G599553" s="24"/>
      <c r="H599553" s="24"/>
      <c r="I599553" s="24"/>
      <c r="J599553" s="24"/>
      <c r="K599553" s="24"/>
      <c r="L599553" s="24"/>
      <c r="M599553" s="24"/>
      <c r="N599553" s="24"/>
      <c r="O599553" s="24"/>
      <c r="P599553" s="24"/>
      <c r="Q599553" s="24"/>
      <c r="R599553" s="24"/>
      <c r="S599553" s="24"/>
      <c r="T599553" s="24"/>
      <c r="U599553" s="24"/>
      <c r="V599553" s="24"/>
      <c r="W599553" s="24"/>
      <c r="X599553" s="24"/>
      <c r="Y599553" s="24"/>
      <c r="Z599553" s="24"/>
      <c r="AA599553" s="24"/>
      <c r="AB599553" s="24"/>
      <c r="AC599553" s="24"/>
      <c r="AD599553" s="24"/>
      <c r="AE599553" s="24"/>
      <c r="AF599553" s="24"/>
      <c r="AG599553" s="24"/>
      <c r="AH599553" s="24"/>
      <c r="AI599553" s="24"/>
      <c r="AJ599553" s="24"/>
      <c r="AK599553" s="24"/>
      <c r="AL599553" s="24"/>
      <c r="AM599553" s="24"/>
      <c r="AN599553" s="24"/>
      <c r="AO599553" s="24"/>
      <c r="AP599553" s="69"/>
      <c r="AQ599553" s="24"/>
      <c r="AR599553" s="24"/>
      <c r="AS599553" s="24"/>
      <c r="AT599553" s="24"/>
    </row>
    <row r="599681" spans="6:46" ht="15" x14ac:dyDescent="0.15">
      <c r="F599681" s="24"/>
      <c r="G599681" s="24"/>
      <c r="H599681" s="24"/>
      <c r="I599681" s="24"/>
      <c r="J599681" s="24"/>
      <c r="K599681" s="24"/>
      <c r="L599681" s="24"/>
      <c r="M599681" s="24"/>
      <c r="N599681" s="24"/>
      <c r="O599681" s="24"/>
      <c r="P599681" s="24"/>
      <c r="Q599681" s="24"/>
      <c r="R599681" s="24"/>
      <c r="S599681" s="24"/>
      <c r="T599681" s="24"/>
      <c r="U599681" s="24"/>
      <c r="V599681" s="24"/>
      <c r="W599681" s="24"/>
      <c r="X599681" s="24"/>
      <c r="Y599681" s="24"/>
      <c r="Z599681" s="24"/>
      <c r="AA599681" s="24"/>
      <c r="AB599681" s="24"/>
      <c r="AC599681" s="24"/>
      <c r="AD599681" s="24"/>
      <c r="AE599681" s="24"/>
      <c r="AF599681" s="24"/>
      <c r="AG599681" s="24"/>
      <c r="AH599681" s="24"/>
      <c r="AI599681" s="24"/>
      <c r="AJ599681" s="24"/>
      <c r="AK599681" s="24"/>
      <c r="AL599681" s="24"/>
      <c r="AM599681" s="24"/>
      <c r="AN599681" s="24"/>
      <c r="AO599681" s="24"/>
      <c r="AP599681" s="69"/>
      <c r="AQ599681" s="24"/>
      <c r="AR599681" s="24"/>
      <c r="AS599681" s="24"/>
      <c r="AT599681" s="24"/>
    </row>
    <row r="599809" spans="6:46" ht="15" x14ac:dyDescent="0.15">
      <c r="F599809" s="24"/>
      <c r="G599809" s="24"/>
      <c r="H599809" s="24"/>
      <c r="I599809" s="24"/>
      <c r="J599809" s="24"/>
      <c r="K599809" s="24"/>
      <c r="L599809" s="24"/>
      <c r="M599809" s="24"/>
      <c r="N599809" s="24"/>
      <c r="O599809" s="24"/>
      <c r="P599809" s="24"/>
      <c r="Q599809" s="24"/>
      <c r="R599809" s="24"/>
      <c r="S599809" s="24"/>
      <c r="T599809" s="24"/>
      <c r="U599809" s="24"/>
      <c r="V599809" s="24"/>
      <c r="W599809" s="24"/>
      <c r="X599809" s="24"/>
      <c r="Y599809" s="24"/>
      <c r="Z599809" s="24"/>
      <c r="AA599809" s="24"/>
      <c r="AB599809" s="24"/>
      <c r="AC599809" s="24"/>
      <c r="AD599809" s="24"/>
      <c r="AE599809" s="24"/>
      <c r="AF599809" s="24"/>
      <c r="AG599809" s="24"/>
      <c r="AH599809" s="24"/>
      <c r="AI599809" s="24"/>
      <c r="AJ599809" s="24"/>
      <c r="AK599809" s="24"/>
      <c r="AL599809" s="24"/>
      <c r="AM599809" s="24"/>
      <c r="AN599809" s="24"/>
      <c r="AO599809" s="24"/>
      <c r="AP599809" s="69"/>
      <c r="AQ599809" s="24"/>
      <c r="AR599809" s="24"/>
      <c r="AS599809" s="24"/>
      <c r="AT599809" s="24"/>
    </row>
    <row r="599937" spans="6:46" ht="15" x14ac:dyDescent="0.15">
      <c r="F599937" s="24"/>
      <c r="G599937" s="24"/>
      <c r="H599937" s="24"/>
      <c r="I599937" s="24"/>
      <c r="J599937" s="24"/>
      <c r="K599937" s="24"/>
      <c r="L599937" s="24"/>
      <c r="M599937" s="24"/>
      <c r="N599937" s="24"/>
      <c r="O599937" s="24"/>
      <c r="P599937" s="24"/>
      <c r="Q599937" s="24"/>
      <c r="R599937" s="24"/>
      <c r="S599937" s="24"/>
      <c r="T599937" s="24"/>
      <c r="U599937" s="24"/>
      <c r="V599937" s="24"/>
      <c r="W599937" s="24"/>
      <c r="X599937" s="24"/>
      <c r="Y599937" s="24"/>
      <c r="Z599937" s="24"/>
      <c r="AA599937" s="24"/>
      <c r="AB599937" s="24"/>
      <c r="AC599937" s="24"/>
      <c r="AD599937" s="24"/>
      <c r="AE599937" s="24"/>
      <c r="AF599937" s="24"/>
      <c r="AG599937" s="24"/>
      <c r="AH599937" s="24"/>
      <c r="AI599937" s="24"/>
      <c r="AJ599937" s="24"/>
      <c r="AK599937" s="24"/>
      <c r="AL599937" s="24"/>
      <c r="AM599937" s="24"/>
      <c r="AN599937" s="24"/>
      <c r="AO599937" s="24"/>
      <c r="AP599937" s="69"/>
      <c r="AQ599937" s="24"/>
      <c r="AR599937" s="24"/>
      <c r="AS599937" s="24"/>
      <c r="AT599937" s="24"/>
    </row>
    <row r="600065" spans="6:46" ht="15" x14ac:dyDescent="0.15">
      <c r="F600065" s="24"/>
      <c r="G600065" s="24"/>
      <c r="H600065" s="24"/>
      <c r="I600065" s="24"/>
      <c r="J600065" s="24"/>
      <c r="K600065" s="24"/>
      <c r="L600065" s="24"/>
      <c r="M600065" s="24"/>
      <c r="N600065" s="24"/>
      <c r="O600065" s="24"/>
      <c r="P600065" s="24"/>
      <c r="Q600065" s="24"/>
      <c r="R600065" s="24"/>
      <c r="S600065" s="24"/>
      <c r="T600065" s="24"/>
      <c r="U600065" s="24"/>
      <c r="V600065" s="24"/>
      <c r="W600065" s="24"/>
      <c r="X600065" s="24"/>
      <c r="Y600065" s="24"/>
      <c r="Z600065" s="24"/>
      <c r="AA600065" s="24"/>
      <c r="AB600065" s="24"/>
      <c r="AC600065" s="24"/>
      <c r="AD600065" s="24"/>
      <c r="AE600065" s="24"/>
      <c r="AF600065" s="24"/>
      <c r="AG600065" s="24"/>
      <c r="AH600065" s="24"/>
      <c r="AI600065" s="24"/>
      <c r="AJ600065" s="24"/>
      <c r="AK600065" s="24"/>
      <c r="AL600065" s="24"/>
      <c r="AM600065" s="24"/>
      <c r="AN600065" s="24"/>
      <c r="AO600065" s="24"/>
      <c r="AP600065" s="69"/>
      <c r="AQ600065" s="24"/>
      <c r="AR600065" s="24"/>
      <c r="AS600065" s="24"/>
      <c r="AT600065" s="24"/>
    </row>
    <row r="600193" spans="6:46" ht="15" x14ac:dyDescent="0.15">
      <c r="F600193" s="24"/>
      <c r="G600193" s="24"/>
      <c r="H600193" s="24"/>
      <c r="I600193" s="24"/>
      <c r="J600193" s="24"/>
      <c r="K600193" s="24"/>
      <c r="L600193" s="24"/>
      <c r="M600193" s="24"/>
      <c r="N600193" s="24"/>
      <c r="O600193" s="24"/>
      <c r="P600193" s="24"/>
      <c r="Q600193" s="24"/>
      <c r="R600193" s="24"/>
      <c r="S600193" s="24"/>
      <c r="T600193" s="24"/>
      <c r="U600193" s="24"/>
      <c r="V600193" s="24"/>
      <c r="W600193" s="24"/>
      <c r="X600193" s="24"/>
      <c r="Y600193" s="24"/>
      <c r="Z600193" s="24"/>
      <c r="AA600193" s="24"/>
      <c r="AB600193" s="24"/>
      <c r="AC600193" s="24"/>
      <c r="AD600193" s="24"/>
      <c r="AE600193" s="24"/>
      <c r="AF600193" s="24"/>
      <c r="AG600193" s="24"/>
      <c r="AH600193" s="24"/>
      <c r="AI600193" s="24"/>
      <c r="AJ600193" s="24"/>
      <c r="AK600193" s="24"/>
      <c r="AL600193" s="24"/>
      <c r="AM600193" s="24"/>
      <c r="AN600193" s="24"/>
      <c r="AO600193" s="24"/>
      <c r="AP600193" s="69"/>
      <c r="AQ600193" s="24"/>
      <c r="AR600193" s="24"/>
      <c r="AS600193" s="24"/>
      <c r="AT600193" s="24"/>
    </row>
    <row r="600321" spans="6:46" ht="15" x14ac:dyDescent="0.15">
      <c r="F600321" s="24"/>
      <c r="G600321" s="24"/>
      <c r="H600321" s="24"/>
      <c r="I600321" s="24"/>
      <c r="J600321" s="24"/>
      <c r="K600321" s="24"/>
      <c r="L600321" s="24"/>
      <c r="M600321" s="24"/>
      <c r="N600321" s="24"/>
      <c r="O600321" s="24"/>
      <c r="P600321" s="24"/>
      <c r="Q600321" s="24"/>
      <c r="R600321" s="24"/>
      <c r="S600321" s="24"/>
      <c r="T600321" s="24"/>
      <c r="U600321" s="24"/>
      <c r="V600321" s="24"/>
      <c r="W600321" s="24"/>
      <c r="X600321" s="24"/>
      <c r="Y600321" s="24"/>
      <c r="Z600321" s="24"/>
      <c r="AA600321" s="24"/>
      <c r="AB600321" s="24"/>
      <c r="AC600321" s="24"/>
      <c r="AD600321" s="24"/>
      <c r="AE600321" s="24"/>
      <c r="AF600321" s="24"/>
      <c r="AG600321" s="24"/>
      <c r="AH600321" s="24"/>
      <c r="AI600321" s="24"/>
      <c r="AJ600321" s="24"/>
      <c r="AK600321" s="24"/>
      <c r="AL600321" s="24"/>
      <c r="AM600321" s="24"/>
      <c r="AN600321" s="24"/>
      <c r="AO600321" s="24"/>
      <c r="AP600321" s="69"/>
      <c r="AQ600321" s="24"/>
      <c r="AR600321" s="24"/>
      <c r="AS600321" s="24"/>
      <c r="AT600321" s="24"/>
    </row>
    <row r="600449" spans="6:46" ht="15" x14ac:dyDescent="0.15">
      <c r="F600449" s="24"/>
      <c r="G600449" s="24"/>
      <c r="H600449" s="24"/>
      <c r="I600449" s="24"/>
      <c r="J600449" s="24"/>
      <c r="K600449" s="24"/>
      <c r="L600449" s="24"/>
      <c r="M600449" s="24"/>
      <c r="N600449" s="24"/>
      <c r="O600449" s="24"/>
      <c r="P600449" s="24"/>
      <c r="Q600449" s="24"/>
      <c r="R600449" s="24"/>
      <c r="S600449" s="24"/>
      <c r="T600449" s="24"/>
      <c r="U600449" s="24"/>
      <c r="V600449" s="24"/>
      <c r="W600449" s="24"/>
      <c r="X600449" s="24"/>
      <c r="Y600449" s="24"/>
      <c r="Z600449" s="24"/>
      <c r="AA600449" s="24"/>
      <c r="AB600449" s="24"/>
      <c r="AC600449" s="24"/>
      <c r="AD600449" s="24"/>
      <c r="AE600449" s="24"/>
      <c r="AF600449" s="24"/>
      <c r="AG600449" s="24"/>
      <c r="AH600449" s="24"/>
      <c r="AI600449" s="24"/>
      <c r="AJ600449" s="24"/>
      <c r="AK600449" s="24"/>
      <c r="AL600449" s="24"/>
      <c r="AM600449" s="24"/>
      <c r="AN600449" s="24"/>
      <c r="AO600449" s="24"/>
      <c r="AP600449" s="69"/>
      <c r="AQ600449" s="24"/>
      <c r="AR600449" s="24"/>
      <c r="AS600449" s="24"/>
      <c r="AT600449" s="24"/>
    </row>
    <row r="600577" spans="6:46" ht="15" x14ac:dyDescent="0.15">
      <c r="F600577" s="24"/>
      <c r="G600577" s="24"/>
      <c r="H600577" s="24"/>
      <c r="I600577" s="24"/>
      <c r="J600577" s="24"/>
      <c r="K600577" s="24"/>
      <c r="L600577" s="24"/>
      <c r="M600577" s="24"/>
      <c r="N600577" s="24"/>
      <c r="O600577" s="24"/>
      <c r="P600577" s="24"/>
      <c r="Q600577" s="24"/>
      <c r="R600577" s="24"/>
      <c r="S600577" s="24"/>
      <c r="T600577" s="24"/>
      <c r="U600577" s="24"/>
      <c r="V600577" s="24"/>
      <c r="W600577" s="24"/>
      <c r="X600577" s="24"/>
      <c r="Y600577" s="24"/>
      <c r="Z600577" s="24"/>
      <c r="AA600577" s="24"/>
      <c r="AB600577" s="24"/>
      <c r="AC600577" s="24"/>
      <c r="AD600577" s="24"/>
      <c r="AE600577" s="24"/>
      <c r="AF600577" s="24"/>
      <c r="AG600577" s="24"/>
      <c r="AH600577" s="24"/>
      <c r="AI600577" s="24"/>
      <c r="AJ600577" s="24"/>
      <c r="AK600577" s="24"/>
      <c r="AL600577" s="24"/>
      <c r="AM600577" s="24"/>
      <c r="AN600577" s="24"/>
      <c r="AO600577" s="24"/>
      <c r="AP600577" s="69"/>
      <c r="AQ600577" s="24"/>
      <c r="AR600577" s="24"/>
      <c r="AS600577" s="24"/>
      <c r="AT600577" s="24"/>
    </row>
    <row r="600705" spans="6:46" ht="15" x14ac:dyDescent="0.15">
      <c r="F600705" s="24"/>
      <c r="G600705" s="24"/>
      <c r="H600705" s="24"/>
      <c r="I600705" s="24"/>
      <c r="J600705" s="24"/>
      <c r="K600705" s="24"/>
      <c r="L600705" s="24"/>
      <c r="M600705" s="24"/>
      <c r="N600705" s="24"/>
      <c r="O600705" s="24"/>
      <c r="P600705" s="24"/>
      <c r="Q600705" s="24"/>
      <c r="R600705" s="24"/>
      <c r="S600705" s="24"/>
      <c r="T600705" s="24"/>
      <c r="U600705" s="24"/>
      <c r="V600705" s="24"/>
      <c r="W600705" s="24"/>
      <c r="X600705" s="24"/>
      <c r="Y600705" s="24"/>
      <c r="Z600705" s="24"/>
      <c r="AA600705" s="24"/>
      <c r="AB600705" s="24"/>
      <c r="AC600705" s="24"/>
      <c r="AD600705" s="24"/>
      <c r="AE600705" s="24"/>
      <c r="AF600705" s="24"/>
      <c r="AG600705" s="24"/>
      <c r="AH600705" s="24"/>
      <c r="AI600705" s="24"/>
      <c r="AJ600705" s="24"/>
      <c r="AK600705" s="24"/>
      <c r="AL600705" s="24"/>
      <c r="AM600705" s="24"/>
      <c r="AN600705" s="24"/>
      <c r="AO600705" s="24"/>
      <c r="AP600705" s="69"/>
      <c r="AQ600705" s="24"/>
      <c r="AR600705" s="24"/>
      <c r="AS600705" s="24"/>
      <c r="AT600705" s="24"/>
    </row>
    <row r="600833" spans="6:46" ht="15" x14ac:dyDescent="0.15">
      <c r="F600833" s="24"/>
      <c r="G600833" s="24"/>
      <c r="H600833" s="24"/>
      <c r="I600833" s="24"/>
      <c r="J600833" s="24"/>
      <c r="K600833" s="24"/>
      <c r="L600833" s="24"/>
      <c r="M600833" s="24"/>
      <c r="N600833" s="24"/>
      <c r="O600833" s="24"/>
      <c r="P600833" s="24"/>
      <c r="Q600833" s="24"/>
      <c r="R600833" s="24"/>
      <c r="S600833" s="24"/>
      <c r="T600833" s="24"/>
      <c r="U600833" s="24"/>
      <c r="V600833" s="24"/>
      <c r="W600833" s="24"/>
      <c r="X600833" s="24"/>
      <c r="Y600833" s="24"/>
      <c r="Z600833" s="24"/>
      <c r="AA600833" s="24"/>
      <c r="AB600833" s="24"/>
      <c r="AC600833" s="24"/>
      <c r="AD600833" s="24"/>
      <c r="AE600833" s="24"/>
      <c r="AF600833" s="24"/>
      <c r="AG600833" s="24"/>
      <c r="AH600833" s="24"/>
      <c r="AI600833" s="24"/>
      <c r="AJ600833" s="24"/>
      <c r="AK600833" s="24"/>
      <c r="AL600833" s="24"/>
      <c r="AM600833" s="24"/>
      <c r="AN600833" s="24"/>
      <c r="AO600833" s="24"/>
      <c r="AP600833" s="69"/>
      <c r="AQ600833" s="24"/>
      <c r="AR600833" s="24"/>
      <c r="AS600833" s="24"/>
      <c r="AT600833" s="24"/>
    </row>
    <row r="600961" spans="6:46" ht="15" x14ac:dyDescent="0.15">
      <c r="F600961" s="24"/>
      <c r="G600961" s="24"/>
      <c r="H600961" s="24"/>
      <c r="I600961" s="24"/>
      <c r="J600961" s="24"/>
      <c r="K600961" s="24"/>
      <c r="L600961" s="24"/>
      <c r="M600961" s="24"/>
      <c r="N600961" s="24"/>
      <c r="O600961" s="24"/>
      <c r="P600961" s="24"/>
      <c r="Q600961" s="24"/>
      <c r="R600961" s="24"/>
      <c r="S600961" s="24"/>
      <c r="T600961" s="24"/>
      <c r="U600961" s="24"/>
      <c r="V600961" s="24"/>
      <c r="W600961" s="24"/>
      <c r="X600961" s="24"/>
      <c r="Y600961" s="24"/>
      <c r="Z600961" s="24"/>
      <c r="AA600961" s="24"/>
      <c r="AB600961" s="24"/>
      <c r="AC600961" s="24"/>
      <c r="AD600961" s="24"/>
      <c r="AE600961" s="24"/>
      <c r="AF600961" s="24"/>
      <c r="AG600961" s="24"/>
      <c r="AH600961" s="24"/>
      <c r="AI600961" s="24"/>
      <c r="AJ600961" s="24"/>
      <c r="AK600961" s="24"/>
      <c r="AL600961" s="24"/>
      <c r="AM600961" s="24"/>
      <c r="AN600961" s="24"/>
      <c r="AO600961" s="24"/>
      <c r="AP600961" s="69"/>
      <c r="AQ600961" s="24"/>
      <c r="AR600961" s="24"/>
      <c r="AS600961" s="24"/>
      <c r="AT600961" s="24"/>
    </row>
    <row r="601089" spans="6:46" ht="15" x14ac:dyDescent="0.15">
      <c r="F601089" s="24"/>
      <c r="G601089" s="24"/>
      <c r="H601089" s="24"/>
      <c r="I601089" s="24"/>
      <c r="J601089" s="24"/>
      <c r="K601089" s="24"/>
      <c r="L601089" s="24"/>
      <c r="M601089" s="24"/>
      <c r="N601089" s="24"/>
      <c r="O601089" s="24"/>
      <c r="P601089" s="24"/>
      <c r="Q601089" s="24"/>
      <c r="R601089" s="24"/>
      <c r="S601089" s="24"/>
      <c r="T601089" s="24"/>
      <c r="U601089" s="24"/>
      <c r="V601089" s="24"/>
      <c r="W601089" s="24"/>
      <c r="X601089" s="24"/>
      <c r="Y601089" s="24"/>
      <c r="Z601089" s="24"/>
      <c r="AA601089" s="24"/>
      <c r="AB601089" s="24"/>
      <c r="AC601089" s="24"/>
      <c r="AD601089" s="24"/>
      <c r="AE601089" s="24"/>
      <c r="AF601089" s="24"/>
      <c r="AG601089" s="24"/>
      <c r="AH601089" s="24"/>
      <c r="AI601089" s="24"/>
      <c r="AJ601089" s="24"/>
      <c r="AK601089" s="24"/>
      <c r="AL601089" s="24"/>
      <c r="AM601089" s="24"/>
      <c r="AN601089" s="24"/>
      <c r="AO601089" s="24"/>
      <c r="AP601089" s="69"/>
      <c r="AQ601089" s="24"/>
      <c r="AR601089" s="24"/>
      <c r="AS601089" s="24"/>
      <c r="AT601089" s="24"/>
    </row>
    <row r="601217" spans="6:46" ht="15" x14ac:dyDescent="0.15">
      <c r="F601217" s="24"/>
      <c r="G601217" s="24"/>
      <c r="H601217" s="24"/>
      <c r="I601217" s="24"/>
      <c r="J601217" s="24"/>
      <c r="K601217" s="24"/>
      <c r="L601217" s="24"/>
      <c r="M601217" s="24"/>
      <c r="N601217" s="24"/>
      <c r="O601217" s="24"/>
      <c r="P601217" s="24"/>
      <c r="Q601217" s="24"/>
      <c r="R601217" s="24"/>
      <c r="S601217" s="24"/>
      <c r="T601217" s="24"/>
      <c r="U601217" s="24"/>
      <c r="V601217" s="24"/>
      <c r="W601217" s="24"/>
      <c r="X601217" s="24"/>
      <c r="Y601217" s="24"/>
      <c r="Z601217" s="24"/>
      <c r="AA601217" s="24"/>
      <c r="AB601217" s="24"/>
      <c r="AC601217" s="24"/>
      <c r="AD601217" s="24"/>
      <c r="AE601217" s="24"/>
      <c r="AF601217" s="24"/>
      <c r="AG601217" s="24"/>
      <c r="AH601217" s="24"/>
      <c r="AI601217" s="24"/>
      <c r="AJ601217" s="24"/>
      <c r="AK601217" s="24"/>
      <c r="AL601217" s="24"/>
      <c r="AM601217" s="24"/>
      <c r="AN601217" s="24"/>
      <c r="AO601217" s="24"/>
      <c r="AP601217" s="69"/>
      <c r="AQ601217" s="24"/>
      <c r="AR601217" s="24"/>
      <c r="AS601217" s="24"/>
      <c r="AT601217" s="24"/>
    </row>
    <row r="601345" spans="6:46" ht="15" x14ac:dyDescent="0.15">
      <c r="F601345" s="24"/>
      <c r="G601345" s="24"/>
      <c r="H601345" s="24"/>
      <c r="I601345" s="24"/>
      <c r="J601345" s="24"/>
      <c r="K601345" s="24"/>
      <c r="L601345" s="24"/>
      <c r="M601345" s="24"/>
      <c r="N601345" s="24"/>
      <c r="O601345" s="24"/>
      <c r="P601345" s="24"/>
      <c r="Q601345" s="24"/>
      <c r="R601345" s="24"/>
      <c r="S601345" s="24"/>
      <c r="T601345" s="24"/>
      <c r="U601345" s="24"/>
      <c r="V601345" s="24"/>
      <c r="W601345" s="24"/>
      <c r="X601345" s="24"/>
      <c r="Y601345" s="24"/>
      <c r="Z601345" s="24"/>
      <c r="AA601345" s="24"/>
      <c r="AB601345" s="24"/>
      <c r="AC601345" s="24"/>
      <c r="AD601345" s="24"/>
      <c r="AE601345" s="24"/>
      <c r="AF601345" s="24"/>
      <c r="AG601345" s="24"/>
      <c r="AH601345" s="24"/>
      <c r="AI601345" s="24"/>
      <c r="AJ601345" s="24"/>
      <c r="AK601345" s="24"/>
      <c r="AL601345" s="24"/>
      <c r="AM601345" s="24"/>
      <c r="AN601345" s="24"/>
      <c r="AO601345" s="24"/>
      <c r="AP601345" s="69"/>
      <c r="AQ601345" s="24"/>
      <c r="AR601345" s="24"/>
      <c r="AS601345" s="24"/>
      <c r="AT601345" s="24"/>
    </row>
    <row r="601473" spans="6:46" ht="15" x14ac:dyDescent="0.15">
      <c r="F601473" s="24"/>
      <c r="G601473" s="24"/>
      <c r="H601473" s="24"/>
      <c r="I601473" s="24"/>
      <c r="J601473" s="24"/>
      <c r="K601473" s="24"/>
      <c r="L601473" s="24"/>
      <c r="M601473" s="24"/>
      <c r="N601473" s="24"/>
      <c r="O601473" s="24"/>
      <c r="P601473" s="24"/>
      <c r="Q601473" s="24"/>
      <c r="R601473" s="24"/>
      <c r="S601473" s="24"/>
      <c r="T601473" s="24"/>
      <c r="U601473" s="24"/>
      <c r="V601473" s="24"/>
      <c r="W601473" s="24"/>
      <c r="X601473" s="24"/>
      <c r="Y601473" s="24"/>
      <c r="Z601473" s="24"/>
      <c r="AA601473" s="24"/>
      <c r="AB601473" s="24"/>
      <c r="AC601473" s="24"/>
      <c r="AD601473" s="24"/>
      <c r="AE601473" s="24"/>
      <c r="AF601473" s="24"/>
      <c r="AG601473" s="24"/>
      <c r="AH601473" s="24"/>
      <c r="AI601473" s="24"/>
      <c r="AJ601473" s="24"/>
      <c r="AK601473" s="24"/>
      <c r="AL601473" s="24"/>
      <c r="AM601473" s="24"/>
      <c r="AN601473" s="24"/>
      <c r="AO601473" s="24"/>
      <c r="AP601473" s="69"/>
      <c r="AQ601473" s="24"/>
      <c r="AR601473" s="24"/>
      <c r="AS601473" s="24"/>
      <c r="AT601473" s="24"/>
    </row>
    <row r="601601" spans="6:46" ht="15" x14ac:dyDescent="0.15">
      <c r="F601601" s="24"/>
      <c r="G601601" s="24"/>
      <c r="H601601" s="24"/>
      <c r="I601601" s="24"/>
      <c r="J601601" s="24"/>
      <c r="K601601" s="24"/>
      <c r="L601601" s="24"/>
      <c r="M601601" s="24"/>
      <c r="N601601" s="24"/>
      <c r="O601601" s="24"/>
      <c r="P601601" s="24"/>
      <c r="Q601601" s="24"/>
      <c r="R601601" s="24"/>
      <c r="S601601" s="24"/>
      <c r="T601601" s="24"/>
      <c r="U601601" s="24"/>
      <c r="V601601" s="24"/>
      <c r="W601601" s="24"/>
      <c r="X601601" s="24"/>
      <c r="Y601601" s="24"/>
      <c r="Z601601" s="24"/>
      <c r="AA601601" s="24"/>
      <c r="AB601601" s="24"/>
      <c r="AC601601" s="24"/>
      <c r="AD601601" s="24"/>
      <c r="AE601601" s="24"/>
      <c r="AF601601" s="24"/>
      <c r="AG601601" s="24"/>
      <c r="AH601601" s="24"/>
      <c r="AI601601" s="24"/>
      <c r="AJ601601" s="24"/>
      <c r="AK601601" s="24"/>
      <c r="AL601601" s="24"/>
      <c r="AM601601" s="24"/>
      <c r="AN601601" s="24"/>
      <c r="AO601601" s="24"/>
      <c r="AP601601" s="69"/>
      <c r="AQ601601" s="24"/>
      <c r="AR601601" s="24"/>
      <c r="AS601601" s="24"/>
      <c r="AT601601" s="24"/>
    </row>
    <row r="601729" spans="6:46" ht="15" x14ac:dyDescent="0.15">
      <c r="F601729" s="24"/>
      <c r="G601729" s="24"/>
      <c r="H601729" s="24"/>
      <c r="I601729" s="24"/>
      <c r="J601729" s="24"/>
      <c r="K601729" s="24"/>
      <c r="L601729" s="24"/>
      <c r="M601729" s="24"/>
      <c r="N601729" s="24"/>
      <c r="O601729" s="24"/>
      <c r="P601729" s="24"/>
      <c r="Q601729" s="24"/>
      <c r="R601729" s="24"/>
      <c r="S601729" s="24"/>
      <c r="T601729" s="24"/>
      <c r="U601729" s="24"/>
      <c r="V601729" s="24"/>
      <c r="W601729" s="24"/>
      <c r="X601729" s="24"/>
      <c r="Y601729" s="24"/>
      <c r="Z601729" s="24"/>
      <c r="AA601729" s="24"/>
      <c r="AB601729" s="24"/>
      <c r="AC601729" s="24"/>
      <c r="AD601729" s="24"/>
      <c r="AE601729" s="24"/>
      <c r="AF601729" s="24"/>
      <c r="AG601729" s="24"/>
      <c r="AH601729" s="24"/>
      <c r="AI601729" s="24"/>
      <c r="AJ601729" s="24"/>
      <c r="AK601729" s="24"/>
      <c r="AL601729" s="24"/>
      <c r="AM601729" s="24"/>
      <c r="AN601729" s="24"/>
      <c r="AO601729" s="24"/>
      <c r="AP601729" s="69"/>
      <c r="AQ601729" s="24"/>
      <c r="AR601729" s="24"/>
      <c r="AS601729" s="24"/>
      <c r="AT601729" s="24"/>
    </row>
    <row r="601857" spans="6:46" ht="15" x14ac:dyDescent="0.15">
      <c r="F601857" s="24"/>
      <c r="G601857" s="24"/>
      <c r="H601857" s="24"/>
      <c r="I601857" s="24"/>
      <c r="J601857" s="24"/>
      <c r="K601857" s="24"/>
      <c r="L601857" s="24"/>
      <c r="M601857" s="24"/>
      <c r="N601857" s="24"/>
      <c r="O601857" s="24"/>
      <c r="P601857" s="24"/>
      <c r="Q601857" s="24"/>
      <c r="R601857" s="24"/>
      <c r="S601857" s="24"/>
      <c r="T601857" s="24"/>
      <c r="U601857" s="24"/>
      <c r="V601857" s="24"/>
      <c r="W601857" s="24"/>
      <c r="X601857" s="24"/>
      <c r="Y601857" s="24"/>
      <c r="Z601857" s="24"/>
      <c r="AA601857" s="24"/>
      <c r="AB601857" s="24"/>
      <c r="AC601857" s="24"/>
      <c r="AD601857" s="24"/>
      <c r="AE601857" s="24"/>
      <c r="AF601857" s="24"/>
      <c r="AG601857" s="24"/>
      <c r="AH601857" s="24"/>
      <c r="AI601857" s="24"/>
      <c r="AJ601857" s="24"/>
      <c r="AK601857" s="24"/>
      <c r="AL601857" s="24"/>
      <c r="AM601857" s="24"/>
      <c r="AN601857" s="24"/>
      <c r="AO601857" s="24"/>
      <c r="AP601857" s="69"/>
      <c r="AQ601857" s="24"/>
      <c r="AR601857" s="24"/>
      <c r="AS601857" s="24"/>
      <c r="AT601857" s="24"/>
    </row>
    <row r="601985" spans="6:46" ht="15" x14ac:dyDescent="0.15">
      <c r="F601985" s="24"/>
      <c r="G601985" s="24"/>
      <c r="H601985" s="24"/>
      <c r="I601985" s="24"/>
      <c r="J601985" s="24"/>
      <c r="K601985" s="24"/>
      <c r="L601985" s="24"/>
      <c r="M601985" s="24"/>
      <c r="N601985" s="24"/>
      <c r="O601985" s="24"/>
      <c r="P601985" s="24"/>
      <c r="Q601985" s="24"/>
      <c r="R601985" s="24"/>
      <c r="S601985" s="24"/>
      <c r="T601985" s="24"/>
      <c r="U601985" s="24"/>
      <c r="V601985" s="24"/>
      <c r="W601985" s="24"/>
      <c r="X601985" s="24"/>
      <c r="Y601985" s="24"/>
      <c r="Z601985" s="24"/>
      <c r="AA601985" s="24"/>
      <c r="AB601985" s="24"/>
      <c r="AC601985" s="24"/>
      <c r="AD601985" s="24"/>
      <c r="AE601985" s="24"/>
      <c r="AF601985" s="24"/>
      <c r="AG601985" s="24"/>
      <c r="AH601985" s="24"/>
      <c r="AI601985" s="24"/>
      <c r="AJ601985" s="24"/>
      <c r="AK601985" s="24"/>
      <c r="AL601985" s="24"/>
      <c r="AM601985" s="24"/>
      <c r="AN601985" s="24"/>
      <c r="AO601985" s="24"/>
      <c r="AP601985" s="69"/>
      <c r="AQ601985" s="24"/>
      <c r="AR601985" s="24"/>
      <c r="AS601985" s="24"/>
      <c r="AT601985" s="24"/>
    </row>
    <row r="602113" spans="6:46" ht="15" x14ac:dyDescent="0.15">
      <c r="F602113" s="24"/>
      <c r="G602113" s="24"/>
      <c r="H602113" s="24"/>
      <c r="I602113" s="24"/>
      <c r="J602113" s="24"/>
      <c r="K602113" s="24"/>
      <c r="L602113" s="24"/>
      <c r="M602113" s="24"/>
      <c r="N602113" s="24"/>
      <c r="O602113" s="24"/>
      <c r="P602113" s="24"/>
      <c r="Q602113" s="24"/>
      <c r="R602113" s="24"/>
      <c r="S602113" s="24"/>
      <c r="T602113" s="24"/>
      <c r="U602113" s="24"/>
      <c r="V602113" s="24"/>
      <c r="W602113" s="24"/>
      <c r="X602113" s="24"/>
      <c r="Y602113" s="24"/>
      <c r="Z602113" s="24"/>
      <c r="AA602113" s="24"/>
      <c r="AB602113" s="24"/>
      <c r="AC602113" s="24"/>
      <c r="AD602113" s="24"/>
      <c r="AE602113" s="24"/>
      <c r="AF602113" s="24"/>
      <c r="AG602113" s="24"/>
      <c r="AH602113" s="24"/>
      <c r="AI602113" s="24"/>
      <c r="AJ602113" s="24"/>
      <c r="AK602113" s="24"/>
      <c r="AL602113" s="24"/>
      <c r="AM602113" s="24"/>
      <c r="AN602113" s="24"/>
      <c r="AO602113" s="24"/>
      <c r="AP602113" s="69"/>
      <c r="AQ602113" s="24"/>
      <c r="AR602113" s="24"/>
      <c r="AS602113" s="24"/>
      <c r="AT602113" s="24"/>
    </row>
    <row r="602241" spans="6:46" ht="15" x14ac:dyDescent="0.15">
      <c r="F602241" s="24"/>
      <c r="G602241" s="24"/>
      <c r="H602241" s="24"/>
      <c r="I602241" s="24"/>
      <c r="J602241" s="24"/>
      <c r="K602241" s="24"/>
      <c r="L602241" s="24"/>
      <c r="M602241" s="24"/>
      <c r="N602241" s="24"/>
      <c r="O602241" s="24"/>
      <c r="P602241" s="24"/>
      <c r="Q602241" s="24"/>
      <c r="R602241" s="24"/>
      <c r="S602241" s="24"/>
      <c r="T602241" s="24"/>
      <c r="U602241" s="24"/>
      <c r="V602241" s="24"/>
      <c r="W602241" s="24"/>
      <c r="X602241" s="24"/>
      <c r="Y602241" s="24"/>
      <c r="Z602241" s="24"/>
      <c r="AA602241" s="24"/>
      <c r="AB602241" s="24"/>
      <c r="AC602241" s="24"/>
      <c r="AD602241" s="24"/>
      <c r="AE602241" s="24"/>
      <c r="AF602241" s="24"/>
      <c r="AG602241" s="24"/>
      <c r="AH602241" s="24"/>
      <c r="AI602241" s="24"/>
      <c r="AJ602241" s="24"/>
      <c r="AK602241" s="24"/>
      <c r="AL602241" s="24"/>
      <c r="AM602241" s="24"/>
      <c r="AN602241" s="24"/>
      <c r="AO602241" s="24"/>
      <c r="AP602241" s="69"/>
      <c r="AQ602241" s="24"/>
      <c r="AR602241" s="24"/>
      <c r="AS602241" s="24"/>
      <c r="AT602241" s="24"/>
    </row>
    <row r="602369" spans="6:46" ht="15" x14ac:dyDescent="0.15">
      <c r="F602369" s="24"/>
      <c r="G602369" s="24"/>
      <c r="H602369" s="24"/>
      <c r="I602369" s="24"/>
      <c r="J602369" s="24"/>
      <c r="K602369" s="24"/>
      <c r="L602369" s="24"/>
      <c r="M602369" s="24"/>
      <c r="N602369" s="24"/>
      <c r="O602369" s="24"/>
      <c r="P602369" s="24"/>
      <c r="Q602369" s="24"/>
      <c r="R602369" s="24"/>
      <c r="S602369" s="24"/>
      <c r="T602369" s="24"/>
      <c r="U602369" s="24"/>
      <c r="V602369" s="24"/>
      <c r="W602369" s="24"/>
      <c r="X602369" s="24"/>
      <c r="Y602369" s="24"/>
      <c r="Z602369" s="24"/>
      <c r="AA602369" s="24"/>
      <c r="AB602369" s="24"/>
      <c r="AC602369" s="24"/>
      <c r="AD602369" s="24"/>
      <c r="AE602369" s="24"/>
      <c r="AF602369" s="24"/>
      <c r="AG602369" s="24"/>
      <c r="AH602369" s="24"/>
      <c r="AI602369" s="24"/>
      <c r="AJ602369" s="24"/>
      <c r="AK602369" s="24"/>
      <c r="AL602369" s="24"/>
      <c r="AM602369" s="24"/>
      <c r="AN602369" s="24"/>
      <c r="AO602369" s="24"/>
      <c r="AP602369" s="69"/>
      <c r="AQ602369" s="24"/>
      <c r="AR602369" s="24"/>
      <c r="AS602369" s="24"/>
      <c r="AT602369" s="24"/>
    </row>
    <row r="602497" spans="6:46" ht="15" x14ac:dyDescent="0.15">
      <c r="F602497" s="24"/>
      <c r="G602497" s="24"/>
      <c r="H602497" s="24"/>
      <c r="I602497" s="24"/>
      <c r="J602497" s="24"/>
      <c r="K602497" s="24"/>
      <c r="L602497" s="24"/>
      <c r="M602497" s="24"/>
      <c r="N602497" s="24"/>
      <c r="O602497" s="24"/>
      <c r="P602497" s="24"/>
      <c r="Q602497" s="24"/>
      <c r="R602497" s="24"/>
      <c r="S602497" s="24"/>
      <c r="T602497" s="24"/>
      <c r="U602497" s="24"/>
      <c r="V602497" s="24"/>
      <c r="W602497" s="24"/>
      <c r="X602497" s="24"/>
      <c r="Y602497" s="24"/>
      <c r="Z602497" s="24"/>
      <c r="AA602497" s="24"/>
      <c r="AB602497" s="24"/>
      <c r="AC602497" s="24"/>
      <c r="AD602497" s="24"/>
      <c r="AE602497" s="24"/>
      <c r="AF602497" s="24"/>
      <c r="AG602497" s="24"/>
      <c r="AH602497" s="24"/>
      <c r="AI602497" s="24"/>
      <c r="AJ602497" s="24"/>
      <c r="AK602497" s="24"/>
      <c r="AL602497" s="24"/>
      <c r="AM602497" s="24"/>
      <c r="AN602497" s="24"/>
      <c r="AO602497" s="24"/>
      <c r="AP602497" s="69"/>
      <c r="AQ602497" s="24"/>
      <c r="AR602497" s="24"/>
      <c r="AS602497" s="24"/>
      <c r="AT602497" s="24"/>
    </row>
    <row r="602625" spans="6:46" ht="15" x14ac:dyDescent="0.15">
      <c r="F602625" s="24"/>
      <c r="G602625" s="24"/>
      <c r="H602625" s="24"/>
      <c r="I602625" s="24"/>
      <c r="J602625" s="24"/>
      <c r="K602625" s="24"/>
      <c r="L602625" s="24"/>
      <c r="M602625" s="24"/>
      <c r="N602625" s="24"/>
      <c r="O602625" s="24"/>
      <c r="P602625" s="24"/>
      <c r="Q602625" s="24"/>
      <c r="R602625" s="24"/>
      <c r="S602625" s="24"/>
      <c r="T602625" s="24"/>
      <c r="U602625" s="24"/>
      <c r="V602625" s="24"/>
      <c r="W602625" s="24"/>
      <c r="X602625" s="24"/>
      <c r="Y602625" s="24"/>
      <c r="Z602625" s="24"/>
      <c r="AA602625" s="24"/>
      <c r="AB602625" s="24"/>
      <c r="AC602625" s="24"/>
      <c r="AD602625" s="24"/>
      <c r="AE602625" s="24"/>
      <c r="AF602625" s="24"/>
      <c r="AG602625" s="24"/>
      <c r="AH602625" s="24"/>
      <c r="AI602625" s="24"/>
      <c r="AJ602625" s="24"/>
      <c r="AK602625" s="24"/>
      <c r="AL602625" s="24"/>
      <c r="AM602625" s="24"/>
      <c r="AN602625" s="24"/>
      <c r="AO602625" s="24"/>
      <c r="AP602625" s="69"/>
      <c r="AQ602625" s="24"/>
      <c r="AR602625" s="24"/>
      <c r="AS602625" s="24"/>
      <c r="AT602625" s="24"/>
    </row>
    <row r="602753" spans="6:46" ht="15" x14ac:dyDescent="0.15">
      <c r="F602753" s="24"/>
      <c r="G602753" s="24"/>
      <c r="H602753" s="24"/>
      <c r="I602753" s="24"/>
      <c r="J602753" s="24"/>
      <c r="K602753" s="24"/>
      <c r="L602753" s="24"/>
      <c r="M602753" s="24"/>
      <c r="N602753" s="24"/>
      <c r="O602753" s="24"/>
      <c r="P602753" s="24"/>
      <c r="Q602753" s="24"/>
      <c r="R602753" s="24"/>
      <c r="S602753" s="24"/>
      <c r="T602753" s="24"/>
      <c r="U602753" s="24"/>
      <c r="V602753" s="24"/>
      <c r="W602753" s="24"/>
      <c r="X602753" s="24"/>
      <c r="Y602753" s="24"/>
      <c r="Z602753" s="24"/>
      <c r="AA602753" s="24"/>
      <c r="AB602753" s="24"/>
      <c r="AC602753" s="24"/>
      <c r="AD602753" s="24"/>
      <c r="AE602753" s="24"/>
      <c r="AF602753" s="24"/>
      <c r="AG602753" s="24"/>
      <c r="AH602753" s="24"/>
      <c r="AI602753" s="24"/>
      <c r="AJ602753" s="24"/>
      <c r="AK602753" s="24"/>
      <c r="AL602753" s="24"/>
      <c r="AM602753" s="24"/>
      <c r="AN602753" s="24"/>
      <c r="AO602753" s="24"/>
      <c r="AP602753" s="69"/>
      <c r="AQ602753" s="24"/>
      <c r="AR602753" s="24"/>
      <c r="AS602753" s="24"/>
      <c r="AT602753" s="24"/>
    </row>
    <row r="602881" spans="6:46" ht="15" x14ac:dyDescent="0.15">
      <c r="F602881" s="24"/>
      <c r="G602881" s="24"/>
      <c r="H602881" s="24"/>
      <c r="I602881" s="24"/>
      <c r="J602881" s="24"/>
      <c r="K602881" s="24"/>
      <c r="L602881" s="24"/>
      <c r="M602881" s="24"/>
      <c r="N602881" s="24"/>
      <c r="O602881" s="24"/>
      <c r="P602881" s="24"/>
      <c r="Q602881" s="24"/>
      <c r="R602881" s="24"/>
      <c r="S602881" s="24"/>
      <c r="T602881" s="24"/>
      <c r="U602881" s="24"/>
      <c r="V602881" s="24"/>
      <c r="W602881" s="24"/>
      <c r="X602881" s="24"/>
      <c r="Y602881" s="24"/>
      <c r="Z602881" s="24"/>
      <c r="AA602881" s="24"/>
      <c r="AB602881" s="24"/>
      <c r="AC602881" s="24"/>
      <c r="AD602881" s="24"/>
      <c r="AE602881" s="24"/>
      <c r="AF602881" s="24"/>
      <c r="AG602881" s="24"/>
      <c r="AH602881" s="24"/>
      <c r="AI602881" s="24"/>
      <c r="AJ602881" s="24"/>
      <c r="AK602881" s="24"/>
      <c r="AL602881" s="24"/>
      <c r="AM602881" s="24"/>
      <c r="AN602881" s="24"/>
      <c r="AO602881" s="24"/>
      <c r="AP602881" s="69"/>
      <c r="AQ602881" s="24"/>
      <c r="AR602881" s="24"/>
      <c r="AS602881" s="24"/>
      <c r="AT602881" s="24"/>
    </row>
    <row r="603009" spans="6:46" ht="15" x14ac:dyDescent="0.15">
      <c r="F603009" s="24"/>
      <c r="G603009" s="24"/>
      <c r="H603009" s="24"/>
      <c r="I603009" s="24"/>
      <c r="J603009" s="24"/>
      <c r="K603009" s="24"/>
      <c r="L603009" s="24"/>
      <c r="M603009" s="24"/>
      <c r="N603009" s="24"/>
      <c r="O603009" s="24"/>
      <c r="P603009" s="24"/>
      <c r="Q603009" s="24"/>
      <c r="R603009" s="24"/>
      <c r="S603009" s="24"/>
      <c r="T603009" s="24"/>
      <c r="U603009" s="24"/>
      <c r="V603009" s="24"/>
      <c r="W603009" s="24"/>
      <c r="X603009" s="24"/>
      <c r="Y603009" s="24"/>
      <c r="Z603009" s="24"/>
      <c r="AA603009" s="24"/>
      <c r="AB603009" s="24"/>
      <c r="AC603009" s="24"/>
      <c r="AD603009" s="24"/>
      <c r="AE603009" s="24"/>
      <c r="AF603009" s="24"/>
      <c r="AG603009" s="24"/>
      <c r="AH603009" s="24"/>
      <c r="AI603009" s="24"/>
      <c r="AJ603009" s="24"/>
      <c r="AK603009" s="24"/>
      <c r="AL603009" s="24"/>
      <c r="AM603009" s="24"/>
      <c r="AN603009" s="24"/>
      <c r="AO603009" s="24"/>
      <c r="AP603009" s="69"/>
      <c r="AQ603009" s="24"/>
      <c r="AR603009" s="24"/>
      <c r="AS603009" s="24"/>
      <c r="AT603009" s="24"/>
    </row>
    <row r="603137" spans="6:46" ht="15" x14ac:dyDescent="0.15">
      <c r="F603137" s="24"/>
      <c r="G603137" s="24"/>
      <c r="H603137" s="24"/>
      <c r="I603137" s="24"/>
      <c r="J603137" s="24"/>
      <c r="K603137" s="24"/>
      <c r="L603137" s="24"/>
      <c r="M603137" s="24"/>
      <c r="N603137" s="24"/>
      <c r="O603137" s="24"/>
      <c r="P603137" s="24"/>
      <c r="Q603137" s="24"/>
      <c r="R603137" s="24"/>
      <c r="S603137" s="24"/>
      <c r="T603137" s="24"/>
      <c r="U603137" s="24"/>
      <c r="V603137" s="24"/>
      <c r="W603137" s="24"/>
      <c r="X603137" s="24"/>
      <c r="Y603137" s="24"/>
      <c r="Z603137" s="24"/>
      <c r="AA603137" s="24"/>
      <c r="AB603137" s="24"/>
      <c r="AC603137" s="24"/>
      <c r="AD603137" s="24"/>
      <c r="AE603137" s="24"/>
      <c r="AF603137" s="24"/>
      <c r="AG603137" s="24"/>
      <c r="AH603137" s="24"/>
      <c r="AI603137" s="24"/>
      <c r="AJ603137" s="24"/>
      <c r="AK603137" s="24"/>
      <c r="AL603137" s="24"/>
      <c r="AM603137" s="24"/>
      <c r="AN603137" s="24"/>
      <c r="AO603137" s="24"/>
      <c r="AP603137" s="69"/>
      <c r="AQ603137" s="24"/>
      <c r="AR603137" s="24"/>
      <c r="AS603137" s="24"/>
      <c r="AT603137" s="24"/>
    </row>
    <row r="603265" spans="6:46" ht="15" x14ac:dyDescent="0.15">
      <c r="F603265" s="24"/>
      <c r="G603265" s="24"/>
      <c r="H603265" s="24"/>
      <c r="I603265" s="24"/>
      <c r="J603265" s="24"/>
      <c r="K603265" s="24"/>
      <c r="L603265" s="24"/>
      <c r="M603265" s="24"/>
      <c r="N603265" s="24"/>
      <c r="O603265" s="24"/>
      <c r="P603265" s="24"/>
      <c r="Q603265" s="24"/>
      <c r="R603265" s="24"/>
      <c r="S603265" s="24"/>
      <c r="T603265" s="24"/>
      <c r="U603265" s="24"/>
      <c r="V603265" s="24"/>
      <c r="W603265" s="24"/>
      <c r="X603265" s="24"/>
      <c r="Y603265" s="24"/>
      <c r="Z603265" s="24"/>
      <c r="AA603265" s="24"/>
      <c r="AB603265" s="24"/>
      <c r="AC603265" s="24"/>
      <c r="AD603265" s="24"/>
      <c r="AE603265" s="24"/>
      <c r="AF603265" s="24"/>
      <c r="AG603265" s="24"/>
      <c r="AH603265" s="24"/>
      <c r="AI603265" s="24"/>
      <c r="AJ603265" s="24"/>
      <c r="AK603265" s="24"/>
      <c r="AL603265" s="24"/>
      <c r="AM603265" s="24"/>
      <c r="AN603265" s="24"/>
      <c r="AO603265" s="24"/>
      <c r="AP603265" s="69"/>
      <c r="AQ603265" s="24"/>
      <c r="AR603265" s="24"/>
      <c r="AS603265" s="24"/>
      <c r="AT603265" s="24"/>
    </row>
    <row r="603393" spans="6:46" ht="15" x14ac:dyDescent="0.15">
      <c r="F603393" s="24"/>
      <c r="G603393" s="24"/>
      <c r="H603393" s="24"/>
      <c r="I603393" s="24"/>
      <c r="J603393" s="24"/>
      <c r="K603393" s="24"/>
      <c r="L603393" s="24"/>
      <c r="M603393" s="24"/>
      <c r="N603393" s="24"/>
      <c r="O603393" s="24"/>
      <c r="P603393" s="24"/>
      <c r="Q603393" s="24"/>
      <c r="R603393" s="24"/>
      <c r="S603393" s="24"/>
      <c r="T603393" s="24"/>
      <c r="U603393" s="24"/>
      <c r="V603393" s="24"/>
      <c r="W603393" s="24"/>
      <c r="X603393" s="24"/>
      <c r="Y603393" s="24"/>
      <c r="Z603393" s="24"/>
      <c r="AA603393" s="24"/>
      <c r="AB603393" s="24"/>
      <c r="AC603393" s="24"/>
      <c r="AD603393" s="24"/>
      <c r="AE603393" s="24"/>
      <c r="AF603393" s="24"/>
      <c r="AG603393" s="24"/>
      <c r="AH603393" s="24"/>
      <c r="AI603393" s="24"/>
      <c r="AJ603393" s="24"/>
      <c r="AK603393" s="24"/>
      <c r="AL603393" s="24"/>
      <c r="AM603393" s="24"/>
      <c r="AN603393" s="24"/>
      <c r="AO603393" s="24"/>
      <c r="AP603393" s="69"/>
      <c r="AQ603393" s="24"/>
      <c r="AR603393" s="24"/>
      <c r="AS603393" s="24"/>
      <c r="AT603393" s="24"/>
    </row>
    <row r="603521" spans="6:46" ht="15" x14ac:dyDescent="0.15">
      <c r="F603521" s="24"/>
      <c r="G603521" s="24"/>
      <c r="H603521" s="24"/>
      <c r="I603521" s="24"/>
      <c r="J603521" s="24"/>
      <c r="K603521" s="24"/>
      <c r="L603521" s="24"/>
      <c r="M603521" s="24"/>
      <c r="N603521" s="24"/>
      <c r="O603521" s="24"/>
      <c r="P603521" s="24"/>
      <c r="Q603521" s="24"/>
      <c r="R603521" s="24"/>
      <c r="S603521" s="24"/>
      <c r="T603521" s="24"/>
      <c r="U603521" s="24"/>
      <c r="V603521" s="24"/>
      <c r="W603521" s="24"/>
      <c r="X603521" s="24"/>
      <c r="Y603521" s="24"/>
      <c r="Z603521" s="24"/>
      <c r="AA603521" s="24"/>
      <c r="AB603521" s="24"/>
      <c r="AC603521" s="24"/>
      <c r="AD603521" s="24"/>
      <c r="AE603521" s="24"/>
      <c r="AF603521" s="24"/>
      <c r="AG603521" s="24"/>
      <c r="AH603521" s="24"/>
      <c r="AI603521" s="24"/>
      <c r="AJ603521" s="24"/>
      <c r="AK603521" s="24"/>
      <c r="AL603521" s="24"/>
      <c r="AM603521" s="24"/>
      <c r="AN603521" s="24"/>
      <c r="AO603521" s="24"/>
      <c r="AP603521" s="69"/>
      <c r="AQ603521" s="24"/>
      <c r="AR603521" s="24"/>
      <c r="AS603521" s="24"/>
      <c r="AT603521" s="24"/>
    </row>
    <row r="603649" spans="6:46" ht="15" x14ac:dyDescent="0.15">
      <c r="F603649" s="24"/>
      <c r="G603649" s="24"/>
      <c r="H603649" s="24"/>
      <c r="I603649" s="24"/>
      <c r="J603649" s="24"/>
      <c r="K603649" s="24"/>
      <c r="L603649" s="24"/>
      <c r="M603649" s="24"/>
      <c r="N603649" s="24"/>
      <c r="O603649" s="24"/>
      <c r="P603649" s="24"/>
      <c r="Q603649" s="24"/>
      <c r="R603649" s="24"/>
      <c r="S603649" s="24"/>
      <c r="T603649" s="24"/>
      <c r="U603649" s="24"/>
      <c r="V603649" s="24"/>
      <c r="W603649" s="24"/>
      <c r="X603649" s="24"/>
      <c r="Y603649" s="24"/>
      <c r="Z603649" s="24"/>
      <c r="AA603649" s="24"/>
      <c r="AB603649" s="24"/>
      <c r="AC603649" s="24"/>
      <c r="AD603649" s="24"/>
      <c r="AE603649" s="24"/>
      <c r="AF603649" s="24"/>
      <c r="AG603649" s="24"/>
      <c r="AH603649" s="24"/>
      <c r="AI603649" s="24"/>
      <c r="AJ603649" s="24"/>
      <c r="AK603649" s="24"/>
      <c r="AL603649" s="24"/>
      <c r="AM603649" s="24"/>
      <c r="AN603649" s="24"/>
      <c r="AO603649" s="24"/>
      <c r="AP603649" s="69"/>
      <c r="AQ603649" s="24"/>
      <c r="AR603649" s="24"/>
      <c r="AS603649" s="24"/>
      <c r="AT603649" s="24"/>
    </row>
    <row r="603777" spans="6:46" ht="15" x14ac:dyDescent="0.15">
      <c r="F603777" s="24"/>
      <c r="G603777" s="24"/>
      <c r="H603777" s="24"/>
      <c r="I603777" s="24"/>
      <c r="J603777" s="24"/>
      <c r="K603777" s="24"/>
      <c r="L603777" s="24"/>
      <c r="M603777" s="24"/>
      <c r="N603777" s="24"/>
      <c r="O603777" s="24"/>
      <c r="P603777" s="24"/>
      <c r="Q603777" s="24"/>
      <c r="R603777" s="24"/>
      <c r="S603777" s="24"/>
      <c r="T603777" s="24"/>
      <c r="U603777" s="24"/>
      <c r="V603777" s="24"/>
      <c r="W603777" s="24"/>
      <c r="X603777" s="24"/>
      <c r="Y603777" s="24"/>
      <c r="Z603777" s="24"/>
      <c r="AA603777" s="24"/>
      <c r="AB603777" s="24"/>
      <c r="AC603777" s="24"/>
      <c r="AD603777" s="24"/>
      <c r="AE603777" s="24"/>
      <c r="AF603777" s="24"/>
      <c r="AG603777" s="24"/>
      <c r="AH603777" s="24"/>
      <c r="AI603777" s="24"/>
      <c r="AJ603777" s="24"/>
      <c r="AK603777" s="24"/>
      <c r="AL603777" s="24"/>
      <c r="AM603777" s="24"/>
      <c r="AN603777" s="24"/>
      <c r="AO603777" s="24"/>
      <c r="AP603777" s="69"/>
      <c r="AQ603777" s="24"/>
      <c r="AR603777" s="24"/>
      <c r="AS603777" s="24"/>
      <c r="AT603777" s="24"/>
    </row>
    <row r="603905" spans="6:46" ht="15" x14ac:dyDescent="0.15">
      <c r="F603905" s="24"/>
      <c r="G603905" s="24"/>
      <c r="H603905" s="24"/>
      <c r="I603905" s="24"/>
      <c r="J603905" s="24"/>
      <c r="K603905" s="24"/>
      <c r="L603905" s="24"/>
      <c r="M603905" s="24"/>
      <c r="N603905" s="24"/>
      <c r="O603905" s="24"/>
      <c r="P603905" s="24"/>
      <c r="Q603905" s="24"/>
      <c r="R603905" s="24"/>
      <c r="S603905" s="24"/>
      <c r="T603905" s="24"/>
      <c r="U603905" s="24"/>
      <c r="V603905" s="24"/>
      <c r="W603905" s="24"/>
      <c r="X603905" s="24"/>
      <c r="Y603905" s="24"/>
      <c r="Z603905" s="24"/>
      <c r="AA603905" s="24"/>
      <c r="AB603905" s="24"/>
      <c r="AC603905" s="24"/>
      <c r="AD603905" s="24"/>
      <c r="AE603905" s="24"/>
      <c r="AF603905" s="24"/>
      <c r="AG603905" s="24"/>
      <c r="AH603905" s="24"/>
      <c r="AI603905" s="24"/>
      <c r="AJ603905" s="24"/>
      <c r="AK603905" s="24"/>
      <c r="AL603905" s="24"/>
      <c r="AM603905" s="24"/>
      <c r="AN603905" s="24"/>
      <c r="AO603905" s="24"/>
      <c r="AP603905" s="69"/>
      <c r="AQ603905" s="24"/>
      <c r="AR603905" s="24"/>
      <c r="AS603905" s="24"/>
      <c r="AT603905" s="24"/>
    </row>
    <row r="604033" spans="6:46" ht="15" x14ac:dyDescent="0.15">
      <c r="F604033" s="24"/>
      <c r="G604033" s="24"/>
      <c r="H604033" s="24"/>
      <c r="I604033" s="24"/>
      <c r="J604033" s="24"/>
      <c r="K604033" s="24"/>
      <c r="L604033" s="24"/>
      <c r="M604033" s="24"/>
      <c r="N604033" s="24"/>
      <c r="O604033" s="24"/>
      <c r="P604033" s="24"/>
      <c r="Q604033" s="24"/>
      <c r="R604033" s="24"/>
      <c r="S604033" s="24"/>
      <c r="T604033" s="24"/>
      <c r="U604033" s="24"/>
      <c r="V604033" s="24"/>
      <c r="W604033" s="24"/>
      <c r="X604033" s="24"/>
      <c r="Y604033" s="24"/>
      <c r="Z604033" s="24"/>
      <c r="AA604033" s="24"/>
      <c r="AB604033" s="24"/>
      <c r="AC604033" s="24"/>
      <c r="AD604033" s="24"/>
      <c r="AE604033" s="24"/>
      <c r="AF604033" s="24"/>
      <c r="AG604033" s="24"/>
      <c r="AH604033" s="24"/>
      <c r="AI604033" s="24"/>
      <c r="AJ604033" s="24"/>
      <c r="AK604033" s="24"/>
      <c r="AL604033" s="24"/>
      <c r="AM604033" s="24"/>
      <c r="AN604033" s="24"/>
      <c r="AO604033" s="24"/>
      <c r="AP604033" s="69"/>
      <c r="AQ604033" s="24"/>
      <c r="AR604033" s="24"/>
      <c r="AS604033" s="24"/>
      <c r="AT604033" s="24"/>
    </row>
    <row r="604161" spans="6:46" ht="15" x14ac:dyDescent="0.15">
      <c r="F604161" s="24"/>
      <c r="G604161" s="24"/>
      <c r="H604161" s="24"/>
      <c r="I604161" s="24"/>
      <c r="J604161" s="24"/>
      <c r="K604161" s="24"/>
      <c r="L604161" s="24"/>
      <c r="M604161" s="24"/>
      <c r="N604161" s="24"/>
      <c r="O604161" s="24"/>
      <c r="P604161" s="24"/>
      <c r="Q604161" s="24"/>
      <c r="R604161" s="24"/>
      <c r="S604161" s="24"/>
      <c r="T604161" s="24"/>
      <c r="U604161" s="24"/>
      <c r="V604161" s="24"/>
      <c r="W604161" s="24"/>
      <c r="X604161" s="24"/>
      <c r="Y604161" s="24"/>
      <c r="Z604161" s="24"/>
      <c r="AA604161" s="24"/>
      <c r="AB604161" s="24"/>
      <c r="AC604161" s="24"/>
      <c r="AD604161" s="24"/>
      <c r="AE604161" s="24"/>
      <c r="AF604161" s="24"/>
      <c r="AG604161" s="24"/>
      <c r="AH604161" s="24"/>
      <c r="AI604161" s="24"/>
      <c r="AJ604161" s="24"/>
      <c r="AK604161" s="24"/>
      <c r="AL604161" s="24"/>
      <c r="AM604161" s="24"/>
      <c r="AN604161" s="24"/>
      <c r="AO604161" s="24"/>
      <c r="AP604161" s="69"/>
      <c r="AQ604161" s="24"/>
      <c r="AR604161" s="24"/>
      <c r="AS604161" s="24"/>
      <c r="AT604161" s="24"/>
    </row>
    <row r="604289" spans="6:46" ht="15" x14ac:dyDescent="0.15">
      <c r="F604289" s="24"/>
      <c r="G604289" s="24"/>
      <c r="H604289" s="24"/>
      <c r="I604289" s="24"/>
      <c r="J604289" s="24"/>
      <c r="K604289" s="24"/>
      <c r="L604289" s="24"/>
      <c r="M604289" s="24"/>
      <c r="N604289" s="24"/>
      <c r="O604289" s="24"/>
      <c r="P604289" s="24"/>
      <c r="Q604289" s="24"/>
      <c r="R604289" s="24"/>
      <c r="S604289" s="24"/>
      <c r="T604289" s="24"/>
      <c r="U604289" s="24"/>
      <c r="V604289" s="24"/>
      <c r="W604289" s="24"/>
      <c r="X604289" s="24"/>
      <c r="Y604289" s="24"/>
      <c r="Z604289" s="24"/>
      <c r="AA604289" s="24"/>
      <c r="AB604289" s="24"/>
      <c r="AC604289" s="24"/>
      <c r="AD604289" s="24"/>
      <c r="AE604289" s="24"/>
      <c r="AF604289" s="24"/>
      <c r="AG604289" s="24"/>
      <c r="AH604289" s="24"/>
      <c r="AI604289" s="24"/>
      <c r="AJ604289" s="24"/>
      <c r="AK604289" s="24"/>
      <c r="AL604289" s="24"/>
      <c r="AM604289" s="24"/>
      <c r="AN604289" s="24"/>
      <c r="AO604289" s="24"/>
      <c r="AP604289" s="69"/>
      <c r="AQ604289" s="24"/>
      <c r="AR604289" s="24"/>
      <c r="AS604289" s="24"/>
      <c r="AT604289" s="24"/>
    </row>
    <row r="604417" spans="6:46" ht="15" x14ac:dyDescent="0.15">
      <c r="F604417" s="24"/>
      <c r="G604417" s="24"/>
      <c r="H604417" s="24"/>
      <c r="I604417" s="24"/>
      <c r="J604417" s="24"/>
      <c r="K604417" s="24"/>
      <c r="L604417" s="24"/>
      <c r="M604417" s="24"/>
      <c r="N604417" s="24"/>
      <c r="O604417" s="24"/>
      <c r="P604417" s="24"/>
      <c r="Q604417" s="24"/>
      <c r="R604417" s="24"/>
      <c r="S604417" s="24"/>
      <c r="T604417" s="24"/>
      <c r="U604417" s="24"/>
      <c r="V604417" s="24"/>
      <c r="W604417" s="24"/>
      <c r="X604417" s="24"/>
      <c r="Y604417" s="24"/>
      <c r="Z604417" s="24"/>
      <c r="AA604417" s="24"/>
      <c r="AB604417" s="24"/>
      <c r="AC604417" s="24"/>
      <c r="AD604417" s="24"/>
      <c r="AE604417" s="24"/>
      <c r="AF604417" s="24"/>
      <c r="AG604417" s="24"/>
      <c r="AH604417" s="24"/>
      <c r="AI604417" s="24"/>
      <c r="AJ604417" s="24"/>
      <c r="AK604417" s="24"/>
      <c r="AL604417" s="24"/>
      <c r="AM604417" s="24"/>
      <c r="AN604417" s="24"/>
      <c r="AO604417" s="24"/>
      <c r="AP604417" s="69"/>
      <c r="AQ604417" s="24"/>
      <c r="AR604417" s="24"/>
      <c r="AS604417" s="24"/>
      <c r="AT604417" s="24"/>
    </row>
    <row r="604545" spans="6:46" ht="15" x14ac:dyDescent="0.15">
      <c r="F604545" s="24"/>
      <c r="G604545" s="24"/>
      <c r="H604545" s="24"/>
      <c r="I604545" s="24"/>
      <c r="J604545" s="24"/>
      <c r="K604545" s="24"/>
      <c r="L604545" s="24"/>
      <c r="M604545" s="24"/>
      <c r="N604545" s="24"/>
      <c r="O604545" s="24"/>
      <c r="P604545" s="24"/>
      <c r="Q604545" s="24"/>
      <c r="R604545" s="24"/>
      <c r="S604545" s="24"/>
      <c r="T604545" s="24"/>
      <c r="U604545" s="24"/>
      <c r="V604545" s="24"/>
      <c r="W604545" s="24"/>
      <c r="X604545" s="24"/>
      <c r="Y604545" s="24"/>
      <c r="Z604545" s="24"/>
      <c r="AA604545" s="24"/>
      <c r="AB604545" s="24"/>
      <c r="AC604545" s="24"/>
      <c r="AD604545" s="24"/>
      <c r="AE604545" s="24"/>
      <c r="AF604545" s="24"/>
      <c r="AG604545" s="24"/>
      <c r="AH604545" s="24"/>
      <c r="AI604545" s="24"/>
      <c r="AJ604545" s="24"/>
      <c r="AK604545" s="24"/>
      <c r="AL604545" s="24"/>
      <c r="AM604545" s="24"/>
      <c r="AN604545" s="24"/>
      <c r="AO604545" s="24"/>
      <c r="AP604545" s="69"/>
      <c r="AQ604545" s="24"/>
      <c r="AR604545" s="24"/>
      <c r="AS604545" s="24"/>
      <c r="AT604545" s="24"/>
    </row>
    <row r="604673" spans="6:46" ht="15" x14ac:dyDescent="0.15">
      <c r="F604673" s="24"/>
      <c r="G604673" s="24"/>
      <c r="H604673" s="24"/>
      <c r="I604673" s="24"/>
      <c r="J604673" s="24"/>
      <c r="K604673" s="24"/>
      <c r="L604673" s="24"/>
      <c r="M604673" s="24"/>
      <c r="N604673" s="24"/>
      <c r="O604673" s="24"/>
      <c r="P604673" s="24"/>
      <c r="Q604673" s="24"/>
      <c r="R604673" s="24"/>
      <c r="S604673" s="24"/>
      <c r="T604673" s="24"/>
      <c r="U604673" s="24"/>
      <c r="V604673" s="24"/>
      <c r="W604673" s="24"/>
      <c r="X604673" s="24"/>
      <c r="Y604673" s="24"/>
      <c r="Z604673" s="24"/>
      <c r="AA604673" s="24"/>
      <c r="AB604673" s="24"/>
      <c r="AC604673" s="24"/>
      <c r="AD604673" s="24"/>
      <c r="AE604673" s="24"/>
      <c r="AF604673" s="24"/>
      <c r="AG604673" s="24"/>
      <c r="AH604673" s="24"/>
      <c r="AI604673" s="24"/>
      <c r="AJ604673" s="24"/>
      <c r="AK604673" s="24"/>
      <c r="AL604673" s="24"/>
      <c r="AM604673" s="24"/>
      <c r="AN604673" s="24"/>
      <c r="AO604673" s="24"/>
      <c r="AP604673" s="69"/>
      <c r="AQ604673" s="24"/>
      <c r="AR604673" s="24"/>
      <c r="AS604673" s="24"/>
      <c r="AT604673" s="24"/>
    </row>
    <row r="604801" spans="6:46" ht="15" x14ac:dyDescent="0.15">
      <c r="F604801" s="24"/>
      <c r="G604801" s="24"/>
      <c r="H604801" s="24"/>
      <c r="I604801" s="24"/>
      <c r="J604801" s="24"/>
      <c r="K604801" s="24"/>
      <c r="L604801" s="24"/>
      <c r="M604801" s="24"/>
      <c r="N604801" s="24"/>
      <c r="O604801" s="24"/>
      <c r="P604801" s="24"/>
      <c r="Q604801" s="24"/>
      <c r="R604801" s="24"/>
      <c r="S604801" s="24"/>
      <c r="T604801" s="24"/>
      <c r="U604801" s="24"/>
      <c r="V604801" s="24"/>
      <c r="W604801" s="24"/>
      <c r="X604801" s="24"/>
      <c r="Y604801" s="24"/>
      <c r="Z604801" s="24"/>
      <c r="AA604801" s="24"/>
      <c r="AB604801" s="24"/>
      <c r="AC604801" s="24"/>
      <c r="AD604801" s="24"/>
      <c r="AE604801" s="24"/>
      <c r="AF604801" s="24"/>
      <c r="AG604801" s="24"/>
      <c r="AH604801" s="24"/>
      <c r="AI604801" s="24"/>
      <c r="AJ604801" s="24"/>
      <c r="AK604801" s="24"/>
      <c r="AL604801" s="24"/>
      <c r="AM604801" s="24"/>
      <c r="AN604801" s="24"/>
      <c r="AO604801" s="24"/>
      <c r="AP604801" s="69"/>
      <c r="AQ604801" s="24"/>
      <c r="AR604801" s="24"/>
      <c r="AS604801" s="24"/>
      <c r="AT604801" s="24"/>
    </row>
    <row r="604929" spans="6:46" ht="15" x14ac:dyDescent="0.15">
      <c r="F604929" s="24"/>
      <c r="G604929" s="24"/>
      <c r="H604929" s="24"/>
      <c r="I604929" s="24"/>
      <c r="J604929" s="24"/>
      <c r="K604929" s="24"/>
      <c r="L604929" s="24"/>
      <c r="M604929" s="24"/>
      <c r="N604929" s="24"/>
      <c r="O604929" s="24"/>
      <c r="P604929" s="24"/>
      <c r="Q604929" s="24"/>
      <c r="R604929" s="24"/>
      <c r="S604929" s="24"/>
      <c r="T604929" s="24"/>
      <c r="U604929" s="24"/>
      <c r="V604929" s="24"/>
      <c r="W604929" s="24"/>
      <c r="X604929" s="24"/>
      <c r="Y604929" s="24"/>
      <c r="Z604929" s="24"/>
      <c r="AA604929" s="24"/>
      <c r="AB604929" s="24"/>
      <c r="AC604929" s="24"/>
      <c r="AD604929" s="24"/>
      <c r="AE604929" s="24"/>
      <c r="AF604929" s="24"/>
      <c r="AG604929" s="24"/>
      <c r="AH604929" s="24"/>
      <c r="AI604929" s="24"/>
      <c r="AJ604929" s="24"/>
      <c r="AK604929" s="24"/>
      <c r="AL604929" s="24"/>
      <c r="AM604929" s="24"/>
      <c r="AN604929" s="24"/>
      <c r="AO604929" s="24"/>
      <c r="AP604929" s="69"/>
      <c r="AQ604929" s="24"/>
      <c r="AR604929" s="24"/>
      <c r="AS604929" s="24"/>
      <c r="AT604929" s="24"/>
    </row>
    <row r="605057" spans="6:46" ht="15" x14ac:dyDescent="0.15">
      <c r="F605057" s="24"/>
      <c r="G605057" s="24"/>
      <c r="H605057" s="24"/>
      <c r="I605057" s="24"/>
      <c r="J605057" s="24"/>
      <c r="K605057" s="24"/>
      <c r="L605057" s="24"/>
      <c r="M605057" s="24"/>
      <c r="N605057" s="24"/>
      <c r="O605057" s="24"/>
      <c r="P605057" s="24"/>
      <c r="Q605057" s="24"/>
      <c r="R605057" s="24"/>
      <c r="S605057" s="24"/>
      <c r="T605057" s="24"/>
      <c r="U605057" s="24"/>
      <c r="V605057" s="24"/>
      <c r="W605057" s="24"/>
      <c r="X605057" s="24"/>
      <c r="Y605057" s="24"/>
      <c r="Z605057" s="24"/>
      <c r="AA605057" s="24"/>
      <c r="AB605057" s="24"/>
      <c r="AC605057" s="24"/>
      <c r="AD605057" s="24"/>
      <c r="AE605057" s="24"/>
      <c r="AF605057" s="24"/>
      <c r="AG605057" s="24"/>
      <c r="AH605057" s="24"/>
      <c r="AI605057" s="24"/>
      <c r="AJ605057" s="24"/>
      <c r="AK605057" s="24"/>
      <c r="AL605057" s="24"/>
      <c r="AM605057" s="24"/>
      <c r="AN605057" s="24"/>
      <c r="AO605057" s="24"/>
      <c r="AP605057" s="69"/>
      <c r="AQ605057" s="24"/>
      <c r="AR605057" s="24"/>
      <c r="AS605057" s="24"/>
      <c r="AT605057" s="24"/>
    </row>
    <row r="605185" spans="6:46" ht="15" x14ac:dyDescent="0.15">
      <c r="F605185" s="24"/>
      <c r="G605185" s="24"/>
      <c r="H605185" s="24"/>
      <c r="I605185" s="24"/>
      <c r="J605185" s="24"/>
      <c r="K605185" s="24"/>
      <c r="L605185" s="24"/>
      <c r="M605185" s="24"/>
      <c r="N605185" s="24"/>
      <c r="O605185" s="24"/>
      <c r="P605185" s="24"/>
      <c r="Q605185" s="24"/>
      <c r="R605185" s="24"/>
      <c r="S605185" s="24"/>
      <c r="T605185" s="24"/>
      <c r="U605185" s="24"/>
      <c r="V605185" s="24"/>
      <c r="W605185" s="24"/>
      <c r="X605185" s="24"/>
      <c r="Y605185" s="24"/>
      <c r="Z605185" s="24"/>
      <c r="AA605185" s="24"/>
      <c r="AB605185" s="24"/>
      <c r="AC605185" s="24"/>
      <c r="AD605185" s="24"/>
      <c r="AE605185" s="24"/>
      <c r="AF605185" s="24"/>
      <c r="AG605185" s="24"/>
      <c r="AH605185" s="24"/>
      <c r="AI605185" s="24"/>
      <c r="AJ605185" s="24"/>
      <c r="AK605185" s="24"/>
      <c r="AL605185" s="24"/>
      <c r="AM605185" s="24"/>
      <c r="AN605185" s="24"/>
      <c r="AO605185" s="24"/>
      <c r="AP605185" s="69"/>
      <c r="AQ605185" s="24"/>
      <c r="AR605185" s="24"/>
      <c r="AS605185" s="24"/>
      <c r="AT605185" s="24"/>
    </row>
    <row r="605313" spans="6:46" ht="15" x14ac:dyDescent="0.15">
      <c r="F605313" s="24"/>
      <c r="G605313" s="24"/>
      <c r="H605313" s="24"/>
      <c r="I605313" s="24"/>
      <c r="J605313" s="24"/>
      <c r="K605313" s="24"/>
      <c r="L605313" s="24"/>
      <c r="M605313" s="24"/>
      <c r="N605313" s="24"/>
      <c r="O605313" s="24"/>
      <c r="P605313" s="24"/>
      <c r="Q605313" s="24"/>
      <c r="R605313" s="24"/>
      <c r="S605313" s="24"/>
      <c r="T605313" s="24"/>
      <c r="U605313" s="24"/>
      <c r="V605313" s="24"/>
      <c r="W605313" s="24"/>
      <c r="X605313" s="24"/>
      <c r="Y605313" s="24"/>
      <c r="Z605313" s="24"/>
      <c r="AA605313" s="24"/>
      <c r="AB605313" s="24"/>
      <c r="AC605313" s="24"/>
      <c r="AD605313" s="24"/>
      <c r="AE605313" s="24"/>
      <c r="AF605313" s="24"/>
      <c r="AG605313" s="24"/>
      <c r="AH605313" s="24"/>
      <c r="AI605313" s="24"/>
      <c r="AJ605313" s="24"/>
      <c r="AK605313" s="24"/>
      <c r="AL605313" s="24"/>
      <c r="AM605313" s="24"/>
      <c r="AN605313" s="24"/>
      <c r="AO605313" s="24"/>
      <c r="AP605313" s="69"/>
      <c r="AQ605313" s="24"/>
      <c r="AR605313" s="24"/>
      <c r="AS605313" s="24"/>
      <c r="AT605313" s="24"/>
    </row>
    <row r="605441" spans="6:46" ht="15" x14ac:dyDescent="0.15">
      <c r="F605441" s="24"/>
      <c r="G605441" s="24"/>
      <c r="H605441" s="24"/>
      <c r="I605441" s="24"/>
      <c r="J605441" s="24"/>
      <c r="K605441" s="24"/>
      <c r="L605441" s="24"/>
      <c r="M605441" s="24"/>
      <c r="N605441" s="24"/>
      <c r="O605441" s="24"/>
      <c r="P605441" s="24"/>
      <c r="Q605441" s="24"/>
      <c r="R605441" s="24"/>
      <c r="S605441" s="24"/>
      <c r="T605441" s="24"/>
      <c r="U605441" s="24"/>
      <c r="V605441" s="24"/>
      <c r="W605441" s="24"/>
      <c r="X605441" s="24"/>
      <c r="Y605441" s="24"/>
      <c r="Z605441" s="24"/>
      <c r="AA605441" s="24"/>
      <c r="AB605441" s="24"/>
      <c r="AC605441" s="24"/>
      <c r="AD605441" s="24"/>
      <c r="AE605441" s="24"/>
      <c r="AF605441" s="24"/>
      <c r="AG605441" s="24"/>
      <c r="AH605441" s="24"/>
      <c r="AI605441" s="24"/>
      <c r="AJ605441" s="24"/>
      <c r="AK605441" s="24"/>
      <c r="AL605441" s="24"/>
      <c r="AM605441" s="24"/>
      <c r="AN605441" s="24"/>
      <c r="AO605441" s="24"/>
      <c r="AP605441" s="69"/>
      <c r="AQ605441" s="24"/>
      <c r="AR605441" s="24"/>
      <c r="AS605441" s="24"/>
      <c r="AT605441" s="24"/>
    </row>
    <row r="605569" spans="6:46" ht="15" x14ac:dyDescent="0.15">
      <c r="F605569" s="24"/>
      <c r="G605569" s="24"/>
      <c r="H605569" s="24"/>
      <c r="I605569" s="24"/>
      <c r="J605569" s="24"/>
      <c r="K605569" s="24"/>
      <c r="L605569" s="24"/>
      <c r="M605569" s="24"/>
      <c r="N605569" s="24"/>
      <c r="O605569" s="24"/>
      <c r="P605569" s="24"/>
      <c r="Q605569" s="24"/>
      <c r="R605569" s="24"/>
      <c r="S605569" s="24"/>
      <c r="T605569" s="24"/>
      <c r="U605569" s="24"/>
      <c r="V605569" s="24"/>
      <c r="W605569" s="24"/>
      <c r="X605569" s="24"/>
      <c r="Y605569" s="24"/>
      <c r="Z605569" s="24"/>
      <c r="AA605569" s="24"/>
      <c r="AB605569" s="24"/>
      <c r="AC605569" s="24"/>
      <c r="AD605569" s="24"/>
      <c r="AE605569" s="24"/>
      <c r="AF605569" s="24"/>
      <c r="AG605569" s="24"/>
      <c r="AH605569" s="24"/>
      <c r="AI605569" s="24"/>
      <c r="AJ605569" s="24"/>
      <c r="AK605569" s="24"/>
      <c r="AL605569" s="24"/>
      <c r="AM605569" s="24"/>
      <c r="AN605569" s="24"/>
      <c r="AO605569" s="24"/>
      <c r="AP605569" s="69"/>
      <c r="AQ605569" s="24"/>
      <c r="AR605569" s="24"/>
      <c r="AS605569" s="24"/>
      <c r="AT605569" s="24"/>
    </row>
    <row r="605697" spans="6:46" ht="15" x14ac:dyDescent="0.15">
      <c r="F605697" s="24"/>
      <c r="G605697" s="24"/>
      <c r="H605697" s="24"/>
      <c r="I605697" s="24"/>
      <c r="J605697" s="24"/>
      <c r="K605697" s="24"/>
      <c r="L605697" s="24"/>
      <c r="M605697" s="24"/>
      <c r="N605697" s="24"/>
      <c r="O605697" s="24"/>
      <c r="P605697" s="24"/>
      <c r="Q605697" s="24"/>
      <c r="R605697" s="24"/>
      <c r="S605697" s="24"/>
      <c r="T605697" s="24"/>
      <c r="U605697" s="24"/>
      <c r="V605697" s="24"/>
      <c r="W605697" s="24"/>
      <c r="X605697" s="24"/>
      <c r="Y605697" s="24"/>
      <c r="Z605697" s="24"/>
      <c r="AA605697" s="24"/>
      <c r="AB605697" s="24"/>
      <c r="AC605697" s="24"/>
      <c r="AD605697" s="24"/>
      <c r="AE605697" s="24"/>
      <c r="AF605697" s="24"/>
      <c r="AG605697" s="24"/>
      <c r="AH605697" s="24"/>
      <c r="AI605697" s="24"/>
      <c r="AJ605697" s="24"/>
      <c r="AK605697" s="24"/>
      <c r="AL605697" s="24"/>
      <c r="AM605697" s="24"/>
      <c r="AN605697" s="24"/>
      <c r="AO605697" s="24"/>
      <c r="AP605697" s="69"/>
      <c r="AQ605697" s="24"/>
      <c r="AR605697" s="24"/>
      <c r="AS605697" s="24"/>
      <c r="AT605697" s="24"/>
    </row>
    <row r="605825" spans="6:46" ht="15" x14ac:dyDescent="0.15">
      <c r="F605825" s="24"/>
      <c r="G605825" s="24"/>
      <c r="H605825" s="24"/>
      <c r="I605825" s="24"/>
      <c r="J605825" s="24"/>
      <c r="K605825" s="24"/>
      <c r="L605825" s="24"/>
      <c r="M605825" s="24"/>
      <c r="N605825" s="24"/>
      <c r="O605825" s="24"/>
      <c r="P605825" s="24"/>
      <c r="Q605825" s="24"/>
      <c r="R605825" s="24"/>
      <c r="S605825" s="24"/>
      <c r="T605825" s="24"/>
      <c r="U605825" s="24"/>
      <c r="V605825" s="24"/>
      <c r="W605825" s="24"/>
      <c r="X605825" s="24"/>
      <c r="Y605825" s="24"/>
      <c r="Z605825" s="24"/>
      <c r="AA605825" s="24"/>
      <c r="AB605825" s="24"/>
      <c r="AC605825" s="24"/>
      <c r="AD605825" s="24"/>
      <c r="AE605825" s="24"/>
      <c r="AF605825" s="24"/>
      <c r="AG605825" s="24"/>
      <c r="AH605825" s="24"/>
      <c r="AI605825" s="24"/>
      <c r="AJ605825" s="24"/>
      <c r="AK605825" s="24"/>
      <c r="AL605825" s="24"/>
      <c r="AM605825" s="24"/>
      <c r="AN605825" s="24"/>
      <c r="AO605825" s="24"/>
      <c r="AP605825" s="69"/>
      <c r="AQ605825" s="24"/>
      <c r="AR605825" s="24"/>
      <c r="AS605825" s="24"/>
      <c r="AT605825" s="24"/>
    </row>
    <row r="605953" spans="6:46" ht="15" x14ac:dyDescent="0.15">
      <c r="F605953" s="24"/>
      <c r="G605953" s="24"/>
      <c r="H605953" s="24"/>
      <c r="I605953" s="24"/>
      <c r="J605953" s="24"/>
      <c r="K605953" s="24"/>
      <c r="L605953" s="24"/>
      <c r="M605953" s="24"/>
      <c r="N605953" s="24"/>
      <c r="O605953" s="24"/>
      <c r="P605953" s="24"/>
      <c r="Q605953" s="24"/>
      <c r="R605953" s="24"/>
      <c r="S605953" s="24"/>
      <c r="T605953" s="24"/>
      <c r="U605953" s="24"/>
      <c r="V605953" s="24"/>
      <c r="W605953" s="24"/>
      <c r="X605953" s="24"/>
      <c r="Y605953" s="24"/>
      <c r="Z605953" s="24"/>
      <c r="AA605953" s="24"/>
      <c r="AB605953" s="24"/>
      <c r="AC605953" s="24"/>
      <c r="AD605953" s="24"/>
      <c r="AE605953" s="24"/>
      <c r="AF605953" s="24"/>
      <c r="AG605953" s="24"/>
      <c r="AH605953" s="24"/>
      <c r="AI605953" s="24"/>
      <c r="AJ605953" s="24"/>
      <c r="AK605953" s="24"/>
      <c r="AL605953" s="24"/>
      <c r="AM605953" s="24"/>
      <c r="AN605953" s="24"/>
      <c r="AO605953" s="24"/>
      <c r="AP605953" s="69"/>
      <c r="AQ605953" s="24"/>
      <c r="AR605953" s="24"/>
      <c r="AS605953" s="24"/>
      <c r="AT605953" s="24"/>
    </row>
    <row r="606081" spans="6:46" ht="15" x14ac:dyDescent="0.15">
      <c r="F606081" s="24"/>
      <c r="G606081" s="24"/>
      <c r="H606081" s="24"/>
      <c r="I606081" s="24"/>
      <c r="J606081" s="24"/>
      <c r="K606081" s="24"/>
      <c r="L606081" s="24"/>
      <c r="M606081" s="24"/>
      <c r="N606081" s="24"/>
      <c r="O606081" s="24"/>
      <c r="P606081" s="24"/>
      <c r="Q606081" s="24"/>
      <c r="R606081" s="24"/>
      <c r="S606081" s="24"/>
      <c r="T606081" s="24"/>
      <c r="U606081" s="24"/>
      <c r="V606081" s="24"/>
      <c r="W606081" s="24"/>
      <c r="X606081" s="24"/>
      <c r="Y606081" s="24"/>
      <c r="Z606081" s="24"/>
      <c r="AA606081" s="24"/>
      <c r="AB606081" s="24"/>
      <c r="AC606081" s="24"/>
      <c r="AD606081" s="24"/>
      <c r="AE606081" s="24"/>
      <c r="AF606081" s="24"/>
      <c r="AG606081" s="24"/>
      <c r="AH606081" s="24"/>
      <c r="AI606081" s="24"/>
      <c r="AJ606081" s="24"/>
      <c r="AK606081" s="24"/>
      <c r="AL606081" s="24"/>
      <c r="AM606081" s="24"/>
      <c r="AN606081" s="24"/>
      <c r="AO606081" s="24"/>
      <c r="AP606081" s="69"/>
      <c r="AQ606081" s="24"/>
      <c r="AR606081" s="24"/>
      <c r="AS606081" s="24"/>
      <c r="AT606081" s="24"/>
    </row>
    <row r="606209" spans="6:46" ht="15" x14ac:dyDescent="0.15">
      <c r="F606209" s="24"/>
      <c r="G606209" s="24"/>
      <c r="H606209" s="24"/>
      <c r="I606209" s="24"/>
      <c r="J606209" s="24"/>
      <c r="K606209" s="24"/>
      <c r="L606209" s="24"/>
      <c r="M606209" s="24"/>
      <c r="N606209" s="24"/>
      <c r="O606209" s="24"/>
      <c r="P606209" s="24"/>
      <c r="Q606209" s="24"/>
      <c r="R606209" s="24"/>
      <c r="S606209" s="24"/>
      <c r="T606209" s="24"/>
      <c r="U606209" s="24"/>
      <c r="V606209" s="24"/>
      <c r="W606209" s="24"/>
      <c r="X606209" s="24"/>
      <c r="Y606209" s="24"/>
      <c r="Z606209" s="24"/>
      <c r="AA606209" s="24"/>
      <c r="AB606209" s="24"/>
      <c r="AC606209" s="24"/>
      <c r="AD606209" s="24"/>
      <c r="AE606209" s="24"/>
      <c r="AF606209" s="24"/>
      <c r="AG606209" s="24"/>
      <c r="AH606209" s="24"/>
      <c r="AI606209" s="24"/>
      <c r="AJ606209" s="24"/>
      <c r="AK606209" s="24"/>
      <c r="AL606209" s="24"/>
      <c r="AM606209" s="24"/>
      <c r="AN606209" s="24"/>
      <c r="AO606209" s="24"/>
      <c r="AP606209" s="69"/>
      <c r="AQ606209" s="24"/>
      <c r="AR606209" s="24"/>
      <c r="AS606209" s="24"/>
      <c r="AT606209" s="24"/>
    </row>
    <row r="606337" spans="6:46" ht="15" x14ac:dyDescent="0.15">
      <c r="F606337" s="24"/>
      <c r="G606337" s="24"/>
      <c r="H606337" s="24"/>
      <c r="I606337" s="24"/>
      <c r="J606337" s="24"/>
      <c r="K606337" s="24"/>
      <c r="L606337" s="24"/>
      <c r="M606337" s="24"/>
      <c r="N606337" s="24"/>
      <c r="O606337" s="24"/>
      <c r="P606337" s="24"/>
      <c r="Q606337" s="24"/>
      <c r="R606337" s="24"/>
      <c r="S606337" s="24"/>
      <c r="T606337" s="24"/>
      <c r="U606337" s="24"/>
      <c r="V606337" s="24"/>
      <c r="W606337" s="24"/>
      <c r="X606337" s="24"/>
      <c r="Y606337" s="24"/>
      <c r="Z606337" s="24"/>
      <c r="AA606337" s="24"/>
      <c r="AB606337" s="24"/>
      <c r="AC606337" s="24"/>
      <c r="AD606337" s="24"/>
      <c r="AE606337" s="24"/>
      <c r="AF606337" s="24"/>
      <c r="AG606337" s="24"/>
      <c r="AH606337" s="24"/>
      <c r="AI606337" s="24"/>
      <c r="AJ606337" s="24"/>
      <c r="AK606337" s="24"/>
      <c r="AL606337" s="24"/>
      <c r="AM606337" s="24"/>
      <c r="AN606337" s="24"/>
      <c r="AO606337" s="24"/>
      <c r="AP606337" s="69"/>
      <c r="AQ606337" s="24"/>
      <c r="AR606337" s="24"/>
      <c r="AS606337" s="24"/>
      <c r="AT606337" s="24"/>
    </row>
    <row r="606465" spans="6:46" ht="15" x14ac:dyDescent="0.15">
      <c r="F606465" s="24"/>
      <c r="G606465" s="24"/>
      <c r="H606465" s="24"/>
      <c r="I606465" s="24"/>
      <c r="J606465" s="24"/>
      <c r="K606465" s="24"/>
      <c r="L606465" s="24"/>
      <c r="M606465" s="24"/>
      <c r="N606465" s="24"/>
      <c r="O606465" s="24"/>
      <c r="P606465" s="24"/>
      <c r="Q606465" s="24"/>
      <c r="R606465" s="24"/>
      <c r="S606465" s="24"/>
      <c r="T606465" s="24"/>
      <c r="U606465" s="24"/>
      <c r="V606465" s="24"/>
      <c r="W606465" s="24"/>
      <c r="X606465" s="24"/>
      <c r="Y606465" s="24"/>
      <c r="Z606465" s="24"/>
      <c r="AA606465" s="24"/>
      <c r="AB606465" s="24"/>
      <c r="AC606465" s="24"/>
      <c r="AD606465" s="24"/>
      <c r="AE606465" s="24"/>
      <c r="AF606465" s="24"/>
      <c r="AG606465" s="24"/>
      <c r="AH606465" s="24"/>
      <c r="AI606465" s="24"/>
      <c r="AJ606465" s="24"/>
      <c r="AK606465" s="24"/>
      <c r="AL606465" s="24"/>
      <c r="AM606465" s="24"/>
      <c r="AN606465" s="24"/>
      <c r="AO606465" s="24"/>
      <c r="AP606465" s="69"/>
      <c r="AQ606465" s="24"/>
      <c r="AR606465" s="24"/>
      <c r="AS606465" s="24"/>
      <c r="AT606465" s="24"/>
    </row>
    <row r="606593" spans="6:46" ht="15" x14ac:dyDescent="0.15">
      <c r="F606593" s="24"/>
      <c r="G606593" s="24"/>
      <c r="H606593" s="24"/>
      <c r="I606593" s="24"/>
      <c r="J606593" s="24"/>
      <c r="K606593" s="24"/>
      <c r="L606593" s="24"/>
      <c r="M606593" s="24"/>
      <c r="N606593" s="24"/>
      <c r="O606593" s="24"/>
      <c r="P606593" s="24"/>
      <c r="Q606593" s="24"/>
      <c r="R606593" s="24"/>
      <c r="S606593" s="24"/>
      <c r="T606593" s="24"/>
      <c r="U606593" s="24"/>
      <c r="V606593" s="24"/>
      <c r="W606593" s="24"/>
      <c r="X606593" s="24"/>
      <c r="Y606593" s="24"/>
      <c r="Z606593" s="24"/>
      <c r="AA606593" s="24"/>
      <c r="AB606593" s="24"/>
      <c r="AC606593" s="24"/>
      <c r="AD606593" s="24"/>
      <c r="AE606593" s="24"/>
      <c r="AF606593" s="24"/>
      <c r="AG606593" s="24"/>
      <c r="AH606593" s="24"/>
      <c r="AI606593" s="24"/>
      <c r="AJ606593" s="24"/>
      <c r="AK606593" s="24"/>
      <c r="AL606593" s="24"/>
      <c r="AM606593" s="24"/>
      <c r="AN606593" s="24"/>
      <c r="AO606593" s="24"/>
      <c r="AP606593" s="69"/>
      <c r="AQ606593" s="24"/>
      <c r="AR606593" s="24"/>
      <c r="AS606593" s="24"/>
      <c r="AT606593" s="24"/>
    </row>
    <row r="606721" spans="6:46" ht="15" x14ac:dyDescent="0.15">
      <c r="F606721" s="24"/>
      <c r="G606721" s="24"/>
      <c r="H606721" s="24"/>
      <c r="I606721" s="24"/>
      <c r="J606721" s="24"/>
      <c r="K606721" s="24"/>
      <c r="L606721" s="24"/>
      <c r="M606721" s="24"/>
      <c r="N606721" s="24"/>
      <c r="O606721" s="24"/>
      <c r="P606721" s="24"/>
      <c r="Q606721" s="24"/>
      <c r="R606721" s="24"/>
      <c r="S606721" s="24"/>
      <c r="T606721" s="24"/>
      <c r="U606721" s="24"/>
      <c r="V606721" s="24"/>
      <c r="W606721" s="24"/>
      <c r="X606721" s="24"/>
      <c r="Y606721" s="24"/>
      <c r="Z606721" s="24"/>
      <c r="AA606721" s="24"/>
      <c r="AB606721" s="24"/>
      <c r="AC606721" s="24"/>
      <c r="AD606721" s="24"/>
      <c r="AE606721" s="24"/>
      <c r="AF606721" s="24"/>
      <c r="AG606721" s="24"/>
      <c r="AH606721" s="24"/>
      <c r="AI606721" s="24"/>
      <c r="AJ606721" s="24"/>
      <c r="AK606721" s="24"/>
      <c r="AL606721" s="24"/>
      <c r="AM606721" s="24"/>
      <c r="AN606721" s="24"/>
      <c r="AO606721" s="24"/>
      <c r="AP606721" s="69"/>
      <c r="AQ606721" s="24"/>
      <c r="AR606721" s="24"/>
      <c r="AS606721" s="24"/>
      <c r="AT606721" s="24"/>
    </row>
    <row r="606849" spans="6:46" ht="15" x14ac:dyDescent="0.15">
      <c r="F606849" s="24"/>
      <c r="G606849" s="24"/>
      <c r="H606849" s="24"/>
      <c r="I606849" s="24"/>
      <c r="J606849" s="24"/>
      <c r="K606849" s="24"/>
      <c r="L606849" s="24"/>
      <c r="M606849" s="24"/>
      <c r="N606849" s="24"/>
      <c r="O606849" s="24"/>
      <c r="P606849" s="24"/>
      <c r="Q606849" s="24"/>
      <c r="R606849" s="24"/>
      <c r="S606849" s="24"/>
      <c r="T606849" s="24"/>
      <c r="U606849" s="24"/>
      <c r="V606849" s="24"/>
      <c r="W606849" s="24"/>
      <c r="X606849" s="24"/>
      <c r="Y606849" s="24"/>
      <c r="Z606849" s="24"/>
      <c r="AA606849" s="24"/>
      <c r="AB606849" s="24"/>
      <c r="AC606849" s="24"/>
      <c r="AD606849" s="24"/>
      <c r="AE606849" s="24"/>
      <c r="AF606849" s="24"/>
      <c r="AG606849" s="24"/>
      <c r="AH606849" s="24"/>
      <c r="AI606849" s="24"/>
      <c r="AJ606849" s="24"/>
      <c r="AK606849" s="24"/>
      <c r="AL606849" s="24"/>
      <c r="AM606849" s="24"/>
      <c r="AN606849" s="24"/>
      <c r="AO606849" s="24"/>
      <c r="AP606849" s="69"/>
      <c r="AQ606849" s="24"/>
      <c r="AR606849" s="24"/>
      <c r="AS606849" s="24"/>
      <c r="AT606849" s="24"/>
    </row>
    <row r="606977" spans="6:46" ht="15" x14ac:dyDescent="0.15">
      <c r="F606977" s="24"/>
      <c r="G606977" s="24"/>
      <c r="H606977" s="24"/>
      <c r="I606977" s="24"/>
      <c r="J606977" s="24"/>
      <c r="K606977" s="24"/>
      <c r="L606977" s="24"/>
      <c r="M606977" s="24"/>
      <c r="N606977" s="24"/>
      <c r="O606977" s="24"/>
      <c r="P606977" s="24"/>
      <c r="Q606977" s="24"/>
      <c r="R606977" s="24"/>
      <c r="S606977" s="24"/>
      <c r="T606977" s="24"/>
      <c r="U606977" s="24"/>
      <c r="V606977" s="24"/>
      <c r="W606977" s="24"/>
      <c r="X606977" s="24"/>
      <c r="Y606977" s="24"/>
      <c r="Z606977" s="24"/>
      <c r="AA606977" s="24"/>
      <c r="AB606977" s="24"/>
      <c r="AC606977" s="24"/>
      <c r="AD606977" s="24"/>
      <c r="AE606977" s="24"/>
      <c r="AF606977" s="24"/>
      <c r="AG606977" s="24"/>
      <c r="AH606977" s="24"/>
      <c r="AI606977" s="24"/>
      <c r="AJ606977" s="24"/>
      <c r="AK606977" s="24"/>
      <c r="AL606977" s="24"/>
      <c r="AM606977" s="24"/>
      <c r="AN606977" s="24"/>
      <c r="AO606977" s="24"/>
      <c r="AP606977" s="69"/>
      <c r="AQ606977" s="24"/>
      <c r="AR606977" s="24"/>
      <c r="AS606977" s="24"/>
      <c r="AT606977" s="24"/>
    </row>
    <row r="607105" spans="6:46" ht="15" x14ac:dyDescent="0.15">
      <c r="F607105" s="24"/>
      <c r="G607105" s="24"/>
      <c r="H607105" s="24"/>
      <c r="I607105" s="24"/>
      <c r="J607105" s="24"/>
      <c r="K607105" s="24"/>
      <c r="L607105" s="24"/>
      <c r="M607105" s="24"/>
      <c r="N607105" s="24"/>
      <c r="O607105" s="24"/>
      <c r="P607105" s="24"/>
      <c r="Q607105" s="24"/>
      <c r="R607105" s="24"/>
      <c r="S607105" s="24"/>
      <c r="T607105" s="24"/>
      <c r="U607105" s="24"/>
      <c r="V607105" s="24"/>
      <c r="W607105" s="24"/>
      <c r="X607105" s="24"/>
      <c r="Y607105" s="24"/>
      <c r="Z607105" s="24"/>
      <c r="AA607105" s="24"/>
      <c r="AB607105" s="24"/>
      <c r="AC607105" s="24"/>
      <c r="AD607105" s="24"/>
      <c r="AE607105" s="24"/>
      <c r="AF607105" s="24"/>
      <c r="AG607105" s="24"/>
      <c r="AH607105" s="24"/>
      <c r="AI607105" s="24"/>
      <c r="AJ607105" s="24"/>
      <c r="AK607105" s="24"/>
      <c r="AL607105" s="24"/>
      <c r="AM607105" s="24"/>
      <c r="AN607105" s="24"/>
      <c r="AO607105" s="24"/>
      <c r="AP607105" s="69"/>
      <c r="AQ607105" s="24"/>
      <c r="AR607105" s="24"/>
      <c r="AS607105" s="24"/>
      <c r="AT607105" s="24"/>
    </row>
    <row r="607233" spans="6:46" ht="15" x14ac:dyDescent="0.15">
      <c r="F607233" s="24"/>
      <c r="G607233" s="24"/>
      <c r="H607233" s="24"/>
      <c r="I607233" s="24"/>
      <c r="J607233" s="24"/>
      <c r="K607233" s="24"/>
      <c r="L607233" s="24"/>
      <c r="M607233" s="24"/>
      <c r="N607233" s="24"/>
      <c r="O607233" s="24"/>
      <c r="P607233" s="24"/>
      <c r="Q607233" s="24"/>
      <c r="R607233" s="24"/>
      <c r="S607233" s="24"/>
      <c r="T607233" s="24"/>
      <c r="U607233" s="24"/>
      <c r="V607233" s="24"/>
      <c r="W607233" s="24"/>
      <c r="X607233" s="24"/>
      <c r="Y607233" s="24"/>
      <c r="Z607233" s="24"/>
      <c r="AA607233" s="24"/>
      <c r="AB607233" s="24"/>
      <c r="AC607233" s="24"/>
      <c r="AD607233" s="24"/>
      <c r="AE607233" s="24"/>
      <c r="AF607233" s="24"/>
      <c r="AG607233" s="24"/>
      <c r="AH607233" s="24"/>
      <c r="AI607233" s="24"/>
      <c r="AJ607233" s="24"/>
      <c r="AK607233" s="24"/>
      <c r="AL607233" s="24"/>
      <c r="AM607233" s="24"/>
      <c r="AN607233" s="24"/>
      <c r="AO607233" s="24"/>
      <c r="AP607233" s="69"/>
      <c r="AQ607233" s="24"/>
      <c r="AR607233" s="24"/>
      <c r="AS607233" s="24"/>
      <c r="AT607233" s="24"/>
    </row>
    <row r="607361" spans="6:46" ht="15" x14ac:dyDescent="0.15">
      <c r="F607361" s="24"/>
      <c r="G607361" s="24"/>
      <c r="H607361" s="24"/>
      <c r="I607361" s="24"/>
      <c r="J607361" s="24"/>
      <c r="K607361" s="24"/>
      <c r="L607361" s="24"/>
      <c r="M607361" s="24"/>
      <c r="N607361" s="24"/>
      <c r="O607361" s="24"/>
      <c r="P607361" s="24"/>
      <c r="Q607361" s="24"/>
      <c r="R607361" s="24"/>
      <c r="S607361" s="24"/>
      <c r="T607361" s="24"/>
      <c r="U607361" s="24"/>
      <c r="V607361" s="24"/>
      <c r="W607361" s="24"/>
      <c r="X607361" s="24"/>
      <c r="Y607361" s="24"/>
      <c r="Z607361" s="24"/>
      <c r="AA607361" s="24"/>
      <c r="AB607361" s="24"/>
      <c r="AC607361" s="24"/>
      <c r="AD607361" s="24"/>
      <c r="AE607361" s="24"/>
      <c r="AF607361" s="24"/>
      <c r="AG607361" s="24"/>
      <c r="AH607361" s="24"/>
      <c r="AI607361" s="24"/>
      <c r="AJ607361" s="24"/>
      <c r="AK607361" s="24"/>
      <c r="AL607361" s="24"/>
      <c r="AM607361" s="24"/>
      <c r="AN607361" s="24"/>
      <c r="AO607361" s="24"/>
      <c r="AP607361" s="69"/>
      <c r="AQ607361" s="24"/>
      <c r="AR607361" s="24"/>
      <c r="AS607361" s="24"/>
      <c r="AT607361" s="24"/>
    </row>
    <row r="607489" spans="6:46" ht="15" x14ac:dyDescent="0.15">
      <c r="F607489" s="24"/>
      <c r="G607489" s="24"/>
      <c r="H607489" s="24"/>
      <c r="I607489" s="24"/>
      <c r="J607489" s="24"/>
      <c r="K607489" s="24"/>
      <c r="L607489" s="24"/>
      <c r="M607489" s="24"/>
      <c r="N607489" s="24"/>
      <c r="O607489" s="24"/>
      <c r="P607489" s="24"/>
      <c r="Q607489" s="24"/>
      <c r="R607489" s="24"/>
      <c r="S607489" s="24"/>
      <c r="T607489" s="24"/>
      <c r="U607489" s="24"/>
      <c r="V607489" s="24"/>
      <c r="W607489" s="24"/>
      <c r="X607489" s="24"/>
      <c r="Y607489" s="24"/>
      <c r="Z607489" s="24"/>
      <c r="AA607489" s="24"/>
      <c r="AB607489" s="24"/>
      <c r="AC607489" s="24"/>
      <c r="AD607489" s="24"/>
      <c r="AE607489" s="24"/>
      <c r="AF607489" s="24"/>
      <c r="AG607489" s="24"/>
      <c r="AH607489" s="24"/>
      <c r="AI607489" s="24"/>
      <c r="AJ607489" s="24"/>
      <c r="AK607489" s="24"/>
      <c r="AL607489" s="24"/>
      <c r="AM607489" s="24"/>
      <c r="AN607489" s="24"/>
      <c r="AO607489" s="24"/>
      <c r="AP607489" s="69"/>
      <c r="AQ607489" s="24"/>
      <c r="AR607489" s="24"/>
      <c r="AS607489" s="24"/>
      <c r="AT607489" s="24"/>
    </row>
    <row r="607617" spans="6:46" ht="15" x14ac:dyDescent="0.15">
      <c r="F607617" s="24"/>
      <c r="G607617" s="24"/>
      <c r="H607617" s="24"/>
      <c r="I607617" s="24"/>
      <c r="J607617" s="24"/>
      <c r="K607617" s="24"/>
      <c r="L607617" s="24"/>
      <c r="M607617" s="24"/>
      <c r="N607617" s="24"/>
      <c r="O607617" s="24"/>
      <c r="P607617" s="24"/>
      <c r="Q607617" s="24"/>
      <c r="R607617" s="24"/>
      <c r="S607617" s="24"/>
      <c r="T607617" s="24"/>
      <c r="U607617" s="24"/>
      <c r="V607617" s="24"/>
      <c r="W607617" s="24"/>
      <c r="X607617" s="24"/>
      <c r="Y607617" s="24"/>
      <c r="Z607617" s="24"/>
      <c r="AA607617" s="24"/>
      <c r="AB607617" s="24"/>
      <c r="AC607617" s="24"/>
      <c r="AD607617" s="24"/>
      <c r="AE607617" s="24"/>
      <c r="AF607617" s="24"/>
      <c r="AG607617" s="24"/>
      <c r="AH607617" s="24"/>
      <c r="AI607617" s="24"/>
      <c r="AJ607617" s="24"/>
      <c r="AK607617" s="24"/>
      <c r="AL607617" s="24"/>
      <c r="AM607617" s="24"/>
      <c r="AN607617" s="24"/>
      <c r="AO607617" s="24"/>
      <c r="AP607617" s="69"/>
      <c r="AQ607617" s="24"/>
      <c r="AR607617" s="24"/>
      <c r="AS607617" s="24"/>
      <c r="AT607617" s="24"/>
    </row>
    <row r="607745" spans="6:46" ht="15" x14ac:dyDescent="0.15">
      <c r="F607745" s="24"/>
      <c r="G607745" s="24"/>
      <c r="H607745" s="24"/>
      <c r="I607745" s="24"/>
      <c r="J607745" s="24"/>
      <c r="K607745" s="24"/>
      <c r="L607745" s="24"/>
      <c r="M607745" s="24"/>
      <c r="N607745" s="24"/>
      <c r="O607745" s="24"/>
      <c r="P607745" s="24"/>
      <c r="Q607745" s="24"/>
      <c r="R607745" s="24"/>
      <c r="S607745" s="24"/>
      <c r="T607745" s="24"/>
      <c r="U607745" s="24"/>
      <c r="V607745" s="24"/>
      <c r="W607745" s="24"/>
      <c r="X607745" s="24"/>
      <c r="Y607745" s="24"/>
      <c r="Z607745" s="24"/>
      <c r="AA607745" s="24"/>
      <c r="AB607745" s="24"/>
      <c r="AC607745" s="24"/>
      <c r="AD607745" s="24"/>
      <c r="AE607745" s="24"/>
      <c r="AF607745" s="24"/>
      <c r="AG607745" s="24"/>
      <c r="AH607745" s="24"/>
      <c r="AI607745" s="24"/>
      <c r="AJ607745" s="24"/>
      <c r="AK607745" s="24"/>
      <c r="AL607745" s="24"/>
      <c r="AM607745" s="24"/>
      <c r="AN607745" s="24"/>
      <c r="AO607745" s="24"/>
      <c r="AP607745" s="69"/>
      <c r="AQ607745" s="24"/>
      <c r="AR607745" s="24"/>
      <c r="AS607745" s="24"/>
      <c r="AT607745" s="24"/>
    </row>
    <row r="607873" spans="6:46" ht="15" x14ac:dyDescent="0.15">
      <c r="F607873" s="24"/>
      <c r="G607873" s="24"/>
      <c r="H607873" s="24"/>
      <c r="I607873" s="24"/>
      <c r="J607873" s="24"/>
      <c r="K607873" s="24"/>
      <c r="L607873" s="24"/>
      <c r="M607873" s="24"/>
      <c r="N607873" s="24"/>
      <c r="O607873" s="24"/>
      <c r="P607873" s="24"/>
      <c r="Q607873" s="24"/>
      <c r="R607873" s="24"/>
      <c r="S607873" s="24"/>
      <c r="T607873" s="24"/>
      <c r="U607873" s="24"/>
      <c r="V607873" s="24"/>
      <c r="W607873" s="24"/>
      <c r="X607873" s="24"/>
      <c r="Y607873" s="24"/>
      <c r="Z607873" s="24"/>
      <c r="AA607873" s="24"/>
      <c r="AB607873" s="24"/>
      <c r="AC607873" s="24"/>
      <c r="AD607873" s="24"/>
      <c r="AE607873" s="24"/>
      <c r="AF607873" s="24"/>
      <c r="AG607873" s="24"/>
      <c r="AH607873" s="24"/>
      <c r="AI607873" s="24"/>
      <c r="AJ607873" s="24"/>
      <c r="AK607873" s="24"/>
      <c r="AL607873" s="24"/>
      <c r="AM607873" s="24"/>
      <c r="AN607873" s="24"/>
      <c r="AO607873" s="24"/>
      <c r="AP607873" s="69"/>
      <c r="AQ607873" s="24"/>
      <c r="AR607873" s="24"/>
      <c r="AS607873" s="24"/>
      <c r="AT607873" s="24"/>
    </row>
    <row r="608001" spans="6:46" ht="15" x14ac:dyDescent="0.15">
      <c r="F608001" s="24"/>
      <c r="G608001" s="24"/>
      <c r="H608001" s="24"/>
      <c r="I608001" s="24"/>
      <c r="J608001" s="24"/>
      <c r="K608001" s="24"/>
      <c r="L608001" s="24"/>
      <c r="M608001" s="24"/>
      <c r="N608001" s="24"/>
      <c r="O608001" s="24"/>
      <c r="P608001" s="24"/>
      <c r="Q608001" s="24"/>
      <c r="R608001" s="24"/>
      <c r="S608001" s="24"/>
      <c r="T608001" s="24"/>
      <c r="U608001" s="24"/>
      <c r="V608001" s="24"/>
      <c r="W608001" s="24"/>
      <c r="X608001" s="24"/>
      <c r="Y608001" s="24"/>
      <c r="Z608001" s="24"/>
      <c r="AA608001" s="24"/>
      <c r="AB608001" s="24"/>
      <c r="AC608001" s="24"/>
      <c r="AD608001" s="24"/>
      <c r="AE608001" s="24"/>
      <c r="AF608001" s="24"/>
      <c r="AG608001" s="24"/>
      <c r="AH608001" s="24"/>
      <c r="AI608001" s="24"/>
      <c r="AJ608001" s="24"/>
      <c r="AK608001" s="24"/>
      <c r="AL608001" s="24"/>
      <c r="AM608001" s="24"/>
      <c r="AN608001" s="24"/>
      <c r="AO608001" s="24"/>
      <c r="AP608001" s="69"/>
      <c r="AQ608001" s="24"/>
      <c r="AR608001" s="24"/>
      <c r="AS608001" s="24"/>
      <c r="AT608001" s="24"/>
    </row>
    <row r="608129" spans="6:46" ht="15" x14ac:dyDescent="0.15">
      <c r="F608129" s="24"/>
      <c r="G608129" s="24"/>
      <c r="H608129" s="24"/>
      <c r="I608129" s="24"/>
      <c r="J608129" s="24"/>
      <c r="K608129" s="24"/>
      <c r="L608129" s="24"/>
      <c r="M608129" s="24"/>
      <c r="N608129" s="24"/>
      <c r="O608129" s="24"/>
      <c r="P608129" s="24"/>
      <c r="Q608129" s="24"/>
      <c r="R608129" s="24"/>
      <c r="S608129" s="24"/>
      <c r="T608129" s="24"/>
      <c r="U608129" s="24"/>
      <c r="V608129" s="24"/>
      <c r="W608129" s="24"/>
      <c r="X608129" s="24"/>
      <c r="Y608129" s="24"/>
      <c r="Z608129" s="24"/>
      <c r="AA608129" s="24"/>
      <c r="AB608129" s="24"/>
      <c r="AC608129" s="24"/>
      <c r="AD608129" s="24"/>
      <c r="AE608129" s="24"/>
      <c r="AF608129" s="24"/>
      <c r="AG608129" s="24"/>
      <c r="AH608129" s="24"/>
      <c r="AI608129" s="24"/>
      <c r="AJ608129" s="24"/>
      <c r="AK608129" s="24"/>
      <c r="AL608129" s="24"/>
      <c r="AM608129" s="24"/>
      <c r="AN608129" s="24"/>
      <c r="AO608129" s="24"/>
      <c r="AP608129" s="69"/>
      <c r="AQ608129" s="24"/>
      <c r="AR608129" s="24"/>
      <c r="AS608129" s="24"/>
      <c r="AT608129" s="24"/>
    </row>
    <row r="608257" spans="6:46" ht="15" x14ac:dyDescent="0.15">
      <c r="F608257" s="24"/>
      <c r="G608257" s="24"/>
      <c r="H608257" s="24"/>
      <c r="I608257" s="24"/>
      <c r="J608257" s="24"/>
      <c r="K608257" s="24"/>
      <c r="L608257" s="24"/>
      <c r="M608257" s="24"/>
      <c r="N608257" s="24"/>
      <c r="O608257" s="24"/>
      <c r="P608257" s="24"/>
      <c r="Q608257" s="24"/>
      <c r="R608257" s="24"/>
      <c r="S608257" s="24"/>
      <c r="T608257" s="24"/>
      <c r="U608257" s="24"/>
      <c r="V608257" s="24"/>
      <c r="W608257" s="24"/>
      <c r="X608257" s="24"/>
      <c r="Y608257" s="24"/>
      <c r="Z608257" s="24"/>
      <c r="AA608257" s="24"/>
      <c r="AB608257" s="24"/>
      <c r="AC608257" s="24"/>
      <c r="AD608257" s="24"/>
      <c r="AE608257" s="24"/>
      <c r="AF608257" s="24"/>
      <c r="AG608257" s="24"/>
      <c r="AH608257" s="24"/>
      <c r="AI608257" s="24"/>
      <c r="AJ608257" s="24"/>
      <c r="AK608257" s="24"/>
      <c r="AL608257" s="24"/>
      <c r="AM608257" s="24"/>
      <c r="AN608257" s="24"/>
      <c r="AO608257" s="24"/>
      <c r="AP608257" s="69"/>
      <c r="AQ608257" s="24"/>
      <c r="AR608257" s="24"/>
      <c r="AS608257" s="24"/>
      <c r="AT608257" s="24"/>
    </row>
    <row r="608385" spans="6:46" ht="15" x14ac:dyDescent="0.15">
      <c r="F608385" s="24"/>
      <c r="G608385" s="24"/>
      <c r="H608385" s="24"/>
      <c r="I608385" s="24"/>
      <c r="J608385" s="24"/>
      <c r="K608385" s="24"/>
      <c r="L608385" s="24"/>
      <c r="M608385" s="24"/>
      <c r="N608385" s="24"/>
      <c r="O608385" s="24"/>
      <c r="P608385" s="24"/>
      <c r="Q608385" s="24"/>
      <c r="R608385" s="24"/>
      <c r="S608385" s="24"/>
      <c r="T608385" s="24"/>
      <c r="U608385" s="24"/>
      <c r="V608385" s="24"/>
      <c r="W608385" s="24"/>
      <c r="X608385" s="24"/>
      <c r="Y608385" s="24"/>
      <c r="Z608385" s="24"/>
      <c r="AA608385" s="24"/>
      <c r="AB608385" s="24"/>
      <c r="AC608385" s="24"/>
      <c r="AD608385" s="24"/>
      <c r="AE608385" s="24"/>
      <c r="AF608385" s="24"/>
      <c r="AG608385" s="24"/>
      <c r="AH608385" s="24"/>
      <c r="AI608385" s="24"/>
      <c r="AJ608385" s="24"/>
      <c r="AK608385" s="24"/>
      <c r="AL608385" s="24"/>
      <c r="AM608385" s="24"/>
      <c r="AN608385" s="24"/>
      <c r="AO608385" s="24"/>
      <c r="AP608385" s="69"/>
      <c r="AQ608385" s="24"/>
      <c r="AR608385" s="24"/>
      <c r="AS608385" s="24"/>
      <c r="AT608385" s="24"/>
    </row>
    <row r="608513" spans="6:46" ht="15" x14ac:dyDescent="0.15">
      <c r="F608513" s="24"/>
      <c r="G608513" s="24"/>
      <c r="H608513" s="24"/>
      <c r="I608513" s="24"/>
      <c r="J608513" s="24"/>
      <c r="K608513" s="24"/>
      <c r="L608513" s="24"/>
      <c r="M608513" s="24"/>
      <c r="N608513" s="24"/>
      <c r="O608513" s="24"/>
      <c r="P608513" s="24"/>
      <c r="Q608513" s="24"/>
      <c r="R608513" s="24"/>
      <c r="S608513" s="24"/>
      <c r="T608513" s="24"/>
      <c r="U608513" s="24"/>
      <c r="V608513" s="24"/>
      <c r="W608513" s="24"/>
      <c r="X608513" s="24"/>
      <c r="Y608513" s="24"/>
      <c r="Z608513" s="24"/>
      <c r="AA608513" s="24"/>
      <c r="AB608513" s="24"/>
      <c r="AC608513" s="24"/>
      <c r="AD608513" s="24"/>
      <c r="AE608513" s="24"/>
      <c r="AF608513" s="24"/>
      <c r="AG608513" s="24"/>
      <c r="AH608513" s="24"/>
      <c r="AI608513" s="24"/>
      <c r="AJ608513" s="24"/>
      <c r="AK608513" s="24"/>
      <c r="AL608513" s="24"/>
      <c r="AM608513" s="24"/>
      <c r="AN608513" s="24"/>
      <c r="AO608513" s="24"/>
      <c r="AP608513" s="69"/>
      <c r="AQ608513" s="24"/>
      <c r="AR608513" s="24"/>
      <c r="AS608513" s="24"/>
      <c r="AT608513" s="24"/>
    </row>
    <row r="608641" spans="6:46" ht="15" x14ac:dyDescent="0.15">
      <c r="F608641" s="24"/>
      <c r="G608641" s="24"/>
      <c r="H608641" s="24"/>
      <c r="I608641" s="24"/>
      <c r="J608641" s="24"/>
      <c r="K608641" s="24"/>
      <c r="L608641" s="24"/>
      <c r="M608641" s="24"/>
      <c r="N608641" s="24"/>
      <c r="O608641" s="24"/>
      <c r="P608641" s="24"/>
      <c r="Q608641" s="24"/>
      <c r="R608641" s="24"/>
      <c r="S608641" s="24"/>
      <c r="T608641" s="24"/>
      <c r="U608641" s="24"/>
      <c r="V608641" s="24"/>
      <c r="W608641" s="24"/>
      <c r="X608641" s="24"/>
      <c r="Y608641" s="24"/>
      <c r="Z608641" s="24"/>
      <c r="AA608641" s="24"/>
      <c r="AB608641" s="24"/>
      <c r="AC608641" s="24"/>
      <c r="AD608641" s="24"/>
      <c r="AE608641" s="24"/>
      <c r="AF608641" s="24"/>
      <c r="AG608641" s="24"/>
      <c r="AH608641" s="24"/>
      <c r="AI608641" s="24"/>
      <c r="AJ608641" s="24"/>
      <c r="AK608641" s="24"/>
      <c r="AL608641" s="24"/>
      <c r="AM608641" s="24"/>
      <c r="AN608641" s="24"/>
      <c r="AO608641" s="24"/>
      <c r="AP608641" s="69"/>
      <c r="AQ608641" s="24"/>
      <c r="AR608641" s="24"/>
      <c r="AS608641" s="24"/>
      <c r="AT608641" s="24"/>
    </row>
    <row r="608769" spans="6:46" ht="15" x14ac:dyDescent="0.15">
      <c r="F608769" s="24"/>
      <c r="G608769" s="24"/>
      <c r="H608769" s="24"/>
      <c r="I608769" s="24"/>
      <c r="J608769" s="24"/>
      <c r="K608769" s="24"/>
      <c r="L608769" s="24"/>
      <c r="M608769" s="24"/>
      <c r="N608769" s="24"/>
      <c r="O608769" s="24"/>
      <c r="P608769" s="24"/>
      <c r="Q608769" s="24"/>
      <c r="R608769" s="24"/>
      <c r="S608769" s="24"/>
      <c r="T608769" s="24"/>
      <c r="U608769" s="24"/>
      <c r="V608769" s="24"/>
      <c r="W608769" s="24"/>
      <c r="X608769" s="24"/>
      <c r="Y608769" s="24"/>
      <c r="Z608769" s="24"/>
      <c r="AA608769" s="24"/>
      <c r="AB608769" s="24"/>
      <c r="AC608769" s="24"/>
      <c r="AD608769" s="24"/>
      <c r="AE608769" s="24"/>
      <c r="AF608769" s="24"/>
      <c r="AG608769" s="24"/>
      <c r="AH608769" s="24"/>
      <c r="AI608769" s="24"/>
      <c r="AJ608769" s="24"/>
      <c r="AK608769" s="24"/>
      <c r="AL608769" s="24"/>
      <c r="AM608769" s="24"/>
      <c r="AN608769" s="24"/>
      <c r="AO608769" s="24"/>
      <c r="AP608769" s="69"/>
      <c r="AQ608769" s="24"/>
      <c r="AR608769" s="24"/>
      <c r="AS608769" s="24"/>
      <c r="AT608769" s="24"/>
    </row>
    <row r="608897" spans="6:46" ht="15" x14ac:dyDescent="0.15">
      <c r="F608897" s="24"/>
      <c r="G608897" s="24"/>
      <c r="H608897" s="24"/>
      <c r="I608897" s="24"/>
      <c r="J608897" s="24"/>
      <c r="K608897" s="24"/>
      <c r="L608897" s="24"/>
      <c r="M608897" s="24"/>
      <c r="N608897" s="24"/>
      <c r="O608897" s="24"/>
      <c r="P608897" s="24"/>
      <c r="Q608897" s="24"/>
      <c r="R608897" s="24"/>
      <c r="S608897" s="24"/>
      <c r="T608897" s="24"/>
      <c r="U608897" s="24"/>
      <c r="V608897" s="24"/>
      <c r="W608897" s="24"/>
      <c r="X608897" s="24"/>
      <c r="Y608897" s="24"/>
      <c r="Z608897" s="24"/>
      <c r="AA608897" s="24"/>
      <c r="AB608897" s="24"/>
      <c r="AC608897" s="24"/>
      <c r="AD608897" s="24"/>
      <c r="AE608897" s="24"/>
      <c r="AF608897" s="24"/>
      <c r="AG608897" s="24"/>
      <c r="AH608897" s="24"/>
      <c r="AI608897" s="24"/>
      <c r="AJ608897" s="24"/>
      <c r="AK608897" s="24"/>
      <c r="AL608897" s="24"/>
      <c r="AM608897" s="24"/>
      <c r="AN608897" s="24"/>
      <c r="AO608897" s="24"/>
      <c r="AP608897" s="69"/>
      <c r="AQ608897" s="24"/>
      <c r="AR608897" s="24"/>
      <c r="AS608897" s="24"/>
      <c r="AT608897" s="24"/>
    </row>
    <row r="609025" spans="6:46" ht="15" x14ac:dyDescent="0.15">
      <c r="F609025" s="24"/>
      <c r="G609025" s="24"/>
      <c r="H609025" s="24"/>
      <c r="I609025" s="24"/>
      <c r="J609025" s="24"/>
      <c r="K609025" s="24"/>
      <c r="L609025" s="24"/>
      <c r="M609025" s="24"/>
      <c r="N609025" s="24"/>
      <c r="O609025" s="24"/>
      <c r="P609025" s="24"/>
      <c r="Q609025" s="24"/>
      <c r="R609025" s="24"/>
      <c r="S609025" s="24"/>
      <c r="T609025" s="24"/>
      <c r="U609025" s="24"/>
      <c r="V609025" s="24"/>
      <c r="W609025" s="24"/>
      <c r="X609025" s="24"/>
      <c r="Y609025" s="24"/>
      <c r="Z609025" s="24"/>
      <c r="AA609025" s="24"/>
      <c r="AB609025" s="24"/>
      <c r="AC609025" s="24"/>
      <c r="AD609025" s="24"/>
      <c r="AE609025" s="24"/>
      <c r="AF609025" s="24"/>
      <c r="AG609025" s="24"/>
      <c r="AH609025" s="24"/>
      <c r="AI609025" s="24"/>
      <c r="AJ609025" s="24"/>
      <c r="AK609025" s="24"/>
      <c r="AL609025" s="24"/>
      <c r="AM609025" s="24"/>
      <c r="AN609025" s="24"/>
      <c r="AO609025" s="24"/>
      <c r="AP609025" s="69"/>
      <c r="AQ609025" s="24"/>
      <c r="AR609025" s="24"/>
      <c r="AS609025" s="24"/>
      <c r="AT609025" s="24"/>
    </row>
    <row r="609153" spans="6:46" ht="15" x14ac:dyDescent="0.15">
      <c r="F609153" s="24"/>
      <c r="G609153" s="24"/>
      <c r="H609153" s="24"/>
      <c r="I609153" s="24"/>
      <c r="J609153" s="24"/>
      <c r="K609153" s="24"/>
      <c r="L609153" s="24"/>
      <c r="M609153" s="24"/>
      <c r="N609153" s="24"/>
      <c r="O609153" s="24"/>
      <c r="P609153" s="24"/>
      <c r="Q609153" s="24"/>
      <c r="R609153" s="24"/>
      <c r="S609153" s="24"/>
      <c r="T609153" s="24"/>
      <c r="U609153" s="24"/>
      <c r="V609153" s="24"/>
      <c r="W609153" s="24"/>
      <c r="X609153" s="24"/>
      <c r="Y609153" s="24"/>
      <c r="Z609153" s="24"/>
      <c r="AA609153" s="24"/>
      <c r="AB609153" s="24"/>
      <c r="AC609153" s="24"/>
      <c r="AD609153" s="24"/>
      <c r="AE609153" s="24"/>
      <c r="AF609153" s="24"/>
      <c r="AG609153" s="24"/>
      <c r="AH609153" s="24"/>
      <c r="AI609153" s="24"/>
      <c r="AJ609153" s="24"/>
      <c r="AK609153" s="24"/>
      <c r="AL609153" s="24"/>
      <c r="AM609153" s="24"/>
      <c r="AN609153" s="24"/>
      <c r="AO609153" s="24"/>
      <c r="AP609153" s="69"/>
      <c r="AQ609153" s="24"/>
      <c r="AR609153" s="24"/>
      <c r="AS609153" s="24"/>
      <c r="AT609153" s="24"/>
    </row>
    <row r="609281" spans="6:46" ht="15" x14ac:dyDescent="0.15">
      <c r="F609281" s="24"/>
      <c r="G609281" s="24"/>
      <c r="H609281" s="24"/>
      <c r="I609281" s="24"/>
      <c r="J609281" s="24"/>
      <c r="K609281" s="24"/>
      <c r="L609281" s="24"/>
      <c r="M609281" s="24"/>
      <c r="N609281" s="24"/>
      <c r="O609281" s="24"/>
      <c r="P609281" s="24"/>
      <c r="Q609281" s="24"/>
      <c r="R609281" s="24"/>
      <c r="S609281" s="24"/>
      <c r="T609281" s="24"/>
      <c r="U609281" s="24"/>
      <c r="V609281" s="24"/>
      <c r="W609281" s="24"/>
      <c r="X609281" s="24"/>
      <c r="Y609281" s="24"/>
      <c r="Z609281" s="24"/>
      <c r="AA609281" s="24"/>
      <c r="AB609281" s="24"/>
      <c r="AC609281" s="24"/>
      <c r="AD609281" s="24"/>
      <c r="AE609281" s="24"/>
      <c r="AF609281" s="24"/>
      <c r="AG609281" s="24"/>
      <c r="AH609281" s="24"/>
      <c r="AI609281" s="24"/>
      <c r="AJ609281" s="24"/>
      <c r="AK609281" s="24"/>
      <c r="AL609281" s="24"/>
      <c r="AM609281" s="24"/>
      <c r="AN609281" s="24"/>
      <c r="AO609281" s="24"/>
      <c r="AP609281" s="69"/>
      <c r="AQ609281" s="24"/>
      <c r="AR609281" s="24"/>
      <c r="AS609281" s="24"/>
      <c r="AT609281" s="24"/>
    </row>
    <row r="609409" spans="6:46" ht="15" x14ac:dyDescent="0.15">
      <c r="F609409" s="24"/>
      <c r="G609409" s="24"/>
      <c r="H609409" s="24"/>
      <c r="I609409" s="24"/>
      <c r="J609409" s="24"/>
      <c r="K609409" s="24"/>
      <c r="L609409" s="24"/>
      <c r="M609409" s="24"/>
      <c r="N609409" s="24"/>
      <c r="O609409" s="24"/>
      <c r="P609409" s="24"/>
      <c r="Q609409" s="24"/>
      <c r="R609409" s="24"/>
      <c r="S609409" s="24"/>
      <c r="T609409" s="24"/>
      <c r="U609409" s="24"/>
      <c r="V609409" s="24"/>
      <c r="W609409" s="24"/>
      <c r="X609409" s="24"/>
      <c r="Y609409" s="24"/>
      <c r="Z609409" s="24"/>
      <c r="AA609409" s="24"/>
      <c r="AB609409" s="24"/>
      <c r="AC609409" s="24"/>
      <c r="AD609409" s="24"/>
      <c r="AE609409" s="24"/>
      <c r="AF609409" s="24"/>
      <c r="AG609409" s="24"/>
      <c r="AH609409" s="24"/>
      <c r="AI609409" s="24"/>
      <c r="AJ609409" s="24"/>
      <c r="AK609409" s="24"/>
      <c r="AL609409" s="24"/>
      <c r="AM609409" s="24"/>
      <c r="AN609409" s="24"/>
      <c r="AO609409" s="24"/>
      <c r="AP609409" s="69"/>
      <c r="AQ609409" s="24"/>
      <c r="AR609409" s="24"/>
      <c r="AS609409" s="24"/>
      <c r="AT609409" s="24"/>
    </row>
    <row r="609537" spans="6:46" ht="15" x14ac:dyDescent="0.15">
      <c r="F609537" s="24"/>
      <c r="G609537" s="24"/>
      <c r="H609537" s="24"/>
      <c r="I609537" s="24"/>
      <c r="J609537" s="24"/>
      <c r="K609537" s="24"/>
      <c r="L609537" s="24"/>
      <c r="M609537" s="24"/>
      <c r="N609537" s="24"/>
      <c r="O609537" s="24"/>
      <c r="P609537" s="24"/>
      <c r="Q609537" s="24"/>
      <c r="R609537" s="24"/>
      <c r="S609537" s="24"/>
      <c r="T609537" s="24"/>
      <c r="U609537" s="24"/>
      <c r="V609537" s="24"/>
      <c r="W609537" s="24"/>
      <c r="X609537" s="24"/>
      <c r="Y609537" s="24"/>
      <c r="Z609537" s="24"/>
      <c r="AA609537" s="24"/>
      <c r="AB609537" s="24"/>
      <c r="AC609537" s="24"/>
      <c r="AD609537" s="24"/>
      <c r="AE609537" s="24"/>
      <c r="AF609537" s="24"/>
      <c r="AG609537" s="24"/>
      <c r="AH609537" s="24"/>
      <c r="AI609537" s="24"/>
      <c r="AJ609537" s="24"/>
      <c r="AK609537" s="24"/>
      <c r="AL609537" s="24"/>
      <c r="AM609537" s="24"/>
      <c r="AN609537" s="24"/>
      <c r="AO609537" s="24"/>
      <c r="AP609537" s="69"/>
      <c r="AQ609537" s="24"/>
      <c r="AR609537" s="24"/>
      <c r="AS609537" s="24"/>
      <c r="AT609537" s="24"/>
    </row>
    <row r="609665" spans="6:46" ht="15" x14ac:dyDescent="0.15">
      <c r="F609665" s="24"/>
      <c r="G609665" s="24"/>
      <c r="H609665" s="24"/>
      <c r="I609665" s="24"/>
      <c r="J609665" s="24"/>
      <c r="K609665" s="24"/>
      <c r="L609665" s="24"/>
      <c r="M609665" s="24"/>
      <c r="N609665" s="24"/>
      <c r="O609665" s="24"/>
      <c r="P609665" s="24"/>
      <c r="Q609665" s="24"/>
      <c r="R609665" s="24"/>
      <c r="S609665" s="24"/>
      <c r="T609665" s="24"/>
      <c r="U609665" s="24"/>
      <c r="V609665" s="24"/>
      <c r="W609665" s="24"/>
      <c r="X609665" s="24"/>
      <c r="Y609665" s="24"/>
      <c r="Z609665" s="24"/>
      <c r="AA609665" s="24"/>
      <c r="AB609665" s="24"/>
      <c r="AC609665" s="24"/>
      <c r="AD609665" s="24"/>
      <c r="AE609665" s="24"/>
      <c r="AF609665" s="24"/>
      <c r="AG609665" s="24"/>
      <c r="AH609665" s="24"/>
      <c r="AI609665" s="24"/>
      <c r="AJ609665" s="24"/>
      <c r="AK609665" s="24"/>
      <c r="AL609665" s="24"/>
      <c r="AM609665" s="24"/>
      <c r="AN609665" s="24"/>
      <c r="AO609665" s="24"/>
      <c r="AP609665" s="69"/>
      <c r="AQ609665" s="24"/>
      <c r="AR609665" s="24"/>
      <c r="AS609665" s="24"/>
      <c r="AT609665" s="24"/>
    </row>
    <row r="609793" spans="6:46" ht="15" x14ac:dyDescent="0.15">
      <c r="F609793" s="24"/>
      <c r="G609793" s="24"/>
      <c r="H609793" s="24"/>
      <c r="I609793" s="24"/>
      <c r="J609793" s="24"/>
      <c r="K609793" s="24"/>
      <c r="L609793" s="24"/>
      <c r="M609793" s="24"/>
      <c r="N609793" s="24"/>
      <c r="O609793" s="24"/>
      <c r="P609793" s="24"/>
      <c r="Q609793" s="24"/>
      <c r="R609793" s="24"/>
      <c r="S609793" s="24"/>
      <c r="T609793" s="24"/>
      <c r="U609793" s="24"/>
      <c r="V609793" s="24"/>
      <c r="W609793" s="24"/>
      <c r="X609793" s="24"/>
      <c r="Y609793" s="24"/>
      <c r="Z609793" s="24"/>
      <c r="AA609793" s="24"/>
      <c r="AB609793" s="24"/>
      <c r="AC609793" s="24"/>
      <c r="AD609793" s="24"/>
      <c r="AE609793" s="24"/>
      <c r="AF609793" s="24"/>
      <c r="AG609793" s="24"/>
      <c r="AH609793" s="24"/>
      <c r="AI609793" s="24"/>
      <c r="AJ609793" s="24"/>
      <c r="AK609793" s="24"/>
      <c r="AL609793" s="24"/>
      <c r="AM609793" s="24"/>
      <c r="AN609793" s="24"/>
      <c r="AO609793" s="24"/>
      <c r="AP609793" s="69"/>
      <c r="AQ609793" s="24"/>
      <c r="AR609793" s="24"/>
      <c r="AS609793" s="24"/>
      <c r="AT609793" s="24"/>
    </row>
    <row r="609921" spans="6:46" ht="15" x14ac:dyDescent="0.15">
      <c r="F609921" s="24"/>
      <c r="G609921" s="24"/>
      <c r="H609921" s="24"/>
      <c r="I609921" s="24"/>
      <c r="J609921" s="24"/>
      <c r="K609921" s="24"/>
      <c r="L609921" s="24"/>
      <c r="M609921" s="24"/>
      <c r="N609921" s="24"/>
      <c r="O609921" s="24"/>
      <c r="P609921" s="24"/>
      <c r="Q609921" s="24"/>
      <c r="R609921" s="24"/>
      <c r="S609921" s="24"/>
      <c r="T609921" s="24"/>
      <c r="U609921" s="24"/>
      <c r="V609921" s="24"/>
      <c r="W609921" s="24"/>
      <c r="X609921" s="24"/>
      <c r="Y609921" s="24"/>
      <c r="Z609921" s="24"/>
      <c r="AA609921" s="24"/>
      <c r="AB609921" s="24"/>
      <c r="AC609921" s="24"/>
      <c r="AD609921" s="24"/>
      <c r="AE609921" s="24"/>
      <c r="AF609921" s="24"/>
      <c r="AG609921" s="24"/>
      <c r="AH609921" s="24"/>
      <c r="AI609921" s="24"/>
      <c r="AJ609921" s="24"/>
      <c r="AK609921" s="24"/>
      <c r="AL609921" s="24"/>
      <c r="AM609921" s="24"/>
      <c r="AN609921" s="24"/>
      <c r="AO609921" s="24"/>
      <c r="AP609921" s="69"/>
      <c r="AQ609921" s="24"/>
      <c r="AR609921" s="24"/>
      <c r="AS609921" s="24"/>
      <c r="AT609921" s="24"/>
    </row>
    <row r="610049" spans="6:46" ht="15" x14ac:dyDescent="0.15">
      <c r="F610049" s="24"/>
      <c r="G610049" s="24"/>
      <c r="H610049" s="24"/>
      <c r="I610049" s="24"/>
      <c r="J610049" s="24"/>
      <c r="K610049" s="24"/>
      <c r="L610049" s="24"/>
      <c r="M610049" s="24"/>
      <c r="N610049" s="24"/>
      <c r="O610049" s="24"/>
      <c r="P610049" s="24"/>
      <c r="Q610049" s="24"/>
      <c r="R610049" s="24"/>
      <c r="S610049" s="24"/>
      <c r="T610049" s="24"/>
      <c r="U610049" s="24"/>
      <c r="V610049" s="24"/>
      <c r="W610049" s="24"/>
      <c r="X610049" s="24"/>
      <c r="Y610049" s="24"/>
      <c r="Z610049" s="24"/>
      <c r="AA610049" s="24"/>
      <c r="AB610049" s="24"/>
      <c r="AC610049" s="24"/>
      <c r="AD610049" s="24"/>
      <c r="AE610049" s="24"/>
      <c r="AF610049" s="24"/>
      <c r="AG610049" s="24"/>
      <c r="AH610049" s="24"/>
      <c r="AI610049" s="24"/>
      <c r="AJ610049" s="24"/>
      <c r="AK610049" s="24"/>
      <c r="AL610049" s="24"/>
      <c r="AM610049" s="24"/>
      <c r="AN610049" s="24"/>
      <c r="AO610049" s="24"/>
      <c r="AP610049" s="69"/>
      <c r="AQ610049" s="24"/>
      <c r="AR610049" s="24"/>
      <c r="AS610049" s="24"/>
      <c r="AT610049" s="24"/>
    </row>
    <row r="610177" spans="6:46" ht="15" x14ac:dyDescent="0.15">
      <c r="F610177" s="24"/>
      <c r="G610177" s="24"/>
      <c r="H610177" s="24"/>
      <c r="I610177" s="24"/>
      <c r="J610177" s="24"/>
      <c r="K610177" s="24"/>
      <c r="L610177" s="24"/>
      <c r="M610177" s="24"/>
      <c r="N610177" s="24"/>
      <c r="O610177" s="24"/>
      <c r="P610177" s="24"/>
      <c r="Q610177" s="24"/>
      <c r="R610177" s="24"/>
      <c r="S610177" s="24"/>
      <c r="T610177" s="24"/>
      <c r="U610177" s="24"/>
      <c r="V610177" s="24"/>
      <c r="W610177" s="24"/>
      <c r="X610177" s="24"/>
      <c r="Y610177" s="24"/>
      <c r="Z610177" s="24"/>
      <c r="AA610177" s="24"/>
      <c r="AB610177" s="24"/>
      <c r="AC610177" s="24"/>
      <c r="AD610177" s="24"/>
      <c r="AE610177" s="24"/>
      <c r="AF610177" s="24"/>
      <c r="AG610177" s="24"/>
      <c r="AH610177" s="24"/>
      <c r="AI610177" s="24"/>
      <c r="AJ610177" s="24"/>
      <c r="AK610177" s="24"/>
      <c r="AL610177" s="24"/>
      <c r="AM610177" s="24"/>
      <c r="AN610177" s="24"/>
      <c r="AO610177" s="24"/>
      <c r="AP610177" s="69"/>
      <c r="AQ610177" s="24"/>
      <c r="AR610177" s="24"/>
      <c r="AS610177" s="24"/>
      <c r="AT610177" s="24"/>
    </row>
    <row r="610305" spans="6:46" ht="15" x14ac:dyDescent="0.15">
      <c r="F610305" s="24"/>
      <c r="G610305" s="24"/>
      <c r="H610305" s="24"/>
      <c r="I610305" s="24"/>
      <c r="J610305" s="24"/>
      <c r="K610305" s="24"/>
      <c r="L610305" s="24"/>
      <c r="M610305" s="24"/>
      <c r="N610305" s="24"/>
      <c r="O610305" s="24"/>
      <c r="P610305" s="24"/>
      <c r="Q610305" s="24"/>
      <c r="R610305" s="24"/>
      <c r="S610305" s="24"/>
      <c r="T610305" s="24"/>
      <c r="U610305" s="24"/>
      <c r="V610305" s="24"/>
      <c r="W610305" s="24"/>
      <c r="X610305" s="24"/>
      <c r="Y610305" s="24"/>
      <c r="Z610305" s="24"/>
      <c r="AA610305" s="24"/>
      <c r="AB610305" s="24"/>
      <c r="AC610305" s="24"/>
      <c r="AD610305" s="24"/>
      <c r="AE610305" s="24"/>
      <c r="AF610305" s="24"/>
      <c r="AG610305" s="24"/>
      <c r="AH610305" s="24"/>
      <c r="AI610305" s="24"/>
      <c r="AJ610305" s="24"/>
      <c r="AK610305" s="24"/>
      <c r="AL610305" s="24"/>
      <c r="AM610305" s="24"/>
      <c r="AN610305" s="24"/>
      <c r="AO610305" s="24"/>
      <c r="AP610305" s="69"/>
      <c r="AQ610305" s="24"/>
      <c r="AR610305" s="24"/>
      <c r="AS610305" s="24"/>
      <c r="AT610305" s="24"/>
    </row>
    <row r="610433" spans="6:46" ht="15" x14ac:dyDescent="0.15">
      <c r="F610433" s="24"/>
      <c r="G610433" s="24"/>
      <c r="H610433" s="24"/>
      <c r="I610433" s="24"/>
      <c r="J610433" s="24"/>
      <c r="K610433" s="24"/>
      <c r="L610433" s="24"/>
      <c r="M610433" s="24"/>
      <c r="N610433" s="24"/>
      <c r="O610433" s="24"/>
      <c r="P610433" s="24"/>
      <c r="Q610433" s="24"/>
      <c r="R610433" s="24"/>
      <c r="S610433" s="24"/>
      <c r="T610433" s="24"/>
      <c r="U610433" s="24"/>
      <c r="V610433" s="24"/>
      <c r="W610433" s="24"/>
      <c r="X610433" s="24"/>
      <c r="Y610433" s="24"/>
      <c r="Z610433" s="24"/>
      <c r="AA610433" s="24"/>
      <c r="AB610433" s="24"/>
      <c r="AC610433" s="24"/>
      <c r="AD610433" s="24"/>
      <c r="AE610433" s="24"/>
      <c r="AF610433" s="24"/>
      <c r="AG610433" s="24"/>
      <c r="AH610433" s="24"/>
      <c r="AI610433" s="24"/>
      <c r="AJ610433" s="24"/>
      <c r="AK610433" s="24"/>
      <c r="AL610433" s="24"/>
      <c r="AM610433" s="24"/>
      <c r="AN610433" s="24"/>
      <c r="AO610433" s="24"/>
      <c r="AP610433" s="69"/>
      <c r="AQ610433" s="24"/>
      <c r="AR610433" s="24"/>
      <c r="AS610433" s="24"/>
      <c r="AT610433" s="24"/>
    </row>
    <row r="610561" spans="6:46" ht="15" x14ac:dyDescent="0.15">
      <c r="F610561" s="24"/>
      <c r="G610561" s="24"/>
      <c r="H610561" s="24"/>
      <c r="I610561" s="24"/>
      <c r="J610561" s="24"/>
      <c r="K610561" s="24"/>
      <c r="L610561" s="24"/>
      <c r="M610561" s="24"/>
      <c r="N610561" s="24"/>
      <c r="O610561" s="24"/>
      <c r="P610561" s="24"/>
      <c r="Q610561" s="24"/>
      <c r="R610561" s="24"/>
      <c r="S610561" s="24"/>
      <c r="T610561" s="24"/>
      <c r="U610561" s="24"/>
      <c r="V610561" s="24"/>
      <c r="W610561" s="24"/>
      <c r="X610561" s="24"/>
      <c r="Y610561" s="24"/>
      <c r="Z610561" s="24"/>
      <c r="AA610561" s="24"/>
      <c r="AB610561" s="24"/>
      <c r="AC610561" s="24"/>
      <c r="AD610561" s="24"/>
      <c r="AE610561" s="24"/>
      <c r="AF610561" s="24"/>
      <c r="AG610561" s="24"/>
      <c r="AH610561" s="24"/>
      <c r="AI610561" s="24"/>
      <c r="AJ610561" s="24"/>
      <c r="AK610561" s="24"/>
      <c r="AL610561" s="24"/>
      <c r="AM610561" s="24"/>
      <c r="AN610561" s="24"/>
      <c r="AO610561" s="24"/>
      <c r="AP610561" s="69"/>
      <c r="AQ610561" s="24"/>
      <c r="AR610561" s="24"/>
      <c r="AS610561" s="24"/>
      <c r="AT610561" s="24"/>
    </row>
    <row r="610689" spans="6:46" ht="15" x14ac:dyDescent="0.15">
      <c r="F610689" s="24"/>
      <c r="G610689" s="24"/>
      <c r="H610689" s="24"/>
      <c r="I610689" s="24"/>
      <c r="J610689" s="24"/>
      <c r="K610689" s="24"/>
      <c r="L610689" s="24"/>
      <c r="M610689" s="24"/>
      <c r="N610689" s="24"/>
      <c r="O610689" s="24"/>
      <c r="P610689" s="24"/>
      <c r="Q610689" s="24"/>
      <c r="R610689" s="24"/>
      <c r="S610689" s="24"/>
      <c r="T610689" s="24"/>
      <c r="U610689" s="24"/>
      <c r="V610689" s="24"/>
      <c r="W610689" s="24"/>
      <c r="X610689" s="24"/>
      <c r="Y610689" s="24"/>
      <c r="Z610689" s="24"/>
      <c r="AA610689" s="24"/>
      <c r="AB610689" s="24"/>
      <c r="AC610689" s="24"/>
      <c r="AD610689" s="24"/>
      <c r="AE610689" s="24"/>
      <c r="AF610689" s="24"/>
      <c r="AG610689" s="24"/>
      <c r="AH610689" s="24"/>
      <c r="AI610689" s="24"/>
      <c r="AJ610689" s="24"/>
      <c r="AK610689" s="24"/>
      <c r="AL610689" s="24"/>
      <c r="AM610689" s="24"/>
      <c r="AN610689" s="24"/>
      <c r="AO610689" s="24"/>
      <c r="AP610689" s="69"/>
      <c r="AQ610689" s="24"/>
      <c r="AR610689" s="24"/>
      <c r="AS610689" s="24"/>
      <c r="AT610689" s="24"/>
    </row>
    <row r="610817" spans="6:46" ht="15" x14ac:dyDescent="0.15">
      <c r="F610817" s="24"/>
      <c r="G610817" s="24"/>
      <c r="H610817" s="24"/>
      <c r="I610817" s="24"/>
      <c r="J610817" s="24"/>
      <c r="K610817" s="24"/>
      <c r="L610817" s="24"/>
      <c r="M610817" s="24"/>
      <c r="N610817" s="24"/>
      <c r="O610817" s="24"/>
      <c r="P610817" s="24"/>
      <c r="Q610817" s="24"/>
      <c r="R610817" s="24"/>
      <c r="S610817" s="24"/>
      <c r="T610817" s="24"/>
      <c r="U610817" s="24"/>
      <c r="V610817" s="24"/>
      <c r="W610817" s="24"/>
      <c r="X610817" s="24"/>
      <c r="Y610817" s="24"/>
      <c r="Z610817" s="24"/>
      <c r="AA610817" s="24"/>
      <c r="AB610817" s="24"/>
      <c r="AC610817" s="24"/>
      <c r="AD610817" s="24"/>
      <c r="AE610817" s="24"/>
      <c r="AF610817" s="24"/>
      <c r="AG610817" s="24"/>
      <c r="AH610817" s="24"/>
      <c r="AI610817" s="24"/>
      <c r="AJ610817" s="24"/>
      <c r="AK610817" s="24"/>
      <c r="AL610817" s="24"/>
      <c r="AM610817" s="24"/>
      <c r="AN610817" s="24"/>
      <c r="AO610817" s="24"/>
      <c r="AP610817" s="69"/>
      <c r="AQ610817" s="24"/>
      <c r="AR610817" s="24"/>
      <c r="AS610817" s="24"/>
      <c r="AT610817" s="24"/>
    </row>
    <row r="610945" spans="6:46" ht="15" x14ac:dyDescent="0.15">
      <c r="F610945" s="24"/>
      <c r="G610945" s="24"/>
      <c r="H610945" s="24"/>
      <c r="I610945" s="24"/>
      <c r="J610945" s="24"/>
      <c r="K610945" s="24"/>
      <c r="L610945" s="24"/>
      <c r="M610945" s="24"/>
      <c r="N610945" s="24"/>
      <c r="O610945" s="24"/>
      <c r="P610945" s="24"/>
      <c r="Q610945" s="24"/>
      <c r="R610945" s="24"/>
      <c r="S610945" s="24"/>
      <c r="T610945" s="24"/>
      <c r="U610945" s="24"/>
      <c r="V610945" s="24"/>
      <c r="W610945" s="24"/>
      <c r="X610945" s="24"/>
      <c r="Y610945" s="24"/>
      <c r="Z610945" s="24"/>
      <c r="AA610945" s="24"/>
      <c r="AB610945" s="24"/>
      <c r="AC610945" s="24"/>
      <c r="AD610945" s="24"/>
      <c r="AE610945" s="24"/>
      <c r="AF610945" s="24"/>
      <c r="AG610945" s="24"/>
      <c r="AH610945" s="24"/>
      <c r="AI610945" s="24"/>
      <c r="AJ610945" s="24"/>
      <c r="AK610945" s="24"/>
      <c r="AL610945" s="24"/>
      <c r="AM610945" s="24"/>
      <c r="AN610945" s="24"/>
      <c r="AO610945" s="24"/>
      <c r="AP610945" s="69"/>
      <c r="AQ610945" s="24"/>
      <c r="AR610945" s="24"/>
      <c r="AS610945" s="24"/>
      <c r="AT610945" s="24"/>
    </row>
    <row r="611073" spans="6:46" ht="15" x14ac:dyDescent="0.15">
      <c r="F611073" s="24"/>
      <c r="G611073" s="24"/>
      <c r="H611073" s="24"/>
      <c r="I611073" s="24"/>
      <c r="J611073" s="24"/>
      <c r="K611073" s="24"/>
      <c r="L611073" s="24"/>
      <c r="M611073" s="24"/>
      <c r="N611073" s="24"/>
      <c r="O611073" s="24"/>
      <c r="P611073" s="24"/>
      <c r="Q611073" s="24"/>
      <c r="R611073" s="24"/>
      <c r="S611073" s="24"/>
      <c r="T611073" s="24"/>
      <c r="U611073" s="24"/>
      <c r="V611073" s="24"/>
      <c r="W611073" s="24"/>
      <c r="X611073" s="24"/>
      <c r="Y611073" s="24"/>
      <c r="Z611073" s="24"/>
      <c r="AA611073" s="24"/>
      <c r="AB611073" s="24"/>
      <c r="AC611073" s="24"/>
      <c r="AD611073" s="24"/>
      <c r="AE611073" s="24"/>
      <c r="AF611073" s="24"/>
      <c r="AG611073" s="24"/>
      <c r="AH611073" s="24"/>
      <c r="AI611073" s="24"/>
      <c r="AJ611073" s="24"/>
      <c r="AK611073" s="24"/>
      <c r="AL611073" s="24"/>
      <c r="AM611073" s="24"/>
      <c r="AN611073" s="24"/>
      <c r="AO611073" s="24"/>
      <c r="AP611073" s="69"/>
      <c r="AQ611073" s="24"/>
      <c r="AR611073" s="24"/>
      <c r="AS611073" s="24"/>
      <c r="AT611073" s="24"/>
    </row>
    <row r="611201" spans="6:46" ht="15" x14ac:dyDescent="0.15">
      <c r="F611201" s="24"/>
      <c r="G611201" s="24"/>
      <c r="H611201" s="24"/>
      <c r="I611201" s="24"/>
      <c r="J611201" s="24"/>
      <c r="K611201" s="24"/>
      <c r="L611201" s="24"/>
      <c r="M611201" s="24"/>
      <c r="N611201" s="24"/>
      <c r="O611201" s="24"/>
      <c r="P611201" s="24"/>
      <c r="Q611201" s="24"/>
      <c r="R611201" s="24"/>
      <c r="S611201" s="24"/>
      <c r="T611201" s="24"/>
      <c r="U611201" s="24"/>
      <c r="V611201" s="24"/>
      <c r="W611201" s="24"/>
      <c r="X611201" s="24"/>
      <c r="Y611201" s="24"/>
      <c r="Z611201" s="24"/>
      <c r="AA611201" s="24"/>
      <c r="AB611201" s="24"/>
      <c r="AC611201" s="24"/>
      <c r="AD611201" s="24"/>
      <c r="AE611201" s="24"/>
      <c r="AF611201" s="24"/>
      <c r="AG611201" s="24"/>
      <c r="AH611201" s="24"/>
      <c r="AI611201" s="24"/>
      <c r="AJ611201" s="24"/>
      <c r="AK611201" s="24"/>
      <c r="AL611201" s="24"/>
      <c r="AM611201" s="24"/>
      <c r="AN611201" s="24"/>
      <c r="AO611201" s="24"/>
      <c r="AP611201" s="69"/>
      <c r="AQ611201" s="24"/>
      <c r="AR611201" s="24"/>
      <c r="AS611201" s="24"/>
      <c r="AT611201" s="24"/>
    </row>
    <row r="611329" spans="6:46" ht="15" x14ac:dyDescent="0.15">
      <c r="F611329" s="24"/>
      <c r="G611329" s="24"/>
      <c r="H611329" s="24"/>
      <c r="I611329" s="24"/>
      <c r="J611329" s="24"/>
      <c r="K611329" s="24"/>
      <c r="L611329" s="24"/>
      <c r="M611329" s="24"/>
      <c r="N611329" s="24"/>
      <c r="O611329" s="24"/>
      <c r="P611329" s="24"/>
      <c r="Q611329" s="24"/>
      <c r="R611329" s="24"/>
      <c r="S611329" s="24"/>
      <c r="T611329" s="24"/>
      <c r="U611329" s="24"/>
      <c r="V611329" s="24"/>
      <c r="W611329" s="24"/>
      <c r="X611329" s="24"/>
      <c r="Y611329" s="24"/>
      <c r="Z611329" s="24"/>
      <c r="AA611329" s="24"/>
      <c r="AB611329" s="24"/>
      <c r="AC611329" s="24"/>
      <c r="AD611329" s="24"/>
      <c r="AE611329" s="24"/>
      <c r="AF611329" s="24"/>
      <c r="AG611329" s="24"/>
      <c r="AH611329" s="24"/>
      <c r="AI611329" s="24"/>
      <c r="AJ611329" s="24"/>
      <c r="AK611329" s="24"/>
      <c r="AL611329" s="24"/>
      <c r="AM611329" s="24"/>
      <c r="AN611329" s="24"/>
      <c r="AO611329" s="24"/>
      <c r="AP611329" s="69"/>
      <c r="AQ611329" s="24"/>
      <c r="AR611329" s="24"/>
      <c r="AS611329" s="24"/>
      <c r="AT611329" s="24"/>
    </row>
    <row r="611457" spans="6:46" ht="15" x14ac:dyDescent="0.15">
      <c r="F611457" s="24"/>
      <c r="G611457" s="24"/>
      <c r="H611457" s="24"/>
      <c r="I611457" s="24"/>
      <c r="J611457" s="24"/>
      <c r="K611457" s="24"/>
      <c r="L611457" s="24"/>
      <c r="M611457" s="24"/>
      <c r="N611457" s="24"/>
      <c r="O611457" s="24"/>
      <c r="P611457" s="24"/>
      <c r="Q611457" s="24"/>
      <c r="R611457" s="24"/>
      <c r="S611457" s="24"/>
      <c r="T611457" s="24"/>
      <c r="U611457" s="24"/>
      <c r="V611457" s="24"/>
      <c r="W611457" s="24"/>
      <c r="X611457" s="24"/>
      <c r="Y611457" s="24"/>
      <c r="Z611457" s="24"/>
      <c r="AA611457" s="24"/>
      <c r="AB611457" s="24"/>
      <c r="AC611457" s="24"/>
      <c r="AD611457" s="24"/>
      <c r="AE611457" s="24"/>
      <c r="AF611457" s="24"/>
      <c r="AG611457" s="24"/>
      <c r="AH611457" s="24"/>
      <c r="AI611457" s="24"/>
      <c r="AJ611457" s="24"/>
      <c r="AK611457" s="24"/>
      <c r="AL611457" s="24"/>
      <c r="AM611457" s="24"/>
      <c r="AN611457" s="24"/>
      <c r="AO611457" s="24"/>
      <c r="AP611457" s="69"/>
      <c r="AQ611457" s="24"/>
      <c r="AR611457" s="24"/>
      <c r="AS611457" s="24"/>
      <c r="AT611457" s="24"/>
    </row>
    <row r="611585" spans="6:46" ht="15" x14ac:dyDescent="0.15">
      <c r="F611585" s="24"/>
      <c r="G611585" s="24"/>
      <c r="H611585" s="24"/>
      <c r="I611585" s="24"/>
      <c r="J611585" s="24"/>
      <c r="K611585" s="24"/>
      <c r="L611585" s="24"/>
      <c r="M611585" s="24"/>
      <c r="N611585" s="24"/>
      <c r="O611585" s="24"/>
      <c r="P611585" s="24"/>
      <c r="Q611585" s="24"/>
      <c r="R611585" s="24"/>
      <c r="S611585" s="24"/>
      <c r="T611585" s="24"/>
      <c r="U611585" s="24"/>
      <c r="V611585" s="24"/>
      <c r="W611585" s="24"/>
      <c r="X611585" s="24"/>
      <c r="Y611585" s="24"/>
      <c r="Z611585" s="24"/>
      <c r="AA611585" s="24"/>
      <c r="AB611585" s="24"/>
      <c r="AC611585" s="24"/>
      <c r="AD611585" s="24"/>
      <c r="AE611585" s="24"/>
      <c r="AF611585" s="24"/>
      <c r="AG611585" s="24"/>
      <c r="AH611585" s="24"/>
      <c r="AI611585" s="24"/>
      <c r="AJ611585" s="24"/>
      <c r="AK611585" s="24"/>
      <c r="AL611585" s="24"/>
      <c r="AM611585" s="24"/>
      <c r="AN611585" s="24"/>
      <c r="AO611585" s="24"/>
      <c r="AP611585" s="69"/>
      <c r="AQ611585" s="24"/>
      <c r="AR611585" s="24"/>
      <c r="AS611585" s="24"/>
      <c r="AT611585" s="24"/>
    </row>
    <row r="611713" spans="6:46" ht="15" x14ac:dyDescent="0.15">
      <c r="F611713" s="24"/>
      <c r="G611713" s="24"/>
      <c r="H611713" s="24"/>
      <c r="I611713" s="24"/>
      <c r="J611713" s="24"/>
      <c r="K611713" s="24"/>
      <c r="L611713" s="24"/>
      <c r="M611713" s="24"/>
      <c r="N611713" s="24"/>
      <c r="O611713" s="24"/>
      <c r="P611713" s="24"/>
      <c r="Q611713" s="24"/>
      <c r="R611713" s="24"/>
      <c r="S611713" s="24"/>
      <c r="T611713" s="24"/>
      <c r="U611713" s="24"/>
      <c r="V611713" s="24"/>
      <c r="W611713" s="24"/>
      <c r="X611713" s="24"/>
      <c r="Y611713" s="24"/>
      <c r="Z611713" s="24"/>
      <c r="AA611713" s="24"/>
      <c r="AB611713" s="24"/>
      <c r="AC611713" s="24"/>
      <c r="AD611713" s="24"/>
      <c r="AE611713" s="24"/>
      <c r="AF611713" s="24"/>
      <c r="AG611713" s="24"/>
      <c r="AH611713" s="24"/>
      <c r="AI611713" s="24"/>
      <c r="AJ611713" s="24"/>
      <c r="AK611713" s="24"/>
      <c r="AL611713" s="24"/>
      <c r="AM611713" s="24"/>
      <c r="AN611713" s="24"/>
      <c r="AO611713" s="24"/>
      <c r="AP611713" s="69"/>
      <c r="AQ611713" s="24"/>
      <c r="AR611713" s="24"/>
      <c r="AS611713" s="24"/>
      <c r="AT611713" s="24"/>
    </row>
    <row r="611841" spans="6:46" ht="15" x14ac:dyDescent="0.15">
      <c r="F611841" s="24"/>
      <c r="G611841" s="24"/>
      <c r="H611841" s="24"/>
      <c r="I611841" s="24"/>
      <c r="J611841" s="24"/>
      <c r="K611841" s="24"/>
      <c r="L611841" s="24"/>
      <c r="M611841" s="24"/>
      <c r="N611841" s="24"/>
      <c r="O611841" s="24"/>
      <c r="P611841" s="24"/>
      <c r="Q611841" s="24"/>
      <c r="R611841" s="24"/>
      <c r="S611841" s="24"/>
      <c r="T611841" s="24"/>
      <c r="U611841" s="24"/>
      <c r="V611841" s="24"/>
      <c r="W611841" s="24"/>
      <c r="X611841" s="24"/>
      <c r="Y611841" s="24"/>
      <c r="Z611841" s="24"/>
      <c r="AA611841" s="24"/>
      <c r="AB611841" s="24"/>
      <c r="AC611841" s="24"/>
      <c r="AD611841" s="24"/>
      <c r="AE611841" s="24"/>
      <c r="AF611841" s="24"/>
      <c r="AG611841" s="24"/>
      <c r="AH611841" s="24"/>
      <c r="AI611841" s="24"/>
      <c r="AJ611841" s="24"/>
      <c r="AK611841" s="24"/>
      <c r="AL611841" s="24"/>
      <c r="AM611841" s="24"/>
      <c r="AN611841" s="24"/>
      <c r="AO611841" s="24"/>
      <c r="AP611841" s="69"/>
      <c r="AQ611841" s="24"/>
      <c r="AR611841" s="24"/>
      <c r="AS611841" s="24"/>
      <c r="AT611841" s="24"/>
    </row>
    <row r="611969" spans="6:46" ht="15" x14ac:dyDescent="0.15">
      <c r="F611969" s="24"/>
      <c r="G611969" s="24"/>
      <c r="H611969" s="24"/>
      <c r="I611969" s="24"/>
      <c r="J611969" s="24"/>
      <c r="K611969" s="24"/>
      <c r="L611969" s="24"/>
      <c r="M611969" s="24"/>
      <c r="N611969" s="24"/>
      <c r="O611969" s="24"/>
      <c r="P611969" s="24"/>
      <c r="Q611969" s="24"/>
      <c r="R611969" s="24"/>
      <c r="S611969" s="24"/>
      <c r="T611969" s="24"/>
      <c r="U611969" s="24"/>
      <c r="V611969" s="24"/>
      <c r="W611969" s="24"/>
      <c r="X611969" s="24"/>
      <c r="Y611969" s="24"/>
      <c r="Z611969" s="24"/>
      <c r="AA611969" s="24"/>
      <c r="AB611969" s="24"/>
      <c r="AC611969" s="24"/>
      <c r="AD611969" s="24"/>
      <c r="AE611969" s="24"/>
      <c r="AF611969" s="24"/>
      <c r="AG611969" s="24"/>
      <c r="AH611969" s="24"/>
      <c r="AI611969" s="24"/>
      <c r="AJ611969" s="24"/>
      <c r="AK611969" s="24"/>
      <c r="AL611969" s="24"/>
      <c r="AM611969" s="24"/>
      <c r="AN611969" s="24"/>
      <c r="AO611969" s="24"/>
      <c r="AP611969" s="69"/>
      <c r="AQ611969" s="24"/>
      <c r="AR611969" s="24"/>
      <c r="AS611969" s="24"/>
      <c r="AT611969" s="24"/>
    </row>
    <row r="612097" spans="6:46" ht="15" x14ac:dyDescent="0.15">
      <c r="F612097" s="24"/>
      <c r="G612097" s="24"/>
      <c r="H612097" s="24"/>
      <c r="I612097" s="24"/>
      <c r="J612097" s="24"/>
      <c r="K612097" s="24"/>
      <c r="L612097" s="24"/>
      <c r="M612097" s="24"/>
      <c r="N612097" s="24"/>
      <c r="O612097" s="24"/>
      <c r="P612097" s="24"/>
      <c r="Q612097" s="24"/>
      <c r="R612097" s="24"/>
      <c r="S612097" s="24"/>
      <c r="T612097" s="24"/>
      <c r="U612097" s="24"/>
      <c r="V612097" s="24"/>
      <c r="W612097" s="24"/>
      <c r="X612097" s="24"/>
      <c r="Y612097" s="24"/>
      <c r="Z612097" s="24"/>
      <c r="AA612097" s="24"/>
      <c r="AB612097" s="24"/>
      <c r="AC612097" s="24"/>
      <c r="AD612097" s="24"/>
      <c r="AE612097" s="24"/>
      <c r="AF612097" s="24"/>
      <c r="AG612097" s="24"/>
      <c r="AH612097" s="24"/>
      <c r="AI612097" s="24"/>
      <c r="AJ612097" s="24"/>
      <c r="AK612097" s="24"/>
      <c r="AL612097" s="24"/>
      <c r="AM612097" s="24"/>
      <c r="AN612097" s="24"/>
      <c r="AO612097" s="24"/>
      <c r="AP612097" s="69"/>
      <c r="AQ612097" s="24"/>
      <c r="AR612097" s="24"/>
      <c r="AS612097" s="24"/>
      <c r="AT612097" s="24"/>
    </row>
    <row r="612225" spans="6:46" ht="15" x14ac:dyDescent="0.15">
      <c r="F612225" s="24"/>
      <c r="G612225" s="24"/>
      <c r="H612225" s="24"/>
      <c r="I612225" s="24"/>
      <c r="J612225" s="24"/>
      <c r="K612225" s="24"/>
      <c r="L612225" s="24"/>
      <c r="M612225" s="24"/>
      <c r="N612225" s="24"/>
      <c r="O612225" s="24"/>
      <c r="P612225" s="24"/>
      <c r="Q612225" s="24"/>
      <c r="R612225" s="24"/>
      <c r="S612225" s="24"/>
      <c r="T612225" s="24"/>
      <c r="U612225" s="24"/>
      <c r="V612225" s="24"/>
      <c r="W612225" s="24"/>
      <c r="X612225" s="24"/>
      <c r="Y612225" s="24"/>
      <c r="Z612225" s="24"/>
      <c r="AA612225" s="24"/>
      <c r="AB612225" s="24"/>
      <c r="AC612225" s="24"/>
      <c r="AD612225" s="24"/>
      <c r="AE612225" s="24"/>
      <c r="AF612225" s="24"/>
      <c r="AG612225" s="24"/>
      <c r="AH612225" s="24"/>
      <c r="AI612225" s="24"/>
      <c r="AJ612225" s="24"/>
      <c r="AK612225" s="24"/>
      <c r="AL612225" s="24"/>
      <c r="AM612225" s="24"/>
      <c r="AN612225" s="24"/>
      <c r="AO612225" s="24"/>
      <c r="AP612225" s="69"/>
      <c r="AQ612225" s="24"/>
      <c r="AR612225" s="24"/>
      <c r="AS612225" s="24"/>
      <c r="AT612225" s="24"/>
    </row>
    <row r="612353" spans="6:46" ht="15" x14ac:dyDescent="0.15">
      <c r="F612353" s="24"/>
      <c r="G612353" s="24"/>
      <c r="H612353" s="24"/>
      <c r="I612353" s="24"/>
      <c r="J612353" s="24"/>
      <c r="K612353" s="24"/>
      <c r="L612353" s="24"/>
      <c r="M612353" s="24"/>
      <c r="N612353" s="24"/>
      <c r="O612353" s="24"/>
      <c r="P612353" s="24"/>
      <c r="Q612353" s="24"/>
      <c r="R612353" s="24"/>
      <c r="S612353" s="24"/>
      <c r="T612353" s="24"/>
      <c r="U612353" s="24"/>
      <c r="V612353" s="24"/>
      <c r="W612353" s="24"/>
      <c r="X612353" s="24"/>
      <c r="Y612353" s="24"/>
      <c r="Z612353" s="24"/>
      <c r="AA612353" s="24"/>
      <c r="AB612353" s="24"/>
      <c r="AC612353" s="24"/>
      <c r="AD612353" s="24"/>
      <c r="AE612353" s="24"/>
      <c r="AF612353" s="24"/>
      <c r="AG612353" s="24"/>
      <c r="AH612353" s="24"/>
      <c r="AI612353" s="24"/>
      <c r="AJ612353" s="24"/>
      <c r="AK612353" s="24"/>
      <c r="AL612353" s="24"/>
      <c r="AM612353" s="24"/>
      <c r="AN612353" s="24"/>
      <c r="AO612353" s="24"/>
      <c r="AP612353" s="69"/>
      <c r="AQ612353" s="24"/>
      <c r="AR612353" s="24"/>
      <c r="AS612353" s="24"/>
      <c r="AT612353" s="24"/>
    </row>
    <row r="612481" spans="6:46" ht="15" x14ac:dyDescent="0.15">
      <c r="F612481" s="24"/>
      <c r="G612481" s="24"/>
      <c r="H612481" s="24"/>
      <c r="I612481" s="24"/>
      <c r="J612481" s="24"/>
      <c r="K612481" s="24"/>
      <c r="L612481" s="24"/>
      <c r="M612481" s="24"/>
      <c r="N612481" s="24"/>
      <c r="O612481" s="24"/>
      <c r="P612481" s="24"/>
      <c r="Q612481" s="24"/>
      <c r="R612481" s="24"/>
      <c r="S612481" s="24"/>
      <c r="T612481" s="24"/>
      <c r="U612481" s="24"/>
      <c r="V612481" s="24"/>
      <c r="W612481" s="24"/>
      <c r="X612481" s="24"/>
      <c r="Y612481" s="24"/>
      <c r="Z612481" s="24"/>
      <c r="AA612481" s="24"/>
      <c r="AB612481" s="24"/>
      <c r="AC612481" s="24"/>
      <c r="AD612481" s="24"/>
      <c r="AE612481" s="24"/>
      <c r="AF612481" s="24"/>
      <c r="AG612481" s="24"/>
      <c r="AH612481" s="24"/>
      <c r="AI612481" s="24"/>
      <c r="AJ612481" s="24"/>
      <c r="AK612481" s="24"/>
      <c r="AL612481" s="24"/>
      <c r="AM612481" s="24"/>
      <c r="AN612481" s="24"/>
      <c r="AO612481" s="24"/>
      <c r="AP612481" s="69"/>
      <c r="AQ612481" s="24"/>
      <c r="AR612481" s="24"/>
      <c r="AS612481" s="24"/>
      <c r="AT612481" s="24"/>
    </row>
    <row r="612609" spans="6:46" ht="15" x14ac:dyDescent="0.15">
      <c r="F612609" s="24"/>
      <c r="G612609" s="24"/>
      <c r="H612609" s="24"/>
      <c r="I612609" s="24"/>
      <c r="J612609" s="24"/>
      <c r="K612609" s="24"/>
      <c r="L612609" s="24"/>
      <c r="M612609" s="24"/>
      <c r="N612609" s="24"/>
      <c r="O612609" s="24"/>
      <c r="P612609" s="24"/>
      <c r="Q612609" s="24"/>
      <c r="R612609" s="24"/>
      <c r="S612609" s="24"/>
      <c r="T612609" s="24"/>
      <c r="U612609" s="24"/>
      <c r="V612609" s="24"/>
      <c r="W612609" s="24"/>
      <c r="X612609" s="24"/>
      <c r="Y612609" s="24"/>
      <c r="Z612609" s="24"/>
      <c r="AA612609" s="24"/>
      <c r="AB612609" s="24"/>
      <c r="AC612609" s="24"/>
      <c r="AD612609" s="24"/>
      <c r="AE612609" s="24"/>
      <c r="AF612609" s="24"/>
      <c r="AG612609" s="24"/>
      <c r="AH612609" s="24"/>
      <c r="AI612609" s="24"/>
      <c r="AJ612609" s="24"/>
      <c r="AK612609" s="24"/>
      <c r="AL612609" s="24"/>
      <c r="AM612609" s="24"/>
      <c r="AN612609" s="24"/>
      <c r="AO612609" s="24"/>
      <c r="AP612609" s="69"/>
      <c r="AQ612609" s="24"/>
      <c r="AR612609" s="24"/>
      <c r="AS612609" s="24"/>
      <c r="AT612609" s="24"/>
    </row>
    <row r="612737" spans="6:46" ht="15" x14ac:dyDescent="0.15">
      <c r="F612737" s="24"/>
      <c r="G612737" s="24"/>
      <c r="H612737" s="24"/>
      <c r="I612737" s="24"/>
      <c r="J612737" s="24"/>
      <c r="K612737" s="24"/>
      <c r="L612737" s="24"/>
      <c r="M612737" s="24"/>
      <c r="N612737" s="24"/>
      <c r="O612737" s="24"/>
      <c r="P612737" s="24"/>
      <c r="Q612737" s="24"/>
      <c r="R612737" s="24"/>
      <c r="S612737" s="24"/>
      <c r="T612737" s="24"/>
      <c r="U612737" s="24"/>
      <c r="V612737" s="24"/>
      <c r="W612737" s="24"/>
      <c r="X612737" s="24"/>
      <c r="Y612737" s="24"/>
      <c r="Z612737" s="24"/>
      <c r="AA612737" s="24"/>
      <c r="AB612737" s="24"/>
      <c r="AC612737" s="24"/>
      <c r="AD612737" s="24"/>
      <c r="AE612737" s="24"/>
      <c r="AF612737" s="24"/>
      <c r="AG612737" s="24"/>
      <c r="AH612737" s="24"/>
      <c r="AI612737" s="24"/>
      <c r="AJ612737" s="24"/>
      <c r="AK612737" s="24"/>
      <c r="AL612737" s="24"/>
      <c r="AM612737" s="24"/>
      <c r="AN612737" s="24"/>
      <c r="AO612737" s="24"/>
      <c r="AP612737" s="69"/>
      <c r="AQ612737" s="24"/>
      <c r="AR612737" s="24"/>
      <c r="AS612737" s="24"/>
      <c r="AT612737" s="24"/>
    </row>
    <row r="612865" spans="6:46" ht="15" x14ac:dyDescent="0.15">
      <c r="F612865" s="24"/>
      <c r="G612865" s="24"/>
      <c r="H612865" s="24"/>
      <c r="I612865" s="24"/>
      <c r="J612865" s="24"/>
      <c r="K612865" s="24"/>
      <c r="L612865" s="24"/>
      <c r="M612865" s="24"/>
      <c r="N612865" s="24"/>
      <c r="O612865" s="24"/>
      <c r="P612865" s="24"/>
      <c r="Q612865" s="24"/>
      <c r="R612865" s="24"/>
      <c r="S612865" s="24"/>
      <c r="T612865" s="24"/>
      <c r="U612865" s="24"/>
      <c r="V612865" s="24"/>
      <c r="W612865" s="24"/>
      <c r="X612865" s="24"/>
      <c r="Y612865" s="24"/>
      <c r="Z612865" s="24"/>
      <c r="AA612865" s="24"/>
      <c r="AB612865" s="24"/>
      <c r="AC612865" s="24"/>
      <c r="AD612865" s="24"/>
      <c r="AE612865" s="24"/>
      <c r="AF612865" s="24"/>
      <c r="AG612865" s="24"/>
      <c r="AH612865" s="24"/>
      <c r="AI612865" s="24"/>
      <c r="AJ612865" s="24"/>
      <c r="AK612865" s="24"/>
      <c r="AL612865" s="24"/>
      <c r="AM612865" s="24"/>
      <c r="AN612865" s="24"/>
      <c r="AO612865" s="24"/>
      <c r="AP612865" s="69"/>
      <c r="AQ612865" s="24"/>
      <c r="AR612865" s="24"/>
      <c r="AS612865" s="24"/>
      <c r="AT612865" s="24"/>
    </row>
    <row r="612993" spans="6:46" ht="15" x14ac:dyDescent="0.15">
      <c r="F612993" s="24"/>
      <c r="G612993" s="24"/>
      <c r="H612993" s="24"/>
      <c r="I612993" s="24"/>
      <c r="J612993" s="24"/>
      <c r="K612993" s="24"/>
      <c r="L612993" s="24"/>
      <c r="M612993" s="24"/>
      <c r="N612993" s="24"/>
      <c r="O612993" s="24"/>
      <c r="P612993" s="24"/>
      <c r="Q612993" s="24"/>
      <c r="R612993" s="24"/>
      <c r="S612993" s="24"/>
      <c r="T612993" s="24"/>
      <c r="U612993" s="24"/>
      <c r="V612993" s="24"/>
      <c r="W612993" s="24"/>
      <c r="X612993" s="24"/>
      <c r="Y612993" s="24"/>
      <c r="Z612993" s="24"/>
      <c r="AA612993" s="24"/>
      <c r="AB612993" s="24"/>
      <c r="AC612993" s="24"/>
      <c r="AD612993" s="24"/>
      <c r="AE612993" s="24"/>
      <c r="AF612993" s="24"/>
      <c r="AG612993" s="24"/>
      <c r="AH612993" s="24"/>
      <c r="AI612993" s="24"/>
      <c r="AJ612993" s="24"/>
      <c r="AK612993" s="24"/>
      <c r="AL612993" s="24"/>
      <c r="AM612993" s="24"/>
      <c r="AN612993" s="24"/>
      <c r="AO612993" s="24"/>
      <c r="AP612993" s="69"/>
      <c r="AQ612993" s="24"/>
      <c r="AR612993" s="24"/>
      <c r="AS612993" s="24"/>
      <c r="AT612993" s="24"/>
    </row>
    <row r="613121" spans="6:46" ht="15" x14ac:dyDescent="0.15">
      <c r="F613121" s="24"/>
      <c r="G613121" s="24"/>
      <c r="H613121" s="24"/>
      <c r="I613121" s="24"/>
      <c r="J613121" s="24"/>
      <c r="K613121" s="24"/>
      <c r="L613121" s="24"/>
      <c r="M613121" s="24"/>
      <c r="N613121" s="24"/>
      <c r="O613121" s="24"/>
      <c r="P613121" s="24"/>
      <c r="Q613121" s="24"/>
      <c r="R613121" s="24"/>
      <c r="S613121" s="24"/>
      <c r="T613121" s="24"/>
      <c r="U613121" s="24"/>
      <c r="V613121" s="24"/>
      <c r="W613121" s="24"/>
      <c r="X613121" s="24"/>
      <c r="Y613121" s="24"/>
      <c r="Z613121" s="24"/>
      <c r="AA613121" s="24"/>
      <c r="AB613121" s="24"/>
      <c r="AC613121" s="24"/>
      <c r="AD613121" s="24"/>
      <c r="AE613121" s="24"/>
      <c r="AF613121" s="24"/>
      <c r="AG613121" s="24"/>
      <c r="AH613121" s="24"/>
      <c r="AI613121" s="24"/>
      <c r="AJ613121" s="24"/>
      <c r="AK613121" s="24"/>
      <c r="AL613121" s="24"/>
      <c r="AM613121" s="24"/>
      <c r="AN613121" s="24"/>
      <c r="AO613121" s="24"/>
      <c r="AP613121" s="69"/>
      <c r="AQ613121" s="24"/>
      <c r="AR613121" s="24"/>
      <c r="AS613121" s="24"/>
      <c r="AT613121" s="24"/>
    </row>
    <row r="613249" spans="6:46" ht="15" x14ac:dyDescent="0.15">
      <c r="F613249" s="24"/>
      <c r="G613249" s="24"/>
      <c r="H613249" s="24"/>
      <c r="I613249" s="24"/>
      <c r="J613249" s="24"/>
      <c r="K613249" s="24"/>
      <c r="L613249" s="24"/>
      <c r="M613249" s="24"/>
      <c r="N613249" s="24"/>
      <c r="O613249" s="24"/>
      <c r="P613249" s="24"/>
      <c r="Q613249" s="24"/>
      <c r="R613249" s="24"/>
      <c r="S613249" s="24"/>
      <c r="T613249" s="24"/>
      <c r="U613249" s="24"/>
      <c r="V613249" s="24"/>
      <c r="W613249" s="24"/>
      <c r="X613249" s="24"/>
      <c r="Y613249" s="24"/>
      <c r="Z613249" s="24"/>
      <c r="AA613249" s="24"/>
      <c r="AB613249" s="24"/>
      <c r="AC613249" s="24"/>
      <c r="AD613249" s="24"/>
      <c r="AE613249" s="24"/>
      <c r="AF613249" s="24"/>
      <c r="AG613249" s="24"/>
      <c r="AH613249" s="24"/>
      <c r="AI613249" s="24"/>
      <c r="AJ613249" s="24"/>
      <c r="AK613249" s="24"/>
      <c r="AL613249" s="24"/>
      <c r="AM613249" s="24"/>
      <c r="AN613249" s="24"/>
      <c r="AO613249" s="24"/>
      <c r="AP613249" s="69"/>
      <c r="AQ613249" s="24"/>
      <c r="AR613249" s="24"/>
      <c r="AS613249" s="24"/>
      <c r="AT613249" s="24"/>
    </row>
    <row r="613377" spans="6:46" ht="15" x14ac:dyDescent="0.15">
      <c r="F613377" s="24"/>
      <c r="G613377" s="24"/>
      <c r="H613377" s="24"/>
      <c r="I613377" s="24"/>
      <c r="J613377" s="24"/>
      <c r="K613377" s="24"/>
      <c r="L613377" s="24"/>
      <c r="M613377" s="24"/>
      <c r="N613377" s="24"/>
      <c r="O613377" s="24"/>
      <c r="P613377" s="24"/>
      <c r="Q613377" s="24"/>
      <c r="R613377" s="24"/>
      <c r="S613377" s="24"/>
      <c r="T613377" s="24"/>
      <c r="U613377" s="24"/>
      <c r="V613377" s="24"/>
      <c r="W613377" s="24"/>
      <c r="X613377" s="24"/>
      <c r="Y613377" s="24"/>
      <c r="Z613377" s="24"/>
      <c r="AA613377" s="24"/>
      <c r="AB613377" s="24"/>
      <c r="AC613377" s="24"/>
      <c r="AD613377" s="24"/>
      <c r="AE613377" s="24"/>
      <c r="AF613377" s="24"/>
      <c r="AG613377" s="24"/>
      <c r="AH613377" s="24"/>
      <c r="AI613377" s="24"/>
      <c r="AJ613377" s="24"/>
      <c r="AK613377" s="24"/>
      <c r="AL613377" s="24"/>
      <c r="AM613377" s="24"/>
      <c r="AN613377" s="24"/>
      <c r="AO613377" s="24"/>
      <c r="AP613377" s="69"/>
      <c r="AQ613377" s="24"/>
      <c r="AR613377" s="24"/>
      <c r="AS613377" s="24"/>
      <c r="AT613377" s="24"/>
    </row>
    <row r="613505" spans="6:46" ht="15" x14ac:dyDescent="0.15">
      <c r="F613505" s="24"/>
      <c r="G613505" s="24"/>
      <c r="H613505" s="24"/>
      <c r="I613505" s="24"/>
      <c r="J613505" s="24"/>
      <c r="K613505" s="24"/>
      <c r="L613505" s="24"/>
      <c r="M613505" s="24"/>
      <c r="N613505" s="24"/>
      <c r="O613505" s="24"/>
      <c r="P613505" s="24"/>
      <c r="Q613505" s="24"/>
      <c r="R613505" s="24"/>
      <c r="S613505" s="24"/>
      <c r="T613505" s="24"/>
      <c r="U613505" s="24"/>
      <c r="V613505" s="24"/>
      <c r="W613505" s="24"/>
      <c r="X613505" s="24"/>
      <c r="Y613505" s="24"/>
      <c r="Z613505" s="24"/>
      <c r="AA613505" s="24"/>
      <c r="AB613505" s="24"/>
      <c r="AC613505" s="24"/>
      <c r="AD613505" s="24"/>
      <c r="AE613505" s="24"/>
      <c r="AF613505" s="24"/>
      <c r="AG613505" s="24"/>
      <c r="AH613505" s="24"/>
      <c r="AI613505" s="24"/>
      <c r="AJ613505" s="24"/>
      <c r="AK613505" s="24"/>
      <c r="AL613505" s="24"/>
      <c r="AM613505" s="24"/>
      <c r="AN613505" s="24"/>
      <c r="AO613505" s="24"/>
      <c r="AP613505" s="69"/>
      <c r="AQ613505" s="24"/>
      <c r="AR613505" s="24"/>
      <c r="AS613505" s="24"/>
      <c r="AT613505" s="24"/>
    </row>
    <row r="613633" spans="6:46" ht="15" x14ac:dyDescent="0.15">
      <c r="F613633" s="24"/>
      <c r="G613633" s="24"/>
      <c r="H613633" s="24"/>
      <c r="I613633" s="24"/>
      <c r="J613633" s="24"/>
      <c r="K613633" s="24"/>
      <c r="L613633" s="24"/>
      <c r="M613633" s="24"/>
      <c r="N613633" s="24"/>
      <c r="O613633" s="24"/>
      <c r="P613633" s="24"/>
      <c r="Q613633" s="24"/>
      <c r="R613633" s="24"/>
      <c r="S613633" s="24"/>
      <c r="T613633" s="24"/>
      <c r="U613633" s="24"/>
      <c r="V613633" s="24"/>
      <c r="W613633" s="24"/>
      <c r="X613633" s="24"/>
      <c r="Y613633" s="24"/>
      <c r="Z613633" s="24"/>
      <c r="AA613633" s="24"/>
      <c r="AB613633" s="24"/>
      <c r="AC613633" s="24"/>
      <c r="AD613633" s="24"/>
      <c r="AE613633" s="24"/>
      <c r="AF613633" s="24"/>
      <c r="AG613633" s="24"/>
      <c r="AH613633" s="24"/>
      <c r="AI613633" s="24"/>
      <c r="AJ613633" s="24"/>
      <c r="AK613633" s="24"/>
      <c r="AL613633" s="24"/>
      <c r="AM613633" s="24"/>
      <c r="AN613633" s="24"/>
      <c r="AO613633" s="24"/>
      <c r="AP613633" s="69"/>
      <c r="AQ613633" s="24"/>
      <c r="AR613633" s="24"/>
      <c r="AS613633" s="24"/>
      <c r="AT613633" s="24"/>
    </row>
    <row r="613761" spans="6:46" ht="15" x14ac:dyDescent="0.15">
      <c r="F613761" s="24"/>
      <c r="G613761" s="24"/>
      <c r="H613761" s="24"/>
      <c r="I613761" s="24"/>
      <c r="J613761" s="24"/>
      <c r="K613761" s="24"/>
      <c r="L613761" s="24"/>
      <c r="M613761" s="24"/>
      <c r="N613761" s="24"/>
      <c r="O613761" s="24"/>
      <c r="P613761" s="24"/>
      <c r="Q613761" s="24"/>
      <c r="R613761" s="24"/>
      <c r="S613761" s="24"/>
      <c r="T613761" s="24"/>
      <c r="U613761" s="24"/>
      <c r="V613761" s="24"/>
      <c r="W613761" s="24"/>
      <c r="X613761" s="24"/>
      <c r="Y613761" s="24"/>
      <c r="Z613761" s="24"/>
      <c r="AA613761" s="24"/>
      <c r="AB613761" s="24"/>
      <c r="AC613761" s="24"/>
      <c r="AD613761" s="24"/>
      <c r="AE613761" s="24"/>
      <c r="AF613761" s="24"/>
      <c r="AG613761" s="24"/>
      <c r="AH613761" s="24"/>
      <c r="AI613761" s="24"/>
      <c r="AJ613761" s="24"/>
      <c r="AK613761" s="24"/>
      <c r="AL613761" s="24"/>
      <c r="AM613761" s="24"/>
      <c r="AN613761" s="24"/>
      <c r="AO613761" s="24"/>
      <c r="AP613761" s="69"/>
      <c r="AQ613761" s="24"/>
      <c r="AR613761" s="24"/>
      <c r="AS613761" s="24"/>
      <c r="AT613761" s="24"/>
    </row>
    <row r="613889" spans="6:46" ht="15" x14ac:dyDescent="0.15">
      <c r="F613889" s="24"/>
      <c r="G613889" s="24"/>
      <c r="H613889" s="24"/>
      <c r="I613889" s="24"/>
      <c r="J613889" s="24"/>
      <c r="K613889" s="24"/>
      <c r="L613889" s="24"/>
      <c r="M613889" s="24"/>
      <c r="N613889" s="24"/>
      <c r="O613889" s="24"/>
      <c r="P613889" s="24"/>
      <c r="Q613889" s="24"/>
      <c r="R613889" s="24"/>
      <c r="S613889" s="24"/>
      <c r="T613889" s="24"/>
      <c r="U613889" s="24"/>
      <c r="V613889" s="24"/>
      <c r="W613889" s="24"/>
      <c r="X613889" s="24"/>
      <c r="Y613889" s="24"/>
      <c r="Z613889" s="24"/>
      <c r="AA613889" s="24"/>
      <c r="AB613889" s="24"/>
      <c r="AC613889" s="24"/>
      <c r="AD613889" s="24"/>
      <c r="AE613889" s="24"/>
      <c r="AF613889" s="24"/>
      <c r="AG613889" s="24"/>
      <c r="AH613889" s="24"/>
      <c r="AI613889" s="24"/>
      <c r="AJ613889" s="24"/>
      <c r="AK613889" s="24"/>
      <c r="AL613889" s="24"/>
      <c r="AM613889" s="24"/>
      <c r="AN613889" s="24"/>
      <c r="AO613889" s="24"/>
      <c r="AP613889" s="69"/>
      <c r="AQ613889" s="24"/>
      <c r="AR613889" s="24"/>
      <c r="AS613889" s="24"/>
      <c r="AT613889" s="24"/>
    </row>
    <row r="614017" spans="6:46" ht="15" x14ac:dyDescent="0.15">
      <c r="F614017" s="24"/>
      <c r="G614017" s="24"/>
      <c r="H614017" s="24"/>
      <c r="I614017" s="24"/>
      <c r="J614017" s="24"/>
      <c r="K614017" s="24"/>
      <c r="L614017" s="24"/>
      <c r="M614017" s="24"/>
      <c r="N614017" s="24"/>
      <c r="O614017" s="24"/>
      <c r="P614017" s="24"/>
      <c r="Q614017" s="24"/>
      <c r="R614017" s="24"/>
      <c r="S614017" s="24"/>
      <c r="T614017" s="24"/>
      <c r="U614017" s="24"/>
      <c r="V614017" s="24"/>
      <c r="W614017" s="24"/>
      <c r="X614017" s="24"/>
      <c r="Y614017" s="24"/>
      <c r="Z614017" s="24"/>
      <c r="AA614017" s="24"/>
      <c r="AB614017" s="24"/>
      <c r="AC614017" s="24"/>
      <c r="AD614017" s="24"/>
      <c r="AE614017" s="24"/>
      <c r="AF614017" s="24"/>
      <c r="AG614017" s="24"/>
      <c r="AH614017" s="24"/>
      <c r="AI614017" s="24"/>
      <c r="AJ614017" s="24"/>
      <c r="AK614017" s="24"/>
      <c r="AL614017" s="24"/>
      <c r="AM614017" s="24"/>
      <c r="AN614017" s="24"/>
      <c r="AO614017" s="24"/>
      <c r="AP614017" s="69"/>
      <c r="AQ614017" s="24"/>
      <c r="AR614017" s="24"/>
      <c r="AS614017" s="24"/>
      <c r="AT614017" s="24"/>
    </row>
    <row r="614145" spans="6:46" ht="15" x14ac:dyDescent="0.15">
      <c r="F614145" s="24"/>
      <c r="G614145" s="24"/>
      <c r="H614145" s="24"/>
      <c r="I614145" s="24"/>
      <c r="J614145" s="24"/>
      <c r="K614145" s="24"/>
      <c r="L614145" s="24"/>
      <c r="M614145" s="24"/>
      <c r="N614145" s="24"/>
      <c r="O614145" s="24"/>
      <c r="P614145" s="24"/>
      <c r="Q614145" s="24"/>
      <c r="R614145" s="24"/>
      <c r="S614145" s="24"/>
      <c r="T614145" s="24"/>
      <c r="U614145" s="24"/>
      <c r="V614145" s="24"/>
      <c r="W614145" s="24"/>
      <c r="X614145" s="24"/>
      <c r="Y614145" s="24"/>
      <c r="Z614145" s="24"/>
      <c r="AA614145" s="24"/>
      <c r="AB614145" s="24"/>
      <c r="AC614145" s="24"/>
      <c r="AD614145" s="24"/>
      <c r="AE614145" s="24"/>
      <c r="AF614145" s="24"/>
      <c r="AG614145" s="24"/>
      <c r="AH614145" s="24"/>
      <c r="AI614145" s="24"/>
      <c r="AJ614145" s="24"/>
      <c r="AK614145" s="24"/>
      <c r="AL614145" s="24"/>
      <c r="AM614145" s="24"/>
      <c r="AN614145" s="24"/>
      <c r="AO614145" s="24"/>
      <c r="AP614145" s="69"/>
      <c r="AQ614145" s="24"/>
      <c r="AR614145" s="24"/>
      <c r="AS614145" s="24"/>
      <c r="AT614145" s="24"/>
    </row>
    <row r="614273" spans="6:46" ht="15" x14ac:dyDescent="0.15">
      <c r="F614273" s="24"/>
      <c r="G614273" s="24"/>
      <c r="H614273" s="24"/>
      <c r="I614273" s="24"/>
      <c r="J614273" s="24"/>
      <c r="K614273" s="24"/>
      <c r="L614273" s="24"/>
      <c r="M614273" s="24"/>
      <c r="N614273" s="24"/>
      <c r="O614273" s="24"/>
      <c r="P614273" s="24"/>
      <c r="Q614273" s="24"/>
      <c r="R614273" s="24"/>
      <c r="S614273" s="24"/>
      <c r="T614273" s="24"/>
      <c r="U614273" s="24"/>
      <c r="V614273" s="24"/>
      <c r="W614273" s="24"/>
      <c r="X614273" s="24"/>
      <c r="Y614273" s="24"/>
      <c r="Z614273" s="24"/>
      <c r="AA614273" s="24"/>
      <c r="AB614273" s="24"/>
      <c r="AC614273" s="24"/>
      <c r="AD614273" s="24"/>
      <c r="AE614273" s="24"/>
      <c r="AF614273" s="24"/>
      <c r="AG614273" s="24"/>
      <c r="AH614273" s="24"/>
      <c r="AI614273" s="24"/>
      <c r="AJ614273" s="24"/>
      <c r="AK614273" s="24"/>
      <c r="AL614273" s="24"/>
      <c r="AM614273" s="24"/>
      <c r="AN614273" s="24"/>
      <c r="AO614273" s="24"/>
      <c r="AP614273" s="69"/>
      <c r="AQ614273" s="24"/>
      <c r="AR614273" s="24"/>
      <c r="AS614273" s="24"/>
      <c r="AT614273" s="24"/>
    </row>
    <row r="614401" spans="6:46" ht="15" x14ac:dyDescent="0.15">
      <c r="F614401" s="24"/>
      <c r="G614401" s="24"/>
      <c r="H614401" s="24"/>
      <c r="I614401" s="24"/>
      <c r="J614401" s="24"/>
      <c r="K614401" s="24"/>
      <c r="L614401" s="24"/>
      <c r="M614401" s="24"/>
      <c r="N614401" s="24"/>
      <c r="O614401" s="24"/>
      <c r="P614401" s="24"/>
      <c r="Q614401" s="24"/>
      <c r="R614401" s="24"/>
      <c r="S614401" s="24"/>
      <c r="T614401" s="24"/>
      <c r="U614401" s="24"/>
      <c r="V614401" s="24"/>
      <c r="W614401" s="24"/>
      <c r="X614401" s="24"/>
      <c r="Y614401" s="24"/>
      <c r="Z614401" s="24"/>
      <c r="AA614401" s="24"/>
      <c r="AB614401" s="24"/>
      <c r="AC614401" s="24"/>
      <c r="AD614401" s="24"/>
      <c r="AE614401" s="24"/>
      <c r="AF614401" s="24"/>
      <c r="AG614401" s="24"/>
      <c r="AH614401" s="24"/>
      <c r="AI614401" s="24"/>
      <c r="AJ614401" s="24"/>
      <c r="AK614401" s="24"/>
      <c r="AL614401" s="24"/>
      <c r="AM614401" s="24"/>
      <c r="AN614401" s="24"/>
      <c r="AO614401" s="24"/>
      <c r="AP614401" s="69"/>
      <c r="AQ614401" s="24"/>
      <c r="AR614401" s="24"/>
      <c r="AS614401" s="24"/>
      <c r="AT614401" s="24"/>
    </row>
    <row r="614529" spans="6:46" ht="15" x14ac:dyDescent="0.15">
      <c r="F614529" s="24"/>
      <c r="G614529" s="24"/>
      <c r="H614529" s="24"/>
      <c r="I614529" s="24"/>
      <c r="J614529" s="24"/>
      <c r="K614529" s="24"/>
      <c r="L614529" s="24"/>
      <c r="M614529" s="24"/>
      <c r="N614529" s="24"/>
      <c r="O614529" s="24"/>
      <c r="P614529" s="24"/>
      <c r="Q614529" s="24"/>
      <c r="R614529" s="24"/>
      <c r="S614529" s="24"/>
      <c r="T614529" s="24"/>
      <c r="U614529" s="24"/>
      <c r="V614529" s="24"/>
      <c r="W614529" s="24"/>
      <c r="X614529" s="24"/>
      <c r="Y614529" s="24"/>
      <c r="Z614529" s="24"/>
      <c r="AA614529" s="24"/>
      <c r="AB614529" s="24"/>
      <c r="AC614529" s="24"/>
      <c r="AD614529" s="24"/>
      <c r="AE614529" s="24"/>
      <c r="AF614529" s="24"/>
      <c r="AG614529" s="24"/>
      <c r="AH614529" s="24"/>
      <c r="AI614529" s="24"/>
      <c r="AJ614529" s="24"/>
      <c r="AK614529" s="24"/>
      <c r="AL614529" s="24"/>
      <c r="AM614529" s="24"/>
      <c r="AN614529" s="24"/>
      <c r="AO614529" s="24"/>
      <c r="AP614529" s="69"/>
      <c r="AQ614529" s="24"/>
      <c r="AR614529" s="24"/>
      <c r="AS614529" s="24"/>
      <c r="AT614529" s="24"/>
    </row>
    <row r="614657" spans="6:46" ht="15" x14ac:dyDescent="0.15">
      <c r="F614657" s="24"/>
      <c r="G614657" s="24"/>
      <c r="H614657" s="24"/>
      <c r="I614657" s="24"/>
      <c r="J614657" s="24"/>
      <c r="K614657" s="24"/>
      <c r="L614657" s="24"/>
      <c r="M614657" s="24"/>
      <c r="N614657" s="24"/>
      <c r="O614657" s="24"/>
      <c r="P614657" s="24"/>
      <c r="Q614657" s="24"/>
      <c r="R614657" s="24"/>
      <c r="S614657" s="24"/>
      <c r="T614657" s="24"/>
      <c r="U614657" s="24"/>
      <c r="V614657" s="24"/>
      <c r="W614657" s="24"/>
      <c r="X614657" s="24"/>
      <c r="Y614657" s="24"/>
      <c r="Z614657" s="24"/>
      <c r="AA614657" s="24"/>
      <c r="AB614657" s="24"/>
      <c r="AC614657" s="24"/>
      <c r="AD614657" s="24"/>
      <c r="AE614657" s="24"/>
      <c r="AF614657" s="24"/>
      <c r="AG614657" s="24"/>
      <c r="AH614657" s="24"/>
      <c r="AI614657" s="24"/>
      <c r="AJ614657" s="24"/>
      <c r="AK614657" s="24"/>
      <c r="AL614657" s="24"/>
      <c r="AM614657" s="24"/>
      <c r="AN614657" s="24"/>
      <c r="AO614657" s="24"/>
      <c r="AP614657" s="69"/>
      <c r="AQ614657" s="24"/>
      <c r="AR614657" s="24"/>
      <c r="AS614657" s="24"/>
      <c r="AT614657" s="24"/>
    </row>
    <row r="614785" spans="6:46" ht="15" x14ac:dyDescent="0.15">
      <c r="F614785" s="24"/>
      <c r="G614785" s="24"/>
      <c r="H614785" s="24"/>
      <c r="I614785" s="24"/>
      <c r="J614785" s="24"/>
      <c r="K614785" s="24"/>
      <c r="L614785" s="24"/>
      <c r="M614785" s="24"/>
      <c r="N614785" s="24"/>
      <c r="O614785" s="24"/>
      <c r="P614785" s="24"/>
      <c r="Q614785" s="24"/>
      <c r="R614785" s="24"/>
      <c r="S614785" s="24"/>
      <c r="T614785" s="24"/>
      <c r="U614785" s="24"/>
      <c r="V614785" s="24"/>
      <c r="W614785" s="24"/>
      <c r="X614785" s="24"/>
      <c r="Y614785" s="24"/>
      <c r="Z614785" s="24"/>
      <c r="AA614785" s="24"/>
      <c r="AB614785" s="24"/>
      <c r="AC614785" s="24"/>
      <c r="AD614785" s="24"/>
      <c r="AE614785" s="24"/>
      <c r="AF614785" s="24"/>
      <c r="AG614785" s="24"/>
      <c r="AH614785" s="24"/>
      <c r="AI614785" s="24"/>
      <c r="AJ614785" s="24"/>
      <c r="AK614785" s="24"/>
      <c r="AL614785" s="24"/>
      <c r="AM614785" s="24"/>
      <c r="AN614785" s="24"/>
      <c r="AO614785" s="24"/>
      <c r="AP614785" s="69"/>
      <c r="AQ614785" s="24"/>
      <c r="AR614785" s="24"/>
      <c r="AS614785" s="24"/>
      <c r="AT614785" s="24"/>
    </row>
    <row r="614913" spans="6:46" ht="15" x14ac:dyDescent="0.15">
      <c r="F614913" s="24"/>
      <c r="G614913" s="24"/>
      <c r="H614913" s="24"/>
      <c r="I614913" s="24"/>
      <c r="J614913" s="24"/>
      <c r="K614913" s="24"/>
      <c r="L614913" s="24"/>
      <c r="M614913" s="24"/>
      <c r="N614913" s="24"/>
      <c r="O614913" s="24"/>
      <c r="P614913" s="24"/>
      <c r="Q614913" s="24"/>
      <c r="R614913" s="24"/>
      <c r="S614913" s="24"/>
      <c r="T614913" s="24"/>
      <c r="U614913" s="24"/>
      <c r="V614913" s="24"/>
      <c r="W614913" s="24"/>
      <c r="X614913" s="24"/>
      <c r="Y614913" s="24"/>
      <c r="Z614913" s="24"/>
      <c r="AA614913" s="24"/>
      <c r="AB614913" s="24"/>
      <c r="AC614913" s="24"/>
      <c r="AD614913" s="24"/>
      <c r="AE614913" s="24"/>
      <c r="AF614913" s="24"/>
      <c r="AG614913" s="24"/>
      <c r="AH614913" s="24"/>
      <c r="AI614913" s="24"/>
      <c r="AJ614913" s="24"/>
      <c r="AK614913" s="24"/>
      <c r="AL614913" s="24"/>
      <c r="AM614913" s="24"/>
      <c r="AN614913" s="24"/>
      <c r="AO614913" s="24"/>
      <c r="AP614913" s="69"/>
      <c r="AQ614913" s="24"/>
      <c r="AR614913" s="24"/>
      <c r="AS614913" s="24"/>
      <c r="AT614913" s="24"/>
    </row>
    <row r="615041" spans="6:46" ht="15" x14ac:dyDescent="0.15">
      <c r="F615041" s="24"/>
      <c r="G615041" s="24"/>
      <c r="H615041" s="24"/>
      <c r="I615041" s="24"/>
      <c r="J615041" s="24"/>
      <c r="K615041" s="24"/>
      <c r="L615041" s="24"/>
      <c r="M615041" s="24"/>
      <c r="N615041" s="24"/>
      <c r="O615041" s="24"/>
      <c r="P615041" s="24"/>
      <c r="Q615041" s="24"/>
      <c r="R615041" s="24"/>
      <c r="S615041" s="24"/>
      <c r="T615041" s="24"/>
      <c r="U615041" s="24"/>
      <c r="V615041" s="24"/>
      <c r="W615041" s="24"/>
      <c r="X615041" s="24"/>
      <c r="Y615041" s="24"/>
      <c r="Z615041" s="24"/>
      <c r="AA615041" s="24"/>
      <c r="AB615041" s="24"/>
      <c r="AC615041" s="24"/>
      <c r="AD615041" s="24"/>
      <c r="AE615041" s="24"/>
      <c r="AF615041" s="24"/>
      <c r="AG615041" s="24"/>
      <c r="AH615041" s="24"/>
      <c r="AI615041" s="24"/>
      <c r="AJ615041" s="24"/>
      <c r="AK615041" s="24"/>
      <c r="AL615041" s="24"/>
      <c r="AM615041" s="24"/>
      <c r="AN615041" s="24"/>
      <c r="AO615041" s="24"/>
      <c r="AP615041" s="69"/>
      <c r="AQ615041" s="24"/>
      <c r="AR615041" s="24"/>
      <c r="AS615041" s="24"/>
      <c r="AT615041" s="24"/>
    </row>
    <row r="615169" spans="6:46" ht="15" x14ac:dyDescent="0.15">
      <c r="F615169" s="24"/>
      <c r="G615169" s="24"/>
      <c r="H615169" s="24"/>
      <c r="I615169" s="24"/>
      <c r="J615169" s="24"/>
      <c r="K615169" s="24"/>
      <c r="L615169" s="24"/>
      <c r="M615169" s="24"/>
      <c r="N615169" s="24"/>
      <c r="O615169" s="24"/>
      <c r="P615169" s="24"/>
      <c r="Q615169" s="24"/>
      <c r="R615169" s="24"/>
      <c r="S615169" s="24"/>
      <c r="T615169" s="24"/>
      <c r="U615169" s="24"/>
      <c r="V615169" s="24"/>
      <c r="W615169" s="24"/>
      <c r="X615169" s="24"/>
      <c r="Y615169" s="24"/>
      <c r="Z615169" s="24"/>
      <c r="AA615169" s="24"/>
      <c r="AB615169" s="24"/>
      <c r="AC615169" s="24"/>
      <c r="AD615169" s="24"/>
      <c r="AE615169" s="24"/>
      <c r="AF615169" s="24"/>
      <c r="AG615169" s="24"/>
      <c r="AH615169" s="24"/>
      <c r="AI615169" s="24"/>
      <c r="AJ615169" s="24"/>
      <c r="AK615169" s="24"/>
      <c r="AL615169" s="24"/>
      <c r="AM615169" s="24"/>
      <c r="AN615169" s="24"/>
      <c r="AO615169" s="24"/>
      <c r="AP615169" s="69"/>
      <c r="AQ615169" s="24"/>
      <c r="AR615169" s="24"/>
      <c r="AS615169" s="24"/>
      <c r="AT615169" s="24"/>
    </row>
    <row r="615297" spans="6:46" ht="15" x14ac:dyDescent="0.15">
      <c r="F615297" s="24"/>
      <c r="G615297" s="24"/>
      <c r="H615297" s="24"/>
      <c r="I615297" s="24"/>
      <c r="J615297" s="24"/>
      <c r="K615297" s="24"/>
      <c r="L615297" s="24"/>
      <c r="M615297" s="24"/>
      <c r="N615297" s="24"/>
      <c r="O615297" s="24"/>
      <c r="P615297" s="24"/>
      <c r="Q615297" s="24"/>
      <c r="R615297" s="24"/>
      <c r="S615297" s="24"/>
      <c r="T615297" s="24"/>
      <c r="U615297" s="24"/>
      <c r="V615297" s="24"/>
      <c r="W615297" s="24"/>
      <c r="X615297" s="24"/>
      <c r="Y615297" s="24"/>
      <c r="Z615297" s="24"/>
      <c r="AA615297" s="24"/>
      <c r="AB615297" s="24"/>
      <c r="AC615297" s="24"/>
      <c r="AD615297" s="24"/>
      <c r="AE615297" s="24"/>
      <c r="AF615297" s="24"/>
      <c r="AG615297" s="24"/>
      <c r="AH615297" s="24"/>
      <c r="AI615297" s="24"/>
      <c r="AJ615297" s="24"/>
      <c r="AK615297" s="24"/>
      <c r="AL615297" s="24"/>
      <c r="AM615297" s="24"/>
      <c r="AN615297" s="24"/>
      <c r="AO615297" s="24"/>
      <c r="AP615297" s="69"/>
      <c r="AQ615297" s="24"/>
      <c r="AR615297" s="24"/>
      <c r="AS615297" s="24"/>
      <c r="AT615297" s="24"/>
    </row>
    <row r="615425" spans="6:46" ht="15" x14ac:dyDescent="0.15">
      <c r="F615425" s="24"/>
      <c r="G615425" s="24"/>
      <c r="H615425" s="24"/>
      <c r="I615425" s="24"/>
      <c r="J615425" s="24"/>
      <c r="K615425" s="24"/>
      <c r="L615425" s="24"/>
      <c r="M615425" s="24"/>
      <c r="N615425" s="24"/>
      <c r="O615425" s="24"/>
      <c r="P615425" s="24"/>
      <c r="Q615425" s="24"/>
      <c r="R615425" s="24"/>
      <c r="S615425" s="24"/>
      <c r="T615425" s="24"/>
      <c r="U615425" s="24"/>
      <c r="V615425" s="24"/>
      <c r="W615425" s="24"/>
      <c r="X615425" s="24"/>
      <c r="Y615425" s="24"/>
      <c r="Z615425" s="24"/>
      <c r="AA615425" s="24"/>
      <c r="AB615425" s="24"/>
      <c r="AC615425" s="24"/>
      <c r="AD615425" s="24"/>
      <c r="AE615425" s="24"/>
      <c r="AF615425" s="24"/>
      <c r="AG615425" s="24"/>
      <c r="AH615425" s="24"/>
      <c r="AI615425" s="24"/>
      <c r="AJ615425" s="24"/>
      <c r="AK615425" s="24"/>
      <c r="AL615425" s="24"/>
      <c r="AM615425" s="24"/>
      <c r="AN615425" s="24"/>
      <c r="AO615425" s="24"/>
      <c r="AP615425" s="69"/>
      <c r="AQ615425" s="24"/>
      <c r="AR615425" s="24"/>
      <c r="AS615425" s="24"/>
      <c r="AT615425" s="24"/>
    </row>
    <row r="615553" spans="6:46" ht="15" x14ac:dyDescent="0.15">
      <c r="F615553" s="24"/>
      <c r="G615553" s="24"/>
      <c r="H615553" s="24"/>
      <c r="I615553" s="24"/>
      <c r="J615553" s="24"/>
      <c r="K615553" s="24"/>
      <c r="L615553" s="24"/>
      <c r="M615553" s="24"/>
      <c r="N615553" s="24"/>
      <c r="O615553" s="24"/>
      <c r="P615553" s="24"/>
      <c r="Q615553" s="24"/>
      <c r="R615553" s="24"/>
      <c r="S615553" s="24"/>
      <c r="T615553" s="24"/>
      <c r="U615553" s="24"/>
      <c r="V615553" s="24"/>
      <c r="W615553" s="24"/>
      <c r="X615553" s="24"/>
      <c r="Y615553" s="24"/>
      <c r="Z615553" s="24"/>
      <c r="AA615553" s="24"/>
      <c r="AB615553" s="24"/>
      <c r="AC615553" s="24"/>
      <c r="AD615553" s="24"/>
      <c r="AE615553" s="24"/>
      <c r="AF615553" s="24"/>
      <c r="AG615553" s="24"/>
      <c r="AH615553" s="24"/>
      <c r="AI615553" s="24"/>
      <c r="AJ615553" s="24"/>
      <c r="AK615553" s="24"/>
      <c r="AL615553" s="24"/>
      <c r="AM615553" s="24"/>
      <c r="AN615553" s="24"/>
      <c r="AO615553" s="24"/>
      <c r="AP615553" s="69"/>
      <c r="AQ615553" s="24"/>
      <c r="AR615553" s="24"/>
      <c r="AS615553" s="24"/>
      <c r="AT615553" s="24"/>
    </row>
    <row r="615681" spans="6:46" ht="15" x14ac:dyDescent="0.15">
      <c r="F615681" s="24"/>
      <c r="G615681" s="24"/>
      <c r="H615681" s="24"/>
      <c r="I615681" s="24"/>
      <c r="J615681" s="24"/>
      <c r="K615681" s="24"/>
      <c r="L615681" s="24"/>
      <c r="M615681" s="24"/>
      <c r="N615681" s="24"/>
      <c r="O615681" s="24"/>
      <c r="P615681" s="24"/>
      <c r="Q615681" s="24"/>
      <c r="R615681" s="24"/>
      <c r="S615681" s="24"/>
      <c r="T615681" s="24"/>
      <c r="U615681" s="24"/>
      <c r="V615681" s="24"/>
      <c r="W615681" s="24"/>
      <c r="X615681" s="24"/>
      <c r="Y615681" s="24"/>
      <c r="Z615681" s="24"/>
      <c r="AA615681" s="24"/>
      <c r="AB615681" s="24"/>
      <c r="AC615681" s="24"/>
      <c r="AD615681" s="24"/>
      <c r="AE615681" s="24"/>
      <c r="AF615681" s="24"/>
      <c r="AG615681" s="24"/>
      <c r="AH615681" s="24"/>
      <c r="AI615681" s="24"/>
      <c r="AJ615681" s="24"/>
      <c r="AK615681" s="24"/>
      <c r="AL615681" s="24"/>
      <c r="AM615681" s="24"/>
      <c r="AN615681" s="24"/>
      <c r="AO615681" s="24"/>
      <c r="AP615681" s="69"/>
      <c r="AQ615681" s="24"/>
      <c r="AR615681" s="24"/>
      <c r="AS615681" s="24"/>
      <c r="AT615681" s="24"/>
    </row>
    <row r="615809" spans="6:46" ht="15" x14ac:dyDescent="0.15">
      <c r="F615809" s="24"/>
      <c r="G615809" s="24"/>
      <c r="H615809" s="24"/>
      <c r="I615809" s="24"/>
      <c r="J615809" s="24"/>
      <c r="K615809" s="24"/>
      <c r="L615809" s="24"/>
      <c r="M615809" s="24"/>
      <c r="N615809" s="24"/>
      <c r="O615809" s="24"/>
      <c r="P615809" s="24"/>
      <c r="Q615809" s="24"/>
      <c r="R615809" s="24"/>
      <c r="S615809" s="24"/>
      <c r="T615809" s="24"/>
      <c r="U615809" s="24"/>
      <c r="V615809" s="24"/>
      <c r="W615809" s="24"/>
      <c r="X615809" s="24"/>
      <c r="Y615809" s="24"/>
      <c r="Z615809" s="24"/>
      <c r="AA615809" s="24"/>
      <c r="AB615809" s="24"/>
      <c r="AC615809" s="24"/>
      <c r="AD615809" s="24"/>
      <c r="AE615809" s="24"/>
      <c r="AF615809" s="24"/>
      <c r="AG615809" s="24"/>
      <c r="AH615809" s="24"/>
      <c r="AI615809" s="24"/>
      <c r="AJ615809" s="24"/>
      <c r="AK615809" s="24"/>
      <c r="AL615809" s="24"/>
      <c r="AM615809" s="24"/>
      <c r="AN615809" s="24"/>
      <c r="AO615809" s="24"/>
      <c r="AP615809" s="69"/>
      <c r="AQ615809" s="24"/>
      <c r="AR615809" s="24"/>
      <c r="AS615809" s="24"/>
      <c r="AT615809" s="24"/>
    </row>
    <row r="615937" spans="6:46" ht="15" x14ac:dyDescent="0.15">
      <c r="F615937" s="24"/>
      <c r="G615937" s="24"/>
      <c r="H615937" s="24"/>
      <c r="I615937" s="24"/>
      <c r="J615937" s="24"/>
      <c r="K615937" s="24"/>
      <c r="L615937" s="24"/>
      <c r="M615937" s="24"/>
      <c r="N615937" s="24"/>
      <c r="O615937" s="24"/>
      <c r="P615937" s="24"/>
      <c r="Q615937" s="24"/>
      <c r="R615937" s="24"/>
      <c r="S615937" s="24"/>
      <c r="T615937" s="24"/>
      <c r="U615937" s="24"/>
      <c r="V615937" s="24"/>
      <c r="W615937" s="24"/>
      <c r="X615937" s="24"/>
      <c r="Y615937" s="24"/>
      <c r="Z615937" s="24"/>
      <c r="AA615937" s="24"/>
      <c r="AB615937" s="24"/>
      <c r="AC615937" s="24"/>
      <c r="AD615937" s="24"/>
      <c r="AE615937" s="24"/>
      <c r="AF615937" s="24"/>
      <c r="AG615937" s="24"/>
      <c r="AH615937" s="24"/>
      <c r="AI615937" s="24"/>
      <c r="AJ615937" s="24"/>
      <c r="AK615937" s="24"/>
      <c r="AL615937" s="24"/>
      <c r="AM615937" s="24"/>
      <c r="AN615937" s="24"/>
      <c r="AO615937" s="24"/>
      <c r="AP615937" s="69"/>
      <c r="AQ615937" s="24"/>
      <c r="AR615937" s="24"/>
      <c r="AS615937" s="24"/>
      <c r="AT615937" s="24"/>
    </row>
    <row r="616065" spans="6:46" ht="15" x14ac:dyDescent="0.15">
      <c r="F616065" s="24"/>
      <c r="G616065" s="24"/>
      <c r="H616065" s="24"/>
      <c r="I616065" s="24"/>
      <c r="J616065" s="24"/>
      <c r="K616065" s="24"/>
      <c r="L616065" s="24"/>
      <c r="M616065" s="24"/>
      <c r="N616065" s="24"/>
      <c r="O616065" s="24"/>
      <c r="P616065" s="24"/>
      <c r="Q616065" s="24"/>
      <c r="R616065" s="24"/>
      <c r="S616065" s="24"/>
      <c r="T616065" s="24"/>
      <c r="U616065" s="24"/>
      <c r="V616065" s="24"/>
      <c r="W616065" s="24"/>
      <c r="X616065" s="24"/>
      <c r="Y616065" s="24"/>
      <c r="Z616065" s="24"/>
      <c r="AA616065" s="24"/>
      <c r="AB616065" s="24"/>
      <c r="AC616065" s="24"/>
      <c r="AD616065" s="24"/>
      <c r="AE616065" s="24"/>
      <c r="AF616065" s="24"/>
      <c r="AG616065" s="24"/>
      <c r="AH616065" s="24"/>
      <c r="AI616065" s="24"/>
      <c r="AJ616065" s="24"/>
      <c r="AK616065" s="24"/>
      <c r="AL616065" s="24"/>
      <c r="AM616065" s="24"/>
      <c r="AN616065" s="24"/>
      <c r="AO616065" s="24"/>
      <c r="AP616065" s="69"/>
      <c r="AQ616065" s="24"/>
      <c r="AR616065" s="24"/>
      <c r="AS616065" s="24"/>
      <c r="AT616065" s="24"/>
    </row>
    <row r="616193" spans="6:46" ht="15" x14ac:dyDescent="0.15">
      <c r="F616193" s="24"/>
      <c r="G616193" s="24"/>
      <c r="H616193" s="24"/>
      <c r="I616193" s="24"/>
      <c r="J616193" s="24"/>
      <c r="K616193" s="24"/>
      <c r="L616193" s="24"/>
      <c r="M616193" s="24"/>
      <c r="N616193" s="24"/>
      <c r="O616193" s="24"/>
      <c r="P616193" s="24"/>
      <c r="Q616193" s="24"/>
      <c r="R616193" s="24"/>
      <c r="S616193" s="24"/>
      <c r="T616193" s="24"/>
      <c r="U616193" s="24"/>
      <c r="V616193" s="24"/>
      <c r="W616193" s="24"/>
      <c r="X616193" s="24"/>
      <c r="Y616193" s="24"/>
      <c r="Z616193" s="24"/>
      <c r="AA616193" s="24"/>
      <c r="AB616193" s="24"/>
      <c r="AC616193" s="24"/>
      <c r="AD616193" s="24"/>
      <c r="AE616193" s="24"/>
      <c r="AF616193" s="24"/>
      <c r="AG616193" s="24"/>
      <c r="AH616193" s="24"/>
      <c r="AI616193" s="24"/>
      <c r="AJ616193" s="24"/>
      <c r="AK616193" s="24"/>
      <c r="AL616193" s="24"/>
      <c r="AM616193" s="24"/>
      <c r="AN616193" s="24"/>
      <c r="AO616193" s="24"/>
      <c r="AP616193" s="69"/>
      <c r="AQ616193" s="24"/>
      <c r="AR616193" s="24"/>
      <c r="AS616193" s="24"/>
      <c r="AT616193" s="24"/>
    </row>
    <row r="616321" spans="6:46" ht="15" x14ac:dyDescent="0.15">
      <c r="F616321" s="24"/>
      <c r="G616321" s="24"/>
      <c r="H616321" s="24"/>
      <c r="I616321" s="24"/>
      <c r="J616321" s="24"/>
      <c r="K616321" s="24"/>
      <c r="L616321" s="24"/>
      <c r="M616321" s="24"/>
      <c r="N616321" s="24"/>
      <c r="O616321" s="24"/>
      <c r="P616321" s="24"/>
      <c r="Q616321" s="24"/>
      <c r="R616321" s="24"/>
      <c r="S616321" s="24"/>
      <c r="T616321" s="24"/>
      <c r="U616321" s="24"/>
      <c r="V616321" s="24"/>
      <c r="W616321" s="24"/>
      <c r="X616321" s="24"/>
      <c r="Y616321" s="24"/>
      <c r="Z616321" s="24"/>
      <c r="AA616321" s="24"/>
      <c r="AB616321" s="24"/>
      <c r="AC616321" s="24"/>
      <c r="AD616321" s="24"/>
      <c r="AE616321" s="24"/>
      <c r="AF616321" s="24"/>
      <c r="AG616321" s="24"/>
      <c r="AH616321" s="24"/>
      <c r="AI616321" s="24"/>
      <c r="AJ616321" s="24"/>
      <c r="AK616321" s="24"/>
      <c r="AL616321" s="24"/>
      <c r="AM616321" s="24"/>
      <c r="AN616321" s="24"/>
      <c r="AO616321" s="24"/>
      <c r="AP616321" s="69"/>
      <c r="AQ616321" s="24"/>
      <c r="AR616321" s="24"/>
      <c r="AS616321" s="24"/>
      <c r="AT616321" s="24"/>
    </row>
    <row r="616449" spans="6:46" ht="15" x14ac:dyDescent="0.15">
      <c r="F616449" s="24"/>
      <c r="G616449" s="24"/>
      <c r="H616449" s="24"/>
      <c r="I616449" s="24"/>
      <c r="J616449" s="24"/>
      <c r="K616449" s="24"/>
      <c r="L616449" s="24"/>
      <c r="M616449" s="24"/>
      <c r="N616449" s="24"/>
      <c r="O616449" s="24"/>
      <c r="P616449" s="24"/>
      <c r="Q616449" s="24"/>
      <c r="R616449" s="24"/>
      <c r="S616449" s="24"/>
      <c r="T616449" s="24"/>
      <c r="U616449" s="24"/>
      <c r="V616449" s="24"/>
      <c r="W616449" s="24"/>
      <c r="X616449" s="24"/>
      <c r="Y616449" s="24"/>
      <c r="Z616449" s="24"/>
      <c r="AA616449" s="24"/>
      <c r="AB616449" s="24"/>
      <c r="AC616449" s="24"/>
      <c r="AD616449" s="24"/>
      <c r="AE616449" s="24"/>
      <c r="AF616449" s="24"/>
      <c r="AG616449" s="24"/>
      <c r="AH616449" s="24"/>
      <c r="AI616449" s="24"/>
      <c r="AJ616449" s="24"/>
      <c r="AK616449" s="24"/>
      <c r="AL616449" s="24"/>
      <c r="AM616449" s="24"/>
      <c r="AN616449" s="24"/>
      <c r="AO616449" s="24"/>
      <c r="AP616449" s="69"/>
      <c r="AQ616449" s="24"/>
      <c r="AR616449" s="24"/>
      <c r="AS616449" s="24"/>
      <c r="AT616449" s="24"/>
    </row>
    <row r="616577" spans="6:46" ht="15" x14ac:dyDescent="0.15">
      <c r="F616577" s="24"/>
      <c r="G616577" s="24"/>
      <c r="H616577" s="24"/>
      <c r="I616577" s="24"/>
      <c r="J616577" s="24"/>
      <c r="K616577" s="24"/>
      <c r="L616577" s="24"/>
      <c r="M616577" s="24"/>
      <c r="N616577" s="24"/>
      <c r="O616577" s="24"/>
      <c r="P616577" s="24"/>
      <c r="Q616577" s="24"/>
      <c r="R616577" s="24"/>
      <c r="S616577" s="24"/>
      <c r="T616577" s="24"/>
      <c r="U616577" s="24"/>
      <c r="V616577" s="24"/>
      <c r="W616577" s="24"/>
      <c r="X616577" s="24"/>
      <c r="Y616577" s="24"/>
      <c r="Z616577" s="24"/>
      <c r="AA616577" s="24"/>
      <c r="AB616577" s="24"/>
      <c r="AC616577" s="24"/>
      <c r="AD616577" s="24"/>
      <c r="AE616577" s="24"/>
      <c r="AF616577" s="24"/>
      <c r="AG616577" s="24"/>
      <c r="AH616577" s="24"/>
      <c r="AI616577" s="24"/>
      <c r="AJ616577" s="24"/>
      <c r="AK616577" s="24"/>
      <c r="AL616577" s="24"/>
      <c r="AM616577" s="24"/>
      <c r="AN616577" s="24"/>
      <c r="AO616577" s="24"/>
      <c r="AP616577" s="69"/>
      <c r="AQ616577" s="24"/>
      <c r="AR616577" s="24"/>
      <c r="AS616577" s="24"/>
      <c r="AT616577" s="24"/>
    </row>
    <row r="616705" spans="6:46" ht="15" x14ac:dyDescent="0.15">
      <c r="F616705" s="24"/>
      <c r="G616705" s="24"/>
      <c r="H616705" s="24"/>
      <c r="I616705" s="24"/>
      <c r="J616705" s="24"/>
      <c r="K616705" s="24"/>
      <c r="L616705" s="24"/>
      <c r="M616705" s="24"/>
      <c r="N616705" s="24"/>
      <c r="O616705" s="24"/>
      <c r="P616705" s="24"/>
      <c r="Q616705" s="24"/>
      <c r="R616705" s="24"/>
      <c r="S616705" s="24"/>
      <c r="T616705" s="24"/>
      <c r="U616705" s="24"/>
      <c r="V616705" s="24"/>
      <c r="W616705" s="24"/>
      <c r="X616705" s="24"/>
      <c r="Y616705" s="24"/>
      <c r="Z616705" s="24"/>
      <c r="AA616705" s="24"/>
      <c r="AB616705" s="24"/>
      <c r="AC616705" s="24"/>
      <c r="AD616705" s="24"/>
      <c r="AE616705" s="24"/>
      <c r="AF616705" s="24"/>
      <c r="AG616705" s="24"/>
      <c r="AH616705" s="24"/>
      <c r="AI616705" s="24"/>
      <c r="AJ616705" s="24"/>
      <c r="AK616705" s="24"/>
      <c r="AL616705" s="24"/>
      <c r="AM616705" s="24"/>
      <c r="AN616705" s="24"/>
      <c r="AO616705" s="24"/>
      <c r="AP616705" s="69"/>
      <c r="AQ616705" s="24"/>
      <c r="AR616705" s="24"/>
      <c r="AS616705" s="24"/>
      <c r="AT616705" s="24"/>
    </row>
    <row r="616833" spans="6:46" ht="15" x14ac:dyDescent="0.15">
      <c r="F616833" s="24"/>
      <c r="G616833" s="24"/>
      <c r="H616833" s="24"/>
      <c r="I616833" s="24"/>
      <c r="J616833" s="24"/>
      <c r="K616833" s="24"/>
      <c r="L616833" s="24"/>
      <c r="M616833" s="24"/>
      <c r="N616833" s="24"/>
      <c r="O616833" s="24"/>
      <c r="P616833" s="24"/>
      <c r="Q616833" s="24"/>
      <c r="R616833" s="24"/>
      <c r="S616833" s="24"/>
      <c r="T616833" s="24"/>
      <c r="U616833" s="24"/>
      <c r="V616833" s="24"/>
      <c r="W616833" s="24"/>
      <c r="X616833" s="24"/>
      <c r="Y616833" s="24"/>
      <c r="Z616833" s="24"/>
      <c r="AA616833" s="24"/>
      <c r="AB616833" s="24"/>
      <c r="AC616833" s="24"/>
      <c r="AD616833" s="24"/>
      <c r="AE616833" s="24"/>
      <c r="AF616833" s="24"/>
      <c r="AG616833" s="24"/>
      <c r="AH616833" s="24"/>
      <c r="AI616833" s="24"/>
      <c r="AJ616833" s="24"/>
      <c r="AK616833" s="24"/>
      <c r="AL616833" s="24"/>
      <c r="AM616833" s="24"/>
      <c r="AN616833" s="24"/>
      <c r="AO616833" s="24"/>
      <c r="AP616833" s="69"/>
      <c r="AQ616833" s="24"/>
      <c r="AR616833" s="24"/>
      <c r="AS616833" s="24"/>
      <c r="AT616833" s="24"/>
    </row>
    <row r="616961" spans="6:46" ht="15" x14ac:dyDescent="0.15">
      <c r="F616961" s="24"/>
      <c r="G616961" s="24"/>
      <c r="H616961" s="24"/>
      <c r="I616961" s="24"/>
      <c r="J616961" s="24"/>
      <c r="K616961" s="24"/>
      <c r="L616961" s="24"/>
      <c r="M616961" s="24"/>
      <c r="N616961" s="24"/>
      <c r="O616961" s="24"/>
      <c r="P616961" s="24"/>
      <c r="Q616961" s="24"/>
      <c r="R616961" s="24"/>
      <c r="S616961" s="24"/>
      <c r="T616961" s="24"/>
      <c r="U616961" s="24"/>
      <c r="V616961" s="24"/>
      <c r="W616961" s="24"/>
      <c r="X616961" s="24"/>
      <c r="Y616961" s="24"/>
      <c r="Z616961" s="24"/>
      <c r="AA616961" s="24"/>
      <c r="AB616961" s="24"/>
      <c r="AC616961" s="24"/>
      <c r="AD616961" s="24"/>
      <c r="AE616961" s="24"/>
      <c r="AF616961" s="24"/>
      <c r="AG616961" s="24"/>
      <c r="AH616961" s="24"/>
      <c r="AI616961" s="24"/>
      <c r="AJ616961" s="24"/>
      <c r="AK616961" s="24"/>
      <c r="AL616961" s="24"/>
      <c r="AM616961" s="24"/>
      <c r="AN616961" s="24"/>
      <c r="AO616961" s="24"/>
      <c r="AP616961" s="69"/>
      <c r="AQ616961" s="24"/>
      <c r="AR616961" s="24"/>
      <c r="AS616961" s="24"/>
      <c r="AT616961" s="24"/>
    </row>
    <row r="617089" spans="6:46" ht="15" x14ac:dyDescent="0.15">
      <c r="F617089" s="24"/>
      <c r="G617089" s="24"/>
      <c r="H617089" s="24"/>
      <c r="I617089" s="24"/>
      <c r="J617089" s="24"/>
      <c r="K617089" s="24"/>
      <c r="L617089" s="24"/>
      <c r="M617089" s="24"/>
      <c r="N617089" s="24"/>
      <c r="O617089" s="24"/>
      <c r="P617089" s="24"/>
      <c r="Q617089" s="24"/>
      <c r="R617089" s="24"/>
      <c r="S617089" s="24"/>
      <c r="T617089" s="24"/>
      <c r="U617089" s="24"/>
      <c r="V617089" s="24"/>
      <c r="W617089" s="24"/>
      <c r="X617089" s="24"/>
      <c r="Y617089" s="24"/>
      <c r="Z617089" s="24"/>
      <c r="AA617089" s="24"/>
      <c r="AB617089" s="24"/>
      <c r="AC617089" s="24"/>
      <c r="AD617089" s="24"/>
      <c r="AE617089" s="24"/>
      <c r="AF617089" s="24"/>
      <c r="AG617089" s="24"/>
      <c r="AH617089" s="24"/>
      <c r="AI617089" s="24"/>
      <c r="AJ617089" s="24"/>
      <c r="AK617089" s="24"/>
      <c r="AL617089" s="24"/>
      <c r="AM617089" s="24"/>
      <c r="AN617089" s="24"/>
      <c r="AO617089" s="24"/>
      <c r="AP617089" s="69"/>
      <c r="AQ617089" s="24"/>
      <c r="AR617089" s="24"/>
      <c r="AS617089" s="24"/>
      <c r="AT617089" s="24"/>
    </row>
    <row r="617217" spans="6:46" ht="15" x14ac:dyDescent="0.15">
      <c r="F617217" s="24"/>
      <c r="G617217" s="24"/>
      <c r="H617217" s="24"/>
      <c r="I617217" s="24"/>
      <c r="J617217" s="24"/>
      <c r="K617217" s="24"/>
      <c r="L617217" s="24"/>
      <c r="M617217" s="24"/>
      <c r="N617217" s="24"/>
      <c r="O617217" s="24"/>
      <c r="P617217" s="24"/>
      <c r="Q617217" s="24"/>
      <c r="R617217" s="24"/>
      <c r="S617217" s="24"/>
      <c r="T617217" s="24"/>
      <c r="U617217" s="24"/>
      <c r="V617217" s="24"/>
      <c r="W617217" s="24"/>
      <c r="X617217" s="24"/>
      <c r="Y617217" s="24"/>
      <c r="Z617217" s="24"/>
      <c r="AA617217" s="24"/>
      <c r="AB617217" s="24"/>
      <c r="AC617217" s="24"/>
      <c r="AD617217" s="24"/>
      <c r="AE617217" s="24"/>
      <c r="AF617217" s="24"/>
      <c r="AG617217" s="24"/>
      <c r="AH617217" s="24"/>
      <c r="AI617217" s="24"/>
      <c r="AJ617217" s="24"/>
      <c r="AK617217" s="24"/>
      <c r="AL617217" s="24"/>
      <c r="AM617217" s="24"/>
      <c r="AN617217" s="24"/>
      <c r="AO617217" s="24"/>
      <c r="AP617217" s="69"/>
      <c r="AQ617217" s="24"/>
      <c r="AR617217" s="24"/>
      <c r="AS617217" s="24"/>
      <c r="AT617217" s="24"/>
    </row>
    <row r="617345" spans="6:46" ht="15" x14ac:dyDescent="0.15">
      <c r="F617345" s="24"/>
      <c r="G617345" s="24"/>
      <c r="H617345" s="24"/>
      <c r="I617345" s="24"/>
      <c r="J617345" s="24"/>
      <c r="K617345" s="24"/>
      <c r="L617345" s="24"/>
      <c r="M617345" s="24"/>
      <c r="N617345" s="24"/>
      <c r="O617345" s="24"/>
      <c r="P617345" s="24"/>
      <c r="Q617345" s="24"/>
      <c r="R617345" s="24"/>
      <c r="S617345" s="24"/>
      <c r="T617345" s="24"/>
      <c r="U617345" s="24"/>
      <c r="V617345" s="24"/>
      <c r="W617345" s="24"/>
      <c r="X617345" s="24"/>
      <c r="Y617345" s="24"/>
      <c r="Z617345" s="24"/>
      <c r="AA617345" s="24"/>
      <c r="AB617345" s="24"/>
      <c r="AC617345" s="24"/>
      <c r="AD617345" s="24"/>
      <c r="AE617345" s="24"/>
      <c r="AF617345" s="24"/>
      <c r="AG617345" s="24"/>
      <c r="AH617345" s="24"/>
      <c r="AI617345" s="24"/>
      <c r="AJ617345" s="24"/>
      <c r="AK617345" s="24"/>
      <c r="AL617345" s="24"/>
      <c r="AM617345" s="24"/>
      <c r="AN617345" s="24"/>
      <c r="AO617345" s="24"/>
      <c r="AP617345" s="69"/>
      <c r="AQ617345" s="24"/>
      <c r="AR617345" s="24"/>
      <c r="AS617345" s="24"/>
      <c r="AT617345" s="24"/>
    </row>
    <row r="617473" spans="6:46" ht="15" x14ac:dyDescent="0.15">
      <c r="F617473" s="24"/>
      <c r="G617473" s="24"/>
      <c r="H617473" s="24"/>
      <c r="I617473" s="24"/>
      <c r="J617473" s="24"/>
      <c r="K617473" s="24"/>
      <c r="L617473" s="24"/>
      <c r="M617473" s="24"/>
      <c r="N617473" s="24"/>
      <c r="O617473" s="24"/>
      <c r="P617473" s="24"/>
      <c r="Q617473" s="24"/>
      <c r="R617473" s="24"/>
      <c r="S617473" s="24"/>
      <c r="T617473" s="24"/>
      <c r="U617473" s="24"/>
      <c r="V617473" s="24"/>
      <c r="W617473" s="24"/>
      <c r="X617473" s="24"/>
      <c r="Y617473" s="24"/>
      <c r="Z617473" s="24"/>
      <c r="AA617473" s="24"/>
      <c r="AB617473" s="24"/>
      <c r="AC617473" s="24"/>
      <c r="AD617473" s="24"/>
      <c r="AE617473" s="24"/>
      <c r="AF617473" s="24"/>
      <c r="AG617473" s="24"/>
      <c r="AH617473" s="24"/>
      <c r="AI617473" s="24"/>
      <c r="AJ617473" s="24"/>
      <c r="AK617473" s="24"/>
      <c r="AL617473" s="24"/>
      <c r="AM617473" s="24"/>
      <c r="AN617473" s="24"/>
      <c r="AO617473" s="24"/>
      <c r="AP617473" s="69"/>
      <c r="AQ617473" s="24"/>
      <c r="AR617473" s="24"/>
      <c r="AS617473" s="24"/>
      <c r="AT617473" s="24"/>
    </row>
    <row r="617601" spans="6:46" ht="15" x14ac:dyDescent="0.15">
      <c r="F617601" s="24"/>
      <c r="G617601" s="24"/>
      <c r="H617601" s="24"/>
      <c r="I617601" s="24"/>
      <c r="J617601" s="24"/>
      <c r="K617601" s="24"/>
      <c r="L617601" s="24"/>
      <c r="M617601" s="24"/>
      <c r="N617601" s="24"/>
      <c r="O617601" s="24"/>
      <c r="P617601" s="24"/>
      <c r="Q617601" s="24"/>
      <c r="R617601" s="24"/>
      <c r="S617601" s="24"/>
      <c r="T617601" s="24"/>
      <c r="U617601" s="24"/>
      <c r="V617601" s="24"/>
      <c r="W617601" s="24"/>
      <c r="X617601" s="24"/>
      <c r="Y617601" s="24"/>
      <c r="Z617601" s="24"/>
      <c r="AA617601" s="24"/>
      <c r="AB617601" s="24"/>
      <c r="AC617601" s="24"/>
      <c r="AD617601" s="24"/>
      <c r="AE617601" s="24"/>
      <c r="AF617601" s="24"/>
      <c r="AG617601" s="24"/>
      <c r="AH617601" s="24"/>
      <c r="AI617601" s="24"/>
      <c r="AJ617601" s="24"/>
      <c r="AK617601" s="24"/>
      <c r="AL617601" s="24"/>
      <c r="AM617601" s="24"/>
      <c r="AN617601" s="24"/>
      <c r="AO617601" s="24"/>
      <c r="AP617601" s="69"/>
      <c r="AQ617601" s="24"/>
      <c r="AR617601" s="24"/>
      <c r="AS617601" s="24"/>
      <c r="AT617601" s="24"/>
    </row>
    <row r="617729" spans="6:46" ht="15" x14ac:dyDescent="0.15">
      <c r="F617729" s="24"/>
      <c r="G617729" s="24"/>
      <c r="H617729" s="24"/>
      <c r="I617729" s="24"/>
      <c r="J617729" s="24"/>
      <c r="K617729" s="24"/>
      <c r="L617729" s="24"/>
      <c r="M617729" s="24"/>
      <c r="N617729" s="24"/>
      <c r="O617729" s="24"/>
      <c r="P617729" s="24"/>
      <c r="Q617729" s="24"/>
      <c r="R617729" s="24"/>
      <c r="S617729" s="24"/>
      <c r="T617729" s="24"/>
      <c r="U617729" s="24"/>
      <c r="V617729" s="24"/>
      <c r="W617729" s="24"/>
      <c r="X617729" s="24"/>
      <c r="Y617729" s="24"/>
      <c r="Z617729" s="24"/>
      <c r="AA617729" s="24"/>
      <c r="AB617729" s="24"/>
      <c r="AC617729" s="24"/>
      <c r="AD617729" s="24"/>
      <c r="AE617729" s="24"/>
      <c r="AF617729" s="24"/>
      <c r="AG617729" s="24"/>
      <c r="AH617729" s="24"/>
      <c r="AI617729" s="24"/>
      <c r="AJ617729" s="24"/>
      <c r="AK617729" s="24"/>
      <c r="AL617729" s="24"/>
      <c r="AM617729" s="24"/>
      <c r="AN617729" s="24"/>
      <c r="AO617729" s="24"/>
      <c r="AP617729" s="69"/>
      <c r="AQ617729" s="24"/>
      <c r="AR617729" s="24"/>
      <c r="AS617729" s="24"/>
      <c r="AT617729" s="24"/>
    </row>
    <row r="617857" spans="6:46" ht="15" x14ac:dyDescent="0.15">
      <c r="F617857" s="24"/>
      <c r="G617857" s="24"/>
      <c r="H617857" s="24"/>
      <c r="I617857" s="24"/>
      <c r="J617857" s="24"/>
      <c r="K617857" s="24"/>
      <c r="L617857" s="24"/>
      <c r="M617857" s="24"/>
      <c r="N617857" s="24"/>
      <c r="O617857" s="24"/>
      <c r="P617857" s="24"/>
      <c r="Q617857" s="24"/>
      <c r="R617857" s="24"/>
      <c r="S617857" s="24"/>
      <c r="T617857" s="24"/>
      <c r="U617857" s="24"/>
      <c r="V617857" s="24"/>
      <c r="W617857" s="24"/>
      <c r="X617857" s="24"/>
      <c r="Y617857" s="24"/>
      <c r="Z617857" s="24"/>
      <c r="AA617857" s="24"/>
      <c r="AB617857" s="24"/>
      <c r="AC617857" s="24"/>
      <c r="AD617857" s="24"/>
      <c r="AE617857" s="24"/>
      <c r="AF617857" s="24"/>
      <c r="AG617857" s="24"/>
      <c r="AH617857" s="24"/>
      <c r="AI617857" s="24"/>
      <c r="AJ617857" s="24"/>
      <c r="AK617857" s="24"/>
      <c r="AL617857" s="24"/>
      <c r="AM617857" s="24"/>
      <c r="AN617857" s="24"/>
      <c r="AO617857" s="24"/>
      <c r="AP617857" s="69"/>
      <c r="AQ617857" s="24"/>
      <c r="AR617857" s="24"/>
      <c r="AS617857" s="24"/>
      <c r="AT617857" s="24"/>
    </row>
    <row r="617985" spans="6:46" ht="15" x14ac:dyDescent="0.15">
      <c r="F617985" s="24"/>
      <c r="G617985" s="24"/>
      <c r="H617985" s="24"/>
      <c r="I617985" s="24"/>
      <c r="J617985" s="24"/>
      <c r="K617985" s="24"/>
      <c r="L617985" s="24"/>
      <c r="M617985" s="24"/>
      <c r="N617985" s="24"/>
      <c r="O617985" s="24"/>
      <c r="P617985" s="24"/>
      <c r="Q617985" s="24"/>
      <c r="R617985" s="24"/>
      <c r="S617985" s="24"/>
      <c r="T617985" s="24"/>
      <c r="U617985" s="24"/>
      <c r="V617985" s="24"/>
      <c r="W617985" s="24"/>
      <c r="X617985" s="24"/>
      <c r="Y617985" s="24"/>
      <c r="Z617985" s="24"/>
      <c r="AA617985" s="24"/>
      <c r="AB617985" s="24"/>
      <c r="AC617985" s="24"/>
      <c r="AD617985" s="24"/>
      <c r="AE617985" s="24"/>
      <c r="AF617985" s="24"/>
      <c r="AG617985" s="24"/>
      <c r="AH617985" s="24"/>
      <c r="AI617985" s="24"/>
      <c r="AJ617985" s="24"/>
      <c r="AK617985" s="24"/>
      <c r="AL617985" s="24"/>
      <c r="AM617985" s="24"/>
      <c r="AN617985" s="24"/>
      <c r="AO617985" s="24"/>
      <c r="AP617985" s="69"/>
      <c r="AQ617985" s="24"/>
      <c r="AR617985" s="24"/>
      <c r="AS617985" s="24"/>
      <c r="AT617985" s="24"/>
    </row>
    <row r="618113" spans="6:46" ht="15" x14ac:dyDescent="0.15">
      <c r="F618113" s="24"/>
      <c r="G618113" s="24"/>
      <c r="H618113" s="24"/>
      <c r="I618113" s="24"/>
      <c r="J618113" s="24"/>
      <c r="K618113" s="24"/>
      <c r="L618113" s="24"/>
      <c r="M618113" s="24"/>
      <c r="N618113" s="24"/>
      <c r="O618113" s="24"/>
      <c r="P618113" s="24"/>
      <c r="Q618113" s="24"/>
      <c r="R618113" s="24"/>
      <c r="S618113" s="24"/>
      <c r="T618113" s="24"/>
      <c r="U618113" s="24"/>
      <c r="V618113" s="24"/>
      <c r="W618113" s="24"/>
      <c r="X618113" s="24"/>
      <c r="Y618113" s="24"/>
      <c r="Z618113" s="24"/>
      <c r="AA618113" s="24"/>
      <c r="AB618113" s="24"/>
      <c r="AC618113" s="24"/>
      <c r="AD618113" s="24"/>
      <c r="AE618113" s="24"/>
      <c r="AF618113" s="24"/>
      <c r="AG618113" s="24"/>
      <c r="AH618113" s="24"/>
      <c r="AI618113" s="24"/>
      <c r="AJ618113" s="24"/>
      <c r="AK618113" s="24"/>
      <c r="AL618113" s="24"/>
      <c r="AM618113" s="24"/>
      <c r="AN618113" s="24"/>
      <c r="AO618113" s="24"/>
      <c r="AP618113" s="69"/>
      <c r="AQ618113" s="24"/>
      <c r="AR618113" s="24"/>
      <c r="AS618113" s="24"/>
      <c r="AT618113" s="24"/>
    </row>
    <row r="618241" spans="6:46" ht="15" x14ac:dyDescent="0.15">
      <c r="F618241" s="24"/>
      <c r="G618241" s="24"/>
      <c r="H618241" s="24"/>
      <c r="I618241" s="24"/>
      <c r="J618241" s="24"/>
      <c r="K618241" s="24"/>
      <c r="L618241" s="24"/>
      <c r="M618241" s="24"/>
      <c r="N618241" s="24"/>
      <c r="O618241" s="24"/>
      <c r="P618241" s="24"/>
      <c r="Q618241" s="24"/>
      <c r="R618241" s="24"/>
      <c r="S618241" s="24"/>
      <c r="T618241" s="24"/>
      <c r="U618241" s="24"/>
      <c r="V618241" s="24"/>
      <c r="W618241" s="24"/>
      <c r="X618241" s="24"/>
      <c r="Y618241" s="24"/>
      <c r="Z618241" s="24"/>
      <c r="AA618241" s="24"/>
      <c r="AB618241" s="24"/>
      <c r="AC618241" s="24"/>
      <c r="AD618241" s="24"/>
      <c r="AE618241" s="24"/>
      <c r="AF618241" s="24"/>
      <c r="AG618241" s="24"/>
      <c r="AH618241" s="24"/>
      <c r="AI618241" s="24"/>
      <c r="AJ618241" s="24"/>
      <c r="AK618241" s="24"/>
      <c r="AL618241" s="24"/>
      <c r="AM618241" s="24"/>
      <c r="AN618241" s="24"/>
      <c r="AO618241" s="24"/>
      <c r="AP618241" s="69"/>
      <c r="AQ618241" s="24"/>
      <c r="AR618241" s="24"/>
      <c r="AS618241" s="24"/>
      <c r="AT618241" s="24"/>
    </row>
    <row r="618369" spans="6:46" ht="15" x14ac:dyDescent="0.15">
      <c r="F618369" s="24"/>
      <c r="G618369" s="24"/>
      <c r="H618369" s="24"/>
      <c r="I618369" s="24"/>
      <c r="J618369" s="24"/>
      <c r="K618369" s="24"/>
      <c r="L618369" s="24"/>
      <c r="M618369" s="24"/>
      <c r="N618369" s="24"/>
      <c r="O618369" s="24"/>
      <c r="P618369" s="24"/>
      <c r="Q618369" s="24"/>
      <c r="R618369" s="24"/>
      <c r="S618369" s="24"/>
      <c r="T618369" s="24"/>
      <c r="U618369" s="24"/>
      <c r="V618369" s="24"/>
      <c r="W618369" s="24"/>
      <c r="X618369" s="24"/>
      <c r="Y618369" s="24"/>
      <c r="Z618369" s="24"/>
      <c r="AA618369" s="24"/>
      <c r="AB618369" s="24"/>
      <c r="AC618369" s="24"/>
      <c r="AD618369" s="24"/>
      <c r="AE618369" s="24"/>
      <c r="AF618369" s="24"/>
      <c r="AG618369" s="24"/>
      <c r="AH618369" s="24"/>
      <c r="AI618369" s="24"/>
      <c r="AJ618369" s="24"/>
      <c r="AK618369" s="24"/>
      <c r="AL618369" s="24"/>
      <c r="AM618369" s="24"/>
      <c r="AN618369" s="24"/>
      <c r="AO618369" s="24"/>
      <c r="AP618369" s="69"/>
      <c r="AQ618369" s="24"/>
      <c r="AR618369" s="24"/>
      <c r="AS618369" s="24"/>
      <c r="AT618369" s="24"/>
    </row>
    <row r="618497" spans="6:46" ht="15" x14ac:dyDescent="0.15">
      <c r="F618497" s="24"/>
      <c r="G618497" s="24"/>
      <c r="H618497" s="24"/>
      <c r="I618497" s="24"/>
      <c r="J618497" s="24"/>
      <c r="K618497" s="24"/>
      <c r="L618497" s="24"/>
      <c r="M618497" s="24"/>
      <c r="N618497" s="24"/>
      <c r="O618497" s="24"/>
      <c r="P618497" s="24"/>
      <c r="Q618497" s="24"/>
      <c r="R618497" s="24"/>
      <c r="S618497" s="24"/>
      <c r="T618497" s="24"/>
      <c r="U618497" s="24"/>
      <c r="V618497" s="24"/>
      <c r="W618497" s="24"/>
      <c r="X618497" s="24"/>
      <c r="Y618497" s="24"/>
      <c r="Z618497" s="24"/>
      <c r="AA618497" s="24"/>
      <c r="AB618497" s="24"/>
      <c r="AC618497" s="24"/>
      <c r="AD618497" s="24"/>
      <c r="AE618497" s="24"/>
      <c r="AF618497" s="24"/>
      <c r="AG618497" s="24"/>
      <c r="AH618497" s="24"/>
      <c r="AI618497" s="24"/>
      <c r="AJ618497" s="24"/>
      <c r="AK618497" s="24"/>
      <c r="AL618497" s="24"/>
      <c r="AM618497" s="24"/>
      <c r="AN618497" s="24"/>
      <c r="AO618497" s="24"/>
      <c r="AP618497" s="69"/>
      <c r="AQ618497" s="24"/>
      <c r="AR618497" s="24"/>
      <c r="AS618497" s="24"/>
      <c r="AT618497" s="24"/>
    </row>
    <row r="618625" spans="6:46" ht="15" x14ac:dyDescent="0.15">
      <c r="F618625" s="24"/>
      <c r="G618625" s="24"/>
      <c r="H618625" s="24"/>
      <c r="I618625" s="24"/>
      <c r="J618625" s="24"/>
      <c r="K618625" s="24"/>
      <c r="L618625" s="24"/>
      <c r="M618625" s="24"/>
      <c r="N618625" s="24"/>
      <c r="O618625" s="24"/>
      <c r="P618625" s="24"/>
      <c r="Q618625" s="24"/>
      <c r="R618625" s="24"/>
      <c r="S618625" s="24"/>
      <c r="T618625" s="24"/>
      <c r="U618625" s="24"/>
      <c r="V618625" s="24"/>
      <c r="W618625" s="24"/>
      <c r="X618625" s="24"/>
      <c r="Y618625" s="24"/>
      <c r="Z618625" s="24"/>
      <c r="AA618625" s="24"/>
      <c r="AB618625" s="24"/>
      <c r="AC618625" s="24"/>
      <c r="AD618625" s="24"/>
      <c r="AE618625" s="24"/>
      <c r="AF618625" s="24"/>
      <c r="AG618625" s="24"/>
      <c r="AH618625" s="24"/>
      <c r="AI618625" s="24"/>
      <c r="AJ618625" s="24"/>
      <c r="AK618625" s="24"/>
      <c r="AL618625" s="24"/>
      <c r="AM618625" s="24"/>
      <c r="AN618625" s="24"/>
      <c r="AO618625" s="24"/>
      <c r="AP618625" s="69"/>
      <c r="AQ618625" s="24"/>
      <c r="AR618625" s="24"/>
      <c r="AS618625" s="24"/>
      <c r="AT618625" s="24"/>
    </row>
    <row r="618753" spans="6:46" ht="15" x14ac:dyDescent="0.15">
      <c r="F618753" s="24"/>
      <c r="G618753" s="24"/>
      <c r="H618753" s="24"/>
      <c r="I618753" s="24"/>
      <c r="J618753" s="24"/>
      <c r="K618753" s="24"/>
      <c r="L618753" s="24"/>
      <c r="M618753" s="24"/>
      <c r="N618753" s="24"/>
      <c r="O618753" s="24"/>
      <c r="P618753" s="24"/>
      <c r="Q618753" s="24"/>
      <c r="R618753" s="24"/>
      <c r="S618753" s="24"/>
      <c r="T618753" s="24"/>
      <c r="U618753" s="24"/>
      <c r="V618753" s="24"/>
      <c r="W618753" s="24"/>
      <c r="X618753" s="24"/>
      <c r="Y618753" s="24"/>
      <c r="Z618753" s="24"/>
      <c r="AA618753" s="24"/>
      <c r="AB618753" s="24"/>
      <c r="AC618753" s="24"/>
      <c r="AD618753" s="24"/>
      <c r="AE618753" s="24"/>
      <c r="AF618753" s="24"/>
      <c r="AG618753" s="24"/>
      <c r="AH618753" s="24"/>
      <c r="AI618753" s="24"/>
      <c r="AJ618753" s="24"/>
      <c r="AK618753" s="24"/>
      <c r="AL618753" s="24"/>
      <c r="AM618753" s="24"/>
      <c r="AN618753" s="24"/>
      <c r="AO618753" s="24"/>
      <c r="AP618753" s="69"/>
      <c r="AQ618753" s="24"/>
      <c r="AR618753" s="24"/>
      <c r="AS618753" s="24"/>
      <c r="AT618753" s="24"/>
    </row>
    <row r="618881" spans="6:46" ht="15" x14ac:dyDescent="0.15">
      <c r="F618881" s="24"/>
      <c r="G618881" s="24"/>
      <c r="H618881" s="24"/>
      <c r="I618881" s="24"/>
      <c r="J618881" s="24"/>
      <c r="K618881" s="24"/>
      <c r="L618881" s="24"/>
      <c r="M618881" s="24"/>
      <c r="N618881" s="24"/>
      <c r="O618881" s="24"/>
      <c r="P618881" s="24"/>
      <c r="Q618881" s="24"/>
      <c r="R618881" s="24"/>
      <c r="S618881" s="24"/>
      <c r="T618881" s="24"/>
      <c r="U618881" s="24"/>
      <c r="V618881" s="24"/>
      <c r="W618881" s="24"/>
      <c r="X618881" s="24"/>
      <c r="Y618881" s="24"/>
      <c r="Z618881" s="24"/>
      <c r="AA618881" s="24"/>
      <c r="AB618881" s="24"/>
      <c r="AC618881" s="24"/>
      <c r="AD618881" s="24"/>
      <c r="AE618881" s="24"/>
      <c r="AF618881" s="24"/>
      <c r="AG618881" s="24"/>
      <c r="AH618881" s="24"/>
      <c r="AI618881" s="24"/>
      <c r="AJ618881" s="24"/>
      <c r="AK618881" s="24"/>
      <c r="AL618881" s="24"/>
      <c r="AM618881" s="24"/>
      <c r="AN618881" s="24"/>
      <c r="AO618881" s="24"/>
      <c r="AP618881" s="69"/>
      <c r="AQ618881" s="24"/>
      <c r="AR618881" s="24"/>
      <c r="AS618881" s="24"/>
      <c r="AT618881" s="24"/>
    </row>
    <row r="619009" spans="6:46" ht="15" x14ac:dyDescent="0.15">
      <c r="F619009" s="24"/>
      <c r="G619009" s="24"/>
      <c r="H619009" s="24"/>
      <c r="I619009" s="24"/>
      <c r="J619009" s="24"/>
      <c r="K619009" s="24"/>
      <c r="L619009" s="24"/>
      <c r="M619009" s="24"/>
      <c r="N619009" s="24"/>
      <c r="O619009" s="24"/>
      <c r="P619009" s="24"/>
      <c r="Q619009" s="24"/>
      <c r="R619009" s="24"/>
      <c r="S619009" s="24"/>
      <c r="T619009" s="24"/>
      <c r="U619009" s="24"/>
      <c r="V619009" s="24"/>
      <c r="W619009" s="24"/>
      <c r="X619009" s="24"/>
      <c r="Y619009" s="24"/>
      <c r="Z619009" s="24"/>
      <c r="AA619009" s="24"/>
      <c r="AB619009" s="24"/>
      <c r="AC619009" s="24"/>
      <c r="AD619009" s="24"/>
      <c r="AE619009" s="24"/>
      <c r="AF619009" s="24"/>
      <c r="AG619009" s="24"/>
      <c r="AH619009" s="24"/>
      <c r="AI619009" s="24"/>
      <c r="AJ619009" s="24"/>
      <c r="AK619009" s="24"/>
      <c r="AL619009" s="24"/>
      <c r="AM619009" s="24"/>
      <c r="AN619009" s="24"/>
      <c r="AO619009" s="24"/>
      <c r="AP619009" s="69"/>
      <c r="AQ619009" s="24"/>
      <c r="AR619009" s="24"/>
      <c r="AS619009" s="24"/>
      <c r="AT619009" s="24"/>
    </row>
    <row r="619137" spans="6:46" ht="15" x14ac:dyDescent="0.15">
      <c r="F619137" s="24"/>
      <c r="G619137" s="24"/>
      <c r="H619137" s="24"/>
      <c r="I619137" s="24"/>
      <c r="J619137" s="24"/>
      <c r="K619137" s="24"/>
      <c r="L619137" s="24"/>
      <c r="M619137" s="24"/>
      <c r="N619137" s="24"/>
      <c r="O619137" s="24"/>
      <c r="P619137" s="24"/>
      <c r="Q619137" s="24"/>
      <c r="R619137" s="24"/>
      <c r="S619137" s="24"/>
      <c r="T619137" s="24"/>
      <c r="U619137" s="24"/>
      <c r="V619137" s="24"/>
      <c r="W619137" s="24"/>
      <c r="X619137" s="24"/>
      <c r="Y619137" s="24"/>
      <c r="Z619137" s="24"/>
      <c r="AA619137" s="24"/>
      <c r="AB619137" s="24"/>
      <c r="AC619137" s="24"/>
      <c r="AD619137" s="24"/>
      <c r="AE619137" s="24"/>
      <c r="AF619137" s="24"/>
      <c r="AG619137" s="24"/>
      <c r="AH619137" s="24"/>
      <c r="AI619137" s="24"/>
      <c r="AJ619137" s="24"/>
      <c r="AK619137" s="24"/>
      <c r="AL619137" s="24"/>
      <c r="AM619137" s="24"/>
      <c r="AN619137" s="24"/>
      <c r="AO619137" s="24"/>
      <c r="AP619137" s="69"/>
      <c r="AQ619137" s="24"/>
      <c r="AR619137" s="24"/>
      <c r="AS619137" s="24"/>
      <c r="AT619137" s="24"/>
    </row>
    <row r="619265" spans="6:46" ht="15" x14ac:dyDescent="0.15">
      <c r="F619265" s="24"/>
      <c r="G619265" s="24"/>
      <c r="H619265" s="24"/>
      <c r="I619265" s="24"/>
      <c r="J619265" s="24"/>
      <c r="K619265" s="24"/>
      <c r="L619265" s="24"/>
      <c r="M619265" s="24"/>
      <c r="N619265" s="24"/>
      <c r="O619265" s="24"/>
      <c r="P619265" s="24"/>
      <c r="Q619265" s="24"/>
      <c r="R619265" s="24"/>
      <c r="S619265" s="24"/>
      <c r="T619265" s="24"/>
      <c r="U619265" s="24"/>
      <c r="V619265" s="24"/>
      <c r="W619265" s="24"/>
      <c r="X619265" s="24"/>
      <c r="Y619265" s="24"/>
      <c r="Z619265" s="24"/>
      <c r="AA619265" s="24"/>
      <c r="AB619265" s="24"/>
      <c r="AC619265" s="24"/>
      <c r="AD619265" s="24"/>
      <c r="AE619265" s="24"/>
      <c r="AF619265" s="24"/>
      <c r="AG619265" s="24"/>
      <c r="AH619265" s="24"/>
      <c r="AI619265" s="24"/>
      <c r="AJ619265" s="24"/>
      <c r="AK619265" s="24"/>
      <c r="AL619265" s="24"/>
      <c r="AM619265" s="24"/>
      <c r="AN619265" s="24"/>
      <c r="AO619265" s="24"/>
      <c r="AP619265" s="69"/>
      <c r="AQ619265" s="24"/>
      <c r="AR619265" s="24"/>
      <c r="AS619265" s="24"/>
      <c r="AT619265" s="24"/>
    </row>
    <row r="619393" spans="6:46" ht="15" x14ac:dyDescent="0.15">
      <c r="F619393" s="24"/>
      <c r="G619393" s="24"/>
      <c r="H619393" s="24"/>
      <c r="I619393" s="24"/>
      <c r="J619393" s="24"/>
      <c r="K619393" s="24"/>
      <c r="L619393" s="24"/>
      <c r="M619393" s="24"/>
      <c r="N619393" s="24"/>
      <c r="O619393" s="24"/>
      <c r="P619393" s="24"/>
      <c r="Q619393" s="24"/>
      <c r="R619393" s="24"/>
      <c r="S619393" s="24"/>
      <c r="T619393" s="24"/>
      <c r="U619393" s="24"/>
      <c r="V619393" s="24"/>
      <c r="W619393" s="24"/>
      <c r="X619393" s="24"/>
      <c r="Y619393" s="24"/>
      <c r="Z619393" s="24"/>
      <c r="AA619393" s="24"/>
      <c r="AB619393" s="24"/>
      <c r="AC619393" s="24"/>
      <c r="AD619393" s="24"/>
      <c r="AE619393" s="24"/>
      <c r="AF619393" s="24"/>
      <c r="AG619393" s="24"/>
      <c r="AH619393" s="24"/>
      <c r="AI619393" s="24"/>
      <c r="AJ619393" s="24"/>
      <c r="AK619393" s="24"/>
      <c r="AL619393" s="24"/>
      <c r="AM619393" s="24"/>
      <c r="AN619393" s="24"/>
      <c r="AO619393" s="24"/>
      <c r="AP619393" s="69"/>
      <c r="AQ619393" s="24"/>
      <c r="AR619393" s="24"/>
      <c r="AS619393" s="24"/>
      <c r="AT619393" s="24"/>
    </row>
    <row r="619521" spans="6:46" ht="15" x14ac:dyDescent="0.15">
      <c r="F619521" s="24"/>
      <c r="G619521" s="24"/>
      <c r="H619521" s="24"/>
      <c r="I619521" s="24"/>
      <c r="J619521" s="24"/>
      <c r="K619521" s="24"/>
      <c r="L619521" s="24"/>
      <c r="M619521" s="24"/>
      <c r="N619521" s="24"/>
      <c r="O619521" s="24"/>
      <c r="P619521" s="24"/>
      <c r="Q619521" s="24"/>
      <c r="R619521" s="24"/>
      <c r="S619521" s="24"/>
      <c r="T619521" s="24"/>
      <c r="U619521" s="24"/>
      <c r="V619521" s="24"/>
      <c r="W619521" s="24"/>
      <c r="X619521" s="24"/>
      <c r="Y619521" s="24"/>
      <c r="Z619521" s="24"/>
      <c r="AA619521" s="24"/>
      <c r="AB619521" s="24"/>
      <c r="AC619521" s="24"/>
      <c r="AD619521" s="24"/>
      <c r="AE619521" s="24"/>
      <c r="AF619521" s="24"/>
      <c r="AG619521" s="24"/>
      <c r="AH619521" s="24"/>
      <c r="AI619521" s="24"/>
      <c r="AJ619521" s="24"/>
      <c r="AK619521" s="24"/>
      <c r="AL619521" s="24"/>
      <c r="AM619521" s="24"/>
      <c r="AN619521" s="24"/>
      <c r="AO619521" s="24"/>
      <c r="AP619521" s="69"/>
      <c r="AQ619521" s="24"/>
      <c r="AR619521" s="24"/>
      <c r="AS619521" s="24"/>
      <c r="AT619521" s="24"/>
    </row>
    <row r="619649" spans="6:46" ht="15" x14ac:dyDescent="0.15">
      <c r="F619649" s="24"/>
      <c r="G619649" s="24"/>
      <c r="H619649" s="24"/>
      <c r="I619649" s="24"/>
      <c r="J619649" s="24"/>
      <c r="K619649" s="24"/>
      <c r="L619649" s="24"/>
      <c r="M619649" s="24"/>
      <c r="N619649" s="24"/>
      <c r="O619649" s="24"/>
      <c r="P619649" s="24"/>
      <c r="Q619649" s="24"/>
      <c r="R619649" s="24"/>
      <c r="S619649" s="24"/>
      <c r="T619649" s="24"/>
      <c r="U619649" s="24"/>
      <c r="V619649" s="24"/>
      <c r="W619649" s="24"/>
      <c r="X619649" s="24"/>
      <c r="Y619649" s="24"/>
      <c r="Z619649" s="24"/>
      <c r="AA619649" s="24"/>
      <c r="AB619649" s="24"/>
      <c r="AC619649" s="24"/>
      <c r="AD619649" s="24"/>
      <c r="AE619649" s="24"/>
      <c r="AF619649" s="24"/>
      <c r="AG619649" s="24"/>
      <c r="AH619649" s="24"/>
      <c r="AI619649" s="24"/>
      <c r="AJ619649" s="24"/>
      <c r="AK619649" s="24"/>
      <c r="AL619649" s="24"/>
      <c r="AM619649" s="24"/>
      <c r="AN619649" s="24"/>
      <c r="AO619649" s="24"/>
      <c r="AP619649" s="69"/>
      <c r="AQ619649" s="24"/>
      <c r="AR619649" s="24"/>
      <c r="AS619649" s="24"/>
      <c r="AT619649" s="24"/>
    </row>
    <row r="619777" spans="6:46" ht="15" x14ac:dyDescent="0.15">
      <c r="F619777" s="24"/>
      <c r="G619777" s="24"/>
      <c r="H619777" s="24"/>
      <c r="I619777" s="24"/>
      <c r="J619777" s="24"/>
      <c r="K619777" s="24"/>
      <c r="L619777" s="24"/>
      <c r="M619777" s="24"/>
      <c r="N619777" s="24"/>
      <c r="O619777" s="24"/>
      <c r="P619777" s="24"/>
      <c r="Q619777" s="24"/>
      <c r="R619777" s="24"/>
      <c r="S619777" s="24"/>
      <c r="T619777" s="24"/>
      <c r="U619777" s="24"/>
      <c r="V619777" s="24"/>
      <c r="W619777" s="24"/>
      <c r="X619777" s="24"/>
      <c r="Y619777" s="24"/>
      <c r="Z619777" s="24"/>
      <c r="AA619777" s="24"/>
      <c r="AB619777" s="24"/>
      <c r="AC619777" s="24"/>
      <c r="AD619777" s="24"/>
      <c r="AE619777" s="24"/>
      <c r="AF619777" s="24"/>
      <c r="AG619777" s="24"/>
      <c r="AH619777" s="24"/>
      <c r="AI619777" s="24"/>
      <c r="AJ619777" s="24"/>
      <c r="AK619777" s="24"/>
      <c r="AL619777" s="24"/>
      <c r="AM619777" s="24"/>
      <c r="AN619777" s="24"/>
      <c r="AO619777" s="24"/>
      <c r="AP619777" s="69"/>
      <c r="AQ619777" s="24"/>
      <c r="AR619777" s="24"/>
      <c r="AS619777" s="24"/>
      <c r="AT619777" s="24"/>
    </row>
    <row r="619905" spans="6:46" ht="15" x14ac:dyDescent="0.15">
      <c r="F619905" s="24"/>
      <c r="G619905" s="24"/>
      <c r="H619905" s="24"/>
      <c r="I619905" s="24"/>
      <c r="J619905" s="24"/>
      <c r="K619905" s="24"/>
      <c r="L619905" s="24"/>
      <c r="M619905" s="24"/>
      <c r="N619905" s="24"/>
      <c r="O619905" s="24"/>
      <c r="P619905" s="24"/>
      <c r="Q619905" s="24"/>
      <c r="R619905" s="24"/>
      <c r="S619905" s="24"/>
      <c r="T619905" s="24"/>
      <c r="U619905" s="24"/>
      <c r="V619905" s="24"/>
      <c r="W619905" s="24"/>
      <c r="X619905" s="24"/>
      <c r="Y619905" s="24"/>
      <c r="Z619905" s="24"/>
      <c r="AA619905" s="24"/>
      <c r="AB619905" s="24"/>
      <c r="AC619905" s="24"/>
      <c r="AD619905" s="24"/>
      <c r="AE619905" s="24"/>
      <c r="AF619905" s="24"/>
      <c r="AG619905" s="24"/>
      <c r="AH619905" s="24"/>
      <c r="AI619905" s="24"/>
      <c r="AJ619905" s="24"/>
      <c r="AK619905" s="24"/>
      <c r="AL619905" s="24"/>
      <c r="AM619905" s="24"/>
      <c r="AN619905" s="24"/>
      <c r="AO619905" s="24"/>
      <c r="AP619905" s="69"/>
      <c r="AQ619905" s="24"/>
      <c r="AR619905" s="24"/>
      <c r="AS619905" s="24"/>
      <c r="AT619905" s="24"/>
    </row>
    <row r="620033" spans="6:46" ht="15" x14ac:dyDescent="0.15">
      <c r="F620033" s="24"/>
      <c r="G620033" s="24"/>
      <c r="H620033" s="24"/>
      <c r="I620033" s="24"/>
      <c r="J620033" s="24"/>
      <c r="K620033" s="24"/>
      <c r="L620033" s="24"/>
      <c r="M620033" s="24"/>
      <c r="N620033" s="24"/>
      <c r="O620033" s="24"/>
      <c r="P620033" s="24"/>
      <c r="Q620033" s="24"/>
      <c r="R620033" s="24"/>
      <c r="S620033" s="24"/>
      <c r="T620033" s="24"/>
      <c r="U620033" s="24"/>
      <c r="V620033" s="24"/>
      <c r="W620033" s="24"/>
      <c r="X620033" s="24"/>
      <c r="Y620033" s="24"/>
      <c r="Z620033" s="24"/>
      <c r="AA620033" s="24"/>
      <c r="AB620033" s="24"/>
      <c r="AC620033" s="24"/>
      <c r="AD620033" s="24"/>
      <c r="AE620033" s="24"/>
      <c r="AF620033" s="24"/>
      <c r="AG620033" s="24"/>
      <c r="AH620033" s="24"/>
      <c r="AI620033" s="24"/>
      <c r="AJ620033" s="24"/>
      <c r="AK620033" s="24"/>
      <c r="AL620033" s="24"/>
      <c r="AM620033" s="24"/>
      <c r="AN620033" s="24"/>
      <c r="AO620033" s="24"/>
      <c r="AP620033" s="69"/>
      <c r="AQ620033" s="24"/>
      <c r="AR620033" s="24"/>
      <c r="AS620033" s="24"/>
      <c r="AT620033" s="24"/>
    </row>
    <row r="620161" spans="6:46" ht="15" x14ac:dyDescent="0.15">
      <c r="F620161" s="24"/>
      <c r="G620161" s="24"/>
      <c r="H620161" s="24"/>
      <c r="I620161" s="24"/>
      <c r="J620161" s="24"/>
      <c r="K620161" s="24"/>
      <c r="L620161" s="24"/>
      <c r="M620161" s="24"/>
      <c r="N620161" s="24"/>
      <c r="O620161" s="24"/>
      <c r="P620161" s="24"/>
      <c r="Q620161" s="24"/>
      <c r="R620161" s="24"/>
      <c r="S620161" s="24"/>
      <c r="T620161" s="24"/>
      <c r="U620161" s="24"/>
      <c r="V620161" s="24"/>
      <c r="W620161" s="24"/>
      <c r="X620161" s="24"/>
      <c r="Y620161" s="24"/>
      <c r="Z620161" s="24"/>
      <c r="AA620161" s="24"/>
      <c r="AB620161" s="24"/>
      <c r="AC620161" s="24"/>
      <c r="AD620161" s="24"/>
      <c r="AE620161" s="24"/>
      <c r="AF620161" s="24"/>
      <c r="AG620161" s="24"/>
      <c r="AH620161" s="24"/>
      <c r="AI620161" s="24"/>
      <c r="AJ620161" s="24"/>
      <c r="AK620161" s="24"/>
      <c r="AL620161" s="24"/>
      <c r="AM620161" s="24"/>
      <c r="AN620161" s="24"/>
      <c r="AO620161" s="24"/>
      <c r="AP620161" s="69"/>
      <c r="AQ620161" s="24"/>
      <c r="AR620161" s="24"/>
      <c r="AS620161" s="24"/>
      <c r="AT620161" s="24"/>
    </row>
    <row r="620289" spans="6:46" ht="15" x14ac:dyDescent="0.15">
      <c r="F620289" s="24"/>
      <c r="G620289" s="24"/>
      <c r="H620289" s="24"/>
      <c r="I620289" s="24"/>
      <c r="J620289" s="24"/>
      <c r="K620289" s="24"/>
      <c r="L620289" s="24"/>
      <c r="M620289" s="24"/>
      <c r="N620289" s="24"/>
      <c r="O620289" s="24"/>
      <c r="P620289" s="24"/>
      <c r="Q620289" s="24"/>
      <c r="R620289" s="24"/>
      <c r="S620289" s="24"/>
      <c r="T620289" s="24"/>
      <c r="U620289" s="24"/>
      <c r="V620289" s="24"/>
      <c r="W620289" s="24"/>
      <c r="X620289" s="24"/>
      <c r="Y620289" s="24"/>
      <c r="Z620289" s="24"/>
      <c r="AA620289" s="24"/>
      <c r="AB620289" s="24"/>
      <c r="AC620289" s="24"/>
      <c r="AD620289" s="24"/>
      <c r="AE620289" s="24"/>
      <c r="AF620289" s="24"/>
      <c r="AG620289" s="24"/>
      <c r="AH620289" s="24"/>
      <c r="AI620289" s="24"/>
      <c r="AJ620289" s="24"/>
      <c r="AK620289" s="24"/>
      <c r="AL620289" s="24"/>
      <c r="AM620289" s="24"/>
      <c r="AN620289" s="24"/>
      <c r="AO620289" s="24"/>
      <c r="AP620289" s="69"/>
      <c r="AQ620289" s="24"/>
      <c r="AR620289" s="24"/>
      <c r="AS620289" s="24"/>
      <c r="AT620289" s="24"/>
    </row>
    <row r="620417" spans="6:46" ht="15" x14ac:dyDescent="0.15">
      <c r="F620417" s="24"/>
      <c r="G620417" s="24"/>
      <c r="H620417" s="24"/>
      <c r="I620417" s="24"/>
      <c r="J620417" s="24"/>
      <c r="K620417" s="24"/>
      <c r="L620417" s="24"/>
      <c r="M620417" s="24"/>
      <c r="N620417" s="24"/>
      <c r="O620417" s="24"/>
      <c r="P620417" s="24"/>
      <c r="Q620417" s="24"/>
      <c r="R620417" s="24"/>
      <c r="S620417" s="24"/>
      <c r="T620417" s="24"/>
      <c r="U620417" s="24"/>
      <c r="V620417" s="24"/>
      <c r="W620417" s="24"/>
      <c r="X620417" s="24"/>
      <c r="Y620417" s="24"/>
      <c r="Z620417" s="24"/>
      <c r="AA620417" s="24"/>
      <c r="AB620417" s="24"/>
      <c r="AC620417" s="24"/>
      <c r="AD620417" s="24"/>
      <c r="AE620417" s="24"/>
      <c r="AF620417" s="24"/>
      <c r="AG620417" s="24"/>
      <c r="AH620417" s="24"/>
      <c r="AI620417" s="24"/>
      <c r="AJ620417" s="24"/>
      <c r="AK620417" s="24"/>
      <c r="AL620417" s="24"/>
      <c r="AM620417" s="24"/>
      <c r="AN620417" s="24"/>
      <c r="AO620417" s="24"/>
      <c r="AP620417" s="69"/>
      <c r="AQ620417" s="24"/>
      <c r="AR620417" s="24"/>
      <c r="AS620417" s="24"/>
      <c r="AT620417" s="24"/>
    </row>
    <row r="620545" spans="6:46" ht="15" x14ac:dyDescent="0.15">
      <c r="F620545" s="24"/>
      <c r="G620545" s="24"/>
      <c r="H620545" s="24"/>
      <c r="I620545" s="24"/>
      <c r="J620545" s="24"/>
      <c r="K620545" s="24"/>
      <c r="L620545" s="24"/>
      <c r="M620545" s="24"/>
      <c r="N620545" s="24"/>
      <c r="O620545" s="24"/>
      <c r="P620545" s="24"/>
      <c r="Q620545" s="24"/>
      <c r="R620545" s="24"/>
      <c r="S620545" s="24"/>
      <c r="T620545" s="24"/>
      <c r="U620545" s="24"/>
      <c r="V620545" s="24"/>
      <c r="W620545" s="24"/>
      <c r="X620545" s="24"/>
      <c r="Y620545" s="24"/>
      <c r="Z620545" s="24"/>
      <c r="AA620545" s="24"/>
      <c r="AB620545" s="24"/>
      <c r="AC620545" s="24"/>
      <c r="AD620545" s="24"/>
      <c r="AE620545" s="24"/>
      <c r="AF620545" s="24"/>
      <c r="AG620545" s="24"/>
      <c r="AH620545" s="24"/>
      <c r="AI620545" s="24"/>
      <c r="AJ620545" s="24"/>
      <c r="AK620545" s="24"/>
      <c r="AL620545" s="24"/>
      <c r="AM620545" s="24"/>
      <c r="AN620545" s="24"/>
      <c r="AO620545" s="24"/>
      <c r="AP620545" s="69"/>
      <c r="AQ620545" s="24"/>
      <c r="AR620545" s="24"/>
      <c r="AS620545" s="24"/>
      <c r="AT620545" s="24"/>
    </row>
    <row r="620673" spans="6:46" ht="15" x14ac:dyDescent="0.15">
      <c r="F620673" s="24"/>
      <c r="G620673" s="24"/>
      <c r="H620673" s="24"/>
      <c r="I620673" s="24"/>
      <c r="J620673" s="24"/>
      <c r="K620673" s="24"/>
      <c r="L620673" s="24"/>
      <c r="M620673" s="24"/>
      <c r="N620673" s="24"/>
      <c r="O620673" s="24"/>
      <c r="P620673" s="24"/>
      <c r="Q620673" s="24"/>
      <c r="R620673" s="24"/>
      <c r="S620673" s="24"/>
      <c r="T620673" s="24"/>
      <c r="U620673" s="24"/>
      <c r="V620673" s="24"/>
      <c r="W620673" s="24"/>
      <c r="X620673" s="24"/>
      <c r="Y620673" s="24"/>
      <c r="Z620673" s="24"/>
      <c r="AA620673" s="24"/>
      <c r="AB620673" s="24"/>
      <c r="AC620673" s="24"/>
      <c r="AD620673" s="24"/>
      <c r="AE620673" s="24"/>
      <c r="AF620673" s="24"/>
      <c r="AG620673" s="24"/>
      <c r="AH620673" s="24"/>
      <c r="AI620673" s="24"/>
      <c r="AJ620673" s="24"/>
      <c r="AK620673" s="24"/>
      <c r="AL620673" s="24"/>
      <c r="AM620673" s="24"/>
      <c r="AN620673" s="24"/>
      <c r="AO620673" s="24"/>
      <c r="AP620673" s="69"/>
      <c r="AQ620673" s="24"/>
      <c r="AR620673" s="24"/>
      <c r="AS620673" s="24"/>
      <c r="AT620673" s="24"/>
    </row>
    <row r="620801" spans="6:46" ht="15" x14ac:dyDescent="0.15">
      <c r="F620801" s="24"/>
      <c r="G620801" s="24"/>
      <c r="H620801" s="24"/>
      <c r="I620801" s="24"/>
      <c r="J620801" s="24"/>
      <c r="K620801" s="24"/>
      <c r="L620801" s="24"/>
      <c r="M620801" s="24"/>
      <c r="N620801" s="24"/>
      <c r="O620801" s="24"/>
      <c r="P620801" s="24"/>
      <c r="Q620801" s="24"/>
      <c r="R620801" s="24"/>
      <c r="S620801" s="24"/>
      <c r="T620801" s="24"/>
      <c r="U620801" s="24"/>
      <c r="V620801" s="24"/>
      <c r="W620801" s="24"/>
      <c r="X620801" s="24"/>
      <c r="Y620801" s="24"/>
      <c r="Z620801" s="24"/>
      <c r="AA620801" s="24"/>
      <c r="AB620801" s="24"/>
      <c r="AC620801" s="24"/>
      <c r="AD620801" s="24"/>
      <c r="AE620801" s="24"/>
      <c r="AF620801" s="24"/>
      <c r="AG620801" s="24"/>
      <c r="AH620801" s="24"/>
      <c r="AI620801" s="24"/>
      <c r="AJ620801" s="24"/>
      <c r="AK620801" s="24"/>
      <c r="AL620801" s="24"/>
      <c r="AM620801" s="24"/>
      <c r="AN620801" s="24"/>
      <c r="AO620801" s="24"/>
      <c r="AP620801" s="69"/>
      <c r="AQ620801" s="24"/>
      <c r="AR620801" s="24"/>
      <c r="AS620801" s="24"/>
      <c r="AT620801" s="24"/>
    </row>
    <row r="620929" spans="6:46" ht="15" x14ac:dyDescent="0.15">
      <c r="F620929" s="24"/>
      <c r="G620929" s="24"/>
      <c r="H620929" s="24"/>
      <c r="I620929" s="24"/>
      <c r="J620929" s="24"/>
      <c r="K620929" s="24"/>
      <c r="L620929" s="24"/>
      <c r="M620929" s="24"/>
      <c r="N620929" s="24"/>
      <c r="O620929" s="24"/>
      <c r="P620929" s="24"/>
      <c r="Q620929" s="24"/>
      <c r="R620929" s="24"/>
      <c r="S620929" s="24"/>
      <c r="T620929" s="24"/>
      <c r="U620929" s="24"/>
      <c r="V620929" s="24"/>
      <c r="W620929" s="24"/>
      <c r="X620929" s="24"/>
      <c r="Y620929" s="24"/>
      <c r="Z620929" s="24"/>
      <c r="AA620929" s="24"/>
      <c r="AB620929" s="24"/>
      <c r="AC620929" s="24"/>
      <c r="AD620929" s="24"/>
      <c r="AE620929" s="24"/>
      <c r="AF620929" s="24"/>
      <c r="AG620929" s="24"/>
      <c r="AH620929" s="24"/>
      <c r="AI620929" s="24"/>
      <c r="AJ620929" s="24"/>
      <c r="AK620929" s="24"/>
      <c r="AL620929" s="24"/>
      <c r="AM620929" s="24"/>
      <c r="AN620929" s="24"/>
      <c r="AO620929" s="24"/>
      <c r="AP620929" s="69"/>
      <c r="AQ620929" s="24"/>
      <c r="AR620929" s="24"/>
      <c r="AS620929" s="24"/>
      <c r="AT620929" s="24"/>
    </row>
    <row r="621057" spans="6:46" ht="15" x14ac:dyDescent="0.15">
      <c r="F621057" s="24"/>
      <c r="G621057" s="24"/>
      <c r="H621057" s="24"/>
      <c r="I621057" s="24"/>
      <c r="J621057" s="24"/>
      <c r="K621057" s="24"/>
      <c r="L621057" s="24"/>
      <c r="M621057" s="24"/>
      <c r="N621057" s="24"/>
      <c r="O621057" s="24"/>
      <c r="P621057" s="24"/>
      <c r="Q621057" s="24"/>
      <c r="R621057" s="24"/>
      <c r="S621057" s="24"/>
      <c r="T621057" s="24"/>
      <c r="U621057" s="24"/>
      <c r="V621057" s="24"/>
      <c r="W621057" s="24"/>
      <c r="X621057" s="24"/>
      <c r="Y621057" s="24"/>
      <c r="Z621057" s="24"/>
      <c r="AA621057" s="24"/>
      <c r="AB621057" s="24"/>
      <c r="AC621057" s="24"/>
      <c r="AD621057" s="24"/>
      <c r="AE621057" s="24"/>
      <c r="AF621057" s="24"/>
      <c r="AG621057" s="24"/>
      <c r="AH621057" s="24"/>
      <c r="AI621057" s="24"/>
      <c r="AJ621057" s="24"/>
      <c r="AK621057" s="24"/>
      <c r="AL621057" s="24"/>
      <c r="AM621057" s="24"/>
      <c r="AN621057" s="24"/>
      <c r="AO621057" s="24"/>
      <c r="AP621057" s="69"/>
      <c r="AQ621057" s="24"/>
      <c r="AR621057" s="24"/>
      <c r="AS621057" s="24"/>
      <c r="AT621057" s="24"/>
    </row>
    <row r="621185" spans="6:46" ht="15" x14ac:dyDescent="0.15">
      <c r="F621185" s="24"/>
      <c r="G621185" s="24"/>
      <c r="H621185" s="24"/>
      <c r="I621185" s="24"/>
      <c r="J621185" s="24"/>
      <c r="K621185" s="24"/>
      <c r="L621185" s="24"/>
      <c r="M621185" s="24"/>
      <c r="N621185" s="24"/>
      <c r="O621185" s="24"/>
      <c r="P621185" s="24"/>
      <c r="Q621185" s="24"/>
      <c r="R621185" s="24"/>
      <c r="S621185" s="24"/>
      <c r="T621185" s="24"/>
      <c r="U621185" s="24"/>
      <c r="V621185" s="24"/>
      <c r="W621185" s="24"/>
      <c r="X621185" s="24"/>
      <c r="Y621185" s="24"/>
      <c r="Z621185" s="24"/>
      <c r="AA621185" s="24"/>
      <c r="AB621185" s="24"/>
      <c r="AC621185" s="24"/>
      <c r="AD621185" s="24"/>
      <c r="AE621185" s="24"/>
      <c r="AF621185" s="24"/>
      <c r="AG621185" s="24"/>
      <c r="AH621185" s="24"/>
      <c r="AI621185" s="24"/>
      <c r="AJ621185" s="24"/>
      <c r="AK621185" s="24"/>
      <c r="AL621185" s="24"/>
      <c r="AM621185" s="24"/>
      <c r="AN621185" s="24"/>
      <c r="AO621185" s="24"/>
      <c r="AP621185" s="69"/>
      <c r="AQ621185" s="24"/>
      <c r="AR621185" s="24"/>
      <c r="AS621185" s="24"/>
      <c r="AT621185" s="24"/>
    </row>
    <row r="621313" spans="6:46" ht="15" x14ac:dyDescent="0.15">
      <c r="F621313" s="24"/>
      <c r="G621313" s="24"/>
      <c r="H621313" s="24"/>
      <c r="I621313" s="24"/>
      <c r="J621313" s="24"/>
      <c r="K621313" s="24"/>
      <c r="L621313" s="24"/>
      <c r="M621313" s="24"/>
      <c r="N621313" s="24"/>
      <c r="O621313" s="24"/>
      <c r="P621313" s="24"/>
      <c r="Q621313" s="24"/>
      <c r="R621313" s="24"/>
      <c r="S621313" s="24"/>
      <c r="T621313" s="24"/>
      <c r="U621313" s="24"/>
      <c r="V621313" s="24"/>
      <c r="W621313" s="24"/>
      <c r="X621313" s="24"/>
      <c r="Y621313" s="24"/>
      <c r="Z621313" s="24"/>
      <c r="AA621313" s="24"/>
      <c r="AB621313" s="24"/>
      <c r="AC621313" s="24"/>
      <c r="AD621313" s="24"/>
      <c r="AE621313" s="24"/>
      <c r="AF621313" s="24"/>
      <c r="AG621313" s="24"/>
      <c r="AH621313" s="24"/>
      <c r="AI621313" s="24"/>
      <c r="AJ621313" s="24"/>
      <c r="AK621313" s="24"/>
      <c r="AL621313" s="24"/>
      <c r="AM621313" s="24"/>
      <c r="AN621313" s="24"/>
      <c r="AO621313" s="24"/>
      <c r="AP621313" s="69"/>
      <c r="AQ621313" s="24"/>
      <c r="AR621313" s="24"/>
      <c r="AS621313" s="24"/>
      <c r="AT621313" s="24"/>
    </row>
    <row r="621441" spans="6:46" ht="15" x14ac:dyDescent="0.15">
      <c r="F621441" s="24"/>
      <c r="G621441" s="24"/>
      <c r="H621441" s="24"/>
      <c r="I621441" s="24"/>
      <c r="J621441" s="24"/>
      <c r="K621441" s="24"/>
      <c r="L621441" s="24"/>
      <c r="M621441" s="24"/>
      <c r="N621441" s="24"/>
      <c r="O621441" s="24"/>
      <c r="P621441" s="24"/>
      <c r="Q621441" s="24"/>
      <c r="R621441" s="24"/>
      <c r="S621441" s="24"/>
      <c r="T621441" s="24"/>
      <c r="U621441" s="24"/>
      <c r="V621441" s="24"/>
      <c r="W621441" s="24"/>
      <c r="X621441" s="24"/>
      <c r="Y621441" s="24"/>
      <c r="Z621441" s="24"/>
      <c r="AA621441" s="24"/>
      <c r="AB621441" s="24"/>
      <c r="AC621441" s="24"/>
      <c r="AD621441" s="24"/>
      <c r="AE621441" s="24"/>
      <c r="AF621441" s="24"/>
      <c r="AG621441" s="24"/>
      <c r="AH621441" s="24"/>
      <c r="AI621441" s="24"/>
      <c r="AJ621441" s="24"/>
      <c r="AK621441" s="24"/>
      <c r="AL621441" s="24"/>
      <c r="AM621441" s="24"/>
      <c r="AN621441" s="24"/>
      <c r="AO621441" s="24"/>
      <c r="AP621441" s="69"/>
      <c r="AQ621441" s="24"/>
      <c r="AR621441" s="24"/>
      <c r="AS621441" s="24"/>
      <c r="AT621441" s="24"/>
    </row>
    <row r="621569" spans="6:46" ht="15" x14ac:dyDescent="0.15">
      <c r="F621569" s="24"/>
      <c r="G621569" s="24"/>
      <c r="H621569" s="24"/>
      <c r="I621569" s="24"/>
      <c r="J621569" s="24"/>
      <c r="K621569" s="24"/>
      <c r="L621569" s="24"/>
      <c r="M621569" s="24"/>
      <c r="N621569" s="24"/>
      <c r="O621569" s="24"/>
      <c r="P621569" s="24"/>
      <c r="Q621569" s="24"/>
      <c r="R621569" s="24"/>
      <c r="S621569" s="24"/>
      <c r="T621569" s="24"/>
      <c r="U621569" s="24"/>
      <c r="V621569" s="24"/>
      <c r="W621569" s="24"/>
      <c r="X621569" s="24"/>
      <c r="Y621569" s="24"/>
      <c r="Z621569" s="24"/>
      <c r="AA621569" s="24"/>
      <c r="AB621569" s="24"/>
      <c r="AC621569" s="24"/>
      <c r="AD621569" s="24"/>
      <c r="AE621569" s="24"/>
      <c r="AF621569" s="24"/>
      <c r="AG621569" s="24"/>
      <c r="AH621569" s="24"/>
      <c r="AI621569" s="24"/>
      <c r="AJ621569" s="24"/>
      <c r="AK621569" s="24"/>
      <c r="AL621569" s="24"/>
      <c r="AM621569" s="24"/>
      <c r="AN621569" s="24"/>
      <c r="AO621569" s="24"/>
      <c r="AP621569" s="69"/>
      <c r="AQ621569" s="24"/>
      <c r="AR621569" s="24"/>
      <c r="AS621569" s="24"/>
      <c r="AT621569" s="24"/>
    </row>
    <row r="621697" spans="6:46" ht="15" x14ac:dyDescent="0.15">
      <c r="F621697" s="24"/>
      <c r="G621697" s="24"/>
      <c r="H621697" s="24"/>
      <c r="I621697" s="24"/>
      <c r="J621697" s="24"/>
      <c r="K621697" s="24"/>
      <c r="L621697" s="24"/>
      <c r="M621697" s="24"/>
      <c r="N621697" s="24"/>
      <c r="O621697" s="24"/>
      <c r="P621697" s="24"/>
      <c r="Q621697" s="24"/>
      <c r="R621697" s="24"/>
      <c r="S621697" s="24"/>
      <c r="T621697" s="24"/>
      <c r="U621697" s="24"/>
      <c r="V621697" s="24"/>
      <c r="W621697" s="24"/>
      <c r="X621697" s="24"/>
      <c r="Y621697" s="24"/>
      <c r="Z621697" s="24"/>
      <c r="AA621697" s="24"/>
      <c r="AB621697" s="24"/>
      <c r="AC621697" s="24"/>
      <c r="AD621697" s="24"/>
      <c r="AE621697" s="24"/>
      <c r="AF621697" s="24"/>
      <c r="AG621697" s="24"/>
      <c r="AH621697" s="24"/>
      <c r="AI621697" s="24"/>
      <c r="AJ621697" s="24"/>
      <c r="AK621697" s="24"/>
      <c r="AL621697" s="24"/>
      <c r="AM621697" s="24"/>
      <c r="AN621697" s="24"/>
      <c r="AO621697" s="24"/>
      <c r="AP621697" s="69"/>
      <c r="AQ621697" s="24"/>
      <c r="AR621697" s="24"/>
      <c r="AS621697" s="24"/>
      <c r="AT621697" s="24"/>
    </row>
    <row r="621825" spans="6:46" ht="15" x14ac:dyDescent="0.15">
      <c r="F621825" s="24"/>
      <c r="G621825" s="24"/>
      <c r="H621825" s="24"/>
      <c r="I621825" s="24"/>
      <c r="J621825" s="24"/>
      <c r="K621825" s="24"/>
      <c r="L621825" s="24"/>
      <c r="M621825" s="24"/>
      <c r="N621825" s="24"/>
      <c r="O621825" s="24"/>
      <c r="P621825" s="24"/>
      <c r="Q621825" s="24"/>
      <c r="R621825" s="24"/>
      <c r="S621825" s="24"/>
      <c r="T621825" s="24"/>
      <c r="U621825" s="24"/>
      <c r="V621825" s="24"/>
      <c r="W621825" s="24"/>
      <c r="X621825" s="24"/>
      <c r="Y621825" s="24"/>
      <c r="Z621825" s="24"/>
      <c r="AA621825" s="24"/>
      <c r="AB621825" s="24"/>
      <c r="AC621825" s="24"/>
      <c r="AD621825" s="24"/>
      <c r="AE621825" s="24"/>
      <c r="AF621825" s="24"/>
      <c r="AG621825" s="24"/>
      <c r="AH621825" s="24"/>
      <c r="AI621825" s="24"/>
      <c r="AJ621825" s="24"/>
      <c r="AK621825" s="24"/>
      <c r="AL621825" s="24"/>
      <c r="AM621825" s="24"/>
      <c r="AN621825" s="24"/>
      <c r="AO621825" s="24"/>
      <c r="AP621825" s="69"/>
      <c r="AQ621825" s="24"/>
      <c r="AR621825" s="24"/>
      <c r="AS621825" s="24"/>
      <c r="AT621825" s="24"/>
    </row>
    <row r="621953" spans="6:46" ht="15" x14ac:dyDescent="0.15">
      <c r="F621953" s="24"/>
      <c r="G621953" s="24"/>
      <c r="H621953" s="24"/>
      <c r="I621953" s="24"/>
      <c r="J621953" s="24"/>
      <c r="K621953" s="24"/>
      <c r="L621953" s="24"/>
      <c r="M621953" s="24"/>
      <c r="N621953" s="24"/>
      <c r="O621953" s="24"/>
      <c r="P621953" s="24"/>
      <c r="Q621953" s="24"/>
      <c r="R621953" s="24"/>
      <c r="S621953" s="24"/>
      <c r="T621953" s="24"/>
      <c r="U621953" s="24"/>
      <c r="V621953" s="24"/>
      <c r="W621953" s="24"/>
      <c r="X621953" s="24"/>
      <c r="Y621953" s="24"/>
      <c r="Z621953" s="24"/>
      <c r="AA621953" s="24"/>
      <c r="AB621953" s="24"/>
      <c r="AC621953" s="24"/>
      <c r="AD621953" s="24"/>
      <c r="AE621953" s="24"/>
      <c r="AF621953" s="24"/>
      <c r="AG621953" s="24"/>
      <c r="AH621953" s="24"/>
      <c r="AI621953" s="24"/>
      <c r="AJ621953" s="24"/>
      <c r="AK621953" s="24"/>
      <c r="AL621953" s="24"/>
      <c r="AM621953" s="24"/>
      <c r="AN621953" s="24"/>
      <c r="AO621953" s="24"/>
      <c r="AP621953" s="69"/>
      <c r="AQ621953" s="24"/>
      <c r="AR621953" s="24"/>
      <c r="AS621953" s="24"/>
      <c r="AT621953" s="24"/>
    </row>
    <row r="622081" spans="6:46" ht="15" x14ac:dyDescent="0.15">
      <c r="F622081" s="24"/>
      <c r="G622081" s="24"/>
      <c r="H622081" s="24"/>
      <c r="I622081" s="24"/>
      <c r="J622081" s="24"/>
      <c r="K622081" s="24"/>
      <c r="L622081" s="24"/>
      <c r="M622081" s="24"/>
      <c r="N622081" s="24"/>
      <c r="O622081" s="24"/>
      <c r="P622081" s="24"/>
      <c r="Q622081" s="24"/>
      <c r="R622081" s="24"/>
      <c r="S622081" s="24"/>
      <c r="T622081" s="24"/>
      <c r="U622081" s="24"/>
      <c r="V622081" s="24"/>
      <c r="W622081" s="24"/>
      <c r="X622081" s="24"/>
      <c r="Y622081" s="24"/>
      <c r="Z622081" s="24"/>
      <c r="AA622081" s="24"/>
      <c r="AB622081" s="24"/>
      <c r="AC622081" s="24"/>
      <c r="AD622081" s="24"/>
      <c r="AE622081" s="24"/>
      <c r="AF622081" s="24"/>
      <c r="AG622081" s="24"/>
      <c r="AH622081" s="24"/>
      <c r="AI622081" s="24"/>
      <c r="AJ622081" s="24"/>
      <c r="AK622081" s="24"/>
      <c r="AL622081" s="24"/>
      <c r="AM622081" s="24"/>
      <c r="AN622081" s="24"/>
      <c r="AO622081" s="24"/>
      <c r="AP622081" s="69"/>
      <c r="AQ622081" s="24"/>
      <c r="AR622081" s="24"/>
      <c r="AS622081" s="24"/>
      <c r="AT622081" s="24"/>
    </row>
    <row r="622209" spans="6:46" ht="15" x14ac:dyDescent="0.15">
      <c r="F622209" s="24"/>
      <c r="G622209" s="24"/>
      <c r="H622209" s="24"/>
      <c r="I622209" s="24"/>
      <c r="J622209" s="24"/>
      <c r="K622209" s="24"/>
      <c r="L622209" s="24"/>
      <c r="M622209" s="24"/>
      <c r="N622209" s="24"/>
      <c r="O622209" s="24"/>
      <c r="P622209" s="24"/>
      <c r="Q622209" s="24"/>
      <c r="R622209" s="24"/>
      <c r="S622209" s="24"/>
      <c r="T622209" s="24"/>
      <c r="U622209" s="24"/>
      <c r="V622209" s="24"/>
      <c r="W622209" s="24"/>
      <c r="X622209" s="24"/>
      <c r="Y622209" s="24"/>
      <c r="Z622209" s="24"/>
      <c r="AA622209" s="24"/>
      <c r="AB622209" s="24"/>
      <c r="AC622209" s="24"/>
      <c r="AD622209" s="24"/>
      <c r="AE622209" s="24"/>
      <c r="AF622209" s="24"/>
      <c r="AG622209" s="24"/>
      <c r="AH622209" s="24"/>
      <c r="AI622209" s="24"/>
      <c r="AJ622209" s="24"/>
      <c r="AK622209" s="24"/>
      <c r="AL622209" s="24"/>
      <c r="AM622209" s="24"/>
      <c r="AN622209" s="24"/>
      <c r="AO622209" s="24"/>
      <c r="AP622209" s="69"/>
      <c r="AQ622209" s="24"/>
      <c r="AR622209" s="24"/>
      <c r="AS622209" s="24"/>
      <c r="AT622209" s="24"/>
    </row>
    <row r="622337" spans="6:46" ht="15" x14ac:dyDescent="0.15">
      <c r="F622337" s="24"/>
      <c r="G622337" s="24"/>
      <c r="H622337" s="24"/>
      <c r="I622337" s="24"/>
      <c r="J622337" s="24"/>
      <c r="K622337" s="24"/>
      <c r="L622337" s="24"/>
      <c r="M622337" s="24"/>
      <c r="N622337" s="24"/>
      <c r="O622337" s="24"/>
      <c r="P622337" s="24"/>
      <c r="Q622337" s="24"/>
      <c r="R622337" s="24"/>
      <c r="S622337" s="24"/>
      <c r="T622337" s="24"/>
      <c r="U622337" s="24"/>
      <c r="V622337" s="24"/>
      <c r="W622337" s="24"/>
      <c r="X622337" s="24"/>
      <c r="Y622337" s="24"/>
      <c r="Z622337" s="24"/>
      <c r="AA622337" s="24"/>
      <c r="AB622337" s="24"/>
      <c r="AC622337" s="24"/>
      <c r="AD622337" s="24"/>
      <c r="AE622337" s="24"/>
      <c r="AF622337" s="24"/>
      <c r="AG622337" s="24"/>
      <c r="AH622337" s="24"/>
      <c r="AI622337" s="24"/>
      <c r="AJ622337" s="24"/>
      <c r="AK622337" s="24"/>
      <c r="AL622337" s="24"/>
      <c r="AM622337" s="24"/>
      <c r="AN622337" s="24"/>
      <c r="AO622337" s="24"/>
      <c r="AP622337" s="69"/>
      <c r="AQ622337" s="24"/>
      <c r="AR622337" s="24"/>
      <c r="AS622337" s="24"/>
      <c r="AT622337" s="24"/>
    </row>
    <row r="622465" spans="6:46" ht="15" x14ac:dyDescent="0.15">
      <c r="F622465" s="24"/>
      <c r="G622465" s="24"/>
      <c r="H622465" s="24"/>
      <c r="I622465" s="24"/>
      <c r="J622465" s="24"/>
      <c r="K622465" s="24"/>
      <c r="L622465" s="24"/>
      <c r="M622465" s="24"/>
      <c r="N622465" s="24"/>
      <c r="O622465" s="24"/>
      <c r="P622465" s="24"/>
      <c r="Q622465" s="24"/>
      <c r="R622465" s="24"/>
      <c r="S622465" s="24"/>
      <c r="T622465" s="24"/>
      <c r="U622465" s="24"/>
      <c r="V622465" s="24"/>
      <c r="W622465" s="24"/>
      <c r="X622465" s="24"/>
      <c r="Y622465" s="24"/>
      <c r="Z622465" s="24"/>
      <c r="AA622465" s="24"/>
      <c r="AB622465" s="24"/>
      <c r="AC622465" s="24"/>
      <c r="AD622465" s="24"/>
      <c r="AE622465" s="24"/>
      <c r="AF622465" s="24"/>
      <c r="AG622465" s="24"/>
      <c r="AH622465" s="24"/>
      <c r="AI622465" s="24"/>
      <c r="AJ622465" s="24"/>
      <c r="AK622465" s="24"/>
      <c r="AL622465" s="24"/>
      <c r="AM622465" s="24"/>
      <c r="AN622465" s="24"/>
      <c r="AO622465" s="24"/>
      <c r="AP622465" s="69"/>
      <c r="AQ622465" s="24"/>
      <c r="AR622465" s="24"/>
      <c r="AS622465" s="24"/>
      <c r="AT622465" s="24"/>
    </row>
    <row r="622593" spans="6:46" ht="15" x14ac:dyDescent="0.15">
      <c r="F622593" s="24"/>
      <c r="G622593" s="24"/>
      <c r="H622593" s="24"/>
      <c r="I622593" s="24"/>
      <c r="J622593" s="24"/>
      <c r="K622593" s="24"/>
      <c r="L622593" s="24"/>
      <c r="M622593" s="24"/>
      <c r="N622593" s="24"/>
      <c r="O622593" s="24"/>
      <c r="P622593" s="24"/>
      <c r="Q622593" s="24"/>
      <c r="R622593" s="24"/>
      <c r="S622593" s="24"/>
      <c r="T622593" s="24"/>
      <c r="U622593" s="24"/>
      <c r="V622593" s="24"/>
      <c r="W622593" s="24"/>
      <c r="X622593" s="24"/>
      <c r="Y622593" s="24"/>
      <c r="Z622593" s="24"/>
      <c r="AA622593" s="24"/>
      <c r="AB622593" s="24"/>
      <c r="AC622593" s="24"/>
      <c r="AD622593" s="24"/>
      <c r="AE622593" s="24"/>
      <c r="AF622593" s="24"/>
      <c r="AG622593" s="24"/>
      <c r="AH622593" s="24"/>
      <c r="AI622593" s="24"/>
      <c r="AJ622593" s="24"/>
      <c r="AK622593" s="24"/>
      <c r="AL622593" s="24"/>
      <c r="AM622593" s="24"/>
      <c r="AN622593" s="24"/>
      <c r="AO622593" s="24"/>
      <c r="AP622593" s="69"/>
      <c r="AQ622593" s="24"/>
      <c r="AR622593" s="24"/>
      <c r="AS622593" s="24"/>
      <c r="AT622593" s="24"/>
    </row>
    <row r="622721" spans="6:46" ht="15" x14ac:dyDescent="0.15">
      <c r="F622721" s="24"/>
      <c r="G622721" s="24"/>
      <c r="H622721" s="24"/>
      <c r="I622721" s="24"/>
      <c r="J622721" s="24"/>
      <c r="K622721" s="24"/>
      <c r="L622721" s="24"/>
      <c r="M622721" s="24"/>
      <c r="N622721" s="24"/>
      <c r="O622721" s="24"/>
      <c r="P622721" s="24"/>
      <c r="Q622721" s="24"/>
      <c r="R622721" s="24"/>
      <c r="S622721" s="24"/>
      <c r="T622721" s="24"/>
      <c r="U622721" s="24"/>
      <c r="V622721" s="24"/>
      <c r="W622721" s="24"/>
      <c r="X622721" s="24"/>
      <c r="Y622721" s="24"/>
      <c r="Z622721" s="24"/>
      <c r="AA622721" s="24"/>
      <c r="AB622721" s="24"/>
      <c r="AC622721" s="24"/>
      <c r="AD622721" s="24"/>
      <c r="AE622721" s="24"/>
      <c r="AF622721" s="24"/>
      <c r="AG622721" s="24"/>
      <c r="AH622721" s="24"/>
      <c r="AI622721" s="24"/>
      <c r="AJ622721" s="24"/>
      <c r="AK622721" s="24"/>
      <c r="AL622721" s="24"/>
      <c r="AM622721" s="24"/>
      <c r="AN622721" s="24"/>
      <c r="AO622721" s="24"/>
      <c r="AP622721" s="69"/>
      <c r="AQ622721" s="24"/>
      <c r="AR622721" s="24"/>
      <c r="AS622721" s="24"/>
      <c r="AT622721" s="24"/>
    </row>
    <row r="622849" spans="6:46" ht="15" x14ac:dyDescent="0.15">
      <c r="F622849" s="24"/>
      <c r="G622849" s="24"/>
      <c r="H622849" s="24"/>
      <c r="I622849" s="24"/>
      <c r="J622849" s="24"/>
      <c r="K622849" s="24"/>
      <c r="L622849" s="24"/>
      <c r="M622849" s="24"/>
      <c r="N622849" s="24"/>
      <c r="O622849" s="24"/>
      <c r="P622849" s="24"/>
      <c r="Q622849" s="24"/>
      <c r="R622849" s="24"/>
      <c r="S622849" s="24"/>
      <c r="T622849" s="24"/>
      <c r="U622849" s="24"/>
      <c r="V622849" s="24"/>
      <c r="W622849" s="24"/>
      <c r="X622849" s="24"/>
      <c r="Y622849" s="24"/>
      <c r="Z622849" s="24"/>
      <c r="AA622849" s="24"/>
      <c r="AB622849" s="24"/>
      <c r="AC622849" s="24"/>
      <c r="AD622849" s="24"/>
      <c r="AE622849" s="24"/>
      <c r="AF622849" s="24"/>
      <c r="AG622849" s="24"/>
      <c r="AH622849" s="24"/>
      <c r="AI622849" s="24"/>
      <c r="AJ622849" s="24"/>
      <c r="AK622849" s="24"/>
      <c r="AL622849" s="24"/>
      <c r="AM622849" s="24"/>
      <c r="AN622849" s="24"/>
      <c r="AO622849" s="24"/>
      <c r="AP622849" s="69"/>
      <c r="AQ622849" s="24"/>
      <c r="AR622849" s="24"/>
      <c r="AS622849" s="24"/>
      <c r="AT622849" s="24"/>
    </row>
    <row r="622977" spans="6:46" ht="15" x14ac:dyDescent="0.15">
      <c r="F622977" s="24"/>
      <c r="G622977" s="24"/>
      <c r="H622977" s="24"/>
      <c r="I622977" s="24"/>
      <c r="J622977" s="24"/>
      <c r="K622977" s="24"/>
      <c r="L622977" s="24"/>
      <c r="M622977" s="24"/>
      <c r="N622977" s="24"/>
      <c r="O622977" s="24"/>
      <c r="P622977" s="24"/>
      <c r="Q622977" s="24"/>
      <c r="R622977" s="24"/>
      <c r="S622977" s="24"/>
      <c r="T622977" s="24"/>
      <c r="U622977" s="24"/>
      <c r="V622977" s="24"/>
      <c r="W622977" s="24"/>
      <c r="X622977" s="24"/>
      <c r="Y622977" s="24"/>
      <c r="Z622977" s="24"/>
      <c r="AA622977" s="24"/>
      <c r="AB622977" s="24"/>
      <c r="AC622977" s="24"/>
      <c r="AD622977" s="24"/>
      <c r="AE622977" s="24"/>
      <c r="AF622977" s="24"/>
      <c r="AG622977" s="24"/>
      <c r="AH622977" s="24"/>
      <c r="AI622977" s="24"/>
      <c r="AJ622977" s="24"/>
      <c r="AK622977" s="24"/>
      <c r="AL622977" s="24"/>
      <c r="AM622977" s="24"/>
      <c r="AN622977" s="24"/>
      <c r="AO622977" s="24"/>
      <c r="AP622977" s="69"/>
      <c r="AQ622977" s="24"/>
      <c r="AR622977" s="24"/>
      <c r="AS622977" s="24"/>
      <c r="AT622977" s="24"/>
    </row>
    <row r="623105" spans="6:46" ht="15" x14ac:dyDescent="0.15">
      <c r="F623105" s="24"/>
      <c r="G623105" s="24"/>
      <c r="H623105" s="24"/>
      <c r="I623105" s="24"/>
      <c r="J623105" s="24"/>
      <c r="K623105" s="24"/>
      <c r="L623105" s="24"/>
      <c r="M623105" s="24"/>
      <c r="N623105" s="24"/>
      <c r="O623105" s="24"/>
      <c r="P623105" s="24"/>
      <c r="Q623105" s="24"/>
      <c r="R623105" s="24"/>
      <c r="S623105" s="24"/>
      <c r="T623105" s="24"/>
      <c r="U623105" s="24"/>
      <c r="V623105" s="24"/>
      <c r="W623105" s="24"/>
      <c r="X623105" s="24"/>
      <c r="Y623105" s="24"/>
      <c r="Z623105" s="24"/>
      <c r="AA623105" s="24"/>
      <c r="AB623105" s="24"/>
      <c r="AC623105" s="24"/>
      <c r="AD623105" s="24"/>
      <c r="AE623105" s="24"/>
      <c r="AF623105" s="24"/>
      <c r="AG623105" s="24"/>
      <c r="AH623105" s="24"/>
      <c r="AI623105" s="24"/>
      <c r="AJ623105" s="24"/>
      <c r="AK623105" s="24"/>
      <c r="AL623105" s="24"/>
      <c r="AM623105" s="24"/>
      <c r="AN623105" s="24"/>
      <c r="AO623105" s="24"/>
      <c r="AP623105" s="69"/>
      <c r="AQ623105" s="24"/>
      <c r="AR623105" s="24"/>
      <c r="AS623105" s="24"/>
      <c r="AT623105" s="24"/>
    </row>
    <row r="623233" spans="6:46" ht="15" x14ac:dyDescent="0.15">
      <c r="F623233" s="24"/>
      <c r="G623233" s="24"/>
      <c r="H623233" s="24"/>
      <c r="I623233" s="24"/>
      <c r="J623233" s="24"/>
      <c r="K623233" s="24"/>
      <c r="L623233" s="24"/>
      <c r="M623233" s="24"/>
      <c r="N623233" s="24"/>
      <c r="O623233" s="24"/>
      <c r="P623233" s="24"/>
      <c r="Q623233" s="24"/>
      <c r="R623233" s="24"/>
      <c r="S623233" s="24"/>
      <c r="T623233" s="24"/>
      <c r="U623233" s="24"/>
      <c r="V623233" s="24"/>
      <c r="W623233" s="24"/>
      <c r="X623233" s="24"/>
      <c r="Y623233" s="24"/>
      <c r="Z623233" s="24"/>
      <c r="AA623233" s="24"/>
      <c r="AB623233" s="24"/>
      <c r="AC623233" s="24"/>
      <c r="AD623233" s="24"/>
      <c r="AE623233" s="24"/>
      <c r="AF623233" s="24"/>
      <c r="AG623233" s="24"/>
      <c r="AH623233" s="24"/>
      <c r="AI623233" s="24"/>
      <c r="AJ623233" s="24"/>
      <c r="AK623233" s="24"/>
      <c r="AL623233" s="24"/>
      <c r="AM623233" s="24"/>
      <c r="AN623233" s="24"/>
      <c r="AO623233" s="24"/>
      <c r="AP623233" s="69"/>
      <c r="AQ623233" s="24"/>
      <c r="AR623233" s="24"/>
      <c r="AS623233" s="24"/>
      <c r="AT623233" s="24"/>
    </row>
    <row r="623361" spans="6:46" ht="15" x14ac:dyDescent="0.15">
      <c r="F623361" s="24"/>
      <c r="G623361" s="24"/>
      <c r="H623361" s="24"/>
      <c r="I623361" s="24"/>
      <c r="J623361" s="24"/>
      <c r="K623361" s="24"/>
      <c r="L623361" s="24"/>
      <c r="M623361" s="24"/>
      <c r="N623361" s="24"/>
      <c r="O623361" s="24"/>
      <c r="P623361" s="24"/>
      <c r="Q623361" s="24"/>
      <c r="R623361" s="24"/>
      <c r="S623361" s="24"/>
      <c r="T623361" s="24"/>
      <c r="U623361" s="24"/>
      <c r="V623361" s="24"/>
      <c r="W623361" s="24"/>
      <c r="X623361" s="24"/>
      <c r="Y623361" s="24"/>
      <c r="Z623361" s="24"/>
      <c r="AA623361" s="24"/>
      <c r="AB623361" s="24"/>
      <c r="AC623361" s="24"/>
      <c r="AD623361" s="24"/>
      <c r="AE623361" s="24"/>
      <c r="AF623361" s="24"/>
      <c r="AG623361" s="24"/>
      <c r="AH623361" s="24"/>
      <c r="AI623361" s="24"/>
      <c r="AJ623361" s="24"/>
      <c r="AK623361" s="24"/>
      <c r="AL623361" s="24"/>
      <c r="AM623361" s="24"/>
      <c r="AN623361" s="24"/>
      <c r="AO623361" s="24"/>
      <c r="AP623361" s="69"/>
      <c r="AQ623361" s="24"/>
      <c r="AR623361" s="24"/>
      <c r="AS623361" s="24"/>
      <c r="AT623361" s="24"/>
    </row>
    <row r="623489" spans="6:46" ht="15" x14ac:dyDescent="0.15">
      <c r="F623489" s="24"/>
      <c r="G623489" s="24"/>
      <c r="H623489" s="24"/>
      <c r="I623489" s="24"/>
      <c r="J623489" s="24"/>
      <c r="K623489" s="24"/>
      <c r="L623489" s="24"/>
      <c r="M623489" s="24"/>
      <c r="N623489" s="24"/>
      <c r="O623489" s="24"/>
      <c r="P623489" s="24"/>
      <c r="Q623489" s="24"/>
      <c r="R623489" s="24"/>
      <c r="S623489" s="24"/>
      <c r="T623489" s="24"/>
      <c r="U623489" s="24"/>
      <c r="V623489" s="24"/>
      <c r="W623489" s="24"/>
      <c r="X623489" s="24"/>
      <c r="Y623489" s="24"/>
      <c r="Z623489" s="24"/>
      <c r="AA623489" s="24"/>
      <c r="AB623489" s="24"/>
      <c r="AC623489" s="24"/>
      <c r="AD623489" s="24"/>
      <c r="AE623489" s="24"/>
      <c r="AF623489" s="24"/>
      <c r="AG623489" s="24"/>
      <c r="AH623489" s="24"/>
      <c r="AI623489" s="24"/>
      <c r="AJ623489" s="24"/>
      <c r="AK623489" s="24"/>
      <c r="AL623489" s="24"/>
      <c r="AM623489" s="24"/>
      <c r="AN623489" s="24"/>
      <c r="AO623489" s="24"/>
      <c r="AP623489" s="69"/>
      <c r="AQ623489" s="24"/>
      <c r="AR623489" s="24"/>
      <c r="AS623489" s="24"/>
      <c r="AT623489" s="24"/>
    </row>
    <row r="623617" spans="6:46" ht="15" x14ac:dyDescent="0.15">
      <c r="F623617" s="24"/>
      <c r="G623617" s="24"/>
      <c r="H623617" s="24"/>
      <c r="I623617" s="24"/>
      <c r="J623617" s="24"/>
      <c r="K623617" s="24"/>
      <c r="L623617" s="24"/>
      <c r="M623617" s="24"/>
      <c r="N623617" s="24"/>
      <c r="O623617" s="24"/>
      <c r="P623617" s="24"/>
      <c r="Q623617" s="24"/>
      <c r="R623617" s="24"/>
      <c r="S623617" s="24"/>
      <c r="T623617" s="24"/>
      <c r="U623617" s="24"/>
      <c r="V623617" s="24"/>
      <c r="W623617" s="24"/>
      <c r="X623617" s="24"/>
      <c r="Y623617" s="24"/>
      <c r="Z623617" s="24"/>
      <c r="AA623617" s="24"/>
      <c r="AB623617" s="24"/>
      <c r="AC623617" s="24"/>
      <c r="AD623617" s="24"/>
      <c r="AE623617" s="24"/>
      <c r="AF623617" s="24"/>
      <c r="AG623617" s="24"/>
      <c r="AH623617" s="24"/>
      <c r="AI623617" s="24"/>
      <c r="AJ623617" s="24"/>
      <c r="AK623617" s="24"/>
      <c r="AL623617" s="24"/>
      <c r="AM623617" s="24"/>
      <c r="AN623617" s="24"/>
      <c r="AO623617" s="24"/>
      <c r="AP623617" s="69"/>
      <c r="AQ623617" s="24"/>
      <c r="AR623617" s="24"/>
      <c r="AS623617" s="24"/>
      <c r="AT623617" s="24"/>
    </row>
    <row r="623745" spans="6:46" ht="15" x14ac:dyDescent="0.15">
      <c r="F623745" s="24"/>
      <c r="G623745" s="24"/>
      <c r="H623745" s="24"/>
      <c r="I623745" s="24"/>
      <c r="J623745" s="24"/>
      <c r="K623745" s="24"/>
      <c r="L623745" s="24"/>
      <c r="M623745" s="24"/>
      <c r="N623745" s="24"/>
      <c r="O623745" s="24"/>
      <c r="P623745" s="24"/>
      <c r="Q623745" s="24"/>
      <c r="R623745" s="24"/>
      <c r="S623745" s="24"/>
      <c r="T623745" s="24"/>
      <c r="U623745" s="24"/>
      <c r="V623745" s="24"/>
      <c r="W623745" s="24"/>
      <c r="X623745" s="24"/>
      <c r="Y623745" s="24"/>
      <c r="Z623745" s="24"/>
      <c r="AA623745" s="24"/>
      <c r="AB623745" s="24"/>
      <c r="AC623745" s="24"/>
      <c r="AD623745" s="24"/>
      <c r="AE623745" s="24"/>
      <c r="AF623745" s="24"/>
      <c r="AG623745" s="24"/>
      <c r="AH623745" s="24"/>
      <c r="AI623745" s="24"/>
      <c r="AJ623745" s="24"/>
      <c r="AK623745" s="24"/>
      <c r="AL623745" s="24"/>
      <c r="AM623745" s="24"/>
      <c r="AN623745" s="24"/>
      <c r="AO623745" s="24"/>
      <c r="AP623745" s="69"/>
      <c r="AQ623745" s="24"/>
      <c r="AR623745" s="24"/>
      <c r="AS623745" s="24"/>
      <c r="AT623745" s="24"/>
    </row>
    <row r="623873" spans="6:46" ht="15" x14ac:dyDescent="0.15">
      <c r="F623873" s="24"/>
      <c r="G623873" s="24"/>
      <c r="H623873" s="24"/>
      <c r="I623873" s="24"/>
      <c r="J623873" s="24"/>
      <c r="K623873" s="24"/>
      <c r="L623873" s="24"/>
      <c r="M623873" s="24"/>
      <c r="N623873" s="24"/>
      <c r="O623873" s="24"/>
      <c r="P623873" s="24"/>
      <c r="Q623873" s="24"/>
      <c r="R623873" s="24"/>
      <c r="S623873" s="24"/>
      <c r="T623873" s="24"/>
      <c r="U623873" s="24"/>
      <c r="V623873" s="24"/>
      <c r="W623873" s="24"/>
      <c r="X623873" s="24"/>
      <c r="Y623873" s="24"/>
      <c r="Z623873" s="24"/>
      <c r="AA623873" s="24"/>
      <c r="AB623873" s="24"/>
      <c r="AC623873" s="24"/>
      <c r="AD623873" s="24"/>
      <c r="AE623873" s="24"/>
      <c r="AF623873" s="24"/>
      <c r="AG623873" s="24"/>
      <c r="AH623873" s="24"/>
      <c r="AI623873" s="24"/>
      <c r="AJ623873" s="24"/>
      <c r="AK623873" s="24"/>
      <c r="AL623873" s="24"/>
      <c r="AM623873" s="24"/>
      <c r="AN623873" s="24"/>
      <c r="AO623873" s="24"/>
      <c r="AP623873" s="69"/>
      <c r="AQ623873" s="24"/>
      <c r="AR623873" s="24"/>
      <c r="AS623873" s="24"/>
      <c r="AT623873" s="24"/>
    </row>
    <row r="624001" spans="6:46" ht="15" x14ac:dyDescent="0.15">
      <c r="F624001" s="24"/>
      <c r="G624001" s="24"/>
      <c r="H624001" s="24"/>
      <c r="I624001" s="24"/>
      <c r="J624001" s="24"/>
      <c r="K624001" s="24"/>
      <c r="L624001" s="24"/>
      <c r="M624001" s="24"/>
      <c r="N624001" s="24"/>
      <c r="O624001" s="24"/>
      <c r="P624001" s="24"/>
      <c r="Q624001" s="24"/>
      <c r="R624001" s="24"/>
      <c r="S624001" s="24"/>
      <c r="T624001" s="24"/>
      <c r="U624001" s="24"/>
      <c r="V624001" s="24"/>
      <c r="W624001" s="24"/>
      <c r="X624001" s="24"/>
      <c r="Y624001" s="24"/>
      <c r="Z624001" s="24"/>
      <c r="AA624001" s="24"/>
      <c r="AB624001" s="24"/>
      <c r="AC624001" s="24"/>
      <c r="AD624001" s="24"/>
      <c r="AE624001" s="24"/>
      <c r="AF624001" s="24"/>
      <c r="AG624001" s="24"/>
      <c r="AH624001" s="24"/>
      <c r="AI624001" s="24"/>
      <c r="AJ624001" s="24"/>
      <c r="AK624001" s="24"/>
      <c r="AL624001" s="24"/>
      <c r="AM624001" s="24"/>
      <c r="AN624001" s="24"/>
      <c r="AO624001" s="24"/>
      <c r="AP624001" s="69"/>
      <c r="AQ624001" s="24"/>
      <c r="AR624001" s="24"/>
      <c r="AS624001" s="24"/>
      <c r="AT624001" s="24"/>
    </row>
    <row r="624129" spans="6:46" ht="15" x14ac:dyDescent="0.15">
      <c r="F624129" s="24"/>
      <c r="G624129" s="24"/>
      <c r="H624129" s="24"/>
      <c r="I624129" s="24"/>
      <c r="J624129" s="24"/>
      <c r="K624129" s="24"/>
      <c r="L624129" s="24"/>
      <c r="M624129" s="24"/>
      <c r="N624129" s="24"/>
      <c r="O624129" s="24"/>
      <c r="P624129" s="24"/>
      <c r="Q624129" s="24"/>
      <c r="R624129" s="24"/>
      <c r="S624129" s="24"/>
      <c r="T624129" s="24"/>
      <c r="U624129" s="24"/>
      <c r="V624129" s="24"/>
      <c r="W624129" s="24"/>
      <c r="X624129" s="24"/>
      <c r="Y624129" s="24"/>
      <c r="Z624129" s="24"/>
      <c r="AA624129" s="24"/>
      <c r="AB624129" s="24"/>
      <c r="AC624129" s="24"/>
      <c r="AD624129" s="24"/>
      <c r="AE624129" s="24"/>
      <c r="AF624129" s="24"/>
      <c r="AG624129" s="24"/>
      <c r="AH624129" s="24"/>
      <c r="AI624129" s="24"/>
      <c r="AJ624129" s="24"/>
      <c r="AK624129" s="24"/>
      <c r="AL624129" s="24"/>
      <c r="AM624129" s="24"/>
      <c r="AN624129" s="24"/>
      <c r="AO624129" s="24"/>
      <c r="AP624129" s="69"/>
      <c r="AQ624129" s="24"/>
      <c r="AR624129" s="24"/>
      <c r="AS624129" s="24"/>
      <c r="AT624129" s="24"/>
    </row>
    <row r="624257" spans="6:46" ht="15" x14ac:dyDescent="0.15">
      <c r="F624257" s="24"/>
      <c r="G624257" s="24"/>
      <c r="H624257" s="24"/>
      <c r="I624257" s="24"/>
      <c r="J624257" s="24"/>
      <c r="K624257" s="24"/>
      <c r="L624257" s="24"/>
      <c r="M624257" s="24"/>
      <c r="N624257" s="24"/>
      <c r="O624257" s="24"/>
      <c r="P624257" s="24"/>
      <c r="Q624257" s="24"/>
      <c r="R624257" s="24"/>
      <c r="S624257" s="24"/>
      <c r="T624257" s="24"/>
      <c r="U624257" s="24"/>
      <c r="V624257" s="24"/>
      <c r="W624257" s="24"/>
      <c r="X624257" s="24"/>
      <c r="Y624257" s="24"/>
      <c r="Z624257" s="24"/>
      <c r="AA624257" s="24"/>
      <c r="AB624257" s="24"/>
      <c r="AC624257" s="24"/>
      <c r="AD624257" s="24"/>
      <c r="AE624257" s="24"/>
      <c r="AF624257" s="24"/>
      <c r="AG624257" s="24"/>
      <c r="AH624257" s="24"/>
      <c r="AI624257" s="24"/>
      <c r="AJ624257" s="24"/>
      <c r="AK624257" s="24"/>
      <c r="AL624257" s="24"/>
      <c r="AM624257" s="24"/>
      <c r="AN624257" s="24"/>
      <c r="AO624257" s="24"/>
      <c r="AP624257" s="69"/>
      <c r="AQ624257" s="24"/>
      <c r="AR624257" s="24"/>
      <c r="AS624257" s="24"/>
      <c r="AT624257" s="24"/>
    </row>
    <row r="624385" spans="6:46" ht="15" x14ac:dyDescent="0.15">
      <c r="F624385" s="24"/>
      <c r="G624385" s="24"/>
      <c r="H624385" s="24"/>
      <c r="I624385" s="24"/>
      <c r="J624385" s="24"/>
      <c r="K624385" s="24"/>
      <c r="L624385" s="24"/>
      <c r="M624385" s="24"/>
      <c r="N624385" s="24"/>
      <c r="O624385" s="24"/>
      <c r="P624385" s="24"/>
      <c r="Q624385" s="24"/>
      <c r="R624385" s="24"/>
      <c r="S624385" s="24"/>
      <c r="T624385" s="24"/>
      <c r="U624385" s="24"/>
      <c r="V624385" s="24"/>
      <c r="W624385" s="24"/>
      <c r="X624385" s="24"/>
      <c r="Y624385" s="24"/>
      <c r="Z624385" s="24"/>
      <c r="AA624385" s="24"/>
      <c r="AB624385" s="24"/>
      <c r="AC624385" s="24"/>
      <c r="AD624385" s="24"/>
      <c r="AE624385" s="24"/>
      <c r="AF624385" s="24"/>
      <c r="AG624385" s="24"/>
      <c r="AH624385" s="24"/>
      <c r="AI624385" s="24"/>
      <c r="AJ624385" s="24"/>
      <c r="AK624385" s="24"/>
      <c r="AL624385" s="24"/>
      <c r="AM624385" s="24"/>
      <c r="AN624385" s="24"/>
      <c r="AO624385" s="24"/>
      <c r="AP624385" s="69"/>
      <c r="AQ624385" s="24"/>
      <c r="AR624385" s="24"/>
      <c r="AS624385" s="24"/>
      <c r="AT624385" s="24"/>
    </row>
    <row r="624513" spans="6:46" ht="15" x14ac:dyDescent="0.15">
      <c r="F624513" s="24"/>
      <c r="G624513" s="24"/>
      <c r="H624513" s="24"/>
      <c r="I624513" s="24"/>
      <c r="J624513" s="24"/>
      <c r="K624513" s="24"/>
      <c r="L624513" s="24"/>
      <c r="M624513" s="24"/>
      <c r="N624513" s="24"/>
      <c r="O624513" s="24"/>
      <c r="P624513" s="24"/>
      <c r="Q624513" s="24"/>
      <c r="R624513" s="24"/>
      <c r="S624513" s="24"/>
      <c r="T624513" s="24"/>
      <c r="U624513" s="24"/>
      <c r="V624513" s="24"/>
      <c r="W624513" s="24"/>
      <c r="X624513" s="24"/>
      <c r="Y624513" s="24"/>
      <c r="Z624513" s="24"/>
      <c r="AA624513" s="24"/>
      <c r="AB624513" s="24"/>
      <c r="AC624513" s="24"/>
      <c r="AD624513" s="24"/>
      <c r="AE624513" s="24"/>
      <c r="AF624513" s="24"/>
      <c r="AG624513" s="24"/>
      <c r="AH624513" s="24"/>
      <c r="AI624513" s="24"/>
      <c r="AJ624513" s="24"/>
      <c r="AK624513" s="24"/>
      <c r="AL624513" s="24"/>
      <c r="AM624513" s="24"/>
      <c r="AN624513" s="24"/>
      <c r="AO624513" s="24"/>
      <c r="AP624513" s="69"/>
      <c r="AQ624513" s="24"/>
      <c r="AR624513" s="24"/>
      <c r="AS624513" s="24"/>
      <c r="AT624513" s="24"/>
    </row>
    <row r="624641" spans="6:46" ht="15" x14ac:dyDescent="0.15">
      <c r="F624641" s="24"/>
      <c r="G624641" s="24"/>
      <c r="H624641" s="24"/>
      <c r="I624641" s="24"/>
      <c r="J624641" s="24"/>
      <c r="K624641" s="24"/>
      <c r="L624641" s="24"/>
      <c r="M624641" s="24"/>
      <c r="N624641" s="24"/>
      <c r="O624641" s="24"/>
      <c r="P624641" s="24"/>
      <c r="Q624641" s="24"/>
      <c r="R624641" s="24"/>
      <c r="S624641" s="24"/>
      <c r="T624641" s="24"/>
      <c r="U624641" s="24"/>
      <c r="V624641" s="24"/>
      <c r="W624641" s="24"/>
      <c r="X624641" s="24"/>
      <c r="Y624641" s="24"/>
      <c r="Z624641" s="24"/>
      <c r="AA624641" s="24"/>
      <c r="AB624641" s="24"/>
      <c r="AC624641" s="24"/>
      <c r="AD624641" s="24"/>
      <c r="AE624641" s="24"/>
      <c r="AF624641" s="24"/>
      <c r="AG624641" s="24"/>
      <c r="AH624641" s="24"/>
      <c r="AI624641" s="24"/>
      <c r="AJ624641" s="24"/>
      <c r="AK624641" s="24"/>
      <c r="AL624641" s="24"/>
      <c r="AM624641" s="24"/>
      <c r="AN624641" s="24"/>
      <c r="AO624641" s="24"/>
      <c r="AP624641" s="69"/>
      <c r="AQ624641" s="24"/>
      <c r="AR624641" s="24"/>
      <c r="AS624641" s="24"/>
      <c r="AT624641" s="24"/>
    </row>
    <row r="624769" spans="6:46" ht="15" x14ac:dyDescent="0.15">
      <c r="F624769" s="24"/>
      <c r="G624769" s="24"/>
      <c r="H624769" s="24"/>
      <c r="I624769" s="24"/>
      <c r="J624769" s="24"/>
      <c r="K624769" s="24"/>
      <c r="L624769" s="24"/>
      <c r="M624769" s="24"/>
      <c r="N624769" s="24"/>
      <c r="O624769" s="24"/>
      <c r="P624769" s="24"/>
      <c r="Q624769" s="24"/>
      <c r="R624769" s="24"/>
      <c r="S624769" s="24"/>
      <c r="T624769" s="24"/>
      <c r="U624769" s="24"/>
      <c r="V624769" s="24"/>
      <c r="W624769" s="24"/>
      <c r="X624769" s="24"/>
      <c r="Y624769" s="24"/>
      <c r="Z624769" s="24"/>
      <c r="AA624769" s="24"/>
      <c r="AB624769" s="24"/>
      <c r="AC624769" s="24"/>
      <c r="AD624769" s="24"/>
      <c r="AE624769" s="24"/>
      <c r="AF624769" s="24"/>
      <c r="AG624769" s="24"/>
      <c r="AH624769" s="24"/>
      <c r="AI624769" s="24"/>
      <c r="AJ624769" s="24"/>
      <c r="AK624769" s="24"/>
      <c r="AL624769" s="24"/>
      <c r="AM624769" s="24"/>
      <c r="AN624769" s="24"/>
      <c r="AO624769" s="24"/>
      <c r="AP624769" s="69"/>
      <c r="AQ624769" s="24"/>
      <c r="AR624769" s="24"/>
      <c r="AS624769" s="24"/>
      <c r="AT624769" s="24"/>
    </row>
    <row r="624897" spans="6:46" ht="15" x14ac:dyDescent="0.15">
      <c r="F624897" s="24"/>
      <c r="G624897" s="24"/>
      <c r="H624897" s="24"/>
      <c r="I624897" s="24"/>
      <c r="J624897" s="24"/>
      <c r="K624897" s="24"/>
      <c r="L624897" s="24"/>
      <c r="M624897" s="24"/>
      <c r="N624897" s="24"/>
      <c r="O624897" s="24"/>
      <c r="P624897" s="24"/>
      <c r="Q624897" s="24"/>
      <c r="R624897" s="24"/>
      <c r="S624897" s="24"/>
      <c r="T624897" s="24"/>
      <c r="U624897" s="24"/>
      <c r="V624897" s="24"/>
      <c r="W624897" s="24"/>
      <c r="X624897" s="24"/>
      <c r="Y624897" s="24"/>
      <c r="Z624897" s="24"/>
      <c r="AA624897" s="24"/>
      <c r="AB624897" s="24"/>
      <c r="AC624897" s="24"/>
      <c r="AD624897" s="24"/>
      <c r="AE624897" s="24"/>
      <c r="AF624897" s="24"/>
      <c r="AG624897" s="24"/>
      <c r="AH624897" s="24"/>
      <c r="AI624897" s="24"/>
      <c r="AJ624897" s="24"/>
      <c r="AK624897" s="24"/>
      <c r="AL624897" s="24"/>
      <c r="AM624897" s="24"/>
      <c r="AN624897" s="24"/>
      <c r="AO624897" s="24"/>
      <c r="AP624897" s="69"/>
      <c r="AQ624897" s="24"/>
      <c r="AR624897" s="24"/>
      <c r="AS624897" s="24"/>
      <c r="AT624897" s="24"/>
    </row>
    <row r="625025" spans="6:46" ht="15" x14ac:dyDescent="0.15">
      <c r="F625025" s="24"/>
      <c r="G625025" s="24"/>
      <c r="H625025" s="24"/>
      <c r="I625025" s="24"/>
      <c r="J625025" s="24"/>
      <c r="K625025" s="24"/>
      <c r="L625025" s="24"/>
      <c r="M625025" s="24"/>
      <c r="N625025" s="24"/>
      <c r="O625025" s="24"/>
      <c r="P625025" s="24"/>
      <c r="Q625025" s="24"/>
      <c r="R625025" s="24"/>
      <c r="S625025" s="24"/>
      <c r="T625025" s="24"/>
      <c r="U625025" s="24"/>
      <c r="V625025" s="24"/>
      <c r="W625025" s="24"/>
      <c r="X625025" s="24"/>
      <c r="Y625025" s="24"/>
      <c r="Z625025" s="24"/>
      <c r="AA625025" s="24"/>
      <c r="AB625025" s="24"/>
      <c r="AC625025" s="24"/>
      <c r="AD625025" s="24"/>
      <c r="AE625025" s="24"/>
      <c r="AF625025" s="24"/>
      <c r="AG625025" s="24"/>
      <c r="AH625025" s="24"/>
      <c r="AI625025" s="24"/>
      <c r="AJ625025" s="24"/>
      <c r="AK625025" s="24"/>
      <c r="AL625025" s="24"/>
      <c r="AM625025" s="24"/>
      <c r="AN625025" s="24"/>
      <c r="AO625025" s="24"/>
      <c r="AP625025" s="69"/>
      <c r="AQ625025" s="24"/>
      <c r="AR625025" s="24"/>
      <c r="AS625025" s="24"/>
      <c r="AT625025" s="24"/>
    </row>
    <row r="625153" spans="6:46" ht="15" x14ac:dyDescent="0.15">
      <c r="F625153" s="24"/>
      <c r="G625153" s="24"/>
      <c r="H625153" s="24"/>
      <c r="I625153" s="24"/>
      <c r="J625153" s="24"/>
      <c r="K625153" s="24"/>
      <c r="L625153" s="24"/>
      <c r="M625153" s="24"/>
      <c r="N625153" s="24"/>
      <c r="O625153" s="24"/>
      <c r="P625153" s="24"/>
      <c r="Q625153" s="24"/>
      <c r="R625153" s="24"/>
      <c r="S625153" s="24"/>
      <c r="T625153" s="24"/>
      <c r="U625153" s="24"/>
      <c r="V625153" s="24"/>
      <c r="W625153" s="24"/>
      <c r="X625153" s="24"/>
      <c r="Y625153" s="24"/>
      <c r="Z625153" s="24"/>
      <c r="AA625153" s="24"/>
      <c r="AB625153" s="24"/>
      <c r="AC625153" s="24"/>
      <c r="AD625153" s="24"/>
      <c r="AE625153" s="24"/>
      <c r="AF625153" s="24"/>
      <c r="AG625153" s="24"/>
      <c r="AH625153" s="24"/>
      <c r="AI625153" s="24"/>
      <c r="AJ625153" s="24"/>
      <c r="AK625153" s="24"/>
      <c r="AL625153" s="24"/>
      <c r="AM625153" s="24"/>
      <c r="AN625153" s="24"/>
      <c r="AO625153" s="24"/>
      <c r="AP625153" s="69"/>
      <c r="AQ625153" s="24"/>
      <c r="AR625153" s="24"/>
      <c r="AS625153" s="24"/>
      <c r="AT625153" s="24"/>
    </row>
    <row r="625281" spans="6:46" ht="15" x14ac:dyDescent="0.15">
      <c r="F625281" s="24"/>
      <c r="G625281" s="24"/>
      <c r="H625281" s="24"/>
      <c r="I625281" s="24"/>
      <c r="J625281" s="24"/>
      <c r="K625281" s="24"/>
      <c r="L625281" s="24"/>
      <c r="M625281" s="24"/>
      <c r="N625281" s="24"/>
      <c r="O625281" s="24"/>
      <c r="P625281" s="24"/>
      <c r="Q625281" s="24"/>
      <c r="R625281" s="24"/>
      <c r="S625281" s="24"/>
      <c r="T625281" s="24"/>
      <c r="U625281" s="24"/>
      <c r="V625281" s="24"/>
      <c r="W625281" s="24"/>
      <c r="X625281" s="24"/>
      <c r="Y625281" s="24"/>
      <c r="Z625281" s="24"/>
      <c r="AA625281" s="24"/>
      <c r="AB625281" s="24"/>
      <c r="AC625281" s="24"/>
      <c r="AD625281" s="24"/>
      <c r="AE625281" s="24"/>
      <c r="AF625281" s="24"/>
      <c r="AG625281" s="24"/>
      <c r="AH625281" s="24"/>
      <c r="AI625281" s="24"/>
      <c r="AJ625281" s="24"/>
      <c r="AK625281" s="24"/>
      <c r="AL625281" s="24"/>
      <c r="AM625281" s="24"/>
      <c r="AN625281" s="24"/>
      <c r="AO625281" s="24"/>
      <c r="AP625281" s="69"/>
      <c r="AQ625281" s="24"/>
      <c r="AR625281" s="24"/>
      <c r="AS625281" s="24"/>
      <c r="AT625281" s="24"/>
    </row>
    <row r="625409" spans="6:46" ht="15" x14ac:dyDescent="0.15">
      <c r="F625409" s="24"/>
      <c r="G625409" s="24"/>
      <c r="H625409" s="24"/>
      <c r="I625409" s="24"/>
      <c r="J625409" s="24"/>
      <c r="K625409" s="24"/>
      <c r="L625409" s="24"/>
      <c r="M625409" s="24"/>
      <c r="N625409" s="24"/>
      <c r="O625409" s="24"/>
      <c r="P625409" s="24"/>
      <c r="Q625409" s="24"/>
      <c r="R625409" s="24"/>
      <c r="S625409" s="24"/>
      <c r="T625409" s="24"/>
      <c r="U625409" s="24"/>
      <c r="V625409" s="24"/>
      <c r="W625409" s="24"/>
      <c r="X625409" s="24"/>
      <c r="Y625409" s="24"/>
      <c r="Z625409" s="24"/>
      <c r="AA625409" s="24"/>
      <c r="AB625409" s="24"/>
      <c r="AC625409" s="24"/>
      <c r="AD625409" s="24"/>
      <c r="AE625409" s="24"/>
      <c r="AF625409" s="24"/>
      <c r="AG625409" s="24"/>
      <c r="AH625409" s="24"/>
      <c r="AI625409" s="24"/>
      <c r="AJ625409" s="24"/>
      <c r="AK625409" s="24"/>
      <c r="AL625409" s="24"/>
      <c r="AM625409" s="24"/>
      <c r="AN625409" s="24"/>
      <c r="AO625409" s="24"/>
      <c r="AP625409" s="69"/>
      <c r="AQ625409" s="24"/>
      <c r="AR625409" s="24"/>
      <c r="AS625409" s="24"/>
      <c r="AT625409" s="24"/>
    </row>
    <row r="625537" spans="6:46" ht="15" x14ac:dyDescent="0.15">
      <c r="F625537" s="24"/>
      <c r="G625537" s="24"/>
      <c r="H625537" s="24"/>
      <c r="I625537" s="24"/>
      <c r="J625537" s="24"/>
      <c r="K625537" s="24"/>
      <c r="L625537" s="24"/>
      <c r="M625537" s="24"/>
      <c r="N625537" s="24"/>
      <c r="O625537" s="24"/>
      <c r="P625537" s="24"/>
      <c r="Q625537" s="24"/>
      <c r="R625537" s="24"/>
      <c r="S625537" s="24"/>
      <c r="T625537" s="24"/>
      <c r="U625537" s="24"/>
      <c r="V625537" s="24"/>
      <c r="W625537" s="24"/>
      <c r="X625537" s="24"/>
      <c r="Y625537" s="24"/>
      <c r="Z625537" s="24"/>
      <c r="AA625537" s="24"/>
      <c r="AB625537" s="24"/>
      <c r="AC625537" s="24"/>
      <c r="AD625537" s="24"/>
      <c r="AE625537" s="24"/>
      <c r="AF625537" s="24"/>
      <c r="AG625537" s="24"/>
      <c r="AH625537" s="24"/>
      <c r="AI625537" s="24"/>
      <c r="AJ625537" s="24"/>
      <c r="AK625537" s="24"/>
      <c r="AL625537" s="24"/>
      <c r="AM625537" s="24"/>
      <c r="AN625537" s="24"/>
      <c r="AO625537" s="24"/>
      <c r="AP625537" s="69"/>
      <c r="AQ625537" s="24"/>
      <c r="AR625537" s="24"/>
      <c r="AS625537" s="24"/>
      <c r="AT625537" s="24"/>
    </row>
    <row r="625665" spans="6:46" ht="15" x14ac:dyDescent="0.15">
      <c r="F625665" s="24"/>
      <c r="G625665" s="24"/>
      <c r="H625665" s="24"/>
      <c r="I625665" s="24"/>
      <c r="J625665" s="24"/>
      <c r="K625665" s="24"/>
      <c r="L625665" s="24"/>
      <c r="M625665" s="24"/>
      <c r="N625665" s="24"/>
      <c r="O625665" s="24"/>
      <c r="P625665" s="24"/>
      <c r="Q625665" s="24"/>
      <c r="R625665" s="24"/>
      <c r="S625665" s="24"/>
      <c r="T625665" s="24"/>
      <c r="U625665" s="24"/>
      <c r="V625665" s="24"/>
      <c r="W625665" s="24"/>
      <c r="X625665" s="24"/>
      <c r="Y625665" s="24"/>
      <c r="Z625665" s="24"/>
      <c r="AA625665" s="24"/>
      <c r="AB625665" s="24"/>
      <c r="AC625665" s="24"/>
      <c r="AD625665" s="24"/>
      <c r="AE625665" s="24"/>
      <c r="AF625665" s="24"/>
      <c r="AG625665" s="24"/>
      <c r="AH625665" s="24"/>
      <c r="AI625665" s="24"/>
      <c r="AJ625665" s="24"/>
      <c r="AK625665" s="24"/>
      <c r="AL625665" s="24"/>
      <c r="AM625665" s="24"/>
      <c r="AN625665" s="24"/>
      <c r="AO625665" s="24"/>
      <c r="AP625665" s="69"/>
      <c r="AQ625665" s="24"/>
      <c r="AR625665" s="24"/>
      <c r="AS625665" s="24"/>
      <c r="AT625665" s="24"/>
    </row>
    <row r="625793" spans="6:46" ht="15" x14ac:dyDescent="0.15">
      <c r="F625793" s="24"/>
      <c r="G625793" s="24"/>
      <c r="H625793" s="24"/>
      <c r="I625793" s="24"/>
      <c r="J625793" s="24"/>
      <c r="K625793" s="24"/>
      <c r="L625793" s="24"/>
      <c r="M625793" s="24"/>
      <c r="N625793" s="24"/>
      <c r="O625793" s="24"/>
      <c r="P625793" s="24"/>
      <c r="Q625793" s="24"/>
      <c r="R625793" s="24"/>
      <c r="S625793" s="24"/>
      <c r="T625793" s="24"/>
      <c r="U625793" s="24"/>
      <c r="V625793" s="24"/>
      <c r="W625793" s="24"/>
      <c r="X625793" s="24"/>
      <c r="Y625793" s="24"/>
      <c r="Z625793" s="24"/>
      <c r="AA625793" s="24"/>
      <c r="AB625793" s="24"/>
      <c r="AC625793" s="24"/>
      <c r="AD625793" s="24"/>
      <c r="AE625793" s="24"/>
      <c r="AF625793" s="24"/>
      <c r="AG625793" s="24"/>
      <c r="AH625793" s="24"/>
      <c r="AI625793" s="24"/>
      <c r="AJ625793" s="24"/>
      <c r="AK625793" s="24"/>
      <c r="AL625793" s="24"/>
      <c r="AM625793" s="24"/>
      <c r="AN625793" s="24"/>
      <c r="AO625793" s="24"/>
      <c r="AP625793" s="69"/>
      <c r="AQ625793" s="24"/>
      <c r="AR625793" s="24"/>
      <c r="AS625793" s="24"/>
      <c r="AT625793" s="24"/>
    </row>
    <row r="625921" spans="6:46" ht="15" x14ac:dyDescent="0.15">
      <c r="F625921" s="24"/>
      <c r="G625921" s="24"/>
      <c r="H625921" s="24"/>
      <c r="I625921" s="24"/>
      <c r="J625921" s="24"/>
      <c r="K625921" s="24"/>
      <c r="L625921" s="24"/>
      <c r="M625921" s="24"/>
      <c r="N625921" s="24"/>
      <c r="O625921" s="24"/>
      <c r="P625921" s="24"/>
      <c r="Q625921" s="24"/>
      <c r="R625921" s="24"/>
      <c r="S625921" s="24"/>
      <c r="T625921" s="24"/>
      <c r="U625921" s="24"/>
      <c r="V625921" s="24"/>
      <c r="W625921" s="24"/>
      <c r="X625921" s="24"/>
      <c r="Y625921" s="24"/>
      <c r="Z625921" s="24"/>
      <c r="AA625921" s="24"/>
      <c r="AB625921" s="24"/>
      <c r="AC625921" s="24"/>
      <c r="AD625921" s="24"/>
      <c r="AE625921" s="24"/>
      <c r="AF625921" s="24"/>
      <c r="AG625921" s="24"/>
      <c r="AH625921" s="24"/>
      <c r="AI625921" s="24"/>
      <c r="AJ625921" s="24"/>
      <c r="AK625921" s="24"/>
      <c r="AL625921" s="24"/>
      <c r="AM625921" s="24"/>
      <c r="AN625921" s="24"/>
      <c r="AO625921" s="24"/>
      <c r="AP625921" s="69"/>
      <c r="AQ625921" s="24"/>
      <c r="AR625921" s="24"/>
      <c r="AS625921" s="24"/>
      <c r="AT625921" s="24"/>
    </row>
    <row r="626049" spans="6:46" ht="15" x14ac:dyDescent="0.15">
      <c r="F626049" s="24"/>
      <c r="G626049" s="24"/>
      <c r="H626049" s="24"/>
      <c r="I626049" s="24"/>
      <c r="J626049" s="24"/>
      <c r="K626049" s="24"/>
      <c r="L626049" s="24"/>
      <c r="M626049" s="24"/>
      <c r="N626049" s="24"/>
      <c r="O626049" s="24"/>
      <c r="P626049" s="24"/>
      <c r="Q626049" s="24"/>
      <c r="R626049" s="24"/>
      <c r="S626049" s="24"/>
      <c r="T626049" s="24"/>
      <c r="U626049" s="24"/>
      <c r="V626049" s="24"/>
      <c r="W626049" s="24"/>
      <c r="X626049" s="24"/>
      <c r="Y626049" s="24"/>
      <c r="Z626049" s="24"/>
      <c r="AA626049" s="24"/>
      <c r="AB626049" s="24"/>
      <c r="AC626049" s="24"/>
      <c r="AD626049" s="24"/>
      <c r="AE626049" s="24"/>
      <c r="AF626049" s="24"/>
      <c r="AG626049" s="24"/>
      <c r="AH626049" s="24"/>
      <c r="AI626049" s="24"/>
      <c r="AJ626049" s="24"/>
      <c r="AK626049" s="24"/>
      <c r="AL626049" s="24"/>
      <c r="AM626049" s="24"/>
      <c r="AN626049" s="24"/>
      <c r="AO626049" s="24"/>
      <c r="AP626049" s="69"/>
      <c r="AQ626049" s="24"/>
      <c r="AR626049" s="24"/>
      <c r="AS626049" s="24"/>
      <c r="AT626049" s="24"/>
    </row>
    <row r="626177" spans="6:46" ht="15" x14ac:dyDescent="0.15">
      <c r="F626177" s="24"/>
      <c r="G626177" s="24"/>
      <c r="H626177" s="24"/>
      <c r="I626177" s="24"/>
      <c r="J626177" s="24"/>
      <c r="K626177" s="24"/>
      <c r="L626177" s="24"/>
      <c r="M626177" s="24"/>
      <c r="N626177" s="24"/>
      <c r="O626177" s="24"/>
      <c r="P626177" s="24"/>
      <c r="Q626177" s="24"/>
      <c r="R626177" s="24"/>
      <c r="S626177" s="24"/>
      <c r="T626177" s="24"/>
      <c r="U626177" s="24"/>
      <c r="V626177" s="24"/>
      <c r="W626177" s="24"/>
      <c r="X626177" s="24"/>
      <c r="Y626177" s="24"/>
      <c r="Z626177" s="24"/>
      <c r="AA626177" s="24"/>
      <c r="AB626177" s="24"/>
      <c r="AC626177" s="24"/>
      <c r="AD626177" s="24"/>
      <c r="AE626177" s="24"/>
      <c r="AF626177" s="24"/>
      <c r="AG626177" s="24"/>
      <c r="AH626177" s="24"/>
      <c r="AI626177" s="24"/>
      <c r="AJ626177" s="24"/>
      <c r="AK626177" s="24"/>
      <c r="AL626177" s="24"/>
      <c r="AM626177" s="24"/>
      <c r="AN626177" s="24"/>
      <c r="AO626177" s="24"/>
      <c r="AP626177" s="69"/>
      <c r="AQ626177" s="24"/>
      <c r="AR626177" s="24"/>
      <c r="AS626177" s="24"/>
      <c r="AT626177" s="24"/>
    </row>
    <row r="626305" spans="6:46" ht="15" x14ac:dyDescent="0.15">
      <c r="F626305" s="24"/>
      <c r="G626305" s="24"/>
      <c r="H626305" s="24"/>
      <c r="I626305" s="24"/>
      <c r="J626305" s="24"/>
      <c r="K626305" s="24"/>
      <c r="L626305" s="24"/>
      <c r="M626305" s="24"/>
      <c r="N626305" s="24"/>
      <c r="O626305" s="24"/>
      <c r="P626305" s="24"/>
      <c r="Q626305" s="24"/>
      <c r="R626305" s="24"/>
      <c r="S626305" s="24"/>
      <c r="T626305" s="24"/>
      <c r="U626305" s="24"/>
      <c r="V626305" s="24"/>
      <c r="W626305" s="24"/>
      <c r="X626305" s="24"/>
      <c r="Y626305" s="24"/>
      <c r="Z626305" s="24"/>
      <c r="AA626305" s="24"/>
      <c r="AB626305" s="24"/>
      <c r="AC626305" s="24"/>
      <c r="AD626305" s="24"/>
      <c r="AE626305" s="24"/>
      <c r="AF626305" s="24"/>
      <c r="AG626305" s="24"/>
      <c r="AH626305" s="24"/>
      <c r="AI626305" s="24"/>
      <c r="AJ626305" s="24"/>
      <c r="AK626305" s="24"/>
      <c r="AL626305" s="24"/>
      <c r="AM626305" s="24"/>
      <c r="AN626305" s="24"/>
      <c r="AO626305" s="24"/>
      <c r="AP626305" s="69"/>
      <c r="AQ626305" s="24"/>
      <c r="AR626305" s="24"/>
      <c r="AS626305" s="24"/>
      <c r="AT626305" s="24"/>
    </row>
    <row r="626433" spans="6:46" ht="15" x14ac:dyDescent="0.15">
      <c r="F626433" s="24"/>
      <c r="G626433" s="24"/>
      <c r="H626433" s="24"/>
      <c r="I626433" s="24"/>
      <c r="J626433" s="24"/>
      <c r="K626433" s="24"/>
      <c r="L626433" s="24"/>
      <c r="M626433" s="24"/>
      <c r="N626433" s="24"/>
      <c r="O626433" s="24"/>
      <c r="P626433" s="24"/>
      <c r="Q626433" s="24"/>
      <c r="R626433" s="24"/>
      <c r="S626433" s="24"/>
      <c r="T626433" s="24"/>
      <c r="U626433" s="24"/>
      <c r="V626433" s="24"/>
      <c r="W626433" s="24"/>
      <c r="X626433" s="24"/>
      <c r="Y626433" s="24"/>
      <c r="Z626433" s="24"/>
      <c r="AA626433" s="24"/>
      <c r="AB626433" s="24"/>
      <c r="AC626433" s="24"/>
      <c r="AD626433" s="24"/>
      <c r="AE626433" s="24"/>
      <c r="AF626433" s="24"/>
      <c r="AG626433" s="24"/>
      <c r="AH626433" s="24"/>
      <c r="AI626433" s="24"/>
      <c r="AJ626433" s="24"/>
      <c r="AK626433" s="24"/>
      <c r="AL626433" s="24"/>
      <c r="AM626433" s="24"/>
      <c r="AN626433" s="24"/>
      <c r="AO626433" s="24"/>
      <c r="AP626433" s="69"/>
      <c r="AQ626433" s="24"/>
      <c r="AR626433" s="24"/>
      <c r="AS626433" s="24"/>
      <c r="AT626433" s="24"/>
    </row>
    <row r="626561" spans="6:46" ht="15" x14ac:dyDescent="0.15">
      <c r="F626561" s="24"/>
      <c r="G626561" s="24"/>
      <c r="H626561" s="24"/>
      <c r="I626561" s="24"/>
      <c r="J626561" s="24"/>
      <c r="K626561" s="24"/>
      <c r="L626561" s="24"/>
      <c r="M626561" s="24"/>
      <c r="N626561" s="24"/>
      <c r="O626561" s="24"/>
      <c r="P626561" s="24"/>
      <c r="Q626561" s="24"/>
      <c r="R626561" s="24"/>
      <c r="S626561" s="24"/>
      <c r="T626561" s="24"/>
      <c r="U626561" s="24"/>
      <c r="V626561" s="24"/>
      <c r="W626561" s="24"/>
      <c r="X626561" s="24"/>
      <c r="Y626561" s="24"/>
      <c r="Z626561" s="24"/>
      <c r="AA626561" s="24"/>
      <c r="AB626561" s="24"/>
      <c r="AC626561" s="24"/>
      <c r="AD626561" s="24"/>
      <c r="AE626561" s="24"/>
      <c r="AF626561" s="24"/>
      <c r="AG626561" s="24"/>
      <c r="AH626561" s="24"/>
      <c r="AI626561" s="24"/>
      <c r="AJ626561" s="24"/>
      <c r="AK626561" s="24"/>
      <c r="AL626561" s="24"/>
      <c r="AM626561" s="24"/>
      <c r="AN626561" s="24"/>
      <c r="AO626561" s="24"/>
      <c r="AP626561" s="69"/>
      <c r="AQ626561" s="24"/>
      <c r="AR626561" s="24"/>
      <c r="AS626561" s="24"/>
      <c r="AT626561" s="24"/>
    </row>
    <row r="626689" spans="6:46" ht="15" x14ac:dyDescent="0.15">
      <c r="F626689" s="24"/>
      <c r="G626689" s="24"/>
      <c r="H626689" s="24"/>
      <c r="I626689" s="24"/>
      <c r="J626689" s="24"/>
      <c r="K626689" s="24"/>
      <c r="L626689" s="24"/>
      <c r="M626689" s="24"/>
      <c r="N626689" s="24"/>
      <c r="O626689" s="24"/>
      <c r="P626689" s="24"/>
      <c r="Q626689" s="24"/>
      <c r="R626689" s="24"/>
      <c r="S626689" s="24"/>
      <c r="T626689" s="24"/>
      <c r="U626689" s="24"/>
      <c r="V626689" s="24"/>
      <c r="W626689" s="24"/>
      <c r="X626689" s="24"/>
      <c r="Y626689" s="24"/>
      <c r="Z626689" s="24"/>
      <c r="AA626689" s="24"/>
      <c r="AB626689" s="24"/>
      <c r="AC626689" s="24"/>
      <c r="AD626689" s="24"/>
      <c r="AE626689" s="24"/>
      <c r="AF626689" s="24"/>
      <c r="AG626689" s="24"/>
      <c r="AH626689" s="24"/>
      <c r="AI626689" s="24"/>
      <c r="AJ626689" s="24"/>
      <c r="AK626689" s="24"/>
      <c r="AL626689" s="24"/>
      <c r="AM626689" s="24"/>
      <c r="AN626689" s="24"/>
      <c r="AO626689" s="24"/>
      <c r="AP626689" s="69"/>
      <c r="AQ626689" s="24"/>
      <c r="AR626689" s="24"/>
      <c r="AS626689" s="24"/>
      <c r="AT626689" s="24"/>
    </row>
    <row r="626817" spans="6:46" ht="15" x14ac:dyDescent="0.15">
      <c r="F626817" s="24"/>
      <c r="G626817" s="24"/>
      <c r="H626817" s="24"/>
      <c r="I626817" s="24"/>
      <c r="J626817" s="24"/>
      <c r="K626817" s="24"/>
      <c r="L626817" s="24"/>
      <c r="M626817" s="24"/>
      <c r="N626817" s="24"/>
      <c r="O626817" s="24"/>
      <c r="P626817" s="24"/>
      <c r="Q626817" s="24"/>
      <c r="R626817" s="24"/>
      <c r="S626817" s="24"/>
      <c r="T626817" s="24"/>
      <c r="U626817" s="24"/>
      <c r="V626817" s="24"/>
      <c r="W626817" s="24"/>
      <c r="X626817" s="24"/>
      <c r="Y626817" s="24"/>
      <c r="Z626817" s="24"/>
      <c r="AA626817" s="24"/>
      <c r="AB626817" s="24"/>
      <c r="AC626817" s="24"/>
      <c r="AD626817" s="24"/>
      <c r="AE626817" s="24"/>
      <c r="AF626817" s="24"/>
      <c r="AG626817" s="24"/>
      <c r="AH626817" s="24"/>
      <c r="AI626817" s="24"/>
      <c r="AJ626817" s="24"/>
      <c r="AK626817" s="24"/>
      <c r="AL626817" s="24"/>
      <c r="AM626817" s="24"/>
      <c r="AN626817" s="24"/>
      <c r="AO626817" s="24"/>
      <c r="AP626817" s="69"/>
      <c r="AQ626817" s="24"/>
      <c r="AR626817" s="24"/>
      <c r="AS626817" s="24"/>
      <c r="AT626817" s="24"/>
    </row>
    <row r="626945" spans="6:46" ht="15" x14ac:dyDescent="0.15">
      <c r="F626945" s="24"/>
      <c r="G626945" s="24"/>
      <c r="H626945" s="24"/>
      <c r="I626945" s="24"/>
      <c r="J626945" s="24"/>
      <c r="K626945" s="24"/>
      <c r="L626945" s="24"/>
      <c r="M626945" s="24"/>
      <c r="N626945" s="24"/>
      <c r="O626945" s="24"/>
      <c r="P626945" s="24"/>
      <c r="Q626945" s="24"/>
      <c r="R626945" s="24"/>
      <c r="S626945" s="24"/>
      <c r="T626945" s="24"/>
      <c r="U626945" s="24"/>
      <c r="V626945" s="24"/>
      <c r="W626945" s="24"/>
      <c r="X626945" s="24"/>
      <c r="Y626945" s="24"/>
      <c r="Z626945" s="24"/>
      <c r="AA626945" s="24"/>
      <c r="AB626945" s="24"/>
      <c r="AC626945" s="24"/>
      <c r="AD626945" s="24"/>
      <c r="AE626945" s="24"/>
      <c r="AF626945" s="24"/>
      <c r="AG626945" s="24"/>
      <c r="AH626945" s="24"/>
      <c r="AI626945" s="24"/>
      <c r="AJ626945" s="24"/>
      <c r="AK626945" s="24"/>
      <c r="AL626945" s="24"/>
      <c r="AM626945" s="24"/>
      <c r="AN626945" s="24"/>
      <c r="AO626945" s="24"/>
      <c r="AP626945" s="69"/>
      <c r="AQ626945" s="24"/>
      <c r="AR626945" s="24"/>
      <c r="AS626945" s="24"/>
      <c r="AT626945" s="24"/>
    </row>
    <row r="627073" spans="6:46" ht="15" x14ac:dyDescent="0.15">
      <c r="F627073" s="24"/>
      <c r="G627073" s="24"/>
      <c r="H627073" s="24"/>
      <c r="I627073" s="24"/>
      <c r="J627073" s="24"/>
      <c r="K627073" s="24"/>
      <c r="L627073" s="24"/>
      <c r="M627073" s="24"/>
      <c r="N627073" s="24"/>
      <c r="O627073" s="24"/>
      <c r="P627073" s="24"/>
      <c r="Q627073" s="24"/>
      <c r="R627073" s="24"/>
      <c r="S627073" s="24"/>
      <c r="T627073" s="24"/>
      <c r="U627073" s="24"/>
      <c r="V627073" s="24"/>
      <c r="W627073" s="24"/>
      <c r="X627073" s="24"/>
      <c r="Y627073" s="24"/>
      <c r="Z627073" s="24"/>
      <c r="AA627073" s="24"/>
      <c r="AB627073" s="24"/>
      <c r="AC627073" s="24"/>
      <c r="AD627073" s="24"/>
      <c r="AE627073" s="24"/>
      <c r="AF627073" s="24"/>
      <c r="AG627073" s="24"/>
      <c r="AH627073" s="24"/>
      <c r="AI627073" s="24"/>
      <c r="AJ627073" s="24"/>
      <c r="AK627073" s="24"/>
      <c r="AL627073" s="24"/>
      <c r="AM627073" s="24"/>
      <c r="AN627073" s="24"/>
      <c r="AO627073" s="24"/>
      <c r="AP627073" s="69"/>
      <c r="AQ627073" s="24"/>
      <c r="AR627073" s="24"/>
      <c r="AS627073" s="24"/>
      <c r="AT627073" s="24"/>
    </row>
    <row r="627201" spans="6:46" ht="15" x14ac:dyDescent="0.15">
      <c r="F627201" s="24"/>
      <c r="G627201" s="24"/>
      <c r="H627201" s="24"/>
      <c r="I627201" s="24"/>
      <c r="J627201" s="24"/>
      <c r="K627201" s="24"/>
      <c r="L627201" s="24"/>
      <c r="M627201" s="24"/>
      <c r="N627201" s="24"/>
      <c r="O627201" s="24"/>
      <c r="P627201" s="24"/>
      <c r="Q627201" s="24"/>
      <c r="R627201" s="24"/>
      <c r="S627201" s="24"/>
      <c r="T627201" s="24"/>
      <c r="U627201" s="24"/>
      <c r="V627201" s="24"/>
      <c r="W627201" s="24"/>
      <c r="X627201" s="24"/>
      <c r="Y627201" s="24"/>
      <c r="Z627201" s="24"/>
      <c r="AA627201" s="24"/>
      <c r="AB627201" s="24"/>
      <c r="AC627201" s="24"/>
      <c r="AD627201" s="24"/>
      <c r="AE627201" s="24"/>
      <c r="AF627201" s="24"/>
      <c r="AG627201" s="24"/>
      <c r="AH627201" s="24"/>
      <c r="AI627201" s="24"/>
      <c r="AJ627201" s="24"/>
      <c r="AK627201" s="24"/>
      <c r="AL627201" s="24"/>
      <c r="AM627201" s="24"/>
      <c r="AN627201" s="24"/>
      <c r="AO627201" s="24"/>
      <c r="AP627201" s="69"/>
      <c r="AQ627201" s="24"/>
      <c r="AR627201" s="24"/>
      <c r="AS627201" s="24"/>
      <c r="AT627201" s="24"/>
    </row>
    <row r="627329" spans="6:46" ht="15" x14ac:dyDescent="0.15">
      <c r="F627329" s="24"/>
      <c r="G627329" s="24"/>
      <c r="H627329" s="24"/>
      <c r="I627329" s="24"/>
      <c r="J627329" s="24"/>
      <c r="K627329" s="24"/>
      <c r="L627329" s="24"/>
      <c r="M627329" s="24"/>
      <c r="N627329" s="24"/>
      <c r="O627329" s="24"/>
      <c r="P627329" s="24"/>
      <c r="Q627329" s="24"/>
      <c r="R627329" s="24"/>
      <c r="S627329" s="24"/>
      <c r="T627329" s="24"/>
      <c r="U627329" s="24"/>
      <c r="V627329" s="24"/>
      <c r="W627329" s="24"/>
      <c r="X627329" s="24"/>
      <c r="Y627329" s="24"/>
      <c r="Z627329" s="24"/>
      <c r="AA627329" s="24"/>
      <c r="AB627329" s="24"/>
      <c r="AC627329" s="24"/>
      <c r="AD627329" s="24"/>
      <c r="AE627329" s="24"/>
      <c r="AF627329" s="24"/>
      <c r="AG627329" s="24"/>
      <c r="AH627329" s="24"/>
      <c r="AI627329" s="24"/>
      <c r="AJ627329" s="24"/>
      <c r="AK627329" s="24"/>
      <c r="AL627329" s="24"/>
      <c r="AM627329" s="24"/>
      <c r="AN627329" s="24"/>
      <c r="AO627329" s="24"/>
      <c r="AP627329" s="69"/>
      <c r="AQ627329" s="24"/>
      <c r="AR627329" s="24"/>
      <c r="AS627329" s="24"/>
      <c r="AT627329" s="24"/>
    </row>
    <row r="627457" spans="6:46" ht="15" x14ac:dyDescent="0.15">
      <c r="F627457" s="24"/>
      <c r="G627457" s="24"/>
      <c r="H627457" s="24"/>
      <c r="I627457" s="24"/>
      <c r="J627457" s="24"/>
      <c r="K627457" s="24"/>
      <c r="L627457" s="24"/>
      <c r="M627457" s="24"/>
      <c r="N627457" s="24"/>
      <c r="O627457" s="24"/>
      <c r="P627457" s="24"/>
      <c r="Q627457" s="24"/>
      <c r="R627457" s="24"/>
      <c r="S627457" s="24"/>
      <c r="T627457" s="24"/>
      <c r="U627457" s="24"/>
      <c r="V627457" s="24"/>
      <c r="W627457" s="24"/>
      <c r="X627457" s="24"/>
      <c r="Y627457" s="24"/>
      <c r="Z627457" s="24"/>
      <c r="AA627457" s="24"/>
      <c r="AB627457" s="24"/>
      <c r="AC627457" s="24"/>
      <c r="AD627457" s="24"/>
      <c r="AE627457" s="24"/>
      <c r="AF627457" s="24"/>
      <c r="AG627457" s="24"/>
      <c r="AH627457" s="24"/>
      <c r="AI627457" s="24"/>
      <c r="AJ627457" s="24"/>
      <c r="AK627457" s="24"/>
      <c r="AL627457" s="24"/>
      <c r="AM627457" s="24"/>
      <c r="AN627457" s="24"/>
      <c r="AO627457" s="24"/>
      <c r="AP627457" s="69"/>
      <c r="AQ627457" s="24"/>
      <c r="AR627457" s="24"/>
      <c r="AS627457" s="24"/>
      <c r="AT627457" s="24"/>
    </row>
    <row r="627585" spans="6:46" ht="15" x14ac:dyDescent="0.15">
      <c r="F627585" s="24"/>
      <c r="G627585" s="24"/>
      <c r="H627585" s="24"/>
      <c r="I627585" s="24"/>
      <c r="J627585" s="24"/>
      <c r="K627585" s="24"/>
      <c r="L627585" s="24"/>
      <c r="M627585" s="24"/>
      <c r="N627585" s="24"/>
      <c r="O627585" s="24"/>
      <c r="P627585" s="24"/>
      <c r="Q627585" s="24"/>
      <c r="R627585" s="24"/>
      <c r="S627585" s="24"/>
      <c r="T627585" s="24"/>
      <c r="U627585" s="24"/>
      <c r="V627585" s="24"/>
      <c r="W627585" s="24"/>
      <c r="X627585" s="24"/>
      <c r="Y627585" s="24"/>
      <c r="Z627585" s="24"/>
      <c r="AA627585" s="24"/>
      <c r="AB627585" s="24"/>
      <c r="AC627585" s="24"/>
      <c r="AD627585" s="24"/>
      <c r="AE627585" s="24"/>
      <c r="AF627585" s="24"/>
      <c r="AG627585" s="24"/>
      <c r="AH627585" s="24"/>
      <c r="AI627585" s="24"/>
      <c r="AJ627585" s="24"/>
      <c r="AK627585" s="24"/>
      <c r="AL627585" s="24"/>
      <c r="AM627585" s="24"/>
      <c r="AN627585" s="24"/>
      <c r="AO627585" s="24"/>
      <c r="AP627585" s="69"/>
      <c r="AQ627585" s="24"/>
      <c r="AR627585" s="24"/>
      <c r="AS627585" s="24"/>
      <c r="AT627585" s="24"/>
    </row>
    <row r="627713" spans="6:46" ht="15" x14ac:dyDescent="0.15">
      <c r="F627713" s="24"/>
      <c r="G627713" s="24"/>
      <c r="H627713" s="24"/>
      <c r="I627713" s="24"/>
      <c r="J627713" s="24"/>
      <c r="K627713" s="24"/>
      <c r="L627713" s="24"/>
      <c r="M627713" s="24"/>
      <c r="N627713" s="24"/>
      <c r="O627713" s="24"/>
      <c r="P627713" s="24"/>
      <c r="Q627713" s="24"/>
      <c r="R627713" s="24"/>
      <c r="S627713" s="24"/>
      <c r="T627713" s="24"/>
      <c r="U627713" s="24"/>
      <c r="V627713" s="24"/>
      <c r="W627713" s="24"/>
      <c r="X627713" s="24"/>
      <c r="Y627713" s="24"/>
      <c r="Z627713" s="24"/>
      <c r="AA627713" s="24"/>
      <c r="AB627713" s="24"/>
      <c r="AC627713" s="24"/>
      <c r="AD627713" s="24"/>
      <c r="AE627713" s="24"/>
      <c r="AF627713" s="24"/>
      <c r="AG627713" s="24"/>
      <c r="AH627713" s="24"/>
      <c r="AI627713" s="24"/>
      <c r="AJ627713" s="24"/>
      <c r="AK627713" s="24"/>
      <c r="AL627713" s="24"/>
      <c r="AM627713" s="24"/>
      <c r="AN627713" s="24"/>
      <c r="AO627713" s="24"/>
      <c r="AP627713" s="69"/>
      <c r="AQ627713" s="24"/>
      <c r="AR627713" s="24"/>
      <c r="AS627713" s="24"/>
      <c r="AT627713" s="24"/>
    </row>
    <row r="627841" spans="6:46" ht="15" x14ac:dyDescent="0.15">
      <c r="F627841" s="24"/>
      <c r="G627841" s="24"/>
      <c r="H627841" s="24"/>
      <c r="I627841" s="24"/>
      <c r="J627841" s="24"/>
      <c r="K627841" s="24"/>
      <c r="L627841" s="24"/>
      <c r="M627841" s="24"/>
      <c r="N627841" s="24"/>
      <c r="O627841" s="24"/>
      <c r="P627841" s="24"/>
      <c r="Q627841" s="24"/>
      <c r="R627841" s="24"/>
      <c r="S627841" s="24"/>
      <c r="T627841" s="24"/>
      <c r="U627841" s="24"/>
      <c r="V627841" s="24"/>
      <c r="W627841" s="24"/>
      <c r="X627841" s="24"/>
      <c r="Y627841" s="24"/>
      <c r="Z627841" s="24"/>
      <c r="AA627841" s="24"/>
      <c r="AB627841" s="24"/>
      <c r="AC627841" s="24"/>
      <c r="AD627841" s="24"/>
      <c r="AE627841" s="24"/>
      <c r="AF627841" s="24"/>
      <c r="AG627841" s="24"/>
      <c r="AH627841" s="24"/>
      <c r="AI627841" s="24"/>
      <c r="AJ627841" s="24"/>
      <c r="AK627841" s="24"/>
      <c r="AL627841" s="24"/>
      <c r="AM627841" s="24"/>
      <c r="AN627841" s="24"/>
      <c r="AO627841" s="24"/>
      <c r="AP627841" s="69"/>
      <c r="AQ627841" s="24"/>
      <c r="AR627841" s="24"/>
      <c r="AS627841" s="24"/>
      <c r="AT627841" s="24"/>
    </row>
    <row r="627969" spans="6:46" ht="15" x14ac:dyDescent="0.15">
      <c r="F627969" s="24"/>
      <c r="G627969" s="24"/>
      <c r="H627969" s="24"/>
      <c r="I627969" s="24"/>
      <c r="J627969" s="24"/>
      <c r="K627969" s="24"/>
      <c r="L627969" s="24"/>
      <c r="M627969" s="24"/>
      <c r="N627969" s="24"/>
      <c r="O627969" s="24"/>
      <c r="P627969" s="24"/>
      <c r="Q627969" s="24"/>
      <c r="R627969" s="24"/>
      <c r="S627969" s="24"/>
      <c r="T627969" s="24"/>
      <c r="U627969" s="24"/>
      <c r="V627969" s="24"/>
      <c r="W627969" s="24"/>
      <c r="X627969" s="24"/>
      <c r="Y627969" s="24"/>
      <c r="Z627969" s="24"/>
      <c r="AA627969" s="24"/>
      <c r="AB627969" s="24"/>
      <c r="AC627969" s="24"/>
      <c r="AD627969" s="24"/>
      <c r="AE627969" s="24"/>
      <c r="AF627969" s="24"/>
      <c r="AG627969" s="24"/>
      <c r="AH627969" s="24"/>
      <c r="AI627969" s="24"/>
      <c r="AJ627969" s="24"/>
      <c r="AK627969" s="24"/>
      <c r="AL627969" s="24"/>
      <c r="AM627969" s="24"/>
      <c r="AN627969" s="24"/>
      <c r="AO627969" s="24"/>
      <c r="AP627969" s="69"/>
      <c r="AQ627969" s="24"/>
      <c r="AR627969" s="24"/>
      <c r="AS627969" s="24"/>
      <c r="AT627969" s="24"/>
    </row>
    <row r="628097" spans="6:46" ht="15" x14ac:dyDescent="0.15">
      <c r="F628097" s="24"/>
      <c r="G628097" s="24"/>
      <c r="H628097" s="24"/>
      <c r="I628097" s="24"/>
      <c r="J628097" s="24"/>
      <c r="K628097" s="24"/>
      <c r="L628097" s="24"/>
      <c r="M628097" s="24"/>
      <c r="N628097" s="24"/>
      <c r="O628097" s="24"/>
      <c r="P628097" s="24"/>
      <c r="Q628097" s="24"/>
      <c r="R628097" s="24"/>
      <c r="S628097" s="24"/>
      <c r="T628097" s="24"/>
      <c r="U628097" s="24"/>
      <c r="V628097" s="24"/>
      <c r="W628097" s="24"/>
      <c r="X628097" s="24"/>
      <c r="Y628097" s="24"/>
      <c r="Z628097" s="24"/>
      <c r="AA628097" s="24"/>
      <c r="AB628097" s="24"/>
      <c r="AC628097" s="24"/>
      <c r="AD628097" s="24"/>
      <c r="AE628097" s="24"/>
      <c r="AF628097" s="24"/>
      <c r="AG628097" s="24"/>
      <c r="AH628097" s="24"/>
      <c r="AI628097" s="24"/>
      <c r="AJ628097" s="24"/>
      <c r="AK628097" s="24"/>
      <c r="AL628097" s="24"/>
      <c r="AM628097" s="24"/>
      <c r="AN628097" s="24"/>
      <c r="AO628097" s="24"/>
      <c r="AP628097" s="69"/>
      <c r="AQ628097" s="24"/>
      <c r="AR628097" s="24"/>
      <c r="AS628097" s="24"/>
      <c r="AT628097" s="24"/>
    </row>
    <row r="628225" spans="6:46" ht="15" x14ac:dyDescent="0.15">
      <c r="F628225" s="24"/>
      <c r="G628225" s="24"/>
      <c r="H628225" s="24"/>
      <c r="I628225" s="24"/>
      <c r="J628225" s="24"/>
      <c r="K628225" s="24"/>
      <c r="L628225" s="24"/>
      <c r="M628225" s="24"/>
      <c r="N628225" s="24"/>
      <c r="O628225" s="24"/>
      <c r="P628225" s="24"/>
      <c r="Q628225" s="24"/>
      <c r="R628225" s="24"/>
      <c r="S628225" s="24"/>
      <c r="T628225" s="24"/>
      <c r="U628225" s="24"/>
      <c r="V628225" s="24"/>
      <c r="W628225" s="24"/>
      <c r="X628225" s="24"/>
      <c r="Y628225" s="24"/>
      <c r="Z628225" s="24"/>
      <c r="AA628225" s="24"/>
      <c r="AB628225" s="24"/>
      <c r="AC628225" s="24"/>
      <c r="AD628225" s="24"/>
      <c r="AE628225" s="24"/>
      <c r="AF628225" s="24"/>
      <c r="AG628225" s="24"/>
      <c r="AH628225" s="24"/>
      <c r="AI628225" s="24"/>
      <c r="AJ628225" s="24"/>
      <c r="AK628225" s="24"/>
      <c r="AL628225" s="24"/>
      <c r="AM628225" s="24"/>
      <c r="AN628225" s="24"/>
      <c r="AO628225" s="24"/>
      <c r="AP628225" s="69"/>
      <c r="AQ628225" s="24"/>
      <c r="AR628225" s="24"/>
      <c r="AS628225" s="24"/>
      <c r="AT628225" s="24"/>
    </row>
    <row r="628353" spans="6:46" ht="15" x14ac:dyDescent="0.15">
      <c r="F628353" s="24"/>
      <c r="G628353" s="24"/>
      <c r="H628353" s="24"/>
      <c r="I628353" s="24"/>
      <c r="J628353" s="24"/>
      <c r="K628353" s="24"/>
      <c r="L628353" s="24"/>
      <c r="M628353" s="24"/>
      <c r="N628353" s="24"/>
      <c r="O628353" s="24"/>
      <c r="P628353" s="24"/>
      <c r="Q628353" s="24"/>
      <c r="R628353" s="24"/>
      <c r="S628353" s="24"/>
      <c r="T628353" s="24"/>
      <c r="U628353" s="24"/>
      <c r="V628353" s="24"/>
      <c r="W628353" s="24"/>
      <c r="X628353" s="24"/>
      <c r="Y628353" s="24"/>
      <c r="Z628353" s="24"/>
      <c r="AA628353" s="24"/>
      <c r="AB628353" s="24"/>
      <c r="AC628353" s="24"/>
      <c r="AD628353" s="24"/>
      <c r="AE628353" s="24"/>
      <c r="AF628353" s="24"/>
      <c r="AG628353" s="24"/>
      <c r="AH628353" s="24"/>
      <c r="AI628353" s="24"/>
      <c r="AJ628353" s="24"/>
      <c r="AK628353" s="24"/>
      <c r="AL628353" s="24"/>
      <c r="AM628353" s="24"/>
      <c r="AN628353" s="24"/>
      <c r="AO628353" s="24"/>
      <c r="AP628353" s="69"/>
      <c r="AQ628353" s="24"/>
      <c r="AR628353" s="24"/>
      <c r="AS628353" s="24"/>
      <c r="AT628353" s="24"/>
    </row>
    <row r="628481" spans="6:46" ht="15" x14ac:dyDescent="0.15">
      <c r="F628481" s="24"/>
      <c r="G628481" s="24"/>
      <c r="H628481" s="24"/>
      <c r="I628481" s="24"/>
      <c r="J628481" s="24"/>
      <c r="K628481" s="24"/>
      <c r="L628481" s="24"/>
      <c r="M628481" s="24"/>
      <c r="N628481" s="24"/>
      <c r="O628481" s="24"/>
      <c r="P628481" s="24"/>
      <c r="Q628481" s="24"/>
      <c r="R628481" s="24"/>
      <c r="S628481" s="24"/>
      <c r="T628481" s="24"/>
      <c r="U628481" s="24"/>
      <c r="V628481" s="24"/>
      <c r="W628481" s="24"/>
      <c r="X628481" s="24"/>
      <c r="Y628481" s="24"/>
      <c r="Z628481" s="24"/>
      <c r="AA628481" s="24"/>
      <c r="AB628481" s="24"/>
      <c r="AC628481" s="24"/>
      <c r="AD628481" s="24"/>
      <c r="AE628481" s="24"/>
      <c r="AF628481" s="24"/>
      <c r="AG628481" s="24"/>
      <c r="AH628481" s="24"/>
      <c r="AI628481" s="24"/>
      <c r="AJ628481" s="24"/>
      <c r="AK628481" s="24"/>
      <c r="AL628481" s="24"/>
      <c r="AM628481" s="24"/>
      <c r="AN628481" s="24"/>
      <c r="AO628481" s="24"/>
      <c r="AP628481" s="69"/>
      <c r="AQ628481" s="24"/>
      <c r="AR628481" s="24"/>
      <c r="AS628481" s="24"/>
      <c r="AT628481" s="24"/>
    </row>
    <row r="628609" spans="6:46" ht="15" x14ac:dyDescent="0.15">
      <c r="F628609" s="24"/>
      <c r="G628609" s="24"/>
      <c r="H628609" s="24"/>
      <c r="I628609" s="24"/>
      <c r="J628609" s="24"/>
      <c r="K628609" s="24"/>
      <c r="L628609" s="24"/>
      <c r="M628609" s="24"/>
      <c r="N628609" s="24"/>
      <c r="O628609" s="24"/>
      <c r="P628609" s="24"/>
      <c r="Q628609" s="24"/>
      <c r="R628609" s="24"/>
      <c r="S628609" s="24"/>
      <c r="T628609" s="24"/>
      <c r="U628609" s="24"/>
      <c r="V628609" s="24"/>
      <c r="W628609" s="24"/>
      <c r="X628609" s="24"/>
      <c r="Y628609" s="24"/>
      <c r="Z628609" s="24"/>
      <c r="AA628609" s="24"/>
      <c r="AB628609" s="24"/>
      <c r="AC628609" s="24"/>
      <c r="AD628609" s="24"/>
      <c r="AE628609" s="24"/>
      <c r="AF628609" s="24"/>
      <c r="AG628609" s="24"/>
      <c r="AH628609" s="24"/>
      <c r="AI628609" s="24"/>
      <c r="AJ628609" s="24"/>
      <c r="AK628609" s="24"/>
      <c r="AL628609" s="24"/>
      <c r="AM628609" s="24"/>
      <c r="AN628609" s="24"/>
      <c r="AO628609" s="24"/>
      <c r="AP628609" s="69"/>
      <c r="AQ628609" s="24"/>
      <c r="AR628609" s="24"/>
      <c r="AS628609" s="24"/>
      <c r="AT628609" s="24"/>
    </row>
    <row r="628737" spans="6:46" ht="15" x14ac:dyDescent="0.15">
      <c r="F628737" s="24"/>
      <c r="G628737" s="24"/>
      <c r="H628737" s="24"/>
      <c r="I628737" s="24"/>
      <c r="J628737" s="24"/>
      <c r="K628737" s="24"/>
      <c r="L628737" s="24"/>
      <c r="M628737" s="24"/>
      <c r="N628737" s="24"/>
      <c r="O628737" s="24"/>
      <c r="P628737" s="24"/>
      <c r="Q628737" s="24"/>
      <c r="R628737" s="24"/>
      <c r="S628737" s="24"/>
      <c r="T628737" s="24"/>
      <c r="U628737" s="24"/>
      <c r="V628737" s="24"/>
      <c r="W628737" s="24"/>
      <c r="X628737" s="24"/>
      <c r="Y628737" s="24"/>
      <c r="Z628737" s="24"/>
      <c r="AA628737" s="24"/>
      <c r="AB628737" s="24"/>
      <c r="AC628737" s="24"/>
      <c r="AD628737" s="24"/>
      <c r="AE628737" s="24"/>
      <c r="AF628737" s="24"/>
      <c r="AG628737" s="24"/>
      <c r="AH628737" s="24"/>
      <c r="AI628737" s="24"/>
      <c r="AJ628737" s="24"/>
      <c r="AK628737" s="24"/>
      <c r="AL628737" s="24"/>
      <c r="AM628737" s="24"/>
      <c r="AN628737" s="24"/>
      <c r="AO628737" s="24"/>
      <c r="AP628737" s="69"/>
      <c r="AQ628737" s="24"/>
      <c r="AR628737" s="24"/>
      <c r="AS628737" s="24"/>
      <c r="AT628737" s="24"/>
    </row>
    <row r="628865" spans="6:46" ht="15" x14ac:dyDescent="0.15">
      <c r="F628865" s="24"/>
      <c r="G628865" s="24"/>
      <c r="H628865" s="24"/>
      <c r="I628865" s="24"/>
      <c r="J628865" s="24"/>
      <c r="K628865" s="24"/>
      <c r="L628865" s="24"/>
      <c r="M628865" s="24"/>
      <c r="N628865" s="24"/>
      <c r="O628865" s="24"/>
      <c r="P628865" s="24"/>
      <c r="Q628865" s="24"/>
      <c r="R628865" s="24"/>
      <c r="S628865" s="24"/>
      <c r="T628865" s="24"/>
      <c r="U628865" s="24"/>
      <c r="V628865" s="24"/>
      <c r="W628865" s="24"/>
      <c r="X628865" s="24"/>
      <c r="Y628865" s="24"/>
      <c r="Z628865" s="24"/>
      <c r="AA628865" s="24"/>
      <c r="AB628865" s="24"/>
      <c r="AC628865" s="24"/>
      <c r="AD628865" s="24"/>
      <c r="AE628865" s="24"/>
      <c r="AF628865" s="24"/>
      <c r="AG628865" s="24"/>
      <c r="AH628865" s="24"/>
      <c r="AI628865" s="24"/>
      <c r="AJ628865" s="24"/>
      <c r="AK628865" s="24"/>
      <c r="AL628865" s="24"/>
      <c r="AM628865" s="24"/>
      <c r="AN628865" s="24"/>
      <c r="AO628865" s="24"/>
      <c r="AP628865" s="69"/>
      <c r="AQ628865" s="24"/>
      <c r="AR628865" s="24"/>
      <c r="AS628865" s="24"/>
      <c r="AT628865" s="24"/>
    </row>
    <row r="628993" spans="6:46" ht="15" x14ac:dyDescent="0.15">
      <c r="F628993" s="24"/>
      <c r="G628993" s="24"/>
      <c r="H628993" s="24"/>
      <c r="I628993" s="24"/>
      <c r="J628993" s="24"/>
      <c r="K628993" s="24"/>
      <c r="L628993" s="24"/>
      <c r="M628993" s="24"/>
      <c r="N628993" s="24"/>
      <c r="O628993" s="24"/>
      <c r="P628993" s="24"/>
      <c r="Q628993" s="24"/>
      <c r="R628993" s="24"/>
      <c r="S628993" s="24"/>
      <c r="T628993" s="24"/>
      <c r="U628993" s="24"/>
      <c r="V628993" s="24"/>
      <c r="W628993" s="24"/>
      <c r="X628993" s="24"/>
      <c r="Y628993" s="24"/>
      <c r="Z628993" s="24"/>
      <c r="AA628993" s="24"/>
      <c r="AB628993" s="24"/>
      <c r="AC628993" s="24"/>
      <c r="AD628993" s="24"/>
      <c r="AE628993" s="24"/>
      <c r="AF628993" s="24"/>
      <c r="AG628993" s="24"/>
      <c r="AH628993" s="24"/>
      <c r="AI628993" s="24"/>
      <c r="AJ628993" s="24"/>
      <c r="AK628993" s="24"/>
      <c r="AL628993" s="24"/>
      <c r="AM628993" s="24"/>
      <c r="AN628993" s="24"/>
      <c r="AO628993" s="24"/>
      <c r="AP628993" s="69"/>
      <c r="AQ628993" s="24"/>
      <c r="AR628993" s="24"/>
      <c r="AS628993" s="24"/>
      <c r="AT628993" s="24"/>
    </row>
    <row r="629121" spans="6:46" ht="15" x14ac:dyDescent="0.15">
      <c r="F629121" s="24"/>
      <c r="G629121" s="24"/>
      <c r="H629121" s="24"/>
      <c r="I629121" s="24"/>
      <c r="J629121" s="24"/>
      <c r="K629121" s="24"/>
      <c r="L629121" s="24"/>
      <c r="M629121" s="24"/>
      <c r="N629121" s="24"/>
      <c r="O629121" s="24"/>
      <c r="P629121" s="24"/>
      <c r="Q629121" s="24"/>
      <c r="R629121" s="24"/>
      <c r="S629121" s="24"/>
      <c r="T629121" s="24"/>
      <c r="U629121" s="24"/>
      <c r="V629121" s="24"/>
      <c r="W629121" s="24"/>
      <c r="X629121" s="24"/>
      <c r="Y629121" s="24"/>
      <c r="Z629121" s="24"/>
      <c r="AA629121" s="24"/>
      <c r="AB629121" s="24"/>
      <c r="AC629121" s="24"/>
      <c r="AD629121" s="24"/>
      <c r="AE629121" s="24"/>
      <c r="AF629121" s="24"/>
      <c r="AG629121" s="24"/>
      <c r="AH629121" s="24"/>
      <c r="AI629121" s="24"/>
      <c r="AJ629121" s="24"/>
      <c r="AK629121" s="24"/>
      <c r="AL629121" s="24"/>
      <c r="AM629121" s="24"/>
      <c r="AN629121" s="24"/>
      <c r="AO629121" s="24"/>
      <c r="AP629121" s="69"/>
      <c r="AQ629121" s="24"/>
      <c r="AR629121" s="24"/>
      <c r="AS629121" s="24"/>
      <c r="AT629121" s="24"/>
    </row>
    <row r="629249" spans="6:46" ht="15" x14ac:dyDescent="0.15">
      <c r="F629249" s="24"/>
      <c r="G629249" s="24"/>
      <c r="H629249" s="24"/>
      <c r="I629249" s="24"/>
      <c r="J629249" s="24"/>
      <c r="K629249" s="24"/>
      <c r="L629249" s="24"/>
      <c r="M629249" s="24"/>
      <c r="N629249" s="24"/>
      <c r="O629249" s="24"/>
      <c r="P629249" s="24"/>
      <c r="Q629249" s="24"/>
      <c r="R629249" s="24"/>
      <c r="S629249" s="24"/>
      <c r="T629249" s="24"/>
      <c r="U629249" s="24"/>
      <c r="V629249" s="24"/>
      <c r="W629249" s="24"/>
      <c r="X629249" s="24"/>
      <c r="Y629249" s="24"/>
      <c r="Z629249" s="24"/>
      <c r="AA629249" s="24"/>
      <c r="AB629249" s="24"/>
      <c r="AC629249" s="24"/>
      <c r="AD629249" s="24"/>
      <c r="AE629249" s="24"/>
      <c r="AF629249" s="24"/>
      <c r="AG629249" s="24"/>
      <c r="AH629249" s="24"/>
      <c r="AI629249" s="24"/>
      <c r="AJ629249" s="24"/>
      <c r="AK629249" s="24"/>
      <c r="AL629249" s="24"/>
      <c r="AM629249" s="24"/>
      <c r="AN629249" s="24"/>
      <c r="AO629249" s="24"/>
      <c r="AP629249" s="69"/>
      <c r="AQ629249" s="24"/>
      <c r="AR629249" s="24"/>
      <c r="AS629249" s="24"/>
      <c r="AT629249" s="24"/>
    </row>
    <row r="629377" spans="6:46" ht="15" x14ac:dyDescent="0.15">
      <c r="F629377" s="24"/>
      <c r="G629377" s="24"/>
      <c r="H629377" s="24"/>
      <c r="I629377" s="24"/>
      <c r="J629377" s="24"/>
      <c r="K629377" s="24"/>
      <c r="L629377" s="24"/>
      <c r="M629377" s="24"/>
      <c r="N629377" s="24"/>
      <c r="O629377" s="24"/>
      <c r="P629377" s="24"/>
      <c r="Q629377" s="24"/>
      <c r="R629377" s="24"/>
      <c r="S629377" s="24"/>
      <c r="T629377" s="24"/>
      <c r="U629377" s="24"/>
      <c r="V629377" s="24"/>
      <c r="W629377" s="24"/>
      <c r="X629377" s="24"/>
      <c r="Y629377" s="24"/>
      <c r="Z629377" s="24"/>
      <c r="AA629377" s="24"/>
      <c r="AB629377" s="24"/>
      <c r="AC629377" s="24"/>
      <c r="AD629377" s="24"/>
      <c r="AE629377" s="24"/>
      <c r="AF629377" s="24"/>
      <c r="AG629377" s="24"/>
      <c r="AH629377" s="24"/>
      <c r="AI629377" s="24"/>
      <c r="AJ629377" s="24"/>
      <c r="AK629377" s="24"/>
      <c r="AL629377" s="24"/>
      <c r="AM629377" s="24"/>
      <c r="AN629377" s="24"/>
      <c r="AO629377" s="24"/>
      <c r="AP629377" s="69"/>
      <c r="AQ629377" s="24"/>
      <c r="AR629377" s="24"/>
      <c r="AS629377" s="24"/>
      <c r="AT629377" s="24"/>
    </row>
    <row r="629505" spans="6:46" ht="15" x14ac:dyDescent="0.15">
      <c r="F629505" s="24"/>
      <c r="G629505" s="24"/>
      <c r="H629505" s="24"/>
      <c r="I629505" s="24"/>
      <c r="J629505" s="24"/>
      <c r="K629505" s="24"/>
      <c r="L629505" s="24"/>
      <c r="M629505" s="24"/>
      <c r="N629505" s="24"/>
      <c r="O629505" s="24"/>
      <c r="P629505" s="24"/>
      <c r="Q629505" s="24"/>
      <c r="R629505" s="24"/>
      <c r="S629505" s="24"/>
      <c r="T629505" s="24"/>
      <c r="U629505" s="24"/>
      <c r="V629505" s="24"/>
      <c r="W629505" s="24"/>
      <c r="X629505" s="24"/>
      <c r="Y629505" s="24"/>
      <c r="Z629505" s="24"/>
      <c r="AA629505" s="24"/>
      <c r="AB629505" s="24"/>
      <c r="AC629505" s="24"/>
      <c r="AD629505" s="24"/>
      <c r="AE629505" s="24"/>
      <c r="AF629505" s="24"/>
      <c r="AG629505" s="24"/>
      <c r="AH629505" s="24"/>
      <c r="AI629505" s="24"/>
      <c r="AJ629505" s="24"/>
      <c r="AK629505" s="24"/>
      <c r="AL629505" s="24"/>
      <c r="AM629505" s="24"/>
      <c r="AN629505" s="24"/>
      <c r="AO629505" s="24"/>
      <c r="AP629505" s="69"/>
      <c r="AQ629505" s="24"/>
      <c r="AR629505" s="24"/>
      <c r="AS629505" s="24"/>
      <c r="AT629505" s="24"/>
    </row>
    <row r="629633" spans="6:46" ht="15" x14ac:dyDescent="0.15">
      <c r="F629633" s="24"/>
      <c r="G629633" s="24"/>
      <c r="H629633" s="24"/>
      <c r="I629633" s="24"/>
      <c r="J629633" s="24"/>
      <c r="K629633" s="24"/>
      <c r="L629633" s="24"/>
      <c r="M629633" s="24"/>
      <c r="N629633" s="24"/>
      <c r="O629633" s="24"/>
      <c r="P629633" s="24"/>
      <c r="Q629633" s="24"/>
      <c r="R629633" s="24"/>
      <c r="S629633" s="24"/>
      <c r="T629633" s="24"/>
      <c r="U629633" s="24"/>
      <c r="V629633" s="24"/>
      <c r="W629633" s="24"/>
      <c r="X629633" s="24"/>
      <c r="Y629633" s="24"/>
      <c r="Z629633" s="24"/>
      <c r="AA629633" s="24"/>
      <c r="AB629633" s="24"/>
      <c r="AC629633" s="24"/>
      <c r="AD629633" s="24"/>
      <c r="AE629633" s="24"/>
      <c r="AF629633" s="24"/>
      <c r="AG629633" s="24"/>
      <c r="AH629633" s="24"/>
      <c r="AI629633" s="24"/>
      <c r="AJ629633" s="24"/>
      <c r="AK629633" s="24"/>
      <c r="AL629633" s="24"/>
      <c r="AM629633" s="24"/>
      <c r="AN629633" s="24"/>
      <c r="AO629633" s="24"/>
      <c r="AP629633" s="69"/>
      <c r="AQ629633" s="24"/>
      <c r="AR629633" s="24"/>
      <c r="AS629633" s="24"/>
      <c r="AT629633" s="24"/>
    </row>
    <row r="629761" spans="6:46" ht="15" x14ac:dyDescent="0.15">
      <c r="F629761" s="24"/>
      <c r="G629761" s="24"/>
      <c r="H629761" s="24"/>
      <c r="I629761" s="24"/>
      <c r="J629761" s="24"/>
      <c r="K629761" s="24"/>
      <c r="L629761" s="24"/>
      <c r="M629761" s="24"/>
      <c r="N629761" s="24"/>
      <c r="O629761" s="24"/>
      <c r="P629761" s="24"/>
      <c r="Q629761" s="24"/>
      <c r="R629761" s="24"/>
      <c r="S629761" s="24"/>
      <c r="T629761" s="24"/>
      <c r="U629761" s="24"/>
      <c r="V629761" s="24"/>
      <c r="W629761" s="24"/>
      <c r="X629761" s="24"/>
      <c r="Y629761" s="24"/>
      <c r="Z629761" s="24"/>
      <c r="AA629761" s="24"/>
      <c r="AB629761" s="24"/>
      <c r="AC629761" s="24"/>
      <c r="AD629761" s="24"/>
      <c r="AE629761" s="24"/>
      <c r="AF629761" s="24"/>
      <c r="AG629761" s="24"/>
      <c r="AH629761" s="24"/>
      <c r="AI629761" s="24"/>
      <c r="AJ629761" s="24"/>
      <c r="AK629761" s="24"/>
      <c r="AL629761" s="24"/>
      <c r="AM629761" s="24"/>
      <c r="AN629761" s="24"/>
      <c r="AO629761" s="24"/>
      <c r="AP629761" s="69"/>
      <c r="AQ629761" s="24"/>
      <c r="AR629761" s="24"/>
      <c r="AS629761" s="24"/>
      <c r="AT629761" s="24"/>
    </row>
    <row r="629889" spans="6:46" ht="15" x14ac:dyDescent="0.15">
      <c r="F629889" s="24"/>
      <c r="G629889" s="24"/>
      <c r="H629889" s="24"/>
      <c r="I629889" s="24"/>
      <c r="J629889" s="24"/>
      <c r="K629889" s="24"/>
      <c r="L629889" s="24"/>
      <c r="M629889" s="24"/>
      <c r="N629889" s="24"/>
      <c r="O629889" s="24"/>
      <c r="P629889" s="24"/>
      <c r="Q629889" s="24"/>
      <c r="R629889" s="24"/>
      <c r="S629889" s="24"/>
      <c r="T629889" s="24"/>
      <c r="U629889" s="24"/>
      <c r="V629889" s="24"/>
      <c r="W629889" s="24"/>
      <c r="X629889" s="24"/>
      <c r="Y629889" s="24"/>
      <c r="Z629889" s="24"/>
      <c r="AA629889" s="24"/>
      <c r="AB629889" s="24"/>
      <c r="AC629889" s="24"/>
      <c r="AD629889" s="24"/>
      <c r="AE629889" s="24"/>
      <c r="AF629889" s="24"/>
      <c r="AG629889" s="24"/>
      <c r="AH629889" s="24"/>
      <c r="AI629889" s="24"/>
      <c r="AJ629889" s="24"/>
      <c r="AK629889" s="24"/>
      <c r="AL629889" s="24"/>
      <c r="AM629889" s="24"/>
      <c r="AN629889" s="24"/>
      <c r="AO629889" s="24"/>
      <c r="AP629889" s="69"/>
      <c r="AQ629889" s="24"/>
      <c r="AR629889" s="24"/>
      <c r="AS629889" s="24"/>
      <c r="AT629889" s="24"/>
    </row>
    <row r="630017" spans="6:46" ht="15" x14ac:dyDescent="0.15">
      <c r="F630017" s="24"/>
      <c r="G630017" s="24"/>
      <c r="H630017" s="24"/>
      <c r="I630017" s="24"/>
      <c r="J630017" s="24"/>
      <c r="K630017" s="24"/>
      <c r="L630017" s="24"/>
      <c r="M630017" s="24"/>
      <c r="N630017" s="24"/>
      <c r="O630017" s="24"/>
      <c r="P630017" s="24"/>
      <c r="Q630017" s="24"/>
      <c r="R630017" s="24"/>
      <c r="S630017" s="24"/>
      <c r="T630017" s="24"/>
      <c r="U630017" s="24"/>
      <c r="V630017" s="24"/>
      <c r="W630017" s="24"/>
      <c r="X630017" s="24"/>
      <c r="Y630017" s="24"/>
      <c r="Z630017" s="24"/>
      <c r="AA630017" s="24"/>
      <c r="AB630017" s="24"/>
      <c r="AC630017" s="24"/>
      <c r="AD630017" s="24"/>
      <c r="AE630017" s="24"/>
      <c r="AF630017" s="24"/>
      <c r="AG630017" s="24"/>
      <c r="AH630017" s="24"/>
      <c r="AI630017" s="24"/>
      <c r="AJ630017" s="24"/>
      <c r="AK630017" s="24"/>
      <c r="AL630017" s="24"/>
      <c r="AM630017" s="24"/>
      <c r="AN630017" s="24"/>
      <c r="AO630017" s="24"/>
      <c r="AP630017" s="69"/>
      <c r="AQ630017" s="24"/>
      <c r="AR630017" s="24"/>
      <c r="AS630017" s="24"/>
      <c r="AT630017" s="24"/>
    </row>
    <row r="630145" spans="6:46" ht="15" x14ac:dyDescent="0.15">
      <c r="F630145" s="24"/>
      <c r="G630145" s="24"/>
      <c r="H630145" s="24"/>
      <c r="I630145" s="24"/>
      <c r="J630145" s="24"/>
      <c r="K630145" s="24"/>
      <c r="L630145" s="24"/>
      <c r="M630145" s="24"/>
      <c r="N630145" s="24"/>
      <c r="O630145" s="24"/>
      <c r="P630145" s="24"/>
      <c r="Q630145" s="24"/>
      <c r="R630145" s="24"/>
      <c r="S630145" s="24"/>
      <c r="T630145" s="24"/>
      <c r="U630145" s="24"/>
      <c r="V630145" s="24"/>
      <c r="W630145" s="24"/>
      <c r="X630145" s="24"/>
      <c r="Y630145" s="24"/>
      <c r="Z630145" s="24"/>
      <c r="AA630145" s="24"/>
      <c r="AB630145" s="24"/>
      <c r="AC630145" s="24"/>
      <c r="AD630145" s="24"/>
      <c r="AE630145" s="24"/>
      <c r="AF630145" s="24"/>
      <c r="AG630145" s="24"/>
      <c r="AH630145" s="24"/>
      <c r="AI630145" s="24"/>
      <c r="AJ630145" s="24"/>
      <c r="AK630145" s="24"/>
      <c r="AL630145" s="24"/>
      <c r="AM630145" s="24"/>
      <c r="AN630145" s="24"/>
      <c r="AO630145" s="24"/>
      <c r="AP630145" s="69"/>
      <c r="AQ630145" s="24"/>
      <c r="AR630145" s="24"/>
      <c r="AS630145" s="24"/>
      <c r="AT630145" s="24"/>
    </row>
    <row r="630273" spans="6:46" ht="15" x14ac:dyDescent="0.15">
      <c r="F630273" s="24"/>
      <c r="G630273" s="24"/>
      <c r="H630273" s="24"/>
      <c r="I630273" s="24"/>
      <c r="J630273" s="24"/>
      <c r="K630273" s="24"/>
      <c r="L630273" s="24"/>
      <c r="M630273" s="24"/>
      <c r="N630273" s="24"/>
      <c r="O630273" s="24"/>
      <c r="P630273" s="24"/>
      <c r="Q630273" s="24"/>
      <c r="R630273" s="24"/>
      <c r="S630273" s="24"/>
      <c r="T630273" s="24"/>
      <c r="U630273" s="24"/>
      <c r="V630273" s="24"/>
      <c r="W630273" s="24"/>
      <c r="X630273" s="24"/>
      <c r="Y630273" s="24"/>
      <c r="Z630273" s="24"/>
      <c r="AA630273" s="24"/>
      <c r="AB630273" s="24"/>
      <c r="AC630273" s="24"/>
      <c r="AD630273" s="24"/>
      <c r="AE630273" s="24"/>
      <c r="AF630273" s="24"/>
      <c r="AG630273" s="24"/>
      <c r="AH630273" s="24"/>
      <c r="AI630273" s="24"/>
      <c r="AJ630273" s="24"/>
      <c r="AK630273" s="24"/>
      <c r="AL630273" s="24"/>
      <c r="AM630273" s="24"/>
      <c r="AN630273" s="24"/>
      <c r="AO630273" s="24"/>
      <c r="AP630273" s="69"/>
      <c r="AQ630273" s="24"/>
      <c r="AR630273" s="24"/>
      <c r="AS630273" s="24"/>
      <c r="AT630273" s="24"/>
    </row>
    <row r="630401" spans="6:46" ht="15" x14ac:dyDescent="0.15">
      <c r="F630401" s="24"/>
      <c r="G630401" s="24"/>
      <c r="H630401" s="24"/>
      <c r="I630401" s="24"/>
      <c r="J630401" s="24"/>
      <c r="K630401" s="24"/>
      <c r="L630401" s="24"/>
      <c r="M630401" s="24"/>
      <c r="N630401" s="24"/>
      <c r="O630401" s="24"/>
      <c r="P630401" s="24"/>
      <c r="Q630401" s="24"/>
      <c r="R630401" s="24"/>
      <c r="S630401" s="24"/>
      <c r="T630401" s="24"/>
      <c r="U630401" s="24"/>
      <c r="V630401" s="24"/>
      <c r="W630401" s="24"/>
      <c r="X630401" s="24"/>
      <c r="Y630401" s="24"/>
      <c r="Z630401" s="24"/>
      <c r="AA630401" s="24"/>
      <c r="AB630401" s="24"/>
      <c r="AC630401" s="24"/>
      <c r="AD630401" s="24"/>
      <c r="AE630401" s="24"/>
      <c r="AF630401" s="24"/>
      <c r="AG630401" s="24"/>
      <c r="AH630401" s="24"/>
      <c r="AI630401" s="24"/>
      <c r="AJ630401" s="24"/>
      <c r="AK630401" s="24"/>
      <c r="AL630401" s="24"/>
      <c r="AM630401" s="24"/>
      <c r="AN630401" s="24"/>
      <c r="AO630401" s="24"/>
      <c r="AP630401" s="69"/>
      <c r="AQ630401" s="24"/>
      <c r="AR630401" s="24"/>
      <c r="AS630401" s="24"/>
      <c r="AT630401" s="24"/>
    </row>
    <row r="630529" spans="6:46" ht="15" x14ac:dyDescent="0.15">
      <c r="F630529" s="24"/>
      <c r="G630529" s="24"/>
      <c r="H630529" s="24"/>
      <c r="I630529" s="24"/>
      <c r="J630529" s="24"/>
      <c r="K630529" s="24"/>
      <c r="L630529" s="24"/>
      <c r="M630529" s="24"/>
      <c r="N630529" s="24"/>
      <c r="O630529" s="24"/>
      <c r="P630529" s="24"/>
      <c r="Q630529" s="24"/>
      <c r="R630529" s="24"/>
      <c r="S630529" s="24"/>
      <c r="T630529" s="24"/>
      <c r="U630529" s="24"/>
      <c r="V630529" s="24"/>
      <c r="W630529" s="24"/>
      <c r="X630529" s="24"/>
      <c r="Y630529" s="24"/>
      <c r="Z630529" s="24"/>
      <c r="AA630529" s="24"/>
      <c r="AB630529" s="24"/>
      <c r="AC630529" s="24"/>
      <c r="AD630529" s="24"/>
      <c r="AE630529" s="24"/>
      <c r="AF630529" s="24"/>
      <c r="AG630529" s="24"/>
      <c r="AH630529" s="24"/>
      <c r="AI630529" s="24"/>
      <c r="AJ630529" s="24"/>
      <c r="AK630529" s="24"/>
      <c r="AL630529" s="24"/>
      <c r="AM630529" s="24"/>
      <c r="AN630529" s="24"/>
      <c r="AO630529" s="24"/>
      <c r="AP630529" s="69"/>
      <c r="AQ630529" s="24"/>
      <c r="AR630529" s="24"/>
      <c r="AS630529" s="24"/>
      <c r="AT630529" s="24"/>
    </row>
    <row r="630657" spans="6:46" ht="15" x14ac:dyDescent="0.15">
      <c r="F630657" s="24"/>
      <c r="G630657" s="24"/>
      <c r="H630657" s="24"/>
      <c r="I630657" s="24"/>
      <c r="J630657" s="24"/>
      <c r="K630657" s="24"/>
      <c r="L630657" s="24"/>
      <c r="M630657" s="24"/>
      <c r="N630657" s="24"/>
      <c r="O630657" s="24"/>
      <c r="P630657" s="24"/>
      <c r="Q630657" s="24"/>
      <c r="R630657" s="24"/>
      <c r="S630657" s="24"/>
      <c r="T630657" s="24"/>
      <c r="U630657" s="24"/>
      <c r="V630657" s="24"/>
      <c r="W630657" s="24"/>
      <c r="X630657" s="24"/>
      <c r="Y630657" s="24"/>
      <c r="Z630657" s="24"/>
      <c r="AA630657" s="24"/>
      <c r="AB630657" s="24"/>
      <c r="AC630657" s="24"/>
      <c r="AD630657" s="24"/>
      <c r="AE630657" s="24"/>
      <c r="AF630657" s="24"/>
      <c r="AG630657" s="24"/>
      <c r="AH630657" s="24"/>
      <c r="AI630657" s="24"/>
      <c r="AJ630657" s="24"/>
      <c r="AK630657" s="24"/>
      <c r="AL630657" s="24"/>
      <c r="AM630657" s="24"/>
      <c r="AN630657" s="24"/>
      <c r="AO630657" s="24"/>
      <c r="AP630657" s="69"/>
      <c r="AQ630657" s="24"/>
      <c r="AR630657" s="24"/>
      <c r="AS630657" s="24"/>
      <c r="AT630657" s="24"/>
    </row>
    <row r="630785" spans="6:46" ht="15" x14ac:dyDescent="0.15">
      <c r="F630785" s="24"/>
      <c r="G630785" s="24"/>
      <c r="H630785" s="24"/>
      <c r="I630785" s="24"/>
      <c r="J630785" s="24"/>
      <c r="K630785" s="24"/>
      <c r="L630785" s="24"/>
      <c r="M630785" s="24"/>
      <c r="N630785" s="24"/>
      <c r="O630785" s="24"/>
      <c r="P630785" s="24"/>
      <c r="Q630785" s="24"/>
      <c r="R630785" s="24"/>
      <c r="S630785" s="24"/>
      <c r="T630785" s="24"/>
      <c r="U630785" s="24"/>
      <c r="V630785" s="24"/>
      <c r="W630785" s="24"/>
      <c r="X630785" s="24"/>
      <c r="Y630785" s="24"/>
      <c r="Z630785" s="24"/>
      <c r="AA630785" s="24"/>
      <c r="AB630785" s="24"/>
      <c r="AC630785" s="24"/>
      <c r="AD630785" s="24"/>
      <c r="AE630785" s="24"/>
      <c r="AF630785" s="24"/>
      <c r="AG630785" s="24"/>
      <c r="AH630785" s="24"/>
      <c r="AI630785" s="24"/>
      <c r="AJ630785" s="24"/>
      <c r="AK630785" s="24"/>
      <c r="AL630785" s="24"/>
      <c r="AM630785" s="24"/>
      <c r="AN630785" s="24"/>
      <c r="AO630785" s="24"/>
      <c r="AP630785" s="69"/>
      <c r="AQ630785" s="24"/>
      <c r="AR630785" s="24"/>
      <c r="AS630785" s="24"/>
      <c r="AT630785" s="24"/>
    </row>
    <row r="630913" spans="6:46" ht="15" x14ac:dyDescent="0.15">
      <c r="F630913" s="24"/>
      <c r="G630913" s="24"/>
      <c r="H630913" s="24"/>
      <c r="I630913" s="24"/>
      <c r="J630913" s="24"/>
      <c r="K630913" s="24"/>
      <c r="L630913" s="24"/>
      <c r="M630913" s="24"/>
      <c r="N630913" s="24"/>
      <c r="O630913" s="24"/>
      <c r="P630913" s="24"/>
      <c r="Q630913" s="24"/>
      <c r="R630913" s="24"/>
      <c r="S630913" s="24"/>
      <c r="T630913" s="24"/>
      <c r="U630913" s="24"/>
      <c r="V630913" s="24"/>
      <c r="W630913" s="24"/>
      <c r="X630913" s="24"/>
      <c r="Y630913" s="24"/>
      <c r="Z630913" s="24"/>
      <c r="AA630913" s="24"/>
      <c r="AB630913" s="24"/>
      <c r="AC630913" s="24"/>
      <c r="AD630913" s="24"/>
      <c r="AE630913" s="24"/>
      <c r="AF630913" s="24"/>
      <c r="AG630913" s="24"/>
      <c r="AH630913" s="24"/>
      <c r="AI630913" s="24"/>
      <c r="AJ630913" s="24"/>
      <c r="AK630913" s="24"/>
      <c r="AL630913" s="24"/>
      <c r="AM630913" s="24"/>
      <c r="AN630913" s="24"/>
      <c r="AO630913" s="24"/>
      <c r="AP630913" s="69"/>
      <c r="AQ630913" s="24"/>
      <c r="AR630913" s="24"/>
      <c r="AS630913" s="24"/>
      <c r="AT630913" s="24"/>
    </row>
    <row r="631041" spans="6:46" ht="15" x14ac:dyDescent="0.15">
      <c r="F631041" s="24"/>
      <c r="G631041" s="24"/>
      <c r="H631041" s="24"/>
      <c r="I631041" s="24"/>
      <c r="J631041" s="24"/>
      <c r="K631041" s="24"/>
      <c r="L631041" s="24"/>
      <c r="M631041" s="24"/>
      <c r="N631041" s="24"/>
      <c r="O631041" s="24"/>
      <c r="P631041" s="24"/>
      <c r="Q631041" s="24"/>
      <c r="R631041" s="24"/>
      <c r="S631041" s="24"/>
      <c r="T631041" s="24"/>
      <c r="U631041" s="24"/>
      <c r="V631041" s="24"/>
      <c r="W631041" s="24"/>
      <c r="X631041" s="24"/>
      <c r="Y631041" s="24"/>
      <c r="Z631041" s="24"/>
      <c r="AA631041" s="24"/>
      <c r="AB631041" s="24"/>
      <c r="AC631041" s="24"/>
      <c r="AD631041" s="24"/>
      <c r="AE631041" s="24"/>
      <c r="AF631041" s="24"/>
      <c r="AG631041" s="24"/>
      <c r="AH631041" s="24"/>
      <c r="AI631041" s="24"/>
      <c r="AJ631041" s="24"/>
      <c r="AK631041" s="24"/>
      <c r="AL631041" s="24"/>
      <c r="AM631041" s="24"/>
      <c r="AN631041" s="24"/>
      <c r="AO631041" s="24"/>
      <c r="AP631041" s="69"/>
      <c r="AQ631041" s="24"/>
      <c r="AR631041" s="24"/>
      <c r="AS631041" s="24"/>
      <c r="AT631041" s="24"/>
    </row>
    <row r="631169" spans="6:46" ht="15" x14ac:dyDescent="0.15">
      <c r="F631169" s="24"/>
      <c r="G631169" s="24"/>
      <c r="H631169" s="24"/>
      <c r="I631169" s="24"/>
      <c r="J631169" s="24"/>
      <c r="K631169" s="24"/>
      <c r="L631169" s="24"/>
      <c r="M631169" s="24"/>
      <c r="N631169" s="24"/>
      <c r="O631169" s="24"/>
      <c r="P631169" s="24"/>
      <c r="Q631169" s="24"/>
      <c r="R631169" s="24"/>
      <c r="S631169" s="24"/>
      <c r="T631169" s="24"/>
      <c r="U631169" s="24"/>
      <c r="V631169" s="24"/>
      <c r="W631169" s="24"/>
      <c r="X631169" s="24"/>
      <c r="Y631169" s="24"/>
      <c r="Z631169" s="24"/>
      <c r="AA631169" s="24"/>
      <c r="AB631169" s="24"/>
      <c r="AC631169" s="24"/>
      <c r="AD631169" s="24"/>
      <c r="AE631169" s="24"/>
      <c r="AF631169" s="24"/>
      <c r="AG631169" s="24"/>
      <c r="AH631169" s="24"/>
      <c r="AI631169" s="24"/>
      <c r="AJ631169" s="24"/>
      <c r="AK631169" s="24"/>
      <c r="AL631169" s="24"/>
      <c r="AM631169" s="24"/>
      <c r="AN631169" s="24"/>
      <c r="AO631169" s="24"/>
      <c r="AP631169" s="69"/>
      <c r="AQ631169" s="24"/>
      <c r="AR631169" s="24"/>
      <c r="AS631169" s="24"/>
      <c r="AT631169" s="24"/>
    </row>
    <row r="631297" spans="6:46" ht="15" x14ac:dyDescent="0.15">
      <c r="F631297" s="24"/>
      <c r="G631297" s="24"/>
      <c r="H631297" s="24"/>
      <c r="I631297" s="24"/>
      <c r="J631297" s="24"/>
      <c r="K631297" s="24"/>
      <c r="L631297" s="24"/>
      <c r="M631297" s="24"/>
      <c r="N631297" s="24"/>
      <c r="O631297" s="24"/>
      <c r="P631297" s="24"/>
      <c r="Q631297" s="24"/>
      <c r="R631297" s="24"/>
      <c r="S631297" s="24"/>
      <c r="T631297" s="24"/>
      <c r="U631297" s="24"/>
      <c r="V631297" s="24"/>
      <c r="W631297" s="24"/>
      <c r="X631297" s="24"/>
      <c r="Y631297" s="24"/>
      <c r="Z631297" s="24"/>
      <c r="AA631297" s="24"/>
      <c r="AB631297" s="24"/>
      <c r="AC631297" s="24"/>
      <c r="AD631297" s="24"/>
      <c r="AE631297" s="24"/>
      <c r="AF631297" s="24"/>
      <c r="AG631297" s="24"/>
      <c r="AH631297" s="24"/>
      <c r="AI631297" s="24"/>
      <c r="AJ631297" s="24"/>
      <c r="AK631297" s="24"/>
      <c r="AL631297" s="24"/>
      <c r="AM631297" s="24"/>
      <c r="AN631297" s="24"/>
      <c r="AO631297" s="24"/>
      <c r="AP631297" s="69"/>
      <c r="AQ631297" s="24"/>
      <c r="AR631297" s="24"/>
      <c r="AS631297" s="24"/>
      <c r="AT631297" s="24"/>
    </row>
    <row r="631425" spans="6:46" ht="15" x14ac:dyDescent="0.15">
      <c r="F631425" s="24"/>
      <c r="G631425" s="24"/>
      <c r="H631425" s="24"/>
      <c r="I631425" s="24"/>
      <c r="J631425" s="24"/>
      <c r="K631425" s="24"/>
      <c r="L631425" s="24"/>
      <c r="M631425" s="24"/>
      <c r="N631425" s="24"/>
      <c r="O631425" s="24"/>
      <c r="P631425" s="24"/>
      <c r="Q631425" s="24"/>
      <c r="R631425" s="24"/>
      <c r="S631425" s="24"/>
      <c r="T631425" s="24"/>
      <c r="U631425" s="24"/>
      <c r="V631425" s="24"/>
      <c r="W631425" s="24"/>
      <c r="X631425" s="24"/>
      <c r="Y631425" s="24"/>
      <c r="Z631425" s="24"/>
      <c r="AA631425" s="24"/>
      <c r="AB631425" s="24"/>
      <c r="AC631425" s="24"/>
      <c r="AD631425" s="24"/>
      <c r="AE631425" s="24"/>
      <c r="AF631425" s="24"/>
      <c r="AG631425" s="24"/>
      <c r="AH631425" s="24"/>
      <c r="AI631425" s="24"/>
      <c r="AJ631425" s="24"/>
      <c r="AK631425" s="24"/>
      <c r="AL631425" s="24"/>
      <c r="AM631425" s="24"/>
      <c r="AN631425" s="24"/>
      <c r="AO631425" s="24"/>
      <c r="AP631425" s="69"/>
      <c r="AQ631425" s="24"/>
      <c r="AR631425" s="24"/>
      <c r="AS631425" s="24"/>
      <c r="AT631425" s="24"/>
    </row>
    <row r="631553" spans="6:46" ht="15" x14ac:dyDescent="0.15">
      <c r="F631553" s="24"/>
      <c r="G631553" s="24"/>
      <c r="H631553" s="24"/>
      <c r="I631553" s="24"/>
      <c r="J631553" s="24"/>
      <c r="K631553" s="24"/>
      <c r="L631553" s="24"/>
      <c r="M631553" s="24"/>
      <c r="N631553" s="24"/>
      <c r="O631553" s="24"/>
      <c r="P631553" s="24"/>
      <c r="Q631553" s="24"/>
      <c r="R631553" s="24"/>
      <c r="S631553" s="24"/>
      <c r="T631553" s="24"/>
      <c r="U631553" s="24"/>
      <c r="V631553" s="24"/>
      <c r="W631553" s="24"/>
      <c r="X631553" s="24"/>
      <c r="Y631553" s="24"/>
      <c r="Z631553" s="24"/>
      <c r="AA631553" s="24"/>
      <c r="AB631553" s="24"/>
      <c r="AC631553" s="24"/>
      <c r="AD631553" s="24"/>
      <c r="AE631553" s="24"/>
      <c r="AF631553" s="24"/>
      <c r="AG631553" s="24"/>
      <c r="AH631553" s="24"/>
      <c r="AI631553" s="24"/>
      <c r="AJ631553" s="24"/>
      <c r="AK631553" s="24"/>
      <c r="AL631553" s="24"/>
      <c r="AM631553" s="24"/>
      <c r="AN631553" s="24"/>
      <c r="AO631553" s="24"/>
      <c r="AP631553" s="69"/>
      <c r="AQ631553" s="24"/>
      <c r="AR631553" s="24"/>
      <c r="AS631553" s="24"/>
      <c r="AT631553" s="24"/>
    </row>
    <row r="631681" spans="6:46" ht="15" x14ac:dyDescent="0.15">
      <c r="F631681" s="24"/>
      <c r="G631681" s="24"/>
      <c r="H631681" s="24"/>
      <c r="I631681" s="24"/>
      <c r="J631681" s="24"/>
      <c r="K631681" s="24"/>
      <c r="L631681" s="24"/>
      <c r="M631681" s="24"/>
      <c r="N631681" s="24"/>
      <c r="O631681" s="24"/>
      <c r="P631681" s="24"/>
      <c r="Q631681" s="24"/>
      <c r="R631681" s="24"/>
      <c r="S631681" s="24"/>
      <c r="T631681" s="24"/>
      <c r="U631681" s="24"/>
      <c r="V631681" s="24"/>
      <c r="W631681" s="24"/>
      <c r="X631681" s="24"/>
      <c r="Y631681" s="24"/>
      <c r="Z631681" s="24"/>
      <c r="AA631681" s="24"/>
      <c r="AB631681" s="24"/>
      <c r="AC631681" s="24"/>
      <c r="AD631681" s="24"/>
      <c r="AE631681" s="24"/>
      <c r="AF631681" s="24"/>
      <c r="AG631681" s="24"/>
      <c r="AH631681" s="24"/>
      <c r="AI631681" s="24"/>
      <c r="AJ631681" s="24"/>
      <c r="AK631681" s="24"/>
      <c r="AL631681" s="24"/>
      <c r="AM631681" s="24"/>
      <c r="AN631681" s="24"/>
      <c r="AO631681" s="24"/>
      <c r="AP631681" s="69"/>
      <c r="AQ631681" s="24"/>
      <c r="AR631681" s="24"/>
      <c r="AS631681" s="24"/>
      <c r="AT631681" s="24"/>
    </row>
    <row r="631809" spans="6:46" ht="15" x14ac:dyDescent="0.15">
      <c r="F631809" s="24"/>
      <c r="G631809" s="24"/>
      <c r="H631809" s="24"/>
      <c r="I631809" s="24"/>
      <c r="J631809" s="24"/>
      <c r="K631809" s="24"/>
      <c r="L631809" s="24"/>
      <c r="M631809" s="24"/>
      <c r="N631809" s="24"/>
      <c r="O631809" s="24"/>
      <c r="P631809" s="24"/>
      <c r="Q631809" s="24"/>
      <c r="R631809" s="24"/>
      <c r="S631809" s="24"/>
      <c r="T631809" s="24"/>
      <c r="U631809" s="24"/>
      <c r="V631809" s="24"/>
      <c r="W631809" s="24"/>
      <c r="X631809" s="24"/>
      <c r="Y631809" s="24"/>
      <c r="Z631809" s="24"/>
      <c r="AA631809" s="24"/>
      <c r="AB631809" s="24"/>
      <c r="AC631809" s="24"/>
      <c r="AD631809" s="24"/>
      <c r="AE631809" s="24"/>
      <c r="AF631809" s="24"/>
      <c r="AG631809" s="24"/>
      <c r="AH631809" s="24"/>
      <c r="AI631809" s="24"/>
      <c r="AJ631809" s="24"/>
      <c r="AK631809" s="24"/>
      <c r="AL631809" s="24"/>
      <c r="AM631809" s="24"/>
      <c r="AN631809" s="24"/>
      <c r="AO631809" s="24"/>
      <c r="AP631809" s="69"/>
      <c r="AQ631809" s="24"/>
      <c r="AR631809" s="24"/>
      <c r="AS631809" s="24"/>
      <c r="AT631809" s="24"/>
    </row>
    <row r="631937" spans="6:46" ht="15" x14ac:dyDescent="0.15">
      <c r="F631937" s="24"/>
      <c r="G631937" s="24"/>
      <c r="H631937" s="24"/>
      <c r="I631937" s="24"/>
      <c r="J631937" s="24"/>
      <c r="K631937" s="24"/>
      <c r="L631937" s="24"/>
      <c r="M631937" s="24"/>
      <c r="N631937" s="24"/>
      <c r="O631937" s="24"/>
      <c r="P631937" s="24"/>
      <c r="Q631937" s="24"/>
      <c r="R631937" s="24"/>
      <c r="S631937" s="24"/>
      <c r="T631937" s="24"/>
      <c r="U631937" s="24"/>
      <c r="V631937" s="24"/>
      <c r="W631937" s="24"/>
      <c r="X631937" s="24"/>
      <c r="Y631937" s="24"/>
      <c r="Z631937" s="24"/>
      <c r="AA631937" s="24"/>
      <c r="AB631937" s="24"/>
      <c r="AC631937" s="24"/>
      <c r="AD631937" s="24"/>
      <c r="AE631937" s="24"/>
      <c r="AF631937" s="24"/>
      <c r="AG631937" s="24"/>
      <c r="AH631937" s="24"/>
      <c r="AI631937" s="24"/>
      <c r="AJ631937" s="24"/>
      <c r="AK631937" s="24"/>
      <c r="AL631937" s="24"/>
      <c r="AM631937" s="24"/>
      <c r="AN631937" s="24"/>
      <c r="AO631937" s="24"/>
      <c r="AP631937" s="69"/>
      <c r="AQ631937" s="24"/>
      <c r="AR631937" s="24"/>
      <c r="AS631937" s="24"/>
      <c r="AT631937" s="24"/>
    </row>
    <row r="632065" spans="6:46" ht="15" x14ac:dyDescent="0.15">
      <c r="F632065" s="24"/>
      <c r="G632065" s="24"/>
      <c r="H632065" s="24"/>
      <c r="I632065" s="24"/>
      <c r="J632065" s="24"/>
      <c r="K632065" s="24"/>
      <c r="L632065" s="24"/>
      <c r="M632065" s="24"/>
      <c r="N632065" s="24"/>
      <c r="O632065" s="24"/>
      <c r="P632065" s="24"/>
      <c r="Q632065" s="24"/>
      <c r="R632065" s="24"/>
      <c r="S632065" s="24"/>
      <c r="T632065" s="24"/>
      <c r="U632065" s="24"/>
      <c r="V632065" s="24"/>
      <c r="W632065" s="24"/>
      <c r="X632065" s="24"/>
      <c r="Y632065" s="24"/>
      <c r="Z632065" s="24"/>
      <c r="AA632065" s="24"/>
      <c r="AB632065" s="24"/>
      <c r="AC632065" s="24"/>
      <c r="AD632065" s="24"/>
      <c r="AE632065" s="24"/>
      <c r="AF632065" s="24"/>
      <c r="AG632065" s="24"/>
      <c r="AH632065" s="24"/>
      <c r="AI632065" s="24"/>
      <c r="AJ632065" s="24"/>
      <c r="AK632065" s="24"/>
      <c r="AL632065" s="24"/>
      <c r="AM632065" s="24"/>
      <c r="AN632065" s="24"/>
      <c r="AO632065" s="24"/>
      <c r="AP632065" s="69"/>
      <c r="AQ632065" s="24"/>
      <c r="AR632065" s="24"/>
      <c r="AS632065" s="24"/>
      <c r="AT632065" s="24"/>
    </row>
    <row r="632193" spans="6:46" ht="15" x14ac:dyDescent="0.15">
      <c r="F632193" s="24"/>
      <c r="G632193" s="24"/>
      <c r="H632193" s="24"/>
      <c r="I632193" s="24"/>
      <c r="J632193" s="24"/>
      <c r="K632193" s="24"/>
      <c r="L632193" s="24"/>
      <c r="M632193" s="24"/>
      <c r="N632193" s="24"/>
      <c r="O632193" s="24"/>
      <c r="P632193" s="24"/>
      <c r="Q632193" s="24"/>
      <c r="R632193" s="24"/>
      <c r="S632193" s="24"/>
      <c r="T632193" s="24"/>
      <c r="U632193" s="24"/>
      <c r="V632193" s="24"/>
      <c r="W632193" s="24"/>
      <c r="X632193" s="24"/>
      <c r="Y632193" s="24"/>
      <c r="Z632193" s="24"/>
      <c r="AA632193" s="24"/>
      <c r="AB632193" s="24"/>
      <c r="AC632193" s="24"/>
      <c r="AD632193" s="24"/>
      <c r="AE632193" s="24"/>
      <c r="AF632193" s="24"/>
      <c r="AG632193" s="24"/>
      <c r="AH632193" s="24"/>
      <c r="AI632193" s="24"/>
      <c r="AJ632193" s="24"/>
      <c r="AK632193" s="24"/>
      <c r="AL632193" s="24"/>
      <c r="AM632193" s="24"/>
      <c r="AN632193" s="24"/>
      <c r="AO632193" s="24"/>
      <c r="AP632193" s="69"/>
      <c r="AQ632193" s="24"/>
      <c r="AR632193" s="24"/>
      <c r="AS632193" s="24"/>
      <c r="AT632193" s="24"/>
    </row>
    <row r="632321" spans="6:46" ht="15" x14ac:dyDescent="0.15">
      <c r="F632321" s="24"/>
      <c r="G632321" s="24"/>
      <c r="H632321" s="24"/>
      <c r="I632321" s="24"/>
      <c r="J632321" s="24"/>
      <c r="K632321" s="24"/>
      <c r="L632321" s="24"/>
      <c r="M632321" s="24"/>
      <c r="N632321" s="24"/>
      <c r="O632321" s="24"/>
      <c r="P632321" s="24"/>
      <c r="Q632321" s="24"/>
      <c r="R632321" s="24"/>
      <c r="S632321" s="24"/>
      <c r="T632321" s="24"/>
      <c r="U632321" s="24"/>
      <c r="V632321" s="24"/>
      <c r="W632321" s="24"/>
      <c r="X632321" s="24"/>
      <c r="Y632321" s="24"/>
      <c r="Z632321" s="24"/>
      <c r="AA632321" s="24"/>
      <c r="AB632321" s="24"/>
      <c r="AC632321" s="24"/>
      <c r="AD632321" s="24"/>
      <c r="AE632321" s="24"/>
      <c r="AF632321" s="24"/>
      <c r="AG632321" s="24"/>
      <c r="AH632321" s="24"/>
      <c r="AI632321" s="24"/>
      <c r="AJ632321" s="24"/>
      <c r="AK632321" s="24"/>
      <c r="AL632321" s="24"/>
      <c r="AM632321" s="24"/>
      <c r="AN632321" s="24"/>
      <c r="AO632321" s="24"/>
      <c r="AP632321" s="69"/>
      <c r="AQ632321" s="24"/>
      <c r="AR632321" s="24"/>
      <c r="AS632321" s="24"/>
      <c r="AT632321" s="24"/>
    </row>
    <row r="632449" spans="6:46" ht="15" x14ac:dyDescent="0.15">
      <c r="F632449" s="24"/>
      <c r="G632449" s="24"/>
      <c r="H632449" s="24"/>
      <c r="I632449" s="24"/>
      <c r="J632449" s="24"/>
      <c r="K632449" s="24"/>
      <c r="L632449" s="24"/>
      <c r="M632449" s="24"/>
      <c r="N632449" s="24"/>
      <c r="O632449" s="24"/>
      <c r="P632449" s="24"/>
      <c r="Q632449" s="24"/>
      <c r="R632449" s="24"/>
      <c r="S632449" s="24"/>
      <c r="T632449" s="24"/>
      <c r="U632449" s="24"/>
      <c r="V632449" s="24"/>
      <c r="W632449" s="24"/>
      <c r="X632449" s="24"/>
      <c r="Y632449" s="24"/>
      <c r="Z632449" s="24"/>
      <c r="AA632449" s="24"/>
      <c r="AB632449" s="24"/>
      <c r="AC632449" s="24"/>
      <c r="AD632449" s="24"/>
      <c r="AE632449" s="24"/>
      <c r="AF632449" s="24"/>
      <c r="AG632449" s="24"/>
      <c r="AH632449" s="24"/>
      <c r="AI632449" s="24"/>
      <c r="AJ632449" s="24"/>
      <c r="AK632449" s="24"/>
      <c r="AL632449" s="24"/>
      <c r="AM632449" s="24"/>
      <c r="AN632449" s="24"/>
      <c r="AO632449" s="24"/>
      <c r="AP632449" s="69"/>
      <c r="AQ632449" s="24"/>
      <c r="AR632449" s="24"/>
      <c r="AS632449" s="24"/>
      <c r="AT632449" s="24"/>
    </row>
    <row r="632577" spans="6:46" ht="15" x14ac:dyDescent="0.15">
      <c r="F632577" s="24"/>
      <c r="G632577" s="24"/>
      <c r="H632577" s="24"/>
      <c r="I632577" s="24"/>
      <c r="J632577" s="24"/>
      <c r="K632577" s="24"/>
      <c r="L632577" s="24"/>
      <c r="M632577" s="24"/>
      <c r="N632577" s="24"/>
      <c r="O632577" s="24"/>
      <c r="P632577" s="24"/>
      <c r="Q632577" s="24"/>
      <c r="R632577" s="24"/>
      <c r="S632577" s="24"/>
      <c r="T632577" s="24"/>
      <c r="U632577" s="24"/>
      <c r="V632577" s="24"/>
      <c r="W632577" s="24"/>
      <c r="X632577" s="24"/>
      <c r="Y632577" s="24"/>
      <c r="Z632577" s="24"/>
      <c r="AA632577" s="24"/>
      <c r="AB632577" s="24"/>
      <c r="AC632577" s="24"/>
      <c r="AD632577" s="24"/>
      <c r="AE632577" s="24"/>
      <c r="AF632577" s="24"/>
      <c r="AG632577" s="24"/>
      <c r="AH632577" s="24"/>
      <c r="AI632577" s="24"/>
      <c r="AJ632577" s="24"/>
      <c r="AK632577" s="24"/>
      <c r="AL632577" s="24"/>
      <c r="AM632577" s="24"/>
      <c r="AN632577" s="24"/>
      <c r="AO632577" s="24"/>
      <c r="AP632577" s="69"/>
      <c r="AQ632577" s="24"/>
      <c r="AR632577" s="24"/>
      <c r="AS632577" s="24"/>
      <c r="AT632577" s="24"/>
    </row>
    <row r="632705" spans="6:46" ht="15" x14ac:dyDescent="0.15">
      <c r="F632705" s="24"/>
      <c r="G632705" s="24"/>
      <c r="H632705" s="24"/>
      <c r="I632705" s="24"/>
      <c r="J632705" s="24"/>
      <c r="K632705" s="24"/>
      <c r="L632705" s="24"/>
      <c r="M632705" s="24"/>
      <c r="N632705" s="24"/>
      <c r="O632705" s="24"/>
      <c r="P632705" s="24"/>
      <c r="Q632705" s="24"/>
      <c r="R632705" s="24"/>
      <c r="S632705" s="24"/>
      <c r="T632705" s="24"/>
      <c r="U632705" s="24"/>
      <c r="V632705" s="24"/>
      <c r="W632705" s="24"/>
      <c r="X632705" s="24"/>
      <c r="Y632705" s="24"/>
      <c r="Z632705" s="24"/>
      <c r="AA632705" s="24"/>
      <c r="AB632705" s="24"/>
      <c r="AC632705" s="24"/>
      <c r="AD632705" s="24"/>
      <c r="AE632705" s="24"/>
      <c r="AF632705" s="24"/>
      <c r="AG632705" s="24"/>
      <c r="AH632705" s="24"/>
      <c r="AI632705" s="24"/>
      <c r="AJ632705" s="24"/>
      <c r="AK632705" s="24"/>
      <c r="AL632705" s="24"/>
      <c r="AM632705" s="24"/>
      <c r="AN632705" s="24"/>
      <c r="AO632705" s="24"/>
      <c r="AP632705" s="69"/>
      <c r="AQ632705" s="24"/>
      <c r="AR632705" s="24"/>
      <c r="AS632705" s="24"/>
      <c r="AT632705" s="24"/>
    </row>
    <row r="632833" spans="6:46" ht="15" x14ac:dyDescent="0.15">
      <c r="F632833" s="24"/>
      <c r="G632833" s="24"/>
      <c r="H632833" s="24"/>
      <c r="I632833" s="24"/>
      <c r="J632833" s="24"/>
      <c r="K632833" s="24"/>
      <c r="L632833" s="24"/>
      <c r="M632833" s="24"/>
      <c r="N632833" s="24"/>
      <c r="O632833" s="24"/>
      <c r="P632833" s="24"/>
      <c r="Q632833" s="24"/>
      <c r="R632833" s="24"/>
      <c r="S632833" s="24"/>
      <c r="T632833" s="24"/>
      <c r="U632833" s="24"/>
      <c r="V632833" s="24"/>
      <c r="W632833" s="24"/>
      <c r="X632833" s="24"/>
      <c r="Y632833" s="24"/>
      <c r="Z632833" s="24"/>
      <c r="AA632833" s="24"/>
      <c r="AB632833" s="24"/>
      <c r="AC632833" s="24"/>
      <c r="AD632833" s="24"/>
      <c r="AE632833" s="24"/>
      <c r="AF632833" s="24"/>
      <c r="AG632833" s="24"/>
      <c r="AH632833" s="24"/>
      <c r="AI632833" s="24"/>
      <c r="AJ632833" s="24"/>
      <c r="AK632833" s="24"/>
      <c r="AL632833" s="24"/>
      <c r="AM632833" s="24"/>
      <c r="AN632833" s="24"/>
      <c r="AO632833" s="24"/>
      <c r="AP632833" s="69"/>
      <c r="AQ632833" s="24"/>
      <c r="AR632833" s="24"/>
      <c r="AS632833" s="24"/>
      <c r="AT632833" s="24"/>
    </row>
    <row r="632961" spans="6:46" ht="15" x14ac:dyDescent="0.15">
      <c r="F632961" s="24"/>
      <c r="G632961" s="24"/>
      <c r="H632961" s="24"/>
      <c r="I632961" s="24"/>
      <c r="J632961" s="24"/>
      <c r="K632961" s="24"/>
      <c r="L632961" s="24"/>
      <c r="M632961" s="24"/>
      <c r="N632961" s="24"/>
      <c r="O632961" s="24"/>
      <c r="P632961" s="24"/>
      <c r="Q632961" s="24"/>
      <c r="R632961" s="24"/>
      <c r="S632961" s="24"/>
      <c r="T632961" s="24"/>
      <c r="U632961" s="24"/>
      <c r="V632961" s="24"/>
      <c r="W632961" s="24"/>
      <c r="X632961" s="24"/>
      <c r="Y632961" s="24"/>
      <c r="Z632961" s="24"/>
      <c r="AA632961" s="24"/>
      <c r="AB632961" s="24"/>
      <c r="AC632961" s="24"/>
      <c r="AD632961" s="24"/>
      <c r="AE632961" s="24"/>
      <c r="AF632961" s="24"/>
      <c r="AG632961" s="24"/>
      <c r="AH632961" s="24"/>
      <c r="AI632961" s="24"/>
      <c r="AJ632961" s="24"/>
      <c r="AK632961" s="24"/>
      <c r="AL632961" s="24"/>
      <c r="AM632961" s="24"/>
      <c r="AN632961" s="24"/>
      <c r="AO632961" s="24"/>
      <c r="AP632961" s="69"/>
      <c r="AQ632961" s="24"/>
      <c r="AR632961" s="24"/>
      <c r="AS632961" s="24"/>
      <c r="AT632961" s="24"/>
    </row>
    <row r="633089" spans="6:46" ht="15" x14ac:dyDescent="0.15">
      <c r="F633089" s="24"/>
      <c r="G633089" s="24"/>
      <c r="H633089" s="24"/>
      <c r="I633089" s="24"/>
      <c r="J633089" s="24"/>
      <c r="K633089" s="24"/>
      <c r="L633089" s="24"/>
      <c r="M633089" s="24"/>
      <c r="N633089" s="24"/>
      <c r="O633089" s="24"/>
      <c r="P633089" s="24"/>
      <c r="Q633089" s="24"/>
      <c r="R633089" s="24"/>
      <c r="S633089" s="24"/>
      <c r="T633089" s="24"/>
      <c r="U633089" s="24"/>
      <c r="V633089" s="24"/>
      <c r="W633089" s="24"/>
      <c r="X633089" s="24"/>
      <c r="Y633089" s="24"/>
      <c r="Z633089" s="24"/>
      <c r="AA633089" s="24"/>
      <c r="AB633089" s="24"/>
      <c r="AC633089" s="24"/>
      <c r="AD633089" s="24"/>
      <c r="AE633089" s="24"/>
      <c r="AF633089" s="24"/>
      <c r="AG633089" s="24"/>
      <c r="AH633089" s="24"/>
      <c r="AI633089" s="24"/>
      <c r="AJ633089" s="24"/>
      <c r="AK633089" s="24"/>
      <c r="AL633089" s="24"/>
      <c r="AM633089" s="24"/>
      <c r="AN633089" s="24"/>
      <c r="AO633089" s="24"/>
      <c r="AP633089" s="69"/>
      <c r="AQ633089" s="24"/>
      <c r="AR633089" s="24"/>
      <c r="AS633089" s="24"/>
      <c r="AT633089" s="24"/>
    </row>
    <row r="633217" spans="6:46" ht="15" x14ac:dyDescent="0.15">
      <c r="F633217" s="24"/>
      <c r="G633217" s="24"/>
      <c r="H633217" s="24"/>
      <c r="I633217" s="24"/>
      <c r="J633217" s="24"/>
      <c r="K633217" s="24"/>
      <c r="L633217" s="24"/>
      <c r="M633217" s="24"/>
      <c r="N633217" s="24"/>
      <c r="O633217" s="24"/>
      <c r="P633217" s="24"/>
      <c r="Q633217" s="24"/>
      <c r="R633217" s="24"/>
      <c r="S633217" s="24"/>
      <c r="T633217" s="24"/>
      <c r="U633217" s="24"/>
      <c r="V633217" s="24"/>
      <c r="W633217" s="24"/>
      <c r="X633217" s="24"/>
      <c r="Y633217" s="24"/>
      <c r="Z633217" s="24"/>
      <c r="AA633217" s="24"/>
      <c r="AB633217" s="24"/>
      <c r="AC633217" s="24"/>
      <c r="AD633217" s="24"/>
      <c r="AE633217" s="24"/>
      <c r="AF633217" s="24"/>
      <c r="AG633217" s="24"/>
      <c r="AH633217" s="24"/>
      <c r="AI633217" s="24"/>
      <c r="AJ633217" s="24"/>
      <c r="AK633217" s="24"/>
      <c r="AL633217" s="24"/>
      <c r="AM633217" s="24"/>
      <c r="AN633217" s="24"/>
      <c r="AO633217" s="24"/>
      <c r="AP633217" s="69"/>
      <c r="AQ633217" s="24"/>
      <c r="AR633217" s="24"/>
      <c r="AS633217" s="24"/>
      <c r="AT633217" s="24"/>
    </row>
    <row r="633345" spans="6:46" ht="15" x14ac:dyDescent="0.15">
      <c r="F633345" s="24"/>
      <c r="G633345" s="24"/>
      <c r="H633345" s="24"/>
      <c r="I633345" s="24"/>
      <c r="J633345" s="24"/>
      <c r="K633345" s="24"/>
      <c r="L633345" s="24"/>
      <c r="M633345" s="24"/>
      <c r="N633345" s="24"/>
      <c r="O633345" s="24"/>
      <c r="P633345" s="24"/>
      <c r="Q633345" s="24"/>
      <c r="R633345" s="24"/>
      <c r="S633345" s="24"/>
      <c r="T633345" s="24"/>
      <c r="U633345" s="24"/>
      <c r="V633345" s="24"/>
      <c r="W633345" s="24"/>
      <c r="X633345" s="24"/>
      <c r="Y633345" s="24"/>
      <c r="Z633345" s="24"/>
      <c r="AA633345" s="24"/>
      <c r="AB633345" s="24"/>
      <c r="AC633345" s="24"/>
      <c r="AD633345" s="24"/>
      <c r="AE633345" s="24"/>
      <c r="AF633345" s="24"/>
      <c r="AG633345" s="24"/>
      <c r="AH633345" s="24"/>
      <c r="AI633345" s="24"/>
      <c r="AJ633345" s="24"/>
      <c r="AK633345" s="24"/>
      <c r="AL633345" s="24"/>
      <c r="AM633345" s="24"/>
      <c r="AN633345" s="24"/>
      <c r="AO633345" s="24"/>
      <c r="AP633345" s="69"/>
      <c r="AQ633345" s="24"/>
      <c r="AR633345" s="24"/>
      <c r="AS633345" s="24"/>
      <c r="AT633345" s="24"/>
    </row>
    <row r="633473" spans="6:46" ht="15" x14ac:dyDescent="0.15">
      <c r="F633473" s="24"/>
      <c r="G633473" s="24"/>
      <c r="H633473" s="24"/>
      <c r="I633473" s="24"/>
      <c r="J633473" s="24"/>
      <c r="K633473" s="24"/>
      <c r="L633473" s="24"/>
      <c r="M633473" s="24"/>
      <c r="N633473" s="24"/>
      <c r="O633473" s="24"/>
      <c r="P633473" s="24"/>
      <c r="Q633473" s="24"/>
      <c r="R633473" s="24"/>
      <c r="S633473" s="24"/>
      <c r="T633473" s="24"/>
      <c r="U633473" s="24"/>
      <c r="V633473" s="24"/>
      <c r="W633473" s="24"/>
      <c r="X633473" s="24"/>
      <c r="Y633473" s="24"/>
      <c r="Z633473" s="24"/>
      <c r="AA633473" s="24"/>
      <c r="AB633473" s="24"/>
      <c r="AC633473" s="24"/>
      <c r="AD633473" s="24"/>
      <c r="AE633473" s="24"/>
      <c r="AF633473" s="24"/>
      <c r="AG633473" s="24"/>
      <c r="AH633473" s="24"/>
      <c r="AI633473" s="24"/>
      <c r="AJ633473" s="24"/>
      <c r="AK633473" s="24"/>
      <c r="AL633473" s="24"/>
      <c r="AM633473" s="24"/>
      <c r="AN633473" s="24"/>
      <c r="AO633473" s="24"/>
      <c r="AP633473" s="69"/>
      <c r="AQ633473" s="24"/>
      <c r="AR633473" s="24"/>
      <c r="AS633473" s="24"/>
      <c r="AT633473" s="24"/>
    </row>
    <row r="633601" spans="6:46" ht="15" x14ac:dyDescent="0.15">
      <c r="F633601" s="24"/>
      <c r="G633601" s="24"/>
      <c r="H633601" s="24"/>
      <c r="I633601" s="24"/>
      <c r="J633601" s="24"/>
      <c r="K633601" s="24"/>
      <c r="L633601" s="24"/>
      <c r="M633601" s="24"/>
      <c r="N633601" s="24"/>
      <c r="O633601" s="24"/>
      <c r="P633601" s="24"/>
      <c r="Q633601" s="24"/>
      <c r="R633601" s="24"/>
      <c r="S633601" s="24"/>
      <c r="T633601" s="24"/>
      <c r="U633601" s="24"/>
      <c r="V633601" s="24"/>
      <c r="W633601" s="24"/>
      <c r="X633601" s="24"/>
      <c r="Y633601" s="24"/>
      <c r="Z633601" s="24"/>
      <c r="AA633601" s="24"/>
      <c r="AB633601" s="24"/>
      <c r="AC633601" s="24"/>
      <c r="AD633601" s="24"/>
      <c r="AE633601" s="24"/>
      <c r="AF633601" s="24"/>
      <c r="AG633601" s="24"/>
      <c r="AH633601" s="24"/>
      <c r="AI633601" s="24"/>
      <c r="AJ633601" s="24"/>
      <c r="AK633601" s="24"/>
      <c r="AL633601" s="24"/>
      <c r="AM633601" s="24"/>
      <c r="AN633601" s="24"/>
      <c r="AO633601" s="24"/>
      <c r="AP633601" s="69"/>
      <c r="AQ633601" s="24"/>
      <c r="AR633601" s="24"/>
      <c r="AS633601" s="24"/>
      <c r="AT633601" s="24"/>
    </row>
    <row r="633729" spans="6:46" ht="15" x14ac:dyDescent="0.15">
      <c r="F633729" s="24"/>
      <c r="G633729" s="24"/>
      <c r="H633729" s="24"/>
      <c r="I633729" s="24"/>
      <c r="J633729" s="24"/>
      <c r="K633729" s="24"/>
      <c r="L633729" s="24"/>
      <c r="M633729" s="24"/>
      <c r="N633729" s="24"/>
      <c r="O633729" s="24"/>
      <c r="P633729" s="24"/>
      <c r="Q633729" s="24"/>
      <c r="R633729" s="24"/>
      <c r="S633729" s="24"/>
      <c r="T633729" s="24"/>
      <c r="U633729" s="24"/>
      <c r="V633729" s="24"/>
      <c r="W633729" s="24"/>
      <c r="X633729" s="24"/>
      <c r="Y633729" s="24"/>
      <c r="Z633729" s="24"/>
      <c r="AA633729" s="24"/>
      <c r="AB633729" s="24"/>
      <c r="AC633729" s="24"/>
      <c r="AD633729" s="24"/>
      <c r="AE633729" s="24"/>
      <c r="AF633729" s="24"/>
      <c r="AG633729" s="24"/>
      <c r="AH633729" s="24"/>
      <c r="AI633729" s="24"/>
      <c r="AJ633729" s="24"/>
      <c r="AK633729" s="24"/>
      <c r="AL633729" s="24"/>
      <c r="AM633729" s="24"/>
      <c r="AN633729" s="24"/>
      <c r="AO633729" s="24"/>
      <c r="AP633729" s="69"/>
      <c r="AQ633729" s="24"/>
      <c r="AR633729" s="24"/>
      <c r="AS633729" s="24"/>
      <c r="AT633729" s="24"/>
    </row>
    <row r="633857" spans="6:46" ht="15" x14ac:dyDescent="0.15">
      <c r="F633857" s="24"/>
      <c r="G633857" s="24"/>
      <c r="H633857" s="24"/>
      <c r="I633857" s="24"/>
      <c r="J633857" s="24"/>
      <c r="K633857" s="24"/>
      <c r="L633857" s="24"/>
      <c r="M633857" s="24"/>
      <c r="N633857" s="24"/>
      <c r="O633857" s="24"/>
      <c r="P633857" s="24"/>
      <c r="Q633857" s="24"/>
      <c r="R633857" s="24"/>
      <c r="S633857" s="24"/>
      <c r="T633857" s="24"/>
      <c r="U633857" s="24"/>
      <c r="V633857" s="24"/>
      <c r="W633857" s="24"/>
      <c r="X633857" s="24"/>
      <c r="Y633857" s="24"/>
      <c r="Z633857" s="24"/>
      <c r="AA633857" s="24"/>
      <c r="AB633857" s="24"/>
      <c r="AC633857" s="24"/>
      <c r="AD633857" s="24"/>
      <c r="AE633857" s="24"/>
      <c r="AF633857" s="24"/>
      <c r="AG633857" s="24"/>
      <c r="AH633857" s="24"/>
      <c r="AI633857" s="24"/>
      <c r="AJ633857" s="24"/>
      <c r="AK633857" s="24"/>
      <c r="AL633857" s="24"/>
      <c r="AM633857" s="24"/>
      <c r="AN633857" s="24"/>
      <c r="AO633857" s="24"/>
      <c r="AP633857" s="69"/>
      <c r="AQ633857" s="24"/>
      <c r="AR633857" s="24"/>
      <c r="AS633857" s="24"/>
      <c r="AT633857" s="24"/>
    </row>
    <row r="633985" spans="6:46" ht="15" x14ac:dyDescent="0.15">
      <c r="F633985" s="24"/>
      <c r="G633985" s="24"/>
      <c r="H633985" s="24"/>
      <c r="I633985" s="24"/>
      <c r="J633985" s="24"/>
      <c r="K633985" s="24"/>
      <c r="L633985" s="24"/>
      <c r="M633985" s="24"/>
      <c r="N633985" s="24"/>
      <c r="O633985" s="24"/>
      <c r="P633985" s="24"/>
      <c r="Q633985" s="24"/>
      <c r="R633985" s="24"/>
      <c r="S633985" s="24"/>
      <c r="T633985" s="24"/>
      <c r="U633985" s="24"/>
      <c r="V633985" s="24"/>
      <c r="W633985" s="24"/>
      <c r="X633985" s="24"/>
      <c r="Y633985" s="24"/>
      <c r="Z633985" s="24"/>
      <c r="AA633985" s="24"/>
      <c r="AB633985" s="24"/>
      <c r="AC633985" s="24"/>
      <c r="AD633985" s="24"/>
      <c r="AE633985" s="24"/>
      <c r="AF633985" s="24"/>
      <c r="AG633985" s="24"/>
      <c r="AH633985" s="24"/>
      <c r="AI633985" s="24"/>
      <c r="AJ633985" s="24"/>
      <c r="AK633985" s="24"/>
      <c r="AL633985" s="24"/>
      <c r="AM633985" s="24"/>
      <c r="AN633985" s="24"/>
      <c r="AO633985" s="24"/>
      <c r="AP633985" s="69"/>
      <c r="AQ633985" s="24"/>
      <c r="AR633985" s="24"/>
      <c r="AS633985" s="24"/>
      <c r="AT633985" s="24"/>
    </row>
    <row r="634113" spans="6:46" ht="15" x14ac:dyDescent="0.15">
      <c r="F634113" s="24"/>
      <c r="G634113" s="24"/>
      <c r="H634113" s="24"/>
      <c r="I634113" s="24"/>
      <c r="J634113" s="24"/>
      <c r="K634113" s="24"/>
      <c r="L634113" s="24"/>
      <c r="M634113" s="24"/>
      <c r="N634113" s="24"/>
      <c r="O634113" s="24"/>
      <c r="P634113" s="24"/>
      <c r="Q634113" s="24"/>
      <c r="R634113" s="24"/>
      <c r="S634113" s="24"/>
      <c r="T634113" s="24"/>
      <c r="U634113" s="24"/>
      <c r="V634113" s="24"/>
      <c r="W634113" s="24"/>
      <c r="X634113" s="24"/>
      <c r="Y634113" s="24"/>
      <c r="Z634113" s="24"/>
      <c r="AA634113" s="24"/>
      <c r="AB634113" s="24"/>
      <c r="AC634113" s="24"/>
      <c r="AD634113" s="24"/>
      <c r="AE634113" s="24"/>
      <c r="AF634113" s="24"/>
      <c r="AG634113" s="24"/>
      <c r="AH634113" s="24"/>
      <c r="AI634113" s="24"/>
      <c r="AJ634113" s="24"/>
      <c r="AK634113" s="24"/>
      <c r="AL634113" s="24"/>
      <c r="AM634113" s="24"/>
      <c r="AN634113" s="24"/>
      <c r="AO634113" s="24"/>
      <c r="AP634113" s="69"/>
      <c r="AQ634113" s="24"/>
      <c r="AR634113" s="24"/>
      <c r="AS634113" s="24"/>
      <c r="AT634113" s="24"/>
    </row>
    <row r="634241" spans="6:46" ht="15" x14ac:dyDescent="0.15">
      <c r="F634241" s="24"/>
      <c r="G634241" s="24"/>
      <c r="H634241" s="24"/>
      <c r="I634241" s="24"/>
      <c r="J634241" s="24"/>
      <c r="K634241" s="24"/>
      <c r="L634241" s="24"/>
      <c r="M634241" s="24"/>
      <c r="N634241" s="24"/>
      <c r="O634241" s="24"/>
      <c r="P634241" s="24"/>
      <c r="Q634241" s="24"/>
      <c r="R634241" s="24"/>
      <c r="S634241" s="24"/>
      <c r="T634241" s="24"/>
      <c r="U634241" s="24"/>
      <c r="V634241" s="24"/>
      <c r="W634241" s="24"/>
      <c r="X634241" s="24"/>
      <c r="Y634241" s="24"/>
      <c r="Z634241" s="24"/>
      <c r="AA634241" s="24"/>
      <c r="AB634241" s="24"/>
      <c r="AC634241" s="24"/>
      <c r="AD634241" s="24"/>
      <c r="AE634241" s="24"/>
      <c r="AF634241" s="24"/>
      <c r="AG634241" s="24"/>
      <c r="AH634241" s="24"/>
      <c r="AI634241" s="24"/>
      <c r="AJ634241" s="24"/>
      <c r="AK634241" s="24"/>
      <c r="AL634241" s="24"/>
      <c r="AM634241" s="24"/>
      <c r="AN634241" s="24"/>
      <c r="AO634241" s="24"/>
      <c r="AP634241" s="69"/>
      <c r="AQ634241" s="24"/>
      <c r="AR634241" s="24"/>
      <c r="AS634241" s="24"/>
      <c r="AT634241" s="24"/>
    </row>
    <row r="634369" spans="6:46" ht="15" x14ac:dyDescent="0.15">
      <c r="F634369" s="24"/>
      <c r="G634369" s="24"/>
      <c r="H634369" s="24"/>
      <c r="I634369" s="24"/>
      <c r="J634369" s="24"/>
      <c r="K634369" s="24"/>
      <c r="L634369" s="24"/>
      <c r="M634369" s="24"/>
      <c r="N634369" s="24"/>
      <c r="O634369" s="24"/>
      <c r="P634369" s="24"/>
      <c r="Q634369" s="24"/>
      <c r="R634369" s="24"/>
      <c r="S634369" s="24"/>
      <c r="T634369" s="24"/>
      <c r="U634369" s="24"/>
      <c r="V634369" s="24"/>
      <c r="W634369" s="24"/>
      <c r="X634369" s="24"/>
      <c r="Y634369" s="24"/>
      <c r="Z634369" s="24"/>
      <c r="AA634369" s="24"/>
      <c r="AB634369" s="24"/>
      <c r="AC634369" s="24"/>
      <c r="AD634369" s="24"/>
      <c r="AE634369" s="24"/>
      <c r="AF634369" s="24"/>
      <c r="AG634369" s="24"/>
      <c r="AH634369" s="24"/>
      <c r="AI634369" s="24"/>
      <c r="AJ634369" s="24"/>
      <c r="AK634369" s="24"/>
      <c r="AL634369" s="24"/>
      <c r="AM634369" s="24"/>
      <c r="AN634369" s="24"/>
      <c r="AO634369" s="24"/>
      <c r="AP634369" s="69"/>
      <c r="AQ634369" s="24"/>
      <c r="AR634369" s="24"/>
      <c r="AS634369" s="24"/>
      <c r="AT634369" s="24"/>
    </row>
    <row r="634497" spans="6:46" ht="15" x14ac:dyDescent="0.15">
      <c r="F634497" s="24"/>
      <c r="G634497" s="24"/>
      <c r="H634497" s="24"/>
      <c r="I634497" s="24"/>
      <c r="J634497" s="24"/>
      <c r="K634497" s="24"/>
      <c r="L634497" s="24"/>
      <c r="M634497" s="24"/>
      <c r="N634497" s="24"/>
      <c r="O634497" s="24"/>
      <c r="P634497" s="24"/>
      <c r="Q634497" s="24"/>
      <c r="R634497" s="24"/>
      <c r="S634497" s="24"/>
      <c r="T634497" s="24"/>
      <c r="U634497" s="24"/>
      <c r="V634497" s="24"/>
      <c r="W634497" s="24"/>
      <c r="X634497" s="24"/>
      <c r="Y634497" s="24"/>
      <c r="Z634497" s="24"/>
      <c r="AA634497" s="24"/>
      <c r="AB634497" s="24"/>
      <c r="AC634497" s="24"/>
      <c r="AD634497" s="24"/>
      <c r="AE634497" s="24"/>
      <c r="AF634497" s="24"/>
      <c r="AG634497" s="24"/>
      <c r="AH634497" s="24"/>
      <c r="AI634497" s="24"/>
      <c r="AJ634497" s="24"/>
      <c r="AK634497" s="24"/>
      <c r="AL634497" s="24"/>
      <c r="AM634497" s="24"/>
      <c r="AN634497" s="24"/>
      <c r="AO634497" s="24"/>
      <c r="AP634497" s="69"/>
      <c r="AQ634497" s="24"/>
      <c r="AR634497" s="24"/>
      <c r="AS634497" s="24"/>
      <c r="AT634497" s="24"/>
    </row>
    <row r="634625" spans="6:46" ht="15" x14ac:dyDescent="0.15">
      <c r="F634625" s="24"/>
      <c r="G634625" s="24"/>
      <c r="H634625" s="24"/>
      <c r="I634625" s="24"/>
      <c r="J634625" s="24"/>
      <c r="K634625" s="24"/>
      <c r="L634625" s="24"/>
      <c r="M634625" s="24"/>
      <c r="N634625" s="24"/>
      <c r="O634625" s="24"/>
      <c r="P634625" s="24"/>
      <c r="Q634625" s="24"/>
      <c r="R634625" s="24"/>
      <c r="S634625" s="24"/>
      <c r="T634625" s="24"/>
      <c r="U634625" s="24"/>
      <c r="V634625" s="24"/>
      <c r="W634625" s="24"/>
      <c r="X634625" s="24"/>
      <c r="Y634625" s="24"/>
      <c r="Z634625" s="24"/>
      <c r="AA634625" s="24"/>
      <c r="AB634625" s="24"/>
      <c r="AC634625" s="24"/>
      <c r="AD634625" s="24"/>
      <c r="AE634625" s="24"/>
      <c r="AF634625" s="24"/>
      <c r="AG634625" s="24"/>
      <c r="AH634625" s="24"/>
      <c r="AI634625" s="24"/>
      <c r="AJ634625" s="24"/>
      <c r="AK634625" s="24"/>
      <c r="AL634625" s="24"/>
      <c r="AM634625" s="24"/>
      <c r="AN634625" s="24"/>
      <c r="AO634625" s="24"/>
      <c r="AP634625" s="69"/>
      <c r="AQ634625" s="24"/>
      <c r="AR634625" s="24"/>
      <c r="AS634625" s="24"/>
      <c r="AT634625" s="24"/>
    </row>
    <row r="634753" spans="6:46" ht="15" x14ac:dyDescent="0.15">
      <c r="F634753" s="24"/>
      <c r="G634753" s="24"/>
      <c r="H634753" s="24"/>
      <c r="I634753" s="24"/>
      <c r="J634753" s="24"/>
      <c r="K634753" s="24"/>
      <c r="L634753" s="24"/>
      <c r="M634753" s="24"/>
      <c r="N634753" s="24"/>
      <c r="O634753" s="24"/>
      <c r="P634753" s="24"/>
      <c r="Q634753" s="24"/>
      <c r="R634753" s="24"/>
      <c r="S634753" s="24"/>
      <c r="T634753" s="24"/>
      <c r="U634753" s="24"/>
      <c r="V634753" s="24"/>
      <c r="W634753" s="24"/>
      <c r="X634753" s="24"/>
      <c r="Y634753" s="24"/>
      <c r="Z634753" s="24"/>
      <c r="AA634753" s="24"/>
      <c r="AB634753" s="24"/>
      <c r="AC634753" s="24"/>
      <c r="AD634753" s="24"/>
      <c r="AE634753" s="24"/>
      <c r="AF634753" s="24"/>
      <c r="AG634753" s="24"/>
      <c r="AH634753" s="24"/>
      <c r="AI634753" s="24"/>
      <c r="AJ634753" s="24"/>
      <c r="AK634753" s="24"/>
      <c r="AL634753" s="24"/>
      <c r="AM634753" s="24"/>
      <c r="AN634753" s="24"/>
      <c r="AO634753" s="24"/>
      <c r="AP634753" s="69"/>
      <c r="AQ634753" s="24"/>
      <c r="AR634753" s="24"/>
      <c r="AS634753" s="24"/>
      <c r="AT634753" s="24"/>
    </row>
    <row r="634881" spans="6:46" ht="15" x14ac:dyDescent="0.15">
      <c r="F634881" s="24"/>
      <c r="G634881" s="24"/>
      <c r="H634881" s="24"/>
      <c r="I634881" s="24"/>
      <c r="J634881" s="24"/>
      <c r="K634881" s="24"/>
      <c r="L634881" s="24"/>
      <c r="M634881" s="24"/>
      <c r="N634881" s="24"/>
      <c r="O634881" s="24"/>
      <c r="P634881" s="24"/>
      <c r="Q634881" s="24"/>
      <c r="R634881" s="24"/>
      <c r="S634881" s="24"/>
      <c r="T634881" s="24"/>
      <c r="U634881" s="24"/>
      <c r="V634881" s="24"/>
      <c r="W634881" s="24"/>
      <c r="X634881" s="24"/>
      <c r="Y634881" s="24"/>
      <c r="Z634881" s="24"/>
      <c r="AA634881" s="24"/>
      <c r="AB634881" s="24"/>
      <c r="AC634881" s="24"/>
      <c r="AD634881" s="24"/>
      <c r="AE634881" s="24"/>
      <c r="AF634881" s="24"/>
      <c r="AG634881" s="24"/>
      <c r="AH634881" s="24"/>
      <c r="AI634881" s="24"/>
      <c r="AJ634881" s="24"/>
      <c r="AK634881" s="24"/>
      <c r="AL634881" s="24"/>
      <c r="AM634881" s="24"/>
      <c r="AN634881" s="24"/>
      <c r="AO634881" s="24"/>
      <c r="AP634881" s="69"/>
      <c r="AQ634881" s="24"/>
      <c r="AR634881" s="24"/>
      <c r="AS634881" s="24"/>
      <c r="AT634881" s="24"/>
    </row>
    <row r="635009" spans="6:46" ht="15" x14ac:dyDescent="0.15">
      <c r="F635009" s="24"/>
      <c r="G635009" s="24"/>
      <c r="H635009" s="24"/>
      <c r="I635009" s="24"/>
      <c r="J635009" s="24"/>
      <c r="K635009" s="24"/>
      <c r="L635009" s="24"/>
      <c r="M635009" s="24"/>
      <c r="N635009" s="24"/>
      <c r="O635009" s="24"/>
      <c r="P635009" s="24"/>
      <c r="Q635009" s="24"/>
      <c r="R635009" s="24"/>
      <c r="S635009" s="24"/>
      <c r="T635009" s="24"/>
      <c r="U635009" s="24"/>
      <c r="V635009" s="24"/>
      <c r="W635009" s="24"/>
      <c r="X635009" s="24"/>
      <c r="Y635009" s="24"/>
      <c r="Z635009" s="24"/>
      <c r="AA635009" s="24"/>
      <c r="AB635009" s="24"/>
      <c r="AC635009" s="24"/>
      <c r="AD635009" s="24"/>
      <c r="AE635009" s="24"/>
      <c r="AF635009" s="24"/>
      <c r="AG635009" s="24"/>
      <c r="AH635009" s="24"/>
      <c r="AI635009" s="24"/>
      <c r="AJ635009" s="24"/>
      <c r="AK635009" s="24"/>
      <c r="AL635009" s="24"/>
      <c r="AM635009" s="24"/>
      <c r="AN635009" s="24"/>
      <c r="AO635009" s="24"/>
      <c r="AP635009" s="69"/>
      <c r="AQ635009" s="24"/>
      <c r="AR635009" s="24"/>
      <c r="AS635009" s="24"/>
      <c r="AT635009" s="24"/>
    </row>
    <row r="635137" spans="6:46" ht="15" x14ac:dyDescent="0.15">
      <c r="F635137" s="24"/>
      <c r="G635137" s="24"/>
      <c r="H635137" s="24"/>
      <c r="I635137" s="24"/>
      <c r="J635137" s="24"/>
      <c r="K635137" s="24"/>
      <c r="L635137" s="24"/>
      <c r="M635137" s="24"/>
      <c r="N635137" s="24"/>
      <c r="O635137" s="24"/>
      <c r="P635137" s="24"/>
      <c r="Q635137" s="24"/>
      <c r="R635137" s="24"/>
      <c r="S635137" s="24"/>
      <c r="T635137" s="24"/>
      <c r="U635137" s="24"/>
      <c r="V635137" s="24"/>
      <c r="W635137" s="24"/>
      <c r="X635137" s="24"/>
      <c r="Y635137" s="24"/>
      <c r="Z635137" s="24"/>
      <c r="AA635137" s="24"/>
      <c r="AB635137" s="24"/>
      <c r="AC635137" s="24"/>
      <c r="AD635137" s="24"/>
      <c r="AE635137" s="24"/>
      <c r="AF635137" s="24"/>
      <c r="AG635137" s="24"/>
      <c r="AH635137" s="24"/>
      <c r="AI635137" s="24"/>
      <c r="AJ635137" s="24"/>
      <c r="AK635137" s="24"/>
      <c r="AL635137" s="24"/>
      <c r="AM635137" s="24"/>
      <c r="AN635137" s="24"/>
      <c r="AO635137" s="24"/>
      <c r="AP635137" s="69"/>
      <c r="AQ635137" s="24"/>
      <c r="AR635137" s="24"/>
      <c r="AS635137" s="24"/>
      <c r="AT635137" s="24"/>
    </row>
    <row r="635265" spans="6:46" ht="15" x14ac:dyDescent="0.15">
      <c r="F635265" s="24"/>
      <c r="G635265" s="24"/>
      <c r="H635265" s="24"/>
      <c r="I635265" s="24"/>
      <c r="J635265" s="24"/>
      <c r="K635265" s="24"/>
      <c r="L635265" s="24"/>
      <c r="M635265" s="24"/>
      <c r="N635265" s="24"/>
      <c r="O635265" s="24"/>
      <c r="P635265" s="24"/>
      <c r="Q635265" s="24"/>
      <c r="R635265" s="24"/>
      <c r="S635265" s="24"/>
      <c r="T635265" s="24"/>
      <c r="U635265" s="24"/>
      <c r="V635265" s="24"/>
      <c r="W635265" s="24"/>
      <c r="X635265" s="24"/>
      <c r="Y635265" s="24"/>
      <c r="Z635265" s="24"/>
      <c r="AA635265" s="24"/>
      <c r="AB635265" s="24"/>
      <c r="AC635265" s="24"/>
      <c r="AD635265" s="24"/>
      <c r="AE635265" s="24"/>
      <c r="AF635265" s="24"/>
      <c r="AG635265" s="24"/>
      <c r="AH635265" s="24"/>
      <c r="AI635265" s="24"/>
      <c r="AJ635265" s="24"/>
      <c r="AK635265" s="24"/>
      <c r="AL635265" s="24"/>
      <c r="AM635265" s="24"/>
      <c r="AN635265" s="24"/>
      <c r="AO635265" s="24"/>
      <c r="AP635265" s="69"/>
      <c r="AQ635265" s="24"/>
      <c r="AR635265" s="24"/>
      <c r="AS635265" s="24"/>
      <c r="AT635265" s="24"/>
    </row>
    <row r="635393" spans="6:46" ht="15" x14ac:dyDescent="0.15">
      <c r="F635393" s="24"/>
      <c r="G635393" s="24"/>
      <c r="H635393" s="24"/>
      <c r="I635393" s="24"/>
      <c r="J635393" s="24"/>
      <c r="K635393" s="24"/>
      <c r="L635393" s="24"/>
      <c r="M635393" s="24"/>
      <c r="N635393" s="24"/>
      <c r="O635393" s="24"/>
      <c r="P635393" s="24"/>
      <c r="Q635393" s="24"/>
      <c r="R635393" s="24"/>
      <c r="S635393" s="24"/>
      <c r="T635393" s="24"/>
      <c r="U635393" s="24"/>
      <c r="V635393" s="24"/>
      <c r="W635393" s="24"/>
      <c r="X635393" s="24"/>
      <c r="Y635393" s="24"/>
      <c r="Z635393" s="24"/>
      <c r="AA635393" s="24"/>
      <c r="AB635393" s="24"/>
      <c r="AC635393" s="24"/>
      <c r="AD635393" s="24"/>
      <c r="AE635393" s="24"/>
      <c r="AF635393" s="24"/>
      <c r="AG635393" s="24"/>
      <c r="AH635393" s="24"/>
      <c r="AI635393" s="24"/>
      <c r="AJ635393" s="24"/>
      <c r="AK635393" s="24"/>
      <c r="AL635393" s="24"/>
      <c r="AM635393" s="24"/>
      <c r="AN635393" s="24"/>
      <c r="AO635393" s="24"/>
      <c r="AP635393" s="69"/>
      <c r="AQ635393" s="24"/>
      <c r="AR635393" s="24"/>
      <c r="AS635393" s="24"/>
      <c r="AT635393" s="24"/>
    </row>
    <row r="635521" spans="6:46" ht="15" x14ac:dyDescent="0.15">
      <c r="F635521" s="24"/>
      <c r="G635521" s="24"/>
      <c r="H635521" s="24"/>
      <c r="I635521" s="24"/>
      <c r="J635521" s="24"/>
      <c r="K635521" s="24"/>
      <c r="L635521" s="24"/>
      <c r="M635521" s="24"/>
      <c r="N635521" s="24"/>
      <c r="O635521" s="24"/>
      <c r="P635521" s="24"/>
      <c r="Q635521" s="24"/>
      <c r="R635521" s="24"/>
      <c r="S635521" s="24"/>
      <c r="T635521" s="24"/>
      <c r="U635521" s="24"/>
      <c r="V635521" s="24"/>
      <c r="W635521" s="24"/>
      <c r="X635521" s="24"/>
      <c r="Y635521" s="24"/>
      <c r="Z635521" s="24"/>
      <c r="AA635521" s="24"/>
      <c r="AB635521" s="24"/>
      <c r="AC635521" s="24"/>
      <c r="AD635521" s="24"/>
      <c r="AE635521" s="24"/>
      <c r="AF635521" s="24"/>
      <c r="AG635521" s="24"/>
      <c r="AH635521" s="24"/>
      <c r="AI635521" s="24"/>
      <c r="AJ635521" s="24"/>
      <c r="AK635521" s="24"/>
      <c r="AL635521" s="24"/>
      <c r="AM635521" s="24"/>
      <c r="AN635521" s="24"/>
      <c r="AO635521" s="24"/>
      <c r="AP635521" s="69"/>
      <c r="AQ635521" s="24"/>
      <c r="AR635521" s="24"/>
      <c r="AS635521" s="24"/>
      <c r="AT635521" s="24"/>
    </row>
    <row r="635649" spans="6:46" ht="15" x14ac:dyDescent="0.15">
      <c r="F635649" s="24"/>
      <c r="G635649" s="24"/>
      <c r="H635649" s="24"/>
      <c r="I635649" s="24"/>
      <c r="J635649" s="24"/>
      <c r="K635649" s="24"/>
      <c r="L635649" s="24"/>
      <c r="M635649" s="24"/>
      <c r="N635649" s="24"/>
      <c r="O635649" s="24"/>
      <c r="P635649" s="24"/>
      <c r="Q635649" s="24"/>
      <c r="R635649" s="24"/>
      <c r="S635649" s="24"/>
      <c r="T635649" s="24"/>
      <c r="U635649" s="24"/>
      <c r="V635649" s="24"/>
      <c r="W635649" s="24"/>
      <c r="X635649" s="24"/>
      <c r="Y635649" s="24"/>
      <c r="Z635649" s="24"/>
      <c r="AA635649" s="24"/>
      <c r="AB635649" s="24"/>
      <c r="AC635649" s="24"/>
      <c r="AD635649" s="24"/>
      <c r="AE635649" s="24"/>
      <c r="AF635649" s="24"/>
      <c r="AG635649" s="24"/>
      <c r="AH635649" s="24"/>
      <c r="AI635649" s="24"/>
      <c r="AJ635649" s="24"/>
      <c r="AK635649" s="24"/>
      <c r="AL635649" s="24"/>
      <c r="AM635649" s="24"/>
      <c r="AN635649" s="24"/>
      <c r="AO635649" s="24"/>
      <c r="AP635649" s="69"/>
      <c r="AQ635649" s="24"/>
      <c r="AR635649" s="24"/>
      <c r="AS635649" s="24"/>
      <c r="AT635649" s="24"/>
    </row>
    <row r="635777" spans="6:46" ht="15" x14ac:dyDescent="0.15">
      <c r="F635777" s="24"/>
      <c r="G635777" s="24"/>
      <c r="H635777" s="24"/>
      <c r="I635777" s="24"/>
      <c r="J635777" s="24"/>
      <c r="K635777" s="24"/>
      <c r="L635777" s="24"/>
      <c r="M635777" s="24"/>
      <c r="N635777" s="24"/>
      <c r="O635777" s="24"/>
      <c r="P635777" s="24"/>
      <c r="Q635777" s="24"/>
      <c r="R635777" s="24"/>
      <c r="S635777" s="24"/>
      <c r="T635777" s="24"/>
      <c r="U635777" s="24"/>
      <c r="V635777" s="24"/>
      <c r="W635777" s="24"/>
      <c r="X635777" s="24"/>
      <c r="Y635777" s="24"/>
      <c r="Z635777" s="24"/>
      <c r="AA635777" s="24"/>
      <c r="AB635777" s="24"/>
      <c r="AC635777" s="24"/>
      <c r="AD635777" s="24"/>
      <c r="AE635777" s="24"/>
      <c r="AF635777" s="24"/>
      <c r="AG635777" s="24"/>
      <c r="AH635777" s="24"/>
      <c r="AI635777" s="24"/>
      <c r="AJ635777" s="24"/>
      <c r="AK635777" s="24"/>
      <c r="AL635777" s="24"/>
      <c r="AM635777" s="24"/>
      <c r="AN635777" s="24"/>
      <c r="AO635777" s="24"/>
      <c r="AP635777" s="69"/>
      <c r="AQ635777" s="24"/>
      <c r="AR635777" s="24"/>
      <c r="AS635777" s="24"/>
      <c r="AT635777" s="24"/>
    </row>
    <row r="635905" spans="6:46" ht="15" x14ac:dyDescent="0.15">
      <c r="F635905" s="24"/>
      <c r="G635905" s="24"/>
      <c r="H635905" s="24"/>
      <c r="I635905" s="24"/>
      <c r="J635905" s="24"/>
      <c r="K635905" s="24"/>
      <c r="L635905" s="24"/>
      <c r="M635905" s="24"/>
      <c r="N635905" s="24"/>
      <c r="O635905" s="24"/>
      <c r="P635905" s="24"/>
      <c r="Q635905" s="24"/>
      <c r="R635905" s="24"/>
      <c r="S635905" s="24"/>
      <c r="T635905" s="24"/>
      <c r="U635905" s="24"/>
      <c r="V635905" s="24"/>
      <c r="W635905" s="24"/>
      <c r="X635905" s="24"/>
      <c r="Y635905" s="24"/>
      <c r="Z635905" s="24"/>
      <c r="AA635905" s="24"/>
      <c r="AB635905" s="24"/>
      <c r="AC635905" s="24"/>
      <c r="AD635905" s="24"/>
      <c r="AE635905" s="24"/>
      <c r="AF635905" s="24"/>
      <c r="AG635905" s="24"/>
      <c r="AH635905" s="24"/>
      <c r="AI635905" s="24"/>
      <c r="AJ635905" s="24"/>
      <c r="AK635905" s="24"/>
      <c r="AL635905" s="24"/>
      <c r="AM635905" s="24"/>
      <c r="AN635905" s="24"/>
      <c r="AO635905" s="24"/>
      <c r="AP635905" s="69"/>
      <c r="AQ635905" s="24"/>
      <c r="AR635905" s="24"/>
      <c r="AS635905" s="24"/>
      <c r="AT635905" s="24"/>
    </row>
    <row r="636033" spans="6:46" ht="15" x14ac:dyDescent="0.15">
      <c r="F636033" s="24"/>
      <c r="G636033" s="24"/>
      <c r="H636033" s="24"/>
      <c r="I636033" s="24"/>
      <c r="J636033" s="24"/>
      <c r="K636033" s="24"/>
      <c r="L636033" s="24"/>
      <c r="M636033" s="24"/>
      <c r="N636033" s="24"/>
      <c r="O636033" s="24"/>
      <c r="P636033" s="24"/>
      <c r="Q636033" s="24"/>
      <c r="R636033" s="24"/>
      <c r="S636033" s="24"/>
      <c r="T636033" s="24"/>
      <c r="U636033" s="24"/>
      <c r="V636033" s="24"/>
      <c r="W636033" s="24"/>
      <c r="X636033" s="24"/>
      <c r="Y636033" s="24"/>
      <c r="Z636033" s="24"/>
      <c r="AA636033" s="24"/>
      <c r="AB636033" s="24"/>
      <c r="AC636033" s="24"/>
      <c r="AD636033" s="24"/>
      <c r="AE636033" s="24"/>
      <c r="AF636033" s="24"/>
      <c r="AG636033" s="24"/>
      <c r="AH636033" s="24"/>
      <c r="AI636033" s="24"/>
      <c r="AJ636033" s="24"/>
      <c r="AK636033" s="24"/>
      <c r="AL636033" s="24"/>
      <c r="AM636033" s="24"/>
      <c r="AN636033" s="24"/>
      <c r="AO636033" s="24"/>
      <c r="AP636033" s="69"/>
      <c r="AQ636033" s="24"/>
      <c r="AR636033" s="24"/>
      <c r="AS636033" s="24"/>
      <c r="AT636033" s="24"/>
    </row>
    <row r="636161" spans="6:46" ht="15" x14ac:dyDescent="0.15">
      <c r="F636161" s="24"/>
      <c r="G636161" s="24"/>
      <c r="H636161" s="24"/>
      <c r="I636161" s="24"/>
      <c r="J636161" s="24"/>
      <c r="K636161" s="24"/>
      <c r="L636161" s="24"/>
      <c r="M636161" s="24"/>
      <c r="N636161" s="24"/>
      <c r="O636161" s="24"/>
      <c r="P636161" s="24"/>
      <c r="Q636161" s="24"/>
      <c r="R636161" s="24"/>
      <c r="S636161" s="24"/>
      <c r="T636161" s="24"/>
      <c r="U636161" s="24"/>
      <c r="V636161" s="24"/>
      <c r="W636161" s="24"/>
      <c r="X636161" s="24"/>
      <c r="Y636161" s="24"/>
      <c r="Z636161" s="24"/>
      <c r="AA636161" s="24"/>
      <c r="AB636161" s="24"/>
      <c r="AC636161" s="24"/>
      <c r="AD636161" s="24"/>
      <c r="AE636161" s="24"/>
      <c r="AF636161" s="24"/>
      <c r="AG636161" s="24"/>
      <c r="AH636161" s="24"/>
      <c r="AI636161" s="24"/>
      <c r="AJ636161" s="24"/>
      <c r="AK636161" s="24"/>
      <c r="AL636161" s="24"/>
      <c r="AM636161" s="24"/>
      <c r="AN636161" s="24"/>
      <c r="AO636161" s="24"/>
      <c r="AP636161" s="69"/>
      <c r="AQ636161" s="24"/>
      <c r="AR636161" s="24"/>
      <c r="AS636161" s="24"/>
      <c r="AT636161" s="24"/>
    </row>
    <row r="636289" spans="6:46" ht="15" x14ac:dyDescent="0.15">
      <c r="F636289" s="24"/>
      <c r="G636289" s="24"/>
      <c r="H636289" s="24"/>
      <c r="I636289" s="24"/>
      <c r="J636289" s="24"/>
      <c r="K636289" s="24"/>
      <c r="L636289" s="24"/>
      <c r="M636289" s="24"/>
      <c r="N636289" s="24"/>
      <c r="O636289" s="24"/>
      <c r="P636289" s="24"/>
      <c r="Q636289" s="24"/>
      <c r="R636289" s="24"/>
      <c r="S636289" s="24"/>
      <c r="T636289" s="24"/>
      <c r="U636289" s="24"/>
      <c r="V636289" s="24"/>
      <c r="W636289" s="24"/>
      <c r="X636289" s="24"/>
      <c r="Y636289" s="24"/>
      <c r="Z636289" s="24"/>
      <c r="AA636289" s="24"/>
      <c r="AB636289" s="24"/>
      <c r="AC636289" s="24"/>
      <c r="AD636289" s="24"/>
      <c r="AE636289" s="24"/>
      <c r="AF636289" s="24"/>
      <c r="AG636289" s="24"/>
      <c r="AH636289" s="24"/>
      <c r="AI636289" s="24"/>
      <c r="AJ636289" s="24"/>
      <c r="AK636289" s="24"/>
      <c r="AL636289" s="24"/>
      <c r="AM636289" s="24"/>
      <c r="AN636289" s="24"/>
      <c r="AO636289" s="24"/>
      <c r="AP636289" s="69"/>
      <c r="AQ636289" s="24"/>
      <c r="AR636289" s="24"/>
      <c r="AS636289" s="24"/>
      <c r="AT636289" s="24"/>
    </row>
    <row r="636417" spans="6:46" ht="15" x14ac:dyDescent="0.15">
      <c r="F636417" s="24"/>
      <c r="G636417" s="24"/>
      <c r="H636417" s="24"/>
      <c r="I636417" s="24"/>
      <c r="J636417" s="24"/>
      <c r="K636417" s="24"/>
      <c r="L636417" s="24"/>
      <c r="M636417" s="24"/>
      <c r="N636417" s="24"/>
      <c r="O636417" s="24"/>
      <c r="P636417" s="24"/>
      <c r="Q636417" s="24"/>
      <c r="R636417" s="24"/>
      <c r="S636417" s="24"/>
      <c r="T636417" s="24"/>
      <c r="U636417" s="24"/>
      <c r="V636417" s="24"/>
      <c r="W636417" s="24"/>
      <c r="X636417" s="24"/>
      <c r="Y636417" s="24"/>
      <c r="Z636417" s="24"/>
      <c r="AA636417" s="24"/>
      <c r="AB636417" s="24"/>
      <c r="AC636417" s="24"/>
      <c r="AD636417" s="24"/>
      <c r="AE636417" s="24"/>
      <c r="AF636417" s="24"/>
      <c r="AG636417" s="24"/>
      <c r="AH636417" s="24"/>
      <c r="AI636417" s="24"/>
      <c r="AJ636417" s="24"/>
      <c r="AK636417" s="24"/>
      <c r="AL636417" s="24"/>
      <c r="AM636417" s="24"/>
      <c r="AN636417" s="24"/>
      <c r="AO636417" s="24"/>
      <c r="AP636417" s="69"/>
      <c r="AQ636417" s="24"/>
      <c r="AR636417" s="24"/>
      <c r="AS636417" s="24"/>
      <c r="AT636417" s="24"/>
    </row>
    <row r="636545" spans="6:46" ht="15" x14ac:dyDescent="0.15">
      <c r="F636545" s="24"/>
      <c r="G636545" s="24"/>
      <c r="H636545" s="24"/>
      <c r="I636545" s="24"/>
      <c r="J636545" s="24"/>
      <c r="K636545" s="24"/>
      <c r="L636545" s="24"/>
      <c r="M636545" s="24"/>
      <c r="N636545" s="24"/>
      <c r="O636545" s="24"/>
      <c r="P636545" s="24"/>
      <c r="Q636545" s="24"/>
      <c r="R636545" s="24"/>
      <c r="S636545" s="24"/>
      <c r="T636545" s="24"/>
      <c r="U636545" s="24"/>
      <c r="V636545" s="24"/>
      <c r="W636545" s="24"/>
      <c r="X636545" s="24"/>
      <c r="Y636545" s="24"/>
      <c r="Z636545" s="24"/>
      <c r="AA636545" s="24"/>
      <c r="AB636545" s="24"/>
      <c r="AC636545" s="24"/>
      <c r="AD636545" s="24"/>
      <c r="AE636545" s="24"/>
      <c r="AF636545" s="24"/>
      <c r="AG636545" s="24"/>
      <c r="AH636545" s="24"/>
      <c r="AI636545" s="24"/>
      <c r="AJ636545" s="24"/>
      <c r="AK636545" s="24"/>
      <c r="AL636545" s="24"/>
      <c r="AM636545" s="24"/>
      <c r="AN636545" s="24"/>
      <c r="AO636545" s="24"/>
      <c r="AP636545" s="69"/>
      <c r="AQ636545" s="24"/>
      <c r="AR636545" s="24"/>
      <c r="AS636545" s="24"/>
      <c r="AT636545" s="24"/>
    </row>
    <row r="636673" spans="6:46" ht="15" x14ac:dyDescent="0.15">
      <c r="F636673" s="24"/>
      <c r="G636673" s="24"/>
      <c r="H636673" s="24"/>
      <c r="I636673" s="24"/>
      <c r="J636673" s="24"/>
      <c r="K636673" s="24"/>
      <c r="L636673" s="24"/>
      <c r="M636673" s="24"/>
      <c r="N636673" s="24"/>
      <c r="O636673" s="24"/>
      <c r="P636673" s="24"/>
      <c r="Q636673" s="24"/>
      <c r="R636673" s="24"/>
      <c r="S636673" s="24"/>
      <c r="T636673" s="24"/>
      <c r="U636673" s="24"/>
      <c r="V636673" s="24"/>
      <c r="W636673" s="24"/>
      <c r="X636673" s="24"/>
      <c r="Y636673" s="24"/>
      <c r="Z636673" s="24"/>
      <c r="AA636673" s="24"/>
      <c r="AB636673" s="24"/>
      <c r="AC636673" s="24"/>
      <c r="AD636673" s="24"/>
      <c r="AE636673" s="24"/>
      <c r="AF636673" s="24"/>
      <c r="AG636673" s="24"/>
      <c r="AH636673" s="24"/>
      <c r="AI636673" s="24"/>
      <c r="AJ636673" s="24"/>
      <c r="AK636673" s="24"/>
      <c r="AL636673" s="24"/>
      <c r="AM636673" s="24"/>
      <c r="AN636673" s="24"/>
      <c r="AO636673" s="24"/>
      <c r="AP636673" s="69"/>
      <c r="AQ636673" s="24"/>
      <c r="AR636673" s="24"/>
      <c r="AS636673" s="24"/>
      <c r="AT636673" s="24"/>
    </row>
    <row r="636801" spans="6:46" ht="15" x14ac:dyDescent="0.15">
      <c r="F636801" s="24"/>
      <c r="G636801" s="24"/>
      <c r="H636801" s="24"/>
      <c r="I636801" s="24"/>
      <c r="J636801" s="24"/>
      <c r="K636801" s="24"/>
      <c r="L636801" s="24"/>
      <c r="M636801" s="24"/>
      <c r="N636801" s="24"/>
      <c r="O636801" s="24"/>
      <c r="P636801" s="24"/>
      <c r="Q636801" s="24"/>
      <c r="R636801" s="24"/>
      <c r="S636801" s="24"/>
      <c r="T636801" s="24"/>
      <c r="U636801" s="24"/>
      <c r="V636801" s="24"/>
      <c r="W636801" s="24"/>
      <c r="X636801" s="24"/>
      <c r="Y636801" s="24"/>
      <c r="Z636801" s="24"/>
      <c r="AA636801" s="24"/>
      <c r="AB636801" s="24"/>
      <c r="AC636801" s="24"/>
      <c r="AD636801" s="24"/>
      <c r="AE636801" s="24"/>
      <c r="AF636801" s="24"/>
      <c r="AG636801" s="24"/>
      <c r="AH636801" s="24"/>
      <c r="AI636801" s="24"/>
      <c r="AJ636801" s="24"/>
      <c r="AK636801" s="24"/>
      <c r="AL636801" s="24"/>
      <c r="AM636801" s="24"/>
      <c r="AN636801" s="24"/>
      <c r="AO636801" s="24"/>
      <c r="AP636801" s="69"/>
      <c r="AQ636801" s="24"/>
      <c r="AR636801" s="24"/>
      <c r="AS636801" s="24"/>
      <c r="AT636801" s="24"/>
    </row>
    <row r="636929" spans="6:46" ht="15" x14ac:dyDescent="0.15">
      <c r="F636929" s="24"/>
      <c r="G636929" s="24"/>
      <c r="H636929" s="24"/>
      <c r="I636929" s="24"/>
      <c r="J636929" s="24"/>
      <c r="K636929" s="24"/>
      <c r="L636929" s="24"/>
      <c r="M636929" s="24"/>
      <c r="N636929" s="24"/>
      <c r="O636929" s="24"/>
      <c r="P636929" s="24"/>
      <c r="Q636929" s="24"/>
      <c r="R636929" s="24"/>
      <c r="S636929" s="24"/>
      <c r="T636929" s="24"/>
      <c r="U636929" s="24"/>
      <c r="V636929" s="24"/>
      <c r="W636929" s="24"/>
      <c r="X636929" s="24"/>
      <c r="Y636929" s="24"/>
      <c r="Z636929" s="24"/>
      <c r="AA636929" s="24"/>
      <c r="AB636929" s="24"/>
      <c r="AC636929" s="24"/>
      <c r="AD636929" s="24"/>
      <c r="AE636929" s="24"/>
      <c r="AF636929" s="24"/>
      <c r="AG636929" s="24"/>
      <c r="AH636929" s="24"/>
      <c r="AI636929" s="24"/>
      <c r="AJ636929" s="24"/>
      <c r="AK636929" s="24"/>
      <c r="AL636929" s="24"/>
      <c r="AM636929" s="24"/>
      <c r="AN636929" s="24"/>
      <c r="AO636929" s="24"/>
      <c r="AP636929" s="69"/>
      <c r="AQ636929" s="24"/>
      <c r="AR636929" s="24"/>
      <c r="AS636929" s="24"/>
      <c r="AT636929" s="24"/>
    </row>
    <row r="637057" spans="6:46" ht="15" x14ac:dyDescent="0.15">
      <c r="F637057" s="24"/>
      <c r="G637057" s="24"/>
      <c r="H637057" s="24"/>
      <c r="I637057" s="24"/>
      <c r="J637057" s="24"/>
      <c r="K637057" s="24"/>
      <c r="L637057" s="24"/>
      <c r="M637057" s="24"/>
      <c r="N637057" s="24"/>
      <c r="O637057" s="24"/>
      <c r="P637057" s="24"/>
      <c r="Q637057" s="24"/>
      <c r="R637057" s="24"/>
      <c r="S637057" s="24"/>
      <c r="T637057" s="24"/>
      <c r="U637057" s="24"/>
      <c r="V637057" s="24"/>
      <c r="W637057" s="24"/>
      <c r="X637057" s="24"/>
      <c r="Y637057" s="24"/>
      <c r="Z637057" s="24"/>
      <c r="AA637057" s="24"/>
      <c r="AB637057" s="24"/>
      <c r="AC637057" s="24"/>
      <c r="AD637057" s="24"/>
      <c r="AE637057" s="24"/>
      <c r="AF637057" s="24"/>
      <c r="AG637057" s="24"/>
      <c r="AH637057" s="24"/>
      <c r="AI637057" s="24"/>
      <c r="AJ637057" s="24"/>
      <c r="AK637057" s="24"/>
      <c r="AL637057" s="24"/>
      <c r="AM637057" s="24"/>
      <c r="AN637057" s="24"/>
      <c r="AO637057" s="24"/>
      <c r="AP637057" s="69"/>
      <c r="AQ637057" s="24"/>
      <c r="AR637057" s="24"/>
      <c r="AS637057" s="24"/>
      <c r="AT637057" s="24"/>
    </row>
    <row r="637185" spans="6:46" ht="15" x14ac:dyDescent="0.15">
      <c r="F637185" s="24"/>
      <c r="G637185" s="24"/>
      <c r="H637185" s="24"/>
      <c r="I637185" s="24"/>
      <c r="J637185" s="24"/>
      <c r="K637185" s="24"/>
      <c r="L637185" s="24"/>
      <c r="M637185" s="24"/>
      <c r="N637185" s="24"/>
      <c r="O637185" s="24"/>
      <c r="P637185" s="24"/>
      <c r="Q637185" s="24"/>
      <c r="R637185" s="24"/>
      <c r="S637185" s="24"/>
      <c r="T637185" s="24"/>
      <c r="U637185" s="24"/>
      <c r="V637185" s="24"/>
      <c r="W637185" s="24"/>
      <c r="X637185" s="24"/>
      <c r="Y637185" s="24"/>
      <c r="Z637185" s="24"/>
      <c r="AA637185" s="24"/>
      <c r="AB637185" s="24"/>
      <c r="AC637185" s="24"/>
      <c r="AD637185" s="24"/>
      <c r="AE637185" s="24"/>
      <c r="AF637185" s="24"/>
      <c r="AG637185" s="24"/>
      <c r="AH637185" s="24"/>
      <c r="AI637185" s="24"/>
      <c r="AJ637185" s="24"/>
      <c r="AK637185" s="24"/>
      <c r="AL637185" s="24"/>
      <c r="AM637185" s="24"/>
      <c r="AN637185" s="24"/>
      <c r="AO637185" s="24"/>
      <c r="AP637185" s="69"/>
      <c r="AQ637185" s="24"/>
      <c r="AR637185" s="24"/>
      <c r="AS637185" s="24"/>
      <c r="AT637185" s="24"/>
    </row>
    <row r="637313" spans="6:46" ht="15" x14ac:dyDescent="0.15">
      <c r="F637313" s="24"/>
      <c r="G637313" s="24"/>
      <c r="H637313" s="24"/>
      <c r="I637313" s="24"/>
      <c r="J637313" s="24"/>
      <c r="K637313" s="24"/>
      <c r="L637313" s="24"/>
      <c r="M637313" s="24"/>
      <c r="N637313" s="24"/>
      <c r="O637313" s="24"/>
      <c r="P637313" s="24"/>
      <c r="Q637313" s="24"/>
      <c r="R637313" s="24"/>
      <c r="S637313" s="24"/>
      <c r="T637313" s="24"/>
      <c r="U637313" s="24"/>
      <c r="V637313" s="24"/>
      <c r="W637313" s="24"/>
      <c r="X637313" s="24"/>
      <c r="Y637313" s="24"/>
      <c r="Z637313" s="24"/>
      <c r="AA637313" s="24"/>
      <c r="AB637313" s="24"/>
      <c r="AC637313" s="24"/>
      <c r="AD637313" s="24"/>
      <c r="AE637313" s="24"/>
      <c r="AF637313" s="24"/>
      <c r="AG637313" s="24"/>
      <c r="AH637313" s="24"/>
      <c r="AI637313" s="24"/>
      <c r="AJ637313" s="24"/>
      <c r="AK637313" s="24"/>
      <c r="AL637313" s="24"/>
      <c r="AM637313" s="24"/>
      <c r="AN637313" s="24"/>
      <c r="AO637313" s="24"/>
      <c r="AP637313" s="69"/>
      <c r="AQ637313" s="24"/>
      <c r="AR637313" s="24"/>
      <c r="AS637313" s="24"/>
      <c r="AT637313" s="24"/>
    </row>
    <row r="637441" spans="6:46" ht="15" x14ac:dyDescent="0.15">
      <c r="F637441" s="24"/>
      <c r="G637441" s="24"/>
      <c r="H637441" s="24"/>
      <c r="I637441" s="24"/>
      <c r="J637441" s="24"/>
      <c r="K637441" s="24"/>
      <c r="L637441" s="24"/>
      <c r="M637441" s="24"/>
      <c r="N637441" s="24"/>
      <c r="O637441" s="24"/>
      <c r="P637441" s="24"/>
      <c r="Q637441" s="24"/>
      <c r="R637441" s="24"/>
      <c r="S637441" s="24"/>
      <c r="T637441" s="24"/>
      <c r="U637441" s="24"/>
      <c r="V637441" s="24"/>
      <c r="W637441" s="24"/>
      <c r="X637441" s="24"/>
      <c r="Y637441" s="24"/>
      <c r="Z637441" s="24"/>
      <c r="AA637441" s="24"/>
      <c r="AB637441" s="24"/>
      <c r="AC637441" s="24"/>
      <c r="AD637441" s="24"/>
      <c r="AE637441" s="24"/>
      <c r="AF637441" s="24"/>
      <c r="AG637441" s="24"/>
      <c r="AH637441" s="24"/>
      <c r="AI637441" s="24"/>
      <c r="AJ637441" s="24"/>
      <c r="AK637441" s="24"/>
      <c r="AL637441" s="24"/>
      <c r="AM637441" s="24"/>
      <c r="AN637441" s="24"/>
      <c r="AO637441" s="24"/>
      <c r="AP637441" s="69"/>
      <c r="AQ637441" s="24"/>
      <c r="AR637441" s="24"/>
      <c r="AS637441" s="24"/>
      <c r="AT637441" s="24"/>
    </row>
    <row r="637569" spans="6:46" ht="15" x14ac:dyDescent="0.15">
      <c r="F637569" s="24"/>
      <c r="G637569" s="24"/>
      <c r="H637569" s="24"/>
      <c r="I637569" s="24"/>
      <c r="J637569" s="24"/>
      <c r="K637569" s="24"/>
      <c r="L637569" s="24"/>
      <c r="M637569" s="24"/>
      <c r="N637569" s="24"/>
      <c r="O637569" s="24"/>
      <c r="P637569" s="24"/>
      <c r="Q637569" s="24"/>
      <c r="R637569" s="24"/>
      <c r="S637569" s="24"/>
      <c r="T637569" s="24"/>
      <c r="U637569" s="24"/>
      <c r="V637569" s="24"/>
      <c r="W637569" s="24"/>
      <c r="X637569" s="24"/>
      <c r="Y637569" s="24"/>
      <c r="Z637569" s="24"/>
      <c r="AA637569" s="24"/>
      <c r="AB637569" s="24"/>
      <c r="AC637569" s="24"/>
      <c r="AD637569" s="24"/>
      <c r="AE637569" s="24"/>
      <c r="AF637569" s="24"/>
      <c r="AG637569" s="24"/>
      <c r="AH637569" s="24"/>
      <c r="AI637569" s="24"/>
      <c r="AJ637569" s="24"/>
      <c r="AK637569" s="24"/>
      <c r="AL637569" s="24"/>
      <c r="AM637569" s="24"/>
      <c r="AN637569" s="24"/>
      <c r="AO637569" s="24"/>
      <c r="AP637569" s="69"/>
      <c r="AQ637569" s="24"/>
      <c r="AR637569" s="24"/>
      <c r="AS637569" s="24"/>
      <c r="AT637569" s="24"/>
    </row>
    <row r="637697" spans="6:46" ht="15" x14ac:dyDescent="0.15">
      <c r="F637697" s="24"/>
      <c r="G637697" s="24"/>
      <c r="H637697" s="24"/>
      <c r="I637697" s="24"/>
      <c r="J637697" s="24"/>
      <c r="K637697" s="24"/>
      <c r="L637697" s="24"/>
      <c r="M637697" s="24"/>
      <c r="N637697" s="24"/>
      <c r="O637697" s="24"/>
      <c r="P637697" s="24"/>
      <c r="Q637697" s="24"/>
      <c r="R637697" s="24"/>
      <c r="S637697" s="24"/>
      <c r="T637697" s="24"/>
      <c r="U637697" s="24"/>
      <c r="V637697" s="24"/>
      <c r="W637697" s="24"/>
      <c r="X637697" s="24"/>
      <c r="Y637697" s="24"/>
      <c r="Z637697" s="24"/>
      <c r="AA637697" s="24"/>
      <c r="AB637697" s="24"/>
      <c r="AC637697" s="24"/>
      <c r="AD637697" s="24"/>
      <c r="AE637697" s="24"/>
      <c r="AF637697" s="24"/>
      <c r="AG637697" s="24"/>
      <c r="AH637697" s="24"/>
      <c r="AI637697" s="24"/>
      <c r="AJ637697" s="24"/>
      <c r="AK637697" s="24"/>
      <c r="AL637697" s="24"/>
      <c r="AM637697" s="24"/>
      <c r="AN637697" s="24"/>
      <c r="AO637697" s="24"/>
      <c r="AP637697" s="69"/>
      <c r="AQ637697" s="24"/>
      <c r="AR637697" s="24"/>
      <c r="AS637697" s="24"/>
      <c r="AT637697" s="24"/>
    </row>
    <row r="637825" spans="6:46" ht="15" x14ac:dyDescent="0.15">
      <c r="F637825" s="24"/>
      <c r="G637825" s="24"/>
      <c r="H637825" s="24"/>
      <c r="I637825" s="24"/>
      <c r="J637825" s="24"/>
      <c r="K637825" s="24"/>
      <c r="L637825" s="24"/>
      <c r="M637825" s="24"/>
      <c r="N637825" s="24"/>
      <c r="O637825" s="24"/>
      <c r="P637825" s="24"/>
      <c r="Q637825" s="24"/>
      <c r="R637825" s="24"/>
      <c r="S637825" s="24"/>
      <c r="T637825" s="24"/>
      <c r="U637825" s="24"/>
      <c r="V637825" s="24"/>
      <c r="W637825" s="24"/>
      <c r="X637825" s="24"/>
      <c r="Y637825" s="24"/>
      <c r="Z637825" s="24"/>
      <c r="AA637825" s="24"/>
      <c r="AB637825" s="24"/>
      <c r="AC637825" s="24"/>
      <c r="AD637825" s="24"/>
      <c r="AE637825" s="24"/>
      <c r="AF637825" s="24"/>
      <c r="AG637825" s="24"/>
      <c r="AH637825" s="24"/>
      <c r="AI637825" s="24"/>
      <c r="AJ637825" s="24"/>
      <c r="AK637825" s="24"/>
      <c r="AL637825" s="24"/>
      <c r="AM637825" s="24"/>
      <c r="AN637825" s="24"/>
      <c r="AO637825" s="24"/>
      <c r="AP637825" s="69"/>
      <c r="AQ637825" s="24"/>
      <c r="AR637825" s="24"/>
      <c r="AS637825" s="24"/>
      <c r="AT637825" s="24"/>
    </row>
    <row r="637953" spans="6:46" ht="15" x14ac:dyDescent="0.15">
      <c r="F637953" s="24"/>
      <c r="G637953" s="24"/>
      <c r="H637953" s="24"/>
      <c r="I637953" s="24"/>
      <c r="J637953" s="24"/>
      <c r="K637953" s="24"/>
      <c r="L637953" s="24"/>
      <c r="M637953" s="24"/>
      <c r="N637953" s="24"/>
      <c r="O637953" s="24"/>
      <c r="P637953" s="24"/>
      <c r="Q637953" s="24"/>
      <c r="R637953" s="24"/>
      <c r="S637953" s="24"/>
      <c r="T637953" s="24"/>
      <c r="U637953" s="24"/>
      <c r="V637953" s="24"/>
      <c r="W637953" s="24"/>
      <c r="X637953" s="24"/>
      <c r="Y637953" s="24"/>
      <c r="Z637953" s="24"/>
      <c r="AA637953" s="24"/>
      <c r="AB637953" s="24"/>
      <c r="AC637953" s="24"/>
      <c r="AD637953" s="24"/>
      <c r="AE637953" s="24"/>
      <c r="AF637953" s="24"/>
      <c r="AG637953" s="24"/>
      <c r="AH637953" s="24"/>
      <c r="AI637953" s="24"/>
      <c r="AJ637953" s="24"/>
      <c r="AK637953" s="24"/>
      <c r="AL637953" s="24"/>
      <c r="AM637953" s="24"/>
      <c r="AN637953" s="24"/>
      <c r="AO637953" s="24"/>
      <c r="AP637953" s="69"/>
      <c r="AQ637953" s="24"/>
      <c r="AR637953" s="24"/>
      <c r="AS637953" s="24"/>
      <c r="AT637953" s="24"/>
    </row>
    <row r="638081" spans="6:46" ht="15" x14ac:dyDescent="0.15">
      <c r="F638081" s="24"/>
      <c r="G638081" s="24"/>
      <c r="H638081" s="24"/>
      <c r="I638081" s="24"/>
      <c r="J638081" s="24"/>
      <c r="K638081" s="24"/>
      <c r="L638081" s="24"/>
      <c r="M638081" s="24"/>
      <c r="N638081" s="24"/>
      <c r="O638081" s="24"/>
      <c r="P638081" s="24"/>
      <c r="Q638081" s="24"/>
      <c r="R638081" s="24"/>
      <c r="S638081" s="24"/>
      <c r="T638081" s="24"/>
      <c r="U638081" s="24"/>
      <c r="V638081" s="24"/>
      <c r="W638081" s="24"/>
      <c r="X638081" s="24"/>
      <c r="Y638081" s="24"/>
      <c r="Z638081" s="24"/>
      <c r="AA638081" s="24"/>
      <c r="AB638081" s="24"/>
      <c r="AC638081" s="24"/>
      <c r="AD638081" s="24"/>
      <c r="AE638081" s="24"/>
      <c r="AF638081" s="24"/>
      <c r="AG638081" s="24"/>
      <c r="AH638081" s="24"/>
      <c r="AI638081" s="24"/>
      <c r="AJ638081" s="24"/>
      <c r="AK638081" s="24"/>
      <c r="AL638081" s="24"/>
      <c r="AM638081" s="24"/>
      <c r="AN638081" s="24"/>
      <c r="AO638081" s="24"/>
      <c r="AP638081" s="69"/>
      <c r="AQ638081" s="24"/>
      <c r="AR638081" s="24"/>
      <c r="AS638081" s="24"/>
      <c r="AT638081" s="24"/>
    </row>
    <row r="638209" spans="6:46" ht="15" x14ac:dyDescent="0.15">
      <c r="F638209" s="24"/>
      <c r="G638209" s="24"/>
      <c r="H638209" s="24"/>
      <c r="I638209" s="24"/>
      <c r="J638209" s="24"/>
      <c r="K638209" s="24"/>
      <c r="L638209" s="24"/>
      <c r="M638209" s="24"/>
      <c r="N638209" s="24"/>
      <c r="O638209" s="24"/>
      <c r="P638209" s="24"/>
      <c r="Q638209" s="24"/>
      <c r="R638209" s="24"/>
      <c r="S638209" s="24"/>
      <c r="T638209" s="24"/>
      <c r="U638209" s="24"/>
      <c r="V638209" s="24"/>
      <c r="W638209" s="24"/>
      <c r="X638209" s="24"/>
      <c r="Y638209" s="24"/>
      <c r="Z638209" s="24"/>
      <c r="AA638209" s="24"/>
      <c r="AB638209" s="24"/>
      <c r="AC638209" s="24"/>
      <c r="AD638209" s="24"/>
      <c r="AE638209" s="24"/>
      <c r="AF638209" s="24"/>
      <c r="AG638209" s="24"/>
      <c r="AH638209" s="24"/>
      <c r="AI638209" s="24"/>
      <c r="AJ638209" s="24"/>
      <c r="AK638209" s="24"/>
      <c r="AL638209" s="24"/>
      <c r="AM638209" s="24"/>
      <c r="AN638209" s="24"/>
      <c r="AO638209" s="24"/>
      <c r="AP638209" s="69"/>
      <c r="AQ638209" s="24"/>
      <c r="AR638209" s="24"/>
      <c r="AS638209" s="24"/>
      <c r="AT638209" s="24"/>
    </row>
    <row r="638337" spans="6:46" ht="15" x14ac:dyDescent="0.15">
      <c r="F638337" s="24"/>
      <c r="G638337" s="24"/>
      <c r="H638337" s="24"/>
      <c r="I638337" s="24"/>
      <c r="J638337" s="24"/>
      <c r="K638337" s="24"/>
      <c r="L638337" s="24"/>
      <c r="M638337" s="24"/>
      <c r="N638337" s="24"/>
      <c r="O638337" s="24"/>
      <c r="P638337" s="24"/>
      <c r="Q638337" s="24"/>
      <c r="R638337" s="24"/>
      <c r="S638337" s="24"/>
      <c r="T638337" s="24"/>
      <c r="U638337" s="24"/>
      <c r="V638337" s="24"/>
      <c r="W638337" s="24"/>
      <c r="X638337" s="24"/>
      <c r="Y638337" s="24"/>
      <c r="Z638337" s="24"/>
      <c r="AA638337" s="24"/>
      <c r="AB638337" s="24"/>
      <c r="AC638337" s="24"/>
      <c r="AD638337" s="24"/>
      <c r="AE638337" s="24"/>
      <c r="AF638337" s="24"/>
      <c r="AG638337" s="24"/>
      <c r="AH638337" s="24"/>
      <c r="AI638337" s="24"/>
      <c r="AJ638337" s="24"/>
      <c r="AK638337" s="24"/>
      <c r="AL638337" s="24"/>
      <c r="AM638337" s="24"/>
      <c r="AN638337" s="24"/>
      <c r="AO638337" s="24"/>
      <c r="AP638337" s="69"/>
      <c r="AQ638337" s="24"/>
      <c r="AR638337" s="24"/>
      <c r="AS638337" s="24"/>
      <c r="AT638337" s="24"/>
    </row>
    <row r="638465" spans="6:46" ht="15" x14ac:dyDescent="0.15">
      <c r="F638465" s="24"/>
      <c r="G638465" s="24"/>
      <c r="H638465" s="24"/>
      <c r="I638465" s="24"/>
      <c r="J638465" s="24"/>
      <c r="K638465" s="24"/>
      <c r="L638465" s="24"/>
      <c r="M638465" s="24"/>
      <c r="N638465" s="24"/>
      <c r="O638465" s="24"/>
      <c r="P638465" s="24"/>
      <c r="Q638465" s="24"/>
      <c r="R638465" s="24"/>
      <c r="S638465" s="24"/>
      <c r="T638465" s="24"/>
      <c r="U638465" s="24"/>
      <c r="V638465" s="24"/>
      <c r="W638465" s="24"/>
      <c r="X638465" s="24"/>
      <c r="Y638465" s="24"/>
      <c r="Z638465" s="24"/>
      <c r="AA638465" s="24"/>
      <c r="AB638465" s="24"/>
      <c r="AC638465" s="24"/>
      <c r="AD638465" s="24"/>
      <c r="AE638465" s="24"/>
      <c r="AF638465" s="24"/>
      <c r="AG638465" s="24"/>
      <c r="AH638465" s="24"/>
      <c r="AI638465" s="24"/>
      <c r="AJ638465" s="24"/>
      <c r="AK638465" s="24"/>
      <c r="AL638465" s="24"/>
      <c r="AM638465" s="24"/>
      <c r="AN638465" s="24"/>
      <c r="AO638465" s="24"/>
      <c r="AP638465" s="69"/>
      <c r="AQ638465" s="24"/>
      <c r="AR638465" s="24"/>
      <c r="AS638465" s="24"/>
      <c r="AT638465" s="24"/>
    </row>
    <row r="638593" spans="6:46" ht="15" x14ac:dyDescent="0.15">
      <c r="F638593" s="24"/>
      <c r="G638593" s="24"/>
      <c r="H638593" s="24"/>
      <c r="I638593" s="24"/>
      <c r="J638593" s="24"/>
      <c r="K638593" s="24"/>
      <c r="L638593" s="24"/>
      <c r="M638593" s="24"/>
      <c r="N638593" s="24"/>
      <c r="O638593" s="24"/>
      <c r="P638593" s="24"/>
      <c r="Q638593" s="24"/>
      <c r="R638593" s="24"/>
      <c r="S638593" s="24"/>
      <c r="T638593" s="24"/>
      <c r="U638593" s="24"/>
      <c r="V638593" s="24"/>
      <c r="W638593" s="24"/>
      <c r="X638593" s="24"/>
      <c r="Y638593" s="24"/>
      <c r="Z638593" s="24"/>
      <c r="AA638593" s="24"/>
      <c r="AB638593" s="24"/>
      <c r="AC638593" s="24"/>
      <c r="AD638593" s="24"/>
      <c r="AE638593" s="24"/>
      <c r="AF638593" s="24"/>
      <c r="AG638593" s="24"/>
      <c r="AH638593" s="24"/>
      <c r="AI638593" s="24"/>
      <c r="AJ638593" s="24"/>
      <c r="AK638593" s="24"/>
      <c r="AL638593" s="24"/>
      <c r="AM638593" s="24"/>
      <c r="AN638593" s="24"/>
      <c r="AO638593" s="24"/>
      <c r="AP638593" s="69"/>
      <c r="AQ638593" s="24"/>
      <c r="AR638593" s="24"/>
      <c r="AS638593" s="24"/>
      <c r="AT638593" s="24"/>
    </row>
    <row r="638721" spans="6:46" ht="15" x14ac:dyDescent="0.15">
      <c r="F638721" s="24"/>
      <c r="G638721" s="24"/>
      <c r="H638721" s="24"/>
      <c r="I638721" s="24"/>
      <c r="J638721" s="24"/>
      <c r="K638721" s="24"/>
      <c r="L638721" s="24"/>
      <c r="M638721" s="24"/>
      <c r="N638721" s="24"/>
      <c r="O638721" s="24"/>
      <c r="P638721" s="24"/>
      <c r="Q638721" s="24"/>
      <c r="R638721" s="24"/>
      <c r="S638721" s="24"/>
      <c r="T638721" s="24"/>
      <c r="U638721" s="24"/>
      <c r="V638721" s="24"/>
      <c r="W638721" s="24"/>
      <c r="X638721" s="24"/>
      <c r="Y638721" s="24"/>
      <c r="Z638721" s="24"/>
      <c r="AA638721" s="24"/>
      <c r="AB638721" s="24"/>
      <c r="AC638721" s="24"/>
      <c r="AD638721" s="24"/>
      <c r="AE638721" s="24"/>
      <c r="AF638721" s="24"/>
      <c r="AG638721" s="24"/>
      <c r="AH638721" s="24"/>
      <c r="AI638721" s="24"/>
      <c r="AJ638721" s="24"/>
      <c r="AK638721" s="24"/>
      <c r="AL638721" s="24"/>
      <c r="AM638721" s="24"/>
      <c r="AN638721" s="24"/>
      <c r="AO638721" s="24"/>
      <c r="AP638721" s="69"/>
      <c r="AQ638721" s="24"/>
      <c r="AR638721" s="24"/>
      <c r="AS638721" s="24"/>
      <c r="AT638721" s="24"/>
    </row>
    <row r="638849" spans="6:46" ht="15" x14ac:dyDescent="0.15">
      <c r="F638849" s="24"/>
      <c r="G638849" s="24"/>
      <c r="H638849" s="24"/>
      <c r="I638849" s="24"/>
      <c r="J638849" s="24"/>
      <c r="K638849" s="24"/>
      <c r="L638849" s="24"/>
      <c r="M638849" s="24"/>
      <c r="N638849" s="24"/>
      <c r="O638849" s="24"/>
      <c r="P638849" s="24"/>
      <c r="Q638849" s="24"/>
      <c r="R638849" s="24"/>
      <c r="S638849" s="24"/>
      <c r="T638849" s="24"/>
      <c r="U638849" s="24"/>
      <c r="V638849" s="24"/>
      <c r="W638849" s="24"/>
      <c r="X638849" s="24"/>
      <c r="Y638849" s="24"/>
      <c r="Z638849" s="24"/>
      <c r="AA638849" s="24"/>
      <c r="AB638849" s="24"/>
      <c r="AC638849" s="24"/>
      <c r="AD638849" s="24"/>
      <c r="AE638849" s="24"/>
      <c r="AF638849" s="24"/>
      <c r="AG638849" s="24"/>
      <c r="AH638849" s="24"/>
      <c r="AI638849" s="24"/>
      <c r="AJ638849" s="24"/>
      <c r="AK638849" s="24"/>
      <c r="AL638849" s="24"/>
      <c r="AM638849" s="24"/>
      <c r="AN638849" s="24"/>
      <c r="AO638849" s="24"/>
      <c r="AP638849" s="69"/>
      <c r="AQ638849" s="24"/>
      <c r="AR638849" s="24"/>
      <c r="AS638849" s="24"/>
      <c r="AT638849" s="24"/>
    </row>
    <row r="638977" spans="6:46" ht="15" x14ac:dyDescent="0.15">
      <c r="F638977" s="24"/>
      <c r="G638977" s="24"/>
      <c r="H638977" s="24"/>
      <c r="I638977" s="24"/>
      <c r="J638977" s="24"/>
      <c r="K638977" s="24"/>
      <c r="L638977" s="24"/>
      <c r="M638977" s="24"/>
      <c r="N638977" s="24"/>
      <c r="O638977" s="24"/>
      <c r="P638977" s="24"/>
      <c r="Q638977" s="24"/>
      <c r="R638977" s="24"/>
      <c r="S638977" s="24"/>
      <c r="T638977" s="24"/>
      <c r="U638977" s="24"/>
      <c r="V638977" s="24"/>
      <c r="W638977" s="24"/>
      <c r="X638977" s="24"/>
      <c r="Y638977" s="24"/>
      <c r="Z638977" s="24"/>
      <c r="AA638977" s="24"/>
      <c r="AB638977" s="24"/>
      <c r="AC638977" s="24"/>
      <c r="AD638977" s="24"/>
      <c r="AE638977" s="24"/>
      <c r="AF638977" s="24"/>
      <c r="AG638977" s="24"/>
      <c r="AH638977" s="24"/>
      <c r="AI638977" s="24"/>
      <c r="AJ638977" s="24"/>
      <c r="AK638977" s="24"/>
      <c r="AL638977" s="24"/>
      <c r="AM638977" s="24"/>
      <c r="AN638977" s="24"/>
      <c r="AO638977" s="24"/>
      <c r="AP638977" s="69"/>
      <c r="AQ638977" s="24"/>
      <c r="AR638977" s="24"/>
      <c r="AS638977" s="24"/>
      <c r="AT638977" s="24"/>
    </row>
    <row r="639105" spans="6:46" ht="15" x14ac:dyDescent="0.15">
      <c r="F639105" s="24"/>
      <c r="G639105" s="24"/>
      <c r="H639105" s="24"/>
      <c r="I639105" s="24"/>
      <c r="J639105" s="24"/>
      <c r="K639105" s="24"/>
      <c r="L639105" s="24"/>
      <c r="M639105" s="24"/>
      <c r="N639105" s="24"/>
      <c r="O639105" s="24"/>
      <c r="P639105" s="24"/>
      <c r="Q639105" s="24"/>
      <c r="R639105" s="24"/>
      <c r="S639105" s="24"/>
      <c r="T639105" s="24"/>
      <c r="U639105" s="24"/>
      <c r="V639105" s="24"/>
      <c r="W639105" s="24"/>
      <c r="X639105" s="24"/>
      <c r="Y639105" s="24"/>
      <c r="Z639105" s="24"/>
      <c r="AA639105" s="24"/>
      <c r="AB639105" s="24"/>
      <c r="AC639105" s="24"/>
      <c r="AD639105" s="24"/>
      <c r="AE639105" s="24"/>
      <c r="AF639105" s="24"/>
      <c r="AG639105" s="24"/>
      <c r="AH639105" s="24"/>
      <c r="AI639105" s="24"/>
      <c r="AJ639105" s="24"/>
      <c r="AK639105" s="24"/>
      <c r="AL639105" s="24"/>
      <c r="AM639105" s="24"/>
      <c r="AN639105" s="24"/>
      <c r="AO639105" s="24"/>
      <c r="AP639105" s="69"/>
      <c r="AQ639105" s="24"/>
      <c r="AR639105" s="24"/>
      <c r="AS639105" s="24"/>
      <c r="AT639105" s="24"/>
    </row>
    <row r="639233" spans="6:46" ht="15" x14ac:dyDescent="0.15">
      <c r="F639233" s="24"/>
      <c r="G639233" s="24"/>
      <c r="H639233" s="24"/>
      <c r="I639233" s="24"/>
      <c r="J639233" s="24"/>
      <c r="K639233" s="24"/>
      <c r="L639233" s="24"/>
      <c r="M639233" s="24"/>
      <c r="N639233" s="24"/>
      <c r="O639233" s="24"/>
      <c r="P639233" s="24"/>
      <c r="Q639233" s="24"/>
      <c r="R639233" s="24"/>
      <c r="S639233" s="24"/>
      <c r="T639233" s="24"/>
      <c r="U639233" s="24"/>
      <c r="V639233" s="24"/>
      <c r="W639233" s="24"/>
      <c r="X639233" s="24"/>
      <c r="Y639233" s="24"/>
      <c r="Z639233" s="24"/>
      <c r="AA639233" s="24"/>
      <c r="AB639233" s="24"/>
      <c r="AC639233" s="24"/>
      <c r="AD639233" s="24"/>
      <c r="AE639233" s="24"/>
      <c r="AF639233" s="24"/>
      <c r="AG639233" s="24"/>
      <c r="AH639233" s="24"/>
      <c r="AI639233" s="24"/>
      <c r="AJ639233" s="24"/>
      <c r="AK639233" s="24"/>
      <c r="AL639233" s="24"/>
      <c r="AM639233" s="24"/>
      <c r="AN639233" s="24"/>
      <c r="AO639233" s="24"/>
      <c r="AP639233" s="69"/>
      <c r="AQ639233" s="24"/>
      <c r="AR639233" s="24"/>
      <c r="AS639233" s="24"/>
      <c r="AT639233" s="24"/>
    </row>
    <row r="639361" spans="6:46" ht="15" x14ac:dyDescent="0.15">
      <c r="F639361" s="24"/>
      <c r="G639361" s="24"/>
      <c r="H639361" s="24"/>
      <c r="I639361" s="24"/>
      <c r="J639361" s="24"/>
      <c r="K639361" s="24"/>
      <c r="L639361" s="24"/>
      <c r="M639361" s="24"/>
      <c r="N639361" s="24"/>
      <c r="O639361" s="24"/>
      <c r="P639361" s="24"/>
      <c r="Q639361" s="24"/>
      <c r="R639361" s="24"/>
      <c r="S639361" s="24"/>
      <c r="T639361" s="24"/>
      <c r="U639361" s="24"/>
      <c r="V639361" s="24"/>
      <c r="W639361" s="24"/>
      <c r="X639361" s="24"/>
      <c r="Y639361" s="24"/>
      <c r="Z639361" s="24"/>
      <c r="AA639361" s="24"/>
      <c r="AB639361" s="24"/>
      <c r="AC639361" s="24"/>
      <c r="AD639361" s="24"/>
      <c r="AE639361" s="24"/>
      <c r="AF639361" s="24"/>
      <c r="AG639361" s="24"/>
      <c r="AH639361" s="24"/>
      <c r="AI639361" s="24"/>
      <c r="AJ639361" s="24"/>
      <c r="AK639361" s="24"/>
      <c r="AL639361" s="24"/>
      <c r="AM639361" s="24"/>
      <c r="AN639361" s="24"/>
      <c r="AO639361" s="24"/>
      <c r="AP639361" s="69"/>
      <c r="AQ639361" s="24"/>
      <c r="AR639361" s="24"/>
      <c r="AS639361" s="24"/>
      <c r="AT639361" s="24"/>
    </row>
    <row r="639489" spans="6:46" ht="15" x14ac:dyDescent="0.15">
      <c r="F639489" s="24"/>
      <c r="G639489" s="24"/>
      <c r="H639489" s="24"/>
      <c r="I639489" s="24"/>
      <c r="J639489" s="24"/>
      <c r="K639489" s="24"/>
      <c r="L639489" s="24"/>
      <c r="M639489" s="24"/>
      <c r="N639489" s="24"/>
      <c r="O639489" s="24"/>
      <c r="P639489" s="24"/>
      <c r="Q639489" s="24"/>
      <c r="R639489" s="24"/>
      <c r="S639489" s="24"/>
      <c r="T639489" s="24"/>
      <c r="U639489" s="24"/>
      <c r="V639489" s="24"/>
      <c r="W639489" s="24"/>
      <c r="X639489" s="24"/>
      <c r="Y639489" s="24"/>
      <c r="Z639489" s="24"/>
      <c r="AA639489" s="24"/>
      <c r="AB639489" s="24"/>
      <c r="AC639489" s="24"/>
      <c r="AD639489" s="24"/>
      <c r="AE639489" s="24"/>
      <c r="AF639489" s="24"/>
      <c r="AG639489" s="24"/>
      <c r="AH639489" s="24"/>
      <c r="AI639489" s="24"/>
      <c r="AJ639489" s="24"/>
      <c r="AK639489" s="24"/>
      <c r="AL639489" s="24"/>
      <c r="AM639489" s="24"/>
      <c r="AN639489" s="24"/>
      <c r="AO639489" s="24"/>
      <c r="AP639489" s="69"/>
      <c r="AQ639489" s="24"/>
      <c r="AR639489" s="24"/>
      <c r="AS639489" s="24"/>
      <c r="AT639489" s="24"/>
    </row>
    <row r="639617" spans="6:46" ht="15" x14ac:dyDescent="0.15">
      <c r="F639617" s="24"/>
      <c r="G639617" s="24"/>
      <c r="H639617" s="24"/>
      <c r="I639617" s="24"/>
      <c r="J639617" s="24"/>
      <c r="K639617" s="24"/>
      <c r="L639617" s="24"/>
      <c r="M639617" s="24"/>
      <c r="N639617" s="24"/>
      <c r="O639617" s="24"/>
      <c r="P639617" s="24"/>
      <c r="Q639617" s="24"/>
      <c r="R639617" s="24"/>
      <c r="S639617" s="24"/>
      <c r="T639617" s="24"/>
      <c r="U639617" s="24"/>
      <c r="V639617" s="24"/>
      <c r="W639617" s="24"/>
      <c r="X639617" s="24"/>
      <c r="Y639617" s="24"/>
      <c r="Z639617" s="24"/>
      <c r="AA639617" s="24"/>
      <c r="AB639617" s="24"/>
      <c r="AC639617" s="24"/>
      <c r="AD639617" s="24"/>
      <c r="AE639617" s="24"/>
      <c r="AF639617" s="24"/>
      <c r="AG639617" s="24"/>
      <c r="AH639617" s="24"/>
      <c r="AI639617" s="24"/>
      <c r="AJ639617" s="24"/>
      <c r="AK639617" s="24"/>
      <c r="AL639617" s="24"/>
      <c r="AM639617" s="24"/>
      <c r="AN639617" s="24"/>
      <c r="AO639617" s="24"/>
      <c r="AP639617" s="69"/>
      <c r="AQ639617" s="24"/>
      <c r="AR639617" s="24"/>
      <c r="AS639617" s="24"/>
      <c r="AT639617" s="24"/>
    </row>
    <row r="639745" spans="6:46" ht="15" x14ac:dyDescent="0.15">
      <c r="F639745" s="24"/>
      <c r="G639745" s="24"/>
      <c r="H639745" s="24"/>
      <c r="I639745" s="24"/>
      <c r="J639745" s="24"/>
      <c r="K639745" s="24"/>
      <c r="L639745" s="24"/>
      <c r="M639745" s="24"/>
      <c r="N639745" s="24"/>
      <c r="O639745" s="24"/>
      <c r="P639745" s="24"/>
      <c r="Q639745" s="24"/>
      <c r="R639745" s="24"/>
      <c r="S639745" s="24"/>
      <c r="T639745" s="24"/>
      <c r="U639745" s="24"/>
      <c r="V639745" s="24"/>
      <c r="W639745" s="24"/>
      <c r="X639745" s="24"/>
      <c r="Y639745" s="24"/>
      <c r="Z639745" s="24"/>
      <c r="AA639745" s="24"/>
      <c r="AB639745" s="24"/>
      <c r="AC639745" s="24"/>
      <c r="AD639745" s="24"/>
      <c r="AE639745" s="24"/>
      <c r="AF639745" s="24"/>
      <c r="AG639745" s="24"/>
      <c r="AH639745" s="24"/>
      <c r="AI639745" s="24"/>
      <c r="AJ639745" s="24"/>
      <c r="AK639745" s="24"/>
      <c r="AL639745" s="24"/>
      <c r="AM639745" s="24"/>
      <c r="AN639745" s="24"/>
      <c r="AO639745" s="24"/>
      <c r="AP639745" s="69"/>
      <c r="AQ639745" s="24"/>
      <c r="AR639745" s="24"/>
      <c r="AS639745" s="24"/>
      <c r="AT639745" s="24"/>
    </row>
    <row r="639873" spans="6:46" ht="15" x14ac:dyDescent="0.15">
      <c r="F639873" s="24"/>
      <c r="G639873" s="24"/>
      <c r="H639873" s="24"/>
      <c r="I639873" s="24"/>
      <c r="J639873" s="24"/>
      <c r="K639873" s="24"/>
      <c r="L639873" s="24"/>
      <c r="M639873" s="24"/>
      <c r="N639873" s="24"/>
      <c r="O639873" s="24"/>
      <c r="P639873" s="24"/>
      <c r="Q639873" s="24"/>
      <c r="R639873" s="24"/>
      <c r="S639873" s="24"/>
      <c r="T639873" s="24"/>
      <c r="U639873" s="24"/>
      <c r="V639873" s="24"/>
      <c r="W639873" s="24"/>
      <c r="X639873" s="24"/>
      <c r="Y639873" s="24"/>
      <c r="Z639873" s="24"/>
      <c r="AA639873" s="24"/>
      <c r="AB639873" s="24"/>
      <c r="AC639873" s="24"/>
      <c r="AD639873" s="24"/>
      <c r="AE639873" s="24"/>
      <c r="AF639873" s="24"/>
      <c r="AG639873" s="24"/>
      <c r="AH639873" s="24"/>
      <c r="AI639873" s="24"/>
      <c r="AJ639873" s="24"/>
      <c r="AK639873" s="24"/>
      <c r="AL639873" s="24"/>
      <c r="AM639873" s="24"/>
      <c r="AN639873" s="24"/>
      <c r="AO639873" s="24"/>
      <c r="AP639873" s="69"/>
      <c r="AQ639873" s="24"/>
      <c r="AR639873" s="24"/>
      <c r="AS639873" s="24"/>
      <c r="AT639873" s="24"/>
    </row>
    <row r="640001" spans="6:46" ht="15" x14ac:dyDescent="0.15">
      <c r="F640001" s="24"/>
      <c r="G640001" s="24"/>
      <c r="H640001" s="24"/>
      <c r="I640001" s="24"/>
      <c r="J640001" s="24"/>
      <c r="K640001" s="24"/>
      <c r="L640001" s="24"/>
      <c r="M640001" s="24"/>
      <c r="N640001" s="24"/>
      <c r="O640001" s="24"/>
      <c r="P640001" s="24"/>
      <c r="Q640001" s="24"/>
      <c r="R640001" s="24"/>
      <c r="S640001" s="24"/>
      <c r="T640001" s="24"/>
      <c r="U640001" s="24"/>
      <c r="V640001" s="24"/>
      <c r="W640001" s="24"/>
      <c r="X640001" s="24"/>
      <c r="Y640001" s="24"/>
      <c r="Z640001" s="24"/>
      <c r="AA640001" s="24"/>
      <c r="AB640001" s="24"/>
      <c r="AC640001" s="24"/>
      <c r="AD640001" s="24"/>
      <c r="AE640001" s="24"/>
      <c r="AF640001" s="24"/>
      <c r="AG640001" s="24"/>
      <c r="AH640001" s="24"/>
      <c r="AI640001" s="24"/>
      <c r="AJ640001" s="24"/>
      <c r="AK640001" s="24"/>
      <c r="AL640001" s="24"/>
      <c r="AM640001" s="24"/>
      <c r="AN640001" s="24"/>
      <c r="AO640001" s="24"/>
      <c r="AP640001" s="69"/>
      <c r="AQ640001" s="24"/>
      <c r="AR640001" s="24"/>
      <c r="AS640001" s="24"/>
      <c r="AT640001" s="24"/>
    </row>
    <row r="640129" spans="6:46" ht="15" x14ac:dyDescent="0.15">
      <c r="F640129" s="24"/>
      <c r="G640129" s="24"/>
      <c r="H640129" s="24"/>
      <c r="I640129" s="24"/>
      <c r="J640129" s="24"/>
      <c r="K640129" s="24"/>
      <c r="L640129" s="24"/>
      <c r="M640129" s="24"/>
      <c r="N640129" s="24"/>
      <c r="O640129" s="24"/>
      <c r="P640129" s="24"/>
      <c r="Q640129" s="24"/>
      <c r="R640129" s="24"/>
      <c r="S640129" s="24"/>
      <c r="T640129" s="24"/>
      <c r="U640129" s="24"/>
      <c r="V640129" s="24"/>
      <c r="W640129" s="24"/>
      <c r="X640129" s="24"/>
      <c r="Y640129" s="24"/>
      <c r="Z640129" s="24"/>
      <c r="AA640129" s="24"/>
      <c r="AB640129" s="24"/>
      <c r="AC640129" s="24"/>
      <c r="AD640129" s="24"/>
      <c r="AE640129" s="24"/>
      <c r="AF640129" s="24"/>
      <c r="AG640129" s="24"/>
      <c r="AH640129" s="24"/>
      <c r="AI640129" s="24"/>
      <c r="AJ640129" s="24"/>
      <c r="AK640129" s="24"/>
      <c r="AL640129" s="24"/>
      <c r="AM640129" s="24"/>
      <c r="AN640129" s="24"/>
      <c r="AO640129" s="24"/>
      <c r="AP640129" s="69"/>
      <c r="AQ640129" s="24"/>
      <c r="AR640129" s="24"/>
      <c r="AS640129" s="24"/>
      <c r="AT640129" s="24"/>
    </row>
    <row r="640257" spans="6:46" ht="15" x14ac:dyDescent="0.15">
      <c r="F640257" s="24"/>
      <c r="G640257" s="24"/>
      <c r="H640257" s="24"/>
      <c r="I640257" s="24"/>
      <c r="J640257" s="24"/>
      <c r="K640257" s="24"/>
      <c r="L640257" s="24"/>
      <c r="M640257" s="24"/>
      <c r="N640257" s="24"/>
      <c r="O640257" s="24"/>
      <c r="P640257" s="24"/>
      <c r="Q640257" s="24"/>
      <c r="R640257" s="24"/>
      <c r="S640257" s="24"/>
      <c r="T640257" s="24"/>
      <c r="U640257" s="24"/>
      <c r="V640257" s="24"/>
      <c r="W640257" s="24"/>
      <c r="X640257" s="24"/>
      <c r="Y640257" s="24"/>
      <c r="Z640257" s="24"/>
      <c r="AA640257" s="24"/>
      <c r="AB640257" s="24"/>
      <c r="AC640257" s="24"/>
      <c r="AD640257" s="24"/>
      <c r="AE640257" s="24"/>
      <c r="AF640257" s="24"/>
      <c r="AG640257" s="24"/>
      <c r="AH640257" s="24"/>
      <c r="AI640257" s="24"/>
      <c r="AJ640257" s="24"/>
      <c r="AK640257" s="24"/>
      <c r="AL640257" s="24"/>
      <c r="AM640257" s="24"/>
      <c r="AN640257" s="24"/>
      <c r="AO640257" s="24"/>
      <c r="AP640257" s="69"/>
      <c r="AQ640257" s="24"/>
      <c r="AR640257" s="24"/>
      <c r="AS640257" s="24"/>
      <c r="AT640257" s="24"/>
    </row>
    <row r="640385" spans="6:46" ht="15" x14ac:dyDescent="0.15">
      <c r="F640385" s="24"/>
      <c r="G640385" s="24"/>
      <c r="H640385" s="24"/>
      <c r="I640385" s="24"/>
      <c r="J640385" s="24"/>
      <c r="K640385" s="24"/>
      <c r="L640385" s="24"/>
      <c r="M640385" s="24"/>
      <c r="N640385" s="24"/>
      <c r="O640385" s="24"/>
      <c r="P640385" s="24"/>
      <c r="Q640385" s="24"/>
      <c r="R640385" s="24"/>
      <c r="S640385" s="24"/>
      <c r="T640385" s="24"/>
      <c r="U640385" s="24"/>
      <c r="V640385" s="24"/>
      <c r="W640385" s="24"/>
      <c r="X640385" s="24"/>
      <c r="Y640385" s="24"/>
      <c r="Z640385" s="24"/>
      <c r="AA640385" s="24"/>
      <c r="AB640385" s="24"/>
      <c r="AC640385" s="24"/>
      <c r="AD640385" s="24"/>
      <c r="AE640385" s="24"/>
      <c r="AF640385" s="24"/>
      <c r="AG640385" s="24"/>
      <c r="AH640385" s="24"/>
      <c r="AI640385" s="24"/>
      <c r="AJ640385" s="24"/>
      <c r="AK640385" s="24"/>
      <c r="AL640385" s="24"/>
      <c r="AM640385" s="24"/>
      <c r="AN640385" s="24"/>
      <c r="AO640385" s="24"/>
      <c r="AP640385" s="69"/>
      <c r="AQ640385" s="24"/>
      <c r="AR640385" s="24"/>
      <c r="AS640385" s="24"/>
      <c r="AT640385" s="24"/>
    </row>
    <row r="640513" spans="6:46" ht="15" x14ac:dyDescent="0.15">
      <c r="F640513" s="24"/>
      <c r="G640513" s="24"/>
      <c r="H640513" s="24"/>
      <c r="I640513" s="24"/>
      <c r="J640513" s="24"/>
      <c r="K640513" s="24"/>
      <c r="L640513" s="24"/>
      <c r="M640513" s="24"/>
      <c r="N640513" s="24"/>
      <c r="O640513" s="24"/>
      <c r="P640513" s="24"/>
      <c r="Q640513" s="24"/>
      <c r="R640513" s="24"/>
      <c r="S640513" s="24"/>
      <c r="T640513" s="24"/>
      <c r="U640513" s="24"/>
      <c r="V640513" s="24"/>
      <c r="W640513" s="24"/>
      <c r="X640513" s="24"/>
      <c r="Y640513" s="24"/>
      <c r="Z640513" s="24"/>
      <c r="AA640513" s="24"/>
      <c r="AB640513" s="24"/>
      <c r="AC640513" s="24"/>
      <c r="AD640513" s="24"/>
      <c r="AE640513" s="24"/>
      <c r="AF640513" s="24"/>
      <c r="AG640513" s="24"/>
      <c r="AH640513" s="24"/>
      <c r="AI640513" s="24"/>
      <c r="AJ640513" s="24"/>
      <c r="AK640513" s="24"/>
      <c r="AL640513" s="24"/>
      <c r="AM640513" s="24"/>
      <c r="AN640513" s="24"/>
      <c r="AO640513" s="24"/>
      <c r="AP640513" s="69"/>
      <c r="AQ640513" s="24"/>
      <c r="AR640513" s="24"/>
      <c r="AS640513" s="24"/>
      <c r="AT640513" s="24"/>
    </row>
    <row r="640641" spans="6:46" ht="15" x14ac:dyDescent="0.15">
      <c r="F640641" s="24"/>
      <c r="G640641" s="24"/>
      <c r="H640641" s="24"/>
      <c r="I640641" s="24"/>
      <c r="J640641" s="24"/>
      <c r="K640641" s="24"/>
      <c r="L640641" s="24"/>
      <c r="M640641" s="24"/>
      <c r="N640641" s="24"/>
      <c r="O640641" s="24"/>
      <c r="P640641" s="24"/>
      <c r="Q640641" s="24"/>
      <c r="R640641" s="24"/>
      <c r="S640641" s="24"/>
      <c r="T640641" s="24"/>
      <c r="U640641" s="24"/>
      <c r="V640641" s="24"/>
      <c r="W640641" s="24"/>
      <c r="X640641" s="24"/>
      <c r="Y640641" s="24"/>
      <c r="Z640641" s="24"/>
      <c r="AA640641" s="24"/>
      <c r="AB640641" s="24"/>
      <c r="AC640641" s="24"/>
      <c r="AD640641" s="24"/>
      <c r="AE640641" s="24"/>
      <c r="AF640641" s="24"/>
      <c r="AG640641" s="24"/>
      <c r="AH640641" s="24"/>
      <c r="AI640641" s="24"/>
      <c r="AJ640641" s="24"/>
      <c r="AK640641" s="24"/>
      <c r="AL640641" s="24"/>
      <c r="AM640641" s="24"/>
      <c r="AN640641" s="24"/>
      <c r="AO640641" s="24"/>
      <c r="AP640641" s="69"/>
      <c r="AQ640641" s="24"/>
      <c r="AR640641" s="24"/>
      <c r="AS640641" s="24"/>
      <c r="AT640641" s="24"/>
    </row>
    <row r="640769" spans="6:46" ht="15" x14ac:dyDescent="0.15">
      <c r="F640769" s="24"/>
      <c r="G640769" s="24"/>
      <c r="H640769" s="24"/>
      <c r="I640769" s="24"/>
      <c r="J640769" s="24"/>
      <c r="K640769" s="24"/>
      <c r="L640769" s="24"/>
      <c r="M640769" s="24"/>
      <c r="N640769" s="24"/>
      <c r="O640769" s="24"/>
      <c r="P640769" s="24"/>
      <c r="Q640769" s="24"/>
      <c r="R640769" s="24"/>
      <c r="S640769" s="24"/>
      <c r="T640769" s="24"/>
      <c r="U640769" s="24"/>
      <c r="V640769" s="24"/>
      <c r="W640769" s="24"/>
      <c r="X640769" s="24"/>
      <c r="Y640769" s="24"/>
      <c r="Z640769" s="24"/>
      <c r="AA640769" s="24"/>
      <c r="AB640769" s="24"/>
      <c r="AC640769" s="24"/>
      <c r="AD640769" s="24"/>
      <c r="AE640769" s="24"/>
      <c r="AF640769" s="24"/>
      <c r="AG640769" s="24"/>
      <c r="AH640769" s="24"/>
      <c r="AI640769" s="24"/>
      <c r="AJ640769" s="24"/>
      <c r="AK640769" s="24"/>
      <c r="AL640769" s="24"/>
      <c r="AM640769" s="24"/>
      <c r="AN640769" s="24"/>
      <c r="AO640769" s="24"/>
      <c r="AP640769" s="69"/>
      <c r="AQ640769" s="24"/>
      <c r="AR640769" s="24"/>
      <c r="AS640769" s="24"/>
      <c r="AT640769" s="24"/>
    </row>
    <row r="640897" spans="6:46" ht="15" x14ac:dyDescent="0.15">
      <c r="F640897" s="24"/>
      <c r="G640897" s="24"/>
      <c r="H640897" s="24"/>
      <c r="I640897" s="24"/>
      <c r="J640897" s="24"/>
      <c r="K640897" s="24"/>
      <c r="L640897" s="24"/>
      <c r="M640897" s="24"/>
      <c r="N640897" s="24"/>
      <c r="O640897" s="24"/>
      <c r="P640897" s="24"/>
      <c r="Q640897" s="24"/>
      <c r="R640897" s="24"/>
      <c r="S640897" s="24"/>
      <c r="T640897" s="24"/>
      <c r="U640897" s="24"/>
      <c r="V640897" s="24"/>
      <c r="W640897" s="24"/>
      <c r="X640897" s="24"/>
      <c r="Y640897" s="24"/>
      <c r="Z640897" s="24"/>
      <c r="AA640897" s="24"/>
      <c r="AB640897" s="24"/>
      <c r="AC640897" s="24"/>
      <c r="AD640897" s="24"/>
      <c r="AE640897" s="24"/>
      <c r="AF640897" s="24"/>
      <c r="AG640897" s="24"/>
      <c r="AH640897" s="24"/>
      <c r="AI640897" s="24"/>
      <c r="AJ640897" s="24"/>
      <c r="AK640897" s="24"/>
      <c r="AL640897" s="24"/>
      <c r="AM640897" s="24"/>
      <c r="AN640897" s="24"/>
      <c r="AO640897" s="24"/>
      <c r="AP640897" s="69"/>
      <c r="AQ640897" s="24"/>
      <c r="AR640897" s="24"/>
      <c r="AS640897" s="24"/>
      <c r="AT640897" s="24"/>
    </row>
    <row r="641025" spans="6:46" ht="15" x14ac:dyDescent="0.15">
      <c r="F641025" s="24"/>
      <c r="G641025" s="24"/>
      <c r="H641025" s="24"/>
      <c r="I641025" s="24"/>
      <c r="J641025" s="24"/>
      <c r="K641025" s="24"/>
      <c r="L641025" s="24"/>
      <c r="M641025" s="24"/>
      <c r="N641025" s="24"/>
      <c r="O641025" s="24"/>
      <c r="P641025" s="24"/>
      <c r="Q641025" s="24"/>
      <c r="R641025" s="24"/>
      <c r="S641025" s="24"/>
      <c r="T641025" s="24"/>
      <c r="U641025" s="24"/>
      <c r="V641025" s="24"/>
      <c r="W641025" s="24"/>
      <c r="X641025" s="24"/>
      <c r="Y641025" s="24"/>
      <c r="Z641025" s="24"/>
      <c r="AA641025" s="24"/>
      <c r="AB641025" s="24"/>
      <c r="AC641025" s="24"/>
      <c r="AD641025" s="24"/>
      <c r="AE641025" s="24"/>
      <c r="AF641025" s="24"/>
      <c r="AG641025" s="24"/>
      <c r="AH641025" s="24"/>
      <c r="AI641025" s="24"/>
      <c r="AJ641025" s="24"/>
      <c r="AK641025" s="24"/>
      <c r="AL641025" s="24"/>
      <c r="AM641025" s="24"/>
      <c r="AN641025" s="24"/>
      <c r="AO641025" s="24"/>
      <c r="AP641025" s="69"/>
      <c r="AQ641025" s="24"/>
      <c r="AR641025" s="24"/>
      <c r="AS641025" s="24"/>
      <c r="AT641025" s="24"/>
    </row>
    <row r="641153" spans="6:46" ht="15" x14ac:dyDescent="0.15">
      <c r="F641153" s="24"/>
      <c r="G641153" s="24"/>
      <c r="H641153" s="24"/>
      <c r="I641153" s="24"/>
      <c r="J641153" s="24"/>
      <c r="K641153" s="24"/>
      <c r="L641153" s="24"/>
      <c r="M641153" s="24"/>
      <c r="N641153" s="24"/>
      <c r="O641153" s="24"/>
      <c r="P641153" s="24"/>
      <c r="Q641153" s="24"/>
      <c r="R641153" s="24"/>
      <c r="S641153" s="24"/>
      <c r="T641153" s="24"/>
      <c r="U641153" s="24"/>
      <c r="V641153" s="24"/>
      <c r="W641153" s="24"/>
      <c r="X641153" s="24"/>
      <c r="Y641153" s="24"/>
      <c r="Z641153" s="24"/>
      <c r="AA641153" s="24"/>
      <c r="AB641153" s="24"/>
      <c r="AC641153" s="24"/>
      <c r="AD641153" s="24"/>
      <c r="AE641153" s="24"/>
      <c r="AF641153" s="24"/>
      <c r="AG641153" s="24"/>
      <c r="AH641153" s="24"/>
      <c r="AI641153" s="24"/>
      <c r="AJ641153" s="24"/>
      <c r="AK641153" s="24"/>
      <c r="AL641153" s="24"/>
      <c r="AM641153" s="24"/>
      <c r="AN641153" s="24"/>
      <c r="AO641153" s="24"/>
      <c r="AP641153" s="69"/>
      <c r="AQ641153" s="24"/>
      <c r="AR641153" s="24"/>
      <c r="AS641153" s="24"/>
      <c r="AT641153" s="24"/>
    </row>
    <row r="641281" spans="6:46" ht="15" x14ac:dyDescent="0.15">
      <c r="F641281" s="24"/>
      <c r="G641281" s="24"/>
      <c r="H641281" s="24"/>
      <c r="I641281" s="24"/>
      <c r="J641281" s="24"/>
      <c r="K641281" s="24"/>
      <c r="L641281" s="24"/>
      <c r="M641281" s="24"/>
      <c r="N641281" s="24"/>
      <c r="O641281" s="24"/>
      <c r="P641281" s="24"/>
      <c r="Q641281" s="24"/>
      <c r="R641281" s="24"/>
      <c r="S641281" s="24"/>
      <c r="T641281" s="24"/>
      <c r="U641281" s="24"/>
      <c r="V641281" s="24"/>
      <c r="W641281" s="24"/>
      <c r="X641281" s="24"/>
      <c r="Y641281" s="24"/>
      <c r="Z641281" s="24"/>
      <c r="AA641281" s="24"/>
      <c r="AB641281" s="24"/>
      <c r="AC641281" s="24"/>
      <c r="AD641281" s="24"/>
      <c r="AE641281" s="24"/>
      <c r="AF641281" s="24"/>
      <c r="AG641281" s="24"/>
      <c r="AH641281" s="24"/>
      <c r="AI641281" s="24"/>
      <c r="AJ641281" s="24"/>
      <c r="AK641281" s="24"/>
      <c r="AL641281" s="24"/>
      <c r="AM641281" s="24"/>
      <c r="AN641281" s="24"/>
      <c r="AO641281" s="24"/>
      <c r="AP641281" s="69"/>
      <c r="AQ641281" s="24"/>
      <c r="AR641281" s="24"/>
      <c r="AS641281" s="24"/>
      <c r="AT641281" s="24"/>
    </row>
    <row r="641409" spans="6:46" ht="15" x14ac:dyDescent="0.15">
      <c r="F641409" s="24"/>
      <c r="G641409" s="24"/>
      <c r="H641409" s="24"/>
      <c r="I641409" s="24"/>
      <c r="J641409" s="24"/>
      <c r="K641409" s="24"/>
      <c r="L641409" s="24"/>
      <c r="M641409" s="24"/>
      <c r="N641409" s="24"/>
      <c r="O641409" s="24"/>
      <c r="P641409" s="24"/>
      <c r="Q641409" s="24"/>
      <c r="R641409" s="24"/>
      <c r="S641409" s="24"/>
      <c r="T641409" s="24"/>
      <c r="U641409" s="24"/>
      <c r="V641409" s="24"/>
      <c r="W641409" s="24"/>
      <c r="X641409" s="24"/>
      <c r="Y641409" s="24"/>
      <c r="Z641409" s="24"/>
      <c r="AA641409" s="24"/>
      <c r="AB641409" s="24"/>
      <c r="AC641409" s="24"/>
      <c r="AD641409" s="24"/>
      <c r="AE641409" s="24"/>
      <c r="AF641409" s="24"/>
      <c r="AG641409" s="24"/>
      <c r="AH641409" s="24"/>
      <c r="AI641409" s="24"/>
      <c r="AJ641409" s="24"/>
      <c r="AK641409" s="24"/>
      <c r="AL641409" s="24"/>
      <c r="AM641409" s="24"/>
      <c r="AN641409" s="24"/>
      <c r="AO641409" s="24"/>
      <c r="AP641409" s="69"/>
      <c r="AQ641409" s="24"/>
      <c r="AR641409" s="24"/>
      <c r="AS641409" s="24"/>
      <c r="AT641409" s="24"/>
    </row>
    <row r="641537" spans="6:46" ht="15" x14ac:dyDescent="0.15">
      <c r="F641537" s="24"/>
      <c r="G641537" s="24"/>
      <c r="H641537" s="24"/>
      <c r="I641537" s="24"/>
      <c r="J641537" s="24"/>
      <c r="K641537" s="24"/>
      <c r="L641537" s="24"/>
      <c r="M641537" s="24"/>
      <c r="N641537" s="24"/>
      <c r="O641537" s="24"/>
      <c r="P641537" s="24"/>
      <c r="Q641537" s="24"/>
      <c r="R641537" s="24"/>
      <c r="S641537" s="24"/>
      <c r="T641537" s="24"/>
      <c r="U641537" s="24"/>
      <c r="V641537" s="24"/>
      <c r="W641537" s="24"/>
      <c r="X641537" s="24"/>
      <c r="Y641537" s="24"/>
      <c r="Z641537" s="24"/>
      <c r="AA641537" s="24"/>
      <c r="AB641537" s="24"/>
      <c r="AC641537" s="24"/>
      <c r="AD641537" s="24"/>
      <c r="AE641537" s="24"/>
      <c r="AF641537" s="24"/>
      <c r="AG641537" s="24"/>
      <c r="AH641537" s="24"/>
      <c r="AI641537" s="24"/>
      <c r="AJ641537" s="24"/>
      <c r="AK641537" s="24"/>
      <c r="AL641537" s="24"/>
      <c r="AM641537" s="24"/>
      <c r="AN641537" s="24"/>
      <c r="AO641537" s="24"/>
      <c r="AP641537" s="69"/>
      <c r="AQ641537" s="24"/>
      <c r="AR641537" s="24"/>
      <c r="AS641537" s="24"/>
      <c r="AT641537" s="24"/>
    </row>
    <row r="641665" spans="6:46" ht="15" x14ac:dyDescent="0.15">
      <c r="F641665" s="24"/>
      <c r="G641665" s="24"/>
      <c r="H641665" s="24"/>
      <c r="I641665" s="24"/>
      <c r="J641665" s="24"/>
      <c r="K641665" s="24"/>
      <c r="L641665" s="24"/>
      <c r="M641665" s="24"/>
      <c r="N641665" s="24"/>
      <c r="O641665" s="24"/>
      <c r="P641665" s="24"/>
      <c r="Q641665" s="24"/>
      <c r="R641665" s="24"/>
      <c r="S641665" s="24"/>
      <c r="T641665" s="24"/>
      <c r="U641665" s="24"/>
      <c r="V641665" s="24"/>
      <c r="W641665" s="24"/>
      <c r="X641665" s="24"/>
      <c r="Y641665" s="24"/>
      <c r="Z641665" s="24"/>
      <c r="AA641665" s="24"/>
      <c r="AB641665" s="24"/>
      <c r="AC641665" s="24"/>
      <c r="AD641665" s="24"/>
      <c r="AE641665" s="24"/>
      <c r="AF641665" s="24"/>
      <c r="AG641665" s="24"/>
      <c r="AH641665" s="24"/>
      <c r="AI641665" s="24"/>
      <c r="AJ641665" s="24"/>
      <c r="AK641665" s="24"/>
      <c r="AL641665" s="24"/>
      <c r="AM641665" s="24"/>
      <c r="AN641665" s="24"/>
      <c r="AO641665" s="24"/>
      <c r="AP641665" s="69"/>
      <c r="AQ641665" s="24"/>
      <c r="AR641665" s="24"/>
      <c r="AS641665" s="24"/>
      <c r="AT641665" s="24"/>
    </row>
    <row r="641793" spans="6:46" ht="15" x14ac:dyDescent="0.15">
      <c r="F641793" s="24"/>
      <c r="G641793" s="24"/>
      <c r="H641793" s="24"/>
      <c r="I641793" s="24"/>
      <c r="J641793" s="24"/>
      <c r="K641793" s="24"/>
      <c r="L641793" s="24"/>
      <c r="M641793" s="24"/>
      <c r="N641793" s="24"/>
      <c r="O641793" s="24"/>
      <c r="P641793" s="24"/>
      <c r="Q641793" s="24"/>
      <c r="R641793" s="24"/>
      <c r="S641793" s="24"/>
      <c r="T641793" s="24"/>
      <c r="U641793" s="24"/>
      <c r="V641793" s="24"/>
      <c r="W641793" s="24"/>
      <c r="X641793" s="24"/>
      <c r="Y641793" s="24"/>
      <c r="Z641793" s="24"/>
      <c r="AA641793" s="24"/>
      <c r="AB641793" s="24"/>
      <c r="AC641793" s="24"/>
      <c r="AD641793" s="24"/>
      <c r="AE641793" s="24"/>
      <c r="AF641793" s="24"/>
      <c r="AG641793" s="24"/>
      <c r="AH641793" s="24"/>
      <c r="AI641793" s="24"/>
      <c r="AJ641793" s="24"/>
      <c r="AK641793" s="24"/>
      <c r="AL641793" s="24"/>
      <c r="AM641793" s="24"/>
      <c r="AN641793" s="24"/>
      <c r="AO641793" s="24"/>
      <c r="AP641793" s="69"/>
      <c r="AQ641793" s="24"/>
      <c r="AR641793" s="24"/>
      <c r="AS641793" s="24"/>
      <c r="AT641793" s="24"/>
    </row>
    <row r="641921" spans="6:46" ht="15" x14ac:dyDescent="0.15">
      <c r="F641921" s="24"/>
      <c r="G641921" s="24"/>
      <c r="H641921" s="24"/>
      <c r="I641921" s="24"/>
      <c r="J641921" s="24"/>
      <c r="K641921" s="24"/>
      <c r="L641921" s="24"/>
      <c r="M641921" s="24"/>
      <c r="N641921" s="24"/>
      <c r="O641921" s="24"/>
      <c r="P641921" s="24"/>
      <c r="Q641921" s="24"/>
      <c r="R641921" s="24"/>
      <c r="S641921" s="24"/>
      <c r="T641921" s="24"/>
      <c r="U641921" s="24"/>
      <c r="V641921" s="24"/>
      <c r="W641921" s="24"/>
      <c r="X641921" s="24"/>
      <c r="Y641921" s="24"/>
      <c r="Z641921" s="24"/>
      <c r="AA641921" s="24"/>
      <c r="AB641921" s="24"/>
      <c r="AC641921" s="24"/>
      <c r="AD641921" s="24"/>
      <c r="AE641921" s="24"/>
      <c r="AF641921" s="24"/>
      <c r="AG641921" s="24"/>
      <c r="AH641921" s="24"/>
      <c r="AI641921" s="24"/>
      <c r="AJ641921" s="24"/>
      <c r="AK641921" s="24"/>
      <c r="AL641921" s="24"/>
      <c r="AM641921" s="24"/>
      <c r="AN641921" s="24"/>
      <c r="AO641921" s="24"/>
      <c r="AP641921" s="69"/>
      <c r="AQ641921" s="24"/>
      <c r="AR641921" s="24"/>
      <c r="AS641921" s="24"/>
      <c r="AT641921" s="24"/>
    </row>
    <row r="642049" spans="6:46" ht="15" x14ac:dyDescent="0.15">
      <c r="F642049" s="24"/>
      <c r="G642049" s="24"/>
      <c r="H642049" s="24"/>
      <c r="I642049" s="24"/>
      <c r="J642049" s="24"/>
      <c r="K642049" s="24"/>
      <c r="L642049" s="24"/>
      <c r="M642049" s="24"/>
      <c r="N642049" s="24"/>
      <c r="O642049" s="24"/>
      <c r="P642049" s="24"/>
      <c r="Q642049" s="24"/>
      <c r="R642049" s="24"/>
      <c r="S642049" s="24"/>
      <c r="T642049" s="24"/>
      <c r="U642049" s="24"/>
      <c r="V642049" s="24"/>
      <c r="W642049" s="24"/>
      <c r="X642049" s="24"/>
      <c r="Y642049" s="24"/>
      <c r="Z642049" s="24"/>
      <c r="AA642049" s="24"/>
      <c r="AB642049" s="24"/>
      <c r="AC642049" s="24"/>
      <c r="AD642049" s="24"/>
      <c r="AE642049" s="24"/>
      <c r="AF642049" s="24"/>
      <c r="AG642049" s="24"/>
      <c r="AH642049" s="24"/>
      <c r="AI642049" s="24"/>
      <c r="AJ642049" s="24"/>
      <c r="AK642049" s="24"/>
      <c r="AL642049" s="24"/>
      <c r="AM642049" s="24"/>
      <c r="AN642049" s="24"/>
      <c r="AO642049" s="24"/>
      <c r="AP642049" s="69"/>
      <c r="AQ642049" s="24"/>
      <c r="AR642049" s="24"/>
      <c r="AS642049" s="24"/>
      <c r="AT642049" s="24"/>
    </row>
    <row r="642177" spans="6:46" ht="15" x14ac:dyDescent="0.15">
      <c r="F642177" s="24"/>
      <c r="G642177" s="24"/>
      <c r="H642177" s="24"/>
      <c r="I642177" s="24"/>
      <c r="J642177" s="24"/>
      <c r="K642177" s="24"/>
      <c r="L642177" s="24"/>
      <c r="M642177" s="24"/>
      <c r="N642177" s="24"/>
      <c r="O642177" s="24"/>
      <c r="P642177" s="24"/>
      <c r="Q642177" s="24"/>
      <c r="R642177" s="24"/>
      <c r="S642177" s="24"/>
      <c r="T642177" s="24"/>
      <c r="U642177" s="24"/>
      <c r="V642177" s="24"/>
      <c r="W642177" s="24"/>
      <c r="X642177" s="24"/>
      <c r="Y642177" s="24"/>
      <c r="Z642177" s="24"/>
      <c r="AA642177" s="24"/>
      <c r="AB642177" s="24"/>
      <c r="AC642177" s="24"/>
      <c r="AD642177" s="24"/>
      <c r="AE642177" s="24"/>
      <c r="AF642177" s="24"/>
      <c r="AG642177" s="24"/>
      <c r="AH642177" s="24"/>
      <c r="AI642177" s="24"/>
      <c r="AJ642177" s="24"/>
      <c r="AK642177" s="24"/>
      <c r="AL642177" s="24"/>
      <c r="AM642177" s="24"/>
      <c r="AN642177" s="24"/>
      <c r="AO642177" s="24"/>
      <c r="AP642177" s="69"/>
      <c r="AQ642177" s="24"/>
      <c r="AR642177" s="24"/>
      <c r="AS642177" s="24"/>
      <c r="AT642177" s="24"/>
    </row>
    <row r="642305" spans="6:46" ht="15" x14ac:dyDescent="0.15">
      <c r="F642305" s="24"/>
      <c r="G642305" s="24"/>
      <c r="H642305" s="24"/>
      <c r="I642305" s="24"/>
      <c r="J642305" s="24"/>
      <c r="K642305" s="24"/>
      <c r="L642305" s="24"/>
      <c r="M642305" s="24"/>
      <c r="N642305" s="24"/>
      <c r="O642305" s="24"/>
      <c r="P642305" s="24"/>
      <c r="Q642305" s="24"/>
      <c r="R642305" s="24"/>
      <c r="S642305" s="24"/>
      <c r="T642305" s="24"/>
      <c r="U642305" s="24"/>
      <c r="V642305" s="24"/>
      <c r="W642305" s="24"/>
      <c r="X642305" s="24"/>
      <c r="Y642305" s="24"/>
      <c r="Z642305" s="24"/>
      <c r="AA642305" s="24"/>
      <c r="AB642305" s="24"/>
      <c r="AC642305" s="24"/>
      <c r="AD642305" s="24"/>
      <c r="AE642305" s="24"/>
      <c r="AF642305" s="24"/>
      <c r="AG642305" s="24"/>
      <c r="AH642305" s="24"/>
      <c r="AI642305" s="24"/>
      <c r="AJ642305" s="24"/>
      <c r="AK642305" s="24"/>
      <c r="AL642305" s="24"/>
      <c r="AM642305" s="24"/>
      <c r="AN642305" s="24"/>
      <c r="AO642305" s="24"/>
      <c r="AP642305" s="69"/>
      <c r="AQ642305" s="24"/>
      <c r="AR642305" s="24"/>
      <c r="AS642305" s="24"/>
      <c r="AT642305" s="24"/>
    </row>
    <row r="642433" spans="6:46" ht="15" x14ac:dyDescent="0.15">
      <c r="F642433" s="24"/>
      <c r="G642433" s="24"/>
      <c r="H642433" s="24"/>
      <c r="I642433" s="24"/>
      <c r="J642433" s="24"/>
      <c r="K642433" s="24"/>
      <c r="L642433" s="24"/>
      <c r="M642433" s="24"/>
      <c r="N642433" s="24"/>
      <c r="O642433" s="24"/>
      <c r="P642433" s="24"/>
      <c r="Q642433" s="24"/>
      <c r="R642433" s="24"/>
      <c r="S642433" s="24"/>
      <c r="T642433" s="24"/>
      <c r="U642433" s="24"/>
      <c r="V642433" s="24"/>
      <c r="W642433" s="24"/>
      <c r="X642433" s="24"/>
      <c r="Y642433" s="24"/>
      <c r="Z642433" s="24"/>
      <c r="AA642433" s="24"/>
      <c r="AB642433" s="24"/>
      <c r="AC642433" s="24"/>
      <c r="AD642433" s="24"/>
      <c r="AE642433" s="24"/>
      <c r="AF642433" s="24"/>
      <c r="AG642433" s="24"/>
      <c r="AH642433" s="24"/>
      <c r="AI642433" s="24"/>
      <c r="AJ642433" s="24"/>
      <c r="AK642433" s="24"/>
      <c r="AL642433" s="24"/>
      <c r="AM642433" s="24"/>
      <c r="AN642433" s="24"/>
      <c r="AO642433" s="24"/>
      <c r="AP642433" s="69"/>
      <c r="AQ642433" s="24"/>
      <c r="AR642433" s="24"/>
      <c r="AS642433" s="24"/>
      <c r="AT642433" s="24"/>
    </row>
    <row r="642561" spans="6:46" ht="15" x14ac:dyDescent="0.15">
      <c r="F642561" s="24"/>
      <c r="G642561" s="24"/>
      <c r="H642561" s="24"/>
      <c r="I642561" s="24"/>
      <c r="J642561" s="24"/>
      <c r="K642561" s="24"/>
      <c r="L642561" s="24"/>
      <c r="M642561" s="24"/>
      <c r="N642561" s="24"/>
      <c r="O642561" s="24"/>
      <c r="P642561" s="24"/>
      <c r="Q642561" s="24"/>
      <c r="R642561" s="24"/>
      <c r="S642561" s="24"/>
      <c r="T642561" s="24"/>
      <c r="U642561" s="24"/>
      <c r="V642561" s="24"/>
      <c r="W642561" s="24"/>
      <c r="X642561" s="24"/>
      <c r="Y642561" s="24"/>
      <c r="Z642561" s="24"/>
      <c r="AA642561" s="24"/>
      <c r="AB642561" s="24"/>
      <c r="AC642561" s="24"/>
      <c r="AD642561" s="24"/>
      <c r="AE642561" s="24"/>
      <c r="AF642561" s="24"/>
      <c r="AG642561" s="24"/>
      <c r="AH642561" s="24"/>
      <c r="AI642561" s="24"/>
      <c r="AJ642561" s="24"/>
      <c r="AK642561" s="24"/>
      <c r="AL642561" s="24"/>
      <c r="AM642561" s="24"/>
      <c r="AN642561" s="24"/>
      <c r="AO642561" s="24"/>
      <c r="AP642561" s="69"/>
      <c r="AQ642561" s="24"/>
      <c r="AR642561" s="24"/>
      <c r="AS642561" s="24"/>
      <c r="AT642561" s="24"/>
    </row>
    <row r="642689" spans="6:46" ht="15" x14ac:dyDescent="0.15">
      <c r="F642689" s="24"/>
      <c r="G642689" s="24"/>
      <c r="H642689" s="24"/>
      <c r="I642689" s="24"/>
      <c r="J642689" s="24"/>
      <c r="K642689" s="24"/>
      <c r="L642689" s="24"/>
      <c r="M642689" s="24"/>
      <c r="N642689" s="24"/>
      <c r="O642689" s="24"/>
      <c r="P642689" s="24"/>
      <c r="Q642689" s="24"/>
      <c r="R642689" s="24"/>
      <c r="S642689" s="24"/>
      <c r="T642689" s="24"/>
      <c r="U642689" s="24"/>
      <c r="V642689" s="24"/>
      <c r="W642689" s="24"/>
      <c r="X642689" s="24"/>
      <c r="Y642689" s="24"/>
      <c r="Z642689" s="24"/>
      <c r="AA642689" s="24"/>
      <c r="AB642689" s="24"/>
      <c r="AC642689" s="24"/>
      <c r="AD642689" s="24"/>
      <c r="AE642689" s="24"/>
      <c r="AF642689" s="24"/>
      <c r="AG642689" s="24"/>
      <c r="AH642689" s="24"/>
      <c r="AI642689" s="24"/>
      <c r="AJ642689" s="24"/>
      <c r="AK642689" s="24"/>
      <c r="AL642689" s="24"/>
      <c r="AM642689" s="24"/>
      <c r="AN642689" s="24"/>
      <c r="AO642689" s="24"/>
      <c r="AP642689" s="69"/>
      <c r="AQ642689" s="24"/>
      <c r="AR642689" s="24"/>
      <c r="AS642689" s="24"/>
      <c r="AT642689" s="24"/>
    </row>
    <row r="642817" spans="6:46" ht="15" x14ac:dyDescent="0.15">
      <c r="F642817" s="24"/>
      <c r="G642817" s="24"/>
      <c r="H642817" s="24"/>
      <c r="I642817" s="24"/>
      <c r="J642817" s="24"/>
      <c r="K642817" s="24"/>
      <c r="L642817" s="24"/>
      <c r="M642817" s="24"/>
      <c r="N642817" s="24"/>
      <c r="O642817" s="24"/>
      <c r="P642817" s="24"/>
      <c r="Q642817" s="24"/>
      <c r="R642817" s="24"/>
      <c r="S642817" s="24"/>
      <c r="T642817" s="24"/>
      <c r="U642817" s="24"/>
      <c r="V642817" s="24"/>
      <c r="W642817" s="24"/>
      <c r="X642817" s="24"/>
      <c r="Y642817" s="24"/>
      <c r="Z642817" s="24"/>
      <c r="AA642817" s="24"/>
      <c r="AB642817" s="24"/>
      <c r="AC642817" s="24"/>
      <c r="AD642817" s="24"/>
      <c r="AE642817" s="24"/>
      <c r="AF642817" s="24"/>
      <c r="AG642817" s="24"/>
      <c r="AH642817" s="24"/>
      <c r="AI642817" s="24"/>
      <c r="AJ642817" s="24"/>
      <c r="AK642817" s="24"/>
      <c r="AL642817" s="24"/>
      <c r="AM642817" s="24"/>
      <c r="AN642817" s="24"/>
      <c r="AO642817" s="24"/>
      <c r="AP642817" s="69"/>
      <c r="AQ642817" s="24"/>
      <c r="AR642817" s="24"/>
      <c r="AS642817" s="24"/>
      <c r="AT642817" s="24"/>
    </row>
    <row r="642945" spans="6:46" ht="15" x14ac:dyDescent="0.15">
      <c r="F642945" s="24"/>
      <c r="G642945" s="24"/>
      <c r="H642945" s="24"/>
      <c r="I642945" s="24"/>
      <c r="J642945" s="24"/>
      <c r="K642945" s="24"/>
      <c r="L642945" s="24"/>
      <c r="M642945" s="24"/>
      <c r="N642945" s="24"/>
      <c r="O642945" s="24"/>
      <c r="P642945" s="24"/>
      <c r="Q642945" s="24"/>
      <c r="R642945" s="24"/>
      <c r="S642945" s="24"/>
      <c r="T642945" s="24"/>
      <c r="U642945" s="24"/>
      <c r="V642945" s="24"/>
      <c r="W642945" s="24"/>
      <c r="X642945" s="24"/>
      <c r="Y642945" s="24"/>
      <c r="Z642945" s="24"/>
      <c r="AA642945" s="24"/>
      <c r="AB642945" s="24"/>
      <c r="AC642945" s="24"/>
      <c r="AD642945" s="24"/>
      <c r="AE642945" s="24"/>
      <c r="AF642945" s="24"/>
      <c r="AG642945" s="24"/>
      <c r="AH642945" s="24"/>
      <c r="AI642945" s="24"/>
      <c r="AJ642945" s="24"/>
      <c r="AK642945" s="24"/>
      <c r="AL642945" s="24"/>
      <c r="AM642945" s="24"/>
      <c r="AN642945" s="24"/>
      <c r="AO642945" s="24"/>
      <c r="AP642945" s="69"/>
      <c r="AQ642945" s="24"/>
      <c r="AR642945" s="24"/>
      <c r="AS642945" s="24"/>
      <c r="AT642945" s="24"/>
    </row>
    <row r="643073" spans="6:46" ht="15" x14ac:dyDescent="0.15">
      <c r="F643073" s="24"/>
      <c r="G643073" s="24"/>
      <c r="H643073" s="24"/>
      <c r="I643073" s="24"/>
      <c r="J643073" s="24"/>
      <c r="K643073" s="24"/>
      <c r="L643073" s="24"/>
      <c r="M643073" s="24"/>
      <c r="N643073" s="24"/>
      <c r="O643073" s="24"/>
      <c r="P643073" s="24"/>
      <c r="Q643073" s="24"/>
      <c r="R643073" s="24"/>
      <c r="S643073" s="24"/>
      <c r="T643073" s="24"/>
      <c r="U643073" s="24"/>
      <c r="V643073" s="24"/>
      <c r="W643073" s="24"/>
      <c r="X643073" s="24"/>
      <c r="Y643073" s="24"/>
      <c r="Z643073" s="24"/>
      <c r="AA643073" s="24"/>
      <c r="AB643073" s="24"/>
      <c r="AC643073" s="24"/>
      <c r="AD643073" s="24"/>
      <c r="AE643073" s="24"/>
      <c r="AF643073" s="24"/>
      <c r="AG643073" s="24"/>
      <c r="AH643073" s="24"/>
      <c r="AI643073" s="24"/>
      <c r="AJ643073" s="24"/>
      <c r="AK643073" s="24"/>
      <c r="AL643073" s="24"/>
      <c r="AM643073" s="24"/>
      <c r="AN643073" s="24"/>
      <c r="AO643073" s="24"/>
      <c r="AP643073" s="69"/>
      <c r="AQ643073" s="24"/>
      <c r="AR643073" s="24"/>
      <c r="AS643073" s="24"/>
      <c r="AT643073" s="24"/>
    </row>
    <row r="643201" spans="6:46" ht="15" x14ac:dyDescent="0.15">
      <c r="F643201" s="24"/>
      <c r="G643201" s="24"/>
      <c r="H643201" s="24"/>
      <c r="I643201" s="24"/>
      <c r="J643201" s="24"/>
      <c r="K643201" s="24"/>
      <c r="L643201" s="24"/>
      <c r="M643201" s="24"/>
      <c r="N643201" s="24"/>
      <c r="O643201" s="24"/>
      <c r="P643201" s="24"/>
      <c r="Q643201" s="24"/>
      <c r="R643201" s="24"/>
      <c r="S643201" s="24"/>
      <c r="T643201" s="24"/>
      <c r="U643201" s="24"/>
      <c r="V643201" s="24"/>
      <c r="W643201" s="24"/>
      <c r="X643201" s="24"/>
      <c r="Y643201" s="24"/>
      <c r="Z643201" s="24"/>
      <c r="AA643201" s="24"/>
      <c r="AB643201" s="24"/>
      <c r="AC643201" s="24"/>
      <c r="AD643201" s="24"/>
      <c r="AE643201" s="24"/>
      <c r="AF643201" s="24"/>
      <c r="AG643201" s="24"/>
      <c r="AH643201" s="24"/>
      <c r="AI643201" s="24"/>
      <c r="AJ643201" s="24"/>
      <c r="AK643201" s="24"/>
      <c r="AL643201" s="24"/>
      <c r="AM643201" s="24"/>
      <c r="AN643201" s="24"/>
      <c r="AO643201" s="24"/>
      <c r="AP643201" s="69"/>
      <c r="AQ643201" s="24"/>
      <c r="AR643201" s="24"/>
      <c r="AS643201" s="24"/>
      <c r="AT643201" s="24"/>
    </row>
    <row r="643329" spans="6:46" ht="15" x14ac:dyDescent="0.15">
      <c r="F643329" s="24"/>
      <c r="G643329" s="24"/>
      <c r="H643329" s="24"/>
      <c r="I643329" s="24"/>
      <c r="J643329" s="24"/>
      <c r="K643329" s="24"/>
      <c r="L643329" s="24"/>
      <c r="M643329" s="24"/>
      <c r="N643329" s="24"/>
      <c r="O643329" s="24"/>
      <c r="P643329" s="24"/>
      <c r="Q643329" s="24"/>
      <c r="R643329" s="24"/>
      <c r="S643329" s="24"/>
      <c r="T643329" s="24"/>
      <c r="U643329" s="24"/>
      <c r="V643329" s="24"/>
      <c r="W643329" s="24"/>
      <c r="X643329" s="24"/>
      <c r="Y643329" s="24"/>
      <c r="Z643329" s="24"/>
      <c r="AA643329" s="24"/>
      <c r="AB643329" s="24"/>
      <c r="AC643329" s="24"/>
      <c r="AD643329" s="24"/>
      <c r="AE643329" s="24"/>
      <c r="AF643329" s="24"/>
      <c r="AG643329" s="24"/>
      <c r="AH643329" s="24"/>
      <c r="AI643329" s="24"/>
      <c r="AJ643329" s="24"/>
      <c r="AK643329" s="24"/>
      <c r="AL643329" s="24"/>
      <c r="AM643329" s="24"/>
      <c r="AN643329" s="24"/>
      <c r="AO643329" s="24"/>
      <c r="AP643329" s="69"/>
      <c r="AQ643329" s="24"/>
      <c r="AR643329" s="24"/>
      <c r="AS643329" s="24"/>
      <c r="AT643329" s="24"/>
    </row>
    <row r="643457" spans="6:46" ht="15" x14ac:dyDescent="0.15">
      <c r="F643457" s="24"/>
      <c r="G643457" s="24"/>
      <c r="H643457" s="24"/>
      <c r="I643457" s="24"/>
      <c r="J643457" s="24"/>
      <c r="K643457" s="24"/>
      <c r="L643457" s="24"/>
      <c r="M643457" s="24"/>
      <c r="N643457" s="24"/>
      <c r="O643457" s="24"/>
      <c r="P643457" s="24"/>
      <c r="Q643457" s="24"/>
      <c r="R643457" s="24"/>
      <c r="S643457" s="24"/>
      <c r="T643457" s="24"/>
      <c r="U643457" s="24"/>
      <c r="V643457" s="24"/>
      <c r="W643457" s="24"/>
      <c r="X643457" s="24"/>
      <c r="Y643457" s="24"/>
      <c r="Z643457" s="24"/>
      <c r="AA643457" s="24"/>
      <c r="AB643457" s="24"/>
      <c r="AC643457" s="24"/>
      <c r="AD643457" s="24"/>
      <c r="AE643457" s="24"/>
      <c r="AF643457" s="24"/>
      <c r="AG643457" s="24"/>
      <c r="AH643457" s="24"/>
      <c r="AI643457" s="24"/>
      <c r="AJ643457" s="24"/>
      <c r="AK643457" s="24"/>
      <c r="AL643457" s="24"/>
      <c r="AM643457" s="24"/>
      <c r="AN643457" s="24"/>
      <c r="AO643457" s="24"/>
      <c r="AP643457" s="69"/>
      <c r="AQ643457" s="24"/>
      <c r="AR643457" s="24"/>
      <c r="AS643457" s="24"/>
      <c r="AT643457" s="24"/>
    </row>
    <row r="643585" spans="6:46" ht="15" x14ac:dyDescent="0.15">
      <c r="F643585" s="24"/>
      <c r="G643585" s="24"/>
      <c r="H643585" s="24"/>
      <c r="I643585" s="24"/>
      <c r="J643585" s="24"/>
      <c r="K643585" s="24"/>
      <c r="L643585" s="24"/>
      <c r="M643585" s="24"/>
      <c r="N643585" s="24"/>
      <c r="O643585" s="24"/>
      <c r="P643585" s="24"/>
      <c r="Q643585" s="24"/>
      <c r="R643585" s="24"/>
      <c r="S643585" s="24"/>
      <c r="T643585" s="24"/>
      <c r="U643585" s="24"/>
      <c r="V643585" s="24"/>
      <c r="W643585" s="24"/>
      <c r="X643585" s="24"/>
      <c r="Y643585" s="24"/>
      <c r="Z643585" s="24"/>
      <c r="AA643585" s="24"/>
      <c r="AB643585" s="24"/>
      <c r="AC643585" s="24"/>
      <c r="AD643585" s="24"/>
      <c r="AE643585" s="24"/>
      <c r="AF643585" s="24"/>
      <c r="AG643585" s="24"/>
      <c r="AH643585" s="24"/>
      <c r="AI643585" s="24"/>
      <c r="AJ643585" s="24"/>
      <c r="AK643585" s="24"/>
      <c r="AL643585" s="24"/>
      <c r="AM643585" s="24"/>
      <c r="AN643585" s="24"/>
      <c r="AO643585" s="24"/>
      <c r="AP643585" s="69"/>
      <c r="AQ643585" s="24"/>
      <c r="AR643585" s="24"/>
      <c r="AS643585" s="24"/>
      <c r="AT643585" s="24"/>
    </row>
    <row r="643713" spans="6:46" ht="15" x14ac:dyDescent="0.15">
      <c r="F643713" s="24"/>
      <c r="G643713" s="24"/>
      <c r="H643713" s="24"/>
      <c r="I643713" s="24"/>
      <c r="J643713" s="24"/>
      <c r="K643713" s="24"/>
      <c r="L643713" s="24"/>
      <c r="M643713" s="24"/>
      <c r="N643713" s="24"/>
      <c r="O643713" s="24"/>
      <c r="P643713" s="24"/>
      <c r="Q643713" s="24"/>
      <c r="R643713" s="24"/>
      <c r="S643713" s="24"/>
      <c r="T643713" s="24"/>
      <c r="U643713" s="24"/>
      <c r="V643713" s="24"/>
      <c r="W643713" s="24"/>
      <c r="X643713" s="24"/>
      <c r="Y643713" s="24"/>
      <c r="Z643713" s="24"/>
      <c r="AA643713" s="24"/>
      <c r="AB643713" s="24"/>
      <c r="AC643713" s="24"/>
      <c r="AD643713" s="24"/>
      <c r="AE643713" s="24"/>
      <c r="AF643713" s="24"/>
      <c r="AG643713" s="24"/>
      <c r="AH643713" s="24"/>
      <c r="AI643713" s="24"/>
      <c r="AJ643713" s="24"/>
      <c r="AK643713" s="24"/>
      <c r="AL643713" s="24"/>
      <c r="AM643713" s="24"/>
      <c r="AN643713" s="24"/>
      <c r="AO643713" s="24"/>
      <c r="AP643713" s="69"/>
      <c r="AQ643713" s="24"/>
      <c r="AR643713" s="24"/>
      <c r="AS643713" s="24"/>
      <c r="AT643713" s="24"/>
    </row>
    <row r="643841" spans="6:46" ht="15" x14ac:dyDescent="0.15">
      <c r="F643841" s="24"/>
      <c r="G643841" s="24"/>
      <c r="H643841" s="24"/>
      <c r="I643841" s="24"/>
      <c r="J643841" s="24"/>
      <c r="K643841" s="24"/>
      <c r="L643841" s="24"/>
      <c r="M643841" s="24"/>
      <c r="N643841" s="24"/>
      <c r="O643841" s="24"/>
      <c r="P643841" s="24"/>
      <c r="Q643841" s="24"/>
      <c r="R643841" s="24"/>
      <c r="S643841" s="24"/>
      <c r="T643841" s="24"/>
      <c r="U643841" s="24"/>
      <c r="V643841" s="24"/>
      <c r="W643841" s="24"/>
      <c r="X643841" s="24"/>
      <c r="Y643841" s="24"/>
      <c r="Z643841" s="24"/>
      <c r="AA643841" s="24"/>
      <c r="AB643841" s="24"/>
      <c r="AC643841" s="24"/>
      <c r="AD643841" s="24"/>
      <c r="AE643841" s="24"/>
      <c r="AF643841" s="24"/>
      <c r="AG643841" s="24"/>
      <c r="AH643841" s="24"/>
      <c r="AI643841" s="24"/>
      <c r="AJ643841" s="24"/>
      <c r="AK643841" s="24"/>
      <c r="AL643841" s="24"/>
      <c r="AM643841" s="24"/>
      <c r="AN643841" s="24"/>
      <c r="AO643841" s="24"/>
      <c r="AP643841" s="69"/>
      <c r="AQ643841" s="24"/>
      <c r="AR643841" s="24"/>
      <c r="AS643841" s="24"/>
      <c r="AT643841" s="24"/>
    </row>
    <row r="643969" spans="6:46" ht="15" x14ac:dyDescent="0.15">
      <c r="F643969" s="24"/>
      <c r="G643969" s="24"/>
      <c r="H643969" s="24"/>
      <c r="I643969" s="24"/>
      <c r="J643969" s="24"/>
      <c r="K643969" s="24"/>
      <c r="L643969" s="24"/>
      <c r="M643969" s="24"/>
      <c r="N643969" s="24"/>
      <c r="O643969" s="24"/>
      <c r="P643969" s="24"/>
      <c r="Q643969" s="24"/>
      <c r="R643969" s="24"/>
      <c r="S643969" s="24"/>
      <c r="T643969" s="24"/>
      <c r="U643969" s="24"/>
      <c r="V643969" s="24"/>
      <c r="W643969" s="24"/>
      <c r="X643969" s="24"/>
      <c r="Y643969" s="24"/>
      <c r="Z643969" s="24"/>
      <c r="AA643969" s="24"/>
      <c r="AB643969" s="24"/>
      <c r="AC643969" s="24"/>
      <c r="AD643969" s="24"/>
      <c r="AE643969" s="24"/>
      <c r="AF643969" s="24"/>
      <c r="AG643969" s="24"/>
      <c r="AH643969" s="24"/>
      <c r="AI643969" s="24"/>
      <c r="AJ643969" s="24"/>
      <c r="AK643969" s="24"/>
      <c r="AL643969" s="24"/>
      <c r="AM643969" s="24"/>
      <c r="AN643969" s="24"/>
      <c r="AO643969" s="24"/>
      <c r="AP643969" s="69"/>
      <c r="AQ643969" s="24"/>
      <c r="AR643969" s="24"/>
      <c r="AS643969" s="24"/>
      <c r="AT643969" s="24"/>
    </row>
    <row r="644097" spans="6:46" ht="15" x14ac:dyDescent="0.15">
      <c r="F644097" s="24"/>
      <c r="G644097" s="24"/>
      <c r="H644097" s="24"/>
      <c r="I644097" s="24"/>
      <c r="J644097" s="24"/>
      <c r="K644097" s="24"/>
      <c r="L644097" s="24"/>
      <c r="M644097" s="24"/>
      <c r="N644097" s="24"/>
      <c r="O644097" s="24"/>
      <c r="P644097" s="24"/>
      <c r="Q644097" s="24"/>
      <c r="R644097" s="24"/>
      <c r="S644097" s="24"/>
      <c r="T644097" s="24"/>
      <c r="U644097" s="24"/>
      <c r="V644097" s="24"/>
      <c r="W644097" s="24"/>
      <c r="X644097" s="24"/>
      <c r="Y644097" s="24"/>
      <c r="Z644097" s="24"/>
      <c r="AA644097" s="24"/>
      <c r="AB644097" s="24"/>
      <c r="AC644097" s="24"/>
      <c r="AD644097" s="24"/>
      <c r="AE644097" s="24"/>
      <c r="AF644097" s="24"/>
      <c r="AG644097" s="24"/>
      <c r="AH644097" s="24"/>
      <c r="AI644097" s="24"/>
      <c r="AJ644097" s="24"/>
      <c r="AK644097" s="24"/>
      <c r="AL644097" s="24"/>
      <c r="AM644097" s="24"/>
      <c r="AN644097" s="24"/>
      <c r="AO644097" s="24"/>
      <c r="AP644097" s="69"/>
      <c r="AQ644097" s="24"/>
      <c r="AR644097" s="24"/>
      <c r="AS644097" s="24"/>
      <c r="AT644097" s="24"/>
    </row>
    <row r="644225" spans="6:46" ht="15" x14ac:dyDescent="0.15">
      <c r="F644225" s="24"/>
      <c r="G644225" s="24"/>
      <c r="H644225" s="24"/>
      <c r="I644225" s="24"/>
      <c r="J644225" s="24"/>
      <c r="K644225" s="24"/>
      <c r="L644225" s="24"/>
      <c r="M644225" s="24"/>
      <c r="N644225" s="24"/>
      <c r="O644225" s="24"/>
      <c r="P644225" s="24"/>
      <c r="Q644225" s="24"/>
      <c r="R644225" s="24"/>
      <c r="S644225" s="24"/>
      <c r="T644225" s="24"/>
      <c r="U644225" s="24"/>
      <c r="V644225" s="24"/>
      <c r="W644225" s="24"/>
      <c r="X644225" s="24"/>
      <c r="Y644225" s="24"/>
      <c r="Z644225" s="24"/>
      <c r="AA644225" s="24"/>
      <c r="AB644225" s="24"/>
      <c r="AC644225" s="24"/>
      <c r="AD644225" s="24"/>
      <c r="AE644225" s="24"/>
      <c r="AF644225" s="24"/>
      <c r="AG644225" s="24"/>
      <c r="AH644225" s="24"/>
      <c r="AI644225" s="24"/>
      <c r="AJ644225" s="24"/>
      <c r="AK644225" s="24"/>
      <c r="AL644225" s="24"/>
      <c r="AM644225" s="24"/>
      <c r="AN644225" s="24"/>
      <c r="AO644225" s="24"/>
      <c r="AP644225" s="69"/>
      <c r="AQ644225" s="24"/>
      <c r="AR644225" s="24"/>
      <c r="AS644225" s="24"/>
      <c r="AT644225" s="24"/>
    </row>
    <row r="644353" spans="6:46" ht="15" x14ac:dyDescent="0.15">
      <c r="F644353" s="24"/>
      <c r="G644353" s="24"/>
      <c r="H644353" s="24"/>
      <c r="I644353" s="24"/>
      <c r="J644353" s="24"/>
      <c r="K644353" s="24"/>
      <c r="L644353" s="24"/>
      <c r="M644353" s="24"/>
      <c r="N644353" s="24"/>
      <c r="O644353" s="24"/>
      <c r="P644353" s="24"/>
      <c r="Q644353" s="24"/>
      <c r="R644353" s="24"/>
      <c r="S644353" s="24"/>
      <c r="T644353" s="24"/>
      <c r="U644353" s="24"/>
      <c r="V644353" s="24"/>
      <c r="W644353" s="24"/>
      <c r="X644353" s="24"/>
      <c r="Y644353" s="24"/>
      <c r="Z644353" s="24"/>
      <c r="AA644353" s="24"/>
      <c r="AB644353" s="24"/>
      <c r="AC644353" s="24"/>
      <c r="AD644353" s="24"/>
      <c r="AE644353" s="24"/>
      <c r="AF644353" s="24"/>
      <c r="AG644353" s="24"/>
      <c r="AH644353" s="24"/>
      <c r="AI644353" s="24"/>
      <c r="AJ644353" s="24"/>
      <c r="AK644353" s="24"/>
      <c r="AL644353" s="24"/>
      <c r="AM644353" s="24"/>
      <c r="AN644353" s="24"/>
      <c r="AO644353" s="24"/>
      <c r="AP644353" s="69"/>
      <c r="AQ644353" s="24"/>
      <c r="AR644353" s="24"/>
      <c r="AS644353" s="24"/>
      <c r="AT644353" s="24"/>
    </row>
    <row r="644481" spans="6:46" ht="15" x14ac:dyDescent="0.15">
      <c r="F644481" s="24"/>
      <c r="G644481" s="24"/>
      <c r="H644481" s="24"/>
      <c r="I644481" s="24"/>
      <c r="J644481" s="24"/>
      <c r="K644481" s="24"/>
      <c r="L644481" s="24"/>
      <c r="M644481" s="24"/>
      <c r="N644481" s="24"/>
      <c r="O644481" s="24"/>
      <c r="P644481" s="24"/>
      <c r="Q644481" s="24"/>
      <c r="R644481" s="24"/>
      <c r="S644481" s="24"/>
      <c r="T644481" s="24"/>
      <c r="U644481" s="24"/>
      <c r="V644481" s="24"/>
      <c r="W644481" s="24"/>
      <c r="X644481" s="24"/>
      <c r="Y644481" s="24"/>
      <c r="Z644481" s="24"/>
      <c r="AA644481" s="24"/>
      <c r="AB644481" s="24"/>
      <c r="AC644481" s="24"/>
      <c r="AD644481" s="24"/>
      <c r="AE644481" s="24"/>
      <c r="AF644481" s="24"/>
      <c r="AG644481" s="24"/>
      <c r="AH644481" s="24"/>
      <c r="AI644481" s="24"/>
      <c r="AJ644481" s="24"/>
      <c r="AK644481" s="24"/>
      <c r="AL644481" s="24"/>
      <c r="AM644481" s="24"/>
      <c r="AN644481" s="24"/>
      <c r="AO644481" s="24"/>
      <c r="AP644481" s="69"/>
      <c r="AQ644481" s="24"/>
      <c r="AR644481" s="24"/>
      <c r="AS644481" s="24"/>
      <c r="AT644481" s="24"/>
    </row>
    <row r="644609" spans="6:46" ht="15" x14ac:dyDescent="0.15">
      <c r="F644609" s="24"/>
      <c r="G644609" s="24"/>
      <c r="H644609" s="24"/>
      <c r="I644609" s="24"/>
      <c r="J644609" s="24"/>
      <c r="K644609" s="24"/>
      <c r="L644609" s="24"/>
      <c r="M644609" s="24"/>
      <c r="N644609" s="24"/>
      <c r="O644609" s="24"/>
      <c r="P644609" s="24"/>
      <c r="Q644609" s="24"/>
      <c r="R644609" s="24"/>
      <c r="S644609" s="24"/>
      <c r="T644609" s="24"/>
      <c r="U644609" s="24"/>
      <c r="V644609" s="24"/>
      <c r="W644609" s="24"/>
      <c r="X644609" s="24"/>
      <c r="Y644609" s="24"/>
      <c r="Z644609" s="24"/>
      <c r="AA644609" s="24"/>
      <c r="AB644609" s="24"/>
      <c r="AC644609" s="24"/>
      <c r="AD644609" s="24"/>
      <c r="AE644609" s="24"/>
      <c r="AF644609" s="24"/>
      <c r="AG644609" s="24"/>
      <c r="AH644609" s="24"/>
      <c r="AI644609" s="24"/>
      <c r="AJ644609" s="24"/>
      <c r="AK644609" s="24"/>
      <c r="AL644609" s="24"/>
      <c r="AM644609" s="24"/>
      <c r="AN644609" s="24"/>
      <c r="AO644609" s="24"/>
      <c r="AP644609" s="69"/>
      <c r="AQ644609" s="24"/>
      <c r="AR644609" s="24"/>
      <c r="AS644609" s="24"/>
      <c r="AT644609" s="24"/>
    </row>
    <row r="644737" spans="6:46" ht="15" x14ac:dyDescent="0.15">
      <c r="F644737" s="24"/>
      <c r="G644737" s="24"/>
      <c r="H644737" s="24"/>
      <c r="I644737" s="24"/>
      <c r="J644737" s="24"/>
      <c r="K644737" s="24"/>
      <c r="L644737" s="24"/>
      <c r="M644737" s="24"/>
      <c r="N644737" s="24"/>
      <c r="O644737" s="24"/>
      <c r="P644737" s="24"/>
      <c r="Q644737" s="24"/>
      <c r="R644737" s="24"/>
      <c r="S644737" s="24"/>
      <c r="T644737" s="24"/>
      <c r="U644737" s="24"/>
      <c r="V644737" s="24"/>
      <c r="W644737" s="24"/>
      <c r="X644737" s="24"/>
      <c r="Y644737" s="24"/>
      <c r="Z644737" s="24"/>
      <c r="AA644737" s="24"/>
      <c r="AB644737" s="24"/>
      <c r="AC644737" s="24"/>
      <c r="AD644737" s="24"/>
      <c r="AE644737" s="24"/>
      <c r="AF644737" s="24"/>
      <c r="AG644737" s="24"/>
      <c r="AH644737" s="24"/>
      <c r="AI644737" s="24"/>
      <c r="AJ644737" s="24"/>
      <c r="AK644737" s="24"/>
      <c r="AL644737" s="24"/>
      <c r="AM644737" s="24"/>
      <c r="AN644737" s="24"/>
      <c r="AO644737" s="24"/>
      <c r="AP644737" s="69"/>
      <c r="AQ644737" s="24"/>
      <c r="AR644737" s="24"/>
      <c r="AS644737" s="24"/>
      <c r="AT644737" s="24"/>
    </row>
    <row r="644865" spans="6:46" ht="15" x14ac:dyDescent="0.15">
      <c r="F644865" s="24"/>
      <c r="G644865" s="24"/>
      <c r="H644865" s="24"/>
      <c r="I644865" s="24"/>
      <c r="J644865" s="24"/>
      <c r="K644865" s="24"/>
      <c r="L644865" s="24"/>
      <c r="M644865" s="24"/>
      <c r="N644865" s="24"/>
      <c r="O644865" s="24"/>
      <c r="P644865" s="24"/>
      <c r="Q644865" s="24"/>
      <c r="R644865" s="24"/>
      <c r="S644865" s="24"/>
      <c r="T644865" s="24"/>
      <c r="U644865" s="24"/>
      <c r="V644865" s="24"/>
      <c r="W644865" s="24"/>
      <c r="X644865" s="24"/>
      <c r="Y644865" s="24"/>
      <c r="Z644865" s="24"/>
      <c r="AA644865" s="24"/>
      <c r="AB644865" s="24"/>
      <c r="AC644865" s="24"/>
      <c r="AD644865" s="24"/>
      <c r="AE644865" s="24"/>
      <c r="AF644865" s="24"/>
      <c r="AG644865" s="24"/>
      <c r="AH644865" s="24"/>
      <c r="AI644865" s="24"/>
      <c r="AJ644865" s="24"/>
      <c r="AK644865" s="24"/>
      <c r="AL644865" s="24"/>
      <c r="AM644865" s="24"/>
      <c r="AN644865" s="24"/>
      <c r="AO644865" s="24"/>
      <c r="AP644865" s="69"/>
      <c r="AQ644865" s="24"/>
      <c r="AR644865" s="24"/>
      <c r="AS644865" s="24"/>
      <c r="AT644865" s="24"/>
    </row>
    <row r="644993" spans="6:46" ht="15" x14ac:dyDescent="0.15">
      <c r="F644993" s="24"/>
      <c r="G644993" s="24"/>
      <c r="H644993" s="24"/>
      <c r="I644993" s="24"/>
      <c r="J644993" s="24"/>
      <c r="K644993" s="24"/>
      <c r="L644993" s="24"/>
      <c r="M644993" s="24"/>
      <c r="N644993" s="24"/>
      <c r="O644993" s="24"/>
      <c r="P644993" s="24"/>
      <c r="Q644993" s="24"/>
      <c r="R644993" s="24"/>
      <c r="S644993" s="24"/>
      <c r="T644993" s="24"/>
      <c r="U644993" s="24"/>
      <c r="V644993" s="24"/>
      <c r="W644993" s="24"/>
      <c r="X644993" s="24"/>
      <c r="Y644993" s="24"/>
      <c r="Z644993" s="24"/>
      <c r="AA644993" s="24"/>
      <c r="AB644993" s="24"/>
      <c r="AC644993" s="24"/>
      <c r="AD644993" s="24"/>
      <c r="AE644993" s="24"/>
      <c r="AF644993" s="24"/>
      <c r="AG644993" s="24"/>
      <c r="AH644993" s="24"/>
      <c r="AI644993" s="24"/>
      <c r="AJ644993" s="24"/>
      <c r="AK644993" s="24"/>
      <c r="AL644993" s="24"/>
      <c r="AM644993" s="24"/>
      <c r="AN644993" s="24"/>
      <c r="AO644993" s="24"/>
      <c r="AP644993" s="69"/>
      <c r="AQ644993" s="24"/>
      <c r="AR644993" s="24"/>
      <c r="AS644993" s="24"/>
      <c r="AT644993" s="24"/>
    </row>
    <row r="645121" spans="6:46" ht="15" x14ac:dyDescent="0.15">
      <c r="F645121" s="24"/>
      <c r="G645121" s="24"/>
      <c r="H645121" s="24"/>
      <c r="I645121" s="24"/>
      <c r="J645121" s="24"/>
      <c r="K645121" s="24"/>
      <c r="L645121" s="24"/>
      <c r="M645121" s="24"/>
      <c r="N645121" s="24"/>
      <c r="O645121" s="24"/>
      <c r="P645121" s="24"/>
      <c r="Q645121" s="24"/>
      <c r="R645121" s="24"/>
      <c r="S645121" s="24"/>
      <c r="T645121" s="24"/>
      <c r="U645121" s="24"/>
      <c r="V645121" s="24"/>
      <c r="W645121" s="24"/>
      <c r="X645121" s="24"/>
      <c r="Y645121" s="24"/>
      <c r="Z645121" s="24"/>
      <c r="AA645121" s="24"/>
      <c r="AB645121" s="24"/>
      <c r="AC645121" s="24"/>
      <c r="AD645121" s="24"/>
      <c r="AE645121" s="24"/>
      <c r="AF645121" s="24"/>
      <c r="AG645121" s="24"/>
      <c r="AH645121" s="24"/>
      <c r="AI645121" s="24"/>
      <c r="AJ645121" s="24"/>
      <c r="AK645121" s="24"/>
      <c r="AL645121" s="24"/>
      <c r="AM645121" s="24"/>
      <c r="AN645121" s="24"/>
      <c r="AO645121" s="24"/>
      <c r="AP645121" s="69"/>
      <c r="AQ645121" s="24"/>
      <c r="AR645121" s="24"/>
      <c r="AS645121" s="24"/>
      <c r="AT645121" s="24"/>
    </row>
    <row r="645249" spans="6:46" ht="15" x14ac:dyDescent="0.15">
      <c r="F645249" s="24"/>
      <c r="G645249" s="24"/>
      <c r="H645249" s="24"/>
      <c r="I645249" s="24"/>
      <c r="J645249" s="24"/>
      <c r="K645249" s="24"/>
      <c r="L645249" s="24"/>
      <c r="M645249" s="24"/>
      <c r="N645249" s="24"/>
      <c r="O645249" s="24"/>
      <c r="P645249" s="24"/>
      <c r="Q645249" s="24"/>
      <c r="R645249" s="24"/>
      <c r="S645249" s="24"/>
      <c r="T645249" s="24"/>
      <c r="U645249" s="24"/>
      <c r="V645249" s="24"/>
      <c r="W645249" s="24"/>
      <c r="X645249" s="24"/>
      <c r="Y645249" s="24"/>
      <c r="Z645249" s="24"/>
      <c r="AA645249" s="24"/>
      <c r="AB645249" s="24"/>
      <c r="AC645249" s="24"/>
      <c r="AD645249" s="24"/>
      <c r="AE645249" s="24"/>
      <c r="AF645249" s="24"/>
      <c r="AG645249" s="24"/>
      <c r="AH645249" s="24"/>
      <c r="AI645249" s="24"/>
      <c r="AJ645249" s="24"/>
      <c r="AK645249" s="24"/>
      <c r="AL645249" s="24"/>
      <c r="AM645249" s="24"/>
      <c r="AN645249" s="24"/>
      <c r="AO645249" s="24"/>
      <c r="AP645249" s="69"/>
      <c r="AQ645249" s="24"/>
      <c r="AR645249" s="24"/>
      <c r="AS645249" s="24"/>
      <c r="AT645249" s="24"/>
    </row>
    <row r="645377" spans="6:46" ht="15" x14ac:dyDescent="0.15">
      <c r="F645377" s="24"/>
      <c r="G645377" s="24"/>
      <c r="H645377" s="24"/>
      <c r="I645377" s="24"/>
      <c r="J645377" s="24"/>
      <c r="K645377" s="24"/>
      <c r="L645377" s="24"/>
      <c r="M645377" s="24"/>
      <c r="N645377" s="24"/>
      <c r="O645377" s="24"/>
      <c r="P645377" s="24"/>
      <c r="Q645377" s="24"/>
      <c r="R645377" s="24"/>
      <c r="S645377" s="24"/>
      <c r="T645377" s="24"/>
      <c r="U645377" s="24"/>
      <c r="V645377" s="24"/>
      <c r="W645377" s="24"/>
      <c r="X645377" s="24"/>
      <c r="Y645377" s="24"/>
      <c r="Z645377" s="24"/>
      <c r="AA645377" s="24"/>
      <c r="AB645377" s="24"/>
      <c r="AC645377" s="24"/>
      <c r="AD645377" s="24"/>
      <c r="AE645377" s="24"/>
      <c r="AF645377" s="24"/>
      <c r="AG645377" s="24"/>
      <c r="AH645377" s="24"/>
      <c r="AI645377" s="24"/>
      <c r="AJ645377" s="24"/>
      <c r="AK645377" s="24"/>
      <c r="AL645377" s="24"/>
      <c r="AM645377" s="24"/>
      <c r="AN645377" s="24"/>
      <c r="AO645377" s="24"/>
      <c r="AP645377" s="69"/>
      <c r="AQ645377" s="24"/>
      <c r="AR645377" s="24"/>
      <c r="AS645377" s="24"/>
      <c r="AT645377" s="24"/>
    </row>
    <row r="645505" spans="6:46" ht="15" x14ac:dyDescent="0.15">
      <c r="F645505" s="24"/>
      <c r="G645505" s="24"/>
      <c r="H645505" s="24"/>
      <c r="I645505" s="24"/>
      <c r="J645505" s="24"/>
      <c r="K645505" s="24"/>
      <c r="L645505" s="24"/>
      <c r="M645505" s="24"/>
      <c r="N645505" s="24"/>
      <c r="O645505" s="24"/>
      <c r="P645505" s="24"/>
      <c r="Q645505" s="24"/>
      <c r="R645505" s="24"/>
      <c r="S645505" s="24"/>
      <c r="T645505" s="24"/>
      <c r="U645505" s="24"/>
      <c r="V645505" s="24"/>
      <c r="W645505" s="24"/>
      <c r="X645505" s="24"/>
      <c r="Y645505" s="24"/>
      <c r="Z645505" s="24"/>
      <c r="AA645505" s="24"/>
      <c r="AB645505" s="24"/>
      <c r="AC645505" s="24"/>
      <c r="AD645505" s="24"/>
      <c r="AE645505" s="24"/>
      <c r="AF645505" s="24"/>
      <c r="AG645505" s="24"/>
      <c r="AH645505" s="24"/>
      <c r="AI645505" s="24"/>
      <c r="AJ645505" s="24"/>
      <c r="AK645505" s="24"/>
      <c r="AL645505" s="24"/>
      <c r="AM645505" s="24"/>
      <c r="AN645505" s="24"/>
      <c r="AO645505" s="24"/>
      <c r="AP645505" s="69"/>
      <c r="AQ645505" s="24"/>
      <c r="AR645505" s="24"/>
      <c r="AS645505" s="24"/>
      <c r="AT645505" s="24"/>
    </row>
    <row r="645633" spans="6:46" ht="15" x14ac:dyDescent="0.15">
      <c r="F645633" s="24"/>
      <c r="G645633" s="24"/>
      <c r="H645633" s="24"/>
      <c r="I645633" s="24"/>
      <c r="J645633" s="24"/>
      <c r="K645633" s="24"/>
      <c r="L645633" s="24"/>
      <c r="M645633" s="24"/>
      <c r="N645633" s="24"/>
      <c r="O645633" s="24"/>
      <c r="P645633" s="24"/>
      <c r="Q645633" s="24"/>
      <c r="R645633" s="24"/>
      <c r="S645633" s="24"/>
      <c r="T645633" s="24"/>
      <c r="U645633" s="24"/>
      <c r="V645633" s="24"/>
      <c r="W645633" s="24"/>
      <c r="X645633" s="24"/>
      <c r="Y645633" s="24"/>
      <c r="Z645633" s="24"/>
      <c r="AA645633" s="24"/>
      <c r="AB645633" s="24"/>
      <c r="AC645633" s="24"/>
      <c r="AD645633" s="24"/>
      <c r="AE645633" s="24"/>
      <c r="AF645633" s="24"/>
      <c r="AG645633" s="24"/>
      <c r="AH645633" s="24"/>
      <c r="AI645633" s="24"/>
      <c r="AJ645633" s="24"/>
      <c r="AK645633" s="24"/>
      <c r="AL645633" s="24"/>
      <c r="AM645633" s="24"/>
      <c r="AN645633" s="24"/>
      <c r="AO645633" s="24"/>
      <c r="AP645633" s="69"/>
      <c r="AQ645633" s="24"/>
      <c r="AR645633" s="24"/>
      <c r="AS645633" s="24"/>
      <c r="AT645633" s="24"/>
    </row>
    <row r="645761" spans="6:46" ht="15" x14ac:dyDescent="0.15">
      <c r="F645761" s="24"/>
      <c r="G645761" s="24"/>
      <c r="H645761" s="24"/>
      <c r="I645761" s="24"/>
      <c r="J645761" s="24"/>
      <c r="K645761" s="24"/>
      <c r="L645761" s="24"/>
      <c r="M645761" s="24"/>
      <c r="N645761" s="24"/>
      <c r="O645761" s="24"/>
      <c r="P645761" s="24"/>
      <c r="Q645761" s="24"/>
      <c r="R645761" s="24"/>
      <c r="S645761" s="24"/>
      <c r="T645761" s="24"/>
      <c r="U645761" s="24"/>
      <c r="V645761" s="24"/>
      <c r="W645761" s="24"/>
      <c r="X645761" s="24"/>
      <c r="Y645761" s="24"/>
      <c r="Z645761" s="24"/>
      <c r="AA645761" s="24"/>
      <c r="AB645761" s="24"/>
      <c r="AC645761" s="24"/>
      <c r="AD645761" s="24"/>
      <c r="AE645761" s="24"/>
      <c r="AF645761" s="24"/>
      <c r="AG645761" s="24"/>
      <c r="AH645761" s="24"/>
      <c r="AI645761" s="24"/>
      <c r="AJ645761" s="24"/>
      <c r="AK645761" s="24"/>
      <c r="AL645761" s="24"/>
      <c r="AM645761" s="24"/>
      <c r="AN645761" s="24"/>
      <c r="AO645761" s="24"/>
      <c r="AP645761" s="69"/>
      <c r="AQ645761" s="24"/>
      <c r="AR645761" s="24"/>
      <c r="AS645761" s="24"/>
      <c r="AT645761" s="24"/>
    </row>
    <row r="645889" spans="6:46" ht="15" x14ac:dyDescent="0.15">
      <c r="F645889" s="24"/>
      <c r="G645889" s="24"/>
      <c r="H645889" s="24"/>
      <c r="I645889" s="24"/>
      <c r="J645889" s="24"/>
      <c r="K645889" s="24"/>
      <c r="L645889" s="24"/>
      <c r="M645889" s="24"/>
      <c r="N645889" s="24"/>
      <c r="O645889" s="24"/>
      <c r="P645889" s="24"/>
      <c r="Q645889" s="24"/>
      <c r="R645889" s="24"/>
      <c r="S645889" s="24"/>
      <c r="T645889" s="24"/>
      <c r="U645889" s="24"/>
      <c r="V645889" s="24"/>
      <c r="W645889" s="24"/>
      <c r="X645889" s="24"/>
      <c r="Y645889" s="24"/>
      <c r="Z645889" s="24"/>
      <c r="AA645889" s="24"/>
      <c r="AB645889" s="24"/>
      <c r="AC645889" s="24"/>
      <c r="AD645889" s="24"/>
      <c r="AE645889" s="24"/>
      <c r="AF645889" s="24"/>
      <c r="AG645889" s="24"/>
      <c r="AH645889" s="24"/>
      <c r="AI645889" s="24"/>
      <c r="AJ645889" s="24"/>
      <c r="AK645889" s="24"/>
      <c r="AL645889" s="24"/>
      <c r="AM645889" s="24"/>
      <c r="AN645889" s="24"/>
      <c r="AO645889" s="24"/>
      <c r="AP645889" s="69"/>
      <c r="AQ645889" s="24"/>
      <c r="AR645889" s="24"/>
      <c r="AS645889" s="24"/>
      <c r="AT645889" s="24"/>
    </row>
    <row r="646017" spans="6:46" ht="15" x14ac:dyDescent="0.15">
      <c r="F646017" s="24"/>
      <c r="G646017" s="24"/>
      <c r="H646017" s="24"/>
      <c r="I646017" s="24"/>
      <c r="J646017" s="24"/>
      <c r="K646017" s="24"/>
      <c r="L646017" s="24"/>
      <c r="M646017" s="24"/>
      <c r="N646017" s="24"/>
      <c r="O646017" s="24"/>
      <c r="P646017" s="24"/>
      <c r="Q646017" s="24"/>
      <c r="R646017" s="24"/>
      <c r="S646017" s="24"/>
      <c r="T646017" s="24"/>
      <c r="U646017" s="24"/>
      <c r="V646017" s="24"/>
      <c r="W646017" s="24"/>
      <c r="X646017" s="24"/>
      <c r="Y646017" s="24"/>
      <c r="Z646017" s="24"/>
      <c r="AA646017" s="24"/>
      <c r="AB646017" s="24"/>
      <c r="AC646017" s="24"/>
      <c r="AD646017" s="24"/>
      <c r="AE646017" s="24"/>
      <c r="AF646017" s="24"/>
      <c r="AG646017" s="24"/>
      <c r="AH646017" s="24"/>
      <c r="AI646017" s="24"/>
      <c r="AJ646017" s="24"/>
      <c r="AK646017" s="24"/>
      <c r="AL646017" s="24"/>
      <c r="AM646017" s="24"/>
      <c r="AN646017" s="24"/>
      <c r="AO646017" s="24"/>
      <c r="AP646017" s="69"/>
      <c r="AQ646017" s="24"/>
      <c r="AR646017" s="24"/>
      <c r="AS646017" s="24"/>
      <c r="AT646017" s="24"/>
    </row>
    <row r="646145" spans="6:46" ht="15" x14ac:dyDescent="0.15">
      <c r="F646145" s="24"/>
      <c r="G646145" s="24"/>
      <c r="H646145" s="24"/>
      <c r="I646145" s="24"/>
      <c r="J646145" s="24"/>
      <c r="K646145" s="24"/>
      <c r="L646145" s="24"/>
      <c r="M646145" s="24"/>
      <c r="N646145" s="24"/>
      <c r="O646145" s="24"/>
      <c r="P646145" s="24"/>
      <c r="Q646145" s="24"/>
      <c r="R646145" s="24"/>
      <c r="S646145" s="24"/>
      <c r="T646145" s="24"/>
      <c r="U646145" s="24"/>
      <c r="V646145" s="24"/>
      <c r="W646145" s="24"/>
      <c r="X646145" s="24"/>
      <c r="Y646145" s="24"/>
      <c r="Z646145" s="24"/>
      <c r="AA646145" s="24"/>
      <c r="AB646145" s="24"/>
      <c r="AC646145" s="24"/>
      <c r="AD646145" s="24"/>
      <c r="AE646145" s="24"/>
      <c r="AF646145" s="24"/>
      <c r="AG646145" s="24"/>
      <c r="AH646145" s="24"/>
      <c r="AI646145" s="24"/>
      <c r="AJ646145" s="24"/>
      <c r="AK646145" s="24"/>
      <c r="AL646145" s="24"/>
      <c r="AM646145" s="24"/>
      <c r="AN646145" s="24"/>
      <c r="AO646145" s="24"/>
      <c r="AP646145" s="69"/>
      <c r="AQ646145" s="24"/>
      <c r="AR646145" s="24"/>
      <c r="AS646145" s="24"/>
      <c r="AT646145" s="24"/>
    </row>
    <row r="646273" spans="6:46" ht="15" x14ac:dyDescent="0.15">
      <c r="F646273" s="24"/>
      <c r="G646273" s="24"/>
      <c r="H646273" s="24"/>
      <c r="I646273" s="24"/>
      <c r="J646273" s="24"/>
      <c r="K646273" s="24"/>
      <c r="L646273" s="24"/>
      <c r="M646273" s="24"/>
      <c r="N646273" s="24"/>
      <c r="O646273" s="24"/>
      <c r="P646273" s="24"/>
      <c r="Q646273" s="24"/>
      <c r="R646273" s="24"/>
      <c r="S646273" s="24"/>
      <c r="T646273" s="24"/>
      <c r="U646273" s="24"/>
      <c r="V646273" s="24"/>
      <c r="W646273" s="24"/>
      <c r="X646273" s="24"/>
      <c r="Y646273" s="24"/>
      <c r="Z646273" s="24"/>
      <c r="AA646273" s="24"/>
      <c r="AB646273" s="24"/>
      <c r="AC646273" s="24"/>
      <c r="AD646273" s="24"/>
      <c r="AE646273" s="24"/>
      <c r="AF646273" s="24"/>
      <c r="AG646273" s="24"/>
      <c r="AH646273" s="24"/>
      <c r="AI646273" s="24"/>
      <c r="AJ646273" s="24"/>
      <c r="AK646273" s="24"/>
      <c r="AL646273" s="24"/>
      <c r="AM646273" s="24"/>
      <c r="AN646273" s="24"/>
      <c r="AO646273" s="24"/>
      <c r="AP646273" s="69"/>
      <c r="AQ646273" s="24"/>
      <c r="AR646273" s="24"/>
      <c r="AS646273" s="24"/>
      <c r="AT646273" s="24"/>
    </row>
    <row r="646401" spans="6:46" ht="15" x14ac:dyDescent="0.15">
      <c r="F646401" s="24"/>
      <c r="G646401" s="24"/>
      <c r="H646401" s="24"/>
      <c r="I646401" s="24"/>
      <c r="J646401" s="24"/>
      <c r="K646401" s="24"/>
      <c r="L646401" s="24"/>
      <c r="M646401" s="24"/>
      <c r="N646401" s="24"/>
      <c r="O646401" s="24"/>
      <c r="P646401" s="24"/>
      <c r="Q646401" s="24"/>
      <c r="R646401" s="24"/>
      <c r="S646401" s="24"/>
      <c r="T646401" s="24"/>
      <c r="U646401" s="24"/>
      <c r="V646401" s="24"/>
      <c r="W646401" s="24"/>
      <c r="X646401" s="24"/>
      <c r="Y646401" s="24"/>
      <c r="Z646401" s="24"/>
      <c r="AA646401" s="24"/>
      <c r="AB646401" s="24"/>
      <c r="AC646401" s="24"/>
      <c r="AD646401" s="24"/>
      <c r="AE646401" s="24"/>
      <c r="AF646401" s="24"/>
      <c r="AG646401" s="24"/>
      <c r="AH646401" s="24"/>
      <c r="AI646401" s="24"/>
      <c r="AJ646401" s="24"/>
      <c r="AK646401" s="24"/>
      <c r="AL646401" s="24"/>
      <c r="AM646401" s="24"/>
      <c r="AN646401" s="24"/>
      <c r="AO646401" s="24"/>
      <c r="AP646401" s="69"/>
      <c r="AQ646401" s="24"/>
      <c r="AR646401" s="24"/>
      <c r="AS646401" s="24"/>
      <c r="AT646401" s="24"/>
    </row>
    <row r="646529" spans="6:46" ht="15" x14ac:dyDescent="0.15">
      <c r="F646529" s="24"/>
      <c r="G646529" s="24"/>
      <c r="H646529" s="24"/>
      <c r="I646529" s="24"/>
      <c r="J646529" s="24"/>
      <c r="K646529" s="24"/>
      <c r="L646529" s="24"/>
      <c r="M646529" s="24"/>
      <c r="N646529" s="24"/>
      <c r="O646529" s="24"/>
      <c r="P646529" s="24"/>
      <c r="Q646529" s="24"/>
      <c r="R646529" s="24"/>
      <c r="S646529" s="24"/>
      <c r="T646529" s="24"/>
      <c r="U646529" s="24"/>
      <c r="V646529" s="24"/>
      <c r="W646529" s="24"/>
      <c r="X646529" s="24"/>
      <c r="Y646529" s="24"/>
      <c r="Z646529" s="24"/>
      <c r="AA646529" s="24"/>
      <c r="AB646529" s="24"/>
      <c r="AC646529" s="24"/>
      <c r="AD646529" s="24"/>
      <c r="AE646529" s="24"/>
      <c r="AF646529" s="24"/>
      <c r="AG646529" s="24"/>
      <c r="AH646529" s="24"/>
      <c r="AI646529" s="24"/>
      <c r="AJ646529" s="24"/>
      <c r="AK646529" s="24"/>
      <c r="AL646529" s="24"/>
      <c r="AM646529" s="24"/>
      <c r="AN646529" s="24"/>
      <c r="AO646529" s="24"/>
      <c r="AP646529" s="69"/>
      <c r="AQ646529" s="24"/>
      <c r="AR646529" s="24"/>
      <c r="AS646529" s="24"/>
      <c r="AT646529" s="24"/>
    </row>
    <row r="646657" spans="6:46" ht="15" x14ac:dyDescent="0.15">
      <c r="F646657" s="24"/>
      <c r="G646657" s="24"/>
      <c r="H646657" s="24"/>
      <c r="I646657" s="24"/>
      <c r="J646657" s="24"/>
      <c r="K646657" s="24"/>
      <c r="L646657" s="24"/>
      <c r="M646657" s="24"/>
      <c r="N646657" s="24"/>
      <c r="O646657" s="24"/>
      <c r="P646657" s="24"/>
      <c r="Q646657" s="24"/>
      <c r="R646657" s="24"/>
      <c r="S646657" s="24"/>
      <c r="T646657" s="24"/>
      <c r="U646657" s="24"/>
      <c r="V646657" s="24"/>
      <c r="W646657" s="24"/>
      <c r="X646657" s="24"/>
      <c r="Y646657" s="24"/>
      <c r="Z646657" s="24"/>
      <c r="AA646657" s="24"/>
      <c r="AB646657" s="24"/>
      <c r="AC646657" s="24"/>
      <c r="AD646657" s="24"/>
      <c r="AE646657" s="24"/>
      <c r="AF646657" s="24"/>
      <c r="AG646657" s="24"/>
      <c r="AH646657" s="24"/>
      <c r="AI646657" s="24"/>
      <c r="AJ646657" s="24"/>
      <c r="AK646657" s="24"/>
      <c r="AL646657" s="24"/>
      <c r="AM646657" s="24"/>
      <c r="AN646657" s="24"/>
      <c r="AO646657" s="24"/>
      <c r="AP646657" s="69"/>
      <c r="AQ646657" s="24"/>
      <c r="AR646657" s="24"/>
      <c r="AS646657" s="24"/>
      <c r="AT646657" s="24"/>
    </row>
    <row r="646785" spans="6:46" ht="15" x14ac:dyDescent="0.15">
      <c r="F646785" s="24"/>
      <c r="G646785" s="24"/>
      <c r="H646785" s="24"/>
      <c r="I646785" s="24"/>
      <c r="J646785" s="24"/>
      <c r="K646785" s="24"/>
      <c r="L646785" s="24"/>
      <c r="M646785" s="24"/>
      <c r="N646785" s="24"/>
      <c r="O646785" s="24"/>
      <c r="P646785" s="24"/>
      <c r="Q646785" s="24"/>
      <c r="R646785" s="24"/>
      <c r="S646785" s="24"/>
      <c r="T646785" s="24"/>
      <c r="U646785" s="24"/>
      <c r="V646785" s="24"/>
      <c r="W646785" s="24"/>
      <c r="X646785" s="24"/>
      <c r="Y646785" s="24"/>
      <c r="Z646785" s="24"/>
      <c r="AA646785" s="24"/>
      <c r="AB646785" s="24"/>
      <c r="AC646785" s="24"/>
      <c r="AD646785" s="24"/>
      <c r="AE646785" s="24"/>
      <c r="AF646785" s="24"/>
      <c r="AG646785" s="24"/>
      <c r="AH646785" s="24"/>
      <c r="AI646785" s="24"/>
      <c r="AJ646785" s="24"/>
      <c r="AK646785" s="24"/>
      <c r="AL646785" s="24"/>
      <c r="AM646785" s="24"/>
      <c r="AN646785" s="24"/>
      <c r="AO646785" s="24"/>
      <c r="AP646785" s="69"/>
      <c r="AQ646785" s="24"/>
      <c r="AR646785" s="24"/>
      <c r="AS646785" s="24"/>
      <c r="AT646785" s="24"/>
    </row>
    <row r="646913" spans="6:46" ht="15" x14ac:dyDescent="0.15">
      <c r="F646913" s="24"/>
      <c r="G646913" s="24"/>
      <c r="H646913" s="24"/>
      <c r="I646913" s="24"/>
      <c r="J646913" s="24"/>
      <c r="K646913" s="24"/>
      <c r="L646913" s="24"/>
      <c r="M646913" s="24"/>
      <c r="N646913" s="24"/>
      <c r="O646913" s="24"/>
      <c r="P646913" s="24"/>
      <c r="Q646913" s="24"/>
      <c r="R646913" s="24"/>
      <c r="S646913" s="24"/>
      <c r="T646913" s="24"/>
      <c r="U646913" s="24"/>
      <c r="V646913" s="24"/>
      <c r="W646913" s="24"/>
      <c r="X646913" s="24"/>
      <c r="Y646913" s="24"/>
      <c r="Z646913" s="24"/>
      <c r="AA646913" s="24"/>
      <c r="AB646913" s="24"/>
      <c r="AC646913" s="24"/>
      <c r="AD646913" s="24"/>
      <c r="AE646913" s="24"/>
      <c r="AF646913" s="24"/>
      <c r="AG646913" s="24"/>
      <c r="AH646913" s="24"/>
      <c r="AI646913" s="24"/>
      <c r="AJ646913" s="24"/>
      <c r="AK646913" s="24"/>
      <c r="AL646913" s="24"/>
      <c r="AM646913" s="24"/>
      <c r="AN646913" s="24"/>
      <c r="AO646913" s="24"/>
      <c r="AP646913" s="69"/>
      <c r="AQ646913" s="24"/>
      <c r="AR646913" s="24"/>
      <c r="AS646913" s="24"/>
      <c r="AT646913" s="24"/>
    </row>
    <row r="647041" spans="6:46" ht="15" x14ac:dyDescent="0.15">
      <c r="F647041" s="24"/>
      <c r="G647041" s="24"/>
      <c r="H647041" s="24"/>
      <c r="I647041" s="24"/>
      <c r="J647041" s="24"/>
      <c r="K647041" s="24"/>
      <c r="L647041" s="24"/>
      <c r="M647041" s="24"/>
      <c r="N647041" s="24"/>
      <c r="O647041" s="24"/>
      <c r="P647041" s="24"/>
      <c r="Q647041" s="24"/>
      <c r="R647041" s="24"/>
      <c r="S647041" s="24"/>
      <c r="T647041" s="24"/>
      <c r="U647041" s="24"/>
      <c r="V647041" s="24"/>
      <c r="W647041" s="24"/>
      <c r="X647041" s="24"/>
      <c r="Y647041" s="24"/>
      <c r="Z647041" s="24"/>
      <c r="AA647041" s="24"/>
      <c r="AB647041" s="24"/>
      <c r="AC647041" s="24"/>
      <c r="AD647041" s="24"/>
      <c r="AE647041" s="24"/>
      <c r="AF647041" s="24"/>
      <c r="AG647041" s="24"/>
      <c r="AH647041" s="24"/>
      <c r="AI647041" s="24"/>
      <c r="AJ647041" s="24"/>
      <c r="AK647041" s="24"/>
      <c r="AL647041" s="24"/>
      <c r="AM647041" s="24"/>
      <c r="AN647041" s="24"/>
      <c r="AO647041" s="24"/>
      <c r="AP647041" s="69"/>
      <c r="AQ647041" s="24"/>
      <c r="AR647041" s="24"/>
      <c r="AS647041" s="24"/>
      <c r="AT647041" s="24"/>
    </row>
    <row r="647169" spans="6:46" ht="15" x14ac:dyDescent="0.15">
      <c r="F647169" s="24"/>
      <c r="G647169" s="24"/>
      <c r="H647169" s="24"/>
      <c r="I647169" s="24"/>
      <c r="J647169" s="24"/>
      <c r="K647169" s="24"/>
      <c r="L647169" s="24"/>
      <c r="M647169" s="24"/>
      <c r="N647169" s="24"/>
      <c r="O647169" s="24"/>
      <c r="P647169" s="24"/>
      <c r="Q647169" s="24"/>
      <c r="R647169" s="24"/>
      <c r="S647169" s="24"/>
      <c r="T647169" s="24"/>
      <c r="U647169" s="24"/>
      <c r="V647169" s="24"/>
      <c r="W647169" s="24"/>
      <c r="X647169" s="24"/>
      <c r="Y647169" s="24"/>
      <c r="Z647169" s="24"/>
      <c r="AA647169" s="24"/>
      <c r="AB647169" s="24"/>
      <c r="AC647169" s="24"/>
      <c r="AD647169" s="24"/>
      <c r="AE647169" s="24"/>
      <c r="AF647169" s="24"/>
      <c r="AG647169" s="24"/>
      <c r="AH647169" s="24"/>
      <c r="AI647169" s="24"/>
      <c r="AJ647169" s="24"/>
      <c r="AK647169" s="24"/>
      <c r="AL647169" s="24"/>
      <c r="AM647169" s="24"/>
      <c r="AN647169" s="24"/>
      <c r="AO647169" s="24"/>
      <c r="AP647169" s="69"/>
      <c r="AQ647169" s="24"/>
      <c r="AR647169" s="24"/>
      <c r="AS647169" s="24"/>
      <c r="AT647169" s="24"/>
    </row>
    <row r="647297" spans="6:46" ht="15" x14ac:dyDescent="0.15">
      <c r="F647297" s="24"/>
      <c r="G647297" s="24"/>
      <c r="H647297" s="24"/>
      <c r="I647297" s="24"/>
      <c r="J647297" s="24"/>
      <c r="K647297" s="24"/>
      <c r="L647297" s="24"/>
      <c r="M647297" s="24"/>
      <c r="N647297" s="24"/>
      <c r="O647297" s="24"/>
      <c r="P647297" s="24"/>
      <c r="Q647297" s="24"/>
      <c r="R647297" s="24"/>
      <c r="S647297" s="24"/>
      <c r="T647297" s="24"/>
      <c r="U647297" s="24"/>
      <c r="V647297" s="24"/>
      <c r="W647297" s="24"/>
      <c r="X647297" s="24"/>
      <c r="Y647297" s="24"/>
      <c r="Z647297" s="24"/>
      <c r="AA647297" s="24"/>
      <c r="AB647297" s="24"/>
      <c r="AC647297" s="24"/>
      <c r="AD647297" s="24"/>
      <c r="AE647297" s="24"/>
      <c r="AF647297" s="24"/>
      <c r="AG647297" s="24"/>
      <c r="AH647297" s="24"/>
      <c r="AI647297" s="24"/>
      <c r="AJ647297" s="24"/>
      <c r="AK647297" s="24"/>
      <c r="AL647297" s="24"/>
      <c r="AM647297" s="24"/>
      <c r="AN647297" s="24"/>
      <c r="AO647297" s="24"/>
      <c r="AP647297" s="69"/>
      <c r="AQ647297" s="24"/>
      <c r="AR647297" s="24"/>
      <c r="AS647297" s="24"/>
      <c r="AT647297" s="24"/>
    </row>
    <row r="647425" spans="6:46" ht="15" x14ac:dyDescent="0.15">
      <c r="F647425" s="24"/>
      <c r="G647425" s="24"/>
      <c r="H647425" s="24"/>
      <c r="I647425" s="24"/>
      <c r="J647425" s="24"/>
      <c r="K647425" s="24"/>
      <c r="L647425" s="24"/>
      <c r="M647425" s="24"/>
      <c r="N647425" s="24"/>
      <c r="O647425" s="24"/>
      <c r="P647425" s="24"/>
      <c r="Q647425" s="24"/>
      <c r="R647425" s="24"/>
      <c r="S647425" s="24"/>
      <c r="T647425" s="24"/>
      <c r="U647425" s="24"/>
      <c r="V647425" s="24"/>
      <c r="W647425" s="24"/>
      <c r="X647425" s="24"/>
      <c r="Y647425" s="24"/>
      <c r="Z647425" s="24"/>
      <c r="AA647425" s="24"/>
      <c r="AB647425" s="24"/>
      <c r="AC647425" s="24"/>
      <c r="AD647425" s="24"/>
      <c r="AE647425" s="24"/>
      <c r="AF647425" s="24"/>
      <c r="AG647425" s="24"/>
      <c r="AH647425" s="24"/>
      <c r="AI647425" s="24"/>
      <c r="AJ647425" s="24"/>
      <c r="AK647425" s="24"/>
      <c r="AL647425" s="24"/>
      <c r="AM647425" s="24"/>
      <c r="AN647425" s="24"/>
      <c r="AO647425" s="24"/>
      <c r="AP647425" s="69"/>
      <c r="AQ647425" s="24"/>
      <c r="AR647425" s="24"/>
      <c r="AS647425" s="24"/>
      <c r="AT647425" s="24"/>
    </row>
    <row r="647553" spans="6:46" ht="15" x14ac:dyDescent="0.15">
      <c r="F647553" s="24"/>
      <c r="G647553" s="24"/>
      <c r="H647553" s="24"/>
      <c r="I647553" s="24"/>
      <c r="J647553" s="24"/>
      <c r="K647553" s="24"/>
      <c r="L647553" s="24"/>
      <c r="M647553" s="24"/>
      <c r="N647553" s="24"/>
      <c r="O647553" s="24"/>
      <c r="P647553" s="24"/>
      <c r="Q647553" s="24"/>
      <c r="R647553" s="24"/>
      <c r="S647553" s="24"/>
      <c r="T647553" s="24"/>
      <c r="U647553" s="24"/>
      <c r="V647553" s="24"/>
      <c r="W647553" s="24"/>
      <c r="X647553" s="24"/>
      <c r="Y647553" s="24"/>
      <c r="Z647553" s="24"/>
      <c r="AA647553" s="24"/>
      <c r="AB647553" s="24"/>
      <c r="AC647553" s="24"/>
      <c r="AD647553" s="24"/>
      <c r="AE647553" s="24"/>
      <c r="AF647553" s="24"/>
      <c r="AG647553" s="24"/>
      <c r="AH647553" s="24"/>
      <c r="AI647553" s="24"/>
      <c r="AJ647553" s="24"/>
      <c r="AK647553" s="24"/>
      <c r="AL647553" s="24"/>
      <c r="AM647553" s="24"/>
      <c r="AN647553" s="24"/>
      <c r="AO647553" s="24"/>
      <c r="AP647553" s="69"/>
      <c r="AQ647553" s="24"/>
      <c r="AR647553" s="24"/>
      <c r="AS647553" s="24"/>
      <c r="AT647553" s="24"/>
    </row>
    <row r="647681" spans="6:46" ht="15" x14ac:dyDescent="0.15">
      <c r="F647681" s="24"/>
      <c r="G647681" s="24"/>
      <c r="H647681" s="24"/>
      <c r="I647681" s="24"/>
      <c r="J647681" s="24"/>
      <c r="K647681" s="24"/>
      <c r="L647681" s="24"/>
      <c r="M647681" s="24"/>
      <c r="N647681" s="24"/>
      <c r="O647681" s="24"/>
      <c r="P647681" s="24"/>
      <c r="Q647681" s="24"/>
      <c r="R647681" s="24"/>
      <c r="S647681" s="24"/>
      <c r="T647681" s="24"/>
      <c r="U647681" s="24"/>
      <c r="V647681" s="24"/>
      <c r="W647681" s="24"/>
      <c r="X647681" s="24"/>
      <c r="Y647681" s="24"/>
      <c r="Z647681" s="24"/>
      <c r="AA647681" s="24"/>
      <c r="AB647681" s="24"/>
      <c r="AC647681" s="24"/>
      <c r="AD647681" s="24"/>
      <c r="AE647681" s="24"/>
      <c r="AF647681" s="24"/>
      <c r="AG647681" s="24"/>
      <c r="AH647681" s="24"/>
      <c r="AI647681" s="24"/>
      <c r="AJ647681" s="24"/>
      <c r="AK647681" s="24"/>
      <c r="AL647681" s="24"/>
      <c r="AM647681" s="24"/>
      <c r="AN647681" s="24"/>
      <c r="AO647681" s="24"/>
      <c r="AP647681" s="69"/>
      <c r="AQ647681" s="24"/>
      <c r="AR647681" s="24"/>
      <c r="AS647681" s="24"/>
      <c r="AT647681" s="24"/>
    </row>
    <row r="647809" spans="6:46" ht="15" x14ac:dyDescent="0.15">
      <c r="F647809" s="24"/>
      <c r="G647809" s="24"/>
      <c r="H647809" s="24"/>
      <c r="I647809" s="24"/>
      <c r="J647809" s="24"/>
      <c r="K647809" s="24"/>
      <c r="L647809" s="24"/>
      <c r="M647809" s="24"/>
      <c r="N647809" s="24"/>
      <c r="O647809" s="24"/>
      <c r="P647809" s="24"/>
      <c r="Q647809" s="24"/>
      <c r="R647809" s="24"/>
      <c r="S647809" s="24"/>
      <c r="T647809" s="24"/>
      <c r="U647809" s="24"/>
      <c r="V647809" s="24"/>
      <c r="W647809" s="24"/>
      <c r="X647809" s="24"/>
      <c r="Y647809" s="24"/>
      <c r="Z647809" s="24"/>
      <c r="AA647809" s="24"/>
      <c r="AB647809" s="24"/>
      <c r="AC647809" s="24"/>
      <c r="AD647809" s="24"/>
      <c r="AE647809" s="24"/>
      <c r="AF647809" s="24"/>
      <c r="AG647809" s="24"/>
      <c r="AH647809" s="24"/>
      <c r="AI647809" s="24"/>
      <c r="AJ647809" s="24"/>
      <c r="AK647809" s="24"/>
      <c r="AL647809" s="24"/>
      <c r="AM647809" s="24"/>
      <c r="AN647809" s="24"/>
      <c r="AO647809" s="24"/>
      <c r="AP647809" s="69"/>
      <c r="AQ647809" s="24"/>
      <c r="AR647809" s="24"/>
      <c r="AS647809" s="24"/>
      <c r="AT647809" s="24"/>
    </row>
    <row r="647937" spans="6:46" ht="15" x14ac:dyDescent="0.15">
      <c r="F647937" s="24"/>
      <c r="G647937" s="24"/>
      <c r="H647937" s="24"/>
      <c r="I647937" s="24"/>
      <c r="J647937" s="24"/>
      <c r="K647937" s="24"/>
      <c r="L647937" s="24"/>
      <c r="M647937" s="24"/>
      <c r="N647937" s="24"/>
      <c r="O647937" s="24"/>
      <c r="P647937" s="24"/>
      <c r="Q647937" s="24"/>
      <c r="R647937" s="24"/>
      <c r="S647937" s="24"/>
      <c r="T647937" s="24"/>
      <c r="U647937" s="24"/>
      <c r="V647937" s="24"/>
      <c r="W647937" s="24"/>
      <c r="X647937" s="24"/>
      <c r="Y647937" s="24"/>
      <c r="Z647937" s="24"/>
      <c r="AA647937" s="24"/>
      <c r="AB647937" s="24"/>
      <c r="AC647937" s="24"/>
      <c r="AD647937" s="24"/>
      <c r="AE647937" s="24"/>
      <c r="AF647937" s="24"/>
      <c r="AG647937" s="24"/>
      <c r="AH647937" s="24"/>
      <c r="AI647937" s="24"/>
      <c r="AJ647937" s="24"/>
      <c r="AK647937" s="24"/>
      <c r="AL647937" s="24"/>
      <c r="AM647937" s="24"/>
      <c r="AN647937" s="24"/>
      <c r="AO647937" s="24"/>
      <c r="AP647937" s="69"/>
      <c r="AQ647937" s="24"/>
      <c r="AR647937" s="24"/>
      <c r="AS647937" s="24"/>
      <c r="AT647937" s="24"/>
    </row>
    <row r="648065" spans="6:46" ht="15" x14ac:dyDescent="0.15">
      <c r="F648065" s="24"/>
      <c r="G648065" s="24"/>
      <c r="H648065" s="24"/>
      <c r="I648065" s="24"/>
      <c r="J648065" s="24"/>
      <c r="K648065" s="24"/>
      <c r="L648065" s="24"/>
      <c r="M648065" s="24"/>
      <c r="N648065" s="24"/>
      <c r="O648065" s="24"/>
      <c r="P648065" s="24"/>
      <c r="Q648065" s="24"/>
      <c r="R648065" s="24"/>
      <c r="S648065" s="24"/>
      <c r="T648065" s="24"/>
      <c r="U648065" s="24"/>
      <c r="V648065" s="24"/>
      <c r="W648065" s="24"/>
      <c r="X648065" s="24"/>
      <c r="Y648065" s="24"/>
      <c r="Z648065" s="24"/>
      <c r="AA648065" s="24"/>
      <c r="AB648065" s="24"/>
      <c r="AC648065" s="24"/>
      <c r="AD648065" s="24"/>
      <c r="AE648065" s="24"/>
      <c r="AF648065" s="24"/>
      <c r="AG648065" s="24"/>
      <c r="AH648065" s="24"/>
      <c r="AI648065" s="24"/>
      <c r="AJ648065" s="24"/>
      <c r="AK648065" s="24"/>
      <c r="AL648065" s="24"/>
      <c r="AM648065" s="24"/>
      <c r="AN648065" s="24"/>
      <c r="AO648065" s="24"/>
      <c r="AP648065" s="69"/>
      <c r="AQ648065" s="24"/>
      <c r="AR648065" s="24"/>
      <c r="AS648065" s="24"/>
      <c r="AT648065" s="24"/>
    </row>
    <row r="648193" spans="6:46" ht="15" x14ac:dyDescent="0.15">
      <c r="F648193" s="24"/>
      <c r="G648193" s="24"/>
      <c r="H648193" s="24"/>
      <c r="I648193" s="24"/>
      <c r="J648193" s="24"/>
      <c r="K648193" s="24"/>
      <c r="L648193" s="24"/>
      <c r="M648193" s="24"/>
      <c r="N648193" s="24"/>
      <c r="O648193" s="24"/>
      <c r="P648193" s="24"/>
      <c r="Q648193" s="24"/>
      <c r="R648193" s="24"/>
      <c r="S648193" s="24"/>
      <c r="T648193" s="24"/>
      <c r="U648193" s="24"/>
      <c r="V648193" s="24"/>
      <c r="W648193" s="24"/>
      <c r="X648193" s="24"/>
      <c r="Y648193" s="24"/>
      <c r="Z648193" s="24"/>
      <c r="AA648193" s="24"/>
      <c r="AB648193" s="24"/>
      <c r="AC648193" s="24"/>
      <c r="AD648193" s="24"/>
      <c r="AE648193" s="24"/>
      <c r="AF648193" s="24"/>
      <c r="AG648193" s="24"/>
      <c r="AH648193" s="24"/>
      <c r="AI648193" s="24"/>
      <c r="AJ648193" s="24"/>
      <c r="AK648193" s="24"/>
      <c r="AL648193" s="24"/>
      <c r="AM648193" s="24"/>
      <c r="AN648193" s="24"/>
      <c r="AO648193" s="24"/>
      <c r="AP648193" s="69"/>
      <c r="AQ648193" s="24"/>
      <c r="AR648193" s="24"/>
      <c r="AS648193" s="24"/>
      <c r="AT648193" s="24"/>
    </row>
    <row r="648321" spans="6:46" ht="15" x14ac:dyDescent="0.15">
      <c r="F648321" s="24"/>
      <c r="G648321" s="24"/>
      <c r="H648321" s="24"/>
      <c r="I648321" s="24"/>
      <c r="J648321" s="24"/>
      <c r="K648321" s="24"/>
      <c r="L648321" s="24"/>
      <c r="M648321" s="24"/>
      <c r="N648321" s="24"/>
      <c r="O648321" s="24"/>
      <c r="P648321" s="24"/>
      <c r="Q648321" s="24"/>
      <c r="R648321" s="24"/>
      <c r="S648321" s="24"/>
      <c r="T648321" s="24"/>
      <c r="U648321" s="24"/>
      <c r="V648321" s="24"/>
      <c r="W648321" s="24"/>
      <c r="X648321" s="24"/>
      <c r="Y648321" s="24"/>
      <c r="Z648321" s="24"/>
      <c r="AA648321" s="24"/>
      <c r="AB648321" s="24"/>
      <c r="AC648321" s="24"/>
      <c r="AD648321" s="24"/>
      <c r="AE648321" s="24"/>
      <c r="AF648321" s="24"/>
      <c r="AG648321" s="24"/>
      <c r="AH648321" s="24"/>
      <c r="AI648321" s="24"/>
      <c r="AJ648321" s="24"/>
      <c r="AK648321" s="24"/>
      <c r="AL648321" s="24"/>
      <c r="AM648321" s="24"/>
      <c r="AN648321" s="24"/>
      <c r="AO648321" s="24"/>
      <c r="AP648321" s="69"/>
      <c r="AQ648321" s="24"/>
      <c r="AR648321" s="24"/>
      <c r="AS648321" s="24"/>
      <c r="AT648321" s="24"/>
    </row>
    <row r="648449" spans="6:46" ht="15" x14ac:dyDescent="0.15">
      <c r="F648449" s="24"/>
      <c r="G648449" s="24"/>
      <c r="H648449" s="24"/>
      <c r="I648449" s="24"/>
      <c r="J648449" s="24"/>
      <c r="K648449" s="24"/>
      <c r="L648449" s="24"/>
      <c r="M648449" s="24"/>
      <c r="N648449" s="24"/>
      <c r="O648449" s="24"/>
      <c r="P648449" s="24"/>
      <c r="Q648449" s="24"/>
      <c r="R648449" s="24"/>
      <c r="S648449" s="24"/>
      <c r="T648449" s="24"/>
      <c r="U648449" s="24"/>
      <c r="V648449" s="24"/>
      <c r="W648449" s="24"/>
      <c r="X648449" s="24"/>
      <c r="Y648449" s="24"/>
      <c r="Z648449" s="24"/>
      <c r="AA648449" s="24"/>
      <c r="AB648449" s="24"/>
      <c r="AC648449" s="24"/>
      <c r="AD648449" s="24"/>
      <c r="AE648449" s="24"/>
      <c r="AF648449" s="24"/>
      <c r="AG648449" s="24"/>
      <c r="AH648449" s="24"/>
      <c r="AI648449" s="24"/>
      <c r="AJ648449" s="24"/>
      <c r="AK648449" s="24"/>
      <c r="AL648449" s="24"/>
      <c r="AM648449" s="24"/>
      <c r="AN648449" s="24"/>
      <c r="AO648449" s="24"/>
      <c r="AP648449" s="69"/>
      <c r="AQ648449" s="24"/>
      <c r="AR648449" s="24"/>
      <c r="AS648449" s="24"/>
      <c r="AT648449" s="24"/>
    </row>
    <row r="648577" spans="6:46" ht="15" x14ac:dyDescent="0.15">
      <c r="F648577" s="24"/>
      <c r="G648577" s="24"/>
      <c r="H648577" s="24"/>
      <c r="I648577" s="24"/>
      <c r="J648577" s="24"/>
      <c r="K648577" s="24"/>
      <c r="L648577" s="24"/>
      <c r="M648577" s="24"/>
      <c r="N648577" s="24"/>
      <c r="O648577" s="24"/>
      <c r="P648577" s="24"/>
      <c r="Q648577" s="24"/>
      <c r="R648577" s="24"/>
      <c r="S648577" s="24"/>
      <c r="T648577" s="24"/>
      <c r="U648577" s="24"/>
      <c r="V648577" s="24"/>
      <c r="W648577" s="24"/>
      <c r="X648577" s="24"/>
      <c r="Y648577" s="24"/>
      <c r="Z648577" s="24"/>
      <c r="AA648577" s="24"/>
      <c r="AB648577" s="24"/>
      <c r="AC648577" s="24"/>
      <c r="AD648577" s="24"/>
      <c r="AE648577" s="24"/>
      <c r="AF648577" s="24"/>
      <c r="AG648577" s="24"/>
      <c r="AH648577" s="24"/>
      <c r="AI648577" s="24"/>
      <c r="AJ648577" s="24"/>
      <c r="AK648577" s="24"/>
      <c r="AL648577" s="24"/>
      <c r="AM648577" s="24"/>
      <c r="AN648577" s="24"/>
      <c r="AO648577" s="24"/>
      <c r="AP648577" s="69"/>
      <c r="AQ648577" s="24"/>
      <c r="AR648577" s="24"/>
      <c r="AS648577" s="24"/>
      <c r="AT648577" s="24"/>
    </row>
    <row r="648705" spans="6:46" ht="15" x14ac:dyDescent="0.15">
      <c r="F648705" s="24"/>
      <c r="G648705" s="24"/>
      <c r="H648705" s="24"/>
      <c r="I648705" s="24"/>
      <c r="J648705" s="24"/>
      <c r="K648705" s="24"/>
      <c r="L648705" s="24"/>
      <c r="M648705" s="24"/>
      <c r="N648705" s="24"/>
      <c r="O648705" s="24"/>
      <c r="P648705" s="24"/>
      <c r="Q648705" s="24"/>
      <c r="R648705" s="24"/>
      <c r="S648705" s="24"/>
      <c r="T648705" s="24"/>
      <c r="U648705" s="24"/>
      <c r="V648705" s="24"/>
      <c r="W648705" s="24"/>
      <c r="X648705" s="24"/>
      <c r="Y648705" s="24"/>
      <c r="Z648705" s="24"/>
      <c r="AA648705" s="24"/>
      <c r="AB648705" s="24"/>
      <c r="AC648705" s="24"/>
      <c r="AD648705" s="24"/>
      <c r="AE648705" s="24"/>
      <c r="AF648705" s="24"/>
      <c r="AG648705" s="24"/>
      <c r="AH648705" s="24"/>
      <c r="AI648705" s="24"/>
      <c r="AJ648705" s="24"/>
      <c r="AK648705" s="24"/>
      <c r="AL648705" s="24"/>
      <c r="AM648705" s="24"/>
      <c r="AN648705" s="24"/>
      <c r="AO648705" s="24"/>
      <c r="AP648705" s="69"/>
      <c r="AQ648705" s="24"/>
      <c r="AR648705" s="24"/>
      <c r="AS648705" s="24"/>
      <c r="AT648705" s="24"/>
    </row>
    <row r="648833" spans="6:46" ht="15" x14ac:dyDescent="0.15">
      <c r="F648833" s="24"/>
      <c r="G648833" s="24"/>
      <c r="H648833" s="24"/>
      <c r="I648833" s="24"/>
      <c r="J648833" s="24"/>
      <c r="K648833" s="24"/>
      <c r="L648833" s="24"/>
      <c r="M648833" s="24"/>
      <c r="N648833" s="24"/>
      <c r="O648833" s="24"/>
      <c r="P648833" s="24"/>
      <c r="Q648833" s="24"/>
      <c r="R648833" s="24"/>
      <c r="S648833" s="24"/>
      <c r="T648833" s="24"/>
      <c r="U648833" s="24"/>
      <c r="V648833" s="24"/>
      <c r="W648833" s="24"/>
      <c r="X648833" s="24"/>
      <c r="Y648833" s="24"/>
      <c r="Z648833" s="24"/>
      <c r="AA648833" s="24"/>
      <c r="AB648833" s="24"/>
      <c r="AC648833" s="24"/>
      <c r="AD648833" s="24"/>
      <c r="AE648833" s="24"/>
      <c r="AF648833" s="24"/>
      <c r="AG648833" s="24"/>
      <c r="AH648833" s="24"/>
      <c r="AI648833" s="24"/>
      <c r="AJ648833" s="24"/>
      <c r="AK648833" s="24"/>
      <c r="AL648833" s="24"/>
      <c r="AM648833" s="24"/>
      <c r="AN648833" s="24"/>
      <c r="AO648833" s="24"/>
      <c r="AP648833" s="69"/>
      <c r="AQ648833" s="24"/>
      <c r="AR648833" s="24"/>
      <c r="AS648833" s="24"/>
      <c r="AT648833" s="24"/>
    </row>
    <row r="648961" spans="6:46" ht="15" x14ac:dyDescent="0.15">
      <c r="F648961" s="24"/>
      <c r="G648961" s="24"/>
      <c r="H648961" s="24"/>
      <c r="I648961" s="24"/>
      <c r="J648961" s="24"/>
      <c r="K648961" s="24"/>
      <c r="L648961" s="24"/>
      <c r="M648961" s="24"/>
      <c r="N648961" s="24"/>
      <c r="O648961" s="24"/>
      <c r="P648961" s="24"/>
      <c r="Q648961" s="24"/>
      <c r="R648961" s="24"/>
      <c r="S648961" s="24"/>
      <c r="T648961" s="24"/>
      <c r="U648961" s="24"/>
      <c r="V648961" s="24"/>
      <c r="W648961" s="24"/>
      <c r="X648961" s="24"/>
      <c r="Y648961" s="24"/>
      <c r="Z648961" s="24"/>
      <c r="AA648961" s="24"/>
      <c r="AB648961" s="24"/>
      <c r="AC648961" s="24"/>
      <c r="AD648961" s="24"/>
      <c r="AE648961" s="24"/>
      <c r="AF648961" s="24"/>
      <c r="AG648961" s="24"/>
      <c r="AH648961" s="24"/>
      <c r="AI648961" s="24"/>
      <c r="AJ648961" s="24"/>
      <c r="AK648961" s="24"/>
      <c r="AL648961" s="24"/>
      <c r="AM648961" s="24"/>
      <c r="AN648961" s="24"/>
      <c r="AO648961" s="24"/>
      <c r="AP648961" s="69"/>
      <c r="AQ648961" s="24"/>
      <c r="AR648961" s="24"/>
      <c r="AS648961" s="24"/>
      <c r="AT648961" s="24"/>
    </row>
    <row r="649089" spans="6:46" ht="15" x14ac:dyDescent="0.15">
      <c r="F649089" s="24"/>
      <c r="G649089" s="24"/>
      <c r="H649089" s="24"/>
      <c r="I649089" s="24"/>
      <c r="J649089" s="24"/>
      <c r="K649089" s="24"/>
      <c r="L649089" s="24"/>
      <c r="M649089" s="24"/>
      <c r="N649089" s="24"/>
      <c r="O649089" s="24"/>
      <c r="P649089" s="24"/>
      <c r="Q649089" s="24"/>
      <c r="R649089" s="24"/>
      <c r="S649089" s="24"/>
      <c r="T649089" s="24"/>
      <c r="U649089" s="24"/>
      <c r="V649089" s="24"/>
      <c r="W649089" s="24"/>
      <c r="X649089" s="24"/>
      <c r="Y649089" s="24"/>
      <c r="Z649089" s="24"/>
      <c r="AA649089" s="24"/>
      <c r="AB649089" s="24"/>
      <c r="AC649089" s="24"/>
      <c r="AD649089" s="24"/>
      <c r="AE649089" s="24"/>
      <c r="AF649089" s="24"/>
      <c r="AG649089" s="24"/>
      <c r="AH649089" s="24"/>
      <c r="AI649089" s="24"/>
      <c r="AJ649089" s="24"/>
      <c r="AK649089" s="24"/>
      <c r="AL649089" s="24"/>
      <c r="AM649089" s="24"/>
      <c r="AN649089" s="24"/>
      <c r="AO649089" s="24"/>
      <c r="AP649089" s="69"/>
      <c r="AQ649089" s="24"/>
      <c r="AR649089" s="24"/>
      <c r="AS649089" s="24"/>
      <c r="AT649089" s="24"/>
    </row>
    <row r="649217" spans="6:46" ht="15" x14ac:dyDescent="0.15">
      <c r="F649217" s="24"/>
      <c r="G649217" s="24"/>
      <c r="H649217" s="24"/>
      <c r="I649217" s="24"/>
      <c r="J649217" s="24"/>
      <c r="K649217" s="24"/>
      <c r="L649217" s="24"/>
      <c r="M649217" s="24"/>
      <c r="N649217" s="24"/>
      <c r="O649217" s="24"/>
      <c r="P649217" s="24"/>
      <c r="Q649217" s="24"/>
      <c r="R649217" s="24"/>
      <c r="S649217" s="24"/>
      <c r="T649217" s="24"/>
      <c r="U649217" s="24"/>
      <c r="V649217" s="24"/>
      <c r="W649217" s="24"/>
      <c r="X649217" s="24"/>
      <c r="Y649217" s="24"/>
      <c r="Z649217" s="24"/>
      <c r="AA649217" s="24"/>
      <c r="AB649217" s="24"/>
      <c r="AC649217" s="24"/>
      <c r="AD649217" s="24"/>
      <c r="AE649217" s="24"/>
      <c r="AF649217" s="24"/>
      <c r="AG649217" s="24"/>
      <c r="AH649217" s="24"/>
      <c r="AI649217" s="24"/>
      <c r="AJ649217" s="24"/>
      <c r="AK649217" s="24"/>
      <c r="AL649217" s="24"/>
      <c r="AM649217" s="24"/>
      <c r="AN649217" s="24"/>
      <c r="AO649217" s="24"/>
      <c r="AP649217" s="69"/>
      <c r="AQ649217" s="24"/>
      <c r="AR649217" s="24"/>
      <c r="AS649217" s="24"/>
      <c r="AT649217" s="24"/>
    </row>
    <row r="649345" spans="6:46" ht="15" x14ac:dyDescent="0.15">
      <c r="F649345" s="24"/>
      <c r="G649345" s="24"/>
      <c r="H649345" s="24"/>
      <c r="I649345" s="24"/>
      <c r="J649345" s="24"/>
      <c r="K649345" s="24"/>
      <c r="L649345" s="24"/>
      <c r="M649345" s="24"/>
      <c r="N649345" s="24"/>
      <c r="O649345" s="24"/>
      <c r="P649345" s="24"/>
      <c r="Q649345" s="24"/>
      <c r="R649345" s="24"/>
      <c r="S649345" s="24"/>
      <c r="T649345" s="24"/>
      <c r="U649345" s="24"/>
      <c r="V649345" s="24"/>
      <c r="W649345" s="24"/>
      <c r="X649345" s="24"/>
      <c r="Y649345" s="24"/>
      <c r="Z649345" s="24"/>
      <c r="AA649345" s="24"/>
      <c r="AB649345" s="24"/>
      <c r="AC649345" s="24"/>
      <c r="AD649345" s="24"/>
      <c r="AE649345" s="24"/>
      <c r="AF649345" s="24"/>
      <c r="AG649345" s="24"/>
      <c r="AH649345" s="24"/>
      <c r="AI649345" s="24"/>
      <c r="AJ649345" s="24"/>
      <c r="AK649345" s="24"/>
      <c r="AL649345" s="24"/>
      <c r="AM649345" s="24"/>
      <c r="AN649345" s="24"/>
      <c r="AO649345" s="24"/>
      <c r="AP649345" s="69"/>
      <c r="AQ649345" s="24"/>
      <c r="AR649345" s="24"/>
      <c r="AS649345" s="24"/>
      <c r="AT649345" s="24"/>
    </row>
    <row r="649473" spans="6:46" ht="15" x14ac:dyDescent="0.15">
      <c r="F649473" s="24"/>
      <c r="G649473" s="24"/>
      <c r="H649473" s="24"/>
      <c r="I649473" s="24"/>
      <c r="J649473" s="24"/>
      <c r="K649473" s="24"/>
      <c r="L649473" s="24"/>
      <c r="M649473" s="24"/>
      <c r="N649473" s="24"/>
      <c r="O649473" s="24"/>
      <c r="P649473" s="24"/>
      <c r="Q649473" s="24"/>
      <c r="R649473" s="24"/>
      <c r="S649473" s="24"/>
      <c r="T649473" s="24"/>
      <c r="U649473" s="24"/>
      <c r="V649473" s="24"/>
      <c r="W649473" s="24"/>
      <c r="X649473" s="24"/>
      <c r="Y649473" s="24"/>
      <c r="Z649473" s="24"/>
      <c r="AA649473" s="24"/>
      <c r="AB649473" s="24"/>
      <c r="AC649473" s="24"/>
      <c r="AD649473" s="24"/>
      <c r="AE649473" s="24"/>
      <c r="AF649473" s="24"/>
      <c r="AG649473" s="24"/>
      <c r="AH649473" s="24"/>
      <c r="AI649473" s="24"/>
      <c r="AJ649473" s="24"/>
      <c r="AK649473" s="24"/>
      <c r="AL649473" s="24"/>
      <c r="AM649473" s="24"/>
      <c r="AN649473" s="24"/>
      <c r="AO649473" s="24"/>
      <c r="AP649473" s="69"/>
      <c r="AQ649473" s="24"/>
      <c r="AR649473" s="24"/>
      <c r="AS649473" s="24"/>
      <c r="AT649473" s="24"/>
    </row>
    <row r="649601" spans="6:46" ht="15" x14ac:dyDescent="0.15">
      <c r="F649601" s="24"/>
      <c r="G649601" s="24"/>
      <c r="H649601" s="24"/>
      <c r="I649601" s="24"/>
      <c r="J649601" s="24"/>
      <c r="K649601" s="24"/>
      <c r="L649601" s="24"/>
      <c r="M649601" s="24"/>
      <c r="N649601" s="24"/>
      <c r="O649601" s="24"/>
      <c r="P649601" s="24"/>
      <c r="Q649601" s="24"/>
      <c r="R649601" s="24"/>
      <c r="S649601" s="24"/>
      <c r="T649601" s="24"/>
      <c r="U649601" s="24"/>
      <c r="V649601" s="24"/>
      <c r="W649601" s="24"/>
      <c r="X649601" s="24"/>
      <c r="Y649601" s="24"/>
      <c r="Z649601" s="24"/>
      <c r="AA649601" s="24"/>
      <c r="AB649601" s="24"/>
      <c r="AC649601" s="24"/>
      <c r="AD649601" s="24"/>
      <c r="AE649601" s="24"/>
      <c r="AF649601" s="24"/>
      <c r="AG649601" s="24"/>
      <c r="AH649601" s="24"/>
      <c r="AI649601" s="24"/>
      <c r="AJ649601" s="24"/>
      <c r="AK649601" s="24"/>
      <c r="AL649601" s="24"/>
      <c r="AM649601" s="24"/>
      <c r="AN649601" s="24"/>
      <c r="AO649601" s="24"/>
      <c r="AP649601" s="69"/>
      <c r="AQ649601" s="24"/>
      <c r="AR649601" s="24"/>
      <c r="AS649601" s="24"/>
      <c r="AT649601" s="24"/>
    </row>
    <row r="649729" spans="6:46" ht="15" x14ac:dyDescent="0.15">
      <c r="F649729" s="24"/>
      <c r="G649729" s="24"/>
      <c r="H649729" s="24"/>
      <c r="I649729" s="24"/>
      <c r="J649729" s="24"/>
      <c r="K649729" s="24"/>
      <c r="L649729" s="24"/>
      <c r="M649729" s="24"/>
      <c r="N649729" s="24"/>
      <c r="O649729" s="24"/>
      <c r="P649729" s="24"/>
      <c r="Q649729" s="24"/>
      <c r="R649729" s="24"/>
      <c r="S649729" s="24"/>
      <c r="T649729" s="24"/>
      <c r="U649729" s="24"/>
      <c r="V649729" s="24"/>
      <c r="W649729" s="24"/>
      <c r="X649729" s="24"/>
      <c r="Y649729" s="24"/>
      <c r="Z649729" s="24"/>
      <c r="AA649729" s="24"/>
      <c r="AB649729" s="24"/>
      <c r="AC649729" s="24"/>
      <c r="AD649729" s="24"/>
      <c r="AE649729" s="24"/>
      <c r="AF649729" s="24"/>
      <c r="AG649729" s="24"/>
      <c r="AH649729" s="24"/>
      <c r="AI649729" s="24"/>
      <c r="AJ649729" s="24"/>
      <c r="AK649729" s="24"/>
      <c r="AL649729" s="24"/>
      <c r="AM649729" s="24"/>
      <c r="AN649729" s="24"/>
      <c r="AO649729" s="24"/>
      <c r="AP649729" s="69"/>
      <c r="AQ649729" s="24"/>
      <c r="AR649729" s="24"/>
      <c r="AS649729" s="24"/>
      <c r="AT649729" s="24"/>
    </row>
    <row r="649857" spans="6:46" ht="15" x14ac:dyDescent="0.15">
      <c r="F649857" s="24"/>
      <c r="G649857" s="24"/>
      <c r="H649857" s="24"/>
      <c r="I649857" s="24"/>
      <c r="J649857" s="24"/>
      <c r="K649857" s="24"/>
      <c r="L649857" s="24"/>
      <c r="M649857" s="24"/>
      <c r="N649857" s="24"/>
      <c r="O649857" s="24"/>
      <c r="P649857" s="24"/>
      <c r="Q649857" s="24"/>
      <c r="R649857" s="24"/>
      <c r="S649857" s="24"/>
      <c r="T649857" s="24"/>
      <c r="U649857" s="24"/>
      <c r="V649857" s="24"/>
      <c r="W649857" s="24"/>
      <c r="X649857" s="24"/>
      <c r="Y649857" s="24"/>
      <c r="Z649857" s="24"/>
      <c r="AA649857" s="24"/>
      <c r="AB649857" s="24"/>
      <c r="AC649857" s="24"/>
      <c r="AD649857" s="24"/>
      <c r="AE649857" s="24"/>
      <c r="AF649857" s="24"/>
      <c r="AG649857" s="24"/>
      <c r="AH649857" s="24"/>
      <c r="AI649857" s="24"/>
      <c r="AJ649857" s="24"/>
      <c r="AK649857" s="24"/>
      <c r="AL649857" s="24"/>
      <c r="AM649857" s="24"/>
      <c r="AN649857" s="24"/>
      <c r="AO649857" s="24"/>
      <c r="AP649857" s="69"/>
      <c r="AQ649857" s="24"/>
      <c r="AR649857" s="24"/>
      <c r="AS649857" s="24"/>
      <c r="AT649857" s="24"/>
    </row>
    <row r="649985" spans="6:46" ht="15" x14ac:dyDescent="0.15">
      <c r="F649985" s="24"/>
      <c r="G649985" s="24"/>
      <c r="H649985" s="24"/>
      <c r="I649985" s="24"/>
      <c r="J649985" s="24"/>
      <c r="K649985" s="24"/>
      <c r="L649985" s="24"/>
      <c r="M649985" s="24"/>
      <c r="N649985" s="24"/>
      <c r="O649985" s="24"/>
      <c r="P649985" s="24"/>
      <c r="Q649985" s="24"/>
      <c r="R649985" s="24"/>
      <c r="S649985" s="24"/>
      <c r="T649985" s="24"/>
      <c r="U649985" s="24"/>
      <c r="V649985" s="24"/>
      <c r="W649985" s="24"/>
      <c r="X649985" s="24"/>
      <c r="Y649985" s="24"/>
      <c r="Z649985" s="24"/>
      <c r="AA649985" s="24"/>
      <c r="AB649985" s="24"/>
      <c r="AC649985" s="24"/>
      <c r="AD649985" s="24"/>
      <c r="AE649985" s="24"/>
      <c r="AF649985" s="24"/>
      <c r="AG649985" s="24"/>
      <c r="AH649985" s="24"/>
      <c r="AI649985" s="24"/>
      <c r="AJ649985" s="24"/>
      <c r="AK649985" s="24"/>
      <c r="AL649985" s="24"/>
      <c r="AM649985" s="24"/>
      <c r="AN649985" s="24"/>
      <c r="AO649985" s="24"/>
      <c r="AP649985" s="69"/>
      <c r="AQ649985" s="24"/>
      <c r="AR649985" s="24"/>
      <c r="AS649985" s="24"/>
      <c r="AT649985" s="24"/>
    </row>
    <row r="650113" spans="6:46" ht="15" x14ac:dyDescent="0.15">
      <c r="F650113" s="24"/>
      <c r="G650113" s="24"/>
      <c r="H650113" s="24"/>
      <c r="I650113" s="24"/>
      <c r="J650113" s="24"/>
      <c r="K650113" s="24"/>
      <c r="L650113" s="24"/>
      <c r="M650113" s="24"/>
      <c r="N650113" s="24"/>
      <c r="O650113" s="24"/>
      <c r="P650113" s="24"/>
      <c r="Q650113" s="24"/>
      <c r="R650113" s="24"/>
      <c r="S650113" s="24"/>
      <c r="T650113" s="24"/>
      <c r="U650113" s="24"/>
      <c r="V650113" s="24"/>
      <c r="W650113" s="24"/>
      <c r="X650113" s="24"/>
      <c r="Y650113" s="24"/>
      <c r="Z650113" s="24"/>
      <c r="AA650113" s="24"/>
      <c r="AB650113" s="24"/>
      <c r="AC650113" s="24"/>
      <c r="AD650113" s="24"/>
      <c r="AE650113" s="24"/>
      <c r="AF650113" s="24"/>
      <c r="AG650113" s="24"/>
      <c r="AH650113" s="24"/>
      <c r="AI650113" s="24"/>
      <c r="AJ650113" s="24"/>
      <c r="AK650113" s="24"/>
      <c r="AL650113" s="24"/>
      <c r="AM650113" s="24"/>
      <c r="AN650113" s="24"/>
      <c r="AO650113" s="24"/>
      <c r="AP650113" s="69"/>
      <c r="AQ650113" s="24"/>
      <c r="AR650113" s="24"/>
      <c r="AS650113" s="24"/>
      <c r="AT650113" s="24"/>
    </row>
    <row r="650241" spans="6:46" ht="15" x14ac:dyDescent="0.15">
      <c r="F650241" s="24"/>
      <c r="G650241" s="24"/>
      <c r="H650241" s="24"/>
      <c r="I650241" s="24"/>
      <c r="J650241" s="24"/>
      <c r="K650241" s="24"/>
      <c r="L650241" s="24"/>
      <c r="M650241" s="24"/>
      <c r="N650241" s="24"/>
      <c r="O650241" s="24"/>
      <c r="P650241" s="24"/>
      <c r="Q650241" s="24"/>
      <c r="R650241" s="24"/>
      <c r="S650241" s="24"/>
      <c r="T650241" s="24"/>
      <c r="U650241" s="24"/>
      <c r="V650241" s="24"/>
      <c r="W650241" s="24"/>
      <c r="X650241" s="24"/>
      <c r="Y650241" s="24"/>
      <c r="Z650241" s="24"/>
      <c r="AA650241" s="24"/>
      <c r="AB650241" s="24"/>
      <c r="AC650241" s="24"/>
      <c r="AD650241" s="24"/>
      <c r="AE650241" s="24"/>
      <c r="AF650241" s="24"/>
      <c r="AG650241" s="24"/>
      <c r="AH650241" s="24"/>
      <c r="AI650241" s="24"/>
      <c r="AJ650241" s="24"/>
      <c r="AK650241" s="24"/>
      <c r="AL650241" s="24"/>
      <c r="AM650241" s="24"/>
      <c r="AN650241" s="24"/>
      <c r="AO650241" s="24"/>
      <c r="AP650241" s="69"/>
      <c r="AQ650241" s="24"/>
      <c r="AR650241" s="24"/>
      <c r="AS650241" s="24"/>
      <c r="AT650241" s="24"/>
    </row>
    <row r="650369" spans="6:46" ht="15" x14ac:dyDescent="0.15">
      <c r="F650369" s="24"/>
      <c r="G650369" s="24"/>
      <c r="H650369" s="24"/>
      <c r="I650369" s="24"/>
      <c r="J650369" s="24"/>
      <c r="K650369" s="24"/>
      <c r="L650369" s="24"/>
      <c r="M650369" s="24"/>
      <c r="N650369" s="24"/>
      <c r="O650369" s="24"/>
      <c r="P650369" s="24"/>
      <c r="Q650369" s="24"/>
      <c r="R650369" s="24"/>
      <c r="S650369" s="24"/>
      <c r="T650369" s="24"/>
      <c r="U650369" s="24"/>
      <c r="V650369" s="24"/>
      <c r="W650369" s="24"/>
      <c r="X650369" s="24"/>
      <c r="Y650369" s="24"/>
      <c r="Z650369" s="24"/>
      <c r="AA650369" s="24"/>
      <c r="AB650369" s="24"/>
      <c r="AC650369" s="24"/>
      <c r="AD650369" s="24"/>
      <c r="AE650369" s="24"/>
      <c r="AF650369" s="24"/>
      <c r="AG650369" s="24"/>
      <c r="AH650369" s="24"/>
      <c r="AI650369" s="24"/>
      <c r="AJ650369" s="24"/>
      <c r="AK650369" s="24"/>
      <c r="AL650369" s="24"/>
      <c r="AM650369" s="24"/>
      <c r="AN650369" s="24"/>
      <c r="AO650369" s="24"/>
      <c r="AP650369" s="69"/>
      <c r="AQ650369" s="24"/>
      <c r="AR650369" s="24"/>
      <c r="AS650369" s="24"/>
      <c r="AT650369" s="24"/>
    </row>
    <row r="650497" spans="6:46" ht="15" x14ac:dyDescent="0.15">
      <c r="F650497" s="24"/>
      <c r="G650497" s="24"/>
      <c r="H650497" s="24"/>
      <c r="I650497" s="24"/>
      <c r="J650497" s="24"/>
      <c r="K650497" s="24"/>
      <c r="L650497" s="24"/>
      <c r="M650497" s="24"/>
      <c r="N650497" s="24"/>
      <c r="O650497" s="24"/>
      <c r="P650497" s="24"/>
      <c r="Q650497" s="24"/>
      <c r="R650497" s="24"/>
      <c r="S650497" s="24"/>
      <c r="T650497" s="24"/>
      <c r="U650497" s="24"/>
      <c r="V650497" s="24"/>
      <c r="W650497" s="24"/>
      <c r="X650497" s="24"/>
      <c r="Y650497" s="24"/>
      <c r="Z650497" s="24"/>
      <c r="AA650497" s="24"/>
      <c r="AB650497" s="24"/>
      <c r="AC650497" s="24"/>
      <c r="AD650497" s="24"/>
      <c r="AE650497" s="24"/>
      <c r="AF650497" s="24"/>
      <c r="AG650497" s="24"/>
      <c r="AH650497" s="24"/>
      <c r="AI650497" s="24"/>
      <c r="AJ650497" s="24"/>
      <c r="AK650497" s="24"/>
      <c r="AL650497" s="24"/>
      <c r="AM650497" s="24"/>
      <c r="AN650497" s="24"/>
      <c r="AO650497" s="24"/>
      <c r="AP650497" s="69"/>
      <c r="AQ650497" s="24"/>
      <c r="AR650497" s="24"/>
      <c r="AS650497" s="24"/>
      <c r="AT650497" s="24"/>
    </row>
    <row r="650625" spans="6:46" ht="15" x14ac:dyDescent="0.15">
      <c r="F650625" s="24"/>
      <c r="G650625" s="24"/>
      <c r="H650625" s="24"/>
      <c r="I650625" s="24"/>
      <c r="J650625" s="24"/>
      <c r="K650625" s="24"/>
      <c r="L650625" s="24"/>
      <c r="M650625" s="24"/>
      <c r="N650625" s="24"/>
      <c r="O650625" s="24"/>
      <c r="P650625" s="24"/>
      <c r="Q650625" s="24"/>
      <c r="R650625" s="24"/>
      <c r="S650625" s="24"/>
      <c r="T650625" s="24"/>
      <c r="U650625" s="24"/>
      <c r="V650625" s="24"/>
      <c r="W650625" s="24"/>
      <c r="X650625" s="24"/>
      <c r="Y650625" s="24"/>
      <c r="Z650625" s="24"/>
      <c r="AA650625" s="24"/>
      <c r="AB650625" s="24"/>
      <c r="AC650625" s="24"/>
      <c r="AD650625" s="24"/>
      <c r="AE650625" s="24"/>
      <c r="AF650625" s="24"/>
      <c r="AG650625" s="24"/>
      <c r="AH650625" s="24"/>
      <c r="AI650625" s="24"/>
      <c r="AJ650625" s="24"/>
      <c r="AK650625" s="24"/>
      <c r="AL650625" s="24"/>
      <c r="AM650625" s="24"/>
      <c r="AN650625" s="24"/>
      <c r="AO650625" s="24"/>
      <c r="AP650625" s="69"/>
      <c r="AQ650625" s="24"/>
      <c r="AR650625" s="24"/>
      <c r="AS650625" s="24"/>
      <c r="AT650625" s="24"/>
    </row>
    <row r="650753" spans="6:46" ht="15" x14ac:dyDescent="0.15">
      <c r="F650753" s="24"/>
      <c r="G650753" s="24"/>
      <c r="H650753" s="24"/>
      <c r="I650753" s="24"/>
      <c r="J650753" s="24"/>
      <c r="K650753" s="24"/>
      <c r="L650753" s="24"/>
      <c r="M650753" s="24"/>
      <c r="N650753" s="24"/>
      <c r="O650753" s="24"/>
      <c r="P650753" s="24"/>
      <c r="Q650753" s="24"/>
      <c r="R650753" s="24"/>
      <c r="S650753" s="24"/>
      <c r="T650753" s="24"/>
      <c r="U650753" s="24"/>
      <c r="V650753" s="24"/>
      <c r="W650753" s="24"/>
      <c r="X650753" s="24"/>
      <c r="Y650753" s="24"/>
      <c r="Z650753" s="24"/>
      <c r="AA650753" s="24"/>
      <c r="AB650753" s="24"/>
      <c r="AC650753" s="24"/>
      <c r="AD650753" s="24"/>
      <c r="AE650753" s="24"/>
      <c r="AF650753" s="24"/>
      <c r="AG650753" s="24"/>
      <c r="AH650753" s="24"/>
      <c r="AI650753" s="24"/>
      <c r="AJ650753" s="24"/>
      <c r="AK650753" s="24"/>
      <c r="AL650753" s="24"/>
      <c r="AM650753" s="24"/>
      <c r="AN650753" s="24"/>
      <c r="AO650753" s="24"/>
      <c r="AP650753" s="69"/>
      <c r="AQ650753" s="24"/>
      <c r="AR650753" s="24"/>
      <c r="AS650753" s="24"/>
      <c r="AT650753" s="24"/>
    </row>
    <row r="650881" spans="6:46" ht="15" x14ac:dyDescent="0.15">
      <c r="F650881" s="24"/>
      <c r="G650881" s="24"/>
      <c r="H650881" s="24"/>
      <c r="I650881" s="24"/>
      <c r="J650881" s="24"/>
      <c r="K650881" s="24"/>
      <c r="L650881" s="24"/>
      <c r="M650881" s="24"/>
      <c r="N650881" s="24"/>
      <c r="O650881" s="24"/>
      <c r="P650881" s="24"/>
      <c r="Q650881" s="24"/>
      <c r="R650881" s="24"/>
      <c r="S650881" s="24"/>
      <c r="T650881" s="24"/>
      <c r="U650881" s="24"/>
      <c r="V650881" s="24"/>
      <c r="W650881" s="24"/>
      <c r="X650881" s="24"/>
      <c r="Y650881" s="24"/>
      <c r="Z650881" s="24"/>
      <c r="AA650881" s="24"/>
      <c r="AB650881" s="24"/>
      <c r="AC650881" s="24"/>
      <c r="AD650881" s="24"/>
      <c r="AE650881" s="24"/>
      <c r="AF650881" s="24"/>
      <c r="AG650881" s="24"/>
      <c r="AH650881" s="24"/>
      <c r="AI650881" s="24"/>
      <c r="AJ650881" s="24"/>
      <c r="AK650881" s="24"/>
      <c r="AL650881" s="24"/>
      <c r="AM650881" s="24"/>
      <c r="AN650881" s="24"/>
      <c r="AO650881" s="24"/>
      <c r="AP650881" s="69"/>
      <c r="AQ650881" s="24"/>
      <c r="AR650881" s="24"/>
      <c r="AS650881" s="24"/>
      <c r="AT650881" s="24"/>
    </row>
    <row r="651009" spans="6:46" ht="15" x14ac:dyDescent="0.15">
      <c r="F651009" s="24"/>
      <c r="G651009" s="24"/>
      <c r="H651009" s="24"/>
      <c r="I651009" s="24"/>
      <c r="J651009" s="24"/>
      <c r="K651009" s="24"/>
      <c r="L651009" s="24"/>
      <c r="M651009" s="24"/>
      <c r="N651009" s="24"/>
      <c r="O651009" s="24"/>
      <c r="P651009" s="24"/>
      <c r="Q651009" s="24"/>
      <c r="R651009" s="24"/>
      <c r="S651009" s="24"/>
      <c r="T651009" s="24"/>
      <c r="U651009" s="24"/>
      <c r="V651009" s="24"/>
      <c r="W651009" s="24"/>
      <c r="X651009" s="24"/>
      <c r="Y651009" s="24"/>
      <c r="Z651009" s="24"/>
      <c r="AA651009" s="24"/>
      <c r="AB651009" s="24"/>
      <c r="AC651009" s="24"/>
      <c r="AD651009" s="24"/>
      <c r="AE651009" s="24"/>
      <c r="AF651009" s="24"/>
      <c r="AG651009" s="24"/>
      <c r="AH651009" s="24"/>
      <c r="AI651009" s="24"/>
      <c r="AJ651009" s="24"/>
      <c r="AK651009" s="24"/>
      <c r="AL651009" s="24"/>
      <c r="AM651009" s="24"/>
      <c r="AN651009" s="24"/>
      <c r="AO651009" s="24"/>
      <c r="AP651009" s="69"/>
      <c r="AQ651009" s="24"/>
      <c r="AR651009" s="24"/>
      <c r="AS651009" s="24"/>
      <c r="AT651009" s="24"/>
    </row>
    <row r="651137" spans="6:46" ht="15" x14ac:dyDescent="0.15">
      <c r="F651137" s="24"/>
      <c r="G651137" s="24"/>
      <c r="H651137" s="24"/>
      <c r="I651137" s="24"/>
      <c r="J651137" s="24"/>
      <c r="K651137" s="24"/>
      <c r="L651137" s="24"/>
      <c r="M651137" s="24"/>
      <c r="N651137" s="24"/>
      <c r="O651137" s="24"/>
      <c r="P651137" s="24"/>
      <c r="Q651137" s="24"/>
      <c r="R651137" s="24"/>
      <c r="S651137" s="24"/>
      <c r="T651137" s="24"/>
      <c r="U651137" s="24"/>
      <c r="V651137" s="24"/>
      <c r="W651137" s="24"/>
      <c r="X651137" s="24"/>
      <c r="Y651137" s="24"/>
      <c r="Z651137" s="24"/>
      <c r="AA651137" s="24"/>
      <c r="AB651137" s="24"/>
      <c r="AC651137" s="24"/>
      <c r="AD651137" s="24"/>
      <c r="AE651137" s="24"/>
      <c r="AF651137" s="24"/>
      <c r="AG651137" s="24"/>
      <c r="AH651137" s="24"/>
      <c r="AI651137" s="24"/>
      <c r="AJ651137" s="24"/>
      <c r="AK651137" s="24"/>
      <c r="AL651137" s="24"/>
      <c r="AM651137" s="24"/>
      <c r="AN651137" s="24"/>
      <c r="AO651137" s="24"/>
      <c r="AP651137" s="69"/>
      <c r="AQ651137" s="24"/>
      <c r="AR651137" s="24"/>
      <c r="AS651137" s="24"/>
      <c r="AT651137" s="24"/>
    </row>
    <row r="651265" spans="6:46" ht="15" x14ac:dyDescent="0.15">
      <c r="F651265" s="24"/>
      <c r="G651265" s="24"/>
      <c r="H651265" s="24"/>
      <c r="I651265" s="24"/>
      <c r="J651265" s="24"/>
      <c r="K651265" s="24"/>
      <c r="L651265" s="24"/>
      <c r="M651265" s="24"/>
      <c r="N651265" s="24"/>
      <c r="O651265" s="24"/>
      <c r="P651265" s="24"/>
      <c r="Q651265" s="24"/>
      <c r="R651265" s="24"/>
      <c r="S651265" s="24"/>
      <c r="T651265" s="24"/>
      <c r="U651265" s="24"/>
      <c r="V651265" s="24"/>
      <c r="W651265" s="24"/>
      <c r="X651265" s="24"/>
      <c r="Y651265" s="24"/>
      <c r="Z651265" s="24"/>
      <c r="AA651265" s="24"/>
      <c r="AB651265" s="24"/>
      <c r="AC651265" s="24"/>
      <c r="AD651265" s="24"/>
      <c r="AE651265" s="24"/>
      <c r="AF651265" s="24"/>
      <c r="AG651265" s="24"/>
      <c r="AH651265" s="24"/>
      <c r="AI651265" s="24"/>
      <c r="AJ651265" s="24"/>
      <c r="AK651265" s="24"/>
      <c r="AL651265" s="24"/>
      <c r="AM651265" s="24"/>
      <c r="AN651265" s="24"/>
      <c r="AO651265" s="24"/>
      <c r="AP651265" s="69"/>
      <c r="AQ651265" s="24"/>
      <c r="AR651265" s="24"/>
      <c r="AS651265" s="24"/>
      <c r="AT651265" s="24"/>
    </row>
    <row r="651393" spans="6:46" ht="15" x14ac:dyDescent="0.15">
      <c r="F651393" s="24"/>
      <c r="G651393" s="24"/>
      <c r="H651393" s="24"/>
      <c r="I651393" s="24"/>
      <c r="J651393" s="24"/>
      <c r="K651393" s="24"/>
      <c r="L651393" s="24"/>
      <c r="M651393" s="24"/>
      <c r="N651393" s="24"/>
      <c r="O651393" s="24"/>
      <c r="P651393" s="24"/>
      <c r="Q651393" s="24"/>
      <c r="R651393" s="24"/>
      <c r="S651393" s="24"/>
      <c r="T651393" s="24"/>
      <c r="U651393" s="24"/>
      <c r="V651393" s="24"/>
      <c r="W651393" s="24"/>
      <c r="X651393" s="24"/>
      <c r="Y651393" s="24"/>
      <c r="Z651393" s="24"/>
      <c r="AA651393" s="24"/>
      <c r="AB651393" s="24"/>
      <c r="AC651393" s="24"/>
      <c r="AD651393" s="24"/>
      <c r="AE651393" s="24"/>
      <c r="AF651393" s="24"/>
      <c r="AG651393" s="24"/>
      <c r="AH651393" s="24"/>
      <c r="AI651393" s="24"/>
      <c r="AJ651393" s="24"/>
      <c r="AK651393" s="24"/>
      <c r="AL651393" s="24"/>
      <c r="AM651393" s="24"/>
      <c r="AN651393" s="24"/>
      <c r="AO651393" s="24"/>
      <c r="AP651393" s="69"/>
      <c r="AQ651393" s="24"/>
      <c r="AR651393" s="24"/>
      <c r="AS651393" s="24"/>
      <c r="AT651393" s="24"/>
    </row>
    <row r="651521" spans="6:46" ht="15" x14ac:dyDescent="0.15">
      <c r="F651521" s="24"/>
      <c r="G651521" s="24"/>
      <c r="H651521" s="24"/>
      <c r="I651521" s="24"/>
      <c r="J651521" s="24"/>
      <c r="K651521" s="24"/>
      <c r="L651521" s="24"/>
      <c r="M651521" s="24"/>
      <c r="N651521" s="24"/>
      <c r="O651521" s="24"/>
      <c r="P651521" s="24"/>
      <c r="Q651521" s="24"/>
      <c r="R651521" s="24"/>
      <c r="S651521" s="24"/>
      <c r="T651521" s="24"/>
      <c r="U651521" s="24"/>
      <c r="V651521" s="24"/>
      <c r="W651521" s="24"/>
      <c r="X651521" s="24"/>
      <c r="Y651521" s="24"/>
      <c r="Z651521" s="24"/>
      <c r="AA651521" s="24"/>
      <c r="AB651521" s="24"/>
      <c r="AC651521" s="24"/>
      <c r="AD651521" s="24"/>
      <c r="AE651521" s="24"/>
      <c r="AF651521" s="24"/>
      <c r="AG651521" s="24"/>
      <c r="AH651521" s="24"/>
      <c r="AI651521" s="24"/>
      <c r="AJ651521" s="24"/>
      <c r="AK651521" s="24"/>
      <c r="AL651521" s="24"/>
      <c r="AM651521" s="24"/>
      <c r="AN651521" s="24"/>
      <c r="AO651521" s="24"/>
      <c r="AP651521" s="69"/>
      <c r="AQ651521" s="24"/>
      <c r="AR651521" s="24"/>
      <c r="AS651521" s="24"/>
      <c r="AT651521" s="24"/>
    </row>
    <row r="651649" spans="6:46" ht="15" x14ac:dyDescent="0.15">
      <c r="F651649" s="24"/>
      <c r="G651649" s="24"/>
      <c r="H651649" s="24"/>
      <c r="I651649" s="24"/>
      <c r="J651649" s="24"/>
      <c r="K651649" s="24"/>
      <c r="L651649" s="24"/>
      <c r="M651649" s="24"/>
      <c r="N651649" s="24"/>
      <c r="O651649" s="24"/>
      <c r="P651649" s="24"/>
      <c r="Q651649" s="24"/>
      <c r="R651649" s="24"/>
      <c r="S651649" s="24"/>
      <c r="T651649" s="24"/>
      <c r="U651649" s="24"/>
      <c r="V651649" s="24"/>
      <c r="W651649" s="24"/>
      <c r="X651649" s="24"/>
      <c r="Y651649" s="24"/>
      <c r="Z651649" s="24"/>
      <c r="AA651649" s="24"/>
      <c r="AB651649" s="24"/>
      <c r="AC651649" s="24"/>
      <c r="AD651649" s="24"/>
      <c r="AE651649" s="24"/>
      <c r="AF651649" s="24"/>
      <c r="AG651649" s="24"/>
      <c r="AH651649" s="24"/>
      <c r="AI651649" s="24"/>
      <c r="AJ651649" s="24"/>
      <c r="AK651649" s="24"/>
      <c r="AL651649" s="24"/>
      <c r="AM651649" s="24"/>
      <c r="AN651649" s="24"/>
      <c r="AO651649" s="24"/>
      <c r="AP651649" s="69"/>
      <c r="AQ651649" s="24"/>
      <c r="AR651649" s="24"/>
      <c r="AS651649" s="24"/>
      <c r="AT651649" s="24"/>
    </row>
    <row r="651777" spans="6:46" ht="15" x14ac:dyDescent="0.15">
      <c r="F651777" s="24"/>
      <c r="G651777" s="24"/>
      <c r="H651777" s="24"/>
      <c r="I651777" s="24"/>
      <c r="J651777" s="24"/>
      <c r="K651777" s="24"/>
      <c r="L651777" s="24"/>
      <c r="M651777" s="24"/>
      <c r="N651777" s="24"/>
      <c r="O651777" s="24"/>
      <c r="P651777" s="24"/>
      <c r="Q651777" s="24"/>
      <c r="R651777" s="24"/>
      <c r="S651777" s="24"/>
      <c r="T651777" s="24"/>
      <c r="U651777" s="24"/>
      <c r="V651777" s="24"/>
      <c r="W651777" s="24"/>
      <c r="X651777" s="24"/>
      <c r="Y651777" s="24"/>
      <c r="Z651777" s="24"/>
      <c r="AA651777" s="24"/>
      <c r="AB651777" s="24"/>
      <c r="AC651777" s="24"/>
      <c r="AD651777" s="24"/>
      <c r="AE651777" s="24"/>
      <c r="AF651777" s="24"/>
      <c r="AG651777" s="24"/>
      <c r="AH651777" s="24"/>
      <c r="AI651777" s="24"/>
      <c r="AJ651777" s="24"/>
      <c r="AK651777" s="24"/>
      <c r="AL651777" s="24"/>
      <c r="AM651777" s="24"/>
      <c r="AN651777" s="24"/>
      <c r="AO651777" s="24"/>
      <c r="AP651777" s="69"/>
      <c r="AQ651777" s="24"/>
      <c r="AR651777" s="24"/>
      <c r="AS651777" s="24"/>
      <c r="AT651777" s="24"/>
    </row>
    <row r="651905" spans="6:46" ht="15" x14ac:dyDescent="0.15">
      <c r="F651905" s="24"/>
      <c r="G651905" s="24"/>
      <c r="H651905" s="24"/>
      <c r="I651905" s="24"/>
      <c r="J651905" s="24"/>
      <c r="K651905" s="24"/>
      <c r="L651905" s="24"/>
      <c r="M651905" s="24"/>
      <c r="N651905" s="24"/>
      <c r="O651905" s="24"/>
      <c r="P651905" s="24"/>
      <c r="Q651905" s="24"/>
      <c r="R651905" s="24"/>
      <c r="S651905" s="24"/>
      <c r="T651905" s="24"/>
      <c r="U651905" s="24"/>
      <c r="V651905" s="24"/>
      <c r="W651905" s="24"/>
      <c r="X651905" s="24"/>
      <c r="Y651905" s="24"/>
      <c r="Z651905" s="24"/>
      <c r="AA651905" s="24"/>
      <c r="AB651905" s="24"/>
      <c r="AC651905" s="24"/>
      <c r="AD651905" s="24"/>
      <c r="AE651905" s="24"/>
      <c r="AF651905" s="24"/>
      <c r="AG651905" s="24"/>
      <c r="AH651905" s="24"/>
      <c r="AI651905" s="24"/>
      <c r="AJ651905" s="24"/>
      <c r="AK651905" s="24"/>
      <c r="AL651905" s="24"/>
      <c r="AM651905" s="24"/>
      <c r="AN651905" s="24"/>
      <c r="AO651905" s="24"/>
      <c r="AP651905" s="69"/>
      <c r="AQ651905" s="24"/>
      <c r="AR651905" s="24"/>
      <c r="AS651905" s="24"/>
      <c r="AT651905" s="24"/>
    </row>
    <row r="652033" spans="6:46" ht="15" x14ac:dyDescent="0.15">
      <c r="F652033" s="24"/>
      <c r="G652033" s="24"/>
      <c r="H652033" s="24"/>
      <c r="I652033" s="24"/>
      <c r="J652033" s="24"/>
      <c r="K652033" s="24"/>
      <c r="L652033" s="24"/>
      <c r="M652033" s="24"/>
      <c r="N652033" s="24"/>
      <c r="O652033" s="24"/>
      <c r="P652033" s="24"/>
      <c r="Q652033" s="24"/>
      <c r="R652033" s="24"/>
      <c r="S652033" s="24"/>
      <c r="T652033" s="24"/>
      <c r="U652033" s="24"/>
      <c r="V652033" s="24"/>
      <c r="W652033" s="24"/>
      <c r="X652033" s="24"/>
      <c r="Y652033" s="24"/>
      <c r="Z652033" s="24"/>
      <c r="AA652033" s="24"/>
      <c r="AB652033" s="24"/>
      <c r="AC652033" s="24"/>
      <c r="AD652033" s="24"/>
      <c r="AE652033" s="24"/>
      <c r="AF652033" s="24"/>
      <c r="AG652033" s="24"/>
      <c r="AH652033" s="24"/>
      <c r="AI652033" s="24"/>
      <c r="AJ652033" s="24"/>
      <c r="AK652033" s="24"/>
      <c r="AL652033" s="24"/>
      <c r="AM652033" s="24"/>
      <c r="AN652033" s="24"/>
      <c r="AO652033" s="24"/>
      <c r="AP652033" s="69"/>
      <c r="AQ652033" s="24"/>
      <c r="AR652033" s="24"/>
      <c r="AS652033" s="24"/>
      <c r="AT652033" s="24"/>
    </row>
    <row r="652161" spans="6:46" ht="15" x14ac:dyDescent="0.15">
      <c r="F652161" s="24"/>
      <c r="G652161" s="24"/>
      <c r="H652161" s="24"/>
      <c r="I652161" s="24"/>
      <c r="J652161" s="24"/>
      <c r="K652161" s="24"/>
      <c r="L652161" s="24"/>
      <c r="M652161" s="24"/>
      <c r="N652161" s="24"/>
      <c r="O652161" s="24"/>
      <c r="P652161" s="24"/>
      <c r="Q652161" s="24"/>
      <c r="R652161" s="24"/>
      <c r="S652161" s="24"/>
      <c r="T652161" s="24"/>
      <c r="U652161" s="24"/>
      <c r="V652161" s="24"/>
      <c r="W652161" s="24"/>
      <c r="X652161" s="24"/>
      <c r="Y652161" s="24"/>
      <c r="Z652161" s="24"/>
      <c r="AA652161" s="24"/>
      <c r="AB652161" s="24"/>
      <c r="AC652161" s="24"/>
      <c r="AD652161" s="24"/>
      <c r="AE652161" s="24"/>
      <c r="AF652161" s="24"/>
      <c r="AG652161" s="24"/>
      <c r="AH652161" s="24"/>
      <c r="AI652161" s="24"/>
      <c r="AJ652161" s="24"/>
      <c r="AK652161" s="24"/>
      <c r="AL652161" s="24"/>
      <c r="AM652161" s="24"/>
      <c r="AN652161" s="24"/>
      <c r="AO652161" s="24"/>
      <c r="AP652161" s="69"/>
      <c r="AQ652161" s="24"/>
      <c r="AR652161" s="24"/>
      <c r="AS652161" s="24"/>
      <c r="AT652161" s="24"/>
    </row>
    <row r="652289" spans="6:46" ht="15" x14ac:dyDescent="0.15">
      <c r="F652289" s="24"/>
      <c r="G652289" s="24"/>
      <c r="H652289" s="24"/>
      <c r="I652289" s="24"/>
      <c r="J652289" s="24"/>
      <c r="K652289" s="24"/>
      <c r="L652289" s="24"/>
      <c r="M652289" s="24"/>
      <c r="N652289" s="24"/>
      <c r="O652289" s="24"/>
      <c r="P652289" s="24"/>
      <c r="Q652289" s="24"/>
      <c r="R652289" s="24"/>
      <c r="S652289" s="24"/>
      <c r="T652289" s="24"/>
      <c r="U652289" s="24"/>
      <c r="V652289" s="24"/>
      <c r="W652289" s="24"/>
      <c r="X652289" s="24"/>
      <c r="Y652289" s="24"/>
      <c r="Z652289" s="24"/>
      <c r="AA652289" s="24"/>
      <c r="AB652289" s="24"/>
      <c r="AC652289" s="24"/>
      <c r="AD652289" s="24"/>
      <c r="AE652289" s="24"/>
      <c r="AF652289" s="24"/>
      <c r="AG652289" s="24"/>
      <c r="AH652289" s="24"/>
      <c r="AI652289" s="24"/>
      <c r="AJ652289" s="24"/>
      <c r="AK652289" s="24"/>
      <c r="AL652289" s="24"/>
      <c r="AM652289" s="24"/>
      <c r="AN652289" s="24"/>
      <c r="AO652289" s="24"/>
      <c r="AP652289" s="69"/>
      <c r="AQ652289" s="24"/>
      <c r="AR652289" s="24"/>
      <c r="AS652289" s="24"/>
      <c r="AT652289" s="24"/>
    </row>
    <row r="652417" spans="6:46" ht="15" x14ac:dyDescent="0.15">
      <c r="F652417" s="24"/>
      <c r="G652417" s="24"/>
      <c r="H652417" s="24"/>
      <c r="I652417" s="24"/>
      <c r="J652417" s="24"/>
      <c r="K652417" s="24"/>
      <c r="L652417" s="24"/>
      <c r="M652417" s="24"/>
      <c r="N652417" s="24"/>
      <c r="O652417" s="24"/>
      <c r="P652417" s="24"/>
      <c r="Q652417" s="24"/>
      <c r="R652417" s="24"/>
      <c r="S652417" s="24"/>
      <c r="T652417" s="24"/>
      <c r="U652417" s="24"/>
      <c r="V652417" s="24"/>
      <c r="W652417" s="24"/>
      <c r="X652417" s="24"/>
      <c r="Y652417" s="24"/>
      <c r="Z652417" s="24"/>
      <c r="AA652417" s="24"/>
      <c r="AB652417" s="24"/>
      <c r="AC652417" s="24"/>
      <c r="AD652417" s="24"/>
      <c r="AE652417" s="24"/>
      <c r="AF652417" s="24"/>
      <c r="AG652417" s="24"/>
      <c r="AH652417" s="24"/>
      <c r="AI652417" s="24"/>
      <c r="AJ652417" s="24"/>
      <c r="AK652417" s="24"/>
      <c r="AL652417" s="24"/>
      <c r="AM652417" s="24"/>
      <c r="AN652417" s="24"/>
      <c r="AO652417" s="24"/>
      <c r="AP652417" s="69"/>
      <c r="AQ652417" s="24"/>
      <c r="AR652417" s="24"/>
      <c r="AS652417" s="24"/>
      <c r="AT652417" s="24"/>
    </row>
    <row r="652545" spans="6:46" ht="15" x14ac:dyDescent="0.15">
      <c r="F652545" s="24"/>
      <c r="G652545" s="24"/>
      <c r="H652545" s="24"/>
      <c r="I652545" s="24"/>
      <c r="J652545" s="24"/>
      <c r="K652545" s="24"/>
      <c r="L652545" s="24"/>
      <c r="M652545" s="24"/>
      <c r="N652545" s="24"/>
      <c r="O652545" s="24"/>
      <c r="P652545" s="24"/>
      <c r="Q652545" s="24"/>
      <c r="R652545" s="24"/>
      <c r="S652545" s="24"/>
      <c r="T652545" s="24"/>
      <c r="U652545" s="24"/>
      <c r="V652545" s="24"/>
      <c r="W652545" s="24"/>
      <c r="X652545" s="24"/>
      <c r="Y652545" s="24"/>
      <c r="Z652545" s="24"/>
      <c r="AA652545" s="24"/>
      <c r="AB652545" s="24"/>
      <c r="AC652545" s="24"/>
      <c r="AD652545" s="24"/>
      <c r="AE652545" s="24"/>
      <c r="AF652545" s="24"/>
      <c r="AG652545" s="24"/>
      <c r="AH652545" s="24"/>
      <c r="AI652545" s="24"/>
      <c r="AJ652545" s="24"/>
      <c r="AK652545" s="24"/>
      <c r="AL652545" s="24"/>
      <c r="AM652545" s="24"/>
      <c r="AN652545" s="24"/>
      <c r="AO652545" s="24"/>
      <c r="AP652545" s="69"/>
      <c r="AQ652545" s="24"/>
      <c r="AR652545" s="24"/>
      <c r="AS652545" s="24"/>
      <c r="AT652545" s="24"/>
    </row>
    <row r="652673" spans="6:46" ht="15" x14ac:dyDescent="0.15">
      <c r="F652673" s="24"/>
      <c r="G652673" s="24"/>
      <c r="H652673" s="24"/>
      <c r="I652673" s="24"/>
      <c r="J652673" s="24"/>
      <c r="K652673" s="24"/>
      <c r="L652673" s="24"/>
      <c r="M652673" s="24"/>
      <c r="N652673" s="24"/>
      <c r="O652673" s="24"/>
      <c r="P652673" s="24"/>
      <c r="Q652673" s="24"/>
      <c r="R652673" s="24"/>
      <c r="S652673" s="24"/>
      <c r="T652673" s="24"/>
      <c r="U652673" s="24"/>
      <c r="V652673" s="24"/>
      <c r="W652673" s="24"/>
      <c r="X652673" s="24"/>
      <c r="Y652673" s="24"/>
      <c r="Z652673" s="24"/>
      <c r="AA652673" s="24"/>
      <c r="AB652673" s="24"/>
      <c r="AC652673" s="24"/>
      <c r="AD652673" s="24"/>
      <c r="AE652673" s="24"/>
      <c r="AF652673" s="24"/>
      <c r="AG652673" s="24"/>
      <c r="AH652673" s="24"/>
      <c r="AI652673" s="24"/>
      <c r="AJ652673" s="24"/>
      <c r="AK652673" s="24"/>
      <c r="AL652673" s="24"/>
      <c r="AM652673" s="24"/>
      <c r="AN652673" s="24"/>
      <c r="AO652673" s="24"/>
      <c r="AP652673" s="69"/>
      <c r="AQ652673" s="24"/>
      <c r="AR652673" s="24"/>
      <c r="AS652673" s="24"/>
      <c r="AT652673" s="24"/>
    </row>
    <row r="652801" spans="6:46" ht="15" x14ac:dyDescent="0.15">
      <c r="F652801" s="24"/>
      <c r="G652801" s="24"/>
      <c r="H652801" s="24"/>
      <c r="I652801" s="24"/>
      <c r="J652801" s="24"/>
      <c r="K652801" s="24"/>
      <c r="L652801" s="24"/>
      <c r="M652801" s="24"/>
      <c r="N652801" s="24"/>
      <c r="O652801" s="24"/>
      <c r="P652801" s="24"/>
      <c r="Q652801" s="24"/>
      <c r="R652801" s="24"/>
      <c r="S652801" s="24"/>
      <c r="T652801" s="24"/>
      <c r="U652801" s="24"/>
      <c r="V652801" s="24"/>
      <c r="W652801" s="24"/>
      <c r="X652801" s="24"/>
      <c r="Y652801" s="24"/>
      <c r="Z652801" s="24"/>
      <c r="AA652801" s="24"/>
      <c r="AB652801" s="24"/>
      <c r="AC652801" s="24"/>
      <c r="AD652801" s="24"/>
      <c r="AE652801" s="24"/>
      <c r="AF652801" s="24"/>
      <c r="AG652801" s="24"/>
      <c r="AH652801" s="24"/>
      <c r="AI652801" s="24"/>
      <c r="AJ652801" s="24"/>
      <c r="AK652801" s="24"/>
      <c r="AL652801" s="24"/>
      <c r="AM652801" s="24"/>
      <c r="AN652801" s="24"/>
      <c r="AO652801" s="24"/>
      <c r="AP652801" s="69"/>
      <c r="AQ652801" s="24"/>
      <c r="AR652801" s="24"/>
      <c r="AS652801" s="24"/>
      <c r="AT652801" s="24"/>
    </row>
    <row r="652929" spans="6:46" ht="15" x14ac:dyDescent="0.15">
      <c r="F652929" s="24"/>
      <c r="G652929" s="24"/>
      <c r="H652929" s="24"/>
      <c r="I652929" s="24"/>
      <c r="J652929" s="24"/>
      <c r="K652929" s="24"/>
      <c r="L652929" s="24"/>
      <c r="M652929" s="24"/>
      <c r="N652929" s="24"/>
      <c r="O652929" s="24"/>
      <c r="P652929" s="24"/>
      <c r="Q652929" s="24"/>
      <c r="R652929" s="24"/>
      <c r="S652929" s="24"/>
      <c r="T652929" s="24"/>
      <c r="U652929" s="24"/>
      <c r="V652929" s="24"/>
      <c r="W652929" s="24"/>
      <c r="X652929" s="24"/>
      <c r="Y652929" s="24"/>
      <c r="Z652929" s="24"/>
      <c r="AA652929" s="24"/>
      <c r="AB652929" s="24"/>
      <c r="AC652929" s="24"/>
      <c r="AD652929" s="24"/>
      <c r="AE652929" s="24"/>
      <c r="AF652929" s="24"/>
      <c r="AG652929" s="24"/>
      <c r="AH652929" s="24"/>
      <c r="AI652929" s="24"/>
      <c r="AJ652929" s="24"/>
      <c r="AK652929" s="24"/>
      <c r="AL652929" s="24"/>
      <c r="AM652929" s="24"/>
      <c r="AN652929" s="24"/>
      <c r="AO652929" s="24"/>
      <c r="AP652929" s="69"/>
      <c r="AQ652929" s="24"/>
      <c r="AR652929" s="24"/>
      <c r="AS652929" s="24"/>
      <c r="AT652929" s="24"/>
    </row>
    <row r="653057" spans="6:46" ht="15" x14ac:dyDescent="0.15">
      <c r="F653057" s="24"/>
      <c r="G653057" s="24"/>
      <c r="H653057" s="24"/>
      <c r="I653057" s="24"/>
      <c r="J653057" s="24"/>
      <c r="K653057" s="24"/>
      <c r="L653057" s="24"/>
      <c r="M653057" s="24"/>
      <c r="N653057" s="24"/>
      <c r="O653057" s="24"/>
      <c r="P653057" s="24"/>
      <c r="Q653057" s="24"/>
      <c r="R653057" s="24"/>
      <c r="S653057" s="24"/>
      <c r="T653057" s="24"/>
      <c r="U653057" s="24"/>
      <c r="V653057" s="24"/>
      <c r="W653057" s="24"/>
      <c r="X653057" s="24"/>
      <c r="Y653057" s="24"/>
      <c r="Z653057" s="24"/>
      <c r="AA653057" s="24"/>
      <c r="AB653057" s="24"/>
      <c r="AC653057" s="24"/>
      <c r="AD653057" s="24"/>
      <c r="AE653057" s="24"/>
      <c r="AF653057" s="24"/>
      <c r="AG653057" s="24"/>
      <c r="AH653057" s="24"/>
      <c r="AI653057" s="24"/>
      <c r="AJ653057" s="24"/>
      <c r="AK653057" s="24"/>
      <c r="AL653057" s="24"/>
      <c r="AM653057" s="24"/>
      <c r="AN653057" s="24"/>
      <c r="AO653057" s="24"/>
      <c r="AP653057" s="69"/>
      <c r="AQ653057" s="24"/>
      <c r="AR653057" s="24"/>
      <c r="AS653057" s="24"/>
      <c r="AT653057" s="24"/>
    </row>
    <row r="653185" spans="6:46" ht="15" x14ac:dyDescent="0.15">
      <c r="F653185" s="24"/>
      <c r="G653185" s="24"/>
      <c r="H653185" s="24"/>
      <c r="I653185" s="24"/>
      <c r="J653185" s="24"/>
      <c r="K653185" s="24"/>
      <c r="L653185" s="24"/>
      <c r="M653185" s="24"/>
      <c r="N653185" s="24"/>
      <c r="O653185" s="24"/>
      <c r="P653185" s="24"/>
      <c r="Q653185" s="24"/>
      <c r="R653185" s="24"/>
      <c r="S653185" s="24"/>
      <c r="T653185" s="24"/>
      <c r="U653185" s="24"/>
      <c r="V653185" s="24"/>
      <c r="W653185" s="24"/>
      <c r="X653185" s="24"/>
      <c r="Y653185" s="24"/>
      <c r="Z653185" s="24"/>
      <c r="AA653185" s="24"/>
      <c r="AB653185" s="24"/>
      <c r="AC653185" s="24"/>
      <c r="AD653185" s="24"/>
      <c r="AE653185" s="24"/>
      <c r="AF653185" s="24"/>
      <c r="AG653185" s="24"/>
      <c r="AH653185" s="24"/>
      <c r="AI653185" s="24"/>
      <c r="AJ653185" s="24"/>
      <c r="AK653185" s="24"/>
      <c r="AL653185" s="24"/>
      <c r="AM653185" s="24"/>
      <c r="AN653185" s="24"/>
      <c r="AO653185" s="24"/>
      <c r="AP653185" s="69"/>
      <c r="AQ653185" s="24"/>
      <c r="AR653185" s="24"/>
      <c r="AS653185" s="24"/>
      <c r="AT653185" s="24"/>
    </row>
    <row r="653313" spans="6:46" ht="15" x14ac:dyDescent="0.15">
      <c r="F653313" s="24"/>
      <c r="G653313" s="24"/>
      <c r="H653313" s="24"/>
      <c r="I653313" s="24"/>
      <c r="J653313" s="24"/>
      <c r="K653313" s="24"/>
      <c r="L653313" s="24"/>
      <c r="M653313" s="24"/>
      <c r="N653313" s="24"/>
      <c r="O653313" s="24"/>
      <c r="P653313" s="24"/>
      <c r="Q653313" s="24"/>
      <c r="R653313" s="24"/>
      <c r="S653313" s="24"/>
      <c r="T653313" s="24"/>
      <c r="U653313" s="24"/>
      <c r="V653313" s="24"/>
      <c r="W653313" s="24"/>
      <c r="X653313" s="24"/>
      <c r="Y653313" s="24"/>
      <c r="Z653313" s="24"/>
      <c r="AA653313" s="24"/>
      <c r="AB653313" s="24"/>
      <c r="AC653313" s="24"/>
      <c r="AD653313" s="24"/>
      <c r="AE653313" s="24"/>
      <c r="AF653313" s="24"/>
      <c r="AG653313" s="24"/>
      <c r="AH653313" s="24"/>
      <c r="AI653313" s="24"/>
      <c r="AJ653313" s="24"/>
      <c r="AK653313" s="24"/>
      <c r="AL653313" s="24"/>
      <c r="AM653313" s="24"/>
      <c r="AN653313" s="24"/>
      <c r="AO653313" s="24"/>
      <c r="AP653313" s="69"/>
      <c r="AQ653313" s="24"/>
      <c r="AR653313" s="24"/>
      <c r="AS653313" s="24"/>
      <c r="AT653313" s="24"/>
    </row>
    <row r="653441" spans="6:46" ht="15" x14ac:dyDescent="0.15">
      <c r="F653441" s="24"/>
      <c r="G653441" s="24"/>
      <c r="H653441" s="24"/>
      <c r="I653441" s="24"/>
      <c r="J653441" s="24"/>
      <c r="K653441" s="24"/>
      <c r="L653441" s="24"/>
      <c r="M653441" s="24"/>
      <c r="N653441" s="24"/>
      <c r="O653441" s="24"/>
      <c r="P653441" s="24"/>
      <c r="Q653441" s="24"/>
      <c r="R653441" s="24"/>
      <c r="S653441" s="24"/>
      <c r="T653441" s="24"/>
      <c r="U653441" s="24"/>
      <c r="V653441" s="24"/>
      <c r="W653441" s="24"/>
      <c r="X653441" s="24"/>
      <c r="Y653441" s="24"/>
      <c r="Z653441" s="24"/>
      <c r="AA653441" s="24"/>
      <c r="AB653441" s="24"/>
      <c r="AC653441" s="24"/>
      <c r="AD653441" s="24"/>
      <c r="AE653441" s="24"/>
      <c r="AF653441" s="24"/>
      <c r="AG653441" s="24"/>
      <c r="AH653441" s="24"/>
      <c r="AI653441" s="24"/>
      <c r="AJ653441" s="24"/>
      <c r="AK653441" s="24"/>
      <c r="AL653441" s="24"/>
      <c r="AM653441" s="24"/>
      <c r="AN653441" s="24"/>
      <c r="AO653441" s="24"/>
      <c r="AP653441" s="69"/>
      <c r="AQ653441" s="24"/>
      <c r="AR653441" s="24"/>
      <c r="AS653441" s="24"/>
      <c r="AT653441" s="24"/>
    </row>
    <row r="653569" spans="6:46" ht="15" x14ac:dyDescent="0.15">
      <c r="F653569" s="24"/>
      <c r="G653569" s="24"/>
      <c r="H653569" s="24"/>
      <c r="I653569" s="24"/>
      <c r="J653569" s="24"/>
      <c r="K653569" s="24"/>
      <c r="L653569" s="24"/>
      <c r="M653569" s="24"/>
      <c r="N653569" s="24"/>
      <c r="O653569" s="24"/>
      <c r="P653569" s="24"/>
      <c r="Q653569" s="24"/>
      <c r="R653569" s="24"/>
      <c r="S653569" s="24"/>
      <c r="T653569" s="24"/>
      <c r="U653569" s="24"/>
      <c r="V653569" s="24"/>
      <c r="W653569" s="24"/>
      <c r="X653569" s="24"/>
      <c r="Y653569" s="24"/>
      <c r="Z653569" s="24"/>
      <c r="AA653569" s="24"/>
      <c r="AB653569" s="24"/>
      <c r="AC653569" s="24"/>
      <c r="AD653569" s="24"/>
      <c r="AE653569" s="24"/>
      <c r="AF653569" s="24"/>
      <c r="AG653569" s="24"/>
      <c r="AH653569" s="24"/>
      <c r="AI653569" s="24"/>
      <c r="AJ653569" s="24"/>
      <c r="AK653569" s="24"/>
      <c r="AL653569" s="24"/>
      <c r="AM653569" s="24"/>
      <c r="AN653569" s="24"/>
      <c r="AO653569" s="24"/>
      <c r="AP653569" s="69"/>
      <c r="AQ653569" s="24"/>
      <c r="AR653569" s="24"/>
      <c r="AS653569" s="24"/>
      <c r="AT653569" s="24"/>
    </row>
    <row r="653697" spans="6:46" ht="15" x14ac:dyDescent="0.15">
      <c r="F653697" s="24"/>
      <c r="G653697" s="24"/>
      <c r="H653697" s="24"/>
      <c r="I653697" s="24"/>
      <c r="J653697" s="24"/>
      <c r="K653697" s="24"/>
      <c r="L653697" s="24"/>
      <c r="M653697" s="24"/>
      <c r="N653697" s="24"/>
      <c r="O653697" s="24"/>
      <c r="P653697" s="24"/>
      <c r="Q653697" s="24"/>
      <c r="R653697" s="24"/>
      <c r="S653697" s="24"/>
      <c r="T653697" s="24"/>
      <c r="U653697" s="24"/>
      <c r="V653697" s="24"/>
      <c r="W653697" s="24"/>
      <c r="X653697" s="24"/>
      <c r="Y653697" s="24"/>
      <c r="Z653697" s="24"/>
      <c r="AA653697" s="24"/>
      <c r="AB653697" s="24"/>
      <c r="AC653697" s="24"/>
      <c r="AD653697" s="24"/>
      <c r="AE653697" s="24"/>
      <c r="AF653697" s="24"/>
      <c r="AG653697" s="24"/>
      <c r="AH653697" s="24"/>
      <c r="AI653697" s="24"/>
      <c r="AJ653697" s="24"/>
      <c r="AK653697" s="24"/>
      <c r="AL653697" s="24"/>
      <c r="AM653697" s="24"/>
      <c r="AN653697" s="24"/>
      <c r="AO653697" s="24"/>
      <c r="AP653697" s="69"/>
      <c r="AQ653697" s="24"/>
      <c r="AR653697" s="24"/>
      <c r="AS653697" s="24"/>
      <c r="AT653697" s="24"/>
    </row>
    <row r="653825" spans="6:46" ht="15" x14ac:dyDescent="0.15">
      <c r="F653825" s="24"/>
      <c r="G653825" s="24"/>
      <c r="H653825" s="24"/>
      <c r="I653825" s="24"/>
      <c r="J653825" s="24"/>
      <c r="K653825" s="24"/>
      <c r="L653825" s="24"/>
      <c r="M653825" s="24"/>
      <c r="N653825" s="24"/>
      <c r="O653825" s="24"/>
      <c r="P653825" s="24"/>
      <c r="Q653825" s="24"/>
      <c r="R653825" s="24"/>
      <c r="S653825" s="24"/>
      <c r="T653825" s="24"/>
      <c r="U653825" s="24"/>
      <c r="V653825" s="24"/>
      <c r="W653825" s="24"/>
      <c r="X653825" s="24"/>
      <c r="Y653825" s="24"/>
      <c r="Z653825" s="24"/>
      <c r="AA653825" s="24"/>
      <c r="AB653825" s="24"/>
      <c r="AC653825" s="24"/>
      <c r="AD653825" s="24"/>
      <c r="AE653825" s="24"/>
      <c r="AF653825" s="24"/>
      <c r="AG653825" s="24"/>
      <c r="AH653825" s="24"/>
      <c r="AI653825" s="24"/>
      <c r="AJ653825" s="24"/>
      <c r="AK653825" s="24"/>
      <c r="AL653825" s="24"/>
      <c r="AM653825" s="24"/>
      <c r="AN653825" s="24"/>
      <c r="AO653825" s="24"/>
      <c r="AP653825" s="69"/>
      <c r="AQ653825" s="24"/>
      <c r="AR653825" s="24"/>
      <c r="AS653825" s="24"/>
      <c r="AT653825" s="24"/>
    </row>
    <row r="653953" spans="6:46" ht="15" x14ac:dyDescent="0.15">
      <c r="F653953" s="24"/>
      <c r="G653953" s="24"/>
      <c r="H653953" s="24"/>
      <c r="I653953" s="24"/>
      <c r="J653953" s="24"/>
      <c r="K653953" s="24"/>
      <c r="L653953" s="24"/>
      <c r="M653953" s="24"/>
      <c r="N653953" s="24"/>
      <c r="O653953" s="24"/>
      <c r="P653953" s="24"/>
      <c r="Q653953" s="24"/>
      <c r="R653953" s="24"/>
      <c r="S653953" s="24"/>
      <c r="T653953" s="24"/>
      <c r="U653953" s="24"/>
      <c r="V653953" s="24"/>
      <c r="W653953" s="24"/>
      <c r="X653953" s="24"/>
      <c r="Y653953" s="24"/>
      <c r="Z653953" s="24"/>
      <c r="AA653953" s="24"/>
      <c r="AB653953" s="24"/>
      <c r="AC653953" s="24"/>
      <c r="AD653953" s="24"/>
      <c r="AE653953" s="24"/>
      <c r="AF653953" s="24"/>
      <c r="AG653953" s="24"/>
      <c r="AH653953" s="24"/>
      <c r="AI653953" s="24"/>
      <c r="AJ653953" s="24"/>
      <c r="AK653953" s="24"/>
      <c r="AL653953" s="24"/>
      <c r="AM653953" s="24"/>
      <c r="AN653953" s="24"/>
      <c r="AO653953" s="24"/>
      <c r="AP653953" s="69"/>
      <c r="AQ653953" s="24"/>
      <c r="AR653953" s="24"/>
      <c r="AS653953" s="24"/>
      <c r="AT653953" s="24"/>
    </row>
    <row r="654081" spans="6:46" ht="15" x14ac:dyDescent="0.15">
      <c r="F654081" s="24"/>
      <c r="G654081" s="24"/>
      <c r="H654081" s="24"/>
      <c r="I654081" s="24"/>
      <c r="J654081" s="24"/>
      <c r="K654081" s="24"/>
      <c r="L654081" s="24"/>
      <c r="M654081" s="24"/>
      <c r="N654081" s="24"/>
      <c r="O654081" s="24"/>
      <c r="P654081" s="24"/>
      <c r="Q654081" s="24"/>
      <c r="R654081" s="24"/>
      <c r="S654081" s="24"/>
      <c r="T654081" s="24"/>
      <c r="U654081" s="24"/>
      <c r="V654081" s="24"/>
      <c r="W654081" s="24"/>
      <c r="X654081" s="24"/>
      <c r="Y654081" s="24"/>
      <c r="Z654081" s="24"/>
      <c r="AA654081" s="24"/>
      <c r="AB654081" s="24"/>
      <c r="AC654081" s="24"/>
      <c r="AD654081" s="24"/>
      <c r="AE654081" s="24"/>
      <c r="AF654081" s="24"/>
      <c r="AG654081" s="24"/>
      <c r="AH654081" s="24"/>
      <c r="AI654081" s="24"/>
      <c r="AJ654081" s="24"/>
      <c r="AK654081" s="24"/>
      <c r="AL654081" s="24"/>
      <c r="AM654081" s="24"/>
      <c r="AN654081" s="24"/>
      <c r="AO654081" s="24"/>
      <c r="AP654081" s="69"/>
      <c r="AQ654081" s="24"/>
      <c r="AR654081" s="24"/>
      <c r="AS654081" s="24"/>
      <c r="AT654081" s="24"/>
    </row>
    <row r="654209" spans="6:46" ht="15" x14ac:dyDescent="0.15">
      <c r="F654209" s="24"/>
      <c r="G654209" s="24"/>
      <c r="H654209" s="24"/>
      <c r="I654209" s="24"/>
      <c r="J654209" s="24"/>
      <c r="K654209" s="24"/>
      <c r="L654209" s="24"/>
      <c r="M654209" s="24"/>
      <c r="N654209" s="24"/>
      <c r="O654209" s="24"/>
      <c r="P654209" s="24"/>
      <c r="Q654209" s="24"/>
      <c r="R654209" s="24"/>
      <c r="S654209" s="24"/>
      <c r="T654209" s="24"/>
      <c r="U654209" s="24"/>
      <c r="V654209" s="24"/>
      <c r="W654209" s="24"/>
      <c r="X654209" s="24"/>
      <c r="Y654209" s="24"/>
      <c r="Z654209" s="24"/>
      <c r="AA654209" s="24"/>
      <c r="AB654209" s="24"/>
      <c r="AC654209" s="24"/>
      <c r="AD654209" s="24"/>
      <c r="AE654209" s="24"/>
      <c r="AF654209" s="24"/>
      <c r="AG654209" s="24"/>
      <c r="AH654209" s="24"/>
      <c r="AI654209" s="24"/>
      <c r="AJ654209" s="24"/>
      <c r="AK654209" s="24"/>
      <c r="AL654209" s="24"/>
      <c r="AM654209" s="24"/>
      <c r="AN654209" s="24"/>
      <c r="AO654209" s="24"/>
      <c r="AP654209" s="69"/>
      <c r="AQ654209" s="24"/>
      <c r="AR654209" s="24"/>
      <c r="AS654209" s="24"/>
      <c r="AT654209" s="24"/>
    </row>
    <row r="654337" spans="6:46" ht="15" x14ac:dyDescent="0.15">
      <c r="F654337" s="24"/>
      <c r="G654337" s="24"/>
      <c r="H654337" s="24"/>
      <c r="I654337" s="24"/>
      <c r="J654337" s="24"/>
      <c r="K654337" s="24"/>
      <c r="L654337" s="24"/>
      <c r="M654337" s="24"/>
      <c r="N654337" s="24"/>
      <c r="O654337" s="24"/>
      <c r="P654337" s="24"/>
      <c r="Q654337" s="24"/>
      <c r="R654337" s="24"/>
      <c r="S654337" s="24"/>
      <c r="T654337" s="24"/>
      <c r="U654337" s="24"/>
      <c r="V654337" s="24"/>
      <c r="W654337" s="24"/>
      <c r="X654337" s="24"/>
      <c r="Y654337" s="24"/>
      <c r="Z654337" s="24"/>
      <c r="AA654337" s="24"/>
      <c r="AB654337" s="24"/>
      <c r="AC654337" s="24"/>
      <c r="AD654337" s="24"/>
      <c r="AE654337" s="24"/>
      <c r="AF654337" s="24"/>
      <c r="AG654337" s="24"/>
      <c r="AH654337" s="24"/>
      <c r="AI654337" s="24"/>
      <c r="AJ654337" s="24"/>
      <c r="AK654337" s="24"/>
      <c r="AL654337" s="24"/>
      <c r="AM654337" s="24"/>
      <c r="AN654337" s="24"/>
      <c r="AO654337" s="24"/>
      <c r="AP654337" s="69"/>
      <c r="AQ654337" s="24"/>
      <c r="AR654337" s="24"/>
      <c r="AS654337" s="24"/>
      <c r="AT654337" s="24"/>
    </row>
    <row r="654465" spans="6:46" ht="15" x14ac:dyDescent="0.15">
      <c r="F654465" s="24"/>
      <c r="G654465" s="24"/>
      <c r="H654465" s="24"/>
      <c r="I654465" s="24"/>
      <c r="J654465" s="24"/>
      <c r="K654465" s="24"/>
      <c r="L654465" s="24"/>
      <c r="M654465" s="24"/>
      <c r="N654465" s="24"/>
      <c r="O654465" s="24"/>
      <c r="P654465" s="24"/>
      <c r="Q654465" s="24"/>
      <c r="R654465" s="24"/>
      <c r="S654465" s="24"/>
      <c r="T654465" s="24"/>
      <c r="U654465" s="24"/>
      <c r="V654465" s="24"/>
      <c r="W654465" s="24"/>
      <c r="X654465" s="24"/>
      <c r="Y654465" s="24"/>
      <c r="Z654465" s="24"/>
      <c r="AA654465" s="24"/>
      <c r="AB654465" s="24"/>
      <c r="AC654465" s="24"/>
      <c r="AD654465" s="24"/>
      <c r="AE654465" s="24"/>
      <c r="AF654465" s="24"/>
      <c r="AG654465" s="24"/>
      <c r="AH654465" s="24"/>
      <c r="AI654465" s="24"/>
      <c r="AJ654465" s="24"/>
      <c r="AK654465" s="24"/>
      <c r="AL654465" s="24"/>
      <c r="AM654465" s="24"/>
      <c r="AN654465" s="24"/>
      <c r="AO654465" s="24"/>
      <c r="AP654465" s="69"/>
      <c r="AQ654465" s="24"/>
      <c r="AR654465" s="24"/>
      <c r="AS654465" s="24"/>
      <c r="AT654465" s="24"/>
    </row>
    <row r="654593" spans="6:46" ht="15" x14ac:dyDescent="0.15">
      <c r="F654593" s="24"/>
      <c r="G654593" s="24"/>
      <c r="H654593" s="24"/>
      <c r="I654593" s="24"/>
      <c r="J654593" s="24"/>
      <c r="K654593" s="24"/>
      <c r="L654593" s="24"/>
      <c r="M654593" s="24"/>
      <c r="N654593" s="24"/>
      <c r="O654593" s="24"/>
      <c r="P654593" s="24"/>
      <c r="Q654593" s="24"/>
      <c r="R654593" s="24"/>
      <c r="S654593" s="24"/>
      <c r="T654593" s="24"/>
      <c r="U654593" s="24"/>
      <c r="V654593" s="24"/>
      <c r="W654593" s="24"/>
      <c r="X654593" s="24"/>
      <c r="Y654593" s="24"/>
      <c r="Z654593" s="24"/>
      <c r="AA654593" s="24"/>
      <c r="AB654593" s="24"/>
      <c r="AC654593" s="24"/>
      <c r="AD654593" s="24"/>
      <c r="AE654593" s="24"/>
      <c r="AF654593" s="24"/>
      <c r="AG654593" s="24"/>
      <c r="AH654593" s="24"/>
      <c r="AI654593" s="24"/>
      <c r="AJ654593" s="24"/>
      <c r="AK654593" s="24"/>
      <c r="AL654593" s="24"/>
      <c r="AM654593" s="24"/>
      <c r="AN654593" s="24"/>
      <c r="AO654593" s="24"/>
      <c r="AP654593" s="69"/>
      <c r="AQ654593" s="24"/>
      <c r="AR654593" s="24"/>
      <c r="AS654593" s="24"/>
      <c r="AT654593" s="24"/>
    </row>
    <row r="654721" spans="6:46" ht="15" x14ac:dyDescent="0.15">
      <c r="F654721" s="24"/>
      <c r="G654721" s="24"/>
      <c r="H654721" s="24"/>
      <c r="I654721" s="24"/>
      <c r="J654721" s="24"/>
      <c r="K654721" s="24"/>
      <c r="L654721" s="24"/>
      <c r="M654721" s="24"/>
      <c r="N654721" s="24"/>
      <c r="O654721" s="24"/>
      <c r="P654721" s="24"/>
      <c r="Q654721" s="24"/>
      <c r="R654721" s="24"/>
      <c r="S654721" s="24"/>
      <c r="T654721" s="24"/>
      <c r="U654721" s="24"/>
      <c r="V654721" s="24"/>
      <c r="W654721" s="24"/>
      <c r="X654721" s="24"/>
      <c r="Y654721" s="24"/>
      <c r="Z654721" s="24"/>
      <c r="AA654721" s="24"/>
      <c r="AB654721" s="24"/>
      <c r="AC654721" s="24"/>
      <c r="AD654721" s="24"/>
      <c r="AE654721" s="24"/>
      <c r="AF654721" s="24"/>
      <c r="AG654721" s="24"/>
      <c r="AH654721" s="24"/>
      <c r="AI654721" s="24"/>
      <c r="AJ654721" s="24"/>
      <c r="AK654721" s="24"/>
      <c r="AL654721" s="24"/>
      <c r="AM654721" s="24"/>
      <c r="AN654721" s="24"/>
      <c r="AO654721" s="24"/>
      <c r="AP654721" s="69"/>
      <c r="AQ654721" s="24"/>
      <c r="AR654721" s="24"/>
      <c r="AS654721" s="24"/>
      <c r="AT654721" s="24"/>
    </row>
    <row r="654849" spans="6:46" ht="15" x14ac:dyDescent="0.15">
      <c r="F654849" s="24"/>
      <c r="G654849" s="24"/>
      <c r="H654849" s="24"/>
      <c r="I654849" s="24"/>
      <c r="J654849" s="24"/>
      <c r="K654849" s="24"/>
      <c r="L654849" s="24"/>
      <c r="M654849" s="24"/>
      <c r="N654849" s="24"/>
      <c r="O654849" s="24"/>
      <c r="P654849" s="24"/>
      <c r="Q654849" s="24"/>
      <c r="R654849" s="24"/>
      <c r="S654849" s="24"/>
      <c r="T654849" s="24"/>
      <c r="U654849" s="24"/>
      <c r="V654849" s="24"/>
      <c r="W654849" s="24"/>
      <c r="X654849" s="24"/>
      <c r="Y654849" s="24"/>
      <c r="Z654849" s="24"/>
      <c r="AA654849" s="24"/>
      <c r="AB654849" s="24"/>
      <c r="AC654849" s="24"/>
      <c r="AD654849" s="24"/>
      <c r="AE654849" s="24"/>
      <c r="AF654849" s="24"/>
      <c r="AG654849" s="24"/>
      <c r="AH654849" s="24"/>
      <c r="AI654849" s="24"/>
      <c r="AJ654849" s="24"/>
      <c r="AK654849" s="24"/>
      <c r="AL654849" s="24"/>
      <c r="AM654849" s="24"/>
      <c r="AN654849" s="24"/>
      <c r="AO654849" s="24"/>
      <c r="AP654849" s="69"/>
      <c r="AQ654849" s="24"/>
      <c r="AR654849" s="24"/>
      <c r="AS654849" s="24"/>
      <c r="AT654849" s="24"/>
    </row>
    <row r="654977" spans="6:46" ht="15" x14ac:dyDescent="0.15">
      <c r="F654977" s="24"/>
      <c r="G654977" s="24"/>
      <c r="H654977" s="24"/>
      <c r="I654977" s="24"/>
      <c r="J654977" s="24"/>
      <c r="K654977" s="24"/>
      <c r="L654977" s="24"/>
      <c r="M654977" s="24"/>
      <c r="N654977" s="24"/>
      <c r="O654977" s="24"/>
      <c r="P654977" s="24"/>
      <c r="Q654977" s="24"/>
      <c r="R654977" s="24"/>
      <c r="S654977" s="24"/>
      <c r="T654977" s="24"/>
      <c r="U654977" s="24"/>
      <c r="V654977" s="24"/>
      <c r="W654977" s="24"/>
      <c r="X654977" s="24"/>
      <c r="Y654977" s="24"/>
      <c r="Z654977" s="24"/>
      <c r="AA654977" s="24"/>
      <c r="AB654977" s="24"/>
      <c r="AC654977" s="24"/>
      <c r="AD654977" s="24"/>
      <c r="AE654977" s="24"/>
      <c r="AF654977" s="24"/>
      <c r="AG654977" s="24"/>
      <c r="AH654977" s="24"/>
      <c r="AI654977" s="24"/>
      <c r="AJ654977" s="24"/>
      <c r="AK654977" s="24"/>
      <c r="AL654977" s="24"/>
      <c r="AM654977" s="24"/>
      <c r="AN654977" s="24"/>
      <c r="AO654977" s="24"/>
      <c r="AP654977" s="69"/>
      <c r="AQ654977" s="24"/>
      <c r="AR654977" s="24"/>
      <c r="AS654977" s="24"/>
      <c r="AT654977" s="24"/>
    </row>
    <row r="655105" spans="6:46" ht="15" x14ac:dyDescent="0.15">
      <c r="F655105" s="24"/>
      <c r="G655105" s="24"/>
      <c r="H655105" s="24"/>
      <c r="I655105" s="24"/>
      <c r="J655105" s="24"/>
      <c r="K655105" s="24"/>
      <c r="L655105" s="24"/>
      <c r="M655105" s="24"/>
      <c r="N655105" s="24"/>
      <c r="O655105" s="24"/>
      <c r="P655105" s="24"/>
      <c r="Q655105" s="24"/>
      <c r="R655105" s="24"/>
      <c r="S655105" s="24"/>
      <c r="T655105" s="24"/>
      <c r="U655105" s="24"/>
      <c r="V655105" s="24"/>
      <c r="W655105" s="24"/>
      <c r="X655105" s="24"/>
      <c r="Y655105" s="24"/>
      <c r="Z655105" s="24"/>
      <c r="AA655105" s="24"/>
      <c r="AB655105" s="24"/>
      <c r="AC655105" s="24"/>
      <c r="AD655105" s="24"/>
      <c r="AE655105" s="24"/>
      <c r="AF655105" s="24"/>
      <c r="AG655105" s="24"/>
      <c r="AH655105" s="24"/>
      <c r="AI655105" s="24"/>
      <c r="AJ655105" s="24"/>
      <c r="AK655105" s="24"/>
      <c r="AL655105" s="24"/>
      <c r="AM655105" s="24"/>
      <c r="AN655105" s="24"/>
      <c r="AO655105" s="24"/>
      <c r="AP655105" s="69"/>
      <c r="AQ655105" s="24"/>
      <c r="AR655105" s="24"/>
      <c r="AS655105" s="24"/>
      <c r="AT655105" s="24"/>
    </row>
    <row r="655233" spans="6:46" ht="15" x14ac:dyDescent="0.15">
      <c r="F655233" s="24"/>
      <c r="G655233" s="24"/>
      <c r="H655233" s="24"/>
      <c r="I655233" s="24"/>
      <c r="J655233" s="24"/>
      <c r="K655233" s="24"/>
      <c r="L655233" s="24"/>
      <c r="M655233" s="24"/>
      <c r="N655233" s="24"/>
      <c r="O655233" s="24"/>
      <c r="P655233" s="24"/>
      <c r="Q655233" s="24"/>
      <c r="R655233" s="24"/>
      <c r="S655233" s="24"/>
      <c r="T655233" s="24"/>
      <c r="U655233" s="24"/>
      <c r="V655233" s="24"/>
      <c r="W655233" s="24"/>
      <c r="X655233" s="24"/>
      <c r="Y655233" s="24"/>
      <c r="Z655233" s="24"/>
      <c r="AA655233" s="24"/>
      <c r="AB655233" s="24"/>
      <c r="AC655233" s="24"/>
      <c r="AD655233" s="24"/>
      <c r="AE655233" s="24"/>
      <c r="AF655233" s="24"/>
      <c r="AG655233" s="24"/>
      <c r="AH655233" s="24"/>
      <c r="AI655233" s="24"/>
      <c r="AJ655233" s="24"/>
      <c r="AK655233" s="24"/>
      <c r="AL655233" s="24"/>
      <c r="AM655233" s="24"/>
      <c r="AN655233" s="24"/>
      <c r="AO655233" s="24"/>
      <c r="AP655233" s="69"/>
      <c r="AQ655233" s="24"/>
      <c r="AR655233" s="24"/>
      <c r="AS655233" s="24"/>
      <c r="AT655233" s="24"/>
    </row>
    <row r="655361" spans="6:46" ht="15" x14ac:dyDescent="0.15">
      <c r="F655361" s="24"/>
      <c r="G655361" s="24"/>
      <c r="H655361" s="24"/>
      <c r="I655361" s="24"/>
      <c r="J655361" s="24"/>
      <c r="K655361" s="24"/>
      <c r="L655361" s="24"/>
      <c r="M655361" s="24"/>
      <c r="N655361" s="24"/>
      <c r="O655361" s="24"/>
      <c r="P655361" s="24"/>
      <c r="Q655361" s="24"/>
      <c r="R655361" s="24"/>
      <c r="S655361" s="24"/>
      <c r="T655361" s="24"/>
      <c r="U655361" s="24"/>
      <c r="V655361" s="24"/>
      <c r="W655361" s="24"/>
      <c r="X655361" s="24"/>
      <c r="Y655361" s="24"/>
      <c r="Z655361" s="24"/>
      <c r="AA655361" s="24"/>
      <c r="AB655361" s="24"/>
      <c r="AC655361" s="24"/>
      <c r="AD655361" s="24"/>
      <c r="AE655361" s="24"/>
      <c r="AF655361" s="24"/>
      <c r="AG655361" s="24"/>
      <c r="AH655361" s="24"/>
      <c r="AI655361" s="24"/>
      <c r="AJ655361" s="24"/>
      <c r="AK655361" s="24"/>
      <c r="AL655361" s="24"/>
      <c r="AM655361" s="24"/>
      <c r="AN655361" s="24"/>
      <c r="AO655361" s="24"/>
      <c r="AP655361" s="69"/>
      <c r="AQ655361" s="24"/>
      <c r="AR655361" s="24"/>
      <c r="AS655361" s="24"/>
      <c r="AT655361" s="24"/>
    </row>
    <row r="655489" spans="6:46" ht="15" x14ac:dyDescent="0.15">
      <c r="F655489" s="24"/>
      <c r="G655489" s="24"/>
      <c r="H655489" s="24"/>
      <c r="I655489" s="24"/>
      <c r="J655489" s="24"/>
      <c r="K655489" s="24"/>
      <c r="L655489" s="24"/>
      <c r="M655489" s="24"/>
      <c r="N655489" s="24"/>
      <c r="O655489" s="24"/>
      <c r="P655489" s="24"/>
      <c r="Q655489" s="24"/>
      <c r="R655489" s="24"/>
      <c r="S655489" s="24"/>
      <c r="T655489" s="24"/>
      <c r="U655489" s="24"/>
      <c r="V655489" s="24"/>
      <c r="W655489" s="24"/>
      <c r="X655489" s="24"/>
      <c r="Y655489" s="24"/>
      <c r="Z655489" s="24"/>
      <c r="AA655489" s="24"/>
      <c r="AB655489" s="24"/>
      <c r="AC655489" s="24"/>
      <c r="AD655489" s="24"/>
      <c r="AE655489" s="24"/>
      <c r="AF655489" s="24"/>
      <c r="AG655489" s="24"/>
      <c r="AH655489" s="24"/>
      <c r="AI655489" s="24"/>
      <c r="AJ655489" s="24"/>
      <c r="AK655489" s="24"/>
      <c r="AL655489" s="24"/>
      <c r="AM655489" s="24"/>
      <c r="AN655489" s="24"/>
      <c r="AO655489" s="24"/>
      <c r="AP655489" s="69"/>
      <c r="AQ655489" s="24"/>
      <c r="AR655489" s="24"/>
      <c r="AS655489" s="24"/>
      <c r="AT655489" s="24"/>
    </row>
    <row r="655617" spans="6:46" ht="15" x14ac:dyDescent="0.15">
      <c r="F655617" s="24"/>
      <c r="G655617" s="24"/>
      <c r="H655617" s="24"/>
      <c r="I655617" s="24"/>
      <c r="J655617" s="24"/>
      <c r="K655617" s="24"/>
      <c r="L655617" s="24"/>
      <c r="M655617" s="24"/>
      <c r="N655617" s="24"/>
      <c r="O655617" s="24"/>
      <c r="P655617" s="24"/>
      <c r="Q655617" s="24"/>
      <c r="R655617" s="24"/>
      <c r="S655617" s="24"/>
      <c r="T655617" s="24"/>
      <c r="U655617" s="24"/>
      <c r="V655617" s="24"/>
      <c r="W655617" s="24"/>
      <c r="X655617" s="24"/>
      <c r="Y655617" s="24"/>
      <c r="Z655617" s="24"/>
      <c r="AA655617" s="24"/>
      <c r="AB655617" s="24"/>
      <c r="AC655617" s="24"/>
      <c r="AD655617" s="24"/>
      <c r="AE655617" s="24"/>
      <c r="AF655617" s="24"/>
      <c r="AG655617" s="24"/>
      <c r="AH655617" s="24"/>
      <c r="AI655617" s="24"/>
      <c r="AJ655617" s="24"/>
      <c r="AK655617" s="24"/>
      <c r="AL655617" s="24"/>
      <c r="AM655617" s="24"/>
      <c r="AN655617" s="24"/>
      <c r="AO655617" s="24"/>
      <c r="AP655617" s="69"/>
      <c r="AQ655617" s="24"/>
      <c r="AR655617" s="24"/>
      <c r="AS655617" s="24"/>
      <c r="AT655617" s="24"/>
    </row>
    <row r="655745" spans="6:46" ht="15" x14ac:dyDescent="0.15">
      <c r="F655745" s="24"/>
      <c r="G655745" s="24"/>
      <c r="H655745" s="24"/>
      <c r="I655745" s="24"/>
      <c r="J655745" s="24"/>
      <c r="K655745" s="24"/>
      <c r="L655745" s="24"/>
      <c r="M655745" s="24"/>
      <c r="N655745" s="24"/>
      <c r="O655745" s="24"/>
      <c r="P655745" s="24"/>
      <c r="Q655745" s="24"/>
      <c r="R655745" s="24"/>
      <c r="S655745" s="24"/>
      <c r="T655745" s="24"/>
      <c r="U655745" s="24"/>
      <c r="V655745" s="24"/>
      <c r="W655745" s="24"/>
      <c r="X655745" s="24"/>
      <c r="Y655745" s="24"/>
      <c r="Z655745" s="24"/>
      <c r="AA655745" s="24"/>
      <c r="AB655745" s="24"/>
      <c r="AC655745" s="24"/>
      <c r="AD655745" s="24"/>
      <c r="AE655745" s="24"/>
      <c r="AF655745" s="24"/>
      <c r="AG655745" s="24"/>
      <c r="AH655745" s="24"/>
      <c r="AI655745" s="24"/>
      <c r="AJ655745" s="24"/>
      <c r="AK655745" s="24"/>
      <c r="AL655745" s="24"/>
      <c r="AM655745" s="24"/>
      <c r="AN655745" s="24"/>
      <c r="AO655745" s="24"/>
      <c r="AP655745" s="69"/>
      <c r="AQ655745" s="24"/>
      <c r="AR655745" s="24"/>
      <c r="AS655745" s="24"/>
      <c r="AT655745" s="24"/>
    </row>
    <row r="655873" spans="6:46" ht="15" x14ac:dyDescent="0.15">
      <c r="F655873" s="24"/>
      <c r="G655873" s="24"/>
      <c r="H655873" s="24"/>
      <c r="I655873" s="24"/>
      <c r="J655873" s="24"/>
      <c r="K655873" s="24"/>
      <c r="L655873" s="24"/>
      <c r="M655873" s="24"/>
      <c r="N655873" s="24"/>
      <c r="O655873" s="24"/>
      <c r="P655873" s="24"/>
      <c r="Q655873" s="24"/>
      <c r="R655873" s="24"/>
      <c r="S655873" s="24"/>
      <c r="T655873" s="24"/>
      <c r="U655873" s="24"/>
      <c r="V655873" s="24"/>
      <c r="W655873" s="24"/>
      <c r="X655873" s="24"/>
      <c r="Y655873" s="24"/>
      <c r="Z655873" s="24"/>
      <c r="AA655873" s="24"/>
      <c r="AB655873" s="24"/>
      <c r="AC655873" s="24"/>
      <c r="AD655873" s="24"/>
      <c r="AE655873" s="24"/>
      <c r="AF655873" s="24"/>
      <c r="AG655873" s="24"/>
      <c r="AH655873" s="24"/>
      <c r="AI655873" s="24"/>
      <c r="AJ655873" s="24"/>
      <c r="AK655873" s="24"/>
      <c r="AL655873" s="24"/>
      <c r="AM655873" s="24"/>
      <c r="AN655873" s="24"/>
      <c r="AO655873" s="24"/>
      <c r="AP655873" s="69"/>
      <c r="AQ655873" s="24"/>
      <c r="AR655873" s="24"/>
      <c r="AS655873" s="24"/>
      <c r="AT655873" s="24"/>
    </row>
    <row r="656001" spans="6:46" ht="15" x14ac:dyDescent="0.15">
      <c r="F656001" s="24"/>
      <c r="G656001" s="24"/>
      <c r="H656001" s="24"/>
      <c r="I656001" s="24"/>
      <c r="J656001" s="24"/>
      <c r="K656001" s="24"/>
      <c r="L656001" s="24"/>
      <c r="M656001" s="24"/>
      <c r="N656001" s="24"/>
      <c r="O656001" s="24"/>
      <c r="P656001" s="24"/>
      <c r="Q656001" s="24"/>
      <c r="R656001" s="24"/>
      <c r="S656001" s="24"/>
      <c r="T656001" s="24"/>
      <c r="U656001" s="24"/>
      <c r="V656001" s="24"/>
      <c r="W656001" s="24"/>
      <c r="X656001" s="24"/>
      <c r="Y656001" s="24"/>
      <c r="Z656001" s="24"/>
      <c r="AA656001" s="24"/>
      <c r="AB656001" s="24"/>
      <c r="AC656001" s="24"/>
      <c r="AD656001" s="24"/>
      <c r="AE656001" s="24"/>
      <c r="AF656001" s="24"/>
      <c r="AG656001" s="24"/>
      <c r="AH656001" s="24"/>
      <c r="AI656001" s="24"/>
      <c r="AJ656001" s="24"/>
      <c r="AK656001" s="24"/>
      <c r="AL656001" s="24"/>
      <c r="AM656001" s="24"/>
      <c r="AN656001" s="24"/>
      <c r="AO656001" s="24"/>
      <c r="AP656001" s="69"/>
      <c r="AQ656001" s="24"/>
      <c r="AR656001" s="24"/>
      <c r="AS656001" s="24"/>
      <c r="AT656001" s="24"/>
    </row>
    <row r="656129" spans="6:46" ht="15" x14ac:dyDescent="0.15">
      <c r="F656129" s="24"/>
      <c r="G656129" s="24"/>
      <c r="H656129" s="24"/>
      <c r="I656129" s="24"/>
      <c r="J656129" s="24"/>
      <c r="K656129" s="24"/>
      <c r="L656129" s="24"/>
      <c r="M656129" s="24"/>
      <c r="N656129" s="24"/>
      <c r="O656129" s="24"/>
      <c r="P656129" s="24"/>
      <c r="Q656129" s="24"/>
      <c r="R656129" s="24"/>
      <c r="S656129" s="24"/>
      <c r="T656129" s="24"/>
      <c r="U656129" s="24"/>
      <c r="V656129" s="24"/>
      <c r="W656129" s="24"/>
      <c r="X656129" s="24"/>
      <c r="Y656129" s="24"/>
      <c r="Z656129" s="24"/>
      <c r="AA656129" s="24"/>
      <c r="AB656129" s="24"/>
      <c r="AC656129" s="24"/>
      <c r="AD656129" s="24"/>
      <c r="AE656129" s="24"/>
      <c r="AF656129" s="24"/>
      <c r="AG656129" s="24"/>
      <c r="AH656129" s="24"/>
      <c r="AI656129" s="24"/>
      <c r="AJ656129" s="24"/>
      <c r="AK656129" s="24"/>
      <c r="AL656129" s="24"/>
      <c r="AM656129" s="24"/>
      <c r="AN656129" s="24"/>
      <c r="AO656129" s="24"/>
      <c r="AP656129" s="69"/>
      <c r="AQ656129" s="24"/>
      <c r="AR656129" s="24"/>
      <c r="AS656129" s="24"/>
      <c r="AT656129" s="24"/>
    </row>
    <row r="656257" spans="6:46" ht="15" x14ac:dyDescent="0.15">
      <c r="F656257" s="24"/>
      <c r="G656257" s="24"/>
      <c r="H656257" s="24"/>
      <c r="I656257" s="24"/>
      <c r="J656257" s="24"/>
      <c r="K656257" s="24"/>
      <c r="L656257" s="24"/>
      <c r="M656257" s="24"/>
      <c r="N656257" s="24"/>
      <c r="O656257" s="24"/>
      <c r="P656257" s="24"/>
      <c r="Q656257" s="24"/>
      <c r="R656257" s="24"/>
      <c r="S656257" s="24"/>
      <c r="T656257" s="24"/>
      <c r="U656257" s="24"/>
      <c r="V656257" s="24"/>
      <c r="W656257" s="24"/>
      <c r="X656257" s="24"/>
      <c r="Y656257" s="24"/>
      <c r="Z656257" s="24"/>
      <c r="AA656257" s="24"/>
      <c r="AB656257" s="24"/>
      <c r="AC656257" s="24"/>
      <c r="AD656257" s="24"/>
      <c r="AE656257" s="24"/>
      <c r="AF656257" s="24"/>
      <c r="AG656257" s="24"/>
      <c r="AH656257" s="24"/>
      <c r="AI656257" s="24"/>
      <c r="AJ656257" s="24"/>
      <c r="AK656257" s="24"/>
      <c r="AL656257" s="24"/>
      <c r="AM656257" s="24"/>
      <c r="AN656257" s="24"/>
      <c r="AO656257" s="24"/>
      <c r="AP656257" s="69"/>
      <c r="AQ656257" s="24"/>
      <c r="AR656257" s="24"/>
      <c r="AS656257" s="24"/>
      <c r="AT656257" s="24"/>
    </row>
    <row r="656385" spans="6:46" ht="15" x14ac:dyDescent="0.15">
      <c r="F656385" s="24"/>
      <c r="G656385" s="24"/>
      <c r="H656385" s="24"/>
      <c r="I656385" s="24"/>
      <c r="J656385" s="24"/>
      <c r="K656385" s="24"/>
      <c r="L656385" s="24"/>
      <c r="M656385" s="24"/>
      <c r="N656385" s="24"/>
      <c r="O656385" s="24"/>
      <c r="P656385" s="24"/>
      <c r="Q656385" s="24"/>
      <c r="R656385" s="24"/>
      <c r="S656385" s="24"/>
      <c r="T656385" s="24"/>
      <c r="U656385" s="24"/>
      <c r="V656385" s="24"/>
      <c r="W656385" s="24"/>
      <c r="X656385" s="24"/>
      <c r="Y656385" s="24"/>
      <c r="Z656385" s="24"/>
      <c r="AA656385" s="24"/>
      <c r="AB656385" s="24"/>
      <c r="AC656385" s="24"/>
      <c r="AD656385" s="24"/>
      <c r="AE656385" s="24"/>
      <c r="AF656385" s="24"/>
      <c r="AG656385" s="24"/>
      <c r="AH656385" s="24"/>
      <c r="AI656385" s="24"/>
      <c r="AJ656385" s="24"/>
      <c r="AK656385" s="24"/>
      <c r="AL656385" s="24"/>
      <c r="AM656385" s="24"/>
      <c r="AN656385" s="24"/>
      <c r="AO656385" s="24"/>
      <c r="AP656385" s="69"/>
      <c r="AQ656385" s="24"/>
      <c r="AR656385" s="24"/>
      <c r="AS656385" s="24"/>
      <c r="AT656385" s="24"/>
    </row>
    <row r="656513" spans="6:46" ht="15" x14ac:dyDescent="0.15">
      <c r="F656513" s="24"/>
      <c r="G656513" s="24"/>
      <c r="H656513" s="24"/>
      <c r="I656513" s="24"/>
      <c r="J656513" s="24"/>
      <c r="K656513" s="24"/>
      <c r="L656513" s="24"/>
      <c r="M656513" s="24"/>
      <c r="N656513" s="24"/>
      <c r="O656513" s="24"/>
      <c r="P656513" s="24"/>
      <c r="Q656513" s="24"/>
      <c r="R656513" s="24"/>
      <c r="S656513" s="24"/>
      <c r="T656513" s="24"/>
      <c r="U656513" s="24"/>
      <c r="V656513" s="24"/>
      <c r="W656513" s="24"/>
      <c r="X656513" s="24"/>
      <c r="Y656513" s="24"/>
      <c r="Z656513" s="24"/>
      <c r="AA656513" s="24"/>
      <c r="AB656513" s="24"/>
      <c r="AC656513" s="24"/>
      <c r="AD656513" s="24"/>
      <c r="AE656513" s="24"/>
      <c r="AF656513" s="24"/>
      <c r="AG656513" s="24"/>
      <c r="AH656513" s="24"/>
      <c r="AI656513" s="24"/>
      <c r="AJ656513" s="24"/>
      <c r="AK656513" s="24"/>
      <c r="AL656513" s="24"/>
      <c r="AM656513" s="24"/>
      <c r="AN656513" s="24"/>
      <c r="AO656513" s="24"/>
      <c r="AP656513" s="69"/>
      <c r="AQ656513" s="24"/>
      <c r="AR656513" s="24"/>
      <c r="AS656513" s="24"/>
      <c r="AT656513" s="24"/>
    </row>
    <row r="656641" spans="6:46" ht="15" x14ac:dyDescent="0.15">
      <c r="F656641" s="24"/>
      <c r="G656641" s="24"/>
      <c r="H656641" s="24"/>
      <c r="I656641" s="24"/>
      <c r="J656641" s="24"/>
      <c r="K656641" s="24"/>
      <c r="L656641" s="24"/>
      <c r="M656641" s="24"/>
      <c r="N656641" s="24"/>
      <c r="O656641" s="24"/>
      <c r="P656641" s="24"/>
      <c r="Q656641" s="24"/>
      <c r="R656641" s="24"/>
      <c r="S656641" s="24"/>
      <c r="T656641" s="24"/>
      <c r="U656641" s="24"/>
      <c r="V656641" s="24"/>
      <c r="W656641" s="24"/>
      <c r="X656641" s="24"/>
      <c r="Y656641" s="24"/>
      <c r="Z656641" s="24"/>
      <c r="AA656641" s="24"/>
      <c r="AB656641" s="24"/>
      <c r="AC656641" s="24"/>
      <c r="AD656641" s="24"/>
      <c r="AE656641" s="24"/>
      <c r="AF656641" s="24"/>
      <c r="AG656641" s="24"/>
      <c r="AH656641" s="24"/>
      <c r="AI656641" s="24"/>
      <c r="AJ656641" s="24"/>
      <c r="AK656641" s="24"/>
      <c r="AL656641" s="24"/>
      <c r="AM656641" s="24"/>
      <c r="AN656641" s="24"/>
      <c r="AO656641" s="24"/>
      <c r="AP656641" s="69"/>
      <c r="AQ656641" s="24"/>
      <c r="AR656641" s="24"/>
      <c r="AS656641" s="24"/>
      <c r="AT656641" s="24"/>
    </row>
    <row r="656769" spans="6:46" ht="15" x14ac:dyDescent="0.15">
      <c r="F656769" s="24"/>
      <c r="G656769" s="24"/>
      <c r="H656769" s="24"/>
      <c r="I656769" s="24"/>
      <c r="J656769" s="24"/>
      <c r="K656769" s="24"/>
      <c r="L656769" s="24"/>
      <c r="M656769" s="24"/>
      <c r="N656769" s="24"/>
      <c r="O656769" s="24"/>
      <c r="P656769" s="24"/>
      <c r="Q656769" s="24"/>
      <c r="R656769" s="24"/>
      <c r="S656769" s="24"/>
      <c r="T656769" s="24"/>
      <c r="U656769" s="24"/>
      <c r="V656769" s="24"/>
      <c r="W656769" s="24"/>
      <c r="X656769" s="24"/>
      <c r="Y656769" s="24"/>
      <c r="Z656769" s="24"/>
      <c r="AA656769" s="24"/>
      <c r="AB656769" s="24"/>
      <c r="AC656769" s="24"/>
      <c r="AD656769" s="24"/>
      <c r="AE656769" s="24"/>
      <c r="AF656769" s="24"/>
      <c r="AG656769" s="24"/>
      <c r="AH656769" s="24"/>
      <c r="AI656769" s="24"/>
      <c r="AJ656769" s="24"/>
      <c r="AK656769" s="24"/>
      <c r="AL656769" s="24"/>
      <c r="AM656769" s="24"/>
      <c r="AN656769" s="24"/>
      <c r="AO656769" s="24"/>
      <c r="AP656769" s="69"/>
      <c r="AQ656769" s="24"/>
      <c r="AR656769" s="24"/>
      <c r="AS656769" s="24"/>
      <c r="AT656769" s="24"/>
    </row>
    <row r="656897" spans="6:46" ht="15" x14ac:dyDescent="0.15">
      <c r="F656897" s="24"/>
      <c r="G656897" s="24"/>
      <c r="H656897" s="24"/>
      <c r="I656897" s="24"/>
      <c r="J656897" s="24"/>
      <c r="K656897" s="24"/>
      <c r="L656897" s="24"/>
      <c r="M656897" s="24"/>
      <c r="N656897" s="24"/>
      <c r="O656897" s="24"/>
      <c r="P656897" s="24"/>
      <c r="Q656897" s="24"/>
      <c r="R656897" s="24"/>
      <c r="S656897" s="24"/>
      <c r="T656897" s="24"/>
      <c r="U656897" s="24"/>
      <c r="V656897" s="24"/>
      <c r="W656897" s="24"/>
      <c r="X656897" s="24"/>
      <c r="Y656897" s="24"/>
      <c r="Z656897" s="24"/>
      <c r="AA656897" s="24"/>
      <c r="AB656897" s="24"/>
      <c r="AC656897" s="24"/>
      <c r="AD656897" s="24"/>
      <c r="AE656897" s="24"/>
      <c r="AF656897" s="24"/>
      <c r="AG656897" s="24"/>
      <c r="AH656897" s="24"/>
      <c r="AI656897" s="24"/>
      <c r="AJ656897" s="24"/>
      <c r="AK656897" s="24"/>
      <c r="AL656897" s="24"/>
      <c r="AM656897" s="24"/>
      <c r="AN656897" s="24"/>
      <c r="AO656897" s="24"/>
      <c r="AP656897" s="69"/>
      <c r="AQ656897" s="24"/>
      <c r="AR656897" s="24"/>
      <c r="AS656897" s="24"/>
      <c r="AT656897" s="24"/>
    </row>
    <row r="657025" spans="6:46" ht="15" x14ac:dyDescent="0.15">
      <c r="F657025" s="24"/>
      <c r="G657025" s="24"/>
      <c r="H657025" s="24"/>
      <c r="I657025" s="24"/>
      <c r="J657025" s="24"/>
      <c r="K657025" s="24"/>
      <c r="L657025" s="24"/>
      <c r="M657025" s="24"/>
      <c r="N657025" s="24"/>
      <c r="O657025" s="24"/>
      <c r="P657025" s="24"/>
      <c r="Q657025" s="24"/>
      <c r="R657025" s="24"/>
      <c r="S657025" s="24"/>
      <c r="T657025" s="24"/>
      <c r="U657025" s="24"/>
      <c r="V657025" s="24"/>
      <c r="W657025" s="24"/>
      <c r="X657025" s="24"/>
      <c r="Y657025" s="24"/>
      <c r="Z657025" s="24"/>
      <c r="AA657025" s="24"/>
      <c r="AB657025" s="24"/>
      <c r="AC657025" s="24"/>
      <c r="AD657025" s="24"/>
      <c r="AE657025" s="24"/>
      <c r="AF657025" s="24"/>
      <c r="AG657025" s="24"/>
      <c r="AH657025" s="24"/>
      <c r="AI657025" s="24"/>
      <c r="AJ657025" s="24"/>
      <c r="AK657025" s="24"/>
      <c r="AL657025" s="24"/>
      <c r="AM657025" s="24"/>
      <c r="AN657025" s="24"/>
      <c r="AO657025" s="24"/>
      <c r="AP657025" s="69"/>
      <c r="AQ657025" s="24"/>
      <c r="AR657025" s="24"/>
      <c r="AS657025" s="24"/>
      <c r="AT657025" s="24"/>
    </row>
    <row r="657153" spans="6:46" ht="15" x14ac:dyDescent="0.15">
      <c r="F657153" s="24"/>
      <c r="G657153" s="24"/>
      <c r="H657153" s="24"/>
      <c r="I657153" s="24"/>
      <c r="J657153" s="24"/>
      <c r="K657153" s="24"/>
      <c r="L657153" s="24"/>
      <c r="M657153" s="24"/>
      <c r="N657153" s="24"/>
      <c r="O657153" s="24"/>
      <c r="P657153" s="24"/>
      <c r="Q657153" s="24"/>
      <c r="R657153" s="24"/>
      <c r="S657153" s="24"/>
      <c r="T657153" s="24"/>
      <c r="U657153" s="24"/>
      <c r="V657153" s="24"/>
      <c r="W657153" s="24"/>
      <c r="X657153" s="24"/>
      <c r="Y657153" s="24"/>
      <c r="Z657153" s="24"/>
      <c r="AA657153" s="24"/>
      <c r="AB657153" s="24"/>
      <c r="AC657153" s="24"/>
      <c r="AD657153" s="24"/>
      <c r="AE657153" s="24"/>
      <c r="AF657153" s="24"/>
      <c r="AG657153" s="24"/>
      <c r="AH657153" s="24"/>
      <c r="AI657153" s="24"/>
      <c r="AJ657153" s="24"/>
      <c r="AK657153" s="24"/>
      <c r="AL657153" s="24"/>
      <c r="AM657153" s="24"/>
      <c r="AN657153" s="24"/>
      <c r="AO657153" s="24"/>
      <c r="AP657153" s="69"/>
      <c r="AQ657153" s="24"/>
      <c r="AR657153" s="24"/>
      <c r="AS657153" s="24"/>
      <c r="AT657153" s="24"/>
    </row>
    <row r="657281" spans="6:46" ht="15" x14ac:dyDescent="0.15">
      <c r="F657281" s="24"/>
      <c r="G657281" s="24"/>
      <c r="H657281" s="24"/>
      <c r="I657281" s="24"/>
      <c r="J657281" s="24"/>
      <c r="K657281" s="24"/>
      <c r="L657281" s="24"/>
      <c r="M657281" s="24"/>
      <c r="N657281" s="24"/>
      <c r="O657281" s="24"/>
      <c r="P657281" s="24"/>
      <c r="Q657281" s="24"/>
      <c r="R657281" s="24"/>
      <c r="S657281" s="24"/>
      <c r="T657281" s="24"/>
      <c r="U657281" s="24"/>
      <c r="V657281" s="24"/>
      <c r="W657281" s="24"/>
      <c r="X657281" s="24"/>
      <c r="Y657281" s="24"/>
      <c r="Z657281" s="24"/>
      <c r="AA657281" s="24"/>
      <c r="AB657281" s="24"/>
      <c r="AC657281" s="24"/>
      <c r="AD657281" s="24"/>
      <c r="AE657281" s="24"/>
      <c r="AF657281" s="24"/>
      <c r="AG657281" s="24"/>
      <c r="AH657281" s="24"/>
      <c r="AI657281" s="24"/>
      <c r="AJ657281" s="24"/>
      <c r="AK657281" s="24"/>
      <c r="AL657281" s="24"/>
      <c r="AM657281" s="24"/>
      <c r="AN657281" s="24"/>
      <c r="AO657281" s="24"/>
      <c r="AP657281" s="69"/>
      <c r="AQ657281" s="24"/>
      <c r="AR657281" s="24"/>
      <c r="AS657281" s="24"/>
      <c r="AT657281" s="24"/>
    </row>
    <row r="657409" spans="6:46" ht="15" x14ac:dyDescent="0.15">
      <c r="F657409" s="24"/>
      <c r="G657409" s="24"/>
      <c r="H657409" s="24"/>
      <c r="I657409" s="24"/>
      <c r="J657409" s="24"/>
      <c r="K657409" s="24"/>
      <c r="L657409" s="24"/>
      <c r="M657409" s="24"/>
      <c r="N657409" s="24"/>
      <c r="O657409" s="24"/>
      <c r="P657409" s="24"/>
      <c r="Q657409" s="24"/>
      <c r="R657409" s="24"/>
      <c r="S657409" s="24"/>
      <c r="T657409" s="24"/>
      <c r="U657409" s="24"/>
      <c r="V657409" s="24"/>
      <c r="W657409" s="24"/>
      <c r="X657409" s="24"/>
      <c r="Y657409" s="24"/>
      <c r="Z657409" s="24"/>
      <c r="AA657409" s="24"/>
      <c r="AB657409" s="24"/>
      <c r="AC657409" s="24"/>
      <c r="AD657409" s="24"/>
      <c r="AE657409" s="24"/>
      <c r="AF657409" s="24"/>
      <c r="AG657409" s="24"/>
      <c r="AH657409" s="24"/>
      <c r="AI657409" s="24"/>
      <c r="AJ657409" s="24"/>
      <c r="AK657409" s="24"/>
      <c r="AL657409" s="24"/>
      <c r="AM657409" s="24"/>
      <c r="AN657409" s="24"/>
      <c r="AO657409" s="24"/>
      <c r="AP657409" s="69"/>
      <c r="AQ657409" s="24"/>
      <c r="AR657409" s="24"/>
      <c r="AS657409" s="24"/>
      <c r="AT657409" s="24"/>
    </row>
    <row r="657537" spans="6:46" ht="15" x14ac:dyDescent="0.15">
      <c r="F657537" s="24"/>
      <c r="G657537" s="24"/>
      <c r="H657537" s="24"/>
      <c r="I657537" s="24"/>
      <c r="J657537" s="24"/>
      <c r="K657537" s="24"/>
      <c r="L657537" s="24"/>
      <c r="M657537" s="24"/>
      <c r="N657537" s="24"/>
      <c r="O657537" s="24"/>
      <c r="P657537" s="24"/>
      <c r="Q657537" s="24"/>
      <c r="R657537" s="24"/>
      <c r="S657537" s="24"/>
      <c r="T657537" s="24"/>
      <c r="U657537" s="24"/>
      <c r="V657537" s="24"/>
      <c r="W657537" s="24"/>
      <c r="X657537" s="24"/>
      <c r="Y657537" s="24"/>
      <c r="Z657537" s="24"/>
      <c r="AA657537" s="24"/>
      <c r="AB657537" s="24"/>
      <c r="AC657537" s="24"/>
      <c r="AD657537" s="24"/>
      <c r="AE657537" s="24"/>
      <c r="AF657537" s="24"/>
      <c r="AG657537" s="24"/>
      <c r="AH657537" s="24"/>
      <c r="AI657537" s="24"/>
      <c r="AJ657537" s="24"/>
      <c r="AK657537" s="24"/>
      <c r="AL657537" s="24"/>
      <c r="AM657537" s="24"/>
      <c r="AN657537" s="24"/>
      <c r="AO657537" s="24"/>
      <c r="AP657537" s="69"/>
      <c r="AQ657537" s="24"/>
      <c r="AR657537" s="24"/>
      <c r="AS657537" s="24"/>
      <c r="AT657537" s="24"/>
    </row>
    <row r="657665" spans="6:46" ht="15" x14ac:dyDescent="0.15">
      <c r="F657665" s="24"/>
      <c r="G657665" s="24"/>
      <c r="H657665" s="24"/>
      <c r="I657665" s="24"/>
      <c r="J657665" s="24"/>
      <c r="K657665" s="24"/>
      <c r="L657665" s="24"/>
      <c r="M657665" s="24"/>
      <c r="N657665" s="24"/>
      <c r="O657665" s="24"/>
      <c r="P657665" s="24"/>
      <c r="Q657665" s="24"/>
      <c r="R657665" s="24"/>
      <c r="S657665" s="24"/>
      <c r="T657665" s="24"/>
      <c r="U657665" s="24"/>
      <c r="V657665" s="24"/>
      <c r="W657665" s="24"/>
      <c r="X657665" s="24"/>
      <c r="Y657665" s="24"/>
      <c r="Z657665" s="24"/>
      <c r="AA657665" s="24"/>
      <c r="AB657665" s="24"/>
      <c r="AC657665" s="24"/>
      <c r="AD657665" s="24"/>
      <c r="AE657665" s="24"/>
      <c r="AF657665" s="24"/>
      <c r="AG657665" s="24"/>
      <c r="AH657665" s="24"/>
      <c r="AI657665" s="24"/>
      <c r="AJ657665" s="24"/>
      <c r="AK657665" s="24"/>
      <c r="AL657665" s="24"/>
      <c r="AM657665" s="24"/>
      <c r="AN657665" s="24"/>
      <c r="AO657665" s="24"/>
      <c r="AP657665" s="69"/>
      <c r="AQ657665" s="24"/>
      <c r="AR657665" s="24"/>
      <c r="AS657665" s="24"/>
      <c r="AT657665" s="24"/>
    </row>
    <row r="657793" spans="6:46" ht="15" x14ac:dyDescent="0.15">
      <c r="F657793" s="24"/>
      <c r="G657793" s="24"/>
      <c r="H657793" s="24"/>
      <c r="I657793" s="24"/>
      <c r="J657793" s="24"/>
      <c r="K657793" s="24"/>
      <c r="L657793" s="24"/>
      <c r="M657793" s="24"/>
      <c r="N657793" s="24"/>
      <c r="O657793" s="24"/>
      <c r="P657793" s="24"/>
      <c r="Q657793" s="24"/>
      <c r="R657793" s="24"/>
      <c r="S657793" s="24"/>
      <c r="T657793" s="24"/>
      <c r="U657793" s="24"/>
      <c r="V657793" s="24"/>
      <c r="W657793" s="24"/>
      <c r="X657793" s="24"/>
      <c r="Y657793" s="24"/>
      <c r="Z657793" s="24"/>
      <c r="AA657793" s="24"/>
      <c r="AB657793" s="24"/>
      <c r="AC657793" s="24"/>
      <c r="AD657793" s="24"/>
      <c r="AE657793" s="24"/>
      <c r="AF657793" s="24"/>
      <c r="AG657793" s="24"/>
      <c r="AH657793" s="24"/>
      <c r="AI657793" s="24"/>
      <c r="AJ657793" s="24"/>
      <c r="AK657793" s="24"/>
      <c r="AL657793" s="24"/>
      <c r="AM657793" s="24"/>
      <c r="AN657793" s="24"/>
      <c r="AO657793" s="24"/>
      <c r="AP657793" s="69"/>
      <c r="AQ657793" s="24"/>
      <c r="AR657793" s="24"/>
      <c r="AS657793" s="24"/>
      <c r="AT657793" s="24"/>
    </row>
    <row r="657921" spans="6:46" ht="15" x14ac:dyDescent="0.15">
      <c r="F657921" s="24"/>
      <c r="G657921" s="24"/>
      <c r="H657921" s="24"/>
      <c r="I657921" s="24"/>
      <c r="J657921" s="24"/>
      <c r="K657921" s="24"/>
      <c r="L657921" s="24"/>
      <c r="M657921" s="24"/>
      <c r="N657921" s="24"/>
      <c r="O657921" s="24"/>
      <c r="P657921" s="24"/>
      <c r="Q657921" s="24"/>
      <c r="R657921" s="24"/>
      <c r="S657921" s="24"/>
      <c r="T657921" s="24"/>
      <c r="U657921" s="24"/>
      <c r="V657921" s="24"/>
      <c r="W657921" s="24"/>
      <c r="X657921" s="24"/>
      <c r="Y657921" s="24"/>
      <c r="Z657921" s="24"/>
      <c r="AA657921" s="24"/>
      <c r="AB657921" s="24"/>
      <c r="AC657921" s="24"/>
      <c r="AD657921" s="24"/>
      <c r="AE657921" s="24"/>
      <c r="AF657921" s="24"/>
      <c r="AG657921" s="24"/>
      <c r="AH657921" s="24"/>
      <c r="AI657921" s="24"/>
      <c r="AJ657921" s="24"/>
      <c r="AK657921" s="24"/>
      <c r="AL657921" s="24"/>
      <c r="AM657921" s="24"/>
      <c r="AN657921" s="24"/>
      <c r="AO657921" s="24"/>
      <c r="AP657921" s="69"/>
      <c r="AQ657921" s="24"/>
      <c r="AR657921" s="24"/>
      <c r="AS657921" s="24"/>
      <c r="AT657921" s="24"/>
    </row>
    <row r="658049" spans="6:46" ht="15" x14ac:dyDescent="0.15">
      <c r="F658049" s="24"/>
      <c r="G658049" s="24"/>
      <c r="H658049" s="24"/>
      <c r="I658049" s="24"/>
      <c r="J658049" s="24"/>
      <c r="K658049" s="24"/>
      <c r="L658049" s="24"/>
      <c r="M658049" s="24"/>
      <c r="N658049" s="24"/>
      <c r="O658049" s="24"/>
      <c r="P658049" s="24"/>
      <c r="Q658049" s="24"/>
      <c r="R658049" s="24"/>
      <c r="S658049" s="24"/>
      <c r="T658049" s="24"/>
      <c r="U658049" s="24"/>
      <c r="V658049" s="24"/>
      <c r="W658049" s="24"/>
      <c r="X658049" s="24"/>
      <c r="Y658049" s="24"/>
      <c r="Z658049" s="24"/>
      <c r="AA658049" s="24"/>
      <c r="AB658049" s="24"/>
      <c r="AC658049" s="24"/>
      <c r="AD658049" s="24"/>
      <c r="AE658049" s="24"/>
      <c r="AF658049" s="24"/>
      <c r="AG658049" s="24"/>
      <c r="AH658049" s="24"/>
      <c r="AI658049" s="24"/>
      <c r="AJ658049" s="24"/>
      <c r="AK658049" s="24"/>
      <c r="AL658049" s="24"/>
      <c r="AM658049" s="24"/>
      <c r="AN658049" s="24"/>
      <c r="AO658049" s="24"/>
      <c r="AP658049" s="69"/>
      <c r="AQ658049" s="24"/>
      <c r="AR658049" s="24"/>
      <c r="AS658049" s="24"/>
      <c r="AT658049" s="24"/>
    </row>
    <row r="658177" spans="6:46" ht="15" x14ac:dyDescent="0.15">
      <c r="F658177" s="24"/>
      <c r="G658177" s="24"/>
      <c r="H658177" s="24"/>
      <c r="I658177" s="24"/>
      <c r="J658177" s="24"/>
      <c r="K658177" s="24"/>
      <c r="L658177" s="24"/>
      <c r="M658177" s="24"/>
      <c r="N658177" s="24"/>
      <c r="O658177" s="24"/>
      <c r="P658177" s="24"/>
      <c r="Q658177" s="24"/>
      <c r="R658177" s="24"/>
      <c r="S658177" s="24"/>
      <c r="T658177" s="24"/>
      <c r="U658177" s="24"/>
      <c r="V658177" s="24"/>
      <c r="W658177" s="24"/>
      <c r="X658177" s="24"/>
      <c r="Y658177" s="24"/>
      <c r="Z658177" s="24"/>
      <c r="AA658177" s="24"/>
      <c r="AB658177" s="24"/>
      <c r="AC658177" s="24"/>
      <c r="AD658177" s="24"/>
      <c r="AE658177" s="24"/>
      <c r="AF658177" s="24"/>
      <c r="AG658177" s="24"/>
      <c r="AH658177" s="24"/>
      <c r="AI658177" s="24"/>
      <c r="AJ658177" s="24"/>
      <c r="AK658177" s="24"/>
      <c r="AL658177" s="24"/>
      <c r="AM658177" s="24"/>
      <c r="AN658177" s="24"/>
      <c r="AO658177" s="24"/>
      <c r="AP658177" s="69"/>
      <c r="AQ658177" s="24"/>
      <c r="AR658177" s="24"/>
      <c r="AS658177" s="24"/>
      <c r="AT658177" s="24"/>
    </row>
    <row r="658305" spans="6:46" ht="15" x14ac:dyDescent="0.15">
      <c r="F658305" s="24"/>
      <c r="G658305" s="24"/>
      <c r="H658305" s="24"/>
      <c r="I658305" s="24"/>
      <c r="J658305" s="24"/>
      <c r="K658305" s="24"/>
      <c r="L658305" s="24"/>
      <c r="M658305" s="24"/>
      <c r="N658305" s="24"/>
      <c r="O658305" s="24"/>
      <c r="P658305" s="24"/>
      <c r="Q658305" s="24"/>
      <c r="R658305" s="24"/>
      <c r="S658305" s="24"/>
      <c r="T658305" s="24"/>
      <c r="U658305" s="24"/>
      <c r="V658305" s="24"/>
      <c r="W658305" s="24"/>
      <c r="X658305" s="24"/>
      <c r="Y658305" s="24"/>
      <c r="Z658305" s="24"/>
      <c r="AA658305" s="24"/>
      <c r="AB658305" s="24"/>
      <c r="AC658305" s="24"/>
      <c r="AD658305" s="24"/>
      <c r="AE658305" s="24"/>
      <c r="AF658305" s="24"/>
      <c r="AG658305" s="24"/>
      <c r="AH658305" s="24"/>
      <c r="AI658305" s="24"/>
      <c r="AJ658305" s="24"/>
      <c r="AK658305" s="24"/>
      <c r="AL658305" s="24"/>
      <c r="AM658305" s="24"/>
      <c r="AN658305" s="24"/>
      <c r="AO658305" s="24"/>
      <c r="AP658305" s="69"/>
      <c r="AQ658305" s="24"/>
      <c r="AR658305" s="24"/>
      <c r="AS658305" s="24"/>
      <c r="AT658305" s="24"/>
    </row>
    <row r="658433" spans="6:46" ht="15" x14ac:dyDescent="0.15">
      <c r="F658433" s="24"/>
      <c r="G658433" s="24"/>
      <c r="H658433" s="24"/>
      <c r="I658433" s="24"/>
      <c r="J658433" s="24"/>
      <c r="K658433" s="24"/>
      <c r="L658433" s="24"/>
      <c r="M658433" s="24"/>
      <c r="N658433" s="24"/>
      <c r="O658433" s="24"/>
      <c r="P658433" s="24"/>
      <c r="Q658433" s="24"/>
      <c r="R658433" s="24"/>
      <c r="S658433" s="24"/>
      <c r="T658433" s="24"/>
      <c r="U658433" s="24"/>
      <c r="V658433" s="24"/>
      <c r="W658433" s="24"/>
      <c r="X658433" s="24"/>
      <c r="Y658433" s="24"/>
      <c r="Z658433" s="24"/>
      <c r="AA658433" s="24"/>
      <c r="AB658433" s="24"/>
      <c r="AC658433" s="24"/>
      <c r="AD658433" s="24"/>
      <c r="AE658433" s="24"/>
      <c r="AF658433" s="24"/>
      <c r="AG658433" s="24"/>
      <c r="AH658433" s="24"/>
      <c r="AI658433" s="24"/>
      <c r="AJ658433" s="24"/>
      <c r="AK658433" s="24"/>
      <c r="AL658433" s="24"/>
      <c r="AM658433" s="24"/>
      <c r="AN658433" s="24"/>
      <c r="AO658433" s="24"/>
      <c r="AP658433" s="69"/>
      <c r="AQ658433" s="24"/>
      <c r="AR658433" s="24"/>
      <c r="AS658433" s="24"/>
      <c r="AT658433" s="24"/>
    </row>
    <row r="658561" spans="6:46" ht="15" x14ac:dyDescent="0.15">
      <c r="F658561" s="24"/>
      <c r="G658561" s="24"/>
      <c r="H658561" s="24"/>
      <c r="I658561" s="24"/>
      <c r="J658561" s="24"/>
      <c r="K658561" s="24"/>
      <c r="L658561" s="24"/>
      <c r="M658561" s="24"/>
      <c r="N658561" s="24"/>
      <c r="O658561" s="24"/>
      <c r="P658561" s="24"/>
      <c r="Q658561" s="24"/>
      <c r="R658561" s="24"/>
      <c r="S658561" s="24"/>
      <c r="T658561" s="24"/>
      <c r="U658561" s="24"/>
      <c r="V658561" s="24"/>
      <c r="W658561" s="24"/>
      <c r="X658561" s="24"/>
      <c r="Y658561" s="24"/>
      <c r="Z658561" s="24"/>
      <c r="AA658561" s="24"/>
      <c r="AB658561" s="24"/>
      <c r="AC658561" s="24"/>
      <c r="AD658561" s="24"/>
      <c r="AE658561" s="24"/>
      <c r="AF658561" s="24"/>
      <c r="AG658561" s="24"/>
      <c r="AH658561" s="24"/>
      <c r="AI658561" s="24"/>
      <c r="AJ658561" s="24"/>
      <c r="AK658561" s="24"/>
      <c r="AL658561" s="24"/>
      <c r="AM658561" s="24"/>
      <c r="AN658561" s="24"/>
      <c r="AO658561" s="24"/>
      <c r="AP658561" s="69"/>
      <c r="AQ658561" s="24"/>
      <c r="AR658561" s="24"/>
      <c r="AS658561" s="24"/>
      <c r="AT658561" s="24"/>
    </row>
    <row r="658689" spans="6:46" ht="15" x14ac:dyDescent="0.15">
      <c r="F658689" s="24"/>
      <c r="G658689" s="24"/>
      <c r="H658689" s="24"/>
      <c r="I658689" s="24"/>
      <c r="J658689" s="24"/>
      <c r="K658689" s="24"/>
      <c r="L658689" s="24"/>
      <c r="M658689" s="24"/>
      <c r="N658689" s="24"/>
      <c r="O658689" s="24"/>
      <c r="P658689" s="24"/>
      <c r="Q658689" s="24"/>
      <c r="R658689" s="24"/>
      <c r="S658689" s="24"/>
      <c r="T658689" s="24"/>
      <c r="U658689" s="24"/>
      <c r="V658689" s="24"/>
      <c r="W658689" s="24"/>
      <c r="X658689" s="24"/>
      <c r="Y658689" s="24"/>
      <c r="Z658689" s="24"/>
      <c r="AA658689" s="24"/>
      <c r="AB658689" s="24"/>
      <c r="AC658689" s="24"/>
      <c r="AD658689" s="24"/>
      <c r="AE658689" s="24"/>
      <c r="AF658689" s="24"/>
      <c r="AG658689" s="24"/>
      <c r="AH658689" s="24"/>
      <c r="AI658689" s="24"/>
      <c r="AJ658689" s="24"/>
      <c r="AK658689" s="24"/>
      <c r="AL658689" s="24"/>
      <c r="AM658689" s="24"/>
      <c r="AN658689" s="24"/>
      <c r="AO658689" s="24"/>
      <c r="AP658689" s="69"/>
      <c r="AQ658689" s="24"/>
      <c r="AR658689" s="24"/>
      <c r="AS658689" s="24"/>
      <c r="AT658689" s="24"/>
    </row>
    <row r="658817" spans="6:46" ht="15" x14ac:dyDescent="0.15">
      <c r="F658817" s="24"/>
      <c r="G658817" s="24"/>
      <c r="H658817" s="24"/>
      <c r="I658817" s="24"/>
      <c r="J658817" s="24"/>
      <c r="K658817" s="24"/>
      <c r="L658817" s="24"/>
      <c r="M658817" s="24"/>
      <c r="N658817" s="24"/>
      <c r="O658817" s="24"/>
      <c r="P658817" s="24"/>
      <c r="Q658817" s="24"/>
      <c r="R658817" s="24"/>
      <c r="S658817" s="24"/>
      <c r="T658817" s="24"/>
      <c r="U658817" s="24"/>
      <c r="V658817" s="24"/>
      <c r="W658817" s="24"/>
      <c r="X658817" s="24"/>
      <c r="Y658817" s="24"/>
      <c r="Z658817" s="24"/>
      <c r="AA658817" s="24"/>
      <c r="AB658817" s="24"/>
      <c r="AC658817" s="24"/>
      <c r="AD658817" s="24"/>
      <c r="AE658817" s="24"/>
      <c r="AF658817" s="24"/>
      <c r="AG658817" s="24"/>
      <c r="AH658817" s="24"/>
      <c r="AI658817" s="24"/>
      <c r="AJ658817" s="24"/>
      <c r="AK658817" s="24"/>
      <c r="AL658817" s="24"/>
      <c r="AM658817" s="24"/>
      <c r="AN658817" s="24"/>
      <c r="AO658817" s="24"/>
      <c r="AP658817" s="69"/>
      <c r="AQ658817" s="24"/>
      <c r="AR658817" s="24"/>
      <c r="AS658817" s="24"/>
      <c r="AT658817" s="24"/>
    </row>
    <row r="658945" spans="6:46" ht="15" x14ac:dyDescent="0.15">
      <c r="F658945" s="24"/>
      <c r="G658945" s="24"/>
      <c r="H658945" s="24"/>
      <c r="I658945" s="24"/>
      <c r="J658945" s="24"/>
      <c r="K658945" s="24"/>
      <c r="L658945" s="24"/>
      <c r="M658945" s="24"/>
      <c r="N658945" s="24"/>
      <c r="O658945" s="24"/>
      <c r="P658945" s="24"/>
      <c r="Q658945" s="24"/>
      <c r="R658945" s="24"/>
      <c r="S658945" s="24"/>
      <c r="T658945" s="24"/>
      <c r="U658945" s="24"/>
      <c r="V658945" s="24"/>
      <c r="W658945" s="24"/>
      <c r="X658945" s="24"/>
      <c r="Y658945" s="24"/>
      <c r="Z658945" s="24"/>
      <c r="AA658945" s="24"/>
      <c r="AB658945" s="24"/>
      <c r="AC658945" s="24"/>
      <c r="AD658945" s="24"/>
      <c r="AE658945" s="24"/>
      <c r="AF658945" s="24"/>
      <c r="AG658945" s="24"/>
      <c r="AH658945" s="24"/>
      <c r="AI658945" s="24"/>
      <c r="AJ658945" s="24"/>
      <c r="AK658945" s="24"/>
      <c r="AL658945" s="24"/>
      <c r="AM658945" s="24"/>
      <c r="AN658945" s="24"/>
      <c r="AO658945" s="24"/>
      <c r="AP658945" s="69"/>
      <c r="AQ658945" s="24"/>
      <c r="AR658945" s="24"/>
      <c r="AS658945" s="24"/>
      <c r="AT658945" s="24"/>
    </row>
    <row r="659073" spans="6:46" ht="15" x14ac:dyDescent="0.15">
      <c r="F659073" s="24"/>
      <c r="G659073" s="24"/>
      <c r="H659073" s="24"/>
      <c r="I659073" s="24"/>
      <c r="J659073" s="24"/>
      <c r="K659073" s="24"/>
      <c r="L659073" s="24"/>
      <c r="M659073" s="24"/>
      <c r="N659073" s="24"/>
      <c r="O659073" s="24"/>
      <c r="P659073" s="24"/>
      <c r="Q659073" s="24"/>
      <c r="R659073" s="24"/>
      <c r="S659073" s="24"/>
      <c r="T659073" s="24"/>
      <c r="U659073" s="24"/>
      <c r="V659073" s="24"/>
      <c r="W659073" s="24"/>
      <c r="X659073" s="24"/>
      <c r="Y659073" s="24"/>
      <c r="Z659073" s="24"/>
      <c r="AA659073" s="24"/>
      <c r="AB659073" s="24"/>
      <c r="AC659073" s="24"/>
      <c r="AD659073" s="24"/>
      <c r="AE659073" s="24"/>
      <c r="AF659073" s="24"/>
      <c r="AG659073" s="24"/>
      <c r="AH659073" s="24"/>
      <c r="AI659073" s="24"/>
      <c r="AJ659073" s="24"/>
      <c r="AK659073" s="24"/>
      <c r="AL659073" s="24"/>
      <c r="AM659073" s="24"/>
      <c r="AN659073" s="24"/>
      <c r="AO659073" s="24"/>
      <c r="AP659073" s="69"/>
      <c r="AQ659073" s="24"/>
      <c r="AR659073" s="24"/>
      <c r="AS659073" s="24"/>
      <c r="AT659073" s="24"/>
    </row>
    <row r="659201" spans="6:46" ht="15" x14ac:dyDescent="0.15">
      <c r="F659201" s="24"/>
      <c r="G659201" s="24"/>
      <c r="H659201" s="24"/>
      <c r="I659201" s="24"/>
      <c r="J659201" s="24"/>
      <c r="K659201" s="24"/>
      <c r="L659201" s="24"/>
      <c r="M659201" s="24"/>
      <c r="N659201" s="24"/>
      <c r="O659201" s="24"/>
      <c r="P659201" s="24"/>
      <c r="Q659201" s="24"/>
      <c r="R659201" s="24"/>
      <c r="S659201" s="24"/>
      <c r="T659201" s="24"/>
      <c r="U659201" s="24"/>
      <c r="V659201" s="24"/>
      <c r="W659201" s="24"/>
      <c r="X659201" s="24"/>
      <c r="Y659201" s="24"/>
      <c r="Z659201" s="24"/>
      <c r="AA659201" s="24"/>
      <c r="AB659201" s="24"/>
      <c r="AC659201" s="24"/>
      <c r="AD659201" s="24"/>
      <c r="AE659201" s="24"/>
      <c r="AF659201" s="24"/>
      <c r="AG659201" s="24"/>
      <c r="AH659201" s="24"/>
      <c r="AI659201" s="24"/>
      <c r="AJ659201" s="24"/>
      <c r="AK659201" s="24"/>
      <c r="AL659201" s="24"/>
      <c r="AM659201" s="24"/>
      <c r="AN659201" s="24"/>
      <c r="AO659201" s="24"/>
      <c r="AP659201" s="69"/>
      <c r="AQ659201" s="24"/>
      <c r="AR659201" s="24"/>
      <c r="AS659201" s="24"/>
      <c r="AT659201" s="24"/>
    </row>
    <row r="659329" spans="6:46" ht="15" x14ac:dyDescent="0.15">
      <c r="F659329" s="24"/>
      <c r="G659329" s="24"/>
      <c r="H659329" s="24"/>
      <c r="I659329" s="24"/>
      <c r="J659329" s="24"/>
      <c r="K659329" s="24"/>
      <c r="L659329" s="24"/>
      <c r="M659329" s="24"/>
      <c r="N659329" s="24"/>
      <c r="O659329" s="24"/>
      <c r="P659329" s="24"/>
      <c r="Q659329" s="24"/>
      <c r="R659329" s="24"/>
      <c r="S659329" s="24"/>
      <c r="T659329" s="24"/>
      <c r="U659329" s="24"/>
      <c r="V659329" s="24"/>
      <c r="W659329" s="24"/>
      <c r="X659329" s="24"/>
      <c r="Y659329" s="24"/>
      <c r="Z659329" s="24"/>
      <c r="AA659329" s="24"/>
      <c r="AB659329" s="24"/>
      <c r="AC659329" s="24"/>
      <c r="AD659329" s="24"/>
      <c r="AE659329" s="24"/>
      <c r="AF659329" s="24"/>
      <c r="AG659329" s="24"/>
      <c r="AH659329" s="24"/>
      <c r="AI659329" s="24"/>
      <c r="AJ659329" s="24"/>
      <c r="AK659329" s="24"/>
      <c r="AL659329" s="24"/>
      <c r="AM659329" s="24"/>
      <c r="AN659329" s="24"/>
      <c r="AO659329" s="24"/>
      <c r="AP659329" s="69"/>
      <c r="AQ659329" s="24"/>
      <c r="AR659329" s="24"/>
      <c r="AS659329" s="24"/>
      <c r="AT659329" s="24"/>
    </row>
    <row r="659457" spans="6:46" ht="15" x14ac:dyDescent="0.15">
      <c r="F659457" s="24"/>
      <c r="G659457" s="24"/>
      <c r="H659457" s="24"/>
      <c r="I659457" s="24"/>
      <c r="J659457" s="24"/>
      <c r="K659457" s="24"/>
      <c r="L659457" s="24"/>
      <c r="M659457" s="24"/>
      <c r="N659457" s="24"/>
      <c r="O659457" s="24"/>
      <c r="P659457" s="24"/>
      <c r="Q659457" s="24"/>
      <c r="R659457" s="24"/>
      <c r="S659457" s="24"/>
      <c r="T659457" s="24"/>
      <c r="U659457" s="24"/>
      <c r="V659457" s="24"/>
      <c r="W659457" s="24"/>
      <c r="X659457" s="24"/>
      <c r="Y659457" s="24"/>
      <c r="Z659457" s="24"/>
      <c r="AA659457" s="24"/>
      <c r="AB659457" s="24"/>
      <c r="AC659457" s="24"/>
      <c r="AD659457" s="24"/>
      <c r="AE659457" s="24"/>
      <c r="AF659457" s="24"/>
      <c r="AG659457" s="24"/>
      <c r="AH659457" s="24"/>
      <c r="AI659457" s="24"/>
      <c r="AJ659457" s="24"/>
      <c r="AK659457" s="24"/>
      <c r="AL659457" s="24"/>
      <c r="AM659457" s="24"/>
      <c r="AN659457" s="24"/>
      <c r="AO659457" s="24"/>
      <c r="AP659457" s="69"/>
      <c r="AQ659457" s="24"/>
      <c r="AR659457" s="24"/>
      <c r="AS659457" s="24"/>
      <c r="AT659457" s="24"/>
    </row>
    <row r="659585" spans="6:46" ht="15" x14ac:dyDescent="0.15">
      <c r="F659585" s="24"/>
      <c r="G659585" s="24"/>
      <c r="H659585" s="24"/>
      <c r="I659585" s="24"/>
      <c r="J659585" s="24"/>
      <c r="K659585" s="24"/>
      <c r="L659585" s="24"/>
      <c r="M659585" s="24"/>
      <c r="N659585" s="24"/>
      <c r="O659585" s="24"/>
      <c r="P659585" s="24"/>
      <c r="Q659585" s="24"/>
      <c r="R659585" s="24"/>
      <c r="S659585" s="24"/>
      <c r="T659585" s="24"/>
      <c r="U659585" s="24"/>
      <c r="V659585" s="24"/>
      <c r="W659585" s="24"/>
      <c r="X659585" s="24"/>
      <c r="Y659585" s="24"/>
      <c r="Z659585" s="24"/>
      <c r="AA659585" s="24"/>
      <c r="AB659585" s="24"/>
      <c r="AC659585" s="24"/>
      <c r="AD659585" s="24"/>
      <c r="AE659585" s="24"/>
      <c r="AF659585" s="24"/>
      <c r="AG659585" s="24"/>
      <c r="AH659585" s="24"/>
      <c r="AI659585" s="24"/>
      <c r="AJ659585" s="24"/>
      <c r="AK659585" s="24"/>
      <c r="AL659585" s="24"/>
      <c r="AM659585" s="24"/>
      <c r="AN659585" s="24"/>
      <c r="AO659585" s="24"/>
      <c r="AP659585" s="69"/>
      <c r="AQ659585" s="24"/>
      <c r="AR659585" s="24"/>
      <c r="AS659585" s="24"/>
      <c r="AT659585" s="24"/>
    </row>
    <row r="659713" spans="6:46" ht="15" x14ac:dyDescent="0.15">
      <c r="F659713" s="24"/>
      <c r="G659713" s="24"/>
      <c r="H659713" s="24"/>
      <c r="I659713" s="24"/>
      <c r="J659713" s="24"/>
      <c r="K659713" s="24"/>
      <c r="L659713" s="24"/>
      <c r="M659713" s="24"/>
      <c r="N659713" s="24"/>
      <c r="O659713" s="24"/>
      <c r="P659713" s="24"/>
      <c r="Q659713" s="24"/>
      <c r="R659713" s="24"/>
      <c r="S659713" s="24"/>
      <c r="T659713" s="24"/>
      <c r="U659713" s="24"/>
      <c r="V659713" s="24"/>
      <c r="W659713" s="24"/>
      <c r="X659713" s="24"/>
      <c r="Y659713" s="24"/>
      <c r="Z659713" s="24"/>
      <c r="AA659713" s="24"/>
      <c r="AB659713" s="24"/>
      <c r="AC659713" s="24"/>
      <c r="AD659713" s="24"/>
      <c r="AE659713" s="24"/>
      <c r="AF659713" s="24"/>
      <c r="AG659713" s="24"/>
      <c r="AH659713" s="24"/>
      <c r="AI659713" s="24"/>
      <c r="AJ659713" s="24"/>
      <c r="AK659713" s="24"/>
      <c r="AL659713" s="24"/>
      <c r="AM659713" s="24"/>
      <c r="AN659713" s="24"/>
      <c r="AO659713" s="24"/>
      <c r="AP659713" s="69"/>
      <c r="AQ659713" s="24"/>
      <c r="AR659713" s="24"/>
      <c r="AS659713" s="24"/>
      <c r="AT659713" s="24"/>
    </row>
    <row r="659841" spans="6:46" ht="15" x14ac:dyDescent="0.15">
      <c r="F659841" s="24"/>
      <c r="G659841" s="24"/>
      <c r="H659841" s="24"/>
      <c r="I659841" s="24"/>
      <c r="J659841" s="24"/>
      <c r="K659841" s="24"/>
      <c r="L659841" s="24"/>
      <c r="M659841" s="24"/>
      <c r="N659841" s="24"/>
      <c r="O659841" s="24"/>
      <c r="P659841" s="24"/>
      <c r="Q659841" s="24"/>
      <c r="R659841" s="24"/>
      <c r="S659841" s="24"/>
      <c r="T659841" s="24"/>
      <c r="U659841" s="24"/>
      <c r="V659841" s="24"/>
      <c r="W659841" s="24"/>
      <c r="X659841" s="24"/>
      <c r="Y659841" s="24"/>
      <c r="Z659841" s="24"/>
      <c r="AA659841" s="24"/>
      <c r="AB659841" s="24"/>
      <c r="AC659841" s="24"/>
      <c r="AD659841" s="24"/>
      <c r="AE659841" s="24"/>
      <c r="AF659841" s="24"/>
      <c r="AG659841" s="24"/>
      <c r="AH659841" s="24"/>
      <c r="AI659841" s="24"/>
      <c r="AJ659841" s="24"/>
      <c r="AK659841" s="24"/>
      <c r="AL659841" s="24"/>
      <c r="AM659841" s="24"/>
      <c r="AN659841" s="24"/>
      <c r="AO659841" s="24"/>
      <c r="AP659841" s="69"/>
      <c r="AQ659841" s="24"/>
      <c r="AR659841" s="24"/>
      <c r="AS659841" s="24"/>
      <c r="AT659841" s="24"/>
    </row>
    <row r="659969" spans="6:46" ht="15" x14ac:dyDescent="0.15">
      <c r="F659969" s="24"/>
      <c r="G659969" s="24"/>
      <c r="H659969" s="24"/>
      <c r="I659969" s="24"/>
      <c r="J659969" s="24"/>
      <c r="K659969" s="24"/>
      <c r="L659969" s="24"/>
      <c r="M659969" s="24"/>
      <c r="N659969" s="24"/>
      <c r="O659969" s="24"/>
      <c r="P659969" s="24"/>
      <c r="Q659969" s="24"/>
      <c r="R659969" s="24"/>
      <c r="S659969" s="24"/>
      <c r="T659969" s="24"/>
      <c r="U659969" s="24"/>
      <c r="V659969" s="24"/>
      <c r="W659969" s="24"/>
      <c r="X659969" s="24"/>
      <c r="Y659969" s="24"/>
      <c r="Z659969" s="24"/>
      <c r="AA659969" s="24"/>
      <c r="AB659969" s="24"/>
      <c r="AC659969" s="24"/>
      <c r="AD659969" s="24"/>
      <c r="AE659969" s="24"/>
      <c r="AF659969" s="24"/>
      <c r="AG659969" s="24"/>
      <c r="AH659969" s="24"/>
      <c r="AI659969" s="24"/>
      <c r="AJ659969" s="24"/>
      <c r="AK659969" s="24"/>
      <c r="AL659969" s="24"/>
      <c r="AM659969" s="24"/>
      <c r="AN659969" s="24"/>
      <c r="AO659969" s="24"/>
      <c r="AP659969" s="69"/>
      <c r="AQ659969" s="24"/>
      <c r="AR659969" s="24"/>
      <c r="AS659969" s="24"/>
      <c r="AT659969" s="24"/>
    </row>
    <row r="660097" spans="6:46" ht="15" x14ac:dyDescent="0.15">
      <c r="F660097" s="24"/>
      <c r="G660097" s="24"/>
      <c r="H660097" s="24"/>
      <c r="I660097" s="24"/>
      <c r="J660097" s="24"/>
      <c r="K660097" s="24"/>
      <c r="L660097" s="24"/>
      <c r="M660097" s="24"/>
      <c r="N660097" s="24"/>
      <c r="O660097" s="24"/>
      <c r="P660097" s="24"/>
      <c r="Q660097" s="24"/>
      <c r="R660097" s="24"/>
      <c r="S660097" s="24"/>
      <c r="T660097" s="24"/>
      <c r="U660097" s="24"/>
      <c r="V660097" s="24"/>
      <c r="W660097" s="24"/>
      <c r="X660097" s="24"/>
      <c r="Y660097" s="24"/>
      <c r="Z660097" s="24"/>
      <c r="AA660097" s="24"/>
      <c r="AB660097" s="24"/>
      <c r="AC660097" s="24"/>
      <c r="AD660097" s="24"/>
      <c r="AE660097" s="24"/>
      <c r="AF660097" s="24"/>
      <c r="AG660097" s="24"/>
      <c r="AH660097" s="24"/>
      <c r="AI660097" s="24"/>
      <c r="AJ660097" s="24"/>
      <c r="AK660097" s="24"/>
      <c r="AL660097" s="24"/>
      <c r="AM660097" s="24"/>
      <c r="AN660097" s="24"/>
      <c r="AO660097" s="24"/>
      <c r="AP660097" s="69"/>
      <c r="AQ660097" s="24"/>
      <c r="AR660097" s="24"/>
      <c r="AS660097" s="24"/>
      <c r="AT660097" s="24"/>
    </row>
    <row r="660225" spans="6:46" ht="15" x14ac:dyDescent="0.15">
      <c r="F660225" s="24"/>
      <c r="G660225" s="24"/>
      <c r="H660225" s="24"/>
      <c r="I660225" s="24"/>
      <c r="J660225" s="24"/>
      <c r="K660225" s="24"/>
      <c r="L660225" s="24"/>
      <c r="M660225" s="24"/>
      <c r="N660225" s="24"/>
      <c r="O660225" s="24"/>
      <c r="P660225" s="24"/>
      <c r="Q660225" s="24"/>
      <c r="R660225" s="24"/>
      <c r="S660225" s="24"/>
      <c r="T660225" s="24"/>
      <c r="U660225" s="24"/>
      <c r="V660225" s="24"/>
      <c r="W660225" s="24"/>
      <c r="X660225" s="24"/>
      <c r="Y660225" s="24"/>
      <c r="Z660225" s="24"/>
      <c r="AA660225" s="24"/>
      <c r="AB660225" s="24"/>
      <c r="AC660225" s="24"/>
      <c r="AD660225" s="24"/>
      <c r="AE660225" s="24"/>
      <c r="AF660225" s="24"/>
      <c r="AG660225" s="24"/>
      <c r="AH660225" s="24"/>
      <c r="AI660225" s="24"/>
      <c r="AJ660225" s="24"/>
      <c r="AK660225" s="24"/>
      <c r="AL660225" s="24"/>
      <c r="AM660225" s="24"/>
      <c r="AN660225" s="24"/>
      <c r="AO660225" s="24"/>
      <c r="AP660225" s="69"/>
      <c r="AQ660225" s="24"/>
      <c r="AR660225" s="24"/>
      <c r="AS660225" s="24"/>
      <c r="AT660225" s="24"/>
    </row>
    <row r="660353" spans="6:46" ht="15" x14ac:dyDescent="0.15">
      <c r="F660353" s="24"/>
      <c r="G660353" s="24"/>
      <c r="H660353" s="24"/>
      <c r="I660353" s="24"/>
      <c r="J660353" s="24"/>
      <c r="K660353" s="24"/>
      <c r="L660353" s="24"/>
      <c r="M660353" s="24"/>
      <c r="N660353" s="24"/>
      <c r="O660353" s="24"/>
      <c r="P660353" s="24"/>
      <c r="Q660353" s="24"/>
      <c r="R660353" s="24"/>
      <c r="S660353" s="24"/>
      <c r="T660353" s="24"/>
      <c r="U660353" s="24"/>
      <c r="V660353" s="24"/>
      <c r="W660353" s="24"/>
      <c r="X660353" s="24"/>
      <c r="Y660353" s="24"/>
      <c r="Z660353" s="24"/>
      <c r="AA660353" s="24"/>
      <c r="AB660353" s="24"/>
      <c r="AC660353" s="24"/>
      <c r="AD660353" s="24"/>
      <c r="AE660353" s="24"/>
      <c r="AF660353" s="24"/>
      <c r="AG660353" s="24"/>
      <c r="AH660353" s="24"/>
      <c r="AI660353" s="24"/>
      <c r="AJ660353" s="24"/>
      <c r="AK660353" s="24"/>
      <c r="AL660353" s="24"/>
      <c r="AM660353" s="24"/>
      <c r="AN660353" s="24"/>
      <c r="AO660353" s="24"/>
      <c r="AP660353" s="69"/>
      <c r="AQ660353" s="24"/>
      <c r="AR660353" s="24"/>
      <c r="AS660353" s="24"/>
      <c r="AT660353" s="24"/>
    </row>
    <row r="660481" spans="6:46" ht="15" x14ac:dyDescent="0.15">
      <c r="F660481" s="24"/>
      <c r="G660481" s="24"/>
      <c r="H660481" s="24"/>
      <c r="I660481" s="24"/>
      <c r="J660481" s="24"/>
      <c r="K660481" s="24"/>
      <c r="L660481" s="24"/>
      <c r="M660481" s="24"/>
      <c r="N660481" s="24"/>
      <c r="O660481" s="24"/>
      <c r="P660481" s="24"/>
      <c r="Q660481" s="24"/>
      <c r="R660481" s="24"/>
      <c r="S660481" s="24"/>
      <c r="T660481" s="24"/>
      <c r="U660481" s="24"/>
      <c r="V660481" s="24"/>
      <c r="W660481" s="24"/>
      <c r="X660481" s="24"/>
      <c r="Y660481" s="24"/>
      <c r="Z660481" s="24"/>
      <c r="AA660481" s="24"/>
      <c r="AB660481" s="24"/>
      <c r="AC660481" s="24"/>
      <c r="AD660481" s="24"/>
      <c r="AE660481" s="24"/>
      <c r="AF660481" s="24"/>
      <c r="AG660481" s="24"/>
      <c r="AH660481" s="24"/>
      <c r="AI660481" s="24"/>
      <c r="AJ660481" s="24"/>
      <c r="AK660481" s="24"/>
      <c r="AL660481" s="24"/>
      <c r="AM660481" s="24"/>
      <c r="AN660481" s="24"/>
      <c r="AO660481" s="24"/>
      <c r="AP660481" s="69"/>
      <c r="AQ660481" s="24"/>
      <c r="AR660481" s="24"/>
      <c r="AS660481" s="24"/>
      <c r="AT660481" s="24"/>
    </row>
    <row r="660609" spans="6:46" ht="15" x14ac:dyDescent="0.15">
      <c r="F660609" s="24"/>
      <c r="G660609" s="24"/>
      <c r="H660609" s="24"/>
      <c r="I660609" s="24"/>
      <c r="J660609" s="24"/>
      <c r="K660609" s="24"/>
      <c r="L660609" s="24"/>
      <c r="M660609" s="24"/>
      <c r="N660609" s="24"/>
      <c r="O660609" s="24"/>
      <c r="P660609" s="24"/>
      <c r="Q660609" s="24"/>
      <c r="R660609" s="24"/>
      <c r="S660609" s="24"/>
      <c r="T660609" s="24"/>
      <c r="U660609" s="24"/>
      <c r="V660609" s="24"/>
      <c r="W660609" s="24"/>
      <c r="X660609" s="24"/>
      <c r="Y660609" s="24"/>
      <c r="Z660609" s="24"/>
      <c r="AA660609" s="24"/>
      <c r="AB660609" s="24"/>
      <c r="AC660609" s="24"/>
      <c r="AD660609" s="24"/>
      <c r="AE660609" s="24"/>
      <c r="AF660609" s="24"/>
      <c r="AG660609" s="24"/>
      <c r="AH660609" s="24"/>
      <c r="AI660609" s="24"/>
      <c r="AJ660609" s="24"/>
      <c r="AK660609" s="24"/>
      <c r="AL660609" s="24"/>
      <c r="AM660609" s="24"/>
      <c r="AN660609" s="24"/>
      <c r="AO660609" s="24"/>
      <c r="AP660609" s="69"/>
      <c r="AQ660609" s="24"/>
      <c r="AR660609" s="24"/>
      <c r="AS660609" s="24"/>
      <c r="AT660609" s="24"/>
    </row>
    <row r="660737" spans="6:46" ht="15" x14ac:dyDescent="0.15">
      <c r="F660737" s="24"/>
      <c r="G660737" s="24"/>
      <c r="H660737" s="24"/>
      <c r="I660737" s="24"/>
      <c r="J660737" s="24"/>
      <c r="K660737" s="24"/>
      <c r="L660737" s="24"/>
      <c r="M660737" s="24"/>
      <c r="N660737" s="24"/>
      <c r="O660737" s="24"/>
      <c r="P660737" s="24"/>
      <c r="Q660737" s="24"/>
      <c r="R660737" s="24"/>
      <c r="S660737" s="24"/>
      <c r="T660737" s="24"/>
      <c r="U660737" s="24"/>
      <c r="V660737" s="24"/>
      <c r="W660737" s="24"/>
      <c r="X660737" s="24"/>
      <c r="Y660737" s="24"/>
      <c r="Z660737" s="24"/>
      <c r="AA660737" s="24"/>
      <c r="AB660737" s="24"/>
      <c r="AC660737" s="24"/>
      <c r="AD660737" s="24"/>
      <c r="AE660737" s="24"/>
      <c r="AF660737" s="24"/>
      <c r="AG660737" s="24"/>
      <c r="AH660737" s="24"/>
      <c r="AI660737" s="24"/>
      <c r="AJ660737" s="24"/>
      <c r="AK660737" s="24"/>
      <c r="AL660737" s="24"/>
      <c r="AM660737" s="24"/>
      <c r="AN660737" s="24"/>
      <c r="AO660737" s="24"/>
      <c r="AP660737" s="69"/>
      <c r="AQ660737" s="24"/>
      <c r="AR660737" s="24"/>
      <c r="AS660737" s="24"/>
      <c r="AT660737" s="24"/>
    </row>
    <row r="660865" spans="6:46" ht="15" x14ac:dyDescent="0.15">
      <c r="F660865" s="24"/>
      <c r="G660865" s="24"/>
      <c r="H660865" s="24"/>
      <c r="I660865" s="24"/>
      <c r="J660865" s="24"/>
      <c r="K660865" s="24"/>
      <c r="L660865" s="24"/>
      <c r="M660865" s="24"/>
      <c r="N660865" s="24"/>
      <c r="O660865" s="24"/>
      <c r="P660865" s="24"/>
      <c r="Q660865" s="24"/>
      <c r="R660865" s="24"/>
      <c r="S660865" s="24"/>
      <c r="T660865" s="24"/>
      <c r="U660865" s="24"/>
      <c r="V660865" s="24"/>
      <c r="W660865" s="24"/>
      <c r="X660865" s="24"/>
      <c r="Y660865" s="24"/>
      <c r="Z660865" s="24"/>
      <c r="AA660865" s="24"/>
      <c r="AB660865" s="24"/>
      <c r="AC660865" s="24"/>
      <c r="AD660865" s="24"/>
      <c r="AE660865" s="24"/>
      <c r="AF660865" s="24"/>
      <c r="AG660865" s="24"/>
      <c r="AH660865" s="24"/>
      <c r="AI660865" s="24"/>
      <c r="AJ660865" s="24"/>
      <c r="AK660865" s="24"/>
      <c r="AL660865" s="24"/>
      <c r="AM660865" s="24"/>
      <c r="AN660865" s="24"/>
      <c r="AO660865" s="24"/>
      <c r="AP660865" s="69"/>
      <c r="AQ660865" s="24"/>
      <c r="AR660865" s="24"/>
      <c r="AS660865" s="24"/>
      <c r="AT660865" s="24"/>
    </row>
    <row r="660993" spans="6:46" ht="15" x14ac:dyDescent="0.15">
      <c r="F660993" s="24"/>
      <c r="G660993" s="24"/>
      <c r="H660993" s="24"/>
      <c r="I660993" s="24"/>
      <c r="J660993" s="24"/>
      <c r="K660993" s="24"/>
      <c r="L660993" s="24"/>
      <c r="M660993" s="24"/>
      <c r="N660993" s="24"/>
      <c r="O660993" s="24"/>
      <c r="P660993" s="24"/>
      <c r="Q660993" s="24"/>
      <c r="R660993" s="24"/>
      <c r="S660993" s="24"/>
      <c r="T660993" s="24"/>
      <c r="U660993" s="24"/>
      <c r="V660993" s="24"/>
      <c r="W660993" s="24"/>
      <c r="X660993" s="24"/>
      <c r="Y660993" s="24"/>
      <c r="Z660993" s="24"/>
      <c r="AA660993" s="24"/>
      <c r="AB660993" s="24"/>
      <c r="AC660993" s="24"/>
      <c r="AD660993" s="24"/>
      <c r="AE660993" s="24"/>
      <c r="AF660993" s="24"/>
      <c r="AG660993" s="24"/>
      <c r="AH660993" s="24"/>
      <c r="AI660993" s="24"/>
      <c r="AJ660993" s="24"/>
      <c r="AK660993" s="24"/>
      <c r="AL660993" s="24"/>
      <c r="AM660993" s="24"/>
      <c r="AN660993" s="24"/>
      <c r="AO660993" s="24"/>
      <c r="AP660993" s="69"/>
      <c r="AQ660993" s="24"/>
      <c r="AR660993" s="24"/>
      <c r="AS660993" s="24"/>
      <c r="AT660993" s="24"/>
    </row>
    <row r="661121" spans="6:46" ht="15" x14ac:dyDescent="0.15">
      <c r="F661121" s="24"/>
      <c r="G661121" s="24"/>
      <c r="H661121" s="24"/>
      <c r="I661121" s="24"/>
      <c r="J661121" s="24"/>
      <c r="K661121" s="24"/>
      <c r="L661121" s="24"/>
      <c r="M661121" s="24"/>
      <c r="N661121" s="24"/>
      <c r="O661121" s="24"/>
      <c r="P661121" s="24"/>
      <c r="Q661121" s="24"/>
      <c r="R661121" s="24"/>
      <c r="S661121" s="24"/>
      <c r="T661121" s="24"/>
      <c r="U661121" s="24"/>
      <c r="V661121" s="24"/>
      <c r="W661121" s="24"/>
      <c r="X661121" s="24"/>
      <c r="Y661121" s="24"/>
      <c r="Z661121" s="24"/>
      <c r="AA661121" s="24"/>
      <c r="AB661121" s="24"/>
      <c r="AC661121" s="24"/>
      <c r="AD661121" s="24"/>
      <c r="AE661121" s="24"/>
      <c r="AF661121" s="24"/>
      <c r="AG661121" s="24"/>
      <c r="AH661121" s="24"/>
      <c r="AI661121" s="24"/>
      <c r="AJ661121" s="24"/>
      <c r="AK661121" s="24"/>
      <c r="AL661121" s="24"/>
      <c r="AM661121" s="24"/>
      <c r="AN661121" s="24"/>
      <c r="AO661121" s="24"/>
      <c r="AP661121" s="69"/>
      <c r="AQ661121" s="24"/>
      <c r="AR661121" s="24"/>
      <c r="AS661121" s="24"/>
      <c r="AT661121" s="24"/>
    </row>
    <row r="661249" spans="6:46" ht="15" x14ac:dyDescent="0.15">
      <c r="F661249" s="24"/>
      <c r="G661249" s="24"/>
      <c r="H661249" s="24"/>
      <c r="I661249" s="24"/>
      <c r="J661249" s="24"/>
      <c r="K661249" s="24"/>
      <c r="L661249" s="24"/>
      <c r="M661249" s="24"/>
      <c r="N661249" s="24"/>
      <c r="O661249" s="24"/>
      <c r="P661249" s="24"/>
      <c r="Q661249" s="24"/>
      <c r="R661249" s="24"/>
      <c r="S661249" s="24"/>
      <c r="T661249" s="24"/>
      <c r="U661249" s="24"/>
      <c r="V661249" s="24"/>
      <c r="W661249" s="24"/>
      <c r="X661249" s="24"/>
      <c r="Y661249" s="24"/>
      <c r="Z661249" s="24"/>
      <c r="AA661249" s="24"/>
      <c r="AB661249" s="24"/>
      <c r="AC661249" s="24"/>
      <c r="AD661249" s="24"/>
      <c r="AE661249" s="24"/>
      <c r="AF661249" s="24"/>
      <c r="AG661249" s="24"/>
      <c r="AH661249" s="24"/>
      <c r="AI661249" s="24"/>
      <c r="AJ661249" s="24"/>
      <c r="AK661249" s="24"/>
      <c r="AL661249" s="24"/>
      <c r="AM661249" s="24"/>
      <c r="AN661249" s="24"/>
      <c r="AO661249" s="24"/>
      <c r="AP661249" s="69"/>
      <c r="AQ661249" s="24"/>
      <c r="AR661249" s="24"/>
      <c r="AS661249" s="24"/>
      <c r="AT661249" s="24"/>
    </row>
    <row r="661377" spans="6:46" ht="15" x14ac:dyDescent="0.15">
      <c r="F661377" s="24"/>
      <c r="G661377" s="24"/>
      <c r="H661377" s="24"/>
      <c r="I661377" s="24"/>
      <c r="J661377" s="24"/>
      <c r="K661377" s="24"/>
      <c r="L661377" s="24"/>
      <c r="M661377" s="24"/>
      <c r="N661377" s="24"/>
      <c r="O661377" s="24"/>
      <c r="P661377" s="24"/>
      <c r="Q661377" s="24"/>
      <c r="R661377" s="24"/>
      <c r="S661377" s="24"/>
      <c r="T661377" s="24"/>
      <c r="U661377" s="24"/>
      <c r="V661377" s="24"/>
      <c r="W661377" s="24"/>
      <c r="X661377" s="24"/>
      <c r="Y661377" s="24"/>
      <c r="Z661377" s="24"/>
      <c r="AA661377" s="24"/>
      <c r="AB661377" s="24"/>
      <c r="AC661377" s="24"/>
      <c r="AD661377" s="24"/>
      <c r="AE661377" s="24"/>
      <c r="AF661377" s="24"/>
      <c r="AG661377" s="24"/>
      <c r="AH661377" s="24"/>
      <c r="AI661377" s="24"/>
      <c r="AJ661377" s="24"/>
      <c r="AK661377" s="24"/>
      <c r="AL661377" s="24"/>
      <c r="AM661377" s="24"/>
      <c r="AN661377" s="24"/>
      <c r="AO661377" s="24"/>
      <c r="AP661377" s="69"/>
      <c r="AQ661377" s="24"/>
      <c r="AR661377" s="24"/>
      <c r="AS661377" s="24"/>
      <c r="AT661377" s="24"/>
    </row>
    <row r="661505" spans="6:46" ht="15" x14ac:dyDescent="0.15">
      <c r="F661505" s="24"/>
      <c r="G661505" s="24"/>
      <c r="H661505" s="24"/>
      <c r="I661505" s="24"/>
      <c r="J661505" s="24"/>
      <c r="K661505" s="24"/>
      <c r="L661505" s="24"/>
      <c r="M661505" s="24"/>
      <c r="N661505" s="24"/>
      <c r="O661505" s="24"/>
      <c r="P661505" s="24"/>
      <c r="Q661505" s="24"/>
      <c r="R661505" s="24"/>
      <c r="S661505" s="24"/>
      <c r="T661505" s="24"/>
      <c r="U661505" s="24"/>
      <c r="V661505" s="24"/>
      <c r="W661505" s="24"/>
      <c r="X661505" s="24"/>
      <c r="Y661505" s="24"/>
      <c r="Z661505" s="24"/>
      <c r="AA661505" s="24"/>
      <c r="AB661505" s="24"/>
      <c r="AC661505" s="24"/>
      <c r="AD661505" s="24"/>
      <c r="AE661505" s="24"/>
      <c r="AF661505" s="24"/>
      <c r="AG661505" s="24"/>
      <c r="AH661505" s="24"/>
      <c r="AI661505" s="24"/>
      <c r="AJ661505" s="24"/>
      <c r="AK661505" s="24"/>
      <c r="AL661505" s="24"/>
      <c r="AM661505" s="24"/>
      <c r="AN661505" s="24"/>
      <c r="AO661505" s="24"/>
      <c r="AP661505" s="69"/>
      <c r="AQ661505" s="24"/>
      <c r="AR661505" s="24"/>
      <c r="AS661505" s="24"/>
      <c r="AT661505" s="24"/>
    </row>
    <row r="661633" spans="6:46" ht="15" x14ac:dyDescent="0.15">
      <c r="F661633" s="24"/>
      <c r="G661633" s="24"/>
      <c r="H661633" s="24"/>
      <c r="I661633" s="24"/>
      <c r="J661633" s="24"/>
      <c r="K661633" s="24"/>
      <c r="L661633" s="24"/>
      <c r="M661633" s="24"/>
      <c r="N661633" s="24"/>
      <c r="O661633" s="24"/>
      <c r="P661633" s="24"/>
      <c r="Q661633" s="24"/>
      <c r="R661633" s="24"/>
      <c r="S661633" s="24"/>
      <c r="T661633" s="24"/>
      <c r="U661633" s="24"/>
      <c r="V661633" s="24"/>
      <c r="W661633" s="24"/>
      <c r="X661633" s="24"/>
      <c r="Y661633" s="24"/>
      <c r="Z661633" s="24"/>
      <c r="AA661633" s="24"/>
      <c r="AB661633" s="24"/>
      <c r="AC661633" s="24"/>
      <c r="AD661633" s="24"/>
      <c r="AE661633" s="24"/>
      <c r="AF661633" s="24"/>
      <c r="AG661633" s="24"/>
      <c r="AH661633" s="24"/>
      <c r="AI661633" s="24"/>
      <c r="AJ661633" s="24"/>
      <c r="AK661633" s="24"/>
      <c r="AL661633" s="24"/>
      <c r="AM661633" s="24"/>
      <c r="AN661633" s="24"/>
      <c r="AO661633" s="24"/>
      <c r="AP661633" s="69"/>
      <c r="AQ661633" s="24"/>
      <c r="AR661633" s="24"/>
      <c r="AS661633" s="24"/>
      <c r="AT661633" s="24"/>
    </row>
    <row r="661761" spans="6:46" ht="15" x14ac:dyDescent="0.15">
      <c r="F661761" s="24"/>
      <c r="G661761" s="24"/>
      <c r="H661761" s="24"/>
      <c r="I661761" s="24"/>
      <c r="J661761" s="24"/>
      <c r="K661761" s="24"/>
      <c r="L661761" s="24"/>
      <c r="M661761" s="24"/>
      <c r="N661761" s="24"/>
      <c r="O661761" s="24"/>
      <c r="P661761" s="24"/>
      <c r="Q661761" s="24"/>
      <c r="R661761" s="24"/>
      <c r="S661761" s="24"/>
      <c r="T661761" s="24"/>
      <c r="U661761" s="24"/>
      <c r="V661761" s="24"/>
      <c r="W661761" s="24"/>
      <c r="X661761" s="24"/>
      <c r="Y661761" s="24"/>
      <c r="Z661761" s="24"/>
      <c r="AA661761" s="24"/>
      <c r="AB661761" s="24"/>
      <c r="AC661761" s="24"/>
      <c r="AD661761" s="24"/>
      <c r="AE661761" s="24"/>
      <c r="AF661761" s="24"/>
      <c r="AG661761" s="24"/>
      <c r="AH661761" s="24"/>
      <c r="AI661761" s="24"/>
      <c r="AJ661761" s="24"/>
      <c r="AK661761" s="24"/>
      <c r="AL661761" s="24"/>
      <c r="AM661761" s="24"/>
      <c r="AN661761" s="24"/>
      <c r="AO661761" s="24"/>
      <c r="AP661761" s="69"/>
      <c r="AQ661761" s="24"/>
      <c r="AR661761" s="24"/>
      <c r="AS661761" s="24"/>
      <c r="AT661761" s="24"/>
    </row>
    <row r="661889" spans="6:46" ht="15" x14ac:dyDescent="0.15">
      <c r="F661889" s="24"/>
      <c r="G661889" s="24"/>
      <c r="H661889" s="24"/>
      <c r="I661889" s="24"/>
      <c r="J661889" s="24"/>
      <c r="K661889" s="24"/>
      <c r="L661889" s="24"/>
      <c r="M661889" s="24"/>
      <c r="N661889" s="24"/>
      <c r="O661889" s="24"/>
      <c r="P661889" s="24"/>
      <c r="Q661889" s="24"/>
      <c r="R661889" s="24"/>
      <c r="S661889" s="24"/>
      <c r="T661889" s="24"/>
      <c r="U661889" s="24"/>
      <c r="V661889" s="24"/>
      <c r="W661889" s="24"/>
      <c r="X661889" s="24"/>
      <c r="Y661889" s="24"/>
      <c r="Z661889" s="24"/>
      <c r="AA661889" s="24"/>
      <c r="AB661889" s="24"/>
      <c r="AC661889" s="24"/>
      <c r="AD661889" s="24"/>
      <c r="AE661889" s="24"/>
      <c r="AF661889" s="24"/>
      <c r="AG661889" s="24"/>
      <c r="AH661889" s="24"/>
      <c r="AI661889" s="24"/>
      <c r="AJ661889" s="24"/>
      <c r="AK661889" s="24"/>
      <c r="AL661889" s="24"/>
      <c r="AM661889" s="24"/>
      <c r="AN661889" s="24"/>
      <c r="AO661889" s="24"/>
      <c r="AP661889" s="69"/>
      <c r="AQ661889" s="24"/>
      <c r="AR661889" s="24"/>
      <c r="AS661889" s="24"/>
      <c r="AT661889" s="24"/>
    </row>
    <row r="662017" spans="6:46" ht="15" x14ac:dyDescent="0.15">
      <c r="F662017" s="24"/>
      <c r="G662017" s="24"/>
      <c r="H662017" s="24"/>
      <c r="I662017" s="24"/>
      <c r="J662017" s="24"/>
      <c r="K662017" s="24"/>
      <c r="L662017" s="24"/>
      <c r="M662017" s="24"/>
      <c r="N662017" s="24"/>
      <c r="O662017" s="24"/>
      <c r="P662017" s="24"/>
      <c r="Q662017" s="24"/>
      <c r="R662017" s="24"/>
      <c r="S662017" s="24"/>
      <c r="T662017" s="24"/>
      <c r="U662017" s="24"/>
      <c r="V662017" s="24"/>
      <c r="W662017" s="24"/>
      <c r="X662017" s="24"/>
      <c r="Y662017" s="24"/>
      <c r="Z662017" s="24"/>
      <c r="AA662017" s="24"/>
      <c r="AB662017" s="24"/>
      <c r="AC662017" s="24"/>
      <c r="AD662017" s="24"/>
      <c r="AE662017" s="24"/>
      <c r="AF662017" s="24"/>
      <c r="AG662017" s="24"/>
      <c r="AH662017" s="24"/>
      <c r="AI662017" s="24"/>
      <c r="AJ662017" s="24"/>
      <c r="AK662017" s="24"/>
      <c r="AL662017" s="24"/>
      <c r="AM662017" s="24"/>
      <c r="AN662017" s="24"/>
      <c r="AO662017" s="24"/>
      <c r="AP662017" s="69"/>
      <c r="AQ662017" s="24"/>
      <c r="AR662017" s="24"/>
      <c r="AS662017" s="24"/>
      <c r="AT662017" s="24"/>
    </row>
    <row r="662145" spans="6:46" ht="15" x14ac:dyDescent="0.15">
      <c r="F662145" s="24"/>
      <c r="G662145" s="24"/>
      <c r="H662145" s="24"/>
      <c r="I662145" s="24"/>
      <c r="J662145" s="24"/>
      <c r="K662145" s="24"/>
      <c r="L662145" s="24"/>
      <c r="M662145" s="24"/>
      <c r="N662145" s="24"/>
      <c r="O662145" s="24"/>
      <c r="P662145" s="24"/>
      <c r="Q662145" s="24"/>
      <c r="R662145" s="24"/>
      <c r="S662145" s="24"/>
      <c r="T662145" s="24"/>
      <c r="U662145" s="24"/>
      <c r="V662145" s="24"/>
      <c r="W662145" s="24"/>
      <c r="X662145" s="24"/>
      <c r="Y662145" s="24"/>
      <c r="Z662145" s="24"/>
      <c r="AA662145" s="24"/>
      <c r="AB662145" s="24"/>
      <c r="AC662145" s="24"/>
      <c r="AD662145" s="24"/>
      <c r="AE662145" s="24"/>
      <c r="AF662145" s="24"/>
      <c r="AG662145" s="24"/>
      <c r="AH662145" s="24"/>
      <c r="AI662145" s="24"/>
      <c r="AJ662145" s="24"/>
      <c r="AK662145" s="24"/>
      <c r="AL662145" s="24"/>
      <c r="AM662145" s="24"/>
      <c r="AN662145" s="24"/>
      <c r="AO662145" s="24"/>
      <c r="AP662145" s="69"/>
      <c r="AQ662145" s="24"/>
      <c r="AR662145" s="24"/>
      <c r="AS662145" s="24"/>
      <c r="AT662145" s="24"/>
    </row>
    <row r="662273" spans="6:46" ht="15" x14ac:dyDescent="0.15">
      <c r="F662273" s="24"/>
      <c r="G662273" s="24"/>
      <c r="H662273" s="24"/>
      <c r="I662273" s="24"/>
      <c r="J662273" s="24"/>
      <c r="K662273" s="24"/>
      <c r="L662273" s="24"/>
      <c r="M662273" s="24"/>
      <c r="N662273" s="24"/>
      <c r="O662273" s="24"/>
      <c r="P662273" s="24"/>
      <c r="Q662273" s="24"/>
      <c r="R662273" s="24"/>
      <c r="S662273" s="24"/>
      <c r="T662273" s="24"/>
      <c r="U662273" s="24"/>
      <c r="V662273" s="24"/>
      <c r="W662273" s="24"/>
      <c r="X662273" s="24"/>
      <c r="Y662273" s="24"/>
      <c r="Z662273" s="24"/>
      <c r="AA662273" s="24"/>
      <c r="AB662273" s="24"/>
      <c r="AC662273" s="24"/>
      <c r="AD662273" s="24"/>
      <c r="AE662273" s="24"/>
      <c r="AF662273" s="24"/>
      <c r="AG662273" s="24"/>
      <c r="AH662273" s="24"/>
      <c r="AI662273" s="24"/>
      <c r="AJ662273" s="24"/>
      <c r="AK662273" s="24"/>
      <c r="AL662273" s="24"/>
      <c r="AM662273" s="24"/>
      <c r="AN662273" s="24"/>
      <c r="AO662273" s="24"/>
      <c r="AP662273" s="69"/>
      <c r="AQ662273" s="24"/>
      <c r="AR662273" s="24"/>
      <c r="AS662273" s="24"/>
      <c r="AT662273" s="24"/>
    </row>
    <row r="662401" spans="6:46" ht="15" x14ac:dyDescent="0.15">
      <c r="F662401" s="24"/>
      <c r="G662401" s="24"/>
      <c r="H662401" s="24"/>
      <c r="I662401" s="24"/>
      <c r="J662401" s="24"/>
      <c r="K662401" s="24"/>
      <c r="L662401" s="24"/>
      <c r="M662401" s="24"/>
      <c r="N662401" s="24"/>
      <c r="O662401" s="24"/>
      <c r="P662401" s="24"/>
      <c r="Q662401" s="24"/>
      <c r="R662401" s="24"/>
      <c r="S662401" s="24"/>
      <c r="T662401" s="24"/>
      <c r="U662401" s="24"/>
      <c r="V662401" s="24"/>
      <c r="W662401" s="24"/>
      <c r="X662401" s="24"/>
      <c r="Y662401" s="24"/>
      <c r="Z662401" s="24"/>
      <c r="AA662401" s="24"/>
      <c r="AB662401" s="24"/>
      <c r="AC662401" s="24"/>
      <c r="AD662401" s="24"/>
      <c r="AE662401" s="24"/>
      <c r="AF662401" s="24"/>
      <c r="AG662401" s="24"/>
      <c r="AH662401" s="24"/>
      <c r="AI662401" s="24"/>
      <c r="AJ662401" s="24"/>
      <c r="AK662401" s="24"/>
      <c r="AL662401" s="24"/>
      <c r="AM662401" s="24"/>
      <c r="AN662401" s="24"/>
      <c r="AO662401" s="24"/>
      <c r="AP662401" s="69"/>
      <c r="AQ662401" s="24"/>
      <c r="AR662401" s="24"/>
      <c r="AS662401" s="24"/>
      <c r="AT662401" s="24"/>
    </row>
    <row r="662529" spans="6:46" ht="15" x14ac:dyDescent="0.15">
      <c r="F662529" s="24"/>
      <c r="G662529" s="24"/>
      <c r="H662529" s="24"/>
      <c r="I662529" s="24"/>
      <c r="J662529" s="24"/>
      <c r="K662529" s="24"/>
      <c r="L662529" s="24"/>
      <c r="M662529" s="24"/>
      <c r="N662529" s="24"/>
      <c r="O662529" s="24"/>
      <c r="P662529" s="24"/>
      <c r="Q662529" s="24"/>
      <c r="R662529" s="24"/>
      <c r="S662529" s="24"/>
      <c r="T662529" s="24"/>
      <c r="U662529" s="24"/>
      <c r="V662529" s="24"/>
      <c r="W662529" s="24"/>
      <c r="X662529" s="24"/>
      <c r="Y662529" s="24"/>
      <c r="Z662529" s="24"/>
      <c r="AA662529" s="24"/>
      <c r="AB662529" s="24"/>
      <c r="AC662529" s="24"/>
      <c r="AD662529" s="24"/>
      <c r="AE662529" s="24"/>
      <c r="AF662529" s="24"/>
      <c r="AG662529" s="24"/>
      <c r="AH662529" s="24"/>
      <c r="AI662529" s="24"/>
      <c r="AJ662529" s="24"/>
      <c r="AK662529" s="24"/>
      <c r="AL662529" s="24"/>
      <c r="AM662529" s="24"/>
      <c r="AN662529" s="24"/>
      <c r="AO662529" s="24"/>
      <c r="AP662529" s="69"/>
      <c r="AQ662529" s="24"/>
      <c r="AR662529" s="24"/>
      <c r="AS662529" s="24"/>
      <c r="AT662529" s="24"/>
    </row>
    <row r="662657" spans="6:46" ht="15" x14ac:dyDescent="0.15">
      <c r="F662657" s="24"/>
      <c r="G662657" s="24"/>
      <c r="H662657" s="24"/>
      <c r="I662657" s="24"/>
      <c r="J662657" s="24"/>
      <c r="K662657" s="24"/>
      <c r="L662657" s="24"/>
      <c r="M662657" s="24"/>
      <c r="N662657" s="24"/>
      <c r="O662657" s="24"/>
      <c r="P662657" s="24"/>
      <c r="Q662657" s="24"/>
      <c r="R662657" s="24"/>
      <c r="S662657" s="24"/>
      <c r="T662657" s="24"/>
      <c r="U662657" s="24"/>
      <c r="V662657" s="24"/>
      <c r="W662657" s="24"/>
      <c r="X662657" s="24"/>
      <c r="Y662657" s="24"/>
      <c r="Z662657" s="24"/>
      <c r="AA662657" s="24"/>
      <c r="AB662657" s="24"/>
      <c r="AC662657" s="24"/>
      <c r="AD662657" s="24"/>
      <c r="AE662657" s="24"/>
      <c r="AF662657" s="24"/>
      <c r="AG662657" s="24"/>
      <c r="AH662657" s="24"/>
      <c r="AI662657" s="24"/>
      <c r="AJ662657" s="24"/>
      <c r="AK662657" s="24"/>
      <c r="AL662657" s="24"/>
      <c r="AM662657" s="24"/>
      <c r="AN662657" s="24"/>
      <c r="AO662657" s="24"/>
      <c r="AP662657" s="69"/>
      <c r="AQ662657" s="24"/>
      <c r="AR662657" s="24"/>
      <c r="AS662657" s="24"/>
      <c r="AT662657" s="24"/>
    </row>
    <row r="662785" spans="6:46" ht="15" x14ac:dyDescent="0.15">
      <c r="F662785" s="24"/>
      <c r="G662785" s="24"/>
      <c r="H662785" s="24"/>
      <c r="I662785" s="24"/>
      <c r="J662785" s="24"/>
      <c r="K662785" s="24"/>
      <c r="L662785" s="24"/>
      <c r="M662785" s="24"/>
      <c r="N662785" s="24"/>
      <c r="O662785" s="24"/>
      <c r="P662785" s="24"/>
      <c r="Q662785" s="24"/>
      <c r="R662785" s="24"/>
      <c r="S662785" s="24"/>
      <c r="T662785" s="24"/>
      <c r="U662785" s="24"/>
      <c r="V662785" s="24"/>
      <c r="W662785" s="24"/>
      <c r="X662785" s="24"/>
      <c r="Y662785" s="24"/>
      <c r="Z662785" s="24"/>
      <c r="AA662785" s="24"/>
      <c r="AB662785" s="24"/>
      <c r="AC662785" s="24"/>
      <c r="AD662785" s="24"/>
      <c r="AE662785" s="24"/>
      <c r="AF662785" s="24"/>
      <c r="AG662785" s="24"/>
      <c r="AH662785" s="24"/>
      <c r="AI662785" s="24"/>
      <c r="AJ662785" s="24"/>
      <c r="AK662785" s="24"/>
      <c r="AL662785" s="24"/>
      <c r="AM662785" s="24"/>
      <c r="AN662785" s="24"/>
      <c r="AO662785" s="24"/>
      <c r="AP662785" s="69"/>
      <c r="AQ662785" s="24"/>
      <c r="AR662785" s="24"/>
      <c r="AS662785" s="24"/>
      <c r="AT662785" s="24"/>
    </row>
    <row r="662913" spans="6:46" ht="15" x14ac:dyDescent="0.15">
      <c r="F662913" s="24"/>
      <c r="G662913" s="24"/>
      <c r="H662913" s="24"/>
      <c r="I662913" s="24"/>
      <c r="J662913" s="24"/>
      <c r="K662913" s="24"/>
      <c r="L662913" s="24"/>
      <c r="M662913" s="24"/>
      <c r="N662913" s="24"/>
      <c r="O662913" s="24"/>
      <c r="P662913" s="24"/>
      <c r="Q662913" s="24"/>
      <c r="R662913" s="24"/>
      <c r="S662913" s="24"/>
      <c r="T662913" s="24"/>
      <c r="U662913" s="24"/>
      <c r="V662913" s="24"/>
      <c r="W662913" s="24"/>
      <c r="X662913" s="24"/>
      <c r="Y662913" s="24"/>
      <c r="Z662913" s="24"/>
      <c r="AA662913" s="24"/>
      <c r="AB662913" s="24"/>
      <c r="AC662913" s="24"/>
      <c r="AD662913" s="24"/>
      <c r="AE662913" s="24"/>
      <c r="AF662913" s="24"/>
      <c r="AG662913" s="24"/>
      <c r="AH662913" s="24"/>
      <c r="AI662913" s="24"/>
      <c r="AJ662913" s="24"/>
      <c r="AK662913" s="24"/>
      <c r="AL662913" s="24"/>
      <c r="AM662913" s="24"/>
      <c r="AN662913" s="24"/>
      <c r="AO662913" s="24"/>
      <c r="AP662913" s="69"/>
      <c r="AQ662913" s="24"/>
      <c r="AR662913" s="24"/>
      <c r="AS662913" s="24"/>
      <c r="AT662913" s="24"/>
    </row>
    <row r="663041" spans="6:46" ht="15" x14ac:dyDescent="0.15">
      <c r="F663041" s="24"/>
      <c r="G663041" s="24"/>
      <c r="H663041" s="24"/>
      <c r="I663041" s="24"/>
      <c r="J663041" s="24"/>
      <c r="K663041" s="24"/>
      <c r="L663041" s="24"/>
      <c r="M663041" s="24"/>
      <c r="N663041" s="24"/>
      <c r="O663041" s="24"/>
      <c r="P663041" s="24"/>
      <c r="Q663041" s="24"/>
      <c r="R663041" s="24"/>
      <c r="S663041" s="24"/>
      <c r="T663041" s="24"/>
      <c r="U663041" s="24"/>
      <c r="V663041" s="24"/>
      <c r="W663041" s="24"/>
      <c r="X663041" s="24"/>
      <c r="Y663041" s="24"/>
      <c r="Z663041" s="24"/>
      <c r="AA663041" s="24"/>
      <c r="AB663041" s="24"/>
      <c r="AC663041" s="24"/>
      <c r="AD663041" s="24"/>
      <c r="AE663041" s="24"/>
      <c r="AF663041" s="24"/>
      <c r="AG663041" s="24"/>
      <c r="AH663041" s="24"/>
      <c r="AI663041" s="24"/>
      <c r="AJ663041" s="24"/>
      <c r="AK663041" s="24"/>
      <c r="AL663041" s="24"/>
      <c r="AM663041" s="24"/>
      <c r="AN663041" s="24"/>
      <c r="AO663041" s="24"/>
      <c r="AP663041" s="69"/>
      <c r="AQ663041" s="24"/>
      <c r="AR663041" s="24"/>
      <c r="AS663041" s="24"/>
      <c r="AT663041" s="24"/>
    </row>
    <row r="663169" spans="6:46" ht="15" x14ac:dyDescent="0.15">
      <c r="F663169" s="24"/>
      <c r="G663169" s="24"/>
      <c r="H663169" s="24"/>
      <c r="I663169" s="24"/>
      <c r="J663169" s="24"/>
      <c r="K663169" s="24"/>
      <c r="L663169" s="24"/>
      <c r="M663169" s="24"/>
      <c r="N663169" s="24"/>
      <c r="O663169" s="24"/>
      <c r="P663169" s="24"/>
      <c r="Q663169" s="24"/>
      <c r="R663169" s="24"/>
      <c r="S663169" s="24"/>
      <c r="T663169" s="24"/>
      <c r="U663169" s="24"/>
      <c r="V663169" s="24"/>
      <c r="W663169" s="24"/>
      <c r="X663169" s="24"/>
      <c r="Y663169" s="24"/>
      <c r="Z663169" s="24"/>
      <c r="AA663169" s="24"/>
      <c r="AB663169" s="24"/>
      <c r="AC663169" s="24"/>
      <c r="AD663169" s="24"/>
      <c r="AE663169" s="24"/>
      <c r="AF663169" s="24"/>
      <c r="AG663169" s="24"/>
      <c r="AH663169" s="24"/>
      <c r="AI663169" s="24"/>
      <c r="AJ663169" s="24"/>
      <c r="AK663169" s="24"/>
      <c r="AL663169" s="24"/>
      <c r="AM663169" s="24"/>
      <c r="AN663169" s="24"/>
      <c r="AO663169" s="24"/>
      <c r="AP663169" s="69"/>
      <c r="AQ663169" s="24"/>
      <c r="AR663169" s="24"/>
      <c r="AS663169" s="24"/>
      <c r="AT663169" s="24"/>
    </row>
    <row r="663297" spans="6:46" ht="15" x14ac:dyDescent="0.15">
      <c r="F663297" s="24"/>
      <c r="G663297" s="24"/>
      <c r="H663297" s="24"/>
      <c r="I663297" s="24"/>
      <c r="J663297" s="24"/>
      <c r="K663297" s="24"/>
      <c r="L663297" s="24"/>
      <c r="M663297" s="24"/>
      <c r="N663297" s="24"/>
      <c r="O663297" s="24"/>
      <c r="P663297" s="24"/>
      <c r="Q663297" s="24"/>
      <c r="R663297" s="24"/>
      <c r="S663297" s="24"/>
      <c r="T663297" s="24"/>
      <c r="U663297" s="24"/>
      <c r="V663297" s="24"/>
      <c r="W663297" s="24"/>
      <c r="X663297" s="24"/>
      <c r="Y663297" s="24"/>
      <c r="Z663297" s="24"/>
      <c r="AA663297" s="24"/>
      <c r="AB663297" s="24"/>
      <c r="AC663297" s="24"/>
      <c r="AD663297" s="24"/>
      <c r="AE663297" s="24"/>
      <c r="AF663297" s="24"/>
      <c r="AG663297" s="24"/>
      <c r="AH663297" s="24"/>
      <c r="AI663297" s="24"/>
      <c r="AJ663297" s="24"/>
      <c r="AK663297" s="24"/>
      <c r="AL663297" s="24"/>
      <c r="AM663297" s="24"/>
      <c r="AN663297" s="24"/>
      <c r="AO663297" s="24"/>
      <c r="AP663297" s="69"/>
      <c r="AQ663297" s="24"/>
      <c r="AR663297" s="24"/>
      <c r="AS663297" s="24"/>
      <c r="AT663297" s="24"/>
    </row>
    <row r="663425" spans="6:46" ht="15" x14ac:dyDescent="0.15">
      <c r="F663425" s="24"/>
      <c r="G663425" s="24"/>
      <c r="H663425" s="24"/>
      <c r="I663425" s="24"/>
      <c r="J663425" s="24"/>
      <c r="K663425" s="24"/>
      <c r="L663425" s="24"/>
      <c r="M663425" s="24"/>
      <c r="N663425" s="24"/>
      <c r="O663425" s="24"/>
      <c r="P663425" s="24"/>
      <c r="Q663425" s="24"/>
      <c r="R663425" s="24"/>
      <c r="S663425" s="24"/>
      <c r="T663425" s="24"/>
      <c r="U663425" s="24"/>
      <c r="V663425" s="24"/>
      <c r="W663425" s="24"/>
      <c r="X663425" s="24"/>
      <c r="Y663425" s="24"/>
      <c r="Z663425" s="24"/>
      <c r="AA663425" s="24"/>
      <c r="AB663425" s="24"/>
      <c r="AC663425" s="24"/>
      <c r="AD663425" s="24"/>
      <c r="AE663425" s="24"/>
      <c r="AF663425" s="24"/>
      <c r="AG663425" s="24"/>
      <c r="AH663425" s="24"/>
      <c r="AI663425" s="24"/>
      <c r="AJ663425" s="24"/>
      <c r="AK663425" s="24"/>
      <c r="AL663425" s="24"/>
      <c r="AM663425" s="24"/>
      <c r="AN663425" s="24"/>
      <c r="AO663425" s="24"/>
      <c r="AP663425" s="69"/>
      <c r="AQ663425" s="24"/>
      <c r="AR663425" s="24"/>
      <c r="AS663425" s="24"/>
      <c r="AT663425" s="24"/>
    </row>
    <row r="663553" spans="6:46" ht="15" x14ac:dyDescent="0.15">
      <c r="F663553" s="24"/>
      <c r="G663553" s="24"/>
      <c r="H663553" s="24"/>
      <c r="I663553" s="24"/>
      <c r="J663553" s="24"/>
      <c r="K663553" s="24"/>
      <c r="L663553" s="24"/>
      <c r="M663553" s="24"/>
      <c r="N663553" s="24"/>
      <c r="O663553" s="24"/>
      <c r="P663553" s="24"/>
      <c r="Q663553" s="24"/>
      <c r="R663553" s="24"/>
      <c r="S663553" s="24"/>
      <c r="T663553" s="24"/>
      <c r="U663553" s="24"/>
      <c r="V663553" s="24"/>
      <c r="W663553" s="24"/>
      <c r="X663553" s="24"/>
      <c r="Y663553" s="24"/>
      <c r="Z663553" s="24"/>
      <c r="AA663553" s="24"/>
      <c r="AB663553" s="24"/>
      <c r="AC663553" s="24"/>
      <c r="AD663553" s="24"/>
      <c r="AE663553" s="24"/>
      <c r="AF663553" s="24"/>
      <c r="AG663553" s="24"/>
      <c r="AH663553" s="24"/>
      <c r="AI663553" s="24"/>
      <c r="AJ663553" s="24"/>
      <c r="AK663553" s="24"/>
      <c r="AL663553" s="24"/>
      <c r="AM663553" s="24"/>
      <c r="AN663553" s="24"/>
      <c r="AO663553" s="24"/>
      <c r="AP663553" s="69"/>
      <c r="AQ663553" s="24"/>
      <c r="AR663553" s="24"/>
      <c r="AS663553" s="24"/>
      <c r="AT663553" s="24"/>
    </row>
    <row r="663681" spans="6:46" ht="15" x14ac:dyDescent="0.15">
      <c r="F663681" s="24"/>
      <c r="G663681" s="24"/>
      <c r="H663681" s="24"/>
      <c r="I663681" s="24"/>
      <c r="J663681" s="24"/>
      <c r="K663681" s="24"/>
      <c r="L663681" s="24"/>
      <c r="M663681" s="24"/>
      <c r="N663681" s="24"/>
      <c r="O663681" s="24"/>
      <c r="P663681" s="24"/>
      <c r="Q663681" s="24"/>
      <c r="R663681" s="24"/>
      <c r="S663681" s="24"/>
      <c r="T663681" s="24"/>
      <c r="U663681" s="24"/>
      <c r="V663681" s="24"/>
      <c r="W663681" s="24"/>
      <c r="X663681" s="24"/>
      <c r="Y663681" s="24"/>
      <c r="Z663681" s="24"/>
      <c r="AA663681" s="24"/>
      <c r="AB663681" s="24"/>
      <c r="AC663681" s="24"/>
      <c r="AD663681" s="24"/>
      <c r="AE663681" s="24"/>
      <c r="AF663681" s="24"/>
      <c r="AG663681" s="24"/>
      <c r="AH663681" s="24"/>
      <c r="AI663681" s="24"/>
      <c r="AJ663681" s="24"/>
      <c r="AK663681" s="24"/>
      <c r="AL663681" s="24"/>
      <c r="AM663681" s="24"/>
      <c r="AN663681" s="24"/>
      <c r="AO663681" s="24"/>
      <c r="AP663681" s="69"/>
      <c r="AQ663681" s="24"/>
      <c r="AR663681" s="24"/>
      <c r="AS663681" s="24"/>
      <c r="AT663681" s="24"/>
    </row>
    <row r="663809" spans="6:46" ht="15" x14ac:dyDescent="0.15">
      <c r="F663809" s="24"/>
      <c r="G663809" s="24"/>
      <c r="H663809" s="24"/>
      <c r="I663809" s="24"/>
      <c r="J663809" s="24"/>
      <c r="K663809" s="24"/>
      <c r="L663809" s="24"/>
      <c r="M663809" s="24"/>
      <c r="N663809" s="24"/>
      <c r="O663809" s="24"/>
      <c r="P663809" s="24"/>
      <c r="Q663809" s="24"/>
      <c r="R663809" s="24"/>
      <c r="S663809" s="24"/>
      <c r="T663809" s="24"/>
      <c r="U663809" s="24"/>
      <c r="V663809" s="24"/>
      <c r="W663809" s="24"/>
      <c r="X663809" s="24"/>
      <c r="Y663809" s="24"/>
      <c r="Z663809" s="24"/>
      <c r="AA663809" s="24"/>
      <c r="AB663809" s="24"/>
      <c r="AC663809" s="24"/>
      <c r="AD663809" s="24"/>
      <c r="AE663809" s="24"/>
      <c r="AF663809" s="24"/>
      <c r="AG663809" s="24"/>
      <c r="AH663809" s="24"/>
      <c r="AI663809" s="24"/>
      <c r="AJ663809" s="24"/>
      <c r="AK663809" s="24"/>
      <c r="AL663809" s="24"/>
      <c r="AM663809" s="24"/>
      <c r="AN663809" s="24"/>
      <c r="AO663809" s="24"/>
      <c r="AP663809" s="69"/>
      <c r="AQ663809" s="24"/>
      <c r="AR663809" s="24"/>
      <c r="AS663809" s="24"/>
      <c r="AT663809" s="24"/>
    </row>
    <row r="663937" spans="6:46" ht="15" x14ac:dyDescent="0.15">
      <c r="F663937" s="24"/>
      <c r="G663937" s="24"/>
      <c r="H663937" s="24"/>
      <c r="I663937" s="24"/>
      <c r="J663937" s="24"/>
      <c r="K663937" s="24"/>
      <c r="L663937" s="24"/>
      <c r="M663937" s="24"/>
      <c r="N663937" s="24"/>
      <c r="O663937" s="24"/>
      <c r="P663937" s="24"/>
      <c r="Q663937" s="24"/>
      <c r="R663937" s="24"/>
      <c r="S663937" s="24"/>
      <c r="T663937" s="24"/>
      <c r="U663937" s="24"/>
      <c r="V663937" s="24"/>
      <c r="W663937" s="24"/>
      <c r="X663937" s="24"/>
      <c r="Y663937" s="24"/>
      <c r="Z663937" s="24"/>
      <c r="AA663937" s="24"/>
      <c r="AB663937" s="24"/>
      <c r="AC663937" s="24"/>
      <c r="AD663937" s="24"/>
      <c r="AE663937" s="24"/>
      <c r="AF663937" s="24"/>
      <c r="AG663937" s="24"/>
      <c r="AH663937" s="24"/>
      <c r="AI663937" s="24"/>
      <c r="AJ663937" s="24"/>
      <c r="AK663937" s="24"/>
      <c r="AL663937" s="24"/>
      <c r="AM663937" s="24"/>
      <c r="AN663937" s="24"/>
      <c r="AO663937" s="24"/>
      <c r="AP663937" s="69"/>
      <c r="AQ663937" s="24"/>
      <c r="AR663937" s="24"/>
      <c r="AS663937" s="24"/>
      <c r="AT663937" s="24"/>
    </row>
    <row r="664065" spans="6:46" ht="15" x14ac:dyDescent="0.15">
      <c r="F664065" s="24"/>
      <c r="G664065" s="24"/>
      <c r="H664065" s="24"/>
      <c r="I664065" s="24"/>
      <c r="J664065" s="24"/>
      <c r="K664065" s="24"/>
      <c r="L664065" s="24"/>
      <c r="M664065" s="24"/>
      <c r="N664065" s="24"/>
      <c r="O664065" s="24"/>
      <c r="P664065" s="24"/>
      <c r="Q664065" s="24"/>
      <c r="R664065" s="24"/>
      <c r="S664065" s="24"/>
      <c r="T664065" s="24"/>
      <c r="U664065" s="24"/>
      <c r="V664065" s="24"/>
      <c r="W664065" s="24"/>
      <c r="X664065" s="24"/>
      <c r="Y664065" s="24"/>
      <c r="Z664065" s="24"/>
      <c r="AA664065" s="24"/>
      <c r="AB664065" s="24"/>
      <c r="AC664065" s="24"/>
      <c r="AD664065" s="24"/>
      <c r="AE664065" s="24"/>
      <c r="AF664065" s="24"/>
      <c r="AG664065" s="24"/>
      <c r="AH664065" s="24"/>
      <c r="AI664065" s="24"/>
      <c r="AJ664065" s="24"/>
      <c r="AK664065" s="24"/>
      <c r="AL664065" s="24"/>
      <c r="AM664065" s="24"/>
      <c r="AN664065" s="24"/>
      <c r="AO664065" s="24"/>
      <c r="AP664065" s="69"/>
      <c r="AQ664065" s="24"/>
      <c r="AR664065" s="24"/>
      <c r="AS664065" s="24"/>
      <c r="AT664065" s="24"/>
    </row>
    <row r="664193" spans="6:46" ht="15" x14ac:dyDescent="0.15">
      <c r="F664193" s="24"/>
      <c r="G664193" s="24"/>
      <c r="H664193" s="24"/>
      <c r="I664193" s="24"/>
      <c r="J664193" s="24"/>
      <c r="K664193" s="24"/>
      <c r="L664193" s="24"/>
      <c r="M664193" s="24"/>
      <c r="N664193" s="24"/>
      <c r="O664193" s="24"/>
      <c r="P664193" s="24"/>
      <c r="Q664193" s="24"/>
      <c r="R664193" s="24"/>
      <c r="S664193" s="24"/>
      <c r="T664193" s="24"/>
      <c r="U664193" s="24"/>
      <c r="V664193" s="24"/>
      <c r="W664193" s="24"/>
      <c r="X664193" s="24"/>
      <c r="Y664193" s="24"/>
      <c r="Z664193" s="24"/>
      <c r="AA664193" s="24"/>
      <c r="AB664193" s="24"/>
      <c r="AC664193" s="24"/>
      <c r="AD664193" s="24"/>
      <c r="AE664193" s="24"/>
      <c r="AF664193" s="24"/>
      <c r="AG664193" s="24"/>
      <c r="AH664193" s="24"/>
      <c r="AI664193" s="24"/>
      <c r="AJ664193" s="24"/>
      <c r="AK664193" s="24"/>
      <c r="AL664193" s="24"/>
      <c r="AM664193" s="24"/>
      <c r="AN664193" s="24"/>
      <c r="AO664193" s="24"/>
      <c r="AP664193" s="69"/>
      <c r="AQ664193" s="24"/>
      <c r="AR664193" s="24"/>
      <c r="AS664193" s="24"/>
      <c r="AT664193" s="24"/>
    </row>
    <row r="664321" spans="6:46" ht="15" x14ac:dyDescent="0.15">
      <c r="F664321" s="24"/>
      <c r="G664321" s="24"/>
      <c r="H664321" s="24"/>
      <c r="I664321" s="24"/>
      <c r="J664321" s="24"/>
      <c r="K664321" s="24"/>
      <c r="L664321" s="24"/>
      <c r="M664321" s="24"/>
      <c r="N664321" s="24"/>
      <c r="O664321" s="24"/>
      <c r="P664321" s="24"/>
      <c r="Q664321" s="24"/>
      <c r="R664321" s="24"/>
      <c r="S664321" s="24"/>
      <c r="T664321" s="24"/>
      <c r="U664321" s="24"/>
      <c r="V664321" s="24"/>
      <c r="W664321" s="24"/>
      <c r="X664321" s="24"/>
      <c r="Y664321" s="24"/>
      <c r="Z664321" s="24"/>
      <c r="AA664321" s="24"/>
      <c r="AB664321" s="24"/>
      <c r="AC664321" s="24"/>
      <c r="AD664321" s="24"/>
      <c r="AE664321" s="24"/>
      <c r="AF664321" s="24"/>
      <c r="AG664321" s="24"/>
      <c r="AH664321" s="24"/>
      <c r="AI664321" s="24"/>
      <c r="AJ664321" s="24"/>
      <c r="AK664321" s="24"/>
      <c r="AL664321" s="24"/>
      <c r="AM664321" s="24"/>
      <c r="AN664321" s="24"/>
      <c r="AO664321" s="24"/>
      <c r="AP664321" s="69"/>
      <c r="AQ664321" s="24"/>
      <c r="AR664321" s="24"/>
      <c r="AS664321" s="24"/>
      <c r="AT664321" s="24"/>
    </row>
    <row r="664449" spans="6:46" ht="15" x14ac:dyDescent="0.15">
      <c r="F664449" s="24"/>
      <c r="G664449" s="24"/>
      <c r="H664449" s="24"/>
      <c r="I664449" s="24"/>
      <c r="J664449" s="24"/>
      <c r="K664449" s="24"/>
      <c r="L664449" s="24"/>
      <c r="M664449" s="24"/>
      <c r="N664449" s="24"/>
      <c r="O664449" s="24"/>
      <c r="P664449" s="24"/>
      <c r="Q664449" s="24"/>
      <c r="R664449" s="24"/>
      <c r="S664449" s="24"/>
      <c r="T664449" s="24"/>
      <c r="U664449" s="24"/>
      <c r="V664449" s="24"/>
      <c r="W664449" s="24"/>
      <c r="X664449" s="24"/>
      <c r="Y664449" s="24"/>
      <c r="Z664449" s="24"/>
      <c r="AA664449" s="24"/>
      <c r="AB664449" s="24"/>
      <c r="AC664449" s="24"/>
      <c r="AD664449" s="24"/>
      <c r="AE664449" s="24"/>
      <c r="AF664449" s="24"/>
      <c r="AG664449" s="24"/>
      <c r="AH664449" s="24"/>
      <c r="AI664449" s="24"/>
      <c r="AJ664449" s="24"/>
      <c r="AK664449" s="24"/>
      <c r="AL664449" s="24"/>
      <c r="AM664449" s="24"/>
      <c r="AN664449" s="24"/>
      <c r="AO664449" s="24"/>
      <c r="AP664449" s="69"/>
      <c r="AQ664449" s="24"/>
      <c r="AR664449" s="24"/>
      <c r="AS664449" s="24"/>
      <c r="AT664449" s="24"/>
    </row>
    <row r="664577" spans="6:46" ht="15" x14ac:dyDescent="0.15">
      <c r="F664577" s="24"/>
      <c r="G664577" s="24"/>
      <c r="H664577" s="24"/>
      <c r="I664577" s="24"/>
      <c r="J664577" s="24"/>
      <c r="K664577" s="24"/>
      <c r="L664577" s="24"/>
      <c r="M664577" s="24"/>
      <c r="N664577" s="24"/>
      <c r="O664577" s="24"/>
      <c r="P664577" s="24"/>
      <c r="Q664577" s="24"/>
      <c r="R664577" s="24"/>
      <c r="S664577" s="24"/>
      <c r="T664577" s="24"/>
      <c r="U664577" s="24"/>
      <c r="V664577" s="24"/>
      <c r="W664577" s="24"/>
      <c r="X664577" s="24"/>
      <c r="Y664577" s="24"/>
      <c r="Z664577" s="24"/>
      <c r="AA664577" s="24"/>
      <c r="AB664577" s="24"/>
      <c r="AC664577" s="24"/>
      <c r="AD664577" s="24"/>
      <c r="AE664577" s="24"/>
      <c r="AF664577" s="24"/>
      <c r="AG664577" s="24"/>
      <c r="AH664577" s="24"/>
      <c r="AI664577" s="24"/>
      <c r="AJ664577" s="24"/>
      <c r="AK664577" s="24"/>
      <c r="AL664577" s="24"/>
      <c r="AM664577" s="24"/>
      <c r="AN664577" s="24"/>
      <c r="AO664577" s="24"/>
      <c r="AP664577" s="69"/>
      <c r="AQ664577" s="24"/>
      <c r="AR664577" s="24"/>
      <c r="AS664577" s="24"/>
      <c r="AT664577" s="24"/>
    </row>
    <row r="664705" spans="6:46" ht="15" x14ac:dyDescent="0.15">
      <c r="F664705" s="24"/>
      <c r="G664705" s="24"/>
      <c r="H664705" s="24"/>
      <c r="I664705" s="24"/>
      <c r="J664705" s="24"/>
      <c r="K664705" s="24"/>
      <c r="L664705" s="24"/>
      <c r="M664705" s="24"/>
      <c r="N664705" s="24"/>
      <c r="O664705" s="24"/>
      <c r="P664705" s="24"/>
      <c r="Q664705" s="24"/>
      <c r="R664705" s="24"/>
      <c r="S664705" s="24"/>
      <c r="T664705" s="24"/>
      <c r="U664705" s="24"/>
      <c r="V664705" s="24"/>
      <c r="W664705" s="24"/>
      <c r="X664705" s="24"/>
      <c r="Y664705" s="24"/>
      <c r="Z664705" s="24"/>
      <c r="AA664705" s="24"/>
      <c r="AB664705" s="24"/>
      <c r="AC664705" s="24"/>
      <c r="AD664705" s="24"/>
      <c r="AE664705" s="24"/>
      <c r="AF664705" s="24"/>
      <c r="AG664705" s="24"/>
      <c r="AH664705" s="24"/>
      <c r="AI664705" s="24"/>
      <c r="AJ664705" s="24"/>
      <c r="AK664705" s="24"/>
      <c r="AL664705" s="24"/>
      <c r="AM664705" s="24"/>
      <c r="AN664705" s="24"/>
      <c r="AO664705" s="24"/>
      <c r="AP664705" s="69"/>
      <c r="AQ664705" s="24"/>
      <c r="AR664705" s="24"/>
      <c r="AS664705" s="24"/>
      <c r="AT664705" s="24"/>
    </row>
    <row r="664833" spans="6:46" ht="15" x14ac:dyDescent="0.15">
      <c r="F664833" s="24"/>
      <c r="G664833" s="24"/>
      <c r="H664833" s="24"/>
      <c r="I664833" s="24"/>
      <c r="J664833" s="24"/>
      <c r="K664833" s="24"/>
      <c r="L664833" s="24"/>
      <c r="M664833" s="24"/>
      <c r="N664833" s="24"/>
      <c r="O664833" s="24"/>
      <c r="P664833" s="24"/>
      <c r="Q664833" s="24"/>
      <c r="R664833" s="24"/>
      <c r="S664833" s="24"/>
      <c r="T664833" s="24"/>
      <c r="U664833" s="24"/>
      <c r="V664833" s="24"/>
      <c r="W664833" s="24"/>
      <c r="X664833" s="24"/>
      <c r="Y664833" s="24"/>
      <c r="Z664833" s="24"/>
      <c r="AA664833" s="24"/>
      <c r="AB664833" s="24"/>
      <c r="AC664833" s="24"/>
      <c r="AD664833" s="24"/>
      <c r="AE664833" s="24"/>
      <c r="AF664833" s="24"/>
      <c r="AG664833" s="24"/>
      <c r="AH664833" s="24"/>
      <c r="AI664833" s="24"/>
      <c r="AJ664833" s="24"/>
      <c r="AK664833" s="24"/>
      <c r="AL664833" s="24"/>
      <c r="AM664833" s="24"/>
      <c r="AN664833" s="24"/>
      <c r="AO664833" s="24"/>
      <c r="AP664833" s="69"/>
      <c r="AQ664833" s="24"/>
      <c r="AR664833" s="24"/>
      <c r="AS664833" s="24"/>
      <c r="AT664833" s="24"/>
    </row>
    <row r="664961" spans="6:46" ht="15" x14ac:dyDescent="0.15">
      <c r="F664961" s="24"/>
      <c r="G664961" s="24"/>
      <c r="H664961" s="24"/>
      <c r="I664961" s="24"/>
      <c r="J664961" s="24"/>
      <c r="K664961" s="24"/>
      <c r="L664961" s="24"/>
      <c r="M664961" s="24"/>
      <c r="N664961" s="24"/>
      <c r="O664961" s="24"/>
      <c r="P664961" s="24"/>
      <c r="Q664961" s="24"/>
      <c r="R664961" s="24"/>
      <c r="S664961" s="24"/>
      <c r="T664961" s="24"/>
      <c r="U664961" s="24"/>
      <c r="V664961" s="24"/>
      <c r="W664961" s="24"/>
      <c r="X664961" s="24"/>
      <c r="Y664961" s="24"/>
      <c r="Z664961" s="24"/>
      <c r="AA664961" s="24"/>
      <c r="AB664961" s="24"/>
      <c r="AC664961" s="24"/>
      <c r="AD664961" s="24"/>
      <c r="AE664961" s="24"/>
      <c r="AF664961" s="24"/>
      <c r="AG664961" s="24"/>
      <c r="AH664961" s="24"/>
      <c r="AI664961" s="24"/>
      <c r="AJ664961" s="24"/>
      <c r="AK664961" s="24"/>
      <c r="AL664961" s="24"/>
      <c r="AM664961" s="24"/>
      <c r="AN664961" s="24"/>
      <c r="AO664961" s="24"/>
      <c r="AP664961" s="69"/>
      <c r="AQ664961" s="24"/>
      <c r="AR664961" s="24"/>
      <c r="AS664961" s="24"/>
      <c r="AT664961" s="24"/>
    </row>
    <row r="665089" spans="6:46" ht="15" x14ac:dyDescent="0.15">
      <c r="F665089" s="24"/>
      <c r="G665089" s="24"/>
      <c r="H665089" s="24"/>
      <c r="I665089" s="24"/>
      <c r="J665089" s="24"/>
      <c r="K665089" s="24"/>
      <c r="L665089" s="24"/>
      <c r="M665089" s="24"/>
      <c r="N665089" s="24"/>
      <c r="O665089" s="24"/>
      <c r="P665089" s="24"/>
      <c r="Q665089" s="24"/>
      <c r="R665089" s="24"/>
      <c r="S665089" s="24"/>
      <c r="T665089" s="24"/>
      <c r="U665089" s="24"/>
      <c r="V665089" s="24"/>
      <c r="W665089" s="24"/>
      <c r="X665089" s="24"/>
      <c r="Y665089" s="24"/>
      <c r="Z665089" s="24"/>
      <c r="AA665089" s="24"/>
      <c r="AB665089" s="24"/>
      <c r="AC665089" s="24"/>
      <c r="AD665089" s="24"/>
      <c r="AE665089" s="24"/>
      <c r="AF665089" s="24"/>
      <c r="AG665089" s="24"/>
      <c r="AH665089" s="24"/>
      <c r="AI665089" s="24"/>
      <c r="AJ665089" s="24"/>
      <c r="AK665089" s="24"/>
      <c r="AL665089" s="24"/>
      <c r="AM665089" s="24"/>
      <c r="AN665089" s="24"/>
      <c r="AO665089" s="24"/>
      <c r="AP665089" s="69"/>
      <c r="AQ665089" s="24"/>
      <c r="AR665089" s="24"/>
      <c r="AS665089" s="24"/>
      <c r="AT665089" s="24"/>
    </row>
    <row r="665217" spans="6:46" ht="15" x14ac:dyDescent="0.15">
      <c r="F665217" s="24"/>
      <c r="G665217" s="24"/>
      <c r="H665217" s="24"/>
      <c r="I665217" s="24"/>
      <c r="J665217" s="24"/>
      <c r="K665217" s="24"/>
      <c r="L665217" s="24"/>
      <c r="M665217" s="24"/>
      <c r="N665217" s="24"/>
      <c r="O665217" s="24"/>
      <c r="P665217" s="24"/>
      <c r="Q665217" s="24"/>
      <c r="R665217" s="24"/>
      <c r="S665217" s="24"/>
      <c r="T665217" s="24"/>
      <c r="U665217" s="24"/>
      <c r="V665217" s="24"/>
      <c r="W665217" s="24"/>
      <c r="X665217" s="24"/>
      <c r="Y665217" s="24"/>
      <c r="Z665217" s="24"/>
      <c r="AA665217" s="24"/>
      <c r="AB665217" s="24"/>
      <c r="AC665217" s="24"/>
      <c r="AD665217" s="24"/>
      <c r="AE665217" s="24"/>
      <c r="AF665217" s="24"/>
      <c r="AG665217" s="24"/>
      <c r="AH665217" s="24"/>
      <c r="AI665217" s="24"/>
      <c r="AJ665217" s="24"/>
      <c r="AK665217" s="24"/>
      <c r="AL665217" s="24"/>
      <c r="AM665217" s="24"/>
      <c r="AN665217" s="24"/>
      <c r="AO665217" s="24"/>
      <c r="AP665217" s="69"/>
      <c r="AQ665217" s="24"/>
      <c r="AR665217" s="24"/>
      <c r="AS665217" s="24"/>
      <c r="AT665217" s="24"/>
    </row>
    <row r="665345" spans="6:46" ht="15" x14ac:dyDescent="0.15">
      <c r="F665345" s="24"/>
      <c r="G665345" s="24"/>
      <c r="H665345" s="24"/>
      <c r="I665345" s="24"/>
      <c r="J665345" s="24"/>
      <c r="K665345" s="24"/>
      <c r="L665345" s="24"/>
      <c r="M665345" s="24"/>
      <c r="N665345" s="24"/>
      <c r="O665345" s="24"/>
      <c r="P665345" s="24"/>
      <c r="Q665345" s="24"/>
      <c r="R665345" s="24"/>
      <c r="S665345" s="24"/>
      <c r="T665345" s="24"/>
      <c r="U665345" s="24"/>
      <c r="V665345" s="24"/>
      <c r="W665345" s="24"/>
      <c r="X665345" s="24"/>
      <c r="Y665345" s="24"/>
      <c r="Z665345" s="24"/>
      <c r="AA665345" s="24"/>
      <c r="AB665345" s="24"/>
      <c r="AC665345" s="24"/>
      <c r="AD665345" s="24"/>
      <c r="AE665345" s="24"/>
      <c r="AF665345" s="24"/>
      <c r="AG665345" s="24"/>
      <c r="AH665345" s="24"/>
      <c r="AI665345" s="24"/>
      <c r="AJ665345" s="24"/>
      <c r="AK665345" s="24"/>
      <c r="AL665345" s="24"/>
      <c r="AM665345" s="24"/>
      <c r="AN665345" s="24"/>
      <c r="AO665345" s="24"/>
      <c r="AP665345" s="69"/>
      <c r="AQ665345" s="24"/>
      <c r="AR665345" s="24"/>
      <c r="AS665345" s="24"/>
      <c r="AT665345" s="24"/>
    </row>
    <row r="665473" spans="6:46" ht="15" x14ac:dyDescent="0.15">
      <c r="F665473" s="24"/>
      <c r="G665473" s="24"/>
      <c r="H665473" s="24"/>
      <c r="I665473" s="24"/>
      <c r="J665473" s="24"/>
      <c r="K665473" s="24"/>
      <c r="L665473" s="24"/>
      <c r="M665473" s="24"/>
      <c r="N665473" s="24"/>
      <c r="O665473" s="24"/>
      <c r="P665473" s="24"/>
      <c r="Q665473" s="24"/>
      <c r="R665473" s="24"/>
      <c r="S665473" s="24"/>
      <c r="T665473" s="24"/>
      <c r="U665473" s="24"/>
      <c r="V665473" s="24"/>
      <c r="W665473" s="24"/>
      <c r="X665473" s="24"/>
      <c r="Y665473" s="24"/>
      <c r="Z665473" s="24"/>
      <c r="AA665473" s="24"/>
      <c r="AB665473" s="24"/>
      <c r="AC665473" s="24"/>
      <c r="AD665473" s="24"/>
      <c r="AE665473" s="24"/>
      <c r="AF665473" s="24"/>
      <c r="AG665473" s="24"/>
      <c r="AH665473" s="24"/>
      <c r="AI665473" s="24"/>
      <c r="AJ665473" s="24"/>
      <c r="AK665473" s="24"/>
      <c r="AL665473" s="24"/>
      <c r="AM665473" s="24"/>
      <c r="AN665473" s="24"/>
      <c r="AO665473" s="24"/>
      <c r="AP665473" s="69"/>
      <c r="AQ665473" s="24"/>
      <c r="AR665473" s="24"/>
      <c r="AS665473" s="24"/>
      <c r="AT665473" s="24"/>
    </row>
    <row r="665601" spans="6:46" ht="15" x14ac:dyDescent="0.15">
      <c r="F665601" s="24"/>
      <c r="G665601" s="24"/>
      <c r="H665601" s="24"/>
      <c r="I665601" s="24"/>
      <c r="J665601" s="24"/>
      <c r="K665601" s="24"/>
      <c r="L665601" s="24"/>
      <c r="M665601" s="24"/>
      <c r="N665601" s="24"/>
      <c r="O665601" s="24"/>
      <c r="P665601" s="24"/>
      <c r="Q665601" s="24"/>
      <c r="R665601" s="24"/>
      <c r="S665601" s="24"/>
      <c r="T665601" s="24"/>
      <c r="U665601" s="24"/>
      <c r="V665601" s="24"/>
      <c r="W665601" s="24"/>
      <c r="X665601" s="24"/>
      <c r="Y665601" s="24"/>
      <c r="Z665601" s="24"/>
      <c r="AA665601" s="24"/>
      <c r="AB665601" s="24"/>
      <c r="AC665601" s="24"/>
      <c r="AD665601" s="24"/>
      <c r="AE665601" s="24"/>
      <c r="AF665601" s="24"/>
      <c r="AG665601" s="24"/>
      <c r="AH665601" s="24"/>
      <c r="AI665601" s="24"/>
      <c r="AJ665601" s="24"/>
      <c r="AK665601" s="24"/>
      <c r="AL665601" s="24"/>
      <c r="AM665601" s="24"/>
      <c r="AN665601" s="24"/>
      <c r="AO665601" s="24"/>
      <c r="AP665601" s="69"/>
      <c r="AQ665601" s="24"/>
      <c r="AR665601" s="24"/>
      <c r="AS665601" s="24"/>
      <c r="AT665601" s="24"/>
    </row>
    <row r="665729" spans="6:46" ht="15" x14ac:dyDescent="0.15">
      <c r="F665729" s="24"/>
      <c r="G665729" s="24"/>
      <c r="H665729" s="24"/>
      <c r="I665729" s="24"/>
      <c r="J665729" s="24"/>
      <c r="K665729" s="24"/>
      <c r="L665729" s="24"/>
      <c r="M665729" s="24"/>
      <c r="N665729" s="24"/>
      <c r="O665729" s="24"/>
      <c r="P665729" s="24"/>
      <c r="Q665729" s="24"/>
      <c r="R665729" s="24"/>
      <c r="S665729" s="24"/>
      <c r="T665729" s="24"/>
      <c r="U665729" s="24"/>
      <c r="V665729" s="24"/>
      <c r="W665729" s="24"/>
      <c r="X665729" s="24"/>
      <c r="Y665729" s="24"/>
      <c r="Z665729" s="24"/>
      <c r="AA665729" s="24"/>
      <c r="AB665729" s="24"/>
      <c r="AC665729" s="24"/>
      <c r="AD665729" s="24"/>
      <c r="AE665729" s="24"/>
      <c r="AF665729" s="24"/>
      <c r="AG665729" s="24"/>
      <c r="AH665729" s="24"/>
      <c r="AI665729" s="24"/>
      <c r="AJ665729" s="24"/>
      <c r="AK665729" s="24"/>
      <c r="AL665729" s="24"/>
      <c r="AM665729" s="24"/>
      <c r="AN665729" s="24"/>
      <c r="AO665729" s="24"/>
      <c r="AP665729" s="69"/>
      <c r="AQ665729" s="24"/>
      <c r="AR665729" s="24"/>
      <c r="AS665729" s="24"/>
      <c r="AT665729" s="24"/>
    </row>
    <row r="665857" spans="6:46" ht="15" x14ac:dyDescent="0.15">
      <c r="F665857" s="24"/>
      <c r="G665857" s="24"/>
      <c r="H665857" s="24"/>
      <c r="I665857" s="24"/>
      <c r="J665857" s="24"/>
      <c r="K665857" s="24"/>
      <c r="L665857" s="24"/>
      <c r="M665857" s="24"/>
      <c r="N665857" s="24"/>
      <c r="O665857" s="24"/>
      <c r="P665857" s="24"/>
      <c r="Q665857" s="24"/>
      <c r="R665857" s="24"/>
      <c r="S665857" s="24"/>
      <c r="T665857" s="24"/>
      <c r="U665857" s="24"/>
      <c r="V665857" s="24"/>
      <c r="W665857" s="24"/>
      <c r="X665857" s="24"/>
      <c r="Y665857" s="24"/>
      <c r="Z665857" s="24"/>
      <c r="AA665857" s="24"/>
      <c r="AB665857" s="24"/>
      <c r="AC665857" s="24"/>
      <c r="AD665857" s="24"/>
      <c r="AE665857" s="24"/>
      <c r="AF665857" s="24"/>
      <c r="AG665857" s="24"/>
      <c r="AH665857" s="24"/>
      <c r="AI665857" s="24"/>
      <c r="AJ665857" s="24"/>
      <c r="AK665857" s="24"/>
      <c r="AL665857" s="24"/>
      <c r="AM665857" s="24"/>
      <c r="AN665857" s="24"/>
      <c r="AO665857" s="24"/>
      <c r="AP665857" s="69"/>
      <c r="AQ665857" s="24"/>
      <c r="AR665857" s="24"/>
      <c r="AS665857" s="24"/>
      <c r="AT665857" s="24"/>
    </row>
    <row r="665985" spans="6:46" ht="15" x14ac:dyDescent="0.15">
      <c r="F665985" s="24"/>
      <c r="G665985" s="24"/>
      <c r="H665985" s="24"/>
      <c r="I665985" s="24"/>
      <c r="J665985" s="24"/>
      <c r="K665985" s="24"/>
      <c r="L665985" s="24"/>
      <c r="M665985" s="24"/>
      <c r="N665985" s="24"/>
      <c r="O665985" s="24"/>
      <c r="P665985" s="24"/>
      <c r="Q665985" s="24"/>
      <c r="R665985" s="24"/>
      <c r="S665985" s="24"/>
      <c r="T665985" s="24"/>
      <c r="U665985" s="24"/>
      <c r="V665985" s="24"/>
      <c r="W665985" s="24"/>
      <c r="X665985" s="24"/>
      <c r="Y665985" s="24"/>
      <c r="Z665985" s="24"/>
      <c r="AA665985" s="24"/>
      <c r="AB665985" s="24"/>
      <c r="AC665985" s="24"/>
      <c r="AD665985" s="24"/>
      <c r="AE665985" s="24"/>
      <c r="AF665985" s="24"/>
      <c r="AG665985" s="24"/>
      <c r="AH665985" s="24"/>
      <c r="AI665985" s="24"/>
      <c r="AJ665985" s="24"/>
      <c r="AK665985" s="24"/>
      <c r="AL665985" s="24"/>
      <c r="AM665985" s="24"/>
      <c r="AN665985" s="24"/>
      <c r="AO665985" s="24"/>
      <c r="AP665985" s="69"/>
      <c r="AQ665985" s="24"/>
      <c r="AR665985" s="24"/>
      <c r="AS665985" s="24"/>
      <c r="AT665985" s="24"/>
    </row>
    <row r="666113" spans="6:46" ht="15" x14ac:dyDescent="0.15">
      <c r="F666113" s="24"/>
      <c r="G666113" s="24"/>
      <c r="H666113" s="24"/>
      <c r="I666113" s="24"/>
      <c r="J666113" s="24"/>
      <c r="K666113" s="24"/>
      <c r="L666113" s="24"/>
      <c r="M666113" s="24"/>
      <c r="N666113" s="24"/>
      <c r="O666113" s="24"/>
      <c r="P666113" s="24"/>
      <c r="Q666113" s="24"/>
      <c r="R666113" s="24"/>
      <c r="S666113" s="24"/>
      <c r="T666113" s="24"/>
      <c r="U666113" s="24"/>
      <c r="V666113" s="24"/>
      <c r="W666113" s="24"/>
      <c r="X666113" s="24"/>
      <c r="Y666113" s="24"/>
      <c r="Z666113" s="24"/>
      <c r="AA666113" s="24"/>
      <c r="AB666113" s="24"/>
      <c r="AC666113" s="24"/>
      <c r="AD666113" s="24"/>
      <c r="AE666113" s="24"/>
      <c r="AF666113" s="24"/>
      <c r="AG666113" s="24"/>
      <c r="AH666113" s="24"/>
      <c r="AI666113" s="24"/>
      <c r="AJ666113" s="24"/>
      <c r="AK666113" s="24"/>
      <c r="AL666113" s="24"/>
      <c r="AM666113" s="24"/>
      <c r="AN666113" s="24"/>
      <c r="AO666113" s="24"/>
      <c r="AP666113" s="69"/>
      <c r="AQ666113" s="24"/>
      <c r="AR666113" s="24"/>
      <c r="AS666113" s="24"/>
      <c r="AT666113" s="24"/>
    </row>
    <row r="666241" spans="6:46" ht="15" x14ac:dyDescent="0.15">
      <c r="F666241" s="24"/>
      <c r="G666241" s="24"/>
      <c r="H666241" s="24"/>
      <c r="I666241" s="24"/>
      <c r="J666241" s="24"/>
      <c r="K666241" s="24"/>
      <c r="L666241" s="24"/>
      <c r="M666241" s="24"/>
      <c r="N666241" s="24"/>
      <c r="O666241" s="24"/>
      <c r="P666241" s="24"/>
      <c r="Q666241" s="24"/>
      <c r="R666241" s="24"/>
      <c r="S666241" s="24"/>
      <c r="T666241" s="24"/>
      <c r="U666241" s="24"/>
      <c r="V666241" s="24"/>
      <c r="W666241" s="24"/>
      <c r="X666241" s="24"/>
      <c r="Y666241" s="24"/>
      <c r="Z666241" s="24"/>
      <c r="AA666241" s="24"/>
      <c r="AB666241" s="24"/>
      <c r="AC666241" s="24"/>
      <c r="AD666241" s="24"/>
      <c r="AE666241" s="24"/>
      <c r="AF666241" s="24"/>
      <c r="AG666241" s="24"/>
      <c r="AH666241" s="24"/>
      <c r="AI666241" s="24"/>
      <c r="AJ666241" s="24"/>
      <c r="AK666241" s="24"/>
      <c r="AL666241" s="24"/>
      <c r="AM666241" s="24"/>
      <c r="AN666241" s="24"/>
      <c r="AO666241" s="24"/>
      <c r="AP666241" s="69"/>
      <c r="AQ666241" s="24"/>
      <c r="AR666241" s="24"/>
      <c r="AS666241" s="24"/>
      <c r="AT666241" s="24"/>
    </row>
    <row r="666369" spans="6:46" ht="15" x14ac:dyDescent="0.15">
      <c r="F666369" s="24"/>
      <c r="G666369" s="24"/>
      <c r="H666369" s="24"/>
      <c r="I666369" s="24"/>
      <c r="J666369" s="24"/>
      <c r="K666369" s="24"/>
      <c r="L666369" s="24"/>
      <c r="M666369" s="24"/>
      <c r="N666369" s="24"/>
      <c r="O666369" s="24"/>
      <c r="P666369" s="24"/>
      <c r="Q666369" s="24"/>
      <c r="R666369" s="24"/>
      <c r="S666369" s="24"/>
      <c r="T666369" s="24"/>
      <c r="U666369" s="24"/>
      <c r="V666369" s="24"/>
      <c r="W666369" s="24"/>
      <c r="X666369" s="24"/>
      <c r="Y666369" s="24"/>
      <c r="Z666369" s="24"/>
      <c r="AA666369" s="24"/>
      <c r="AB666369" s="24"/>
      <c r="AC666369" s="24"/>
      <c r="AD666369" s="24"/>
      <c r="AE666369" s="24"/>
      <c r="AF666369" s="24"/>
      <c r="AG666369" s="24"/>
      <c r="AH666369" s="24"/>
      <c r="AI666369" s="24"/>
      <c r="AJ666369" s="24"/>
      <c r="AK666369" s="24"/>
      <c r="AL666369" s="24"/>
      <c r="AM666369" s="24"/>
      <c r="AN666369" s="24"/>
      <c r="AO666369" s="24"/>
      <c r="AP666369" s="69"/>
      <c r="AQ666369" s="24"/>
      <c r="AR666369" s="24"/>
      <c r="AS666369" s="24"/>
      <c r="AT666369" s="24"/>
    </row>
    <row r="666497" spans="6:46" ht="15" x14ac:dyDescent="0.15">
      <c r="F666497" s="24"/>
      <c r="G666497" s="24"/>
      <c r="H666497" s="24"/>
      <c r="I666497" s="24"/>
      <c r="J666497" s="24"/>
      <c r="K666497" s="24"/>
      <c r="L666497" s="24"/>
      <c r="M666497" s="24"/>
      <c r="N666497" s="24"/>
      <c r="O666497" s="24"/>
      <c r="P666497" s="24"/>
      <c r="Q666497" s="24"/>
      <c r="R666497" s="24"/>
      <c r="S666497" s="24"/>
      <c r="T666497" s="24"/>
      <c r="U666497" s="24"/>
      <c r="V666497" s="24"/>
      <c r="W666497" s="24"/>
      <c r="X666497" s="24"/>
      <c r="Y666497" s="24"/>
      <c r="Z666497" s="24"/>
      <c r="AA666497" s="24"/>
      <c r="AB666497" s="24"/>
      <c r="AC666497" s="24"/>
      <c r="AD666497" s="24"/>
      <c r="AE666497" s="24"/>
      <c r="AF666497" s="24"/>
      <c r="AG666497" s="24"/>
      <c r="AH666497" s="24"/>
      <c r="AI666497" s="24"/>
      <c r="AJ666497" s="24"/>
      <c r="AK666497" s="24"/>
      <c r="AL666497" s="24"/>
      <c r="AM666497" s="24"/>
      <c r="AN666497" s="24"/>
      <c r="AO666497" s="24"/>
      <c r="AP666497" s="69"/>
      <c r="AQ666497" s="24"/>
      <c r="AR666497" s="24"/>
      <c r="AS666497" s="24"/>
      <c r="AT666497" s="24"/>
    </row>
    <row r="666625" spans="6:46" ht="15" x14ac:dyDescent="0.15">
      <c r="F666625" s="24"/>
      <c r="G666625" s="24"/>
      <c r="H666625" s="24"/>
      <c r="I666625" s="24"/>
      <c r="J666625" s="24"/>
      <c r="K666625" s="24"/>
      <c r="L666625" s="24"/>
      <c r="M666625" s="24"/>
      <c r="N666625" s="24"/>
      <c r="O666625" s="24"/>
      <c r="P666625" s="24"/>
      <c r="Q666625" s="24"/>
      <c r="R666625" s="24"/>
      <c r="S666625" s="24"/>
      <c r="T666625" s="24"/>
      <c r="U666625" s="24"/>
      <c r="V666625" s="24"/>
      <c r="W666625" s="24"/>
      <c r="X666625" s="24"/>
      <c r="Y666625" s="24"/>
      <c r="Z666625" s="24"/>
      <c r="AA666625" s="24"/>
      <c r="AB666625" s="24"/>
      <c r="AC666625" s="24"/>
      <c r="AD666625" s="24"/>
      <c r="AE666625" s="24"/>
      <c r="AF666625" s="24"/>
      <c r="AG666625" s="24"/>
      <c r="AH666625" s="24"/>
      <c r="AI666625" s="24"/>
      <c r="AJ666625" s="24"/>
      <c r="AK666625" s="24"/>
      <c r="AL666625" s="24"/>
      <c r="AM666625" s="24"/>
      <c r="AN666625" s="24"/>
      <c r="AO666625" s="24"/>
      <c r="AP666625" s="69"/>
      <c r="AQ666625" s="24"/>
      <c r="AR666625" s="24"/>
      <c r="AS666625" s="24"/>
      <c r="AT666625" s="24"/>
    </row>
    <row r="666753" spans="6:46" ht="15" x14ac:dyDescent="0.15">
      <c r="F666753" s="24"/>
      <c r="G666753" s="24"/>
      <c r="H666753" s="24"/>
      <c r="I666753" s="24"/>
      <c r="J666753" s="24"/>
      <c r="K666753" s="24"/>
      <c r="L666753" s="24"/>
      <c r="M666753" s="24"/>
      <c r="N666753" s="24"/>
      <c r="O666753" s="24"/>
      <c r="P666753" s="24"/>
      <c r="Q666753" s="24"/>
      <c r="R666753" s="24"/>
      <c r="S666753" s="24"/>
      <c r="T666753" s="24"/>
      <c r="U666753" s="24"/>
      <c r="V666753" s="24"/>
      <c r="W666753" s="24"/>
      <c r="X666753" s="24"/>
      <c r="Y666753" s="24"/>
      <c r="Z666753" s="24"/>
      <c r="AA666753" s="24"/>
      <c r="AB666753" s="24"/>
      <c r="AC666753" s="24"/>
      <c r="AD666753" s="24"/>
      <c r="AE666753" s="24"/>
      <c r="AF666753" s="24"/>
      <c r="AG666753" s="24"/>
      <c r="AH666753" s="24"/>
      <c r="AI666753" s="24"/>
      <c r="AJ666753" s="24"/>
      <c r="AK666753" s="24"/>
      <c r="AL666753" s="24"/>
      <c r="AM666753" s="24"/>
      <c r="AN666753" s="24"/>
      <c r="AO666753" s="24"/>
      <c r="AP666753" s="69"/>
      <c r="AQ666753" s="24"/>
      <c r="AR666753" s="24"/>
      <c r="AS666753" s="24"/>
      <c r="AT666753" s="24"/>
    </row>
    <row r="666881" spans="6:46" ht="15" x14ac:dyDescent="0.15">
      <c r="F666881" s="24"/>
      <c r="G666881" s="24"/>
      <c r="H666881" s="24"/>
      <c r="I666881" s="24"/>
      <c r="J666881" s="24"/>
      <c r="K666881" s="24"/>
      <c r="L666881" s="24"/>
      <c r="M666881" s="24"/>
      <c r="N666881" s="24"/>
      <c r="O666881" s="24"/>
      <c r="P666881" s="24"/>
      <c r="Q666881" s="24"/>
      <c r="R666881" s="24"/>
      <c r="S666881" s="24"/>
      <c r="T666881" s="24"/>
      <c r="U666881" s="24"/>
      <c r="V666881" s="24"/>
      <c r="W666881" s="24"/>
      <c r="X666881" s="24"/>
      <c r="Y666881" s="24"/>
      <c r="Z666881" s="24"/>
      <c r="AA666881" s="24"/>
      <c r="AB666881" s="24"/>
      <c r="AC666881" s="24"/>
      <c r="AD666881" s="24"/>
      <c r="AE666881" s="24"/>
      <c r="AF666881" s="24"/>
      <c r="AG666881" s="24"/>
      <c r="AH666881" s="24"/>
      <c r="AI666881" s="24"/>
      <c r="AJ666881" s="24"/>
      <c r="AK666881" s="24"/>
      <c r="AL666881" s="24"/>
      <c r="AM666881" s="24"/>
      <c r="AN666881" s="24"/>
      <c r="AO666881" s="24"/>
      <c r="AP666881" s="69"/>
      <c r="AQ666881" s="24"/>
      <c r="AR666881" s="24"/>
      <c r="AS666881" s="24"/>
      <c r="AT666881" s="24"/>
    </row>
    <row r="667009" spans="6:46" ht="15" x14ac:dyDescent="0.15">
      <c r="F667009" s="24"/>
      <c r="G667009" s="24"/>
      <c r="H667009" s="24"/>
      <c r="I667009" s="24"/>
      <c r="J667009" s="24"/>
      <c r="K667009" s="24"/>
      <c r="L667009" s="24"/>
      <c r="M667009" s="24"/>
      <c r="N667009" s="24"/>
      <c r="O667009" s="24"/>
      <c r="P667009" s="24"/>
      <c r="Q667009" s="24"/>
      <c r="R667009" s="24"/>
      <c r="S667009" s="24"/>
      <c r="T667009" s="24"/>
      <c r="U667009" s="24"/>
      <c r="V667009" s="24"/>
      <c r="W667009" s="24"/>
      <c r="X667009" s="24"/>
      <c r="Y667009" s="24"/>
      <c r="Z667009" s="24"/>
      <c r="AA667009" s="24"/>
      <c r="AB667009" s="24"/>
      <c r="AC667009" s="24"/>
      <c r="AD667009" s="24"/>
      <c r="AE667009" s="24"/>
      <c r="AF667009" s="24"/>
      <c r="AG667009" s="24"/>
      <c r="AH667009" s="24"/>
      <c r="AI667009" s="24"/>
      <c r="AJ667009" s="24"/>
      <c r="AK667009" s="24"/>
      <c r="AL667009" s="24"/>
      <c r="AM667009" s="24"/>
      <c r="AN667009" s="24"/>
      <c r="AO667009" s="24"/>
      <c r="AP667009" s="69"/>
      <c r="AQ667009" s="24"/>
      <c r="AR667009" s="24"/>
      <c r="AS667009" s="24"/>
      <c r="AT667009" s="24"/>
    </row>
    <row r="667137" spans="6:46" ht="15" x14ac:dyDescent="0.15">
      <c r="F667137" s="24"/>
      <c r="G667137" s="24"/>
      <c r="H667137" s="24"/>
      <c r="I667137" s="24"/>
      <c r="J667137" s="24"/>
      <c r="K667137" s="24"/>
      <c r="L667137" s="24"/>
      <c r="M667137" s="24"/>
      <c r="N667137" s="24"/>
      <c r="O667137" s="24"/>
      <c r="P667137" s="24"/>
      <c r="Q667137" s="24"/>
      <c r="R667137" s="24"/>
      <c r="S667137" s="24"/>
      <c r="T667137" s="24"/>
      <c r="U667137" s="24"/>
      <c r="V667137" s="24"/>
      <c r="W667137" s="24"/>
      <c r="X667137" s="24"/>
      <c r="Y667137" s="24"/>
      <c r="Z667137" s="24"/>
      <c r="AA667137" s="24"/>
      <c r="AB667137" s="24"/>
      <c r="AC667137" s="24"/>
      <c r="AD667137" s="24"/>
      <c r="AE667137" s="24"/>
      <c r="AF667137" s="24"/>
      <c r="AG667137" s="24"/>
      <c r="AH667137" s="24"/>
      <c r="AI667137" s="24"/>
      <c r="AJ667137" s="24"/>
      <c r="AK667137" s="24"/>
      <c r="AL667137" s="24"/>
      <c r="AM667137" s="24"/>
      <c r="AN667137" s="24"/>
      <c r="AO667137" s="24"/>
      <c r="AP667137" s="69"/>
      <c r="AQ667137" s="24"/>
      <c r="AR667137" s="24"/>
      <c r="AS667137" s="24"/>
      <c r="AT667137" s="24"/>
    </row>
    <row r="667265" spans="6:46" ht="15" x14ac:dyDescent="0.15">
      <c r="F667265" s="24"/>
      <c r="G667265" s="24"/>
      <c r="H667265" s="24"/>
      <c r="I667265" s="24"/>
      <c r="J667265" s="24"/>
      <c r="K667265" s="24"/>
      <c r="L667265" s="24"/>
      <c r="M667265" s="24"/>
      <c r="N667265" s="24"/>
      <c r="O667265" s="24"/>
      <c r="P667265" s="24"/>
      <c r="Q667265" s="24"/>
      <c r="R667265" s="24"/>
      <c r="S667265" s="24"/>
      <c r="T667265" s="24"/>
      <c r="U667265" s="24"/>
      <c r="V667265" s="24"/>
      <c r="W667265" s="24"/>
      <c r="X667265" s="24"/>
      <c r="Y667265" s="24"/>
      <c r="Z667265" s="24"/>
      <c r="AA667265" s="24"/>
      <c r="AB667265" s="24"/>
      <c r="AC667265" s="24"/>
      <c r="AD667265" s="24"/>
      <c r="AE667265" s="24"/>
      <c r="AF667265" s="24"/>
      <c r="AG667265" s="24"/>
      <c r="AH667265" s="24"/>
      <c r="AI667265" s="24"/>
      <c r="AJ667265" s="24"/>
      <c r="AK667265" s="24"/>
      <c r="AL667265" s="24"/>
      <c r="AM667265" s="24"/>
      <c r="AN667265" s="24"/>
      <c r="AO667265" s="24"/>
      <c r="AP667265" s="69"/>
      <c r="AQ667265" s="24"/>
      <c r="AR667265" s="24"/>
      <c r="AS667265" s="24"/>
      <c r="AT667265" s="24"/>
    </row>
    <row r="667393" spans="6:46" ht="15" x14ac:dyDescent="0.15">
      <c r="F667393" s="24"/>
      <c r="G667393" s="24"/>
      <c r="H667393" s="24"/>
      <c r="I667393" s="24"/>
      <c r="J667393" s="24"/>
      <c r="K667393" s="24"/>
      <c r="L667393" s="24"/>
      <c r="M667393" s="24"/>
      <c r="N667393" s="24"/>
      <c r="O667393" s="24"/>
      <c r="P667393" s="24"/>
      <c r="Q667393" s="24"/>
      <c r="R667393" s="24"/>
      <c r="S667393" s="24"/>
      <c r="T667393" s="24"/>
      <c r="U667393" s="24"/>
      <c r="V667393" s="24"/>
      <c r="W667393" s="24"/>
      <c r="X667393" s="24"/>
      <c r="Y667393" s="24"/>
      <c r="Z667393" s="24"/>
      <c r="AA667393" s="24"/>
      <c r="AB667393" s="24"/>
      <c r="AC667393" s="24"/>
      <c r="AD667393" s="24"/>
      <c r="AE667393" s="24"/>
      <c r="AF667393" s="24"/>
      <c r="AG667393" s="24"/>
      <c r="AH667393" s="24"/>
      <c r="AI667393" s="24"/>
      <c r="AJ667393" s="24"/>
      <c r="AK667393" s="24"/>
      <c r="AL667393" s="24"/>
      <c r="AM667393" s="24"/>
      <c r="AN667393" s="24"/>
      <c r="AO667393" s="24"/>
      <c r="AP667393" s="69"/>
      <c r="AQ667393" s="24"/>
      <c r="AR667393" s="24"/>
      <c r="AS667393" s="24"/>
      <c r="AT667393" s="24"/>
    </row>
    <row r="667521" spans="6:46" ht="15" x14ac:dyDescent="0.15">
      <c r="F667521" s="24"/>
      <c r="G667521" s="24"/>
      <c r="H667521" s="24"/>
      <c r="I667521" s="24"/>
      <c r="J667521" s="24"/>
      <c r="K667521" s="24"/>
      <c r="L667521" s="24"/>
      <c r="M667521" s="24"/>
      <c r="N667521" s="24"/>
      <c r="O667521" s="24"/>
      <c r="P667521" s="24"/>
      <c r="Q667521" s="24"/>
      <c r="R667521" s="24"/>
      <c r="S667521" s="24"/>
      <c r="T667521" s="24"/>
      <c r="U667521" s="24"/>
      <c r="V667521" s="24"/>
      <c r="W667521" s="24"/>
      <c r="X667521" s="24"/>
      <c r="Y667521" s="24"/>
      <c r="Z667521" s="24"/>
      <c r="AA667521" s="24"/>
      <c r="AB667521" s="24"/>
      <c r="AC667521" s="24"/>
      <c r="AD667521" s="24"/>
      <c r="AE667521" s="24"/>
      <c r="AF667521" s="24"/>
      <c r="AG667521" s="24"/>
      <c r="AH667521" s="24"/>
      <c r="AI667521" s="24"/>
      <c r="AJ667521" s="24"/>
      <c r="AK667521" s="24"/>
      <c r="AL667521" s="24"/>
      <c r="AM667521" s="24"/>
      <c r="AN667521" s="24"/>
      <c r="AO667521" s="24"/>
      <c r="AP667521" s="69"/>
      <c r="AQ667521" s="24"/>
      <c r="AR667521" s="24"/>
      <c r="AS667521" s="24"/>
      <c r="AT667521" s="24"/>
    </row>
    <row r="667649" spans="6:46" ht="15" x14ac:dyDescent="0.15">
      <c r="F667649" s="24"/>
      <c r="G667649" s="24"/>
      <c r="H667649" s="24"/>
      <c r="I667649" s="24"/>
      <c r="J667649" s="24"/>
      <c r="K667649" s="24"/>
      <c r="L667649" s="24"/>
      <c r="M667649" s="24"/>
      <c r="N667649" s="24"/>
      <c r="O667649" s="24"/>
      <c r="P667649" s="24"/>
      <c r="Q667649" s="24"/>
      <c r="R667649" s="24"/>
      <c r="S667649" s="24"/>
      <c r="T667649" s="24"/>
      <c r="U667649" s="24"/>
      <c r="V667649" s="24"/>
      <c r="W667649" s="24"/>
      <c r="X667649" s="24"/>
      <c r="Y667649" s="24"/>
      <c r="Z667649" s="24"/>
      <c r="AA667649" s="24"/>
      <c r="AB667649" s="24"/>
      <c r="AC667649" s="24"/>
      <c r="AD667649" s="24"/>
      <c r="AE667649" s="24"/>
      <c r="AF667649" s="24"/>
      <c r="AG667649" s="24"/>
      <c r="AH667649" s="24"/>
      <c r="AI667649" s="24"/>
      <c r="AJ667649" s="24"/>
      <c r="AK667649" s="24"/>
      <c r="AL667649" s="24"/>
      <c r="AM667649" s="24"/>
      <c r="AN667649" s="24"/>
      <c r="AO667649" s="24"/>
      <c r="AP667649" s="69"/>
      <c r="AQ667649" s="24"/>
      <c r="AR667649" s="24"/>
      <c r="AS667649" s="24"/>
      <c r="AT667649" s="24"/>
    </row>
    <row r="667777" spans="6:46" ht="15" x14ac:dyDescent="0.15">
      <c r="F667777" s="24"/>
      <c r="G667777" s="24"/>
      <c r="H667777" s="24"/>
      <c r="I667777" s="24"/>
      <c r="J667777" s="24"/>
      <c r="K667777" s="24"/>
      <c r="L667777" s="24"/>
      <c r="M667777" s="24"/>
      <c r="N667777" s="24"/>
      <c r="O667777" s="24"/>
      <c r="P667777" s="24"/>
      <c r="Q667777" s="24"/>
      <c r="R667777" s="24"/>
      <c r="S667777" s="24"/>
      <c r="T667777" s="24"/>
      <c r="U667777" s="24"/>
      <c r="V667777" s="24"/>
      <c r="W667777" s="24"/>
      <c r="X667777" s="24"/>
      <c r="Y667777" s="24"/>
      <c r="Z667777" s="24"/>
      <c r="AA667777" s="24"/>
      <c r="AB667777" s="24"/>
      <c r="AC667777" s="24"/>
      <c r="AD667777" s="24"/>
      <c r="AE667777" s="24"/>
      <c r="AF667777" s="24"/>
      <c r="AG667777" s="24"/>
      <c r="AH667777" s="24"/>
      <c r="AI667777" s="24"/>
      <c r="AJ667777" s="24"/>
      <c r="AK667777" s="24"/>
      <c r="AL667777" s="24"/>
      <c r="AM667777" s="24"/>
      <c r="AN667777" s="24"/>
      <c r="AO667777" s="24"/>
      <c r="AP667777" s="69"/>
      <c r="AQ667777" s="24"/>
      <c r="AR667777" s="24"/>
      <c r="AS667777" s="24"/>
      <c r="AT667777" s="24"/>
    </row>
    <row r="667905" spans="6:46" ht="15" x14ac:dyDescent="0.15">
      <c r="F667905" s="24"/>
      <c r="G667905" s="24"/>
      <c r="H667905" s="24"/>
      <c r="I667905" s="24"/>
      <c r="J667905" s="24"/>
      <c r="K667905" s="24"/>
      <c r="L667905" s="24"/>
      <c r="M667905" s="24"/>
      <c r="N667905" s="24"/>
      <c r="O667905" s="24"/>
      <c r="P667905" s="24"/>
      <c r="Q667905" s="24"/>
      <c r="R667905" s="24"/>
      <c r="S667905" s="24"/>
      <c r="T667905" s="24"/>
      <c r="U667905" s="24"/>
      <c r="V667905" s="24"/>
      <c r="W667905" s="24"/>
      <c r="X667905" s="24"/>
      <c r="Y667905" s="24"/>
      <c r="Z667905" s="24"/>
      <c r="AA667905" s="24"/>
      <c r="AB667905" s="24"/>
      <c r="AC667905" s="24"/>
      <c r="AD667905" s="24"/>
      <c r="AE667905" s="24"/>
      <c r="AF667905" s="24"/>
      <c r="AG667905" s="24"/>
      <c r="AH667905" s="24"/>
      <c r="AI667905" s="24"/>
      <c r="AJ667905" s="24"/>
      <c r="AK667905" s="24"/>
      <c r="AL667905" s="24"/>
      <c r="AM667905" s="24"/>
      <c r="AN667905" s="24"/>
      <c r="AO667905" s="24"/>
      <c r="AP667905" s="69"/>
      <c r="AQ667905" s="24"/>
      <c r="AR667905" s="24"/>
      <c r="AS667905" s="24"/>
      <c r="AT667905" s="24"/>
    </row>
    <row r="668033" spans="6:46" ht="15" x14ac:dyDescent="0.15">
      <c r="F668033" s="24"/>
      <c r="G668033" s="24"/>
      <c r="H668033" s="24"/>
      <c r="I668033" s="24"/>
      <c r="J668033" s="24"/>
      <c r="K668033" s="24"/>
      <c r="L668033" s="24"/>
      <c r="M668033" s="24"/>
      <c r="N668033" s="24"/>
      <c r="O668033" s="24"/>
      <c r="P668033" s="24"/>
      <c r="Q668033" s="24"/>
      <c r="R668033" s="24"/>
      <c r="S668033" s="24"/>
      <c r="T668033" s="24"/>
      <c r="U668033" s="24"/>
      <c r="V668033" s="24"/>
      <c r="W668033" s="24"/>
      <c r="X668033" s="24"/>
      <c r="Y668033" s="24"/>
      <c r="Z668033" s="24"/>
      <c r="AA668033" s="24"/>
      <c r="AB668033" s="24"/>
      <c r="AC668033" s="24"/>
      <c r="AD668033" s="24"/>
      <c r="AE668033" s="24"/>
      <c r="AF668033" s="24"/>
      <c r="AG668033" s="24"/>
      <c r="AH668033" s="24"/>
      <c r="AI668033" s="24"/>
      <c r="AJ668033" s="24"/>
      <c r="AK668033" s="24"/>
      <c r="AL668033" s="24"/>
      <c r="AM668033" s="24"/>
      <c r="AN668033" s="24"/>
      <c r="AO668033" s="24"/>
      <c r="AP668033" s="69"/>
      <c r="AQ668033" s="24"/>
      <c r="AR668033" s="24"/>
      <c r="AS668033" s="24"/>
      <c r="AT668033" s="24"/>
    </row>
    <row r="668161" spans="6:46" ht="15" x14ac:dyDescent="0.15">
      <c r="F668161" s="24"/>
      <c r="G668161" s="24"/>
      <c r="H668161" s="24"/>
      <c r="I668161" s="24"/>
      <c r="J668161" s="24"/>
      <c r="K668161" s="24"/>
      <c r="L668161" s="24"/>
      <c r="M668161" s="24"/>
      <c r="N668161" s="24"/>
      <c r="O668161" s="24"/>
      <c r="P668161" s="24"/>
      <c r="Q668161" s="24"/>
      <c r="R668161" s="24"/>
      <c r="S668161" s="24"/>
      <c r="T668161" s="24"/>
      <c r="U668161" s="24"/>
      <c r="V668161" s="24"/>
      <c r="W668161" s="24"/>
      <c r="X668161" s="24"/>
      <c r="Y668161" s="24"/>
      <c r="Z668161" s="24"/>
      <c r="AA668161" s="24"/>
      <c r="AB668161" s="24"/>
      <c r="AC668161" s="24"/>
      <c r="AD668161" s="24"/>
      <c r="AE668161" s="24"/>
      <c r="AF668161" s="24"/>
      <c r="AG668161" s="24"/>
      <c r="AH668161" s="24"/>
      <c r="AI668161" s="24"/>
      <c r="AJ668161" s="24"/>
      <c r="AK668161" s="24"/>
      <c r="AL668161" s="24"/>
      <c r="AM668161" s="24"/>
      <c r="AN668161" s="24"/>
      <c r="AO668161" s="24"/>
      <c r="AP668161" s="69"/>
      <c r="AQ668161" s="24"/>
      <c r="AR668161" s="24"/>
      <c r="AS668161" s="24"/>
      <c r="AT668161" s="24"/>
    </row>
    <row r="668289" spans="6:46" ht="15" x14ac:dyDescent="0.15">
      <c r="F668289" s="24"/>
      <c r="G668289" s="24"/>
      <c r="H668289" s="24"/>
      <c r="I668289" s="24"/>
      <c r="J668289" s="24"/>
      <c r="K668289" s="24"/>
      <c r="L668289" s="24"/>
      <c r="M668289" s="24"/>
      <c r="N668289" s="24"/>
      <c r="O668289" s="24"/>
      <c r="P668289" s="24"/>
      <c r="Q668289" s="24"/>
      <c r="R668289" s="24"/>
      <c r="S668289" s="24"/>
      <c r="T668289" s="24"/>
      <c r="U668289" s="24"/>
      <c r="V668289" s="24"/>
      <c r="W668289" s="24"/>
      <c r="X668289" s="24"/>
      <c r="Y668289" s="24"/>
      <c r="Z668289" s="24"/>
      <c r="AA668289" s="24"/>
      <c r="AB668289" s="24"/>
      <c r="AC668289" s="24"/>
      <c r="AD668289" s="24"/>
      <c r="AE668289" s="24"/>
      <c r="AF668289" s="24"/>
      <c r="AG668289" s="24"/>
      <c r="AH668289" s="24"/>
      <c r="AI668289" s="24"/>
      <c r="AJ668289" s="24"/>
      <c r="AK668289" s="24"/>
      <c r="AL668289" s="24"/>
      <c r="AM668289" s="24"/>
      <c r="AN668289" s="24"/>
      <c r="AO668289" s="24"/>
      <c r="AP668289" s="69"/>
      <c r="AQ668289" s="24"/>
      <c r="AR668289" s="24"/>
      <c r="AS668289" s="24"/>
      <c r="AT668289" s="24"/>
    </row>
    <row r="668417" spans="6:46" ht="15" x14ac:dyDescent="0.15">
      <c r="F668417" s="24"/>
      <c r="G668417" s="24"/>
      <c r="H668417" s="24"/>
      <c r="I668417" s="24"/>
      <c r="J668417" s="24"/>
      <c r="K668417" s="24"/>
      <c r="L668417" s="24"/>
      <c r="M668417" s="24"/>
      <c r="N668417" s="24"/>
      <c r="O668417" s="24"/>
      <c r="P668417" s="24"/>
      <c r="Q668417" s="24"/>
      <c r="R668417" s="24"/>
      <c r="S668417" s="24"/>
      <c r="T668417" s="24"/>
      <c r="U668417" s="24"/>
      <c r="V668417" s="24"/>
      <c r="W668417" s="24"/>
      <c r="X668417" s="24"/>
      <c r="Y668417" s="24"/>
      <c r="Z668417" s="24"/>
      <c r="AA668417" s="24"/>
      <c r="AB668417" s="24"/>
      <c r="AC668417" s="24"/>
      <c r="AD668417" s="24"/>
      <c r="AE668417" s="24"/>
      <c r="AF668417" s="24"/>
      <c r="AG668417" s="24"/>
      <c r="AH668417" s="24"/>
      <c r="AI668417" s="24"/>
      <c r="AJ668417" s="24"/>
      <c r="AK668417" s="24"/>
      <c r="AL668417" s="24"/>
      <c r="AM668417" s="24"/>
      <c r="AN668417" s="24"/>
      <c r="AO668417" s="24"/>
      <c r="AP668417" s="69"/>
      <c r="AQ668417" s="24"/>
      <c r="AR668417" s="24"/>
      <c r="AS668417" s="24"/>
      <c r="AT668417" s="24"/>
    </row>
    <row r="668545" spans="6:46" ht="15" x14ac:dyDescent="0.15">
      <c r="F668545" s="24"/>
      <c r="G668545" s="24"/>
      <c r="H668545" s="24"/>
      <c r="I668545" s="24"/>
      <c r="J668545" s="24"/>
      <c r="K668545" s="24"/>
      <c r="L668545" s="24"/>
      <c r="M668545" s="24"/>
      <c r="N668545" s="24"/>
      <c r="O668545" s="24"/>
      <c r="P668545" s="24"/>
      <c r="Q668545" s="24"/>
      <c r="R668545" s="24"/>
      <c r="S668545" s="24"/>
      <c r="T668545" s="24"/>
      <c r="U668545" s="24"/>
      <c r="V668545" s="24"/>
      <c r="W668545" s="24"/>
      <c r="X668545" s="24"/>
      <c r="Y668545" s="24"/>
      <c r="Z668545" s="24"/>
      <c r="AA668545" s="24"/>
      <c r="AB668545" s="24"/>
      <c r="AC668545" s="24"/>
      <c r="AD668545" s="24"/>
      <c r="AE668545" s="24"/>
      <c r="AF668545" s="24"/>
      <c r="AG668545" s="24"/>
      <c r="AH668545" s="24"/>
      <c r="AI668545" s="24"/>
      <c r="AJ668545" s="24"/>
      <c r="AK668545" s="24"/>
      <c r="AL668545" s="24"/>
      <c r="AM668545" s="24"/>
      <c r="AN668545" s="24"/>
      <c r="AO668545" s="24"/>
      <c r="AP668545" s="69"/>
      <c r="AQ668545" s="24"/>
      <c r="AR668545" s="24"/>
      <c r="AS668545" s="24"/>
      <c r="AT668545" s="24"/>
    </row>
    <row r="668673" spans="6:46" ht="15" x14ac:dyDescent="0.15">
      <c r="F668673" s="24"/>
      <c r="G668673" s="24"/>
      <c r="H668673" s="24"/>
      <c r="I668673" s="24"/>
      <c r="J668673" s="24"/>
      <c r="K668673" s="24"/>
      <c r="L668673" s="24"/>
      <c r="M668673" s="24"/>
      <c r="N668673" s="24"/>
      <c r="O668673" s="24"/>
      <c r="P668673" s="24"/>
      <c r="Q668673" s="24"/>
      <c r="R668673" s="24"/>
      <c r="S668673" s="24"/>
      <c r="T668673" s="24"/>
      <c r="U668673" s="24"/>
      <c r="V668673" s="24"/>
      <c r="W668673" s="24"/>
      <c r="X668673" s="24"/>
      <c r="Y668673" s="24"/>
      <c r="Z668673" s="24"/>
      <c r="AA668673" s="24"/>
      <c r="AB668673" s="24"/>
      <c r="AC668673" s="24"/>
      <c r="AD668673" s="24"/>
      <c r="AE668673" s="24"/>
      <c r="AF668673" s="24"/>
      <c r="AG668673" s="24"/>
      <c r="AH668673" s="24"/>
      <c r="AI668673" s="24"/>
      <c r="AJ668673" s="24"/>
      <c r="AK668673" s="24"/>
      <c r="AL668673" s="24"/>
      <c r="AM668673" s="24"/>
      <c r="AN668673" s="24"/>
      <c r="AO668673" s="24"/>
      <c r="AP668673" s="69"/>
      <c r="AQ668673" s="24"/>
      <c r="AR668673" s="24"/>
      <c r="AS668673" s="24"/>
      <c r="AT668673" s="24"/>
    </row>
    <row r="668801" spans="6:46" ht="15" x14ac:dyDescent="0.15">
      <c r="F668801" s="24"/>
      <c r="G668801" s="24"/>
      <c r="H668801" s="24"/>
      <c r="I668801" s="24"/>
      <c r="J668801" s="24"/>
      <c r="K668801" s="24"/>
      <c r="L668801" s="24"/>
      <c r="M668801" s="24"/>
      <c r="N668801" s="24"/>
      <c r="O668801" s="24"/>
      <c r="P668801" s="24"/>
      <c r="Q668801" s="24"/>
      <c r="R668801" s="24"/>
      <c r="S668801" s="24"/>
      <c r="T668801" s="24"/>
      <c r="U668801" s="24"/>
      <c r="V668801" s="24"/>
      <c r="W668801" s="24"/>
      <c r="X668801" s="24"/>
      <c r="Y668801" s="24"/>
      <c r="Z668801" s="24"/>
      <c r="AA668801" s="24"/>
      <c r="AB668801" s="24"/>
      <c r="AC668801" s="24"/>
      <c r="AD668801" s="24"/>
      <c r="AE668801" s="24"/>
      <c r="AF668801" s="24"/>
      <c r="AG668801" s="24"/>
      <c r="AH668801" s="24"/>
      <c r="AI668801" s="24"/>
      <c r="AJ668801" s="24"/>
      <c r="AK668801" s="24"/>
      <c r="AL668801" s="24"/>
      <c r="AM668801" s="24"/>
      <c r="AN668801" s="24"/>
      <c r="AO668801" s="24"/>
      <c r="AP668801" s="69"/>
      <c r="AQ668801" s="24"/>
      <c r="AR668801" s="24"/>
      <c r="AS668801" s="24"/>
      <c r="AT668801" s="24"/>
    </row>
    <row r="668929" spans="6:46" ht="15" x14ac:dyDescent="0.15">
      <c r="F668929" s="24"/>
      <c r="G668929" s="24"/>
      <c r="H668929" s="24"/>
      <c r="I668929" s="24"/>
      <c r="J668929" s="24"/>
      <c r="K668929" s="24"/>
      <c r="L668929" s="24"/>
      <c r="M668929" s="24"/>
      <c r="N668929" s="24"/>
      <c r="O668929" s="24"/>
      <c r="P668929" s="24"/>
      <c r="Q668929" s="24"/>
      <c r="R668929" s="24"/>
      <c r="S668929" s="24"/>
      <c r="T668929" s="24"/>
      <c r="U668929" s="24"/>
      <c r="V668929" s="24"/>
      <c r="W668929" s="24"/>
      <c r="X668929" s="24"/>
      <c r="Y668929" s="24"/>
      <c r="Z668929" s="24"/>
      <c r="AA668929" s="24"/>
      <c r="AB668929" s="24"/>
      <c r="AC668929" s="24"/>
      <c r="AD668929" s="24"/>
      <c r="AE668929" s="24"/>
      <c r="AF668929" s="24"/>
      <c r="AG668929" s="24"/>
      <c r="AH668929" s="24"/>
      <c r="AI668929" s="24"/>
      <c r="AJ668929" s="24"/>
      <c r="AK668929" s="24"/>
      <c r="AL668929" s="24"/>
      <c r="AM668929" s="24"/>
      <c r="AN668929" s="24"/>
      <c r="AO668929" s="24"/>
      <c r="AP668929" s="69"/>
      <c r="AQ668929" s="24"/>
      <c r="AR668929" s="24"/>
      <c r="AS668929" s="24"/>
      <c r="AT668929" s="24"/>
    </row>
    <row r="669057" spans="6:46" ht="15" x14ac:dyDescent="0.15">
      <c r="F669057" s="24"/>
      <c r="G669057" s="24"/>
      <c r="H669057" s="24"/>
      <c r="I669057" s="24"/>
      <c r="J669057" s="24"/>
      <c r="K669057" s="24"/>
      <c r="L669057" s="24"/>
      <c r="M669057" s="24"/>
      <c r="N669057" s="24"/>
      <c r="O669057" s="24"/>
      <c r="P669057" s="24"/>
      <c r="Q669057" s="24"/>
      <c r="R669057" s="24"/>
      <c r="S669057" s="24"/>
      <c r="T669057" s="24"/>
      <c r="U669057" s="24"/>
      <c r="V669057" s="24"/>
      <c r="W669057" s="24"/>
      <c r="X669057" s="24"/>
      <c r="Y669057" s="24"/>
      <c r="Z669057" s="24"/>
      <c r="AA669057" s="24"/>
      <c r="AB669057" s="24"/>
      <c r="AC669057" s="24"/>
      <c r="AD669057" s="24"/>
      <c r="AE669057" s="24"/>
      <c r="AF669057" s="24"/>
      <c r="AG669057" s="24"/>
      <c r="AH669057" s="24"/>
      <c r="AI669057" s="24"/>
      <c r="AJ669057" s="24"/>
      <c r="AK669057" s="24"/>
      <c r="AL669057" s="24"/>
      <c r="AM669057" s="24"/>
      <c r="AN669057" s="24"/>
      <c r="AO669057" s="24"/>
      <c r="AP669057" s="69"/>
      <c r="AQ669057" s="24"/>
      <c r="AR669057" s="24"/>
      <c r="AS669057" s="24"/>
      <c r="AT669057" s="24"/>
    </row>
    <row r="669185" spans="6:46" ht="15" x14ac:dyDescent="0.15">
      <c r="F669185" s="24"/>
      <c r="G669185" s="24"/>
      <c r="H669185" s="24"/>
      <c r="I669185" s="24"/>
      <c r="J669185" s="24"/>
      <c r="K669185" s="24"/>
      <c r="L669185" s="24"/>
      <c r="M669185" s="24"/>
      <c r="N669185" s="24"/>
      <c r="O669185" s="24"/>
      <c r="P669185" s="24"/>
      <c r="Q669185" s="24"/>
      <c r="R669185" s="24"/>
      <c r="S669185" s="24"/>
      <c r="T669185" s="24"/>
      <c r="U669185" s="24"/>
      <c r="V669185" s="24"/>
      <c r="W669185" s="24"/>
      <c r="X669185" s="24"/>
      <c r="Y669185" s="24"/>
      <c r="Z669185" s="24"/>
      <c r="AA669185" s="24"/>
      <c r="AB669185" s="24"/>
      <c r="AC669185" s="24"/>
      <c r="AD669185" s="24"/>
      <c r="AE669185" s="24"/>
      <c r="AF669185" s="24"/>
      <c r="AG669185" s="24"/>
      <c r="AH669185" s="24"/>
      <c r="AI669185" s="24"/>
      <c r="AJ669185" s="24"/>
      <c r="AK669185" s="24"/>
      <c r="AL669185" s="24"/>
      <c r="AM669185" s="24"/>
      <c r="AN669185" s="24"/>
      <c r="AO669185" s="24"/>
      <c r="AP669185" s="69"/>
      <c r="AQ669185" s="24"/>
      <c r="AR669185" s="24"/>
      <c r="AS669185" s="24"/>
      <c r="AT669185" s="24"/>
    </row>
    <row r="669313" spans="6:46" ht="15" x14ac:dyDescent="0.15">
      <c r="F669313" s="24"/>
      <c r="G669313" s="24"/>
      <c r="H669313" s="24"/>
      <c r="I669313" s="24"/>
      <c r="J669313" s="24"/>
      <c r="K669313" s="24"/>
      <c r="L669313" s="24"/>
      <c r="M669313" s="24"/>
      <c r="N669313" s="24"/>
      <c r="O669313" s="24"/>
      <c r="P669313" s="24"/>
      <c r="Q669313" s="24"/>
      <c r="R669313" s="24"/>
      <c r="S669313" s="24"/>
      <c r="T669313" s="24"/>
      <c r="U669313" s="24"/>
      <c r="V669313" s="24"/>
      <c r="W669313" s="24"/>
      <c r="X669313" s="24"/>
      <c r="Y669313" s="24"/>
      <c r="Z669313" s="24"/>
      <c r="AA669313" s="24"/>
      <c r="AB669313" s="24"/>
      <c r="AC669313" s="24"/>
      <c r="AD669313" s="24"/>
      <c r="AE669313" s="24"/>
      <c r="AF669313" s="24"/>
      <c r="AG669313" s="24"/>
      <c r="AH669313" s="24"/>
      <c r="AI669313" s="24"/>
      <c r="AJ669313" s="24"/>
      <c r="AK669313" s="24"/>
      <c r="AL669313" s="24"/>
      <c r="AM669313" s="24"/>
      <c r="AN669313" s="24"/>
      <c r="AO669313" s="24"/>
      <c r="AP669313" s="69"/>
      <c r="AQ669313" s="24"/>
      <c r="AR669313" s="24"/>
      <c r="AS669313" s="24"/>
      <c r="AT669313" s="24"/>
    </row>
    <row r="669441" spans="6:46" ht="15" x14ac:dyDescent="0.15">
      <c r="F669441" s="24"/>
      <c r="G669441" s="24"/>
      <c r="H669441" s="24"/>
      <c r="I669441" s="24"/>
      <c r="J669441" s="24"/>
      <c r="K669441" s="24"/>
      <c r="L669441" s="24"/>
      <c r="M669441" s="24"/>
      <c r="N669441" s="24"/>
      <c r="O669441" s="24"/>
      <c r="P669441" s="24"/>
      <c r="Q669441" s="24"/>
      <c r="R669441" s="24"/>
      <c r="S669441" s="24"/>
      <c r="T669441" s="24"/>
      <c r="U669441" s="24"/>
      <c r="V669441" s="24"/>
      <c r="W669441" s="24"/>
      <c r="X669441" s="24"/>
      <c r="Y669441" s="24"/>
      <c r="Z669441" s="24"/>
      <c r="AA669441" s="24"/>
      <c r="AB669441" s="24"/>
      <c r="AC669441" s="24"/>
      <c r="AD669441" s="24"/>
      <c r="AE669441" s="24"/>
      <c r="AF669441" s="24"/>
      <c r="AG669441" s="24"/>
      <c r="AH669441" s="24"/>
      <c r="AI669441" s="24"/>
      <c r="AJ669441" s="24"/>
      <c r="AK669441" s="24"/>
      <c r="AL669441" s="24"/>
      <c r="AM669441" s="24"/>
      <c r="AN669441" s="24"/>
      <c r="AO669441" s="24"/>
      <c r="AP669441" s="69"/>
      <c r="AQ669441" s="24"/>
      <c r="AR669441" s="24"/>
      <c r="AS669441" s="24"/>
      <c r="AT669441" s="24"/>
    </row>
    <row r="669569" spans="6:46" ht="15" x14ac:dyDescent="0.15">
      <c r="F669569" s="24"/>
      <c r="G669569" s="24"/>
      <c r="H669569" s="24"/>
      <c r="I669569" s="24"/>
      <c r="J669569" s="24"/>
      <c r="K669569" s="24"/>
      <c r="L669569" s="24"/>
      <c r="M669569" s="24"/>
      <c r="N669569" s="24"/>
      <c r="O669569" s="24"/>
      <c r="P669569" s="24"/>
      <c r="Q669569" s="24"/>
      <c r="R669569" s="24"/>
      <c r="S669569" s="24"/>
      <c r="T669569" s="24"/>
      <c r="U669569" s="24"/>
      <c r="V669569" s="24"/>
      <c r="W669569" s="24"/>
      <c r="X669569" s="24"/>
      <c r="Y669569" s="24"/>
      <c r="Z669569" s="24"/>
      <c r="AA669569" s="24"/>
      <c r="AB669569" s="24"/>
      <c r="AC669569" s="24"/>
      <c r="AD669569" s="24"/>
      <c r="AE669569" s="24"/>
      <c r="AF669569" s="24"/>
      <c r="AG669569" s="24"/>
      <c r="AH669569" s="24"/>
      <c r="AI669569" s="24"/>
      <c r="AJ669569" s="24"/>
      <c r="AK669569" s="24"/>
      <c r="AL669569" s="24"/>
      <c r="AM669569" s="24"/>
      <c r="AN669569" s="24"/>
      <c r="AO669569" s="24"/>
      <c r="AP669569" s="69"/>
      <c r="AQ669569" s="24"/>
      <c r="AR669569" s="24"/>
      <c r="AS669569" s="24"/>
      <c r="AT669569" s="24"/>
    </row>
    <row r="669697" spans="6:46" ht="15" x14ac:dyDescent="0.15">
      <c r="F669697" s="24"/>
      <c r="G669697" s="24"/>
      <c r="H669697" s="24"/>
      <c r="I669697" s="24"/>
      <c r="J669697" s="24"/>
      <c r="K669697" s="24"/>
      <c r="L669697" s="24"/>
      <c r="M669697" s="24"/>
      <c r="N669697" s="24"/>
      <c r="O669697" s="24"/>
      <c r="P669697" s="24"/>
      <c r="Q669697" s="24"/>
      <c r="R669697" s="24"/>
      <c r="S669697" s="24"/>
      <c r="T669697" s="24"/>
      <c r="U669697" s="24"/>
      <c r="V669697" s="24"/>
      <c r="W669697" s="24"/>
      <c r="X669697" s="24"/>
      <c r="Y669697" s="24"/>
      <c r="Z669697" s="24"/>
      <c r="AA669697" s="24"/>
      <c r="AB669697" s="24"/>
      <c r="AC669697" s="24"/>
      <c r="AD669697" s="24"/>
      <c r="AE669697" s="24"/>
      <c r="AF669697" s="24"/>
      <c r="AG669697" s="24"/>
      <c r="AH669697" s="24"/>
      <c r="AI669697" s="24"/>
      <c r="AJ669697" s="24"/>
      <c r="AK669697" s="24"/>
      <c r="AL669697" s="24"/>
      <c r="AM669697" s="24"/>
      <c r="AN669697" s="24"/>
      <c r="AO669697" s="24"/>
      <c r="AP669697" s="69"/>
      <c r="AQ669697" s="24"/>
      <c r="AR669697" s="24"/>
      <c r="AS669697" s="24"/>
      <c r="AT669697" s="24"/>
    </row>
    <row r="669825" spans="6:46" ht="15" x14ac:dyDescent="0.15">
      <c r="F669825" s="24"/>
      <c r="G669825" s="24"/>
      <c r="H669825" s="24"/>
      <c r="I669825" s="24"/>
      <c r="J669825" s="24"/>
      <c r="K669825" s="24"/>
      <c r="L669825" s="24"/>
      <c r="M669825" s="24"/>
      <c r="N669825" s="24"/>
      <c r="O669825" s="24"/>
      <c r="P669825" s="24"/>
      <c r="Q669825" s="24"/>
      <c r="R669825" s="24"/>
      <c r="S669825" s="24"/>
      <c r="T669825" s="24"/>
      <c r="U669825" s="24"/>
      <c r="V669825" s="24"/>
      <c r="W669825" s="24"/>
      <c r="X669825" s="24"/>
      <c r="Y669825" s="24"/>
      <c r="Z669825" s="24"/>
      <c r="AA669825" s="24"/>
      <c r="AB669825" s="24"/>
      <c r="AC669825" s="24"/>
      <c r="AD669825" s="24"/>
      <c r="AE669825" s="24"/>
      <c r="AF669825" s="24"/>
      <c r="AG669825" s="24"/>
      <c r="AH669825" s="24"/>
      <c r="AI669825" s="24"/>
      <c r="AJ669825" s="24"/>
      <c r="AK669825" s="24"/>
      <c r="AL669825" s="24"/>
      <c r="AM669825" s="24"/>
      <c r="AN669825" s="24"/>
      <c r="AO669825" s="24"/>
      <c r="AP669825" s="69"/>
      <c r="AQ669825" s="24"/>
      <c r="AR669825" s="24"/>
      <c r="AS669825" s="24"/>
      <c r="AT669825" s="24"/>
    </row>
    <row r="669953" spans="6:46" ht="15" x14ac:dyDescent="0.15">
      <c r="F669953" s="24"/>
      <c r="G669953" s="24"/>
      <c r="H669953" s="24"/>
      <c r="I669953" s="24"/>
      <c r="J669953" s="24"/>
      <c r="K669953" s="24"/>
      <c r="L669953" s="24"/>
      <c r="M669953" s="24"/>
      <c r="N669953" s="24"/>
      <c r="O669953" s="24"/>
      <c r="P669953" s="24"/>
      <c r="Q669953" s="24"/>
      <c r="R669953" s="24"/>
      <c r="S669953" s="24"/>
      <c r="T669953" s="24"/>
      <c r="U669953" s="24"/>
      <c r="V669953" s="24"/>
      <c r="W669953" s="24"/>
      <c r="X669953" s="24"/>
      <c r="Y669953" s="24"/>
      <c r="Z669953" s="24"/>
      <c r="AA669953" s="24"/>
      <c r="AB669953" s="24"/>
      <c r="AC669953" s="24"/>
      <c r="AD669953" s="24"/>
      <c r="AE669953" s="24"/>
      <c r="AF669953" s="24"/>
      <c r="AG669953" s="24"/>
      <c r="AH669953" s="24"/>
      <c r="AI669953" s="24"/>
      <c r="AJ669953" s="24"/>
      <c r="AK669953" s="24"/>
      <c r="AL669953" s="24"/>
      <c r="AM669953" s="24"/>
      <c r="AN669953" s="24"/>
      <c r="AO669953" s="24"/>
      <c r="AP669953" s="69"/>
      <c r="AQ669953" s="24"/>
      <c r="AR669953" s="24"/>
      <c r="AS669953" s="24"/>
      <c r="AT669953" s="24"/>
    </row>
    <row r="670081" spans="6:46" ht="15" x14ac:dyDescent="0.15">
      <c r="F670081" s="24"/>
      <c r="G670081" s="24"/>
      <c r="H670081" s="24"/>
      <c r="I670081" s="24"/>
      <c r="J670081" s="24"/>
      <c r="K670081" s="24"/>
      <c r="L670081" s="24"/>
      <c r="M670081" s="24"/>
      <c r="N670081" s="24"/>
      <c r="O670081" s="24"/>
      <c r="P670081" s="24"/>
      <c r="Q670081" s="24"/>
      <c r="R670081" s="24"/>
      <c r="S670081" s="24"/>
      <c r="T670081" s="24"/>
      <c r="U670081" s="24"/>
      <c r="V670081" s="24"/>
      <c r="W670081" s="24"/>
      <c r="X670081" s="24"/>
      <c r="Y670081" s="24"/>
      <c r="Z670081" s="24"/>
      <c r="AA670081" s="24"/>
      <c r="AB670081" s="24"/>
      <c r="AC670081" s="24"/>
      <c r="AD670081" s="24"/>
      <c r="AE670081" s="24"/>
      <c r="AF670081" s="24"/>
      <c r="AG670081" s="24"/>
      <c r="AH670081" s="24"/>
      <c r="AI670081" s="24"/>
      <c r="AJ670081" s="24"/>
      <c r="AK670081" s="24"/>
      <c r="AL670081" s="24"/>
      <c r="AM670081" s="24"/>
      <c r="AN670081" s="24"/>
      <c r="AO670081" s="24"/>
      <c r="AP670081" s="69"/>
      <c r="AQ670081" s="24"/>
      <c r="AR670081" s="24"/>
      <c r="AS670081" s="24"/>
      <c r="AT670081" s="24"/>
    </row>
    <row r="670209" spans="6:46" ht="15" x14ac:dyDescent="0.15">
      <c r="F670209" s="24"/>
      <c r="G670209" s="24"/>
      <c r="H670209" s="24"/>
      <c r="I670209" s="24"/>
      <c r="J670209" s="24"/>
      <c r="K670209" s="24"/>
      <c r="L670209" s="24"/>
      <c r="M670209" s="24"/>
      <c r="N670209" s="24"/>
      <c r="O670209" s="24"/>
      <c r="P670209" s="24"/>
      <c r="Q670209" s="24"/>
      <c r="R670209" s="24"/>
      <c r="S670209" s="24"/>
      <c r="T670209" s="24"/>
      <c r="U670209" s="24"/>
      <c r="V670209" s="24"/>
      <c r="W670209" s="24"/>
      <c r="X670209" s="24"/>
      <c r="Y670209" s="24"/>
      <c r="Z670209" s="24"/>
      <c r="AA670209" s="24"/>
      <c r="AB670209" s="24"/>
      <c r="AC670209" s="24"/>
      <c r="AD670209" s="24"/>
      <c r="AE670209" s="24"/>
      <c r="AF670209" s="24"/>
      <c r="AG670209" s="24"/>
      <c r="AH670209" s="24"/>
      <c r="AI670209" s="24"/>
      <c r="AJ670209" s="24"/>
      <c r="AK670209" s="24"/>
      <c r="AL670209" s="24"/>
      <c r="AM670209" s="24"/>
      <c r="AN670209" s="24"/>
      <c r="AO670209" s="24"/>
      <c r="AP670209" s="69"/>
      <c r="AQ670209" s="24"/>
      <c r="AR670209" s="24"/>
      <c r="AS670209" s="24"/>
      <c r="AT670209" s="24"/>
    </row>
    <row r="670337" spans="6:46" ht="15" x14ac:dyDescent="0.15">
      <c r="F670337" s="24"/>
      <c r="G670337" s="24"/>
      <c r="H670337" s="24"/>
      <c r="I670337" s="24"/>
      <c r="J670337" s="24"/>
      <c r="K670337" s="24"/>
      <c r="L670337" s="24"/>
      <c r="M670337" s="24"/>
      <c r="N670337" s="24"/>
      <c r="O670337" s="24"/>
      <c r="P670337" s="24"/>
      <c r="Q670337" s="24"/>
      <c r="R670337" s="24"/>
      <c r="S670337" s="24"/>
      <c r="T670337" s="24"/>
      <c r="U670337" s="24"/>
      <c r="V670337" s="24"/>
      <c r="W670337" s="24"/>
      <c r="X670337" s="24"/>
      <c r="Y670337" s="24"/>
      <c r="Z670337" s="24"/>
      <c r="AA670337" s="24"/>
      <c r="AB670337" s="24"/>
      <c r="AC670337" s="24"/>
      <c r="AD670337" s="24"/>
      <c r="AE670337" s="24"/>
      <c r="AF670337" s="24"/>
      <c r="AG670337" s="24"/>
      <c r="AH670337" s="24"/>
      <c r="AI670337" s="24"/>
      <c r="AJ670337" s="24"/>
      <c r="AK670337" s="24"/>
      <c r="AL670337" s="24"/>
      <c r="AM670337" s="24"/>
      <c r="AN670337" s="24"/>
      <c r="AO670337" s="24"/>
      <c r="AP670337" s="69"/>
      <c r="AQ670337" s="24"/>
      <c r="AR670337" s="24"/>
      <c r="AS670337" s="24"/>
      <c r="AT670337" s="24"/>
    </row>
    <row r="670465" spans="6:46" ht="15" x14ac:dyDescent="0.15">
      <c r="F670465" s="24"/>
      <c r="G670465" s="24"/>
      <c r="H670465" s="24"/>
      <c r="I670465" s="24"/>
      <c r="J670465" s="24"/>
      <c r="K670465" s="24"/>
      <c r="L670465" s="24"/>
      <c r="M670465" s="24"/>
      <c r="N670465" s="24"/>
      <c r="O670465" s="24"/>
      <c r="P670465" s="24"/>
      <c r="Q670465" s="24"/>
      <c r="R670465" s="24"/>
      <c r="S670465" s="24"/>
      <c r="T670465" s="24"/>
      <c r="U670465" s="24"/>
      <c r="V670465" s="24"/>
      <c r="W670465" s="24"/>
      <c r="X670465" s="24"/>
      <c r="Y670465" s="24"/>
      <c r="Z670465" s="24"/>
      <c r="AA670465" s="24"/>
      <c r="AB670465" s="24"/>
      <c r="AC670465" s="24"/>
      <c r="AD670465" s="24"/>
      <c r="AE670465" s="24"/>
      <c r="AF670465" s="24"/>
      <c r="AG670465" s="24"/>
      <c r="AH670465" s="24"/>
      <c r="AI670465" s="24"/>
      <c r="AJ670465" s="24"/>
      <c r="AK670465" s="24"/>
      <c r="AL670465" s="24"/>
      <c r="AM670465" s="24"/>
      <c r="AN670465" s="24"/>
      <c r="AO670465" s="24"/>
      <c r="AP670465" s="69"/>
      <c r="AQ670465" s="24"/>
      <c r="AR670465" s="24"/>
      <c r="AS670465" s="24"/>
      <c r="AT670465" s="24"/>
    </row>
    <row r="670593" spans="6:46" ht="15" x14ac:dyDescent="0.15">
      <c r="F670593" s="24"/>
      <c r="G670593" s="24"/>
      <c r="H670593" s="24"/>
      <c r="I670593" s="24"/>
      <c r="J670593" s="24"/>
      <c r="K670593" s="24"/>
      <c r="L670593" s="24"/>
      <c r="M670593" s="24"/>
      <c r="N670593" s="24"/>
      <c r="O670593" s="24"/>
      <c r="P670593" s="24"/>
      <c r="Q670593" s="24"/>
      <c r="R670593" s="24"/>
      <c r="S670593" s="24"/>
      <c r="T670593" s="24"/>
      <c r="U670593" s="24"/>
      <c r="V670593" s="24"/>
      <c r="W670593" s="24"/>
      <c r="X670593" s="24"/>
      <c r="Y670593" s="24"/>
      <c r="Z670593" s="24"/>
      <c r="AA670593" s="24"/>
      <c r="AB670593" s="24"/>
      <c r="AC670593" s="24"/>
      <c r="AD670593" s="24"/>
      <c r="AE670593" s="24"/>
      <c r="AF670593" s="24"/>
      <c r="AG670593" s="24"/>
      <c r="AH670593" s="24"/>
      <c r="AI670593" s="24"/>
      <c r="AJ670593" s="24"/>
      <c r="AK670593" s="24"/>
      <c r="AL670593" s="24"/>
      <c r="AM670593" s="24"/>
      <c r="AN670593" s="24"/>
      <c r="AO670593" s="24"/>
      <c r="AP670593" s="69"/>
      <c r="AQ670593" s="24"/>
      <c r="AR670593" s="24"/>
      <c r="AS670593" s="24"/>
      <c r="AT670593" s="24"/>
    </row>
    <row r="670721" spans="6:46" ht="15" x14ac:dyDescent="0.15">
      <c r="F670721" s="24"/>
      <c r="G670721" s="24"/>
      <c r="H670721" s="24"/>
      <c r="I670721" s="24"/>
      <c r="J670721" s="24"/>
      <c r="K670721" s="24"/>
      <c r="L670721" s="24"/>
      <c r="M670721" s="24"/>
      <c r="N670721" s="24"/>
      <c r="O670721" s="24"/>
      <c r="P670721" s="24"/>
      <c r="Q670721" s="24"/>
      <c r="R670721" s="24"/>
      <c r="S670721" s="24"/>
      <c r="T670721" s="24"/>
      <c r="U670721" s="24"/>
      <c r="V670721" s="24"/>
      <c r="W670721" s="24"/>
      <c r="X670721" s="24"/>
      <c r="Y670721" s="24"/>
      <c r="Z670721" s="24"/>
      <c r="AA670721" s="24"/>
      <c r="AB670721" s="24"/>
      <c r="AC670721" s="24"/>
      <c r="AD670721" s="24"/>
      <c r="AE670721" s="24"/>
      <c r="AF670721" s="24"/>
      <c r="AG670721" s="24"/>
      <c r="AH670721" s="24"/>
      <c r="AI670721" s="24"/>
      <c r="AJ670721" s="24"/>
      <c r="AK670721" s="24"/>
      <c r="AL670721" s="24"/>
      <c r="AM670721" s="24"/>
      <c r="AN670721" s="24"/>
      <c r="AO670721" s="24"/>
      <c r="AP670721" s="69"/>
      <c r="AQ670721" s="24"/>
      <c r="AR670721" s="24"/>
      <c r="AS670721" s="24"/>
      <c r="AT670721" s="24"/>
    </row>
    <row r="670849" spans="6:46" ht="15" x14ac:dyDescent="0.15">
      <c r="F670849" s="24"/>
      <c r="G670849" s="24"/>
      <c r="H670849" s="24"/>
      <c r="I670849" s="24"/>
      <c r="J670849" s="24"/>
      <c r="K670849" s="24"/>
      <c r="L670849" s="24"/>
      <c r="M670849" s="24"/>
      <c r="N670849" s="24"/>
      <c r="O670849" s="24"/>
      <c r="P670849" s="24"/>
      <c r="Q670849" s="24"/>
      <c r="R670849" s="24"/>
      <c r="S670849" s="24"/>
      <c r="T670849" s="24"/>
      <c r="U670849" s="24"/>
      <c r="V670849" s="24"/>
      <c r="W670849" s="24"/>
      <c r="X670849" s="24"/>
      <c r="Y670849" s="24"/>
      <c r="Z670849" s="24"/>
      <c r="AA670849" s="24"/>
      <c r="AB670849" s="24"/>
      <c r="AC670849" s="24"/>
      <c r="AD670849" s="24"/>
      <c r="AE670849" s="24"/>
      <c r="AF670849" s="24"/>
      <c r="AG670849" s="24"/>
      <c r="AH670849" s="24"/>
      <c r="AI670849" s="24"/>
      <c r="AJ670849" s="24"/>
      <c r="AK670849" s="24"/>
      <c r="AL670849" s="24"/>
      <c r="AM670849" s="24"/>
      <c r="AN670849" s="24"/>
      <c r="AO670849" s="24"/>
      <c r="AP670849" s="69"/>
      <c r="AQ670849" s="24"/>
      <c r="AR670849" s="24"/>
      <c r="AS670849" s="24"/>
      <c r="AT670849" s="24"/>
    </row>
    <row r="670977" spans="6:46" ht="15" x14ac:dyDescent="0.15">
      <c r="F670977" s="24"/>
      <c r="G670977" s="24"/>
      <c r="H670977" s="24"/>
      <c r="I670977" s="24"/>
      <c r="J670977" s="24"/>
      <c r="K670977" s="24"/>
      <c r="L670977" s="24"/>
      <c r="M670977" s="24"/>
      <c r="N670977" s="24"/>
      <c r="O670977" s="24"/>
      <c r="P670977" s="24"/>
      <c r="Q670977" s="24"/>
      <c r="R670977" s="24"/>
      <c r="S670977" s="24"/>
      <c r="T670977" s="24"/>
      <c r="U670977" s="24"/>
      <c r="V670977" s="24"/>
      <c r="W670977" s="24"/>
      <c r="X670977" s="24"/>
      <c r="Y670977" s="24"/>
      <c r="Z670977" s="24"/>
      <c r="AA670977" s="24"/>
      <c r="AB670977" s="24"/>
      <c r="AC670977" s="24"/>
      <c r="AD670977" s="24"/>
      <c r="AE670977" s="24"/>
      <c r="AF670977" s="24"/>
      <c r="AG670977" s="24"/>
      <c r="AH670977" s="24"/>
      <c r="AI670977" s="24"/>
      <c r="AJ670977" s="24"/>
      <c r="AK670977" s="24"/>
      <c r="AL670977" s="24"/>
      <c r="AM670977" s="24"/>
      <c r="AN670977" s="24"/>
      <c r="AO670977" s="24"/>
      <c r="AP670977" s="69"/>
      <c r="AQ670977" s="24"/>
      <c r="AR670977" s="24"/>
      <c r="AS670977" s="24"/>
      <c r="AT670977" s="24"/>
    </row>
    <row r="671105" spans="6:46" ht="15" x14ac:dyDescent="0.15">
      <c r="F671105" s="24"/>
      <c r="G671105" s="24"/>
      <c r="H671105" s="24"/>
      <c r="I671105" s="24"/>
      <c r="J671105" s="24"/>
      <c r="K671105" s="24"/>
      <c r="L671105" s="24"/>
      <c r="M671105" s="24"/>
      <c r="N671105" s="24"/>
      <c r="O671105" s="24"/>
      <c r="P671105" s="24"/>
      <c r="Q671105" s="24"/>
      <c r="R671105" s="24"/>
      <c r="S671105" s="24"/>
      <c r="T671105" s="24"/>
      <c r="U671105" s="24"/>
      <c r="V671105" s="24"/>
      <c r="W671105" s="24"/>
      <c r="X671105" s="24"/>
      <c r="Y671105" s="24"/>
      <c r="Z671105" s="24"/>
      <c r="AA671105" s="24"/>
      <c r="AB671105" s="24"/>
      <c r="AC671105" s="24"/>
      <c r="AD671105" s="24"/>
      <c r="AE671105" s="24"/>
      <c r="AF671105" s="24"/>
      <c r="AG671105" s="24"/>
      <c r="AH671105" s="24"/>
      <c r="AI671105" s="24"/>
      <c r="AJ671105" s="24"/>
      <c r="AK671105" s="24"/>
      <c r="AL671105" s="24"/>
      <c r="AM671105" s="24"/>
      <c r="AN671105" s="24"/>
      <c r="AO671105" s="24"/>
      <c r="AP671105" s="69"/>
      <c r="AQ671105" s="24"/>
      <c r="AR671105" s="24"/>
      <c r="AS671105" s="24"/>
      <c r="AT671105" s="24"/>
    </row>
    <row r="671233" spans="6:46" ht="15" x14ac:dyDescent="0.15">
      <c r="F671233" s="24"/>
      <c r="G671233" s="24"/>
      <c r="H671233" s="24"/>
      <c r="I671233" s="24"/>
      <c r="J671233" s="24"/>
      <c r="K671233" s="24"/>
      <c r="L671233" s="24"/>
      <c r="M671233" s="24"/>
      <c r="N671233" s="24"/>
      <c r="O671233" s="24"/>
      <c r="P671233" s="24"/>
      <c r="Q671233" s="24"/>
      <c r="R671233" s="24"/>
      <c r="S671233" s="24"/>
      <c r="T671233" s="24"/>
      <c r="U671233" s="24"/>
      <c r="V671233" s="24"/>
      <c r="W671233" s="24"/>
      <c r="X671233" s="24"/>
      <c r="Y671233" s="24"/>
      <c r="Z671233" s="24"/>
      <c r="AA671233" s="24"/>
      <c r="AB671233" s="24"/>
      <c r="AC671233" s="24"/>
      <c r="AD671233" s="24"/>
      <c r="AE671233" s="24"/>
      <c r="AF671233" s="24"/>
      <c r="AG671233" s="24"/>
      <c r="AH671233" s="24"/>
      <c r="AI671233" s="24"/>
      <c r="AJ671233" s="24"/>
      <c r="AK671233" s="24"/>
      <c r="AL671233" s="24"/>
      <c r="AM671233" s="24"/>
      <c r="AN671233" s="24"/>
      <c r="AO671233" s="24"/>
      <c r="AP671233" s="69"/>
      <c r="AQ671233" s="24"/>
      <c r="AR671233" s="24"/>
      <c r="AS671233" s="24"/>
      <c r="AT671233" s="24"/>
    </row>
    <row r="671361" spans="6:46" ht="15" x14ac:dyDescent="0.15">
      <c r="F671361" s="24"/>
      <c r="G671361" s="24"/>
      <c r="H671361" s="24"/>
      <c r="I671361" s="24"/>
      <c r="J671361" s="24"/>
      <c r="K671361" s="24"/>
      <c r="L671361" s="24"/>
      <c r="M671361" s="24"/>
      <c r="N671361" s="24"/>
      <c r="O671361" s="24"/>
      <c r="P671361" s="24"/>
      <c r="Q671361" s="24"/>
      <c r="R671361" s="24"/>
      <c r="S671361" s="24"/>
      <c r="T671361" s="24"/>
      <c r="U671361" s="24"/>
      <c r="V671361" s="24"/>
      <c r="W671361" s="24"/>
      <c r="X671361" s="24"/>
      <c r="Y671361" s="24"/>
      <c r="Z671361" s="24"/>
      <c r="AA671361" s="24"/>
      <c r="AB671361" s="24"/>
      <c r="AC671361" s="24"/>
      <c r="AD671361" s="24"/>
      <c r="AE671361" s="24"/>
      <c r="AF671361" s="24"/>
      <c r="AG671361" s="24"/>
      <c r="AH671361" s="24"/>
      <c r="AI671361" s="24"/>
      <c r="AJ671361" s="24"/>
      <c r="AK671361" s="24"/>
      <c r="AL671361" s="24"/>
      <c r="AM671361" s="24"/>
      <c r="AN671361" s="24"/>
      <c r="AO671361" s="24"/>
      <c r="AP671361" s="69"/>
      <c r="AQ671361" s="24"/>
      <c r="AR671361" s="24"/>
      <c r="AS671361" s="24"/>
      <c r="AT671361" s="24"/>
    </row>
    <row r="671489" spans="6:46" ht="15" x14ac:dyDescent="0.15">
      <c r="F671489" s="24"/>
      <c r="G671489" s="24"/>
      <c r="H671489" s="24"/>
      <c r="I671489" s="24"/>
      <c r="J671489" s="24"/>
      <c r="K671489" s="24"/>
      <c r="L671489" s="24"/>
      <c r="M671489" s="24"/>
      <c r="N671489" s="24"/>
      <c r="O671489" s="24"/>
      <c r="P671489" s="24"/>
      <c r="Q671489" s="24"/>
      <c r="R671489" s="24"/>
      <c r="S671489" s="24"/>
      <c r="T671489" s="24"/>
      <c r="U671489" s="24"/>
      <c r="V671489" s="24"/>
      <c r="W671489" s="24"/>
      <c r="X671489" s="24"/>
      <c r="Y671489" s="24"/>
      <c r="Z671489" s="24"/>
      <c r="AA671489" s="24"/>
      <c r="AB671489" s="24"/>
      <c r="AC671489" s="24"/>
      <c r="AD671489" s="24"/>
      <c r="AE671489" s="24"/>
      <c r="AF671489" s="24"/>
      <c r="AG671489" s="24"/>
      <c r="AH671489" s="24"/>
      <c r="AI671489" s="24"/>
      <c r="AJ671489" s="24"/>
      <c r="AK671489" s="24"/>
      <c r="AL671489" s="24"/>
      <c r="AM671489" s="24"/>
      <c r="AN671489" s="24"/>
      <c r="AO671489" s="24"/>
      <c r="AP671489" s="69"/>
      <c r="AQ671489" s="24"/>
      <c r="AR671489" s="24"/>
      <c r="AS671489" s="24"/>
      <c r="AT671489" s="24"/>
    </row>
    <row r="671617" spans="6:46" ht="15" x14ac:dyDescent="0.15">
      <c r="F671617" s="24"/>
      <c r="G671617" s="24"/>
      <c r="H671617" s="24"/>
      <c r="I671617" s="24"/>
      <c r="J671617" s="24"/>
      <c r="K671617" s="24"/>
      <c r="L671617" s="24"/>
      <c r="M671617" s="24"/>
      <c r="N671617" s="24"/>
      <c r="O671617" s="24"/>
      <c r="P671617" s="24"/>
      <c r="Q671617" s="24"/>
      <c r="R671617" s="24"/>
      <c r="S671617" s="24"/>
      <c r="T671617" s="24"/>
      <c r="U671617" s="24"/>
      <c r="V671617" s="24"/>
      <c r="W671617" s="24"/>
      <c r="X671617" s="24"/>
      <c r="Y671617" s="24"/>
      <c r="Z671617" s="24"/>
      <c r="AA671617" s="24"/>
      <c r="AB671617" s="24"/>
      <c r="AC671617" s="24"/>
      <c r="AD671617" s="24"/>
      <c r="AE671617" s="24"/>
      <c r="AF671617" s="24"/>
      <c r="AG671617" s="24"/>
      <c r="AH671617" s="24"/>
      <c r="AI671617" s="24"/>
      <c r="AJ671617" s="24"/>
      <c r="AK671617" s="24"/>
      <c r="AL671617" s="24"/>
      <c r="AM671617" s="24"/>
      <c r="AN671617" s="24"/>
      <c r="AO671617" s="24"/>
      <c r="AP671617" s="69"/>
      <c r="AQ671617" s="24"/>
      <c r="AR671617" s="24"/>
      <c r="AS671617" s="24"/>
      <c r="AT671617" s="24"/>
    </row>
    <row r="671745" spans="6:46" ht="15" x14ac:dyDescent="0.15">
      <c r="F671745" s="24"/>
      <c r="G671745" s="24"/>
      <c r="H671745" s="24"/>
      <c r="I671745" s="24"/>
      <c r="J671745" s="24"/>
      <c r="K671745" s="24"/>
      <c r="L671745" s="24"/>
      <c r="M671745" s="24"/>
      <c r="N671745" s="24"/>
      <c r="O671745" s="24"/>
      <c r="P671745" s="24"/>
      <c r="Q671745" s="24"/>
      <c r="R671745" s="24"/>
      <c r="S671745" s="24"/>
      <c r="T671745" s="24"/>
      <c r="U671745" s="24"/>
      <c r="V671745" s="24"/>
      <c r="W671745" s="24"/>
      <c r="X671745" s="24"/>
      <c r="Y671745" s="24"/>
      <c r="Z671745" s="24"/>
      <c r="AA671745" s="24"/>
      <c r="AB671745" s="24"/>
      <c r="AC671745" s="24"/>
      <c r="AD671745" s="24"/>
      <c r="AE671745" s="24"/>
      <c r="AF671745" s="24"/>
      <c r="AG671745" s="24"/>
      <c r="AH671745" s="24"/>
      <c r="AI671745" s="24"/>
      <c r="AJ671745" s="24"/>
      <c r="AK671745" s="24"/>
      <c r="AL671745" s="24"/>
      <c r="AM671745" s="24"/>
      <c r="AN671745" s="24"/>
      <c r="AO671745" s="24"/>
      <c r="AP671745" s="69"/>
      <c r="AQ671745" s="24"/>
      <c r="AR671745" s="24"/>
      <c r="AS671745" s="24"/>
      <c r="AT671745" s="24"/>
    </row>
    <row r="671873" spans="6:46" ht="15" x14ac:dyDescent="0.15">
      <c r="F671873" s="24"/>
      <c r="G671873" s="24"/>
      <c r="H671873" s="24"/>
      <c r="I671873" s="24"/>
      <c r="J671873" s="24"/>
      <c r="K671873" s="24"/>
      <c r="L671873" s="24"/>
      <c r="M671873" s="24"/>
      <c r="N671873" s="24"/>
      <c r="O671873" s="24"/>
      <c r="P671873" s="24"/>
      <c r="Q671873" s="24"/>
      <c r="R671873" s="24"/>
      <c r="S671873" s="24"/>
      <c r="T671873" s="24"/>
      <c r="U671873" s="24"/>
      <c r="V671873" s="24"/>
      <c r="W671873" s="24"/>
      <c r="X671873" s="24"/>
      <c r="Y671873" s="24"/>
      <c r="Z671873" s="24"/>
      <c r="AA671873" s="24"/>
      <c r="AB671873" s="24"/>
      <c r="AC671873" s="24"/>
      <c r="AD671873" s="24"/>
      <c r="AE671873" s="24"/>
      <c r="AF671873" s="24"/>
      <c r="AG671873" s="24"/>
      <c r="AH671873" s="24"/>
      <c r="AI671873" s="24"/>
      <c r="AJ671873" s="24"/>
      <c r="AK671873" s="24"/>
      <c r="AL671873" s="24"/>
      <c r="AM671873" s="24"/>
      <c r="AN671873" s="24"/>
      <c r="AO671873" s="24"/>
      <c r="AP671873" s="69"/>
      <c r="AQ671873" s="24"/>
      <c r="AR671873" s="24"/>
      <c r="AS671873" s="24"/>
      <c r="AT671873" s="24"/>
    </row>
    <row r="672001" spans="6:46" ht="15" x14ac:dyDescent="0.15">
      <c r="F672001" s="24"/>
      <c r="G672001" s="24"/>
      <c r="H672001" s="24"/>
      <c r="I672001" s="24"/>
      <c r="J672001" s="24"/>
      <c r="K672001" s="24"/>
      <c r="L672001" s="24"/>
      <c r="M672001" s="24"/>
      <c r="N672001" s="24"/>
      <c r="O672001" s="24"/>
      <c r="P672001" s="24"/>
      <c r="Q672001" s="24"/>
      <c r="R672001" s="24"/>
      <c r="S672001" s="24"/>
      <c r="T672001" s="24"/>
      <c r="U672001" s="24"/>
      <c r="V672001" s="24"/>
      <c r="W672001" s="24"/>
      <c r="X672001" s="24"/>
      <c r="Y672001" s="24"/>
      <c r="Z672001" s="24"/>
      <c r="AA672001" s="24"/>
      <c r="AB672001" s="24"/>
      <c r="AC672001" s="24"/>
      <c r="AD672001" s="24"/>
      <c r="AE672001" s="24"/>
      <c r="AF672001" s="24"/>
      <c r="AG672001" s="24"/>
      <c r="AH672001" s="24"/>
      <c r="AI672001" s="24"/>
      <c r="AJ672001" s="24"/>
      <c r="AK672001" s="24"/>
      <c r="AL672001" s="24"/>
      <c r="AM672001" s="24"/>
      <c r="AN672001" s="24"/>
      <c r="AO672001" s="24"/>
      <c r="AP672001" s="69"/>
      <c r="AQ672001" s="24"/>
      <c r="AR672001" s="24"/>
      <c r="AS672001" s="24"/>
      <c r="AT672001" s="24"/>
    </row>
    <row r="672129" spans="6:46" ht="15" x14ac:dyDescent="0.15">
      <c r="F672129" s="24"/>
      <c r="G672129" s="24"/>
      <c r="H672129" s="24"/>
      <c r="I672129" s="24"/>
      <c r="J672129" s="24"/>
      <c r="K672129" s="24"/>
      <c r="L672129" s="24"/>
      <c r="M672129" s="24"/>
      <c r="N672129" s="24"/>
      <c r="O672129" s="24"/>
      <c r="P672129" s="24"/>
      <c r="Q672129" s="24"/>
      <c r="R672129" s="24"/>
      <c r="S672129" s="24"/>
      <c r="T672129" s="24"/>
      <c r="U672129" s="24"/>
      <c r="V672129" s="24"/>
      <c r="W672129" s="24"/>
      <c r="X672129" s="24"/>
      <c r="Y672129" s="24"/>
      <c r="Z672129" s="24"/>
      <c r="AA672129" s="24"/>
      <c r="AB672129" s="24"/>
      <c r="AC672129" s="24"/>
      <c r="AD672129" s="24"/>
      <c r="AE672129" s="24"/>
      <c r="AF672129" s="24"/>
      <c r="AG672129" s="24"/>
      <c r="AH672129" s="24"/>
      <c r="AI672129" s="24"/>
      <c r="AJ672129" s="24"/>
      <c r="AK672129" s="24"/>
      <c r="AL672129" s="24"/>
      <c r="AM672129" s="24"/>
      <c r="AN672129" s="24"/>
      <c r="AO672129" s="24"/>
      <c r="AP672129" s="69"/>
      <c r="AQ672129" s="24"/>
      <c r="AR672129" s="24"/>
      <c r="AS672129" s="24"/>
      <c r="AT672129" s="24"/>
    </row>
    <row r="672257" spans="6:46" ht="15" x14ac:dyDescent="0.15">
      <c r="F672257" s="24"/>
      <c r="G672257" s="24"/>
      <c r="H672257" s="24"/>
      <c r="I672257" s="24"/>
      <c r="J672257" s="24"/>
      <c r="K672257" s="24"/>
      <c r="L672257" s="24"/>
      <c r="M672257" s="24"/>
      <c r="N672257" s="24"/>
      <c r="O672257" s="24"/>
      <c r="P672257" s="24"/>
      <c r="Q672257" s="24"/>
      <c r="R672257" s="24"/>
      <c r="S672257" s="24"/>
      <c r="T672257" s="24"/>
      <c r="U672257" s="24"/>
      <c r="V672257" s="24"/>
      <c r="W672257" s="24"/>
      <c r="X672257" s="24"/>
      <c r="Y672257" s="24"/>
      <c r="Z672257" s="24"/>
      <c r="AA672257" s="24"/>
      <c r="AB672257" s="24"/>
      <c r="AC672257" s="24"/>
      <c r="AD672257" s="24"/>
      <c r="AE672257" s="24"/>
      <c r="AF672257" s="24"/>
      <c r="AG672257" s="24"/>
      <c r="AH672257" s="24"/>
      <c r="AI672257" s="24"/>
      <c r="AJ672257" s="24"/>
      <c r="AK672257" s="24"/>
      <c r="AL672257" s="24"/>
      <c r="AM672257" s="24"/>
      <c r="AN672257" s="24"/>
      <c r="AO672257" s="24"/>
      <c r="AP672257" s="69"/>
      <c r="AQ672257" s="24"/>
      <c r="AR672257" s="24"/>
      <c r="AS672257" s="24"/>
      <c r="AT672257" s="24"/>
    </row>
    <row r="672385" spans="6:46" ht="15" x14ac:dyDescent="0.15">
      <c r="F672385" s="24"/>
      <c r="G672385" s="24"/>
      <c r="H672385" s="24"/>
      <c r="I672385" s="24"/>
      <c r="J672385" s="24"/>
      <c r="K672385" s="24"/>
      <c r="L672385" s="24"/>
      <c r="M672385" s="24"/>
      <c r="N672385" s="24"/>
      <c r="O672385" s="24"/>
      <c r="P672385" s="24"/>
      <c r="Q672385" s="24"/>
      <c r="R672385" s="24"/>
      <c r="S672385" s="24"/>
      <c r="T672385" s="24"/>
      <c r="U672385" s="24"/>
      <c r="V672385" s="24"/>
      <c r="W672385" s="24"/>
      <c r="X672385" s="24"/>
      <c r="Y672385" s="24"/>
      <c r="Z672385" s="24"/>
      <c r="AA672385" s="24"/>
      <c r="AB672385" s="24"/>
      <c r="AC672385" s="24"/>
      <c r="AD672385" s="24"/>
      <c r="AE672385" s="24"/>
      <c r="AF672385" s="24"/>
      <c r="AG672385" s="24"/>
      <c r="AH672385" s="24"/>
      <c r="AI672385" s="24"/>
      <c r="AJ672385" s="24"/>
      <c r="AK672385" s="24"/>
      <c r="AL672385" s="24"/>
      <c r="AM672385" s="24"/>
      <c r="AN672385" s="24"/>
      <c r="AO672385" s="24"/>
      <c r="AP672385" s="69"/>
      <c r="AQ672385" s="24"/>
      <c r="AR672385" s="24"/>
      <c r="AS672385" s="24"/>
      <c r="AT672385" s="24"/>
    </row>
    <row r="672513" spans="6:46" ht="15" x14ac:dyDescent="0.15">
      <c r="F672513" s="24"/>
      <c r="G672513" s="24"/>
      <c r="H672513" s="24"/>
      <c r="I672513" s="24"/>
      <c r="J672513" s="24"/>
      <c r="K672513" s="24"/>
      <c r="L672513" s="24"/>
      <c r="M672513" s="24"/>
      <c r="N672513" s="24"/>
      <c r="O672513" s="24"/>
      <c r="P672513" s="24"/>
      <c r="Q672513" s="24"/>
      <c r="R672513" s="24"/>
      <c r="S672513" s="24"/>
      <c r="T672513" s="24"/>
      <c r="U672513" s="24"/>
      <c r="V672513" s="24"/>
      <c r="W672513" s="24"/>
      <c r="X672513" s="24"/>
      <c r="Y672513" s="24"/>
      <c r="Z672513" s="24"/>
      <c r="AA672513" s="24"/>
      <c r="AB672513" s="24"/>
      <c r="AC672513" s="24"/>
      <c r="AD672513" s="24"/>
      <c r="AE672513" s="24"/>
      <c r="AF672513" s="24"/>
      <c r="AG672513" s="24"/>
      <c r="AH672513" s="24"/>
      <c r="AI672513" s="24"/>
      <c r="AJ672513" s="24"/>
      <c r="AK672513" s="24"/>
      <c r="AL672513" s="24"/>
      <c r="AM672513" s="24"/>
      <c r="AN672513" s="24"/>
      <c r="AO672513" s="24"/>
      <c r="AP672513" s="69"/>
      <c r="AQ672513" s="24"/>
      <c r="AR672513" s="24"/>
      <c r="AS672513" s="24"/>
      <c r="AT672513" s="24"/>
    </row>
    <row r="672641" spans="6:46" ht="15" x14ac:dyDescent="0.15">
      <c r="F672641" s="24"/>
      <c r="G672641" s="24"/>
      <c r="H672641" s="24"/>
      <c r="I672641" s="24"/>
      <c r="J672641" s="24"/>
      <c r="K672641" s="24"/>
      <c r="L672641" s="24"/>
      <c r="M672641" s="24"/>
      <c r="N672641" s="24"/>
      <c r="O672641" s="24"/>
      <c r="P672641" s="24"/>
      <c r="Q672641" s="24"/>
      <c r="R672641" s="24"/>
      <c r="S672641" s="24"/>
      <c r="T672641" s="24"/>
      <c r="U672641" s="24"/>
      <c r="V672641" s="24"/>
      <c r="W672641" s="24"/>
      <c r="X672641" s="24"/>
      <c r="Y672641" s="24"/>
      <c r="Z672641" s="24"/>
      <c r="AA672641" s="24"/>
      <c r="AB672641" s="24"/>
      <c r="AC672641" s="24"/>
      <c r="AD672641" s="24"/>
      <c r="AE672641" s="24"/>
      <c r="AF672641" s="24"/>
      <c r="AG672641" s="24"/>
      <c r="AH672641" s="24"/>
      <c r="AI672641" s="24"/>
      <c r="AJ672641" s="24"/>
      <c r="AK672641" s="24"/>
      <c r="AL672641" s="24"/>
      <c r="AM672641" s="24"/>
      <c r="AN672641" s="24"/>
      <c r="AO672641" s="24"/>
      <c r="AP672641" s="69"/>
      <c r="AQ672641" s="24"/>
      <c r="AR672641" s="24"/>
      <c r="AS672641" s="24"/>
      <c r="AT672641" s="24"/>
    </row>
    <row r="672769" spans="6:46" ht="15" x14ac:dyDescent="0.15">
      <c r="F672769" s="24"/>
      <c r="G672769" s="24"/>
      <c r="H672769" s="24"/>
      <c r="I672769" s="24"/>
      <c r="J672769" s="24"/>
      <c r="K672769" s="24"/>
      <c r="L672769" s="24"/>
      <c r="M672769" s="24"/>
      <c r="N672769" s="24"/>
      <c r="O672769" s="24"/>
      <c r="P672769" s="24"/>
      <c r="Q672769" s="24"/>
      <c r="R672769" s="24"/>
      <c r="S672769" s="24"/>
      <c r="T672769" s="24"/>
      <c r="U672769" s="24"/>
      <c r="V672769" s="24"/>
      <c r="W672769" s="24"/>
      <c r="X672769" s="24"/>
      <c r="Y672769" s="24"/>
      <c r="Z672769" s="24"/>
      <c r="AA672769" s="24"/>
      <c r="AB672769" s="24"/>
      <c r="AC672769" s="24"/>
      <c r="AD672769" s="24"/>
      <c r="AE672769" s="24"/>
      <c r="AF672769" s="24"/>
      <c r="AG672769" s="24"/>
      <c r="AH672769" s="24"/>
      <c r="AI672769" s="24"/>
      <c r="AJ672769" s="24"/>
      <c r="AK672769" s="24"/>
      <c r="AL672769" s="24"/>
      <c r="AM672769" s="24"/>
      <c r="AN672769" s="24"/>
      <c r="AO672769" s="24"/>
      <c r="AP672769" s="69"/>
      <c r="AQ672769" s="24"/>
      <c r="AR672769" s="24"/>
      <c r="AS672769" s="24"/>
      <c r="AT672769" s="24"/>
    </row>
    <row r="672897" spans="6:46" ht="15" x14ac:dyDescent="0.15">
      <c r="F672897" s="24"/>
      <c r="G672897" s="24"/>
      <c r="H672897" s="24"/>
      <c r="I672897" s="24"/>
      <c r="J672897" s="24"/>
      <c r="K672897" s="24"/>
      <c r="L672897" s="24"/>
      <c r="M672897" s="24"/>
      <c r="N672897" s="24"/>
      <c r="O672897" s="24"/>
      <c r="P672897" s="24"/>
      <c r="Q672897" s="24"/>
      <c r="R672897" s="24"/>
      <c r="S672897" s="24"/>
      <c r="T672897" s="24"/>
      <c r="U672897" s="24"/>
      <c r="V672897" s="24"/>
      <c r="W672897" s="24"/>
      <c r="X672897" s="24"/>
      <c r="Y672897" s="24"/>
      <c r="Z672897" s="24"/>
      <c r="AA672897" s="24"/>
      <c r="AB672897" s="24"/>
      <c r="AC672897" s="24"/>
      <c r="AD672897" s="24"/>
      <c r="AE672897" s="24"/>
      <c r="AF672897" s="24"/>
      <c r="AG672897" s="24"/>
      <c r="AH672897" s="24"/>
      <c r="AI672897" s="24"/>
      <c r="AJ672897" s="24"/>
      <c r="AK672897" s="24"/>
      <c r="AL672897" s="24"/>
      <c r="AM672897" s="24"/>
      <c r="AN672897" s="24"/>
      <c r="AO672897" s="24"/>
      <c r="AP672897" s="69"/>
      <c r="AQ672897" s="24"/>
      <c r="AR672897" s="24"/>
      <c r="AS672897" s="24"/>
      <c r="AT672897" s="24"/>
    </row>
    <row r="673025" spans="6:46" ht="15" x14ac:dyDescent="0.15">
      <c r="F673025" s="24"/>
      <c r="G673025" s="24"/>
      <c r="H673025" s="24"/>
      <c r="I673025" s="24"/>
      <c r="J673025" s="24"/>
      <c r="K673025" s="24"/>
      <c r="L673025" s="24"/>
      <c r="M673025" s="24"/>
      <c r="N673025" s="24"/>
      <c r="O673025" s="24"/>
      <c r="P673025" s="24"/>
      <c r="Q673025" s="24"/>
      <c r="R673025" s="24"/>
      <c r="S673025" s="24"/>
      <c r="T673025" s="24"/>
      <c r="U673025" s="24"/>
      <c r="V673025" s="24"/>
      <c r="W673025" s="24"/>
      <c r="X673025" s="24"/>
      <c r="Y673025" s="24"/>
      <c r="Z673025" s="24"/>
      <c r="AA673025" s="24"/>
      <c r="AB673025" s="24"/>
      <c r="AC673025" s="24"/>
      <c r="AD673025" s="24"/>
      <c r="AE673025" s="24"/>
      <c r="AF673025" s="24"/>
      <c r="AG673025" s="24"/>
      <c r="AH673025" s="24"/>
      <c r="AI673025" s="24"/>
      <c r="AJ673025" s="24"/>
      <c r="AK673025" s="24"/>
      <c r="AL673025" s="24"/>
      <c r="AM673025" s="24"/>
      <c r="AN673025" s="24"/>
      <c r="AO673025" s="24"/>
      <c r="AP673025" s="69"/>
      <c r="AQ673025" s="24"/>
      <c r="AR673025" s="24"/>
      <c r="AS673025" s="24"/>
      <c r="AT673025" s="24"/>
    </row>
    <row r="673153" spans="6:46" ht="15" x14ac:dyDescent="0.15">
      <c r="F673153" s="24"/>
      <c r="G673153" s="24"/>
      <c r="H673153" s="24"/>
      <c r="I673153" s="24"/>
      <c r="J673153" s="24"/>
      <c r="K673153" s="24"/>
      <c r="L673153" s="24"/>
      <c r="M673153" s="24"/>
      <c r="N673153" s="24"/>
      <c r="O673153" s="24"/>
      <c r="P673153" s="24"/>
      <c r="Q673153" s="24"/>
      <c r="R673153" s="24"/>
      <c r="S673153" s="24"/>
      <c r="T673153" s="24"/>
      <c r="U673153" s="24"/>
      <c r="V673153" s="24"/>
      <c r="W673153" s="24"/>
      <c r="X673153" s="24"/>
      <c r="Y673153" s="24"/>
      <c r="Z673153" s="24"/>
      <c r="AA673153" s="24"/>
      <c r="AB673153" s="24"/>
      <c r="AC673153" s="24"/>
      <c r="AD673153" s="24"/>
      <c r="AE673153" s="24"/>
      <c r="AF673153" s="24"/>
      <c r="AG673153" s="24"/>
      <c r="AH673153" s="24"/>
      <c r="AI673153" s="24"/>
      <c r="AJ673153" s="24"/>
      <c r="AK673153" s="24"/>
      <c r="AL673153" s="24"/>
      <c r="AM673153" s="24"/>
      <c r="AN673153" s="24"/>
      <c r="AO673153" s="24"/>
      <c r="AP673153" s="69"/>
      <c r="AQ673153" s="24"/>
      <c r="AR673153" s="24"/>
      <c r="AS673153" s="24"/>
      <c r="AT673153" s="24"/>
    </row>
    <row r="673281" spans="6:46" ht="15" x14ac:dyDescent="0.15">
      <c r="F673281" s="24"/>
      <c r="G673281" s="24"/>
      <c r="H673281" s="24"/>
      <c r="I673281" s="24"/>
      <c r="J673281" s="24"/>
      <c r="K673281" s="24"/>
      <c r="L673281" s="24"/>
      <c r="M673281" s="24"/>
      <c r="N673281" s="24"/>
      <c r="O673281" s="24"/>
      <c r="P673281" s="24"/>
      <c r="Q673281" s="24"/>
      <c r="R673281" s="24"/>
      <c r="S673281" s="24"/>
      <c r="T673281" s="24"/>
      <c r="U673281" s="24"/>
      <c r="V673281" s="24"/>
      <c r="W673281" s="24"/>
      <c r="X673281" s="24"/>
      <c r="Y673281" s="24"/>
      <c r="Z673281" s="24"/>
      <c r="AA673281" s="24"/>
      <c r="AB673281" s="24"/>
      <c r="AC673281" s="24"/>
      <c r="AD673281" s="24"/>
      <c r="AE673281" s="24"/>
      <c r="AF673281" s="24"/>
      <c r="AG673281" s="24"/>
      <c r="AH673281" s="24"/>
      <c r="AI673281" s="24"/>
      <c r="AJ673281" s="24"/>
      <c r="AK673281" s="24"/>
      <c r="AL673281" s="24"/>
      <c r="AM673281" s="24"/>
      <c r="AN673281" s="24"/>
      <c r="AO673281" s="24"/>
      <c r="AP673281" s="69"/>
      <c r="AQ673281" s="24"/>
      <c r="AR673281" s="24"/>
      <c r="AS673281" s="24"/>
      <c r="AT673281" s="24"/>
    </row>
    <row r="673409" spans="6:46" ht="15" x14ac:dyDescent="0.15">
      <c r="F673409" s="24"/>
      <c r="G673409" s="24"/>
      <c r="H673409" s="24"/>
      <c r="I673409" s="24"/>
      <c r="J673409" s="24"/>
      <c r="K673409" s="24"/>
      <c r="L673409" s="24"/>
      <c r="M673409" s="24"/>
      <c r="N673409" s="24"/>
      <c r="O673409" s="24"/>
      <c r="P673409" s="24"/>
      <c r="Q673409" s="24"/>
      <c r="R673409" s="24"/>
      <c r="S673409" s="24"/>
      <c r="T673409" s="24"/>
      <c r="U673409" s="24"/>
      <c r="V673409" s="24"/>
      <c r="W673409" s="24"/>
      <c r="X673409" s="24"/>
      <c r="Y673409" s="24"/>
      <c r="Z673409" s="24"/>
      <c r="AA673409" s="24"/>
      <c r="AB673409" s="24"/>
      <c r="AC673409" s="24"/>
      <c r="AD673409" s="24"/>
      <c r="AE673409" s="24"/>
      <c r="AF673409" s="24"/>
      <c r="AG673409" s="24"/>
      <c r="AH673409" s="24"/>
      <c r="AI673409" s="24"/>
      <c r="AJ673409" s="24"/>
      <c r="AK673409" s="24"/>
      <c r="AL673409" s="24"/>
      <c r="AM673409" s="24"/>
      <c r="AN673409" s="24"/>
      <c r="AO673409" s="24"/>
      <c r="AP673409" s="69"/>
      <c r="AQ673409" s="24"/>
      <c r="AR673409" s="24"/>
      <c r="AS673409" s="24"/>
      <c r="AT673409" s="24"/>
    </row>
    <row r="673537" spans="6:46" ht="15" x14ac:dyDescent="0.15">
      <c r="F673537" s="24"/>
      <c r="G673537" s="24"/>
      <c r="H673537" s="24"/>
      <c r="I673537" s="24"/>
      <c r="J673537" s="24"/>
      <c r="K673537" s="24"/>
      <c r="L673537" s="24"/>
      <c r="M673537" s="24"/>
      <c r="N673537" s="24"/>
      <c r="O673537" s="24"/>
      <c r="P673537" s="24"/>
      <c r="Q673537" s="24"/>
      <c r="R673537" s="24"/>
      <c r="S673537" s="24"/>
      <c r="T673537" s="24"/>
      <c r="U673537" s="24"/>
      <c r="V673537" s="24"/>
      <c r="W673537" s="24"/>
      <c r="X673537" s="24"/>
      <c r="Y673537" s="24"/>
      <c r="Z673537" s="24"/>
      <c r="AA673537" s="24"/>
      <c r="AB673537" s="24"/>
      <c r="AC673537" s="24"/>
      <c r="AD673537" s="24"/>
      <c r="AE673537" s="24"/>
      <c r="AF673537" s="24"/>
      <c r="AG673537" s="24"/>
      <c r="AH673537" s="24"/>
      <c r="AI673537" s="24"/>
      <c r="AJ673537" s="24"/>
      <c r="AK673537" s="24"/>
      <c r="AL673537" s="24"/>
      <c r="AM673537" s="24"/>
      <c r="AN673537" s="24"/>
      <c r="AO673537" s="24"/>
      <c r="AP673537" s="69"/>
      <c r="AQ673537" s="24"/>
      <c r="AR673537" s="24"/>
      <c r="AS673537" s="24"/>
      <c r="AT673537" s="24"/>
    </row>
    <row r="673665" spans="6:46" ht="15" x14ac:dyDescent="0.15">
      <c r="F673665" s="24"/>
      <c r="G673665" s="24"/>
      <c r="H673665" s="24"/>
      <c r="I673665" s="24"/>
      <c r="J673665" s="24"/>
      <c r="K673665" s="24"/>
      <c r="L673665" s="24"/>
      <c r="M673665" s="24"/>
      <c r="N673665" s="24"/>
      <c r="O673665" s="24"/>
      <c r="P673665" s="24"/>
      <c r="Q673665" s="24"/>
      <c r="R673665" s="24"/>
      <c r="S673665" s="24"/>
      <c r="T673665" s="24"/>
      <c r="U673665" s="24"/>
      <c r="V673665" s="24"/>
      <c r="W673665" s="24"/>
      <c r="X673665" s="24"/>
      <c r="Y673665" s="24"/>
      <c r="Z673665" s="24"/>
      <c r="AA673665" s="24"/>
      <c r="AB673665" s="24"/>
      <c r="AC673665" s="24"/>
      <c r="AD673665" s="24"/>
      <c r="AE673665" s="24"/>
      <c r="AF673665" s="24"/>
      <c r="AG673665" s="24"/>
      <c r="AH673665" s="24"/>
      <c r="AI673665" s="24"/>
      <c r="AJ673665" s="24"/>
      <c r="AK673665" s="24"/>
      <c r="AL673665" s="24"/>
      <c r="AM673665" s="24"/>
      <c r="AN673665" s="24"/>
      <c r="AO673665" s="24"/>
      <c r="AP673665" s="69"/>
      <c r="AQ673665" s="24"/>
      <c r="AR673665" s="24"/>
      <c r="AS673665" s="24"/>
      <c r="AT673665" s="24"/>
    </row>
    <row r="673793" spans="6:46" ht="15" x14ac:dyDescent="0.15">
      <c r="F673793" s="24"/>
      <c r="G673793" s="24"/>
      <c r="H673793" s="24"/>
      <c r="I673793" s="24"/>
      <c r="J673793" s="24"/>
      <c r="K673793" s="24"/>
      <c r="L673793" s="24"/>
      <c r="M673793" s="24"/>
      <c r="N673793" s="24"/>
      <c r="O673793" s="24"/>
      <c r="P673793" s="24"/>
      <c r="Q673793" s="24"/>
      <c r="R673793" s="24"/>
      <c r="S673793" s="24"/>
      <c r="T673793" s="24"/>
      <c r="U673793" s="24"/>
      <c r="V673793" s="24"/>
      <c r="W673793" s="24"/>
      <c r="X673793" s="24"/>
      <c r="Y673793" s="24"/>
      <c r="Z673793" s="24"/>
      <c r="AA673793" s="24"/>
      <c r="AB673793" s="24"/>
      <c r="AC673793" s="24"/>
      <c r="AD673793" s="24"/>
      <c r="AE673793" s="24"/>
      <c r="AF673793" s="24"/>
      <c r="AG673793" s="24"/>
      <c r="AH673793" s="24"/>
      <c r="AI673793" s="24"/>
      <c r="AJ673793" s="24"/>
      <c r="AK673793" s="24"/>
      <c r="AL673793" s="24"/>
      <c r="AM673793" s="24"/>
      <c r="AN673793" s="24"/>
      <c r="AO673793" s="24"/>
      <c r="AP673793" s="69"/>
      <c r="AQ673793" s="24"/>
      <c r="AR673793" s="24"/>
      <c r="AS673793" s="24"/>
      <c r="AT673793" s="24"/>
    </row>
    <row r="673921" spans="6:46" ht="15" x14ac:dyDescent="0.15">
      <c r="F673921" s="24"/>
      <c r="G673921" s="24"/>
      <c r="H673921" s="24"/>
      <c r="I673921" s="24"/>
      <c r="J673921" s="24"/>
      <c r="K673921" s="24"/>
      <c r="L673921" s="24"/>
      <c r="M673921" s="24"/>
      <c r="N673921" s="24"/>
      <c r="O673921" s="24"/>
      <c r="P673921" s="24"/>
      <c r="Q673921" s="24"/>
      <c r="R673921" s="24"/>
      <c r="S673921" s="24"/>
      <c r="T673921" s="24"/>
      <c r="U673921" s="24"/>
      <c r="V673921" s="24"/>
      <c r="W673921" s="24"/>
      <c r="X673921" s="24"/>
      <c r="Y673921" s="24"/>
      <c r="Z673921" s="24"/>
      <c r="AA673921" s="24"/>
      <c r="AB673921" s="24"/>
      <c r="AC673921" s="24"/>
      <c r="AD673921" s="24"/>
      <c r="AE673921" s="24"/>
      <c r="AF673921" s="24"/>
      <c r="AG673921" s="24"/>
      <c r="AH673921" s="24"/>
      <c r="AI673921" s="24"/>
      <c r="AJ673921" s="24"/>
      <c r="AK673921" s="24"/>
      <c r="AL673921" s="24"/>
      <c r="AM673921" s="24"/>
      <c r="AN673921" s="24"/>
      <c r="AO673921" s="24"/>
      <c r="AP673921" s="69"/>
      <c r="AQ673921" s="24"/>
      <c r="AR673921" s="24"/>
      <c r="AS673921" s="24"/>
      <c r="AT673921" s="24"/>
    </row>
    <row r="674049" spans="6:46" ht="15" x14ac:dyDescent="0.15">
      <c r="F674049" s="24"/>
      <c r="G674049" s="24"/>
      <c r="H674049" s="24"/>
      <c r="I674049" s="24"/>
      <c r="J674049" s="24"/>
      <c r="K674049" s="24"/>
      <c r="L674049" s="24"/>
      <c r="M674049" s="24"/>
      <c r="N674049" s="24"/>
      <c r="O674049" s="24"/>
      <c r="P674049" s="24"/>
      <c r="Q674049" s="24"/>
      <c r="R674049" s="24"/>
      <c r="S674049" s="24"/>
      <c r="T674049" s="24"/>
      <c r="U674049" s="24"/>
      <c r="V674049" s="24"/>
      <c r="W674049" s="24"/>
      <c r="X674049" s="24"/>
      <c r="Y674049" s="24"/>
      <c r="Z674049" s="24"/>
      <c r="AA674049" s="24"/>
      <c r="AB674049" s="24"/>
      <c r="AC674049" s="24"/>
      <c r="AD674049" s="24"/>
      <c r="AE674049" s="24"/>
      <c r="AF674049" s="24"/>
      <c r="AG674049" s="24"/>
      <c r="AH674049" s="24"/>
      <c r="AI674049" s="24"/>
      <c r="AJ674049" s="24"/>
      <c r="AK674049" s="24"/>
      <c r="AL674049" s="24"/>
      <c r="AM674049" s="24"/>
      <c r="AN674049" s="24"/>
      <c r="AO674049" s="24"/>
      <c r="AP674049" s="69"/>
      <c r="AQ674049" s="24"/>
      <c r="AR674049" s="24"/>
      <c r="AS674049" s="24"/>
      <c r="AT674049" s="24"/>
    </row>
    <row r="674177" spans="6:46" ht="15" x14ac:dyDescent="0.15">
      <c r="F674177" s="24"/>
      <c r="G674177" s="24"/>
      <c r="H674177" s="24"/>
      <c r="I674177" s="24"/>
      <c r="J674177" s="24"/>
      <c r="K674177" s="24"/>
      <c r="L674177" s="24"/>
      <c r="M674177" s="24"/>
      <c r="N674177" s="24"/>
      <c r="O674177" s="24"/>
      <c r="P674177" s="24"/>
      <c r="Q674177" s="24"/>
      <c r="R674177" s="24"/>
      <c r="S674177" s="24"/>
      <c r="T674177" s="24"/>
      <c r="U674177" s="24"/>
      <c r="V674177" s="24"/>
      <c r="W674177" s="24"/>
      <c r="X674177" s="24"/>
      <c r="Y674177" s="24"/>
      <c r="Z674177" s="24"/>
      <c r="AA674177" s="24"/>
      <c r="AB674177" s="24"/>
      <c r="AC674177" s="24"/>
      <c r="AD674177" s="24"/>
      <c r="AE674177" s="24"/>
      <c r="AF674177" s="24"/>
      <c r="AG674177" s="24"/>
      <c r="AH674177" s="24"/>
      <c r="AI674177" s="24"/>
      <c r="AJ674177" s="24"/>
      <c r="AK674177" s="24"/>
      <c r="AL674177" s="24"/>
      <c r="AM674177" s="24"/>
      <c r="AN674177" s="24"/>
      <c r="AO674177" s="24"/>
      <c r="AP674177" s="69"/>
      <c r="AQ674177" s="24"/>
      <c r="AR674177" s="24"/>
      <c r="AS674177" s="24"/>
      <c r="AT674177" s="24"/>
    </row>
    <row r="674305" spans="6:46" ht="15" x14ac:dyDescent="0.15">
      <c r="F674305" s="24"/>
      <c r="G674305" s="24"/>
      <c r="H674305" s="24"/>
      <c r="I674305" s="24"/>
      <c r="J674305" s="24"/>
      <c r="K674305" s="24"/>
      <c r="L674305" s="24"/>
      <c r="M674305" s="24"/>
      <c r="N674305" s="24"/>
      <c r="O674305" s="24"/>
      <c r="P674305" s="24"/>
      <c r="Q674305" s="24"/>
      <c r="R674305" s="24"/>
      <c r="S674305" s="24"/>
      <c r="T674305" s="24"/>
      <c r="U674305" s="24"/>
      <c r="V674305" s="24"/>
      <c r="W674305" s="24"/>
      <c r="X674305" s="24"/>
      <c r="Y674305" s="24"/>
      <c r="Z674305" s="24"/>
      <c r="AA674305" s="24"/>
      <c r="AB674305" s="24"/>
      <c r="AC674305" s="24"/>
      <c r="AD674305" s="24"/>
      <c r="AE674305" s="24"/>
      <c r="AF674305" s="24"/>
      <c r="AG674305" s="24"/>
      <c r="AH674305" s="24"/>
      <c r="AI674305" s="24"/>
      <c r="AJ674305" s="24"/>
      <c r="AK674305" s="24"/>
      <c r="AL674305" s="24"/>
      <c r="AM674305" s="24"/>
      <c r="AN674305" s="24"/>
      <c r="AO674305" s="24"/>
      <c r="AP674305" s="69"/>
      <c r="AQ674305" s="24"/>
      <c r="AR674305" s="24"/>
      <c r="AS674305" s="24"/>
      <c r="AT674305" s="24"/>
    </row>
    <row r="674433" spans="6:46" ht="15" x14ac:dyDescent="0.15">
      <c r="F674433" s="24"/>
      <c r="G674433" s="24"/>
      <c r="H674433" s="24"/>
      <c r="I674433" s="24"/>
      <c r="J674433" s="24"/>
      <c r="K674433" s="24"/>
      <c r="L674433" s="24"/>
      <c r="M674433" s="24"/>
      <c r="N674433" s="24"/>
      <c r="O674433" s="24"/>
      <c r="P674433" s="24"/>
      <c r="Q674433" s="24"/>
      <c r="R674433" s="24"/>
      <c r="S674433" s="24"/>
      <c r="T674433" s="24"/>
      <c r="U674433" s="24"/>
      <c r="V674433" s="24"/>
      <c r="W674433" s="24"/>
      <c r="X674433" s="24"/>
      <c r="Y674433" s="24"/>
      <c r="Z674433" s="24"/>
      <c r="AA674433" s="24"/>
      <c r="AB674433" s="24"/>
      <c r="AC674433" s="24"/>
      <c r="AD674433" s="24"/>
      <c r="AE674433" s="24"/>
      <c r="AF674433" s="24"/>
      <c r="AG674433" s="24"/>
      <c r="AH674433" s="24"/>
      <c r="AI674433" s="24"/>
      <c r="AJ674433" s="24"/>
      <c r="AK674433" s="24"/>
      <c r="AL674433" s="24"/>
      <c r="AM674433" s="24"/>
      <c r="AN674433" s="24"/>
      <c r="AO674433" s="24"/>
      <c r="AP674433" s="69"/>
      <c r="AQ674433" s="24"/>
      <c r="AR674433" s="24"/>
      <c r="AS674433" s="24"/>
      <c r="AT674433" s="24"/>
    </row>
    <row r="674561" spans="6:46" ht="15" x14ac:dyDescent="0.15">
      <c r="F674561" s="24"/>
      <c r="G674561" s="24"/>
      <c r="H674561" s="24"/>
      <c r="I674561" s="24"/>
      <c r="J674561" s="24"/>
      <c r="K674561" s="24"/>
      <c r="L674561" s="24"/>
      <c r="M674561" s="24"/>
      <c r="N674561" s="24"/>
      <c r="O674561" s="24"/>
      <c r="P674561" s="24"/>
      <c r="Q674561" s="24"/>
      <c r="R674561" s="24"/>
      <c r="S674561" s="24"/>
      <c r="T674561" s="24"/>
      <c r="U674561" s="24"/>
      <c r="V674561" s="24"/>
      <c r="W674561" s="24"/>
      <c r="X674561" s="24"/>
      <c r="Y674561" s="24"/>
      <c r="Z674561" s="24"/>
      <c r="AA674561" s="24"/>
      <c r="AB674561" s="24"/>
      <c r="AC674561" s="24"/>
      <c r="AD674561" s="24"/>
      <c r="AE674561" s="24"/>
      <c r="AF674561" s="24"/>
      <c r="AG674561" s="24"/>
      <c r="AH674561" s="24"/>
      <c r="AI674561" s="24"/>
      <c r="AJ674561" s="24"/>
      <c r="AK674561" s="24"/>
      <c r="AL674561" s="24"/>
      <c r="AM674561" s="24"/>
      <c r="AN674561" s="24"/>
      <c r="AO674561" s="24"/>
      <c r="AP674561" s="69"/>
      <c r="AQ674561" s="24"/>
      <c r="AR674561" s="24"/>
      <c r="AS674561" s="24"/>
      <c r="AT674561" s="24"/>
    </row>
    <row r="674689" spans="6:46" ht="15" x14ac:dyDescent="0.15">
      <c r="F674689" s="24"/>
      <c r="G674689" s="24"/>
      <c r="H674689" s="24"/>
      <c r="I674689" s="24"/>
      <c r="J674689" s="24"/>
      <c r="K674689" s="24"/>
      <c r="L674689" s="24"/>
      <c r="M674689" s="24"/>
      <c r="N674689" s="24"/>
      <c r="O674689" s="24"/>
      <c r="P674689" s="24"/>
      <c r="Q674689" s="24"/>
      <c r="R674689" s="24"/>
      <c r="S674689" s="24"/>
      <c r="T674689" s="24"/>
      <c r="U674689" s="24"/>
      <c r="V674689" s="24"/>
      <c r="W674689" s="24"/>
      <c r="X674689" s="24"/>
      <c r="Y674689" s="24"/>
      <c r="Z674689" s="24"/>
      <c r="AA674689" s="24"/>
      <c r="AB674689" s="24"/>
      <c r="AC674689" s="24"/>
      <c r="AD674689" s="24"/>
      <c r="AE674689" s="24"/>
      <c r="AF674689" s="24"/>
      <c r="AG674689" s="24"/>
      <c r="AH674689" s="24"/>
      <c r="AI674689" s="24"/>
      <c r="AJ674689" s="24"/>
      <c r="AK674689" s="24"/>
      <c r="AL674689" s="24"/>
      <c r="AM674689" s="24"/>
      <c r="AN674689" s="24"/>
      <c r="AO674689" s="24"/>
      <c r="AP674689" s="69"/>
      <c r="AQ674689" s="24"/>
      <c r="AR674689" s="24"/>
      <c r="AS674689" s="24"/>
      <c r="AT674689" s="24"/>
    </row>
    <row r="674817" spans="6:46" ht="15" x14ac:dyDescent="0.15">
      <c r="F674817" s="24"/>
      <c r="G674817" s="24"/>
      <c r="H674817" s="24"/>
      <c r="I674817" s="24"/>
      <c r="J674817" s="24"/>
      <c r="K674817" s="24"/>
      <c r="L674817" s="24"/>
      <c r="M674817" s="24"/>
      <c r="N674817" s="24"/>
      <c r="O674817" s="24"/>
      <c r="P674817" s="24"/>
      <c r="Q674817" s="24"/>
      <c r="R674817" s="24"/>
      <c r="S674817" s="24"/>
      <c r="T674817" s="24"/>
      <c r="U674817" s="24"/>
      <c r="V674817" s="24"/>
      <c r="W674817" s="24"/>
      <c r="X674817" s="24"/>
      <c r="Y674817" s="24"/>
      <c r="Z674817" s="24"/>
      <c r="AA674817" s="24"/>
      <c r="AB674817" s="24"/>
      <c r="AC674817" s="24"/>
      <c r="AD674817" s="24"/>
      <c r="AE674817" s="24"/>
      <c r="AF674817" s="24"/>
      <c r="AG674817" s="24"/>
      <c r="AH674817" s="24"/>
      <c r="AI674817" s="24"/>
      <c r="AJ674817" s="24"/>
      <c r="AK674817" s="24"/>
      <c r="AL674817" s="24"/>
      <c r="AM674817" s="24"/>
      <c r="AN674817" s="24"/>
      <c r="AO674817" s="24"/>
      <c r="AP674817" s="69"/>
      <c r="AQ674817" s="24"/>
      <c r="AR674817" s="24"/>
      <c r="AS674817" s="24"/>
      <c r="AT674817" s="24"/>
    </row>
    <row r="674945" spans="6:46" ht="15" x14ac:dyDescent="0.15">
      <c r="F674945" s="24"/>
      <c r="G674945" s="24"/>
      <c r="H674945" s="24"/>
      <c r="I674945" s="24"/>
      <c r="J674945" s="24"/>
      <c r="K674945" s="24"/>
      <c r="L674945" s="24"/>
      <c r="M674945" s="24"/>
      <c r="N674945" s="24"/>
      <c r="O674945" s="24"/>
      <c r="P674945" s="24"/>
      <c r="Q674945" s="24"/>
      <c r="R674945" s="24"/>
      <c r="S674945" s="24"/>
      <c r="T674945" s="24"/>
      <c r="U674945" s="24"/>
      <c r="V674945" s="24"/>
      <c r="W674945" s="24"/>
      <c r="X674945" s="24"/>
      <c r="Y674945" s="24"/>
      <c r="Z674945" s="24"/>
      <c r="AA674945" s="24"/>
      <c r="AB674945" s="24"/>
      <c r="AC674945" s="24"/>
      <c r="AD674945" s="24"/>
      <c r="AE674945" s="24"/>
      <c r="AF674945" s="24"/>
      <c r="AG674945" s="24"/>
      <c r="AH674945" s="24"/>
      <c r="AI674945" s="24"/>
      <c r="AJ674945" s="24"/>
      <c r="AK674945" s="24"/>
      <c r="AL674945" s="24"/>
      <c r="AM674945" s="24"/>
      <c r="AN674945" s="24"/>
      <c r="AO674945" s="24"/>
      <c r="AP674945" s="69"/>
      <c r="AQ674945" s="24"/>
      <c r="AR674945" s="24"/>
      <c r="AS674945" s="24"/>
      <c r="AT674945" s="24"/>
    </row>
    <row r="675073" spans="6:46" ht="15" x14ac:dyDescent="0.15">
      <c r="F675073" s="24"/>
      <c r="G675073" s="24"/>
      <c r="H675073" s="24"/>
      <c r="I675073" s="24"/>
      <c r="J675073" s="24"/>
      <c r="K675073" s="24"/>
      <c r="L675073" s="24"/>
      <c r="M675073" s="24"/>
      <c r="N675073" s="24"/>
      <c r="O675073" s="24"/>
      <c r="P675073" s="24"/>
      <c r="Q675073" s="24"/>
      <c r="R675073" s="24"/>
      <c r="S675073" s="24"/>
      <c r="T675073" s="24"/>
      <c r="U675073" s="24"/>
      <c r="V675073" s="24"/>
      <c r="W675073" s="24"/>
      <c r="X675073" s="24"/>
      <c r="Y675073" s="24"/>
      <c r="Z675073" s="24"/>
      <c r="AA675073" s="24"/>
      <c r="AB675073" s="24"/>
      <c r="AC675073" s="24"/>
      <c r="AD675073" s="24"/>
      <c r="AE675073" s="24"/>
      <c r="AF675073" s="24"/>
      <c r="AG675073" s="24"/>
      <c r="AH675073" s="24"/>
      <c r="AI675073" s="24"/>
      <c r="AJ675073" s="24"/>
      <c r="AK675073" s="24"/>
      <c r="AL675073" s="24"/>
      <c r="AM675073" s="24"/>
      <c r="AN675073" s="24"/>
      <c r="AO675073" s="24"/>
      <c r="AP675073" s="69"/>
      <c r="AQ675073" s="24"/>
      <c r="AR675073" s="24"/>
      <c r="AS675073" s="24"/>
      <c r="AT675073" s="24"/>
    </row>
    <row r="675201" spans="6:46" ht="15" x14ac:dyDescent="0.15">
      <c r="F675201" s="24"/>
      <c r="G675201" s="24"/>
      <c r="H675201" s="24"/>
      <c r="I675201" s="24"/>
      <c r="J675201" s="24"/>
      <c r="K675201" s="24"/>
      <c r="L675201" s="24"/>
      <c r="M675201" s="24"/>
      <c r="N675201" s="24"/>
      <c r="O675201" s="24"/>
      <c r="P675201" s="24"/>
      <c r="Q675201" s="24"/>
      <c r="R675201" s="24"/>
      <c r="S675201" s="24"/>
      <c r="T675201" s="24"/>
      <c r="U675201" s="24"/>
      <c r="V675201" s="24"/>
      <c r="W675201" s="24"/>
      <c r="X675201" s="24"/>
      <c r="Y675201" s="24"/>
      <c r="Z675201" s="24"/>
      <c r="AA675201" s="24"/>
      <c r="AB675201" s="24"/>
      <c r="AC675201" s="24"/>
      <c r="AD675201" s="24"/>
      <c r="AE675201" s="24"/>
      <c r="AF675201" s="24"/>
      <c r="AG675201" s="24"/>
      <c r="AH675201" s="24"/>
      <c r="AI675201" s="24"/>
      <c r="AJ675201" s="24"/>
      <c r="AK675201" s="24"/>
      <c r="AL675201" s="24"/>
      <c r="AM675201" s="24"/>
      <c r="AN675201" s="24"/>
      <c r="AO675201" s="24"/>
      <c r="AP675201" s="69"/>
      <c r="AQ675201" s="24"/>
      <c r="AR675201" s="24"/>
      <c r="AS675201" s="24"/>
      <c r="AT675201" s="24"/>
    </row>
    <row r="675329" spans="6:46" ht="15" x14ac:dyDescent="0.15">
      <c r="F675329" s="24"/>
      <c r="G675329" s="24"/>
      <c r="H675329" s="24"/>
      <c r="I675329" s="24"/>
      <c r="J675329" s="24"/>
      <c r="K675329" s="24"/>
      <c r="L675329" s="24"/>
      <c r="M675329" s="24"/>
      <c r="N675329" s="24"/>
      <c r="O675329" s="24"/>
      <c r="P675329" s="24"/>
      <c r="Q675329" s="24"/>
      <c r="R675329" s="24"/>
      <c r="S675329" s="24"/>
      <c r="T675329" s="24"/>
      <c r="U675329" s="24"/>
      <c r="V675329" s="24"/>
      <c r="W675329" s="24"/>
      <c r="X675329" s="24"/>
      <c r="Y675329" s="24"/>
      <c r="Z675329" s="24"/>
      <c r="AA675329" s="24"/>
      <c r="AB675329" s="24"/>
      <c r="AC675329" s="24"/>
      <c r="AD675329" s="24"/>
      <c r="AE675329" s="24"/>
      <c r="AF675329" s="24"/>
      <c r="AG675329" s="24"/>
      <c r="AH675329" s="24"/>
      <c r="AI675329" s="24"/>
      <c r="AJ675329" s="24"/>
      <c r="AK675329" s="24"/>
      <c r="AL675329" s="24"/>
      <c r="AM675329" s="24"/>
      <c r="AN675329" s="24"/>
      <c r="AO675329" s="24"/>
      <c r="AP675329" s="69"/>
      <c r="AQ675329" s="24"/>
      <c r="AR675329" s="24"/>
      <c r="AS675329" s="24"/>
      <c r="AT675329" s="24"/>
    </row>
    <row r="675457" spans="6:46" ht="15" x14ac:dyDescent="0.15">
      <c r="F675457" s="24"/>
      <c r="G675457" s="24"/>
      <c r="H675457" s="24"/>
      <c r="I675457" s="24"/>
      <c r="J675457" s="24"/>
      <c r="K675457" s="24"/>
      <c r="L675457" s="24"/>
      <c r="M675457" s="24"/>
      <c r="N675457" s="24"/>
      <c r="O675457" s="24"/>
      <c r="P675457" s="24"/>
      <c r="Q675457" s="24"/>
      <c r="R675457" s="24"/>
      <c r="S675457" s="24"/>
      <c r="T675457" s="24"/>
      <c r="U675457" s="24"/>
      <c r="V675457" s="24"/>
      <c r="W675457" s="24"/>
      <c r="X675457" s="24"/>
      <c r="Y675457" s="24"/>
      <c r="Z675457" s="24"/>
      <c r="AA675457" s="24"/>
      <c r="AB675457" s="24"/>
      <c r="AC675457" s="24"/>
      <c r="AD675457" s="24"/>
      <c r="AE675457" s="24"/>
      <c r="AF675457" s="24"/>
      <c r="AG675457" s="24"/>
      <c r="AH675457" s="24"/>
      <c r="AI675457" s="24"/>
      <c r="AJ675457" s="24"/>
      <c r="AK675457" s="24"/>
      <c r="AL675457" s="24"/>
      <c r="AM675457" s="24"/>
      <c r="AN675457" s="24"/>
      <c r="AO675457" s="24"/>
      <c r="AP675457" s="69"/>
      <c r="AQ675457" s="24"/>
      <c r="AR675457" s="24"/>
      <c r="AS675457" s="24"/>
      <c r="AT675457" s="24"/>
    </row>
    <row r="675585" spans="6:46" ht="15" x14ac:dyDescent="0.15">
      <c r="F675585" s="24"/>
      <c r="G675585" s="24"/>
      <c r="H675585" s="24"/>
      <c r="I675585" s="24"/>
      <c r="J675585" s="24"/>
      <c r="K675585" s="24"/>
      <c r="L675585" s="24"/>
      <c r="M675585" s="24"/>
      <c r="N675585" s="24"/>
      <c r="O675585" s="24"/>
      <c r="P675585" s="24"/>
      <c r="Q675585" s="24"/>
      <c r="R675585" s="24"/>
      <c r="S675585" s="24"/>
      <c r="T675585" s="24"/>
      <c r="U675585" s="24"/>
      <c r="V675585" s="24"/>
      <c r="W675585" s="24"/>
      <c r="X675585" s="24"/>
      <c r="Y675585" s="24"/>
      <c r="Z675585" s="24"/>
      <c r="AA675585" s="24"/>
      <c r="AB675585" s="24"/>
      <c r="AC675585" s="24"/>
      <c r="AD675585" s="24"/>
      <c r="AE675585" s="24"/>
      <c r="AF675585" s="24"/>
      <c r="AG675585" s="24"/>
      <c r="AH675585" s="24"/>
      <c r="AI675585" s="24"/>
      <c r="AJ675585" s="24"/>
      <c r="AK675585" s="24"/>
      <c r="AL675585" s="24"/>
      <c r="AM675585" s="24"/>
      <c r="AN675585" s="24"/>
      <c r="AO675585" s="24"/>
      <c r="AP675585" s="69"/>
      <c r="AQ675585" s="24"/>
      <c r="AR675585" s="24"/>
      <c r="AS675585" s="24"/>
      <c r="AT675585" s="24"/>
    </row>
    <row r="675713" spans="6:46" ht="15" x14ac:dyDescent="0.15">
      <c r="F675713" s="24"/>
      <c r="G675713" s="24"/>
      <c r="H675713" s="24"/>
      <c r="I675713" s="24"/>
      <c r="J675713" s="24"/>
      <c r="K675713" s="24"/>
      <c r="L675713" s="24"/>
      <c r="M675713" s="24"/>
      <c r="N675713" s="24"/>
      <c r="O675713" s="24"/>
      <c r="P675713" s="24"/>
      <c r="Q675713" s="24"/>
      <c r="R675713" s="24"/>
      <c r="S675713" s="24"/>
      <c r="T675713" s="24"/>
      <c r="U675713" s="24"/>
      <c r="V675713" s="24"/>
      <c r="W675713" s="24"/>
      <c r="X675713" s="24"/>
      <c r="Y675713" s="24"/>
      <c r="Z675713" s="24"/>
      <c r="AA675713" s="24"/>
      <c r="AB675713" s="24"/>
      <c r="AC675713" s="24"/>
      <c r="AD675713" s="24"/>
      <c r="AE675713" s="24"/>
      <c r="AF675713" s="24"/>
      <c r="AG675713" s="24"/>
      <c r="AH675713" s="24"/>
      <c r="AI675713" s="24"/>
      <c r="AJ675713" s="24"/>
      <c r="AK675713" s="24"/>
      <c r="AL675713" s="24"/>
      <c r="AM675713" s="24"/>
      <c r="AN675713" s="24"/>
      <c r="AO675713" s="24"/>
      <c r="AP675713" s="69"/>
      <c r="AQ675713" s="24"/>
      <c r="AR675713" s="24"/>
      <c r="AS675713" s="24"/>
      <c r="AT675713" s="24"/>
    </row>
    <row r="675841" spans="6:46" ht="15" x14ac:dyDescent="0.15">
      <c r="F675841" s="24"/>
      <c r="G675841" s="24"/>
      <c r="H675841" s="24"/>
      <c r="I675841" s="24"/>
      <c r="J675841" s="24"/>
      <c r="K675841" s="24"/>
      <c r="L675841" s="24"/>
      <c r="M675841" s="24"/>
      <c r="N675841" s="24"/>
      <c r="O675841" s="24"/>
      <c r="P675841" s="24"/>
      <c r="Q675841" s="24"/>
      <c r="R675841" s="24"/>
      <c r="S675841" s="24"/>
      <c r="T675841" s="24"/>
      <c r="U675841" s="24"/>
      <c r="V675841" s="24"/>
      <c r="W675841" s="24"/>
      <c r="X675841" s="24"/>
      <c r="Y675841" s="24"/>
      <c r="Z675841" s="24"/>
      <c r="AA675841" s="24"/>
      <c r="AB675841" s="24"/>
      <c r="AC675841" s="24"/>
      <c r="AD675841" s="24"/>
      <c r="AE675841" s="24"/>
      <c r="AF675841" s="24"/>
      <c r="AG675841" s="24"/>
      <c r="AH675841" s="24"/>
      <c r="AI675841" s="24"/>
      <c r="AJ675841" s="24"/>
      <c r="AK675841" s="24"/>
      <c r="AL675841" s="24"/>
      <c r="AM675841" s="24"/>
      <c r="AN675841" s="24"/>
      <c r="AO675841" s="24"/>
      <c r="AP675841" s="69"/>
      <c r="AQ675841" s="24"/>
      <c r="AR675841" s="24"/>
      <c r="AS675841" s="24"/>
      <c r="AT675841" s="24"/>
    </row>
    <row r="675969" spans="6:46" ht="15" x14ac:dyDescent="0.15">
      <c r="F675969" s="24"/>
      <c r="G675969" s="24"/>
      <c r="H675969" s="24"/>
      <c r="I675969" s="24"/>
      <c r="J675969" s="24"/>
      <c r="K675969" s="24"/>
      <c r="L675969" s="24"/>
      <c r="M675969" s="24"/>
      <c r="N675969" s="24"/>
      <c r="O675969" s="24"/>
      <c r="P675969" s="24"/>
      <c r="Q675969" s="24"/>
      <c r="R675969" s="24"/>
      <c r="S675969" s="24"/>
      <c r="T675969" s="24"/>
      <c r="U675969" s="24"/>
      <c r="V675969" s="24"/>
      <c r="W675969" s="24"/>
      <c r="X675969" s="24"/>
      <c r="Y675969" s="24"/>
      <c r="Z675969" s="24"/>
      <c r="AA675969" s="24"/>
      <c r="AB675969" s="24"/>
      <c r="AC675969" s="24"/>
      <c r="AD675969" s="24"/>
      <c r="AE675969" s="24"/>
      <c r="AF675969" s="24"/>
      <c r="AG675969" s="24"/>
      <c r="AH675969" s="24"/>
      <c r="AI675969" s="24"/>
      <c r="AJ675969" s="24"/>
      <c r="AK675969" s="24"/>
      <c r="AL675969" s="24"/>
      <c r="AM675969" s="24"/>
      <c r="AN675969" s="24"/>
      <c r="AO675969" s="24"/>
      <c r="AP675969" s="69"/>
      <c r="AQ675969" s="24"/>
      <c r="AR675969" s="24"/>
      <c r="AS675969" s="24"/>
      <c r="AT675969" s="24"/>
    </row>
    <row r="676097" spans="6:46" ht="15" x14ac:dyDescent="0.15">
      <c r="F676097" s="24"/>
      <c r="G676097" s="24"/>
      <c r="H676097" s="24"/>
      <c r="I676097" s="24"/>
      <c r="J676097" s="24"/>
      <c r="K676097" s="24"/>
      <c r="L676097" s="24"/>
      <c r="M676097" s="24"/>
      <c r="N676097" s="24"/>
      <c r="O676097" s="24"/>
      <c r="P676097" s="24"/>
      <c r="Q676097" s="24"/>
      <c r="R676097" s="24"/>
      <c r="S676097" s="24"/>
      <c r="T676097" s="24"/>
      <c r="U676097" s="24"/>
      <c r="V676097" s="24"/>
      <c r="W676097" s="24"/>
      <c r="X676097" s="24"/>
      <c r="Y676097" s="24"/>
      <c r="Z676097" s="24"/>
      <c r="AA676097" s="24"/>
      <c r="AB676097" s="24"/>
      <c r="AC676097" s="24"/>
      <c r="AD676097" s="24"/>
      <c r="AE676097" s="24"/>
      <c r="AF676097" s="24"/>
      <c r="AG676097" s="24"/>
      <c r="AH676097" s="24"/>
      <c r="AI676097" s="24"/>
      <c r="AJ676097" s="24"/>
      <c r="AK676097" s="24"/>
      <c r="AL676097" s="24"/>
      <c r="AM676097" s="24"/>
      <c r="AN676097" s="24"/>
      <c r="AO676097" s="24"/>
      <c r="AP676097" s="69"/>
      <c r="AQ676097" s="24"/>
      <c r="AR676097" s="24"/>
      <c r="AS676097" s="24"/>
      <c r="AT676097" s="24"/>
    </row>
    <row r="676225" spans="6:46" ht="15" x14ac:dyDescent="0.15">
      <c r="F676225" s="24"/>
      <c r="G676225" s="24"/>
      <c r="H676225" s="24"/>
      <c r="I676225" s="24"/>
      <c r="J676225" s="24"/>
      <c r="K676225" s="24"/>
      <c r="L676225" s="24"/>
      <c r="M676225" s="24"/>
      <c r="N676225" s="24"/>
      <c r="O676225" s="24"/>
      <c r="P676225" s="24"/>
      <c r="Q676225" s="24"/>
      <c r="R676225" s="24"/>
      <c r="S676225" s="24"/>
      <c r="T676225" s="24"/>
      <c r="U676225" s="24"/>
      <c r="V676225" s="24"/>
      <c r="W676225" s="24"/>
      <c r="X676225" s="24"/>
      <c r="Y676225" s="24"/>
      <c r="Z676225" s="24"/>
      <c r="AA676225" s="24"/>
      <c r="AB676225" s="24"/>
      <c r="AC676225" s="24"/>
      <c r="AD676225" s="24"/>
      <c r="AE676225" s="24"/>
      <c r="AF676225" s="24"/>
      <c r="AG676225" s="24"/>
      <c r="AH676225" s="24"/>
      <c r="AI676225" s="24"/>
      <c r="AJ676225" s="24"/>
      <c r="AK676225" s="24"/>
      <c r="AL676225" s="24"/>
      <c r="AM676225" s="24"/>
      <c r="AN676225" s="24"/>
      <c r="AO676225" s="24"/>
      <c r="AP676225" s="69"/>
      <c r="AQ676225" s="24"/>
      <c r="AR676225" s="24"/>
      <c r="AS676225" s="24"/>
      <c r="AT676225" s="24"/>
    </row>
    <row r="676353" spans="6:46" ht="15" x14ac:dyDescent="0.15">
      <c r="F676353" s="24"/>
      <c r="G676353" s="24"/>
      <c r="H676353" s="24"/>
      <c r="I676353" s="24"/>
      <c r="J676353" s="24"/>
      <c r="K676353" s="24"/>
      <c r="L676353" s="24"/>
      <c r="M676353" s="24"/>
      <c r="N676353" s="24"/>
      <c r="O676353" s="24"/>
      <c r="P676353" s="24"/>
      <c r="Q676353" s="24"/>
      <c r="R676353" s="24"/>
      <c r="S676353" s="24"/>
      <c r="T676353" s="24"/>
      <c r="U676353" s="24"/>
      <c r="V676353" s="24"/>
      <c r="W676353" s="24"/>
      <c r="X676353" s="24"/>
      <c r="Y676353" s="24"/>
      <c r="Z676353" s="24"/>
      <c r="AA676353" s="24"/>
      <c r="AB676353" s="24"/>
      <c r="AC676353" s="24"/>
      <c r="AD676353" s="24"/>
      <c r="AE676353" s="24"/>
      <c r="AF676353" s="24"/>
      <c r="AG676353" s="24"/>
      <c r="AH676353" s="24"/>
      <c r="AI676353" s="24"/>
      <c r="AJ676353" s="24"/>
      <c r="AK676353" s="24"/>
      <c r="AL676353" s="24"/>
      <c r="AM676353" s="24"/>
      <c r="AN676353" s="24"/>
      <c r="AO676353" s="24"/>
      <c r="AP676353" s="69"/>
      <c r="AQ676353" s="24"/>
      <c r="AR676353" s="24"/>
      <c r="AS676353" s="24"/>
      <c r="AT676353" s="24"/>
    </row>
    <row r="676481" spans="6:46" ht="15" x14ac:dyDescent="0.15">
      <c r="F676481" s="24"/>
      <c r="G676481" s="24"/>
      <c r="H676481" s="24"/>
      <c r="I676481" s="24"/>
      <c r="J676481" s="24"/>
      <c r="K676481" s="24"/>
      <c r="L676481" s="24"/>
      <c r="M676481" s="24"/>
      <c r="N676481" s="24"/>
      <c r="O676481" s="24"/>
      <c r="P676481" s="24"/>
      <c r="Q676481" s="24"/>
      <c r="R676481" s="24"/>
      <c r="S676481" s="24"/>
      <c r="T676481" s="24"/>
      <c r="U676481" s="24"/>
      <c r="V676481" s="24"/>
      <c r="W676481" s="24"/>
      <c r="X676481" s="24"/>
      <c r="Y676481" s="24"/>
      <c r="Z676481" s="24"/>
      <c r="AA676481" s="24"/>
      <c r="AB676481" s="24"/>
      <c r="AC676481" s="24"/>
      <c r="AD676481" s="24"/>
      <c r="AE676481" s="24"/>
      <c r="AF676481" s="24"/>
      <c r="AG676481" s="24"/>
      <c r="AH676481" s="24"/>
      <c r="AI676481" s="24"/>
      <c r="AJ676481" s="24"/>
      <c r="AK676481" s="24"/>
      <c r="AL676481" s="24"/>
      <c r="AM676481" s="24"/>
      <c r="AN676481" s="24"/>
      <c r="AO676481" s="24"/>
      <c r="AP676481" s="69"/>
      <c r="AQ676481" s="24"/>
      <c r="AR676481" s="24"/>
      <c r="AS676481" s="24"/>
      <c r="AT676481" s="24"/>
    </row>
    <row r="676609" spans="6:46" ht="15" x14ac:dyDescent="0.15">
      <c r="F676609" s="24"/>
      <c r="G676609" s="24"/>
      <c r="H676609" s="24"/>
      <c r="I676609" s="24"/>
      <c r="J676609" s="24"/>
      <c r="K676609" s="24"/>
      <c r="L676609" s="24"/>
      <c r="M676609" s="24"/>
      <c r="N676609" s="24"/>
      <c r="O676609" s="24"/>
      <c r="P676609" s="24"/>
      <c r="Q676609" s="24"/>
      <c r="R676609" s="24"/>
      <c r="S676609" s="24"/>
      <c r="T676609" s="24"/>
      <c r="U676609" s="24"/>
      <c r="V676609" s="24"/>
      <c r="W676609" s="24"/>
      <c r="X676609" s="24"/>
      <c r="Y676609" s="24"/>
      <c r="Z676609" s="24"/>
      <c r="AA676609" s="24"/>
      <c r="AB676609" s="24"/>
      <c r="AC676609" s="24"/>
      <c r="AD676609" s="24"/>
      <c r="AE676609" s="24"/>
      <c r="AF676609" s="24"/>
      <c r="AG676609" s="24"/>
      <c r="AH676609" s="24"/>
      <c r="AI676609" s="24"/>
      <c r="AJ676609" s="24"/>
      <c r="AK676609" s="24"/>
      <c r="AL676609" s="24"/>
      <c r="AM676609" s="24"/>
      <c r="AN676609" s="24"/>
      <c r="AO676609" s="24"/>
      <c r="AP676609" s="69"/>
      <c r="AQ676609" s="24"/>
      <c r="AR676609" s="24"/>
      <c r="AS676609" s="24"/>
      <c r="AT676609" s="24"/>
    </row>
    <row r="676737" spans="6:46" ht="15" x14ac:dyDescent="0.15">
      <c r="F676737" s="24"/>
      <c r="G676737" s="24"/>
      <c r="H676737" s="24"/>
      <c r="I676737" s="24"/>
      <c r="J676737" s="24"/>
      <c r="K676737" s="24"/>
      <c r="L676737" s="24"/>
      <c r="M676737" s="24"/>
      <c r="N676737" s="24"/>
      <c r="O676737" s="24"/>
      <c r="P676737" s="24"/>
      <c r="Q676737" s="24"/>
      <c r="R676737" s="24"/>
      <c r="S676737" s="24"/>
      <c r="T676737" s="24"/>
      <c r="U676737" s="24"/>
      <c r="V676737" s="24"/>
      <c r="W676737" s="24"/>
      <c r="X676737" s="24"/>
      <c r="Y676737" s="24"/>
      <c r="Z676737" s="24"/>
      <c r="AA676737" s="24"/>
      <c r="AB676737" s="24"/>
      <c r="AC676737" s="24"/>
      <c r="AD676737" s="24"/>
      <c r="AE676737" s="24"/>
      <c r="AF676737" s="24"/>
      <c r="AG676737" s="24"/>
      <c r="AH676737" s="24"/>
      <c r="AI676737" s="24"/>
      <c r="AJ676737" s="24"/>
      <c r="AK676737" s="24"/>
      <c r="AL676737" s="24"/>
      <c r="AM676737" s="24"/>
      <c r="AN676737" s="24"/>
      <c r="AO676737" s="24"/>
      <c r="AP676737" s="69"/>
      <c r="AQ676737" s="24"/>
      <c r="AR676737" s="24"/>
      <c r="AS676737" s="24"/>
      <c r="AT676737" s="24"/>
    </row>
    <row r="676865" spans="6:46" ht="15" x14ac:dyDescent="0.15">
      <c r="F676865" s="24"/>
      <c r="G676865" s="24"/>
      <c r="H676865" s="24"/>
      <c r="I676865" s="24"/>
      <c r="J676865" s="24"/>
      <c r="K676865" s="24"/>
      <c r="L676865" s="24"/>
      <c r="M676865" s="24"/>
      <c r="N676865" s="24"/>
      <c r="O676865" s="24"/>
      <c r="P676865" s="24"/>
      <c r="Q676865" s="24"/>
      <c r="R676865" s="24"/>
      <c r="S676865" s="24"/>
      <c r="T676865" s="24"/>
      <c r="U676865" s="24"/>
      <c r="V676865" s="24"/>
      <c r="W676865" s="24"/>
      <c r="X676865" s="24"/>
      <c r="Y676865" s="24"/>
      <c r="Z676865" s="24"/>
      <c r="AA676865" s="24"/>
      <c r="AB676865" s="24"/>
      <c r="AC676865" s="24"/>
      <c r="AD676865" s="24"/>
      <c r="AE676865" s="24"/>
      <c r="AF676865" s="24"/>
      <c r="AG676865" s="24"/>
      <c r="AH676865" s="24"/>
      <c r="AI676865" s="24"/>
      <c r="AJ676865" s="24"/>
      <c r="AK676865" s="24"/>
      <c r="AL676865" s="24"/>
      <c r="AM676865" s="24"/>
      <c r="AN676865" s="24"/>
      <c r="AO676865" s="24"/>
      <c r="AP676865" s="69"/>
      <c r="AQ676865" s="24"/>
      <c r="AR676865" s="24"/>
      <c r="AS676865" s="24"/>
      <c r="AT676865" s="24"/>
    </row>
    <row r="676993" spans="6:46" ht="15" x14ac:dyDescent="0.15">
      <c r="F676993" s="24"/>
      <c r="G676993" s="24"/>
      <c r="H676993" s="24"/>
      <c r="I676993" s="24"/>
      <c r="J676993" s="24"/>
      <c r="K676993" s="24"/>
      <c r="L676993" s="24"/>
      <c r="M676993" s="24"/>
      <c r="N676993" s="24"/>
      <c r="O676993" s="24"/>
      <c r="P676993" s="24"/>
      <c r="Q676993" s="24"/>
      <c r="R676993" s="24"/>
      <c r="S676993" s="24"/>
      <c r="T676993" s="24"/>
      <c r="U676993" s="24"/>
      <c r="V676993" s="24"/>
      <c r="W676993" s="24"/>
      <c r="X676993" s="24"/>
      <c r="Y676993" s="24"/>
      <c r="Z676993" s="24"/>
      <c r="AA676993" s="24"/>
      <c r="AB676993" s="24"/>
      <c r="AC676993" s="24"/>
      <c r="AD676993" s="24"/>
      <c r="AE676993" s="24"/>
      <c r="AF676993" s="24"/>
      <c r="AG676993" s="24"/>
      <c r="AH676993" s="24"/>
      <c r="AI676993" s="24"/>
      <c r="AJ676993" s="24"/>
      <c r="AK676993" s="24"/>
      <c r="AL676993" s="24"/>
      <c r="AM676993" s="24"/>
      <c r="AN676993" s="24"/>
      <c r="AO676993" s="24"/>
      <c r="AP676993" s="69"/>
      <c r="AQ676993" s="24"/>
      <c r="AR676993" s="24"/>
      <c r="AS676993" s="24"/>
      <c r="AT676993" s="24"/>
    </row>
    <row r="677121" spans="6:46" ht="15" x14ac:dyDescent="0.15">
      <c r="F677121" s="24"/>
      <c r="G677121" s="24"/>
      <c r="H677121" s="24"/>
      <c r="I677121" s="24"/>
      <c r="J677121" s="24"/>
      <c r="K677121" s="24"/>
      <c r="L677121" s="24"/>
      <c r="M677121" s="24"/>
      <c r="N677121" s="24"/>
      <c r="O677121" s="24"/>
      <c r="P677121" s="24"/>
      <c r="Q677121" s="24"/>
      <c r="R677121" s="24"/>
      <c r="S677121" s="24"/>
      <c r="T677121" s="24"/>
      <c r="U677121" s="24"/>
      <c r="V677121" s="24"/>
      <c r="W677121" s="24"/>
      <c r="X677121" s="24"/>
      <c r="Y677121" s="24"/>
      <c r="Z677121" s="24"/>
      <c r="AA677121" s="24"/>
      <c r="AB677121" s="24"/>
      <c r="AC677121" s="24"/>
      <c r="AD677121" s="24"/>
      <c r="AE677121" s="24"/>
      <c r="AF677121" s="24"/>
      <c r="AG677121" s="24"/>
      <c r="AH677121" s="24"/>
      <c r="AI677121" s="24"/>
      <c r="AJ677121" s="24"/>
      <c r="AK677121" s="24"/>
      <c r="AL677121" s="24"/>
      <c r="AM677121" s="24"/>
      <c r="AN677121" s="24"/>
      <c r="AO677121" s="24"/>
      <c r="AP677121" s="69"/>
      <c r="AQ677121" s="24"/>
      <c r="AR677121" s="24"/>
      <c r="AS677121" s="24"/>
      <c r="AT677121" s="24"/>
    </row>
    <row r="677249" spans="6:46" ht="15" x14ac:dyDescent="0.15">
      <c r="F677249" s="24"/>
      <c r="G677249" s="24"/>
      <c r="H677249" s="24"/>
      <c r="I677249" s="24"/>
      <c r="J677249" s="24"/>
      <c r="K677249" s="24"/>
      <c r="L677249" s="24"/>
      <c r="M677249" s="24"/>
      <c r="N677249" s="24"/>
      <c r="O677249" s="24"/>
      <c r="P677249" s="24"/>
      <c r="Q677249" s="24"/>
      <c r="R677249" s="24"/>
      <c r="S677249" s="24"/>
      <c r="T677249" s="24"/>
      <c r="U677249" s="24"/>
      <c r="V677249" s="24"/>
      <c r="W677249" s="24"/>
      <c r="X677249" s="24"/>
      <c r="Y677249" s="24"/>
      <c r="Z677249" s="24"/>
      <c r="AA677249" s="24"/>
      <c r="AB677249" s="24"/>
      <c r="AC677249" s="24"/>
      <c r="AD677249" s="24"/>
      <c r="AE677249" s="24"/>
      <c r="AF677249" s="24"/>
      <c r="AG677249" s="24"/>
      <c r="AH677249" s="24"/>
      <c r="AI677249" s="24"/>
      <c r="AJ677249" s="24"/>
      <c r="AK677249" s="24"/>
      <c r="AL677249" s="24"/>
      <c r="AM677249" s="24"/>
      <c r="AN677249" s="24"/>
      <c r="AO677249" s="24"/>
      <c r="AP677249" s="69"/>
      <c r="AQ677249" s="24"/>
      <c r="AR677249" s="24"/>
      <c r="AS677249" s="24"/>
      <c r="AT677249" s="24"/>
    </row>
    <row r="677377" spans="6:46" ht="15" x14ac:dyDescent="0.15">
      <c r="F677377" s="24"/>
      <c r="G677377" s="24"/>
      <c r="H677377" s="24"/>
      <c r="I677377" s="24"/>
      <c r="J677377" s="24"/>
      <c r="K677377" s="24"/>
      <c r="L677377" s="24"/>
      <c r="M677377" s="24"/>
      <c r="N677377" s="24"/>
      <c r="O677377" s="24"/>
      <c r="P677377" s="24"/>
      <c r="Q677377" s="24"/>
      <c r="R677377" s="24"/>
      <c r="S677377" s="24"/>
      <c r="T677377" s="24"/>
      <c r="U677377" s="24"/>
      <c r="V677377" s="24"/>
      <c r="W677377" s="24"/>
      <c r="X677377" s="24"/>
      <c r="Y677377" s="24"/>
      <c r="Z677377" s="24"/>
      <c r="AA677377" s="24"/>
      <c r="AB677377" s="24"/>
      <c r="AC677377" s="24"/>
      <c r="AD677377" s="24"/>
      <c r="AE677377" s="24"/>
      <c r="AF677377" s="24"/>
      <c r="AG677377" s="24"/>
      <c r="AH677377" s="24"/>
      <c r="AI677377" s="24"/>
      <c r="AJ677377" s="24"/>
      <c r="AK677377" s="24"/>
      <c r="AL677377" s="24"/>
      <c r="AM677377" s="24"/>
      <c r="AN677377" s="24"/>
      <c r="AO677377" s="24"/>
      <c r="AP677377" s="69"/>
      <c r="AQ677377" s="24"/>
      <c r="AR677377" s="24"/>
      <c r="AS677377" s="24"/>
      <c r="AT677377" s="24"/>
    </row>
    <row r="677505" spans="6:46" ht="15" x14ac:dyDescent="0.15">
      <c r="F677505" s="24"/>
      <c r="G677505" s="24"/>
      <c r="H677505" s="24"/>
      <c r="I677505" s="24"/>
      <c r="J677505" s="24"/>
      <c r="K677505" s="24"/>
      <c r="L677505" s="24"/>
      <c r="M677505" s="24"/>
      <c r="N677505" s="24"/>
      <c r="O677505" s="24"/>
      <c r="P677505" s="24"/>
      <c r="Q677505" s="24"/>
      <c r="R677505" s="24"/>
      <c r="S677505" s="24"/>
      <c r="T677505" s="24"/>
      <c r="U677505" s="24"/>
      <c r="V677505" s="24"/>
      <c r="W677505" s="24"/>
      <c r="X677505" s="24"/>
      <c r="Y677505" s="24"/>
      <c r="Z677505" s="24"/>
      <c r="AA677505" s="24"/>
      <c r="AB677505" s="24"/>
      <c r="AC677505" s="24"/>
      <c r="AD677505" s="24"/>
      <c r="AE677505" s="24"/>
      <c r="AF677505" s="24"/>
      <c r="AG677505" s="24"/>
      <c r="AH677505" s="24"/>
      <c r="AI677505" s="24"/>
      <c r="AJ677505" s="24"/>
      <c r="AK677505" s="24"/>
      <c r="AL677505" s="24"/>
      <c r="AM677505" s="24"/>
      <c r="AN677505" s="24"/>
      <c r="AO677505" s="24"/>
      <c r="AP677505" s="69"/>
      <c r="AQ677505" s="24"/>
      <c r="AR677505" s="24"/>
      <c r="AS677505" s="24"/>
      <c r="AT677505" s="24"/>
    </row>
    <row r="677633" spans="6:46" ht="15" x14ac:dyDescent="0.15">
      <c r="F677633" s="24"/>
      <c r="G677633" s="24"/>
      <c r="H677633" s="24"/>
      <c r="I677633" s="24"/>
      <c r="J677633" s="24"/>
      <c r="K677633" s="24"/>
      <c r="L677633" s="24"/>
      <c r="M677633" s="24"/>
      <c r="N677633" s="24"/>
      <c r="O677633" s="24"/>
      <c r="P677633" s="24"/>
      <c r="Q677633" s="24"/>
      <c r="R677633" s="24"/>
      <c r="S677633" s="24"/>
      <c r="T677633" s="24"/>
      <c r="U677633" s="24"/>
      <c r="V677633" s="24"/>
      <c r="W677633" s="24"/>
      <c r="X677633" s="24"/>
      <c r="Y677633" s="24"/>
      <c r="Z677633" s="24"/>
      <c r="AA677633" s="24"/>
      <c r="AB677633" s="24"/>
      <c r="AC677633" s="24"/>
      <c r="AD677633" s="24"/>
      <c r="AE677633" s="24"/>
      <c r="AF677633" s="24"/>
      <c r="AG677633" s="24"/>
      <c r="AH677633" s="24"/>
      <c r="AI677633" s="24"/>
      <c r="AJ677633" s="24"/>
      <c r="AK677633" s="24"/>
      <c r="AL677633" s="24"/>
      <c r="AM677633" s="24"/>
      <c r="AN677633" s="24"/>
      <c r="AO677633" s="24"/>
      <c r="AP677633" s="69"/>
      <c r="AQ677633" s="24"/>
      <c r="AR677633" s="24"/>
      <c r="AS677633" s="24"/>
      <c r="AT677633" s="24"/>
    </row>
    <row r="677761" spans="6:46" ht="15" x14ac:dyDescent="0.15">
      <c r="F677761" s="24"/>
      <c r="G677761" s="24"/>
      <c r="H677761" s="24"/>
      <c r="I677761" s="24"/>
      <c r="J677761" s="24"/>
      <c r="K677761" s="24"/>
      <c r="L677761" s="24"/>
      <c r="M677761" s="24"/>
      <c r="N677761" s="24"/>
      <c r="O677761" s="24"/>
      <c r="P677761" s="24"/>
      <c r="Q677761" s="24"/>
      <c r="R677761" s="24"/>
      <c r="S677761" s="24"/>
      <c r="T677761" s="24"/>
      <c r="U677761" s="24"/>
      <c r="V677761" s="24"/>
      <c r="W677761" s="24"/>
      <c r="X677761" s="24"/>
      <c r="Y677761" s="24"/>
      <c r="Z677761" s="24"/>
      <c r="AA677761" s="24"/>
      <c r="AB677761" s="24"/>
      <c r="AC677761" s="24"/>
      <c r="AD677761" s="24"/>
      <c r="AE677761" s="24"/>
      <c r="AF677761" s="24"/>
      <c r="AG677761" s="24"/>
      <c r="AH677761" s="24"/>
      <c r="AI677761" s="24"/>
      <c r="AJ677761" s="24"/>
      <c r="AK677761" s="24"/>
      <c r="AL677761" s="24"/>
      <c r="AM677761" s="24"/>
      <c r="AN677761" s="24"/>
      <c r="AO677761" s="24"/>
      <c r="AP677761" s="69"/>
      <c r="AQ677761" s="24"/>
      <c r="AR677761" s="24"/>
      <c r="AS677761" s="24"/>
      <c r="AT677761" s="24"/>
    </row>
    <row r="677889" spans="6:46" ht="15" x14ac:dyDescent="0.15">
      <c r="F677889" s="24"/>
      <c r="G677889" s="24"/>
      <c r="H677889" s="24"/>
      <c r="I677889" s="24"/>
      <c r="J677889" s="24"/>
      <c r="K677889" s="24"/>
      <c r="L677889" s="24"/>
      <c r="M677889" s="24"/>
      <c r="N677889" s="24"/>
      <c r="O677889" s="24"/>
      <c r="P677889" s="24"/>
      <c r="Q677889" s="24"/>
      <c r="R677889" s="24"/>
      <c r="S677889" s="24"/>
      <c r="T677889" s="24"/>
      <c r="U677889" s="24"/>
      <c r="V677889" s="24"/>
      <c r="W677889" s="24"/>
      <c r="X677889" s="24"/>
      <c r="Y677889" s="24"/>
      <c r="Z677889" s="24"/>
      <c r="AA677889" s="24"/>
      <c r="AB677889" s="24"/>
      <c r="AC677889" s="24"/>
      <c r="AD677889" s="24"/>
      <c r="AE677889" s="24"/>
      <c r="AF677889" s="24"/>
      <c r="AG677889" s="24"/>
      <c r="AH677889" s="24"/>
      <c r="AI677889" s="24"/>
      <c r="AJ677889" s="24"/>
      <c r="AK677889" s="24"/>
      <c r="AL677889" s="24"/>
      <c r="AM677889" s="24"/>
      <c r="AN677889" s="24"/>
      <c r="AO677889" s="24"/>
      <c r="AP677889" s="69"/>
      <c r="AQ677889" s="24"/>
      <c r="AR677889" s="24"/>
      <c r="AS677889" s="24"/>
      <c r="AT677889" s="24"/>
    </row>
    <row r="678017" spans="6:46" ht="15" x14ac:dyDescent="0.15">
      <c r="F678017" s="24"/>
      <c r="G678017" s="24"/>
      <c r="H678017" s="24"/>
      <c r="I678017" s="24"/>
      <c r="J678017" s="24"/>
      <c r="K678017" s="24"/>
      <c r="L678017" s="24"/>
      <c r="M678017" s="24"/>
      <c r="N678017" s="24"/>
      <c r="O678017" s="24"/>
      <c r="P678017" s="24"/>
      <c r="Q678017" s="24"/>
      <c r="R678017" s="24"/>
      <c r="S678017" s="24"/>
      <c r="T678017" s="24"/>
      <c r="U678017" s="24"/>
      <c r="V678017" s="24"/>
      <c r="W678017" s="24"/>
      <c r="X678017" s="24"/>
      <c r="Y678017" s="24"/>
      <c r="Z678017" s="24"/>
      <c r="AA678017" s="24"/>
      <c r="AB678017" s="24"/>
      <c r="AC678017" s="24"/>
      <c r="AD678017" s="24"/>
      <c r="AE678017" s="24"/>
      <c r="AF678017" s="24"/>
      <c r="AG678017" s="24"/>
      <c r="AH678017" s="24"/>
      <c r="AI678017" s="24"/>
      <c r="AJ678017" s="24"/>
      <c r="AK678017" s="24"/>
      <c r="AL678017" s="24"/>
      <c r="AM678017" s="24"/>
      <c r="AN678017" s="24"/>
      <c r="AO678017" s="24"/>
      <c r="AP678017" s="69"/>
      <c r="AQ678017" s="24"/>
      <c r="AR678017" s="24"/>
      <c r="AS678017" s="24"/>
      <c r="AT678017" s="24"/>
    </row>
    <row r="678145" spans="6:46" ht="15" x14ac:dyDescent="0.15">
      <c r="F678145" s="24"/>
      <c r="G678145" s="24"/>
      <c r="H678145" s="24"/>
      <c r="I678145" s="24"/>
      <c r="J678145" s="24"/>
      <c r="K678145" s="24"/>
      <c r="L678145" s="24"/>
      <c r="M678145" s="24"/>
      <c r="N678145" s="24"/>
      <c r="O678145" s="24"/>
      <c r="P678145" s="24"/>
      <c r="Q678145" s="24"/>
      <c r="R678145" s="24"/>
      <c r="S678145" s="24"/>
      <c r="T678145" s="24"/>
      <c r="U678145" s="24"/>
      <c r="V678145" s="24"/>
      <c r="W678145" s="24"/>
      <c r="X678145" s="24"/>
      <c r="Y678145" s="24"/>
      <c r="Z678145" s="24"/>
      <c r="AA678145" s="24"/>
      <c r="AB678145" s="24"/>
      <c r="AC678145" s="24"/>
      <c r="AD678145" s="24"/>
      <c r="AE678145" s="24"/>
      <c r="AF678145" s="24"/>
      <c r="AG678145" s="24"/>
      <c r="AH678145" s="24"/>
      <c r="AI678145" s="24"/>
      <c r="AJ678145" s="24"/>
      <c r="AK678145" s="24"/>
      <c r="AL678145" s="24"/>
      <c r="AM678145" s="24"/>
      <c r="AN678145" s="24"/>
      <c r="AO678145" s="24"/>
      <c r="AP678145" s="69"/>
      <c r="AQ678145" s="24"/>
      <c r="AR678145" s="24"/>
      <c r="AS678145" s="24"/>
      <c r="AT678145" s="24"/>
    </row>
    <row r="678273" spans="6:46" ht="15" x14ac:dyDescent="0.15">
      <c r="F678273" s="24"/>
      <c r="G678273" s="24"/>
      <c r="H678273" s="24"/>
      <c r="I678273" s="24"/>
      <c r="J678273" s="24"/>
      <c r="K678273" s="24"/>
      <c r="L678273" s="24"/>
      <c r="M678273" s="24"/>
      <c r="N678273" s="24"/>
      <c r="O678273" s="24"/>
      <c r="P678273" s="24"/>
      <c r="Q678273" s="24"/>
      <c r="R678273" s="24"/>
      <c r="S678273" s="24"/>
      <c r="T678273" s="24"/>
      <c r="U678273" s="24"/>
      <c r="V678273" s="24"/>
      <c r="W678273" s="24"/>
      <c r="X678273" s="24"/>
      <c r="Y678273" s="24"/>
      <c r="Z678273" s="24"/>
      <c r="AA678273" s="24"/>
      <c r="AB678273" s="24"/>
      <c r="AC678273" s="24"/>
      <c r="AD678273" s="24"/>
      <c r="AE678273" s="24"/>
      <c r="AF678273" s="24"/>
      <c r="AG678273" s="24"/>
      <c r="AH678273" s="24"/>
      <c r="AI678273" s="24"/>
      <c r="AJ678273" s="24"/>
      <c r="AK678273" s="24"/>
      <c r="AL678273" s="24"/>
      <c r="AM678273" s="24"/>
      <c r="AN678273" s="24"/>
      <c r="AO678273" s="24"/>
      <c r="AP678273" s="69"/>
      <c r="AQ678273" s="24"/>
      <c r="AR678273" s="24"/>
      <c r="AS678273" s="24"/>
      <c r="AT678273" s="24"/>
    </row>
    <row r="678401" spans="6:46" ht="15" x14ac:dyDescent="0.15">
      <c r="F678401" s="24"/>
      <c r="G678401" s="24"/>
      <c r="H678401" s="24"/>
      <c r="I678401" s="24"/>
      <c r="J678401" s="24"/>
      <c r="K678401" s="24"/>
      <c r="L678401" s="24"/>
      <c r="M678401" s="24"/>
      <c r="N678401" s="24"/>
      <c r="O678401" s="24"/>
      <c r="P678401" s="24"/>
      <c r="Q678401" s="24"/>
      <c r="R678401" s="24"/>
      <c r="S678401" s="24"/>
      <c r="T678401" s="24"/>
      <c r="U678401" s="24"/>
      <c r="V678401" s="24"/>
      <c r="W678401" s="24"/>
      <c r="X678401" s="24"/>
      <c r="Y678401" s="24"/>
      <c r="Z678401" s="24"/>
      <c r="AA678401" s="24"/>
      <c r="AB678401" s="24"/>
      <c r="AC678401" s="24"/>
      <c r="AD678401" s="24"/>
      <c r="AE678401" s="24"/>
      <c r="AF678401" s="24"/>
      <c r="AG678401" s="24"/>
      <c r="AH678401" s="24"/>
      <c r="AI678401" s="24"/>
      <c r="AJ678401" s="24"/>
      <c r="AK678401" s="24"/>
      <c r="AL678401" s="24"/>
      <c r="AM678401" s="24"/>
      <c r="AN678401" s="24"/>
      <c r="AO678401" s="24"/>
      <c r="AP678401" s="69"/>
      <c r="AQ678401" s="24"/>
      <c r="AR678401" s="24"/>
      <c r="AS678401" s="24"/>
      <c r="AT678401" s="24"/>
    </row>
    <row r="678529" spans="6:46" ht="15" x14ac:dyDescent="0.15">
      <c r="F678529" s="24"/>
      <c r="G678529" s="24"/>
      <c r="H678529" s="24"/>
      <c r="I678529" s="24"/>
      <c r="J678529" s="24"/>
      <c r="K678529" s="24"/>
      <c r="L678529" s="24"/>
      <c r="M678529" s="24"/>
      <c r="N678529" s="24"/>
      <c r="O678529" s="24"/>
      <c r="P678529" s="24"/>
      <c r="Q678529" s="24"/>
      <c r="R678529" s="24"/>
      <c r="S678529" s="24"/>
      <c r="T678529" s="24"/>
      <c r="U678529" s="24"/>
      <c r="V678529" s="24"/>
      <c r="W678529" s="24"/>
      <c r="X678529" s="24"/>
      <c r="Y678529" s="24"/>
      <c r="Z678529" s="24"/>
      <c r="AA678529" s="24"/>
      <c r="AB678529" s="24"/>
      <c r="AC678529" s="24"/>
      <c r="AD678529" s="24"/>
      <c r="AE678529" s="24"/>
      <c r="AF678529" s="24"/>
      <c r="AG678529" s="24"/>
      <c r="AH678529" s="24"/>
      <c r="AI678529" s="24"/>
      <c r="AJ678529" s="24"/>
      <c r="AK678529" s="24"/>
      <c r="AL678529" s="24"/>
      <c r="AM678529" s="24"/>
      <c r="AN678529" s="24"/>
      <c r="AO678529" s="24"/>
      <c r="AP678529" s="69"/>
      <c r="AQ678529" s="24"/>
      <c r="AR678529" s="24"/>
      <c r="AS678529" s="24"/>
      <c r="AT678529" s="24"/>
    </row>
    <row r="678657" spans="6:46" ht="15" x14ac:dyDescent="0.15">
      <c r="F678657" s="24"/>
      <c r="G678657" s="24"/>
      <c r="H678657" s="24"/>
      <c r="I678657" s="24"/>
      <c r="J678657" s="24"/>
      <c r="K678657" s="24"/>
      <c r="L678657" s="24"/>
      <c r="M678657" s="24"/>
      <c r="N678657" s="24"/>
      <c r="O678657" s="24"/>
      <c r="P678657" s="24"/>
      <c r="Q678657" s="24"/>
      <c r="R678657" s="24"/>
      <c r="S678657" s="24"/>
      <c r="T678657" s="24"/>
      <c r="U678657" s="24"/>
      <c r="V678657" s="24"/>
      <c r="W678657" s="24"/>
      <c r="X678657" s="24"/>
      <c r="Y678657" s="24"/>
      <c r="Z678657" s="24"/>
      <c r="AA678657" s="24"/>
      <c r="AB678657" s="24"/>
      <c r="AC678657" s="24"/>
      <c r="AD678657" s="24"/>
      <c r="AE678657" s="24"/>
      <c r="AF678657" s="24"/>
      <c r="AG678657" s="24"/>
      <c r="AH678657" s="24"/>
      <c r="AI678657" s="24"/>
      <c r="AJ678657" s="24"/>
      <c r="AK678657" s="24"/>
      <c r="AL678657" s="24"/>
      <c r="AM678657" s="24"/>
      <c r="AN678657" s="24"/>
      <c r="AO678657" s="24"/>
      <c r="AP678657" s="69"/>
      <c r="AQ678657" s="24"/>
      <c r="AR678657" s="24"/>
      <c r="AS678657" s="24"/>
      <c r="AT678657" s="24"/>
    </row>
    <row r="678785" spans="6:46" ht="15" x14ac:dyDescent="0.15">
      <c r="F678785" s="24"/>
      <c r="G678785" s="24"/>
      <c r="H678785" s="24"/>
      <c r="I678785" s="24"/>
      <c r="J678785" s="24"/>
      <c r="K678785" s="24"/>
      <c r="L678785" s="24"/>
      <c r="M678785" s="24"/>
      <c r="N678785" s="24"/>
      <c r="O678785" s="24"/>
      <c r="P678785" s="24"/>
      <c r="Q678785" s="24"/>
      <c r="R678785" s="24"/>
      <c r="S678785" s="24"/>
      <c r="T678785" s="24"/>
      <c r="U678785" s="24"/>
      <c r="V678785" s="24"/>
      <c r="W678785" s="24"/>
      <c r="X678785" s="24"/>
      <c r="Y678785" s="24"/>
      <c r="Z678785" s="24"/>
      <c r="AA678785" s="24"/>
      <c r="AB678785" s="24"/>
      <c r="AC678785" s="24"/>
      <c r="AD678785" s="24"/>
      <c r="AE678785" s="24"/>
      <c r="AF678785" s="24"/>
      <c r="AG678785" s="24"/>
      <c r="AH678785" s="24"/>
      <c r="AI678785" s="24"/>
      <c r="AJ678785" s="24"/>
      <c r="AK678785" s="24"/>
      <c r="AL678785" s="24"/>
      <c r="AM678785" s="24"/>
      <c r="AN678785" s="24"/>
      <c r="AO678785" s="24"/>
      <c r="AP678785" s="69"/>
      <c r="AQ678785" s="24"/>
      <c r="AR678785" s="24"/>
      <c r="AS678785" s="24"/>
      <c r="AT678785" s="24"/>
    </row>
    <row r="678913" spans="6:46" ht="15" x14ac:dyDescent="0.15">
      <c r="F678913" s="24"/>
      <c r="G678913" s="24"/>
      <c r="H678913" s="24"/>
      <c r="I678913" s="24"/>
      <c r="J678913" s="24"/>
      <c r="K678913" s="24"/>
      <c r="L678913" s="24"/>
      <c r="M678913" s="24"/>
      <c r="N678913" s="24"/>
      <c r="O678913" s="24"/>
      <c r="P678913" s="24"/>
      <c r="Q678913" s="24"/>
      <c r="R678913" s="24"/>
      <c r="S678913" s="24"/>
      <c r="T678913" s="24"/>
      <c r="U678913" s="24"/>
      <c r="V678913" s="24"/>
      <c r="W678913" s="24"/>
      <c r="X678913" s="24"/>
      <c r="Y678913" s="24"/>
      <c r="Z678913" s="24"/>
      <c r="AA678913" s="24"/>
      <c r="AB678913" s="24"/>
      <c r="AC678913" s="24"/>
      <c r="AD678913" s="24"/>
      <c r="AE678913" s="24"/>
      <c r="AF678913" s="24"/>
      <c r="AG678913" s="24"/>
      <c r="AH678913" s="24"/>
      <c r="AI678913" s="24"/>
      <c r="AJ678913" s="24"/>
      <c r="AK678913" s="24"/>
      <c r="AL678913" s="24"/>
      <c r="AM678913" s="24"/>
      <c r="AN678913" s="24"/>
      <c r="AO678913" s="24"/>
      <c r="AP678913" s="69"/>
      <c r="AQ678913" s="24"/>
      <c r="AR678913" s="24"/>
      <c r="AS678913" s="24"/>
      <c r="AT678913" s="24"/>
    </row>
    <row r="679041" spans="6:46" ht="15" x14ac:dyDescent="0.15">
      <c r="F679041" s="24"/>
      <c r="G679041" s="24"/>
      <c r="H679041" s="24"/>
      <c r="I679041" s="24"/>
      <c r="J679041" s="24"/>
      <c r="K679041" s="24"/>
      <c r="L679041" s="24"/>
      <c r="M679041" s="24"/>
      <c r="N679041" s="24"/>
      <c r="O679041" s="24"/>
      <c r="P679041" s="24"/>
      <c r="Q679041" s="24"/>
      <c r="R679041" s="24"/>
      <c r="S679041" s="24"/>
      <c r="T679041" s="24"/>
      <c r="U679041" s="24"/>
      <c r="V679041" s="24"/>
      <c r="W679041" s="24"/>
      <c r="X679041" s="24"/>
      <c r="Y679041" s="24"/>
      <c r="Z679041" s="24"/>
      <c r="AA679041" s="24"/>
      <c r="AB679041" s="24"/>
      <c r="AC679041" s="24"/>
      <c r="AD679041" s="24"/>
      <c r="AE679041" s="24"/>
      <c r="AF679041" s="24"/>
      <c r="AG679041" s="24"/>
      <c r="AH679041" s="24"/>
      <c r="AI679041" s="24"/>
      <c r="AJ679041" s="24"/>
      <c r="AK679041" s="24"/>
      <c r="AL679041" s="24"/>
      <c r="AM679041" s="24"/>
      <c r="AN679041" s="24"/>
      <c r="AO679041" s="24"/>
      <c r="AP679041" s="69"/>
      <c r="AQ679041" s="24"/>
      <c r="AR679041" s="24"/>
      <c r="AS679041" s="24"/>
      <c r="AT679041" s="24"/>
    </row>
    <row r="679169" spans="6:46" ht="15" x14ac:dyDescent="0.15">
      <c r="F679169" s="24"/>
      <c r="G679169" s="24"/>
      <c r="H679169" s="24"/>
      <c r="I679169" s="24"/>
      <c r="J679169" s="24"/>
      <c r="K679169" s="24"/>
      <c r="L679169" s="24"/>
      <c r="M679169" s="24"/>
      <c r="N679169" s="24"/>
      <c r="O679169" s="24"/>
      <c r="P679169" s="24"/>
      <c r="Q679169" s="24"/>
      <c r="R679169" s="24"/>
      <c r="S679169" s="24"/>
      <c r="T679169" s="24"/>
      <c r="U679169" s="24"/>
      <c r="V679169" s="24"/>
      <c r="W679169" s="24"/>
      <c r="X679169" s="24"/>
      <c r="Y679169" s="24"/>
      <c r="Z679169" s="24"/>
      <c r="AA679169" s="24"/>
      <c r="AB679169" s="24"/>
      <c r="AC679169" s="24"/>
      <c r="AD679169" s="24"/>
      <c r="AE679169" s="24"/>
      <c r="AF679169" s="24"/>
      <c r="AG679169" s="24"/>
      <c r="AH679169" s="24"/>
      <c r="AI679169" s="24"/>
      <c r="AJ679169" s="24"/>
      <c r="AK679169" s="24"/>
      <c r="AL679169" s="24"/>
      <c r="AM679169" s="24"/>
      <c r="AN679169" s="24"/>
      <c r="AO679169" s="24"/>
      <c r="AP679169" s="69"/>
      <c r="AQ679169" s="24"/>
      <c r="AR679169" s="24"/>
      <c r="AS679169" s="24"/>
      <c r="AT679169" s="24"/>
    </row>
    <row r="679297" spans="6:46" ht="15" x14ac:dyDescent="0.15">
      <c r="F679297" s="24"/>
      <c r="G679297" s="24"/>
      <c r="H679297" s="24"/>
      <c r="I679297" s="24"/>
      <c r="J679297" s="24"/>
      <c r="K679297" s="24"/>
      <c r="L679297" s="24"/>
      <c r="M679297" s="24"/>
      <c r="N679297" s="24"/>
      <c r="O679297" s="24"/>
      <c r="P679297" s="24"/>
      <c r="Q679297" s="24"/>
      <c r="R679297" s="24"/>
      <c r="S679297" s="24"/>
      <c r="T679297" s="24"/>
      <c r="U679297" s="24"/>
      <c r="V679297" s="24"/>
      <c r="W679297" s="24"/>
      <c r="X679297" s="24"/>
      <c r="Y679297" s="24"/>
      <c r="Z679297" s="24"/>
      <c r="AA679297" s="24"/>
      <c r="AB679297" s="24"/>
      <c r="AC679297" s="24"/>
      <c r="AD679297" s="24"/>
      <c r="AE679297" s="24"/>
      <c r="AF679297" s="24"/>
      <c r="AG679297" s="24"/>
      <c r="AH679297" s="24"/>
      <c r="AI679297" s="24"/>
      <c r="AJ679297" s="24"/>
      <c r="AK679297" s="24"/>
      <c r="AL679297" s="24"/>
      <c r="AM679297" s="24"/>
      <c r="AN679297" s="24"/>
      <c r="AO679297" s="24"/>
      <c r="AP679297" s="69"/>
      <c r="AQ679297" s="24"/>
      <c r="AR679297" s="24"/>
      <c r="AS679297" s="24"/>
      <c r="AT679297" s="24"/>
    </row>
    <row r="679425" spans="6:46" ht="15" x14ac:dyDescent="0.15">
      <c r="F679425" s="24"/>
      <c r="G679425" s="24"/>
      <c r="H679425" s="24"/>
      <c r="I679425" s="24"/>
      <c r="J679425" s="24"/>
      <c r="K679425" s="24"/>
      <c r="L679425" s="24"/>
      <c r="M679425" s="24"/>
      <c r="N679425" s="24"/>
      <c r="O679425" s="24"/>
      <c r="P679425" s="24"/>
      <c r="Q679425" s="24"/>
      <c r="R679425" s="24"/>
      <c r="S679425" s="24"/>
      <c r="T679425" s="24"/>
      <c r="U679425" s="24"/>
      <c r="V679425" s="24"/>
      <c r="W679425" s="24"/>
      <c r="X679425" s="24"/>
      <c r="Y679425" s="24"/>
      <c r="Z679425" s="24"/>
      <c r="AA679425" s="24"/>
      <c r="AB679425" s="24"/>
      <c r="AC679425" s="24"/>
      <c r="AD679425" s="24"/>
      <c r="AE679425" s="24"/>
      <c r="AF679425" s="24"/>
      <c r="AG679425" s="24"/>
      <c r="AH679425" s="24"/>
      <c r="AI679425" s="24"/>
      <c r="AJ679425" s="24"/>
      <c r="AK679425" s="24"/>
      <c r="AL679425" s="24"/>
      <c r="AM679425" s="24"/>
      <c r="AN679425" s="24"/>
      <c r="AO679425" s="24"/>
      <c r="AP679425" s="69"/>
      <c r="AQ679425" s="24"/>
      <c r="AR679425" s="24"/>
      <c r="AS679425" s="24"/>
      <c r="AT679425" s="24"/>
    </row>
    <row r="679553" spans="6:46" ht="15" x14ac:dyDescent="0.15">
      <c r="F679553" s="24"/>
      <c r="G679553" s="24"/>
      <c r="H679553" s="24"/>
      <c r="I679553" s="24"/>
      <c r="J679553" s="24"/>
      <c r="K679553" s="24"/>
      <c r="L679553" s="24"/>
      <c r="M679553" s="24"/>
      <c r="N679553" s="24"/>
      <c r="O679553" s="24"/>
      <c r="P679553" s="24"/>
      <c r="Q679553" s="24"/>
      <c r="R679553" s="24"/>
      <c r="S679553" s="24"/>
      <c r="T679553" s="24"/>
      <c r="U679553" s="24"/>
      <c r="V679553" s="24"/>
      <c r="W679553" s="24"/>
      <c r="X679553" s="24"/>
      <c r="Y679553" s="24"/>
      <c r="Z679553" s="24"/>
      <c r="AA679553" s="24"/>
      <c r="AB679553" s="24"/>
      <c r="AC679553" s="24"/>
      <c r="AD679553" s="24"/>
      <c r="AE679553" s="24"/>
      <c r="AF679553" s="24"/>
      <c r="AG679553" s="24"/>
      <c r="AH679553" s="24"/>
      <c r="AI679553" s="24"/>
      <c r="AJ679553" s="24"/>
      <c r="AK679553" s="24"/>
      <c r="AL679553" s="24"/>
      <c r="AM679553" s="24"/>
      <c r="AN679553" s="24"/>
      <c r="AO679553" s="24"/>
      <c r="AP679553" s="69"/>
      <c r="AQ679553" s="24"/>
      <c r="AR679553" s="24"/>
      <c r="AS679553" s="24"/>
      <c r="AT679553" s="24"/>
    </row>
    <row r="679681" spans="6:46" ht="15" x14ac:dyDescent="0.15">
      <c r="F679681" s="24"/>
      <c r="G679681" s="24"/>
      <c r="H679681" s="24"/>
      <c r="I679681" s="24"/>
      <c r="J679681" s="24"/>
      <c r="K679681" s="24"/>
      <c r="L679681" s="24"/>
      <c r="M679681" s="24"/>
      <c r="N679681" s="24"/>
      <c r="O679681" s="24"/>
      <c r="P679681" s="24"/>
      <c r="Q679681" s="24"/>
      <c r="R679681" s="24"/>
      <c r="S679681" s="24"/>
      <c r="T679681" s="24"/>
      <c r="U679681" s="24"/>
      <c r="V679681" s="24"/>
      <c r="W679681" s="24"/>
      <c r="X679681" s="24"/>
      <c r="Y679681" s="24"/>
      <c r="Z679681" s="24"/>
      <c r="AA679681" s="24"/>
      <c r="AB679681" s="24"/>
      <c r="AC679681" s="24"/>
      <c r="AD679681" s="24"/>
      <c r="AE679681" s="24"/>
      <c r="AF679681" s="24"/>
      <c r="AG679681" s="24"/>
      <c r="AH679681" s="24"/>
      <c r="AI679681" s="24"/>
      <c r="AJ679681" s="24"/>
      <c r="AK679681" s="24"/>
      <c r="AL679681" s="24"/>
      <c r="AM679681" s="24"/>
      <c r="AN679681" s="24"/>
      <c r="AO679681" s="24"/>
      <c r="AP679681" s="69"/>
      <c r="AQ679681" s="24"/>
      <c r="AR679681" s="24"/>
      <c r="AS679681" s="24"/>
      <c r="AT679681" s="24"/>
    </row>
    <row r="679809" spans="6:46" ht="15" x14ac:dyDescent="0.15">
      <c r="F679809" s="24"/>
      <c r="G679809" s="24"/>
      <c r="H679809" s="24"/>
      <c r="I679809" s="24"/>
      <c r="J679809" s="24"/>
      <c r="K679809" s="24"/>
      <c r="L679809" s="24"/>
      <c r="M679809" s="24"/>
      <c r="N679809" s="24"/>
      <c r="O679809" s="24"/>
      <c r="P679809" s="24"/>
      <c r="Q679809" s="24"/>
      <c r="R679809" s="24"/>
      <c r="S679809" s="24"/>
      <c r="T679809" s="24"/>
      <c r="U679809" s="24"/>
      <c r="V679809" s="24"/>
      <c r="W679809" s="24"/>
      <c r="X679809" s="24"/>
      <c r="Y679809" s="24"/>
      <c r="Z679809" s="24"/>
      <c r="AA679809" s="24"/>
      <c r="AB679809" s="24"/>
      <c r="AC679809" s="24"/>
      <c r="AD679809" s="24"/>
      <c r="AE679809" s="24"/>
      <c r="AF679809" s="24"/>
      <c r="AG679809" s="24"/>
      <c r="AH679809" s="24"/>
      <c r="AI679809" s="24"/>
      <c r="AJ679809" s="24"/>
      <c r="AK679809" s="24"/>
      <c r="AL679809" s="24"/>
      <c r="AM679809" s="24"/>
      <c r="AN679809" s="24"/>
      <c r="AO679809" s="24"/>
      <c r="AP679809" s="69"/>
      <c r="AQ679809" s="24"/>
      <c r="AR679809" s="24"/>
      <c r="AS679809" s="24"/>
      <c r="AT679809" s="24"/>
    </row>
    <row r="679937" spans="6:46" ht="15" x14ac:dyDescent="0.15">
      <c r="F679937" s="24"/>
      <c r="G679937" s="24"/>
      <c r="H679937" s="24"/>
      <c r="I679937" s="24"/>
      <c r="J679937" s="24"/>
      <c r="K679937" s="24"/>
      <c r="L679937" s="24"/>
      <c r="M679937" s="24"/>
      <c r="N679937" s="24"/>
      <c r="O679937" s="24"/>
      <c r="P679937" s="24"/>
      <c r="Q679937" s="24"/>
      <c r="R679937" s="24"/>
      <c r="S679937" s="24"/>
      <c r="T679937" s="24"/>
      <c r="U679937" s="24"/>
      <c r="V679937" s="24"/>
      <c r="W679937" s="24"/>
      <c r="X679937" s="24"/>
      <c r="Y679937" s="24"/>
      <c r="Z679937" s="24"/>
      <c r="AA679937" s="24"/>
      <c r="AB679937" s="24"/>
      <c r="AC679937" s="24"/>
      <c r="AD679937" s="24"/>
      <c r="AE679937" s="24"/>
      <c r="AF679937" s="24"/>
      <c r="AG679937" s="24"/>
      <c r="AH679937" s="24"/>
      <c r="AI679937" s="24"/>
      <c r="AJ679937" s="24"/>
      <c r="AK679937" s="24"/>
      <c r="AL679937" s="24"/>
      <c r="AM679937" s="24"/>
      <c r="AN679937" s="24"/>
      <c r="AO679937" s="24"/>
      <c r="AP679937" s="69"/>
      <c r="AQ679937" s="24"/>
      <c r="AR679937" s="24"/>
      <c r="AS679937" s="24"/>
      <c r="AT679937" s="24"/>
    </row>
    <row r="680065" spans="6:46" ht="15" x14ac:dyDescent="0.15">
      <c r="F680065" s="24"/>
      <c r="G680065" s="24"/>
      <c r="H680065" s="24"/>
      <c r="I680065" s="24"/>
      <c r="J680065" s="24"/>
      <c r="K680065" s="24"/>
      <c r="L680065" s="24"/>
      <c r="M680065" s="24"/>
      <c r="N680065" s="24"/>
      <c r="O680065" s="24"/>
      <c r="P680065" s="24"/>
      <c r="Q680065" s="24"/>
      <c r="R680065" s="24"/>
      <c r="S680065" s="24"/>
      <c r="T680065" s="24"/>
      <c r="U680065" s="24"/>
      <c r="V680065" s="24"/>
      <c r="W680065" s="24"/>
      <c r="X680065" s="24"/>
      <c r="Y680065" s="24"/>
      <c r="Z680065" s="24"/>
      <c r="AA680065" s="24"/>
      <c r="AB680065" s="24"/>
      <c r="AC680065" s="24"/>
      <c r="AD680065" s="24"/>
      <c r="AE680065" s="24"/>
      <c r="AF680065" s="24"/>
      <c r="AG680065" s="24"/>
      <c r="AH680065" s="24"/>
      <c r="AI680065" s="24"/>
      <c r="AJ680065" s="24"/>
      <c r="AK680065" s="24"/>
      <c r="AL680065" s="24"/>
      <c r="AM680065" s="24"/>
      <c r="AN680065" s="24"/>
      <c r="AO680065" s="24"/>
      <c r="AP680065" s="69"/>
      <c r="AQ680065" s="24"/>
      <c r="AR680065" s="24"/>
      <c r="AS680065" s="24"/>
      <c r="AT680065" s="24"/>
    </row>
    <row r="680193" spans="6:46" ht="15" x14ac:dyDescent="0.15">
      <c r="F680193" s="24"/>
      <c r="G680193" s="24"/>
      <c r="H680193" s="24"/>
      <c r="I680193" s="24"/>
      <c r="J680193" s="24"/>
      <c r="K680193" s="24"/>
      <c r="L680193" s="24"/>
      <c r="M680193" s="24"/>
      <c r="N680193" s="24"/>
      <c r="O680193" s="24"/>
      <c r="P680193" s="24"/>
      <c r="Q680193" s="24"/>
      <c r="R680193" s="24"/>
      <c r="S680193" s="24"/>
      <c r="T680193" s="24"/>
      <c r="U680193" s="24"/>
      <c r="V680193" s="24"/>
      <c r="W680193" s="24"/>
      <c r="X680193" s="24"/>
      <c r="Y680193" s="24"/>
      <c r="Z680193" s="24"/>
      <c r="AA680193" s="24"/>
      <c r="AB680193" s="24"/>
      <c r="AC680193" s="24"/>
      <c r="AD680193" s="24"/>
      <c r="AE680193" s="24"/>
      <c r="AF680193" s="24"/>
      <c r="AG680193" s="24"/>
      <c r="AH680193" s="24"/>
      <c r="AI680193" s="24"/>
      <c r="AJ680193" s="24"/>
      <c r="AK680193" s="24"/>
      <c r="AL680193" s="24"/>
      <c r="AM680193" s="24"/>
      <c r="AN680193" s="24"/>
      <c r="AO680193" s="24"/>
      <c r="AP680193" s="69"/>
      <c r="AQ680193" s="24"/>
      <c r="AR680193" s="24"/>
      <c r="AS680193" s="24"/>
      <c r="AT680193" s="24"/>
    </row>
    <row r="680321" spans="6:46" ht="15" x14ac:dyDescent="0.15">
      <c r="F680321" s="24"/>
      <c r="G680321" s="24"/>
      <c r="H680321" s="24"/>
      <c r="I680321" s="24"/>
      <c r="J680321" s="24"/>
      <c r="K680321" s="24"/>
      <c r="L680321" s="24"/>
      <c r="M680321" s="24"/>
      <c r="N680321" s="24"/>
      <c r="O680321" s="24"/>
      <c r="P680321" s="24"/>
      <c r="Q680321" s="24"/>
      <c r="R680321" s="24"/>
      <c r="S680321" s="24"/>
      <c r="T680321" s="24"/>
      <c r="U680321" s="24"/>
      <c r="V680321" s="24"/>
      <c r="W680321" s="24"/>
      <c r="X680321" s="24"/>
      <c r="Y680321" s="24"/>
      <c r="Z680321" s="24"/>
      <c r="AA680321" s="24"/>
      <c r="AB680321" s="24"/>
      <c r="AC680321" s="24"/>
      <c r="AD680321" s="24"/>
      <c r="AE680321" s="24"/>
      <c r="AF680321" s="24"/>
      <c r="AG680321" s="24"/>
      <c r="AH680321" s="24"/>
      <c r="AI680321" s="24"/>
      <c r="AJ680321" s="24"/>
      <c r="AK680321" s="24"/>
      <c r="AL680321" s="24"/>
      <c r="AM680321" s="24"/>
      <c r="AN680321" s="24"/>
      <c r="AO680321" s="24"/>
      <c r="AP680321" s="69"/>
      <c r="AQ680321" s="24"/>
      <c r="AR680321" s="24"/>
      <c r="AS680321" s="24"/>
      <c r="AT680321" s="24"/>
    </row>
    <row r="680449" spans="6:46" ht="15" x14ac:dyDescent="0.15">
      <c r="F680449" s="24"/>
      <c r="G680449" s="24"/>
      <c r="H680449" s="24"/>
      <c r="I680449" s="24"/>
      <c r="J680449" s="24"/>
      <c r="K680449" s="24"/>
      <c r="L680449" s="24"/>
      <c r="M680449" s="24"/>
      <c r="N680449" s="24"/>
      <c r="O680449" s="24"/>
      <c r="P680449" s="24"/>
      <c r="Q680449" s="24"/>
      <c r="R680449" s="24"/>
      <c r="S680449" s="24"/>
      <c r="T680449" s="24"/>
      <c r="U680449" s="24"/>
      <c r="V680449" s="24"/>
      <c r="W680449" s="24"/>
      <c r="X680449" s="24"/>
      <c r="Y680449" s="24"/>
      <c r="Z680449" s="24"/>
      <c r="AA680449" s="24"/>
      <c r="AB680449" s="24"/>
      <c r="AC680449" s="24"/>
      <c r="AD680449" s="24"/>
      <c r="AE680449" s="24"/>
      <c r="AF680449" s="24"/>
      <c r="AG680449" s="24"/>
      <c r="AH680449" s="24"/>
      <c r="AI680449" s="24"/>
      <c r="AJ680449" s="24"/>
      <c r="AK680449" s="24"/>
      <c r="AL680449" s="24"/>
      <c r="AM680449" s="24"/>
      <c r="AN680449" s="24"/>
      <c r="AO680449" s="24"/>
      <c r="AP680449" s="69"/>
      <c r="AQ680449" s="24"/>
      <c r="AR680449" s="24"/>
      <c r="AS680449" s="24"/>
      <c r="AT680449" s="24"/>
    </row>
    <row r="680577" spans="6:46" ht="15" x14ac:dyDescent="0.15">
      <c r="F680577" s="24"/>
      <c r="G680577" s="24"/>
      <c r="H680577" s="24"/>
      <c r="I680577" s="24"/>
      <c r="J680577" s="24"/>
      <c r="K680577" s="24"/>
      <c r="L680577" s="24"/>
      <c r="M680577" s="24"/>
      <c r="N680577" s="24"/>
      <c r="O680577" s="24"/>
      <c r="P680577" s="24"/>
      <c r="Q680577" s="24"/>
      <c r="R680577" s="24"/>
      <c r="S680577" s="24"/>
      <c r="T680577" s="24"/>
      <c r="U680577" s="24"/>
      <c r="V680577" s="24"/>
      <c r="W680577" s="24"/>
      <c r="X680577" s="24"/>
      <c r="Y680577" s="24"/>
      <c r="Z680577" s="24"/>
      <c r="AA680577" s="24"/>
      <c r="AB680577" s="24"/>
      <c r="AC680577" s="24"/>
      <c r="AD680577" s="24"/>
      <c r="AE680577" s="24"/>
      <c r="AF680577" s="24"/>
      <c r="AG680577" s="24"/>
      <c r="AH680577" s="24"/>
      <c r="AI680577" s="24"/>
      <c r="AJ680577" s="24"/>
      <c r="AK680577" s="24"/>
      <c r="AL680577" s="24"/>
      <c r="AM680577" s="24"/>
      <c r="AN680577" s="24"/>
      <c r="AO680577" s="24"/>
      <c r="AP680577" s="69"/>
      <c r="AQ680577" s="24"/>
      <c r="AR680577" s="24"/>
      <c r="AS680577" s="24"/>
      <c r="AT680577" s="24"/>
    </row>
    <row r="680705" spans="6:46" ht="15" x14ac:dyDescent="0.15">
      <c r="F680705" s="24"/>
      <c r="G680705" s="24"/>
      <c r="H680705" s="24"/>
      <c r="I680705" s="24"/>
      <c r="J680705" s="24"/>
      <c r="K680705" s="24"/>
      <c r="L680705" s="24"/>
      <c r="M680705" s="24"/>
      <c r="N680705" s="24"/>
      <c r="O680705" s="24"/>
      <c r="P680705" s="24"/>
      <c r="Q680705" s="24"/>
      <c r="R680705" s="24"/>
      <c r="S680705" s="24"/>
      <c r="T680705" s="24"/>
      <c r="U680705" s="24"/>
      <c r="V680705" s="24"/>
      <c r="W680705" s="24"/>
      <c r="X680705" s="24"/>
      <c r="Y680705" s="24"/>
      <c r="Z680705" s="24"/>
      <c r="AA680705" s="24"/>
      <c r="AB680705" s="24"/>
      <c r="AC680705" s="24"/>
      <c r="AD680705" s="24"/>
      <c r="AE680705" s="24"/>
      <c r="AF680705" s="24"/>
      <c r="AG680705" s="24"/>
      <c r="AH680705" s="24"/>
      <c r="AI680705" s="24"/>
      <c r="AJ680705" s="24"/>
      <c r="AK680705" s="24"/>
      <c r="AL680705" s="24"/>
      <c r="AM680705" s="24"/>
      <c r="AN680705" s="24"/>
      <c r="AO680705" s="24"/>
      <c r="AP680705" s="69"/>
      <c r="AQ680705" s="24"/>
      <c r="AR680705" s="24"/>
      <c r="AS680705" s="24"/>
      <c r="AT680705" s="24"/>
    </row>
    <row r="680833" spans="6:46" ht="15" x14ac:dyDescent="0.15">
      <c r="F680833" s="24"/>
      <c r="G680833" s="24"/>
      <c r="H680833" s="24"/>
      <c r="I680833" s="24"/>
      <c r="J680833" s="24"/>
      <c r="K680833" s="24"/>
      <c r="L680833" s="24"/>
      <c r="M680833" s="24"/>
      <c r="N680833" s="24"/>
      <c r="O680833" s="24"/>
      <c r="P680833" s="24"/>
      <c r="Q680833" s="24"/>
      <c r="R680833" s="24"/>
      <c r="S680833" s="24"/>
      <c r="T680833" s="24"/>
      <c r="U680833" s="24"/>
      <c r="V680833" s="24"/>
      <c r="W680833" s="24"/>
      <c r="X680833" s="24"/>
      <c r="Y680833" s="24"/>
      <c r="Z680833" s="24"/>
      <c r="AA680833" s="24"/>
      <c r="AB680833" s="24"/>
      <c r="AC680833" s="24"/>
      <c r="AD680833" s="24"/>
      <c r="AE680833" s="24"/>
      <c r="AF680833" s="24"/>
      <c r="AG680833" s="24"/>
      <c r="AH680833" s="24"/>
      <c r="AI680833" s="24"/>
      <c r="AJ680833" s="24"/>
      <c r="AK680833" s="24"/>
      <c r="AL680833" s="24"/>
      <c r="AM680833" s="24"/>
      <c r="AN680833" s="24"/>
      <c r="AO680833" s="24"/>
      <c r="AP680833" s="69"/>
      <c r="AQ680833" s="24"/>
      <c r="AR680833" s="24"/>
      <c r="AS680833" s="24"/>
      <c r="AT680833" s="24"/>
    </row>
    <row r="680961" spans="6:46" ht="15" x14ac:dyDescent="0.15">
      <c r="F680961" s="24"/>
      <c r="G680961" s="24"/>
      <c r="H680961" s="24"/>
      <c r="I680961" s="24"/>
      <c r="J680961" s="24"/>
      <c r="K680961" s="24"/>
      <c r="L680961" s="24"/>
      <c r="M680961" s="24"/>
      <c r="N680961" s="24"/>
      <c r="O680961" s="24"/>
      <c r="P680961" s="24"/>
      <c r="Q680961" s="24"/>
      <c r="R680961" s="24"/>
      <c r="S680961" s="24"/>
      <c r="T680961" s="24"/>
      <c r="U680961" s="24"/>
      <c r="V680961" s="24"/>
      <c r="W680961" s="24"/>
      <c r="X680961" s="24"/>
      <c r="Y680961" s="24"/>
      <c r="Z680961" s="24"/>
      <c r="AA680961" s="24"/>
      <c r="AB680961" s="24"/>
      <c r="AC680961" s="24"/>
      <c r="AD680961" s="24"/>
      <c r="AE680961" s="24"/>
      <c r="AF680961" s="24"/>
      <c r="AG680961" s="24"/>
      <c r="AH680961" s="24"/>
      <c r="AI680961" s="24"/>
      <c r="AJ680961" s="24"/>
      <c r="AK680961" s="24"/>
      <c r="AL680961" s="24"/>
      <c r="AM680961" s="24"/>
      <c r="AN680961" s="24"/>
      <c r="AO680961" s="24"/>
      <c r="AP680961" s="69"/>
      <c r="AQ680961" s="24"/>
      <c r="AR680961" s="24"/>
      <c r="AS680961" s="24"/>
      <c r="AT680961" s="24"/>
    </row>
    <row r="681089" spans="6:46" ht="15" x14ac:dyDescent="0.15">
      <c r="F681089" s="24"/>
      <c r="G681089" s="24"/>
      <c r="H681089" s="24"/>
      <c r="I681089" s="24"/>
      <c r="J681089" s="24"/>
      <c r="K681089" s="24"/>
      <c r="L681089" s="24"/>
      <c r="M681089" s="24"/>
      <c r="N681089" s="24"/>
      <c r="O681089" s="24"/>
      <c r="P681089" s="24"/>
      <c r="Q681089" s="24"/>
      <c r="R681089" s="24"/>
      <c r="S681089" s="24"/>
      <c r="T681089" s="24"/>
      <c r="U681089" s="24"/>
      <c r="V681089" s="24"/>
      <c r="W681089" s="24"/>
      <c r="X681089" s="24"/>
      <c r="Y681089" s="24"/>
      <c r="Z681089" s="24"/>
      <c r="AA681089" s="24"/>
      <c r="AB681089" s="24"/>
      <c r="AC681089" s="24"/>
      <c r="AD681089" s="24"/>
      <c r="AE681089" s="24"/>
      <c r="AF681089" s="24"/>
      <c r="AG681089" s="24"/>
      <c r="AH681089" s="24"/>
      <c r="AI681089" s="24"/>
      <c r="AJ681089" s="24"/>
      <c r="AK681089" s="24"/>
      <c r="AL681089" s="24"/>
      <c r="AM681089" s="24"/>
      <c r="AN681089" s="24"/>
      <c r="AO681089" s="24"/>
      <c r="AP681089" s="69"/>
      <c r="AQ681089" s="24"/>
      <c r="AR681089" s="24"/>
      <c r="AS681089" s="24"/>
      <c r="AT681089" s="24"/>
    </row>
    <row r="681217" spans="6:46" ht="15" x14ac:dyDescent="0.15">
      <c r="F681217" s="24"/>
      <c r="G681217" s="24"/>
      <c r="H681217" s="24"/>
      <c r="I681217" s="24"/>
      <c r="J681217" s="24"/>
      <c r="K681217" s="24"/>
      <c r="L681217" s="24"/>
      <c r="M681217" s="24"/>
      <c r="N681217" s="24"/>
      <c r="O681217" s="24"/>
      <c r="P681217" s="24"/>
      <c r="Q681217" s="24"/>
      <c r="R681217" s="24"/>
      <c r="S681217" s="24"/>
      <c r="T681217" s="24"/>
      <c r="U681217" s="24"/>
      <c r="V681217" s="24"/>
      <c r="W681217" s="24"/>
      <c r="X681217" s="24"/>
      <c r="Y681217" s="24"/>
      <c r="Z681217" s="24"/>
      <c r="AA681217" s="24"/>
      <c r="AB681217" s="24"/>
      <c r="AC681217" s="24"/>
      <c r="AD681217" s="24"/>
      <c r="AE681217" s="24"/>
      <c r="AF681217" s="24"/>
      <c r="AG681217" s="24"/>
      <c r="AH681217" s="24"/>
      <c r="AI681217" s="24"/>
      <c r="AJ681217" s="24"/>
      <c r="AK681217" s="24"/>
      <c r="AL681217" s="24"/>
      <c r="AM681217" s="24"/>
      <c r="AN681217" s="24"/>
      <c r="AO681217" s="24"/>
      <c r="AP681217" s="69"/>
      <c r="AQ681217" s="24"/>
      <c r="AR681217" s="24"/>
      <c r="AS681217" s="24"/>
      <c r="AT681217" s="24"/>
    </row>
    <row r="681345" spans="6:46" ht="15" x14ac:dyDescent="0.15">
      <c r="F681345" s="24"/>
      <c r="G681345" s="24"/>
      <c r="H681345" s="24"/>
      <c r="I681345" s="24"/>
      <c r="J681345" s="24"/>
      <c r="K681345" s="24"/>
      <c r="L681345" s="24"/>
      <c r="M681345" s="24"/>
      <c r="N681345" s="24"/>
      <c r="O681345" s="24"/>
      <c r="P681345" s="24"/>
      <c r="Q681345" s="24"/>
      <c r="R681345" s="24"/>
      <c r="S681345" s="24"/>
      <c r="T681345" s="24"/>
      <c r="U681345" s="24"/>
      <c r="V681345" s="24"/>
      <c r="W681345" s="24"/>
      <c r="X681345" s="24"/>
      <c r="Y681345" s="24"/>
      <c r="Z681345" s="24"/>
      <c r="AA681345" s="24"/>
      <c r="AB681345" s="24"/>
      <c r="AC681345" s="24"/>
      <c r="AD681345" s="24"/>
      <c r="AE681345" s="24"/>
      <c r="AF681345" s="24"/>
      <c r="AG681345" s="24"/>
      <c r="AH681345" s="24"/>
      <c r="AI681345" s="24"/>
      <c r="AJ681345" s="24"/>
      <c r="AK681345" s="24"/>
      <c r="AL681345" s="24"/>
      <c r="AM681345" s="24"/>
      <c r="AN681345" s="24"/>
      <c r="AO681345" s="24"/>
      <c r="AP681345" s="69"/>
      <c r="AQ681345" s="24"/>
      <c r="AR681345" s="24"/>
      <c r="AS681345" s="24"/>
      <c r="AT681345" s="24"/>
    </row>
    <row r="681473" spans="6:46" ht="15" x14ac:dyDescent="0.15">
      <c r="F681473" s="24"/>
      <c r="G681473" s="24"/>
      <c r="H681473" s="24"/>
      <c r="I681473" s="24"/>
      <c r="J681473" s="24"/>
      <c r="K681473" s="24"/>
      <c r="L681473" s="24"/>
      <c r="M681473" s="24"/>
      <c r="N681473" s="24"/>
      <c r="O681473" s="24"/>
      <c r="P681473" s="24"/>
      <c r="Q681473" s="24"/>
      <c r="R681473" s="24"/>
      <c r="S681473" s="24"/>
      <c r="T681473" s="24"/>
      <c r="U681473" s="24"/>
      <c r="V681473" s="24"/>
      <c r="W681473" s="24"/>
      <c r="X681473" s="24"/>
      <c r="Y681473" s="24"/>
      <c r="Z681473" s="24"/>
      <c r="AA681473" s="24"/>
      <c r="AB681473" s="24"/>
      <c r="AC681473" s="24"/>
      <c r="AD681473" s="24"/>
      <c r="AE681473" s="24"/>
      <c r="AF681473" s="24"/>
      <c r="AG681473" s="24"/>
      <c r="AH681473" s="24"/>
      <c r="AI681473" s="24"/>
      <c r="AJ681473" s="24"/>
      <c r="AK681473" s="24"/>
      <c r="AL681473" s="24"/>
      <c r="AM681473" s="24"/>
      <c r="AN681473" s="24"/>
      <c r="AO681473" s="24"/>
      <c r="AP681473" s="69"/>
      <c r="AQ681473" s="24"/>
      <c r="AR681473" s="24"/>
      <c r="AS681473" s="24"/>
      <c r="AT681473" s="24"/>
    </row>
    <row r="681601" spans="6:46" ht="15" x14ac:dyDescent="0.15">
      <c r="F681601" s="24"/>
      <c r="G681601" s="24"/>
      <c r="H681601" s="24"/>
      <c r="I681601" s="24"/>
      <c r="J681601" s="24"/>
      <c r="K681601" s="24"/>
      <c r="L681601" s="24"/>
      <c r="M681601" s="24"/>
      <c r="N681601" s="24"/>
      <c r="O681601" s="24"/>
      <c r="P681601" s="24"/>
      <c r="Q681601" s="24"/>
      <c r="R681601" s="24"/>
      <c r="S681601" s="24"/>
      <c r="T681601" s="24"/>
      <c r="U681601" s="24"/>
      <c r="V681601" s="24"/>
      <c r="W681601" s="24"/>
      <c r="X681601" s="24"/>
      <c r="Y681601" s="24"/>
      <c r="Z681601" s="24"/>
      <c r="AA681601" s="24"/>
      <c r="AB681601" s="24"/>
      <c r="AC681601" s="24"/>
      <c r="AD681601" s="24"/>
      <c r="AE681601" s="24"/>
      <c r="AF681601" s="24"/>
      <c r="AG681601" s="24"/>
      <c r="AH681601" s="24"/>
      <c r="AI681601" s="24"/>
      <c r="AJ681601" s="24"/>
      <c r="AK681601" s="24"/>
      <c r="AL681601" s="24"/>
      <c r="AM681601" s="24"/>
      <c r="AN681601" s="24"/>
      <c r="AO681601" s="24"/>
      <c r="AP681601" s="69"/>
      <c r="AQ681601" s="24"/>
      <c r="AR681601" s="24"/>
      <c r="AS681601" s="24"/>
      <c r="AT681601" s="24"/>
    </row>
    <row r="681729" spans="6:46" ht="15" x14ac:dyDescent="0.15">
      <c r="F681729" s="24"/>
      <c r="G681729" s="24"/>
      <c r="H681729" s="24"/>
      <c r="I681729" s="24"/>
      <c r="J681729" s="24"/>
      <c r="K681729" s="24"/>
      <c r="L681729" s="24"/>
      <c r="M681729" s="24"/>
      <c r="N681729" s="24"/>
      <c r="O681729" s="24"/>
      <c r="P681729" s="24"/>
      <c r="Q681729" s="24"/>
      <c r="R681729" s="24"/>
      <c r="S681729" s="24"/>
      <c r="T681729" s="24"/>
      <c r="U681729" s="24"/>
      <c r="V681729" s="24"/>
      <c r="W681729" s="24"/>
      <c r="X681729" s="24"/>
      <c r="Y681729" s="24"/>
      <c r="Z681729" s="24"/>
      <c r="AA681729" s="24"/>
      <c r="AB681729" s="24"/>
      <c r="AC681729" s="24"/>
      <c r="AD681729" s="24"/>
      <c r="AE681729" s="24"/>
      <c r="AF681729" s="24"/>
      <c r="AG681729" s="24"/>
      <c r="AH681729" s="24"/>
      <c r="AI681729" s="24"/>
      <c r="AJ681729" s="24"/>
      <c r="AK681729" s="24"/>
      <c r="AL681729" s="24"/>
      <c r="AM681729" s="24"/>
      <c r="AN681729" s="24"/>
      <c r="AO681729" s="24"/>
      <c r="AP681729" s="69"/>
      <c r="AQ681729" s="24"/>
      <c r="AR681729" s="24"/>
      <c r="AS681729" s="24"/>
      <c r="AT681729" s="24"/>
    </row>
    <row r="681857" spans="6:46" ht="15" x14ac:dyDescent="0.15">
      <c r="F681857" s="24"/>
      <c r="G681857" s="24"/>
      <c r="H681857" s="24"/>
      <c r="I681857" s="24"/>
      <c r="J681857" s="24"/>
      <c r="K681857" s="24"/>
      <c r="L681857" s="24"/>
      <c r="M681857" s="24"/>
      <c r="N681857" s="24"/>
      <c r="O681857" s="24"/>
      <c r="P681857" s="24"/>
      <c r="Q681857" s="24"/>
      <c r="R681857" s="24"/>
      <c r="S681857" s="24"/>
      <c r="T681857" s="24"/>
      <c r="U681857" s="24"/>
      <c r="V681857" s="24"/>
      <c r="W681857" s="24"/>
      <c r="X681857" s="24"/>
      <c r="Y681857" s="24"/>
      <c r="Z681857" s="24"/>
      <c r="AA681857" s="24"/>
      <c r="AB681857" s="24"/>
      <c r="AC681857" s="24"/>
      <c r="AD681857" s="24"/>
      <c r="AE681857" s="24"/>
      <c r="AF681857" s="24"/>
      <c r="AG681857" s="24"/>
      <c r="AH681857" s="24"/>
      <c r="AI681857" s="24"/>
      <c r="AJ681857" s="24"/>
      <c r="AK681857" s="24"/>
      <c r="AL681857" s="24"/>
      <c r="AM681857" s="24"/>
      <c r="AN681857" s="24"/>
      <c r="AO681857" s="24"/>
      <c r="AP681857" s="69"/>
      <c r="AQ681857" s="24"/>
      <c r="AR681857" s="24"/>
      <c r="AS681857" s="24"/>
      <c r="AT681857" s="24"/>
    </row>
    <row r="681985" spans="6:46" ht="15" x14ac:dyDescent="0.15">
      <c r="F681985" s="24"/>
      <c r="G681985" s="24"/>
      <c r="H681985" s="24"/>
      <c r="I681985" s="24"/>
      <c r="J681985" s="24"/>
      <c r="K681985" s="24"/>
      <c r="L681985" s="24"/>
      <c r="M681985" s="24"/>
      <c r="N681985" s="24"/>
      <c r="O681985" s="24"/>
      <c r="P681985" s="24"/>
      <c r="Q681985" s="24"/>
      <c r="R681985" s="24"/>
      <c r="S681985" s="24"/>
      <c r="T681985" s="24"/>
      <c r="U681985" s="24"/>
      <c r="V681985" s="24"/>
      <c r="W681985" s="24"/>
      <c r="X681985" s="24"/>
      <c r="Y681985" s="24"/>
      <c r="Z681985" s="24"/>
      <c r="AA681985" s="24"/>
      <c r="AB681985" s="24"/>
      <c r="AC681985" s="24"/>
      <c r="AD681985" s="24"/>
      <c r="AE681985" s="24"/>
      <c r="AF681985" s="24"/>
      <c r="AG681985" s="24"/>
      <c r="AH681985" s="24"/>
      <c r="AI681985" s="24"/>
      <c r="AJ681985" s="24"/>
      <c r="AK681985" s="24"/>
      <c r="AL681985" s="24"/>
      <c r="AM681985" s="24"/>
      <c r="AN681985" s="24"/>
      <c r="AO681985" s="24"/>
      <c r="AP681985" s="69"/>
      <c r="AQ681985" s="24"/>
      <c r="AR681985" s="24"/>
      <c r="AS681985" s="24"/>
      <c r="AT681985" s="24"/>
    </row>
    <row r="682113" spans="6:46" ht="15" x14ac:dyDescent="0.15">
      <c r="F682113" s="24"/>
      <c r="G682113" s="24"/>
      <c r="H682113" s="24"/>
      <c r="I682113" s="24"/>
      <c r="J682113" s="24"/>
      <c r="K682113" s="24"/>
      <c r="L682113" s="24"/>
      <c r="M682113" s="24"/>
      <c r="N682113" s="24"/>
      <c r="O682113" s="24"/>
      <c r="P682113" s="24"/>
      <c r="Q682113" s="24"/>
      <c r="R682113" s="24"/>
      <c r="S682113" s="24"/>
      <c r="T682113" s="24"/>
      <c r="U682113" s="24"/>
      <c r="V682113" s="24"/>
      <c r="W682113" s="24"/>
      <c r="X682113" s="24"/>
      <c r="Y682113" s="24"/>
      <c r="Z682113" s="24"/>
      <c r="AA682113" s="24"/>
      <c r="AB682113" s="24"/>
      <c r="AC682113" s="24"/>
      <c r="AD682113" s="24"/>
      <c r="AE682113" s="24"/>
      <c r="AF682113" s="24"/>
      <c r="AG682113" s="24"/>
      <c r="AH682113" s="24"/>
      <c r="AI682113" s="24"/>
      <c r="AJ682113" s="24"/>
      <c r="AK682113" s="24"/>
      <c r="AL682113" s="24"/>
      <c r="AM682113" s="24"/>
      <c r="AN682113" s="24"/>
      <c r="AO682113" s="24"/>
      <c r="AP682113" s="69"/>
      <c r="AQ682113" s="24"/>
      <c r="AR682113" s="24"/>
      <c r="AS682113" s="24"/>
      <c r="AT682113" s="24"/>
    </row>
    <row r="682241" spans="6:46" ht="15" x14ac:dyDescent="0.15">
      <c r="F682241" s="24"/>
      <c r="G682241" s="24"/>
      <c r="H682241" s="24"/>
      <c r="I682241" s="24"/>
      <c r="J682241" s="24"/>
      <c r="K682241" s="24"/>
      <c r="L682241" s="24"/>
      <c r="M682241" s="24"/>
      <c r="N682241" s="24"/>
      <c r="O682241" s="24"/>
      <c r="P682241" s="24"/>
      <c r="Q682241" s="24"/>
      <c r="R682241" s="24"/>
      <c r="S682241" s="24"/>
      <c r="T682241" s="24"/>
      <c r="U682241" s="24"/>
      <c r="V682241" s="24"/>
      <c r="W682241" s="24"/>
      <c r="X682241" s="24"/>
      <c r="Y682241" s="24"/>
      <c r="Z682241" s="24"/>
      <c r="AA682241" s="24"/>
      <c r="AB682241" s="24"/>
      <c r="AC682241" s="24"/>
      <c r="AD682241" s="24"/>
      <c r="AE682241" s="24"/>
      <c r="AF682241" s="24"/>
      <c r="AG682241" s="24"/>
      <c r="AH682241" s="24"/>
      <c r="AI682241" s="24"/>
      <c r="AJ682241" s="24"/>
      <c r="AK682241" s="24"/>
      <c r="AL682241" s="24"/>
      <c r="AM682241" s="24"/>
      <c r="AN682241" s="24"/>
      <c r="AO682241" s="24"/>
      <c r="AP682241" s="69"/>
      <c r="AQ682241" s="24"/>
      <c r="AR682241" s="24"/>
      <c r="AS682241" s="24"/>
      <c r="AT682241" s="24"/>
    </row>
    <row r="682369" spans="6:46" ht="15" x14ac:dyDescent="0.15">
      <c r="F682369" s="24"/>
      <c r="G682369" s="24"/>
      <c r="H682369" s="24"/>
      <c r="I682369" s="24"/>
      <c r="J682369" s="24"/>
      <c r="K682369" s="24"/>
      <c r="L682369" s="24"/>
      <c r="M682369" s="24"/>
      <c r="N682369" s="24"/>
      <c r="O682369" s="24"/>
      <c r="P682369" s="24"/>
      <c r="Q682369" s="24"/>
      <c r="R682369" s="24"/>
      <c r="S682369" s="24"/>
      <c r="T682369" s="24"/>
      <c r="U682369" s="24"/>
      <c r="V682369" s="24"/>
      <c r="W682369" s="24"/>
      <c r="X682369" s="24"/>
      <c r="Y682369" s="24"/>
      <c r="Z682369" s="24"/>
      <c r="AA682369" s="24"/>
      <c r="AB682369" s="24"/>
      <c r="AC682369" s="24"/>
      <c r="AD682369" s="24"/>
      <c r="AE682369" s="24"/>
      <c r="AF682369" s="24"/>
      <c r="AG682369" s="24"/>
      <c r="AH682369" s="24"/>
      <c r="AI682369" s="24"/>
      <c r="AJ682369" s="24"/>
      <c r="AK682369" s="24"/>
      <c r="AL682369" s="24"/>
      <c r="AM682369" s="24"/>
      <c r="AN682369" s="24"/>
      <c r="AO682369" s="24"/>
      <c r="AP682369" s="69"/>
      <c r="AQ682369" s="24"/>
      <c r="AR682369" s="24"/>
      <c r="AS682369" s="24"/>
      <c r="AT682369" s="24"/>
    </row>
    <row r="682497" spans="6:46" ht="15" x14ac:dyDescent="0.15">
      <c r="F682497" s="24"/>
      <c r="G682497" s="24"/>
      <c r="H682497" s="24"/>
      <c r="I682497" s="24"/>
      <c r="J682497" s="24"/>
      <c r="K682497" s="24"/>
      <c r="L682497" s="24"/>
      <c r="M682497" s="24"/>
      <c r="N682497" s="24"/>
      <c r="O682497" s="24"/>
      <c r="P682497" s="24"/>
      <c r="Q682497" s="24"/>
      <c r="R682497" s="24"/>
      <c r="S682497" s="24"/>
      <c r="T682497" s="24"/>
      <c r="U682497" s="24"/>
      <c r="V682497" s="24"/>
      <c r="W682497" s="24"/>
      <c r="X682497" s="24"/>
      <c r="Y682497" s="24"/>
      <c r="Z682497" s="24"/>
      <c r="AA682497" s="24"/>
      <c r="AB682497" s="24"/>
      <c r="AC682497" s="24"/>
      <c r="AD682497" s="24"/>
      <c r="AE682497" s="24"/>
      <c r="AF682497" s="24"/>
      <c r="AG682497" s="24"/>
      <c r="AH682497" s="24"/>
      <c r="AI682497" s="24"/>
      <c r="AJ682497" s="24"/>
      <c r="AK682497" s="24"/>
      <c r="AL682497" s="24"/>
      <c r="AM682497" s="24"/>
      <c r="AN682497" s="24"/>
      <c r="AO682497" s="24"/>
      <c r="AP682497" s="69"/>
      <c r="AQ682497" s="24"/>
      <c r="AR682497" s="24"/>
      <c r="AS682497" s="24"/>
      <c r="AT682497" s="24"/>
    </row>
    <row r="682625" spans="6:46" ht="15" x14ac:dyDescent="0.15">
      <c r="F682625" s="24"/>
      <c r="G682625" s="24"/>
      <c r="H682625" s="24"/>
      <c r="I682625" s="24"/>
      <c r="J682625" s="24"/>
      <c r="K682625" s="24"/>
      <c r="L682625" s="24"/>
      <c r="M682625" s="24"/>
      <c r="N682625" s="24"/>
      <c r="O682625" s="24"/>
      <c r="P682625" s="24"/>
      <c r="Q682625" s="24"/>
      <c r="R682625" s="24"/>
      <c r="S682625" s="24"/>
      <c r="T682625" s="24"/>
      <c r="U682625" s="24"/>
      <c r="V682625" s="24"/>
      <c r="W682625" s="24"/>
      <c r="X682625" s="24"/>
      <c r="Y682625" s="24"/>
      <c r="Z682625" s="24"/>
      <c r="AA682625" s="24"/>
      <c r="AB682625" s="24"/>
      <c r="AC682625" s="24"/>
      <c r="AD682625" s="24"/>
      <c r="AE682625" s="24"/>
      <c r="AF682625" s="24"/>
      <c r="AG682625" s="24"/>
      <c r="AH682625" s="24"/>
      <c r="AI682625" s="24"/>
      <c r="AJ682625" s="24"/>
      <c r="AK682625" s="24"/>
      <c r="AL682625" s="24"/>
      <c r="AM682625" s="24"/>
      <c r="AN682625" s="24"/>
      <c r="AO682625" s="24"/>
      <c r="AP682625" s="69"/>
      <c r="AQ682625" s="24"/>
      <c r="AR682625" s="24"/>
      <c r="AS682625" s="24"/>
      <c r="AT682625" s="24"/>
    </row>
    <row r="682753" spans="6:46" ht="15" x14ac:dyDescent="0.15">
      <c r="F682753" s="24"/>
      <c r="G682753" s="24"/>
      <c r="H682753" s="24"/>
      <c r="I682753" s="24"/>
      <c r="J682753" s="24"/>
      <c r="K682753" s="24"/>
      <c r="L682753" s="24"/>
      <c r="M682753" s="24"/>
      <c r="N682753" s="24"/>
      <c r="O682753" s="24"/>
      <c r="P682753" s="24"/>
      <c r="Q682753" s="24"/>
      <c r="R682753" s="24"/>
      <c r="S682753" s="24"/>
      <c r="T682753" s="24"/>
      <c r="U682753" s="24"/>
      <c r="V682753" s="24"/>
      <c r="W682753" s="24"/>
      <c r="X682753" s="24"/>
      <c r="Y682753" s="24"/>
      <c r="Z682753" s="24"/>
      <c r="AA682753" s="24"/>
      <c r="AB682753" s="24"/>
      <c r="AC682753" s="24"/>
      <c r="AD682753" s="24"/>
      <c r="AE682753" s="24"/>
      <c r="AF682753" s="24"/>
      <c r="AG682753" s="24"/>
      <c r="AH682753" s="24"/>
      <c r="AI682753" s="24"/>
      <c r="AJ682753" s="24"/>
      <c r="AK682753" s="24"/>
      <c r="AL682753" s="24"/>
      <c r="AM682753" s="24"/>
      <c r="AN682753" s="24"/>
      <c r="AO682753" s="24"/>
      <c r="AP682753" s="69"/>
      <c r="AQ682753" s="24"/>
      <c r="AR682753" s="24"/>
      <c r="AS682753" s="24"/>
      <c r="AT682753" s="24"/>
    </row>
    <row r="682881" spans="6:46" ht="15" x14ac:dyDescent="0.15">
      <c r="F682881" s="24"/>
      <c r="G682881" s="24"/>
      <c r="H682881" s="24"/>
      <c r="I682881" s="24"/>
      <c r="J682881" s="24"/>
      <c r="K682881" s="24"/>
      <c r="L682881" s="24"/>
      <c r="M682881" s="24"/>
      <c r="N682881" s="24"/>
      <c r="O682881" s="24"/>
      <c r="P682881" s="24"/>
      <c r="Q682881" s="24"/>
      <c r="R682881" s="24"/>
      <c r="S682881" s="24"/>
      <c r="T682881" s="24"/>
      <c r="U682881" s="24"/>
      <c r="V682881" s="24"/>
      <c r="W682881" s="24"/>
      <c r="X682881" s="24"/>
      <c r="Y682881" s="24"/>
      <c r="Z682881" s="24"/>
      <c r="AA682881" s="24"/>
      <c r="AB682881" s="24"/>
      <c r="AC682881" s="24"/>
      <c r="AD682881" s="24"/>
      <c r="AE682881" s="24"/>
      <c r="AF682881" s="24"/>
      <c r="AG682881" s="24"/>
      <c r="AH682881" s="24"/>
      <c r="AI682881" s="24"/>
      <c r="AJ682881" s="24"/>
      <c r="AK682881" s="24"/>
      <c r="AL682881" s="24"/>
      <c r="AM682881" s="24"/>
      <c r="AN682881" s="24"/>
      <c r="AO682881" s="24"/>
      <c r="AP682881" s="69"/>
      <c r="AQ682881" s="24"/>
      <c r="AR682881" s="24"/>
      <c r="AS682881" s="24"/>
      <c r="AT682881" s="24"/>
    </row>
    <row r="683009" spans="6:46" ht="15" x14ac:dyDescent="0.15">
      <c r="F683009" s="24"/>
      <c r="G683009" s="24"/>
      <c r="H683009" s="24"/>
      <c r="I683009" s="24"/>
      <c r="J683009" s="24"/>
      <c r="K683009" s="24"/>
      <c r="L683009" s="24"/>
      <c r="M683009" s="24"/>
      <c r="N683009" s="24"/>
      <c r="O683009" s="24"/>
      <c r="P683009" s="24"/>
      <c r="Q683009" s="24"/>
      <c r="R683009" s="24"/>
      <c r="S683009" s="24"/>
      <c r="T683009" s="24"/>
      <c r="U683009" s="24"/>
      <c r="V683009" s="24"/>
      <c r="W683009" s="24"/>
      <c r="X683009" s="24"/>
      <c r="Y683009" s="24"/>
      <c r="Z683009" s="24"/>
      <c r="AA683009" s="24"/>
      <c r="AB683009" s="24"/>
      <c r="AC683009" s="24"/>
      <c r="AD683009" s="24"/>
      <c r="AE683009" s="24"/>
      <c r="AF683009" s="24"/>
      <c r="AG683009" s="24"/>
      <c r="AH683009" s="24"/>
      <c r="AI683009" s="24"/>
      <c r="AJ683009" s="24"/>
      <c r="AK683009" s="24"/>
      <c r="AL683009" s="24"/>
      <c r="AM683009" s="24"/>
      <c r="AN683009" s="24"/>
      <c r="AO683009" s="24"/>
      <c r="AP683009" s="69"/>
      <c r="AQ683009" s="24"/>
      <c r="AR683009" s="24"/>
      <c r="AS683009" s="24"/>
      <c r="AT683009" s="24"/>
    </row>
    <row r="683137" spans="6:46" ht="15" x14ac:dyDescent="0.15">
      <c r="F683137" s="24"/>
      <c r="G683137" s="24"/>
      <c r="H683137" s="24"/>
      <c r="I683137" s="24"/>
      <c r="J683137" s="24"/>
      <c r="K683137" s="24"/>
      <c r="L683137" s="24"/>
      <c r="M683137" s="24"/>
      <c r="N683137" s="24"/>
      <c r="O683137" s="24"/>
      <c r="P683137" s="24"/>
      <c r="Q683137" s="24"/>
      <c r="R683137" s="24"/>
      <c r="S683137" s="24"/>
      <c r="T683137" s="24"/>
      <c r="U683137" s="24"/>
      <c r="V683137" s="24"/>
      <c r="W683137" s="24"/>
      <c r="X683137" s="24"/>
      <c r="Y683137" s="24"/>
      <c r="Z683137" s="24"/>
      <c r="AA683137" s="24"/>
      <c r="AB683137" s="24"/>
      <c r="AC683137" s="24"/>
      <c r="AD683137" s="24"/>
      <c r="AE683137" s="24"/>
      <c r="AF683137" s="24"/>
      <c r="AG683137" s="24"/>
      <c r="AH683137" s="24"/>
      <c r="AI683137" s="24"/>
      <c r="AJ683137" s="24"/>
      <c r="AK683137" s="24"/>
      <c r="AL683137" s="24"/>
      <c r="AM683137" s="24"/>
      <c r="AN683137" s="24"/>
      <c r="AO683137" s="24"/>
      <c r="AP683137" s="69"/>
      <c r="AQ683137" s="24"/>
      <c r="AR683137" s="24"/>
      <c r="AS683137" s="24"/>
      <c r="AT683137" s="24"/>
    </row>
    <row r="683265" spans="6:46" ht="15" x14ac:dyDescent="0.15">
      <c r="F683265" s="24"/>
      <c r="G683265" s="24"/>
      <c r="H683265" s="24"/>
      <c r="I683265" s="24"/>
      <c r="J683265" s="24"/>
      <c r="K683265" s="24"/>
      <c r="L683265" s="24"/>
      <c r="M683265" s="24"/>
      <c r="N683265" s="24"/>
      <c r="O683265" s="24"/>
      <c r="P683265" s="24"/>
      <c r="Q683265" s="24"/>
      <c r="R683265" s="24"/>
      <c r="S683265" s="24"/>
      <c r="T683265" s="24"/>
      <c r="U683265" s="24"/>
      <c r="V683265" s="24"/>
      <c r="W683265" s="24"/>
      <c r="X683265" s="24"/>
      <c r="Y683265" s="24"/>
      <c r="Z683265" s="24"/>
      <c r="AA683265" s="24"/>
      <c r="AB683265" s="24"/>
      <c r="AC683265" s="24"/>
      <c r="AD683265" s="24"/>
      <c r="AE683265" s="24"/>
      <c r="AF683265" s="24"/>
      <c r="AG683265" s="24"/>
      <c r="AH683265" s="24"/>
      <c r="AI683265" s="24"/>
      <c r="AJ683265" s="24"/>
      <c r="AK683265" s="24"/>
      <c r="AL683265" s="24"/>
      <c r="AM683265" s="24"/>
      <c r="AN683265" s="24"/>
      <c r="AO683265" s="24"/>
      <c r="AP683265" s="69"/>
      <c r="AQ683265" s="24"/>
      <c r="AR683265" s="24"/>
      <c r="AS683265" s="24"/>
      <c r="AT683265" s="24"/>
    </row>
    <row r="683393" spans="6:46" ht="15" x14ac:dyDescent="0.15">
      <c r="F683393" s="24"/>
      <c r="G683393" s="24"/>
      <c r="H683393" s="24"/>
      <c r="I683393" s="24"/>
      <c r="J683393" s="24"/>
      <c r="K683393" s="24"/>
      <c r="L683393" s="24"/>
      <c r="M683393" s="24"/>
      <c r="N683393" s="24"/>
      <c r="O683393" s="24"/>
      <c r="P683393" s="24"/>
      <c r="Q683393" s="24"/>
      <c r="R683393" s="24"/>
      <c r="S683393" s="24"/>
      <c r="T683393" s="24"/>
      <c r="U683393" s="24"/>
      <c r="V683393" s="24"/>
      <c r="W683393" s="24"/>
      <c r="X683393" s="24"/>
      <c r="Y683393" s="24"/>
      <c r="Z683393" s="24"/>
      <c r="AA683393" s="24"/>
      <c r="AB683393" s="24"/>
      <c r="AC683393" s="24"/>
      <c r="AD683393" s="24"/>
      <c r="AE683393" s="24"/>
      <c r="AF683393" s="24"/>
      <c r="AG683393" s="24"/>
      <c r="AH683393" s="24"/>
      <c r="AI683393" s="24"/>
      <c r="AJ683393" s="24"/>
      <c r="AK683393" s="24"/>
      <c r="AL683393" s="24"/>
      <c r="AM683393" s="24"/>
      <c r="AN683393" s="24"/>
      <c r="AO683393" s="24"/>
      <c r="AP683393" s="69"/>
      <c r="AQ683393" s="24"/>
      <c r="AR683393" s="24"/>
      <c r="AS683393" s="24"/>
      <c r="AT683393" s="24"/>
    </row>
    <row r="683521" spans="6:46" ht="15" x14ac:dyDescent="0.15">
      <c r="F683521" s="24"/>
      <c r="G683521" s="24"/>
      <c r="H683521" s="24"/>
      <c r="I683521" s="24"/>
      <c r="J683521" s="24"/>
      <c r="K683521" s="24"/>
      <c r="L683521" s="24"/>
      <c r="M683521" s="24"/>
      <c r="N683521" s="24"/>
      <c r="O683521" s="24"/>
      <c r="P683521" s="24"/>
      <c r="Q683521" s="24"/>
      <c r="R683521" s="24"/>
      <c r="S683521" s="24"/>
      <c r="T683521" s="24"/>
      <c r="U683521" s="24"/>
      <c r="V683521" s="24"/>
      <c r="W683521" s="24"/>
      <c r="X683521" s="24"/>
      <c r="Y683521" s="24"/>
      <c r="Z683521" s="24"/>
      <c r="AA683521" s="24"/>
      <c r="AB683521" s="24"/>
      <c r="AC683521" s="24"/>
      <c r="AD683521" s="24"/>
      <c r="AE683521" s="24"/>
      <c r="AF683521" s="24"/>
      <c r="AG683521" s="24"/>
      <c r="AH683521" s="24"/>
      <c r="AI683521" s="24"/>
      <c r="AJ683521" s="24"/>
      <c r="AK683521" s="24"/>
      <c r="AL683521" s="24"/>
      <c r="AM683521" s="24"/>
      <c r="AN683521" s="24"/>
      <c r="AO683521" s="24"/>
      <c r="AP683521" s="69"/>
      <c r="AQ683521" s="24"/>
      <c r="AR683521" s="24"/>
      <c r="AS683521" s="24"/>
      <c r="AT683521" s="24"/>
    </row>
    <row r="683649" spans="6:46" ht="15" x14ac:dyDescent="0.15">
      <c r="F683649" s="24"/>
      <c r="G683649" s="24"/>
      <c r="H683649" s="24"/>
      <c r="I683649" s="24"/>
      <c r="J683649" s="24"/>
      <c r="K683649" s="24"/>
      <c r="L683649" s="24"/>
      <c r="M683649" s="24"/>
      <c r="N683649" s="24"/>
      <c r="O683649" s="24"/>
      <c r="P683649" s="24"/>
      <c r="Q683649" s="24"/>
      <c r="R683649" s="24"/>
      <c r="S683649" s="24"/>
      <c r="T683649" s="24"/>
      <c r="U683649" s="24"/>
      <c r="V683649" s="24"/>
      <c r="W683649" s="24"/>
      <c r="X683649" s="24"/>
      <c r="Y683649" s="24"/>
      <c r="Z683649" s="24"/>
      <c r="AA683649" s="24"/>
      <c r="AB683649" s="24"/>
      <c r="AC683649" s="24"/>
      <c r="AD683649" s="24"/>
      <c r="AE683649" s="24"/>
      <c r="AF683649" s="24"/>
      <c r="AG683649" s="24"/>
      <c r="AH683649" s="24"/>
      <c r="AI683649" s="24"/>
      <c r="AJ683649" s="24"/>
      <c r="AK683649" s="24"/>
      <c r="AL683649" s="24"/>
      <c r="AM683649" s="24"/>
      <c r="AN683649" s="24"/>
      <c r="AO683649" s="24"/>
      <c r="AP683649" s="69"/>
      <c r="AQ683649" s="24"/>
      <c r="AR683649" s="24"/>
      <c r="AS683649" s="24"/>
      <c r="AT683649" s="24"/>
    </row>
    <row r="683777" spans="6:46" ht="15" x14ac:dyDescent="0.15">
      <c r="F683777" s="24"/>
      <c r="G683777" s="24"/>
      <c r="H683777" s="24"/>
      <c r="I683777" s="24"/>
      <c r="J683777" s="24"/>
      <c r="K683777" s="24"/>
      <c r="L683777" s="24"/>
      <c r="M683777" s="24"/>
      <c r="N683777" s="24"/>
      <c r="O683777" s="24"/>
      <c r="P683777" s="24"/>
      <c r="Q683777" s="24"/>
      <c r="R683777" s="24"/>
      <c r="S683777" s="24"/>
      <c r="T683777" s="24"/>
      <c r="U683777" s="24"/>
      <c r="V683777" s="24"/>
      <c r="W683777" s="24"/>
      <c r="X683777" s="24"/>
      <c r="Y683777" s="24"/>
      <c r="Z683777" s="24"/>
      <c r="AA683777" s="24"/>
      <c r="AB683777" s="24"/>
      <c r="AC683777" s="24"/>
      <c r="AD683777" s="24"/>
      <c r="AE683777" s="24"/>
      <c r="AF683777" s="24"/>
      <c r="AG683777" s="24"/>
      <c r="AH683777" s="24"/>
      <c r="AI683777" s="24"/>
      <c r="AJ683777" s="24"/>
      <c r="AK683777" s="24"/>
      <c r="AL683777" s="24"/>
      <c r="AM683777" s="24"/>
      <c r="AN683777" s="24"/>
      <c r="AO683777" s="24"/>
      <c r="AP683777" s="69"/>
      <c r="AQ683777" s="24"/>
      <c r="AR683777" s="24"/>
      <c r="AS683777" s="24"/>
      <c r="AT683777" s="24"/>
    </row>
    <row r="683905" spans="6:46" ht="15" x14ac:dyDescent="0.15">
      <c r="F683905" s="24"/>
      <c r="G683905" s="24"/>
      <c r="H683905" s="24"/>
      <c r="I683905" s="24"/>
      <c r="J683905" s="24"/>
      <c r="K683905" s="24"/>
      <c r="L683905" s="24"/>
      <c r="M683905" s="24"/>
      <c r="N683905" s="24"/>
      <c r="O683905" s="24"/>
      <c r="P683905" s="24"/>
      <c r="Q683905" s="24"/>
      <c r="R683905" s="24"/>
      <c r="S683905" s="24"/>
      <c r="T683905" s="24"/>
      <c r="U683905" s="24"/>
      <c r="V683905" s="24"/>
      <c r="W683905" s="24"/>
      <c r="X683905" s="24"/>
      <c r="Y683905" s="24"/>
      <c r="Z683905" s="24"/>
      <c r="AA683905" s="24"/>
      <c r="AB683905" s="24"/>
      <c r="AC683905" s="24"/>
      <c r="AD683905" s="24"/>
      <c r="AE683905" s="24"/>
      <c r="AF683905" s="24"/>
      <c r="AG683905" s="24"/>
      <c r="AH683905" s="24"/>
      <c r="AI683905" s="24"/>
      <c r="AJ683905" s="24"/>
      <c r="AK683905" s="24"/>
      <c r="AL683905" s="24"/>
      <c r="AM683905" s="24"/>
      <c r="AN683905" s="24"/>
      <c r="AO683905" s="24"/>
      <c r="AP683905" s="69"/>
      <c r="AQ683905" s="24"/>
      <c r="AR683905" s="24"/>
      <c r="AS683905" s="24"/>
      <c r="AT683905" s="24"/>
    </row>
    <row r="684033" spans="6:46" ht="15" x14ac:dyDescent="0.15">
      <c r="F684033" s="24"/>
      <c r="G684033" s="24"/>
      <c r="H684033" s="24"/>
      <c r="I684033" s="24"/>
      <c r="J684033" s="24"/>
      <c r="K684033" s="24"/>
      <c r="L684033" s="24"/>
      <c r="M684033" s="24"/>
      <c r="N684033" s="24"/>
      <c r="O684033" s="24"/>
      <c r="P684033" s="24"/>
      <c r="Q684033" s="24"/>
      <c r="R684033" s="24"/>
      <c r="S684033" s="24"/>
      <c r="T684033" s="24"/>
      <c r="U684033" s="24"/>
      <c r="V684033" s="24"/>
      <c r="W684033" s="24"/>
      <c r="X684033" s="24"/>
      <c r="Y684033" s="24"/>
      <c r="Z684033" s="24"/>
      <c r="AA684033" s="24"/>
      <c r="AB684033" s="24"/>
      <c r="AC684033" s="24"/>
      <c r="AD684033" s="24"/>
      <c r="AE684033" s="24"/>
      <c r="AF684033" s="24"/>
      <c r="AG684033" s="24"/>
      <c r="AH684033" s="24"/>
      <c r="AI684033" s="24"/>
      <c r="AJ684033" s="24"/>
      <c r="AK684033" s="24"/>
      <c r="AL684033" s="24"/>
      <c r="AM684033" s="24"/>
      <c r="AN684033" s="24"/>
      <c r="AO684033" s="24"/>
      <c r="AP684033" s="69"/>
      <c r="AQ684033" s="24"/>
      <c r="AR684033" s="24"/>
      <c r="AS684033" s="24"/>
      <c r="AT684033" s="24"/>
    </row>
    <row r="684161" spans="6:46" ht="15" x14ac:dyDescent="0.15">
      <c r="F684161" s="24"/>
      <c r="G684161" s="24"/>
      <c r="H684161" s="24"/>
      <c r="I684161" s="24"/>
      <c r="J684161" s="24"/>
      <c r="K684161" s="24"/>
      <c r="L684161" s="24"/>
      <c r="M684161" s="24"/>
      <c r="N684161" s="24"/>
      <c r="O684161" s="24"/>
      <c r="P684161" s="24"/>
      <c r="Q684161" s="24"/>
      <c r="R684161" s="24"/>
      <c r="S684161" s="24"/>
      <c r="T684161" s="24"/>
      <c r="U684161" s="24"/>
      <c r="V684161" s="24"/>
      <c r="W684161" s="24"/>
      <c r="X684161" s="24"/>
      <c r="Y684161" s="24"/>
      <c r="Z684161" s="24"/>
      <c r="AA684161" s="24"/>
      <c r="AB684161" s="24"/>
      <c r="AC684161" s="24"/>
      <c r="AD684161" s="24"/>
      <c r="AE684161" s="24"/>
      <c r="AF684161" s="24"/>
      <c r="AG684161" s="24"/>
      <c r="AH684161" s="24"/>
      <c r="AI684161" s="24"/>
      <c r="AJ684161" s="24"/>
      <c r="AK684161" s="24"/>
      <c r="AL684161" s="24"/>
      <c r="AM684161" s="24"/>
      <c r="AN684161" s="24"/>
      <c r="AO684161" s="24"/>
      <c r="AP684161" s="69"/>
      <c r="AQ684161" s="24"/>
      <c r="AR684161" s="24"/>
      <c r="AS684161" s="24"/>
      <c r="AT684161" s="24"/>
    </row>
    <row r="684289" spans="6:46" ht="15" x14ac:dyDescent="0.15">
      <c r="F684289" s="24"/>
      <c r="G684289" s="24"/>
      <c r="H684289" s="24"/>
      <c r="I684289" s="24"/>
      <c r="J684289" s="24"/>
      <c r="K684289" s="24"/>
      <c r="L684289" s="24"/>
      <c r="M684289" s="24"/>
      <c r="N684289" s="24"/>
      <c r="O684289" s="24"/>
      <c r="P684289" s="24"/>
      <c r="Q684289" s="24"/>
      <c r="R684289" s="24"/>
      <c r="S684289" s="24"/>
      <c r="T684289" s="24"/>
      <c r="U684289" s="24"/>
      <c r="V684289" s="24"/>
      <c r="W684289" s="24"/>
      <c r="X684289" s="24"/>
      <c r="Y684289" s="24"/>
      <c r="Z684289" s="24"/>
      <c r="AA684289" s="24"/>
      <c r="AB684289" s="24"/>
      <c r="AC684289" s="24"/>
      <c r="AD684289" s="24"/>
      <c r="AE684289" s="24"/>
      <c r="AF684289" s="24"/>
      <c r="AG684289" s="24"/>
      <c r="AH684289" s="24"/>
      <c r="AI684289" s="24"/>
      <c r="AJ684289" s="24"/>
      <c r="AK684289" s="24"/>
      <c r="AL684289" s="24"/>
      <c r="AM684289" s="24"/>
      <c r="AN684289" s="24"/>
      <c r="AO684289" s="24"/>
      <c r="AP684289" s="69"/>
      <c r="AQ684289" s="24"/>
      <c r="AR684289" s="24"/>
      <c r="AS684289" s="24"/>
      <c r="AT684289" s="24"/>
    </row>
    <row r="684417" spans="6:46" ht="15" x14ac:dyDescent="0.15">
      <c r="F684417" s="24"/>
      <c r="G684417" s="24"/>
      <c r="H684417" s="24"/>
      <c r="I684417" s="24"/>
      <c r="J684417" s="24"/>
      <c r="K684417" s="24"/>
      <c r="L684417" s="24"/>
      <c r="M684417" s="24"/>
      <c r="N684417" s="24"/>
      <c r="O684417" s="24"/>
      <c r="P684417" s="24"/>
      <c r="Q684417" s="24"/>
      <c r="R684417" s="24"/>
      <c r="S684417" s="24"/>
      <c r="T684417" s="24"/>
      <c r="U684417" s="24"/>
      <c r="V684417" s="24"/>
      <c r="W684417" s="24"/>
      <c r="X684417" s="24"/>
      <c r="Y684417" s="24"/>
      <c r="Z684417" s="24"/>
      <c r="AA684417" s="24"/>
      <c r="AB684417" s="24"/>
      <c r="AC684417" s="24"/>
      <c r="AD684417" s="24"/>
      <c r="AE684417" s="24"/>
      <c r="AF684417" s="24"/>
      <c r="AG684417" s="24"/>
      <c r="AH684417" s="24"/>
      <c r="AI684417" s="24"/>
      <c r="AJ684417" s="24"/>
      <c r="AK684417" s="24"/>
      <c r="AL684417" s="24"/>
      <c r="AM684417" s="24"/>
      <c r="AN684417" s="24"/>
      <c r="AO684417" s="24"/>
      <c r="AP684417" s="69"/>
      <c r="AQ684417" s="24"/>
      <c r="AR684417" s="24"/>
      <c r="AS684417" s="24"/>
      <c r="AT684417" s="24"/>
    </row>
    <row r="684545" spans="6:46" ht="15" x14ac:dyDescent="0.15">
      <c r="F684545" s="24"/>
      <c r="G684545" s="24"/>
      <c r="H684545" s="24"/>
      <c r="I684545" s="24"/>
      <c r="J684545" s="24"/>
      <c r="K684545" s="24"/>
      <c r="L684545" s="24"/>
      <c r="M684545" s="24"/>
      <c r="N684545" s="24"/>
      <c r="O684545" s="24"/>
      <c r="P684545" s="24"/>
      <c r="Q684545" s="24"/>
      <c r="R684545" s="24"/>
      <c r="S684545" s="24"/>
      <c r="T684545" s="24"/>
      <c r="U684545" s="24"/>
      <c r="V684545" s="24"/>
      <c r="W684545" s="24"/>
      <c r="X684545" s="24"/>
      <c r="Y684545" s="24"/>
      <c r="Z684545" s="24"/>
      <c r="AA684545" s="24"/>
      <c r="AB684545" s="24"/>
      <c r="AC684545" s="24"/>
      <c r="AD684545" s="24"/>
      <c r="AE684545" s="24"/>
      <c r="AF684545" s="24"/>
      <c r="AG684545" s="24"/>
      <c r="AH684545" s="24"/>
      <c r="AI684545" s="24"/>
      <c r="AJ684545" s="24"/>
      <c r="AK684545" s="24"/>
      <c r="AL684545" s="24"/>
      <c r="AM684545" s="24"/>
      <c r="AN684545" s="24"/>
      <c r="AO684545" s="24"/>
      <c r="AP684545" s="69"/>
      <c r="AQ684545" s="24"/>
      <c r="AR684545" s="24"/>
      <c r="AS684545" s="24"/>
      <c r="AT684545" s="24"/>
    </row>
    <row r="684673" spans="6:46" ht="15" x14ac:dyDescent="0.15">
      <c r="F684673" s="24"/>
      <c r="G684673" s="24"/>
      <c r="H684673" s="24"/>
      <c r="I684673" s="24"/>
      <c r="J684673" s="24"/>
      <c r="K684673" s="24"/>
      <c r="L684673" s="24"/>
      <c r="M684673" s="24"/>
      <c r="N684673" s="24"/>
      <c r="O684673" s="24"/>
      <c r="P684673" s="24"/>
      <c r="Q684673" s="24"/>
      <c r="R684673" s="24"/>
      <c r="S684673" s="24"/>
      <c r="T684673" s="24"/>
      <c r="U684673" s="24"/>
      <c r="V684673" s="24"/>
      <c r="W684673" s="24"/>
      <c r="X684673" s="24"/>
      <c r="Y684673" s="24"/>
      <c r="Z684673" s="24"/>
      <c r="AA684673" s="24"/>
      <c r="AB684673" s="24"/>
      <c r="AC684673" s="24"/>
      <c r="AD684673" s="24"/>
      <c r="AE684673" s="24"/>
      <c r="AF684673" s="24"/>
      <c r="AG684673" s="24"/>
      <c r="AH684673" s="24"/>
      <c r="AI684673" s="24"/>
      <c r="AJ684673" s="24"/>
      <c r="AK684673" s="24"/>
      <c r="AL684673" s="24"/>
      <c r="AM684673" s="24"/>
      <c r="AN684673" s="24"/>
      <c r="AO684673" s="24"/>
      <c r="AP684673" s="69"/>
      <c r="AQ684673" s="24"/>
      <c r="AR684673" s="24"/>
      <c r="AS684673" s="24"/>
      <c r="AT684673" s="24"/>
    </row>
    <row r="684801" spans="6:46" ht="15" x14ac:dyDescent="0.15">
      <c r="F684801" s="24"/>
      <c r="G684801" s="24"/>
      <c r="H684801" s="24"/>
      <c r="I684801" s="24"/>
      <c r="J684801" s="24"/>
      <c r="K684801" s="24"/>
      <c r="L684801" s="24"/>
      <c r="M684801" s="24"/>
      <c r="N684801" s="24"/>
      <c r="O684801" s="24"/>
      <c r="P684801" s="24"/>
      <c r="Q684801" s="24"/>
      <c r="R684801" s="24"/>
      <c r="S684801" s="24"/>
      <c r="T684801" s="24"/>
      <c r="U684801" s="24"/>
      <c r="V684801" s="24"/>
      <c r="W684801" s="24"/>
      <c r="X684801" s="24"/>
      <c r="Y684801" s="24"/>
      <c r="Z684801" s="24"/>
      <c r="AA684801" s="24"/>
      <c r="AB684801" s="24"/>
      <c r="AC684801" s="24"/>
      <c r="AD684801" s="24"/>
      <c r="AE684801" s="24"/>
      <c r="AF684801" s="24"/>
      <c r="AG684801" s="24"/>
      <c r="AH684801" s="24"/>
      <c r="AI684801" s="24"/>
      <c r="AJ684801" s="24"/>
      <c r="AK684801" s="24"/>
      <c r="AL684801" s="24"/>
      <c r="AM684801" s="24"/>
      <c r="AN684801" s="24"/>
      <c r="AO684801" s="24"/>
      <c r="AP684801" s="69"/>
      <c r="AQ684801" s="24"/>
      <c r="AR684801" s="24"/>
      <c r="AS684801" s="24"/>
      <c r="AT684801" s="24"/>
    </row>
    <row r="684929" spans="6:46" ht="15" x14ac:dyDescent="0.15">
      <c r="F684929" s="24"/>
      <c r="G684929" s="24"/>
      <c r="H684929" s="24"/>
      <c r="I684929" s="24"/>
      <c r="J684929" s="24"/>
      <c r="K684929" s="24"/>
      <c r="L684929" s="24"/>
      <c r="M684929" s="24"/>
      <c r="N684929" s="24"/>
      <c r="O684929" s="24"/>
      <c r="P684929" s="24"/>
      <c r="Q684929" s="24"/>
      <c r="R684929" s="24"/>
      <c r="S684929" s="24"/>
      <c r="T684929" s="24"/>
      <c r="U684929" s="24"/>
      <c r="V684929" s="24"/>
      <c r="W684929" s="24"/>
      <c r="X684929" s="24"/>
      <c r="Y684929" s="24"/>
      <c r="Z684929" s="24"/>
      <c r="AA684929" s="24"/>
      <c r="AB684929" s="24"/>
      <c r="AC684929" s="24"/>
      <c r="AD684929" s="24"/>
      <c r="AE684929" s="24"/>
      <c r="AF684929" s="24"/>
      <c r="AG684929" s="24"/>
      <c r="AH684929" s="24"/>
      <c r="AI684929" s="24"/>
      <c r="AJ684929" s="24"/>
      <c r="AK684929" s="24"/>
      <c r="AL684929" s="24"/>
      <c r="AM684929" s="24"/>
      <c r="AN684929" s="24"/>
      <c r="AO684929" s="24"/>
      <c r="AP684929" s="69"/>
      <c r="AQ684929" s="24"/>
      <c r="AR684929" s="24"/>
      <c r="AS684929" s="24"/>
      <c r="AT684929" s="24"/>
    </row>
    <row r="685057" spans="6:46" ht="15" x14ac:dyDescent="0.15">
      <c r="F685057" s="24"/>
      <c r="G685057" s="24"/>
      <c r="H685057" s="24"/>
      <c r="I685057" s="24"/>
      <c r="J685057" s="24"/>
      <c r="K685057" s="24"/>
      <c r="L685057" s="24"/>
      <c r="M685057" s="24"/>
      <c r="N685057" s="24"/>
      <c r="O685057" s="24"/>
      <c r="P685057" s="24"/>
      <c r="Q685057" s="24"/>
      <c r="R685057" s="24"/>
      <c r="S685057" s="24"/>
      <c r="T685057" s="24"/>
      <c r="U685057" s="24"/>
      <c r="V685057" s="24"/>
      <c r="W685057" s="24"/>
      <c r="X685057" s="24"/>
      <c r="Y685057" s="24"/>
      <c r="Z685057" s="24"/>
      <c r="AA685057" s="24"/>
      <c r="AB685057" s="24"/>
      <c r="AC685057" s="24"/>
      <c r="AD685057" s="24"/>
      <c r="AE685057" s="24"/>
      <c r="AF685057" s="24"/>
      <c r="AG685057" s="24"/>
      <c r="AH685057" s="24"/>
      <c r="AI685057" s="24"/>
      <c r="AJ685057" s="24"/>
      <c r="AK685057" s="24"/>
      <c r="AL685057" s="24"/>
      <c r="AM685057" s="24"/>
      <c r="AN685057" s="24"/>
      <c r="AO685057" s="24"/>
      <c r="AP685057" s="69"/>
      <c r="AQ685057" s="24"/>
      <c r="AR685057" s="24"/>
      <c r="AS685057" s="24"/>
      <c r="AT685057" s="24"/>
    </row>
    <row r="685185" spans="6:46" ht="15" x14ac:dyDescent="0.15">
      <c r="F685185" s="24"/>
      <c r="G685185" s="24"/>
      <c r="H685185" s="24"/>
      <c r="I685185" s="24"/>
      <c r="J685185" s="24"/>
      <c r="K685185" s="24"/>
      <c r="L685185" s="24"/>
      <c r="M685185" s="24"/>
      <c r="N685185" s="24"/>
      <c r="O685185" s="24"/>
      <c r="P685185" s="24"/>
      <c r="Q685185" s="24"/>
      <c r="R685185" s="24"/>
      <c r="S685185" s="24"/>
      <c r="T685185" s="24"/>
      <c r="U685185" s="24"/>
      <c r="V685185" s="24"/>
      <c r="W685185" s="24"/>
      <c r="X685185" s="24"/>
      <c r="Y685185" s="24"/>
      <c r="Z685185" s="24"/>
      <c r="AA685185" s="24"/>
      <c r="AB685185" s="24"/>
      <c r="AC685185" s="24"/>
      <c r="AD685185" s="24"/>
      <c r="AE685185" s="24"/>
      <c r="AF685185" s="24"/>
      <c r="AG685185" s="24"/>
      <c r="AH685185" s="24"/>
      <c r="AI685185" s="24"/>
      <c r="AJ685185" s="24"/>
      <c r="AK685185" s="24"/>
      <c r="AL685185" s="24"/>
      <c r="AM685185" s="24"/>
      <c r="AN685185" s="24"/>
      <c r="AO685185" s="24"/>
      <c r="AP685185" s="69"/>
      <c r="AQ685185" s="24"/>
      <c r="AR685185" s="24"/>
      <c r="AS685185" s="24"/>
      <c r="AT685185" s="24"/>
    </row>
    <row r="685313" spans="6:46" ht="15" x14ac:dyDescent="0.15">
      <c r="F685313" s="24"/>
      <c r="G685313" s="24"/>
      <c r="H685313" s="24"/>
      <c r="I685313" s="24"/>
      <c r="J685313" s="24"/>
      <c r="K685313" s="24"/>
      <c r="L685313" s="24"/>
      <c r="M685313" s="24"/>
      <c r="N685313" s="24"/>
      <c r="O685313" s="24"/>
      <c r="P685313" s="24"/>
      <c r="Q685313" s="24"/>
      <c r="R685313" s="24"/>
      <c r="S685313" s="24"/>
      <c r="T685313" s="24"/>
      <c r="U685313" s="24"/>
      <c r="V685313" s="24"/>
      <c r="W685313" s="24"/>
      <c r="X685313" s="24"/>
      <c r="Y685313" s="24"/>
      <c r="Z685313" s="24"/>
      <c r="AA685313" s="24"/>
      <c r="AB685313" s="24"/>
      <c r="AC685313" s="24"/>
      <c r="AD685313" s="24"/>
      <c r="AE685313" s="24"/>
      <c r="AF685313" s="24"/>
      <c r="AG685313" s="24"/>
      <c r="AH685313" s="24"/>
      <c r="AI685313" s="24"/>
      <c r="AJ685313" s="24"/>
      <c r="AK685313" s="24"/>
      <c r="AL685313" s="24"/>
      <c r="AM685313" s="24"/>
      <c r="AN685313" s="24"/>
      <c r="AO685313" s="24"/>
      <c r="AP685313" s="69"/>
      <c r="AQ685313" s="24"/>
      <c r="AR685313" s="24"/>
      <c r="AS685313" s="24"/>
      <c r="AT685313" s="24"/>
    </row>
    <row r="685441" spans="6:46" ht="15" x14ac:dyDescent="0.15">
      <c r="F685441" s="24"/>
      <c r="G685441" s="24"/>
      <c r="H685441" s="24"/>
      <c r="I685441" s="24"/>
      <c r="J685441" s="24"/>
      <c r="K685441" s="24"/>
      <c r="L685441" s="24"/>
      <c r="M685441" s="24"/>
      <c r="N685441" s="24"/>
      <c r="O685441" s="24"/>
      <c r="P685441" s="24"/>
      <c r="Q685441" s="24"/>
      <c r="R685441" s="24"/>
      <c r="S685441" s="24"/>
      <c r="T685441" s="24"/>
      <c r="U685441" s="24"/>
      <c r="V685441" s="24"/>
      <c r="W685441" s="24"/>
      <c r="X685441" s="24"/>
      <c r="Y685441" s="24"/>
      <c r="Z685441" s="24"/>
      <c r="AA685441" s="24"/>
      <c r="AB685441" s="24"/>
      <c r="AC685441" s="24"/>
      <c r="AD685441" s="24"/>
      <c r="AE685441" s="24"/>
      <c r="AF685441" s="24"/>
      <c r="AG685441" s="24"/>
      <c r="AH685441" s="24"/>
      <c r="AI685441" s="24"/>
      <c r="AJ685441" s="24"/>
      <c r="AK685441" s="24"/>
      <c r="AL685441" s="24"/>
      <c r="AM685441" s="24"/>
      <c r="AN685441" s="24"/>
      <c r="AO685441" s="24"/>
      <c r="AP685441" s="69"/>
      <c r="AQ685441" s="24"/>
      <c r="AR685441" s="24"/>
      <c r="AS685441" s="24"/>
      <c r="AT685441" s="24"/>
    </row>
    <row r="685569" spans="6:46" ht="15" x14ac:dyDescent="0.15">
      <c r="F685569" s="24"/>
      <c r="G685569" s="24"/>
      <c r="H685569" s="24"/>
      <c r="I685569" s="24"/>
      <c r="J685569" s="24"/>
      <c r="K685569" s="24"/>
      <c r="L685569" s="24"/>
      <c r="M685569" s="24"/>
      <c r="N685569" s="24"/>
      <c r="O685569" s="24"/>
      <c r="P685569" s="24"/>
      <c r="Q685569" s="24"/>
      <c r="R685569" s="24"/>
      <c r="S685569" s="24"/>
      <c r="T685569" s="24"/>
      <c r="U685569" s="24"/>
      <c r="V685569" s="24"/>
      <c r="W685569" s="24"/>
      <c r="X685569" s="24"/>
      <c r="Y685569" s="24"/>
      <c r="Z685569" s="24"/>
      <c r="AA685569" s="24"/>
      <c r="AB685569" s="24"/>
      <c r="AC685569" s="24"/>
      <c r="AD685569" s="24"/>
      <c r="AE685569" s="24"/>
      <c r="AF685569" s="24"/>
      <c r="AG685569" s="24"/>
      <c r="AH685569" s="24"/>
      <c r="AI685569" s="24"/>
      <c r="AJ685569" s="24"/>
      <c r="AK685569" s="24"/>
      <c r="AL685569" s="24"/>
      <c r="AM685569" s="24"/>
      <c r="AN685569" s="24"/>
      <c r="AO685569" s="24"/>
      <c r="AP685569" s="69"/>
      <c r="AQ685569" s="24"/>
      <c r="AR685569" s="24"/>
      <c r="AS685569" s="24"/>
      <c r="AT685569" s="24"/>
    </row>
    <row r="685697" spans="6:46" ht="15" x14ac:dyDescent="0.15">
      <c r="F685697" s="24"/>
      <c r="G685697" s="24"/>
      <c r="H685697" s="24"/>
      <c r="I685697" s="24"/>
      <c r="J685697" s="24"/>
      <c r="K685697" s="24"/>
      <c r="L685697" s="24"/>
      <c r="M685697" s="24"/>
      <c r="N685697" s="24"/>
      <c r="O685697" s="24"/>
      <c r="P685697" s="24"/>
      <c r="Q685697" s="24"/>
      <c r="R685697" s="24"/>
      <c r="S685697" s="24"/>
      <c r="T685697" s="24"/>
      <c r="U685697" s="24"/>
      <c r="V685697" s="24"/>
      <c r="W685697" s="24"/>
      <c r="X685697" s="24"/>
      <c r="Y685697" s="24"/>
      <c r="Z685697" s="24"/>
      <c r="AA685697" s="24"/>
      <c r="AB685697" s="24"/>
      <c r="AC685697" s="24"/>
      <c r="AD685697" s="24"/>
      <c r="AE685697" s="24"/>
      <c r="AF685697" s="24"/>
      <c r="AG685697" s="24"/>
      <c r="AH685697" s="24"/>
      <c r="AI685697" s="24"/>
      <c r="AJ685697" s="24"/>
      <c r="AK685697" s="24"/>
      <c r="AL685697" s="24"/>
      <c r="AM685697" s="24"/>
      <c r="AN685697" s="24"/>
      <c r="AO685697" s="24"/>
      <c r="AP685697" s="69"/>
      <c r="AQ685697" s="24"/>
      <c r="AR685697" s="24"/>
      <c r="AS685697" s="24"/>
      <c r="AT685697" s="24"/>
    </row>
    <row r="685825" spans="6:46" ht="15" x14ac:dyDescent="0.15">
      <c r="F685825" s="24"/>
      <c r="G685825" s="24"/>
      <c r="H685825" s="24"/>
      <c r="I685825" s="24"/>
      <c r="J685825" s="24"/>
      <c r="K685825" s="24"/>
      <c r="L685825" s="24"/>
      <c r="M685825" s="24"/>
      <c r="N685825" s="24"/>
      <c r="O685825" s="24"/>
      <c r="P685825" s="24"/>
      <c r="Q685825" s="24"/>
      <c r="R685825" s="24"/>
      <c r="S685825" s="24"/>
      <c r="T685825" s="24"/>
      <c r="U685825" s="24"/>
      <c r="V685825" s="24"/>
      <c r="W685825" s="24"/>
      <c r="X685825" s="24"/>
      <c r="Y685825" s="24"/>
      <c r="Z685825" s="24"/>
      <c r="AA685825" s="24"/>
      <c r="AB685825" s="24"/>
      <c r="AC685825" s="24"/>
      <c r="AD685825" s="24"/>
      <c r="AE685825" s="24"/>
      <c r="AF685825" s="24"/>
      <c r="AG685825" s="24"/>
      <c r="AH685825" s="24"/>
      <c r="AI685825" s="24"/>
      <c r="AJ685825" s="24"/>
      <c r="AK685825" s="24"/>
      <c r="AL685825" s="24"/>
      <c r="AM685825" s="24"/>
      <c r="AN685825" s="24"/>
      <c r="AO685825" s="24"/>
      <c r="AP685825" s="69"/>
      <c r="AQ685825" s="24"/>
      <c r="AR685825" s="24"/>
      <c r="AS685825" s="24"/>
      <c r="AT685825" s="24"/>
    </row>
    <row r="685953" spans="6:46" ht="15" x14ac:dyDescent="0.15">
      <c r="F685953" s="24"/>
      <c r="G685953" s="24"/>
      <c r="H685953" s="24"/>
      <c r="I685953" s="24"/>
      <c r="J685953" s="24"/>
      <c r="K685953" s="24"/>
      <c r="L685953" s="24"/>
      <c r="M685953" s="24"/>
      <c r="N685953" s="24"/>
      <c r="O685953" s="24"/>
      <c r="P685953" s="24"/>
      <c r="Q685953" s="24"/>
      <c r="R685953" s="24"/>
      <c r="S685953" s="24"/>
      <c r="T685953" s="24"/>
      <c r="U685953" s="24"/>
      <c r="V685953" s="24"/>
      <c r="W685953" s="24"/>
      <c r="X685953" s="24"/>
      <c r="Y685953" s="24"/>
      <c r="Z685953" s="24"/>
      <c r="AA685953" s="24"/>
      <c r="AB685953" s="24"/>
      <c r="AC685953" s="24"/>
      <c r="AD685953" s="24"/>
      <c r="AE685953" s="24"/>
      <c r="AF685953" s="24"/>
      <c r="AG685953" s="24"/>
      <c r="AH685953" s="24"/>
      <c r="AI685953" s="24"/>
      <c r="AJ685953" s="24"/>
      <c r="AK685953" s="24"/>
      <c r="AL685953" s="24"/>
      <c r="AM685953" s="24"/>
      <c r="AN685953" s="24"/>
      <c r="AO685953" s="24"/>
      <c r="AP685953" s="69"/>
      <c r="AQ685953" s="24"/>
      <c r="AR685953" s="24"/>
      <c r="AS685953" s="24"/>
      <c r="AT685953" s="24"/>
    </row>
    <row r="686081" spans="6:46" ht="15" x14ac:dyDescent="0.15">
      <c r="F686081" s="24"/>
      <c r="G686081" s="24"/>
      <c r="H686081" s="24"/>
      <c r="I686081" s="24"/>
      <c r="J686081" s="24"/>
      <c r="K686081" s="24"/>
      <c r="L686081" s="24"/>
      <c r="M686081" s="24"/>
      <c r="N686081" s="24"/>
      <c r="O686081" s="24"/>
      <c r="P686081" s="24"/>
      <c r="Q686081" s="24"/>
      <c r="R686081" s="24"/>
      <c r="S686081" s="24"/>
      <c r="T686081" s="24"/>
      <c r="U686081" s="24"/>
      <c r="V686081" s="24"/>
      <c r="W686081" s="24"/>
      <c r="X686081" s="24"/>
      <c r="Y686081" s="24"/>
      <c r="Z686081" s="24"/>
      <c r="AA686081" s="24"/>
      <c r="AB686081" s="24"/>
      <c r="AC686081" s="24"/>
      <c r="AD686081" s="24"/>
      <c r="AE686081" s="24"/>
      <c r="AF686081" s="24"/>
      <c r="AG686081" s="24"/>
      <c r="AH686081" s="24"/>
      <c r="AI686081" s="24"/>
      <c r="AJ686081" s="24"/>
      <c r="AK686081" s="24"/>
      <c r="AL686081" s="24"/>
      <c r="AM686081" s="24"/>
      <c r="AN686081" s="24"/>
      <c r="AO686081" s="24"/>
      <c r="AP686081" s="69"/>
      <c r="AQ686081" s="24"/>
      <c r="AR686081" s="24"/>
      <c r="AS686081" s="24"/>
      <c r="AT686081" s="24"/>
    </row>
    <row r="686209" spans="6:46" ht="15" x14ac:dyDescent="0.15">
      <c r="F686209" s="24"/>
      <c r="G686209" s="24"/>
      <c r="H686209" s="24"/>
      <c r="I686209" s="24"/>
      <c r="J686209" s="24"/>
      <c r="K686209" s="24"/>
      <c r="L686209" s="24"/>
      <c r="M686209" s="24"/>
      <c r="N686209" s="24"/>
      <c r="O686209" s="24"/>
      <c r="P686209" s="24"/>
      <c r="Q686209" s="24"/>
      <c r="R686209" s="24"/>
      <c r="S686209" s="24"/>
      <c r="T686209" s="24"/>
      <c r="U686209" s="24"/>
      <c r="V686209" s="24"/>
      <c r="W686209" s="24"/>
      <c r="X686209" s="24"/>
      <c r="Y686209" s="24"/>
      <c r="Z686209" s="24"/>
      <c r="AA686209" s="24"/>
      <c r="AB686209" s="24"/>
      <c r="AC686209" s="24"/>
      <c r="AD686209" s="24"/>
      <c r="AE686209" s="24"/>
      <c r="AF686209" s="24"/>
      <c r="AG686209" s="24"/>
      <c r="AH686209" s="24"/>
      <c r="AI686209" s="24"/>
      <c r="AJ686209" s="24"/>
      <c r="AK686209" s="24"/>
      <c r="AL686209" s="24"/>
      <c r="AM686209" s="24"/>
      <c r="AN686209" s="24"/>
      <c r="AO686209" s="24"/>
      <c r="AP686209" s="69"/>
      <c r="AQ686209" s="24"/>
      <c r="AR686209" s="24"/>
      <c r="AS686209" s="24"/>
      <c r="AT686209" s="24"/>
    </row>
    <row r="686337" spans="6:46" ht="15" x14ac:dyDescent="0.15">
      <c r="F686337" s="24"/>
      <c r="G686337" s="24"/>
      <c r="H686337" s="24"/>
      <c r="I686337" s="24"/>
      <c r="J686337" s="24"/>
      <c r="K686337" s="24"/>
      <c r="L686337" s="24"/>
      <c r="M686337" s="24"/>
      <c r="N686337" s="24"/>
      <c r="O686337" s="24"/>
      <c r="P686337" s="24"/>
      <c r="Q686337" s="24"/>
      <c r="R686337" s="24"/>
      <c r="S686337" s="24"/>
      <c r="T686337" s="24"/>
      <c r="U686337" s="24"/>
      <c r="V686337" s="24"/>
      <c r="W686337" s="24"/>
      <c r="X686337" s="24"/>
      <c r="Y686337" s="24"/>
      <c r="Z686337" s="24"/>
      <c r="AA686337" s="24"/>
      <c r="AB686337" s="24"/>
      <c r="AC686337" s="24"/>
      <c r="AD686337" s="24"/>
      <c r="AE686337" s="24"/>
      <c r="AF686337" s="24"/>
      <c r="AG686337" s="24"/>
      <c r="AH686337" s="24"/>
      <c r="AI686337" s="24"/>
      <c r="AJ686337" s="24"/>
      <c r="AK686337" s="24"/>
      <c r="AL686337" s="24"/>
      <c r="AM686337" s="24"/>
      <c r="AN686337" s="24"/>
      <c r="AO686337" s="24"/>
      <c r="AP686337" s="69"/>
      <c r="AQ686337" s="24"/>
      <c r="AR686337" s="24"/>
      <c r="AS686337" s="24"/>
      <c r="AT686337" s="24"/>
    </row>
    <row r="686465" spans="6:46" ht="15" x14ac:dyDescent="0.15">
      <c r="F686465" s="24"/>
      <c r="G686465" s="24"/>
      <c r="H686465" s="24"/>
      <c r="I686465" s="24"/>
      <c r="J686465" s="24"/>
      <c r="K686465" s="24"/>
      <c r="L686465" s="24"/>
      <c r="M686465" s="24"/>
      <c r="N686465" s="24"/>
      <c r="O686465" s="24"/>
      <c r="P686465" s="24"/>
      <c r="Q686465" s="24"/>
      <c r="R686465" s="24"/>
      <c r="S686465" s="24"/>
      <c r="T686465" s="24"/>
      <c r="U686465" s="24"/>
      <c r="V686465" s="24"/>
      <c r="W686465" s="24"/>
      <c r="X686465" s="24"/>
      <c r="Y686465" s="24"/>
      <c r="Z686465" s="24"/>
      <c r="AA686465" s="24"/>
      <c r="AB686465" s="24"/>
      <c r="AC686465" s="24"/>
      <c r="AD686465" s="24"/>
      <c r="AE686465" s="24"/>
      <c r="AF686465" s="24"/>
      <c r="AG686465" s="24"/>
      <c r="AH686465" s="24"/>
      <c r="AI686465" s="24"/>
      <c r="AJ686465" s="24"/>
      <c r="AK686465" s="24"/>
      <c r="AL686465" s="24"/>
      <c r="AM686465" s="24"/>
      <c r="AN686465" s="24"/>
      <c r="AO686465" s="24"/>
      <c r="AP686465" s="69"/>
      <c r="AQ686465" s="24"/>
      <c r="AR686465" s="24"/>
      <c r="AS686465" s="24"/>
      <c r="AT686465" s="24"/>
    </row>
    <row r="686593" spans="6:46" ht="15" x14ac:dyDescent="0.15">
      <c r="F686593" s="24"/>
      <c r="G686593" s="24"/>
      <c r="H686593" s="24"/>
      <c r="I686593" s="24"/>
      <c r="J686593" s="24"/>
      <c r="K686593" s="24"/>
      <c r="L686593" s="24"/>
      <c r="M686593" s="24"/>
      <c r="N686593" s="24"/>
      <c r="O686593" s="24"/>
      <c r="P686593" s="24"/>
      <c r="Q686593" s="24"/>
      <c r="R686593" s="24"/>
      <c r="S686593" s="24"/>
      <c r="T686593" s="24"/>
      <c r="U686593" s="24"/>
      <c r="V686593" s="24"/>
      <c r="W686593" s="24"/>
      <c r="X686593" s="24"/>
      <c r="Y686593" s="24"/>
      <c r="Z686593" s="24"/>
      <c r="AA686593" s="24"/>
      <c r="AB686593" s="24"/>
      <c r="AC686593" s="24"/>
      <c r="AD686593" s="24"/>
      <c r="AE686593" s="24"/>
      <c r="AF686593" s="24"/>
      <c r="AG686593" s="24"/>
      <c r="AH686593" s="24"/>
      <c r="AI686593" s="24"/>
      <c r="AJ686593" s="24"/>
      <c r="AK686593" s="24"/>
      <c r="AL686593" s="24"/>
      <c r="AM686593" s="24"/>
      <c r="AN686593" s="24"/>
      <c r="AO686593" s="24"/>
      <c r="AP686593" s="69"/>
      <c r="AQ686593" s="24"/>
      <c r="AR686593" s="24"/>
      <c r="AS686593" s="24"/>
      <c r="AT686593" s="24"/>
    </row>
    <row r="686721" spans="6:46" ht="15" x14ac:dyDescent="0.15">
      <c r="F686721" s="24"/>
      <c r="G686721" s="24"/>
      <c r="H686721" s="24"/>
      <c r="I686721" s="24"/>
      <c r="J686721" s="24"/>
      <c r="K686721" s="24"/>
      <c r="L686721" s="24"/>
      <c r="M686721" s="24"/>
      <c r="N686721" s="24"/>
      <c r="O686721" s="24"/>
      <c r="P686721" s="24"/>
      <c r="Q686721" s="24"/>
      <c r="R686721" s="24"/>
      <c r="S686721" s="24"/>
      <c r="T686721" s="24"/>
      <c r="U686721" s="24"/>
      <c r="V686721" s="24"/>
      <c r="W686721" s="24"/>
      <c r="X686721" s="24"/>
      <c r="Y686721" s="24"/>
      <c r="Z686721" s="24"/>
      <c r="AA686721" s="24"/>
      <c r="AB686721" s="24"/>
      <c r="AC686721" s="24"/>
      <c r="AD686721" s="24"/>
      <c r="AE686721" s="24"/>
      <c r="AF686721" s="24"/>
      <c r="AG686721" s="24"/>
      <c r="AH686721" s="24"/>
      <c r="AI686721" s="24"/>
      <c r="AJ686721" s="24"/>
      <c r="AK686721" s="24"/>
      <c r="AL686721" s="24"/>
      <c r="AM686721" s="24"/>
      <c r="AN686721" s="24"/>
      <c r="AO686721" s="24"/>
      <c r="AP686721" s="69"/>
      <c r="AQ686721" s="24"/>
      <c r="AR686721" s="24"/>
      <c r="AS686721" s="24"/>
      <c r="AT686721" s="24"/>
    </row>
    <row r="686849" spans="6:46" ht="15" x14ac:dyDescent="0.15">
      <c r="F686849" s="24"/>
      <c r="G686849" s="24"/>
      <c r="H686849" s="24"/>
      <c r="I686849" s="24"/>
      <c r="J686849" s="24"/>
      <c r="K686849" s="24"/>
      <c r="L686849" s="24"/>
      <c r="M686849" s="24"/>
      <c r="N686849" s="24"/>
      <c r="O686849" s="24"/>
      <c r="P686849" s="24"/>
      <c r="Q686849" s="24"/>
      <c r="R686849" s="24"/>
      <c r="S686849" s="24"/>
      <c r="T686849" s="24"/>
      <c r="U686849" s="24"/>
      <c r="V686849" s="24"/>
      <c r="W686849" s="24"/>
      <c r="X686849" s="24"/>
      <c r="Y686849" s="24"/>
      <c r="Z686849" s="24"/>
      <c r="AA686849" s="24"/>
      <c r="AB686849" s="24"/>
      <c r="AC686849" s="24"/>
      <c r="AD686849" s="24"/>
      <c r="AE686849" s="24"/>
      <c r="AF686849" s="24"/>
      <c r="AG686849" s="24"/>
      <c r="AH686849" s="24"/>
      <c r="AI686849" s="24"/>
      <c r="AJ686849" s="24"/>
      <c r="AK686849" s="24"/>
      <c r="AL686849" s="24"/>
      <c r="AM686849" s="24"/>
      <c r="AN686849" s="24"/>
      <c r="AO686849" s="24"/>
      <c r="AP686849" s="69"/>
      <c r="AQ686849" s="24"/>
      <c r="AR686849" s="24"/>
      <c r="AS686849" s="24"/>
      <c r="AT686849" s="24"/>
    </row>
    <row r="686977" spans="6:46" ht="15" x14ac:dyDescent="0.15">
      <c r="F686977" s="24"/>
      <c r="G686977" s="24"/>
      <c r="H686977" s="24"/>
      <c r="I686977" s="24"/>
      <c r="J686977" s="24"/>
      <c r="K686977" s="24"/>
      <c r="L686977" s="24"/>
      <c r="M686977" s="24"/>
      <c r="N686977" s="24"/>
      <c r="O686977" s="24"/>
      <c r="P686977" s="24"/>
      <c r="Q686977" s="24"/>
      <c r="R686977" s="24"/>
      <c r="S686977" s="24"/>
      <c r="T686977" s="24"/>
      <c r="U686977" s="24"/>
      <c r="V686977" s="24"/>
      <c r="W686977" s="24"/>
      <c r="X686977" s="24"/>
      <c r="Y686977" s="24"/>
      <c r="Z686977" s="24"/>
      <c r="AA686977" s="24"/>
      <c r="AB686977" s="24"/>
      <c r="AC686977" s="24"/>
      <c r="AD686977" s="24"/>
      <c r="AE686977" s="24"/>
      <c r="AF686977" s="24"/>
      <c r="AG686977" s="24"/>
      <c r="AH686977" s="24"/>
      <c r="AI686977" s="24"/>
      <c r="AJ686977" s="24"/>
      <c r="AK686977" s="24"/>
      <c r="AL686977" s="24"/>
      <c r="AM686977" s="24"/>
      <c r="AN686977" s="24"/>
      <c r="AO686977" s="24"/>
      <c r="AP686977" s="69"/>
      <c r="AQ686977" s="24"/>
      <c r="AR686977" s="24"/>
      <c r="AS686977" s="24"/>
      <c r="AT686977" s="24"/>
    </row>
    <row r="687105" spans="6:46" ht="15" x14ac:dyDescent="0.15">
      <c r="F687105" s="24"/>
      <c r="G687105" s="24"/>
      <c r="H687105" s="24"/>
      <c r="I687105" s="24"/>
      <c r="J687105" s="24"/>
      <c r="K687105" s="24"/>
      <c r="L687105" s="24"/>
      <c r="M687105" s="24"/>
      <c r="N687105" s="24"/>
      <c r="O687105" s="24"/>
      <c r="P687105" s="24"/>
      <c r="Q687105" s="24"/>
      <c r="R687105" s="24"/>
      <c r="S687105" s="24"/>
      <c r="T687105" s="24"/>
      <c r="U687105" s="24"/>
      <c r="V687105" s="24"/>
      <c r="W687105" s="24"/>
      <c r="X687105" s="24"/>
      <c r="Y687105" s="24"/>
      <c r="Z687105" s="24"/>
      <c r="AA687105" s="24"/>
      <c r="AB687105" s="24"/>
      <c r="AC687105" s="24"/>
      <c r="AD687105" s="24"/>
      <c r="AE687105" s="24"/>
      <c r="AF687105" s="24"/>
      <c r="AG687105" s="24"/>
      <c r="AH687105" s="24"/>
      <c r="AI687105" s="24"/>
      <c r="AJ687105" s="24"/>
      <c r="AK687105" s="24"/>
      <c r="AL687105" s="24"/>
      <c r="AM687105" s="24"/>
      <c r="AN687105" s="24"/>
      <c r="AO687105" s="24"/>
      <c r="AP687105" s="69"/>
      <c r="AQ687105" s="24"/>
      <c r="AR687105" s="24"/>
      <c r="AS687105" s="24"/>
      <c r="AT687105" s="24"/>
    </row>
    <row r="687233" spans="6:46" ht="15" x14ac:dyDescent="0.15">
      <c r="F687233" s="24"/>
      <c r="G687233" s="24"/>
      <c r="H687233" s="24"/>
      <c r="I687233" s="24"/>
      <c r="J687233" s="24"/>
      <c r="K687233" s="24"/>
      <c r="L687233" s="24"/>
      <c r="M687233" s="24"/>
      <c r="N687233" s="24"/>
      <c r="O687233" s="24"/>
      <c r="P687233" s="24"/>
      <c r="Q687233" s="24"/>
      <c r="R687233" s="24"/>
      <c r="S687233" s="24"/>
      <c r="T687233" s="24"/>
      <c r="U687233" s="24"/>
      <c r="V687233" s="24"/>
      <c r="W687233" s="24"/>
      <c r="X687233" s="24"/>
      <c r="Y687233" s="24"/>
      <c r="Z687233" s="24"/>
      <c r="AA687233" s="24"/>
      <c r="AB687233" s="24"/>
      <c r="AC687233" s="24"/>
      <c r="AD687233" s="24"/>
      <c r="AE687233" s="24"/>
      <c r="AF687233" s="24"/>
      <c r="AG687233" s="24"/>
      <c r="AH687233" s="24"/>
      <c r="AI687233" s="24"/>
      <c r="AJ687233" s="24"/>
      <c r="AK687233" s="24"/>
      <c r="AL687233" s="24"/>
      <c r="AM687233" s="24"/>
      <c r="AN687233" s="24"/>
      <c r="AO687233" s="24"/>
      <c r="AP687233" s="69"/>
      <c r="AQ687233" s="24"/>
      <c r="AR687233" s="24"/>
      <c r="AS687233" s="24"/>
      <c r="AT687233" s="24"/>
    </row>
    <row r="687361" spans="6:46" ht="15" x14ac:dyDescent="0.15">
      <c r="F687361" s="24"/>
      <c r="G687361" s="24"/>
      <c r="H687361" s="24"/>
      <c r="I687361" s="24"/>
      <c r="J687361" s="24"/>
      <c r="K687361" s="24"/>
      <c r="L687361" s="24"/>
      <c r="M687361" s="24"/>
      <c r="N687361" s="24"/>
      <c r="O687361" s="24"/>
      <c r="P687361" s="24"/>
      <c r="Q687361" s="24"/>
      <c r="R687361" s="24"/>
      <c r="S687361" s="24"/>
      <c r="T687361" s="24"/>
      <c r="U687361" s="24"/>
      <c r="V687361" s="24"/>
      <c r="W687361" s="24"/>
      <c r="X687361" s="24"/>
      <c r="Y687361" s="24"/>
      <c r="Z687361" s="24"/>
      <c r="AA687361" s="24"/>
      <c r="AB687361" s="24"/>
      <c r="AC687361" s="24"/>
      <c r="AD687361" s="24"/>
      <c r="AE687361" s="24"/>
      <c r="AF687361" s="24"/>
      <c r="AG687361" s="24"/>
      <c r="AH687361" s="24"/>
      <c r="AI687361" s="24"/>
      <c r="AJ687361" s="24"/>
      <c r="AK687361" s="24"/>
      <c r="AL687361" s="24"/>
      <c r="AM687361" s="24"/>
      <c r="AN687361" s="24"/>
      <c r="AO687361" s="24"/>
      <c r="AP687361" s="69"/>
      <c r="AQ687361" s="24"/>
      <c r="AR687361" s="24"/>
      <c r="AS687361" s="24"/>
      <c r="AT687361" s="24"/>
    </row>
    <row r="687489" spans="6:46" ht="15" x14ac:dyDescent="0.15">
      <c r="F687489" s="24"/>
      <c r="G687489" s="24"/>
      <c r="H687489" s="24"/>
      <c r="I687489" s="24"/>
      <c r="J687489" s="24"/>
      <c r="K687489" s="24"/>
      <c r="L687489" s="24"/>
      <c r="M687489" s="24"/>
      <c r="N687489" s="24"/>
      <c r="O687489" s="24"/>
      <c r="P687489" s="24"/>
      <c r="Q687489" s="24"/>
      <c r="R687489" s="24"/>
      <c r="S687489" s="24"/>
      <c r="T687489" s="24"/>
      <c r="U687489" s="24"/>
      <c r="V687489" s="24"/>
      <c r="W687489" s="24"/>
      <c r="X687489" s="24"/>
      <c r="Y687489" s="24"/>
      <c r="Z687489" s="24"/>
      <c r="AA687489" s="24"/>
      <c r="AB687489" s="24"/>
      <c r="AC687489" s="24"/>
      <c r="AD687489" s="24"/>
      <c r="AE687489" s="24"/>
      <c r="AF687489" s="24"/>
      <c r="AG687489" s="24"/>
      <c r="AH687489" s="24"/>
      <c r="AI687489" s="24"/>
      <c r="AJ687489" s="24"/>
      <c r="AK687489" s="24"/>
      <c r="AL687489" s="24"/>
      <c r="AM687489" s="24"/>
      <c r="AN687489" s="24"/>
      <c r="AO687489" s="24"/>
      <c r="AP687489" s="69"/>
      <c r="AQ687489" s="24"/>
      <c r="AR687489" s="24"/>
      <c r="AS687489" s="24"/>
      <c r="AT687489" s="24"/>
    </row>
    <row r="687617" spans="6:46" ht="15" x14ac:dyDescent="0.15">
      <c r="F687617" s="24"/>
      <c r="G687617" s="24"/>
      <c r="H687617" s="24"/>
      <c r="I687617" s="24"/>
      <c r="J687617" s="24"/>
      <c r="K687617" s="24"/>
      <c r="L687617" s="24"/>
      <c r="M687617" s="24"/>
      <c r="N687617" s="24"/>
      <c r="O687617" s="24"/>
      <c r="P687617" s="24"/>
      <c r="Q687617" s="24"/>
      <c r="R687617" s="24"/>
      <c r="S687617" s="24"/>
      <c r="T687617" s="24"/>
      <c r="U687617" s="24"/>
      <c r="V687617" s="24"/>
      <c r="W687617" s="24"/>
      <c r="X687617" s="24"/>
      <c r="Y687617" s="24"/>
      <c r="Z687617" s="24"/>
      <c r="AA687617" s="24"/>
      <c r="AB687617" s="24"/>
      <c r="AC687617" s="24"/>
      <c r="AD687617" s="24"/>
      <c r="AE687617" s="24"/>
      <c r="AF687617" s="24"/>
      <c r="AG687617" s="24"/>
      <c r="AH687617" s="24"/>
      <c r="AI687617" s="24"/>
      <c r="AJ687617" s="24"/>
      <c r="AK687617" s="24"/>
      <c r="AL687617" s="24"/>
      <c r="AM687617" s="24"/>
      <c r="AN687617" s="24"/>
      <c r="AO687617" s="24"/>
      <c r="AP687617" s="69"/>
      <c r="AQ687617" s="24"/>
      <c r="AR687617" s="24"/>
      <c r="AS687617" s="24"/>
      <c r="AT687617" s="24"/>
    </row>
    <row r="687745" spans="6:46" ht="15" x14ac:dyDescent="0.15">
      <c r="F687745" s="24"/>
      <c r="G687745" s="24"/>
      <c r="H687745" s="24"/>
      <c r="I687745" s="24"/>
      <c r="J687745" s="24"/>
      <c r="K687745" s="24"/>
      <c r="L687745" s="24"/>
      <c r="M687745" s="24"/>
      <c r="N687745" s="24"/>
      <c r="O687745" s="24"/>
      <c r="P687745" s="24"/>
      <c r="Q687745" s="24"/>
      <c r="R687745" s="24"/>
      <c r="S687745" s="24"/>
      <c r="T687745" s="24"/>
      <c r="U687745" s="24"/>
      <c r="V687745" s="24"/>
      <c r="W687745" s="24"/>
      <c r="X687745" s="24"/>
      <c r="Y687745" s="24"/>
      <c r="Z687745" s="24"/>
      <c r="AA687745" s="24"/>
      <c r="AB687745" s="24"/>
      <c r="AC687745" s="24"/>
      <c r="AD687745" s="24"/>
      <c r="AE687745" s="24"/>
      <c r="AF687745" s="24"/>
      <c r="AG687745" s="24"/>
      <c r="AH687745" s="24"/>
      <c r="AI687745" s="24"/>
      <c r="AJ687745" s="24"/>
      <c r="AK687745" s="24"/>
      <c r="AL687745" s="24"/>
      <c r="AM687745" s="24"/>
      <c r="AN687745" s="24"/>
      <c r="AO687745" s="24"/>
      <c r="AP687745" s="69"/>
      <c r="AQ687745" s="24"/>
      <c r="AR687745" s="24"/>
      <c r="AS687745" s="24"/>
      <c r="AT687745" s="24"/>
    </row>
    <row r="687873" spans="6:46" ht="15" x14ac:dyDescent="0.15">
      <c r="F687873" s="24"/>
      <c r="G687873" s="24"/>
      <c r="H687873" s="24"/>
      <c r="I687873" s="24"/>
      <c r="J687873" s="24"/>
      <c r="K687873" s="24"/>
      <c r="L687873" s="24"/>
      <c r="M687873" s="24"/>
      <c r="N687873" s="24"/>
      <c r="O687873" s="24"/>
      <c r="P687873" s="24"/>
      <c r="Q687873" s="24"/>
      <c r="R687873" s="24"/>
      <c r="S687873" s="24"/>
      <c r="T687873" s="24"/>
      <c r="U687873" s="24"/>
      <c r="V687873" s="24"/>
      <c r="W687873" s="24"/>
      <c r="X687873" s="24"/>
      <c r="Y687873" s="24"/>
      <c r="Z687873" s="24"/>
      <c r="AA687873" s="24"/>
      <c r="AB687873" s="24"/>
      <c r="AC687873" s="24"/>
      <c r="AD687873" s="24"/>
      <c r="AE687873" s="24"/>
      <c r="AF687873" s="24"/>
      <c r="AG687873" s="24"/>
      <c r="AH687873" s="24"/>
      <c r="AI687873" s="24"/>
      <c r="AJ687873" s="24"/>
      <c r="AK687873" s="24"/>
      <c r="AL687873" s="24"/>
      <c r="AM687873" s="24"/>
      <c r="AN687873" s="24"/>
      <c r="AO687873" s="24"/>
      <c r="AP687873" s="69"/>
      <c r="AQ687873" s="24"/>
      <c r="AR687873" s="24"/>
      <c r="AS687873" s="24"/>
      <c r="AT687873" s="24"/>
    </row>
    <row r="688001" spans="6:46" ht="15" x14ac:dyDescent="0.15">
      <c r="F688001" s="24"/>
      <c r="G688001" s="24"/>
      <c r="H688001" s="24"/>
      <c r="I688001" s="24"/>
      <c r="J688001" s="24"/>
      <c r="K688001" s="24"/>
      <c r="L688001" s="24"/>
      <c r="M688001" s="24"/>
      <c r="N688001" s="24"/>
      <c r="O688001" s="24"/>
      <c r="P688001" s="24"/>
      <c r="Q688001" s="24"/>
      <c r="R688001" s="24"/>
      <c r="S688001" s="24"/>
      <c r="T688001" s="24"/>
      <c r="U688001" s="24"/>
      <c r="V688001" s="24"/>
      <c r="W688001" s="24"/>
      <c r="X688001" s="24"/>
      <c r="Y688001" s="24"/>
      <c r="Z688001" s="24"/>
      <c r="AA688001" s="24"/>
      <c r="AB688001" s="24"/>
      <c r="AC688001" s="24"/>
      <c r="AD688001" s="24"/>
      <c r="AE688001" s="24"/>
      <c r="AF688001" s="24"/>
      <c r="AG688001" s="24"/>
      <c r="AH688001" s="24"/>
      <c r="AI688001" s="24"/>
      <c r="AJ688001" s="24"/>
      <c r="AK688001" s="24"/>
      <c r="AL688001" s="24"/>
      <c r="AM688001" s="24"/>
      <c r="AN688001" s="24"/>
      <c r="AO688001" s="24"/>
      <c r="AP688001" s="69"/>
      <c r="AQ688001" s="24"/>
      <c r="AR688001" s="24"/>
      <c r="AS688001" s="24"/>
      <c r="AT688001" s="24"/>
    </row>
    <row r="688129" spans="6:46" ht="15" x14ac:dyDescent="0.15">
      <c r="F688129" s="24"/>
      <c r="G688129" s="24"/>
      <c r="H688129" s="24"/>
      <c r="I688129" s="24"/>
      <c r="J688129" s="24"/>
      <c r="K688129" s="24"/>
      <c r="L688129" s="24"/>
      <c r="M688129" s="24"/>
      <c r="N688129" s="24"/>
      <c r="O688129" s="24"/>
      <c r="P688129" s="24"/>
      <c r="Q688129" s="24"/>
      <c r="R688129" s="24"/>
      <c r="S688129" s="24"/>
      <c r="T688129" s="24"/>
      <c r="U688129" s="24"/>
      <c r="V688129" s="24"/>
      <c r="W688129" s="24"/>
      <c r="X688129" s="24"/>
      <c r="Y688129" s="24"/>
      <c r="Z688129" s="24"/>
      <c r="AA688129" s="24"/>
      <c r="AB688129" s="24"/>
      <c r="AC688129" s="24"/>
      <c r="AD688129" s="24"/>
      <c r="AE688129" s="24"/>
      <c r="AF688129" s="24"/>
      <c r="AG688129" s="24"/>
      <c r="AH688129" s="24"/>
      <c r="AI688129" s="24"/>
      <c r="AJ688129" s="24"/>
      <c r="AK688129" s="24"/>
      <c r="AL688129" s="24"/>
      <c r="AM688129" s="24"/>
      <c r="AN688129" s="24"/>
      <c r="AO688129" s="24"/>
      <c r="AP688129" s="69"/>
      <c r="AQ688129" s="24"/>
      <c r="AR688129" s="24"/>
      <c r="AS688129" s="24"/>
      <c r="AT688129" s="24"/>
    </row>
    <row r="688257" spans="6:46" ht="15" x14ac:dyDescent="0.15">
      <c r="F688257" s="24"/>
      <c r="G688257" s="24"/>
      <c r="H688257" s="24"/>
      <c r="I688257" s="24"/>
      <c r="J688257" s="24"/>
      <c r="K688257" s="24"/>
      <c r="L688257" s="24"/>
      <c r="M688257" s="24"/>
      <c r="N688257" s="24"/>
      <c r="O688257" s="24"/>
      <c r="P688257" s="24"/>
      <c r="Q688257" s="24"/>
      <c r="R688257" s="24"/>
      <c r="S688257" s="24"/>
      <c r="T688257" s="24"/>
      <c r="U688257" s="24"/>
      <c r="V688257" s="24"/>
      <c r="W688257" s="24"/>
      <c r="X688257" s="24"/>
      <c r="Y688257" s="24"/>
      <c r="Z688257" s="24"/>
      <c r="AA688257" s="24"/>
      <c r="AB688257" s="24"/>
      <c r="AC688257" s="24"/>
      <c r="AD688257" s="24"/>
      <c r="AE688257" s="24"/>
      <c r="AF688257" s="24"/>
      <c r="AG688257" s="24"/>
      <c r="AH688257" s="24"/>
      <c r="AI688257" s="24"/>
      <c r="AJ688257" s="24"/>
      <c r="AK688257" s="24"/>
      <c r="AL688257" s="24"/>
      <c r="AM688257" s="24"/>
      <c r="AN688257" s="24"/>
      <c r="AO688257" s="24"/>
      <c r="AP688257" s="69"/>
      <c r="AQ688257" s="24"/>
      <c r="AR688257" s="24"/>
      <c r="AS688257" s="24"/>
      <c r="AT688257" s="24"/>
    </row>
    <row r="688385" spans="6:46" ht="15" x14ac:dyDescent="0.15">
      <c r="F688385" s="24"/>
      <c r="G688385" s="24"/>
      <c r="H688385" s="24"/>
      <c r="I688385" s="24"/>
      <c r="J688385" s="24"/>
      <c r="K688385" s="24"/>
      <c r="L688385" s="24"/>
      <c r="M688385" s="24"/>
      <c r="N688385" s="24"/>
      <c r="O688385" s="24"/>
      <c r="P688385" s="24"/>
      <c r="Q688385" s="24"/>
      <c r="R688385" s="24"/>
      <c r="S688385" s="24"/>
      <c r="T688385" s="24"/>
      <c r="U688385" s="24"/>
      <c r="V688385" s="24"/>
      <c r="W688385" s="24"/>
      <c r="X688385" s="24"/>
      <c r="Y688385" s="24"/>
      <c r="Z688385" s="24"/>
      <c r="AA688385" s="24"/>
      <c r="AB688385" s="24"/>
      <c r="AC688385" s="24"/>
      <c r="AD688385" s="24"/>
      <c r="AE688385" s="24"/>
      <c r="AF688385" s="24"/>
      <c r="AG688385" s="24"/>
      <c r="AH688385" s="24"/>
      <c r="AI688385" s="24"/>
      <c r="AJ688385" s="24"/>
      <c r="AK688385" s="24"/>
      <c r="AL688385" s="24"/>
      <c r="AM688385" s="24"/>
      <c r="AN688385" s="24"/>
      <c r="AO688385" s="24"/>
      <c r="AP688385" s="69"/>
      <c r="AQ688385" s="24"/>
      <c r="AR688385" s="24"/>
      <c r="AS688385" s="24"/>
      <c r="AT688385" s="24"/>
    </row>
    <row r="688513" spans="6:46" ht="15" x14ac:dyDescent="0.15">
      <c r="F688513" s="24"/>
      <c r="G688513" s="24"/>
      <c r="H688513" s="24"/>
      <c r="I688513" s="24"/>
      <c r="J688513" s="24"/>
      <c r="K688513" s="24"/>
      <c r="L688513" s="24"/>
      <c r="M688513" s="24"/>
      <c r="N688513" s="24"/>
      <c r="O688513" s="24"/>
      <c r="P688513" s="24"/>
      <c r="Q688513" s="24"/>
      <c r="R688513" s="24"/>
      <c r="S688513" s="24"/>
      <c r="T688513" s="24"/>
      <c r="U688513" s="24"/>
      <c r="V688513" s="24"/>
      <c r="W688513" s="24"/>
      <c r="X688513" s="24"/>
      <c r="Y688513" s="24"/>
      <c r="Z688513" s="24"/>
      <c r="AA688513" s="24"/>
      <c r="AB688513" s="24"/>
      <c r="AC688513" s="24"/>
      <c r="AD688513" s="24"/>
      <c r="AE688513" s="24"/>
      <c r="AF688513" s="24"/>
      <c r="AG688513" s="24"/>
      <c r="AH688513" s="24"/>
      <c r="AI688513" s="24"/>
      <c r="AJ688513" s="24"/>
      <c r="AK688513" s="24"/>
      <c r="AL688513" s="24"/>
      <c r="AM688513" s="24"/>
      <c r="AN688513" s="24"/>
      <c r="AO688513" s="24"/>
      <c r="AP688513" s="69"/>
      <c r="AQ688513" s="24"/>
      <c r="AR688513" s="24"/>
      <c r="AS688513" s="24"/>
      <c r="AT688513" s="24"/>
    </row>
    <row r="688641" spans="6:46" ht="15" x14ac:dyDescent="0.15">
      <c r="F688641" s="24"/>
      <c r="G688641" s="24"/>
      <c r="H688641" s="24"/>
      <c r="I688641" s="24"/>
      <c r="J688641" s="24"/>
      <c r="K688641" s="24"/>
      <c r="L688641" s="24"/>
      <c r="M688641" s="24"/>
      <c r="N688641" s="24"/>
      <c r="O688641" s="24"/>
      <c r="P688641" s="24"/>
      <c r="Q688641" s="24"/>
      <c r="R688641" s="24"/>
      <c r="S688641" s="24"/>
      <c r="T688641" s="24"/>
      <c r="U688641" s="24"/>
      <c r="V688641" s="24"/>
      <c r="W688641" s="24"/>
      <c r="X688641" s="24"/>
      <c r="Y688641" s="24"/>
      <c r="Z688641" s="24"/>
      <c r="AA688641" s="24"/>
      <c r="AB688641" s="24"/>
      <c r="AC688641" s="24"/>
      <c r="AD688641" s="24"/>
      <c r="AE688641" s="24"/>
      <c r="AF688641" s="24"/>
      <c r="AG688641" s="24"/>
      <c r="AH688641" s="24"/>
      <c r="AI688641" s="24"/>
      <c r="AJ688641" s="24"/>
      <c r="AK688641" s="24"/>
      <c r="AL688641" s="24"/>
      <c r="AM688641" s="24"/>
      <c r="AN688641" s="24"/>
      <c r="AO688641" s="24"/>
      <c r="AP688641" s="69"/>
      <c r="AQ688641" s="24"/>
      <c r="AR688641" s="24"/>
      <c r="AS688641" s="24"/>
      <c r="AT688641" s="24"/>
    </row>
    <row r="688769" spans="6:46" ht="15" x14ac:dyDescent="0.15">
      <c r="F688769" s="24"/>
      <c r="G688769" s="24"/>
      <c r="H688769" s="24"/>
      <c r="I688769" s="24"/>
      <c r="J688769" s="24"/>
      <c r="K688769" s="24"/>
      <c r="L688769" s="24"/>
      <c r="M688769" s="24"/>
      <c r="N688769" s="24"/>
      <c r="O688769" s="24"/>
      <c r="P688769" s="24"/>
      <c r="Q688769" s="24"/>
      <c r="R688769" s="24"/>
      <c r="S688769" s="24"/>
      <c r="T688769" s="24"/>
      <c r="U688769" s="24"/>
      <c r="V688769" s="24"/>
      <c r="W688769" s="24"/>
      <c r="X688769" s="24"/>
      <c r="Y688769" s="24"/>
      <c r="Z688769" s="24"/>
      <c r="AA688769" s="24"/>
      <c r="AB688769" s="24"/>
      <c r="AC688769" s="24"/>
      <c r="AD688769" s="24"/>
      <c r="AE688769" s="24"/>
      <c r="AF688769" s="24"/>
      <c r="AG688769" s="24"/>
      <c r="AH688769" s="24"/>
      <c r="AI688769" s="24"/>
      <c r="AJ688769" s="24"/>
      <c r="AK688769" s="24"/>
      <c r="AL688769" s="24"/>
      <c r="AM688769" s="24"/>
      <c r="AN688769" s="24"/>
      <c r="AO688769" s="24"/>
      <c r="AP688769" s="69"/>
      <c r="AQ688769" s="24"/>
      <c r="AR688769" s="24"/>
      <c r="AS688769" s="24"/>
      <c r="AT688769" s="24"/>
    </row>
    <row r="688897" spans="6:46" ht="15" x14ac:dyDescent="0.15">
      <c r="F688897" s="24"/>
      <c r="G688897" s="24"/>
      <c r="H688897" s="24"/>
      <c r="I688897" s="24"/>
      <c r="J688897" s="24"/>
      <c r="K688897" s="24"/>
      <c r="L688897" s="24"/>
      <c r="M688897" s="24"/>
      <c r="N688897" s="24"/>
      <c r="O688897" s="24"/>
      <c r="P688897" s="24"/>
      <c r="Q688897" s="24"/>
      <c r="R688897" s="24"/>
      <c r="S688897" s="24"/>
      <c r="T688897" s="24"/>
      <c r="U688897" s="24"/>
      <c r="V688897" s="24"/>
      <c r="W688897" s="24"/>
      <c r="X688897" s="24"/>
      <c r="Y688897" s="24"/>
      <c r="Z688897" s="24"/>
      <c r="AA688897" s="24"/>
      <c r="AB688897" s="24"/>
      <c r="AC688897" s="24"/>
      <c r="AD688897" s="24"/>
      <c r="AE688897" s="24"/>
      <c r="AF688897" s="24"/>
      <c r="AG688897" s="24"/>
      <c r="AH688897" s="24"/>
      <c r="AI688897" s="24"/>
      <c r="AJ688897" s="24"/>
      <c r="AK688897" s="24"/>
      <c r="AL688897" s="24"/>
      <c r="AM688897" s="24"/>
      <c r="AN688897" s="24"/>
      <c r="AO688897" s="24"/>
      <c r="AP688897" s="69"/>
      <c r="AQ688897" s="24"/>
      <c r="AR688897" s="24"/>
      <c r="AS688897" s="24"/>
      <c r="AT688897" s="24"/>
    </row>
    <row r="689025" spans="6:46" ht="15" x14ac:dyDescent="0.15">
      <c r="F689025" s="24"/>
      <c r="G689025" s="24"/>
      <c r="H689025" s="24"/>
      <c r="I689025" s="24"/>
      <c r="J689025" s="24"/>
      <c r="K689025" s="24"/>
      <c r="L689025" s="24"/>
      <c r="M689025" s="24"/>
      <c r="N689025" s="24"/>
      <c r="O689025" s="24"/>
      <c r="P689025" s="24"/>
      <c r="Q689025" s="24"/>
      <c r="R689025" s="24"/>
      <c r="S689025" s="24"/>
      <c r="T689025" s="24"/>
      <c r="U689025" s="24"/>
      <c r="V689025" s="24"/>
      <c r="W689025" s="24"/>
      <c r="X689025" s="24"/>
      <c r="Y689025" s="24"/>
      <c r="Z689025" s="24"/>
      <c r="AA689025" s="24"/>
      <c r="AB689025" s="24"/>
      <c r="AC689025" s="24"/>
      <c r="AD689025" s="24"/>
      <c r="AE689025" s="24"/>
      <c r="AF689025" s="24"/>
      <c r="AG689025" s="24"/>
      <c r="AH689025" s="24"/>
      <c r="AI689025" s="24"/>
      <c r="AJ689025" s="24"/>
      <c r="AK689025" s="24"/>
      <c r="AL689025" s="24"/>
      <c r="AM689025" s="24"/>
      <c r="AN689025" s="24"/>
      <c r="AO689025" s="24"/>
      <c r="AP689025" s="69"/>
      <c r="AQ689025" s="24"/>
      <c r="AR689025" s="24"/>
      <c r="AS689025" s="24"/>
      <c r="AT689025" s="24"/>
    </row>
    <row r="689153" spans="6:46" ht="15" x14ac:dyDescent="0.15">
      <c r="F689153" s="24"/>
      <c r="G689153" s="24"/>
      <c r="H689153" s="24"/>
      <c r="I689153" s="24"/>
      <c r="J689153" s="24"/>
      <c r="K689153" s="24"/>
      <c r="L689153" s="24"/>
      <c r="M689153" s="24"/>
      <c r="N689153" s="24"/>
      <c r="O689153" s="24"/>
      <c r="P689153" s="24"/>
      <c r="Q689153" s="24"/>
      <c r="R689153" s="24"/>
      <c r="S689153" s="24"/>
      <c r="T689153" s="24"/>
      <c r="U689153" s="24"/>
      <c r="V689153" s="24"/>
      <c r="W689153" s="24"/>
      <c r="X689153" s="24"/>
      <c r="Y689153" s="24"/>
      <c r="Z689153" s="24"/>
      <c r="AA689153" s="24"/>
      <c r="AB689153" s="24"/>
      <c r="AC689153" s="24"/>
      <c r="AD689153" s="24"/>
      <c r="AE689153" s="24"/>
      <c r="AF689153" s="24"/>
      <c r="AG689153" s="24"/>
      <c r="AH689153" s="24"/>
      <c r="AI689153" s="24"/>
      <c r="AJ689153" s="24"/>
      <c r="AK689153" s="24"/>
      <c r="AL689153" s="24"/>
      <c r="AM689153" s="24"/>
      <c r="AN689153" s="24"/>
      <c r="AO689153" s="24"/>
      <c r="AP689153" s="69"/>
      <c r="AQ689153" s="24"/>
      <c r="AR689153" s="24"/>
      <c r="AS689153" s="24"/>
      <c r="AT689153" s="24"/>
    </row>
    <row r="689281" spans="6:46" ht="15" x14ac:dyDescent="0.15">
      <c r="F689281" s="24"/>
      <c r="G689281" s="24"/>
      <c r="H689281" s="24"/>
      <c r="I689281" s="24"/>
      <c r="J689281" s="24"/>
      <c r="K689281" s="24"/>
      <c r="L689281" s="24"/>
      <c r="M689281" s="24"/>
      <c r="N689281" s="24"/>
      <c r="O689281" s="24"/>
      <c r="P689281" s="24"/>
      <c r="Q689281" s="24"/>
      <c r="R689281" s="24"/>
      <c r="S689281" s="24"/>
      <c r="T689281" s="24"/>
      <c r="U689281" s="24"/>
      <c r="V689281" s="24"/>
      <c r="W689281" s="24"/>
      <c r="X689281" s="24"/>
      <c r="Y689281" s="24"/>
      <c r="Z689281" s="24"/>
      <c r="AA689281" s="24"/>
      <c r="AB689281" s="24"/>
      <c r="AC689281" s="24"/>
      <c r="AD689281" s="24"/>
      <c r="AE689281" s="24"/>
      <c r="AF689281" s="24"/>
      <c r="AG689281" s="24"/>
      <c r="AH689281" s="24"/>
      <c r="AI689281" s="24"/>
      <c r="AJ689281" s="24"/>
      <c r="AK689281" s="24"/>
      <c r="AL689281" s="24"/>
      <c r="AM689281" s="24"/>
      <c r="AN689281" s="24"/>
      <c r="AO689281" s="24"/>
      <c r="AP689281" s="69"/>
      <c r="AQ689281" s="24"/>
      <c r="AR689281" s="24"/>
      <c r="AS689281" s="24"/>
      <c r="AT689281" s="24"/>
    </row>
    <row r="689409" spans="6:46" ht="15" x14ac:dyDescent="0.15">
      <c r="F689409" s="24"/>
      <c r="G689409" s="24"/>
      <c r="H689409" s="24"/>
      <c r="I689409" s="24"/>
      <c r="J689409" s="24"/>
      <c r="K689409" s="24"/>
      <c r="L689409" s="24"/>
      <c r="M689409" s="24"/>
      <c r="N689409" s="24"/>
      <c r="O689409" s="24"/>
      <c r="P689409" s="24"/>
      <c r="Q689409" s="24"/>
      <c r="R689409" s="24"/>
      <c r="S689409" s="24"/>
      <c r="T689409" s="24"/>
      <c r="U689409" s="24"/>
      <c r="V689409" s="24"/>
      <c r="W689409" s="24"/>
      <c r="X689409" s="24"/>
      <c r="Y689409" s="24"/>
      <c r="Z689409" s="24"/>
      <c r="AA689409" s="24"/>
      <c r="AB689409" s="24"/>
      <c r="AC689409" s="24"/>
      <c r="AD689409" s="24"/>
      <c r="AE689409" s="24"/>
      <c r="AF689409" s="24"/>
      <c r="AG689409" s="24"/>
      <c r="AH689409" s="24"/>
      <c r="AI689409" s="24"/>
      <c r="AJ689409" s="24"/>
      <c r="AK689409" s="24"/>
      <c r="AL689409" s="24"/>
      <c r="AM689409" s="24"/>
      <c r="AN689409" s="24"/>
      <c r="AO689409" s="24"/>
      <c r="AP689409" s="69"/>
      <c r="AQ689409" s="24"/>
      <c r="AR689409" s="24"/>
      <c r="AS689409" s="24"/>
      <c r="AT689409" s="24"/>
    </row>
    <row r="689537" spans="6:46" ht="15" x14ac:dyDescent="0.15">
      <c r="F689537" s="24"/>
      <c r="G689537" s="24"/>
      <c r="H689537" s="24"/>
      <c r="I689537" s="24"/>
      <c r="J689537" s="24"/>
      <c r="K689537" s="24"/>
      <c r="L689537" s="24"/>
      <c r="M689537" s="24"/>
      <c r="N689537" s="24"/>
      <c r="O689537" s="24"/>
      <c r="P689537" s="24"/>
      <c r="Q689537" s="24"/>
      <c r="R689537" s="24"/>
      <c r="S689537" s="24"/>
      <c r="T689537" s="24"/>
      <c r="U689537" s="24"/>
      <c r="V689537" s="24"/>
      <c r="W689537" s="24"/>
      <c r="X689537" s="24"/>
      <c r="Y689537" s="24"/>
      <c r="Z689537" s="24"/>
      <c r="AA689537" s="24"/>
      <c r="AB689537" s="24"/>
      <c r="AC689537" s="24"/>
      <c r="AD689537" s="24"/>
      <c r="AE689537" s="24"/>
      <c r="AF689537" s="24"/>
      <c r="AG689537" s="24"/>
      <c r="AH689537" s="24"/>
      <c r="AI689537" s="24"/>
      <c r="AJ689537" s="24"/>
      <c r="AK689537" s="24"/>
      <c r="AL689537" s="24"/>
      <c r="AM689537" s="24"/>
      <c r="AN689537" s="24"/>
      <c r="AO689537" s="24"/>
      <c r="AP689537" s="69"/>
      <c r="AQ689537" s="24"/>
      <c r="AR689537" s="24"/>
      <c r="AS689537" s="24"/>
      <c r="AT689537" s="24"/>
    </row>
    <row r="689665" spans="6:46" ht="15" x14ac:dyDescent="0.15">
      <c r="F689665" s="24"/>
      <c r="G689665" s="24"/>
      <c r="H689665" s="24"/>
      <c r="I689665" s="24"/>
      <c r="J689665" s="24"/>
      <c r="K689665" s="24"/>
      <c r="L689665" s="24"/>
      <c r="M689665" s="24"/>
      <c r="N689665" s="24"/>
      <c r="O689665" s="24"/>
      <c r="P689665" s="24"/>
      <c r="Q689665" s="24"/>
      <c r="R689665" s="24"/>
      <c r="S689665" s="24"/>
      <c r="T689665" s="24"/>
      <c r="U689665" s="24"/>
      <c r="V689665" s="24"/>
      <c r="W689665" s="24"/>
      <c r="X689665" s="24"/>
      <c r="Y689665" s="24"/>
      <c r="Z689665" s="24"/>
      <c r="AA689665" s="24"/>
      <c r="AB689665" s="24"/>
      <c r="AC689665" s="24"/>
      <c r="AD689665" s="24"/>
      <c r="AE689665" s="24"/>
      <c r="AF689665" s="24"/>
      <c r="AG689665" s="24"/>
      <c r="AH689665" s="24"/>
      <c r="AI689665" s="24"/>
      <c r="AJ689665" s="24"/>
      <c r="AK689665" s="24"/>
      <c r="AL689665" s="24"/>
      <c r="AM689665" s="24"/>
      <c r="AN689665" s="24"/>
      <c r="AO689665" s="24"/>
      <c r="AP689665" s="69"/>
      <c r="AQ689665" s="24"/>
      <c r="AR689665" s="24"/>
      <c r="AS689665" s="24"/>
      <c r="AT689665" s="24"/>
    </row>
    <row r="689793" spans="6:46" ht="15" x14ac:dyDescent="0.15">
      <c r="F689793" s="24"/>
      <c r="G689793" s="24"/>
      <c r="H689793" s="24"/>
      <c r="I689793" s="24"/>
      <c r="J689793" s="24"/>
      <c r="K689793" s="24"/>
      <c r="L689793" s="24"/>
      <c r="M689793" s="24"/>
      <c r="N689793" s="24"/>
      <c r="O689793" s="24"/>
      <c r="P689793" s="24"/>
      <c r="Q689793" s="24"/>
      <c r="R689793" s="24"/>
      <c r="S689793" s="24"/>
      <c r="T689793" s="24"/>
      <c r="U689793" s="24"/>
      <c r="V689793" s="24"/>
      <c r="W689793" s="24"/>
      <c r="X689793" s="24"/>
      <c r="Y689793" s="24"/>
      <c r="Z689793" s="24"/>
      <c r="AA689793" s="24"/>
      <c r="AB689793" s="24"/>
      <c r="AC689793" s="24"/>
      <c r="AD689793" s="24"/>
      <c r="AE689793" s="24"/>
      <c r="AF689793" s="24"/>
      <c r="AG689793" s="24"/>
      <c r="AH689793" s="24"/>
      <c r="AI689793" s="24"/>
      <c r="AJ689793" s="24"/>
      <c r="AK689793" s="24"/>
      <c r="AL689793" s="24"/>
      <c r="AM689793" s="24"/>
      <c r="AN689793" s="24"/>
      <c r="AO689793" s="24"/>
      <c r="AP689793" s="69"/>
      <c r="AQ689793" s="24"/>
      <c r="AR689793" s="24"/>
      <c r="AS689793" s="24"/>
      <c r="AT689793" s="24"/>
    </row>
    <row r="689921" spans="6:46" ht="15" x14ac:dyDescent="0.15">
      <c r="F689921" s="24"/>
      <c r="G689921" s="24"/>
      <c r="H689921" s="24"/>
      <c r="I689921" s="24"/>
      <c r="J689921" s="24"/>
      <c r="K689921" s="24"/>
      <c r="L689921" s="24"/>
      <c r="M689921" s="24"/>
      <c r="N689921" s="24"/>
      <c r="O689921" s="24"/>
      <c r="P689921" s="24"/>
      <c r="Q689921" s="24"/>
      <c r="R689921" s="24"/>
      <c r="S689921" s="24"/>
      <c r="T689921" s="24"/>
      <c r="U689921" s="24"/>
      <c r="V689921" s="24"/>
      <c r="W689921" s="24"/>
      <c r="X689921" s="24"/>
      <c r="Y689921" s="24"/>
      <c r="Z689921" s="24"/>
      <c r="AA689921" s="24"/>
      <c r="AB689921" s="24"/>
      <c r="AC689921" s="24"/>
      <c r="AD689921" s="24"/>
      <c r="AE689921" s="24"/>
      <c r="AF689921" s="24"/>
      <c r="AG689921" s="24"/>
      <c r="AH689921" s="24"/>
      <c r="AI689921" s="24"/>
      <c r="AJ689921" s="24"/>
      <c r="AK689921" s="24"/>
      <c r="AL689921" s="24"/>
      <c r="AM689921" s="24"/>
      <c r="AN689921" s="24"/>
      <c r="AO689921" s="24"/>
      <c r="AP689921" s="69"/>
      <c r="AQ689921" s="24"/>
      <c r="AR689921" s="24"/>
      <c r="AS689921" s="24"/>
      <c r="AT689921" s="24"/>
    </row>
    <row r="690049" spans="6:46" ht="15" x14ac:dyDescent="0.15">
      <c r="F690049" s="24"/>
      <c r="G690049" s="24"/>
      <c r="H690049" s="24"/>
      <c r="I690049" s="24"/>
      <c r="J690049" s="24"/>
      <c r="K690049" s="24"/>
      <c r="L690049" s="24"/>
      <c r="M690049" s="24"/>
      <c r="N690049" s="24"/>
      <c r="O690049" s="24"/>
      <c r="P690049" s="24"/>
      <c r="Q690049" s="24"/>
      <c r="R690049" s="24"/>
      <c r="S690049" s="24"/>
      <c r="T690049" s="24"/>
      <c r="U690049" s="24"/>
      <c r="V690049" s="24"/>
      <c r="W690049" s="24"/>
      <c r="X690049" s="24"/>
      <c r="Y690049" s="24"/>
      <c r="Z690049" s="24"/>
      <c r="AA690049" s="24"/>
      <c r="AB690049" s="24"/>
      <c r="AC690049" s="24"/>
      <c r="AD690049" s="24"/>
      <c r="AE690049" s="24"/>
      <c r="AF690049" s="24"/>
      <c r="AG690049" s="24"/>
      <c r="AH690049" s="24"/>
      <c r="AI690049" s="24"/>
      <c r="AJ690049" s="24"/>
      <c r="AK690049" s="24"/>
      <c r="AL690049" s="24"/>
      <c r="AM690049" s="24"/>
      <c r="AN690049" s="24"/>
      <c r="AO690049" s="24"/>
      <c r="AP690049" s="69"/>
      <c r="AQ690049" s="24"/>
      <c r="AR690049" s="24"/>
      <c r="AS690049" s="24"/>
      <c r="AT690049" s="24"/>
    </row>
    <row r="690177" spans="6:46" ht="15" x14ac:dyDescent="0.15">
      <c r="F690177" s="24"/>
      <c r="G690177" s="24"/>
      <c r="H690177" s="24"/>
      <c r="I690177" s="24"/>
      <c r="J690177" s="24"/>
      <c r="K690177" s="24"/>
      <c r="L690177" s="24"/>
      <c r="M690177" s="24"/>
      <c r="N690177" s="24"/>
      <c r="O690177" s="24"/>
      <c r="P690177" s="24"/>
      <c r="Q690177" s="24"/>
      <c r="R690177" s="24"/>
      <c r="S690177" s="24"/>
      <c r="T690177" s="24"/>
      <c r="U690177" s="24"/>
      <c r="V690177" s="24"/>
      <c r="W690177" s="24"/>
      <c r="X690177" s="24"/>
      <c r="Y690177" s="24"/>
      <c r="Z690177" s="24"/>
      <c r="AA690177" s="24"/>
      <c r="AB690177" s="24"/>
      <c r="AC690177" s="24"/>
      <c r="AD690177" s="24"/>
      <c r="AE690177" s="24"/>
      <c r="AF690177" s="24"/>
      <c r="AG690177" s="24"/>
      <c r="AH690177" s="24"/>
      <c r="AI690177" s="24"/>
      <c r="AJ690177" s="24"/>
      <c r="AK690177" s="24"/>
      <c r="AL690177" s="24"/>
      <c r="AM690177" s="24"/>
      <c r="AN690177" s="24"/>
      <c r="AO690177" s="24"/>
      <c r="AP690177" s="69"/>
      <c r="AQ690177" s="24"/>
      <c r="AR690177" s="24"/>
      <c r="AS690177" s="24"/>
      <c r="AT690177" s="24"/>
    </row>
    <row r="690305" spans="6:46" ht="15" x14ac:dyDescent="0.15">
      <c r="F690305" s="24"/>
      <c r="G690305" s="24"/>
      <c r="H690305" s="24"/>
      <c r="I690305" s="24"/>
      <c r="J690305" s="24"/>
      <c r="K690305" s="24"/>
      <c r="L690305" s="24"/>
      <c r="M690305" s="24"/>
      <c r="N690305" s="24"/>
      <c r="O690305" s="24"/>
      <c r="P690305" s="24"/>
      <c r="Q690305" s="24"/>
      <c r="R690305" s="24"/>
      <c r="S690305" s="24"/>
      <c r="T690305" s="24"/>
      <c r="U690305" s="24"/>
      <c r="V690305" s="24"/>
      <c r="W690305" s="24"/>
      <c r="X690305" s="24"/>
      <c r="Y690305" s="24"/>
      <c r="Z690305" s="24"/>
      <c r="AA690305" s="24"/>
      <c r="AB690305" s="24"/>
      <c r="AC690305" s="24"/>
      <c r="AD690305" s="24"/>
      <c r="AE690305" s="24"/>
      <c r="AF690305" s="24"/>
      <c r="AG690305" s="24"/>
      <c r="AH690305" s="24"/>
      <c r="AI690305" s="24"/>
      <c r="AJ690305" s="24"/>
      <c r="AK690305" s="24"/>
      <c r="AL690305" s="24"/>
      <c r="AM690305" s="24"/>
      <c r="AN690305" s="24"/>
      <c r="AO690305" s="24"/>
      <c r="AP690305" s="69"/>
      <c r="AQ690305" s="24"/>
      <c r="AR690305" s="24"/>
      <c r="AS690305" s="24"/>
      <c r="AT690305" s="24"/>
    </row>
    <row r="690433" spans="6:46" ht="15" x14ac:dyDescent="0.15">
      <c r="F690433" s="24"/>
      <c r="G690433" s="24"/>
      <c r="H690433" s="24"/>
      <c r="I690433" s="24"/>
      <c r="J690433" s="24"/>
      <c r="K690433" s="24"/>
      <c r="L690433" s="24"/>
      <c r="M690433" s="24"/>
      <c r="N690433" s="24"/>
      <c r="O690433" s="24"/>
      <c r="P690433" s="24"/>
      <c r="Q690433" s="24"/>
      <c r="R690433" s="24"/>
      <c r="S690433" s="24"/>
      <c r="T690433" s="24"/>
      <c r="U690433" s="24"/>
      <c r="V690433" s="24"/>
      <c r="W690433" s="24"/>
      <c r="X690433" s="24"/>
      <c r="Y690433" s="24"/>
      <c r="Z690433" s="24"/>
      <c r="AA690433" s="24"/>
      <c r="AB690433" s="24"/>
      <c r="AC690433" s="24"/>
      <c r="AD690433" s="24"/>
      <c r="AE690433" s="24"/>
      <c r="AF690433" s="24"/>
      <c r="AG690433" s="24"/>
      <c r="AH690433" s="24"/>
      <c r="AI690433" s="24"/>
      <c r="AJ690433" s="24"/>
      <c r="AK690433" s="24"/>
      <c r="AL690433" s="24"/>
      <c r="AM690433" s="24"/>
      <c r="AN690433" s="24"/>
      <c r="AO690433" s="24"/>
      <c r="AP690433" s="69"/>
      <c r="AQ690433" s="24"/>
      <c r="AR690433" s="24"/>
      <c r="AS690433" s="24"/>
      <c r="AT690433" s="24"/>
    </row>
    <row r="690561" spans="6:46" ht="15" x14ac:dyDescent="0.15">
      <c r="F690561" s="24"/>
      <c r="G690561" s="24"/>
      <c r="H690561" s="24"/>
      <c r="I690561" s="24"/>
      <c r="J690561" s="24"/>
      <c r="K690561" s="24"/>
      <c r="L690561" s="24"/>
      <c r="M690561" s="24"/>
      <c r="N690561" s="24"/>
      <c r="O690561" s="24"/>
      <c r="P690561" s="24"/>
      <c r="Q690561" s="24"/>
      <c r="R690561" s="24"/>
      <c r="S690561" s="24"/>
      <c r="T690561" s="24"/>
      <c r="U690561" s="24"/>
      <c r="V690561" s="24"/>
      <c r="W690561" s="24"/>
      <c r="X690561" s="24"/>
      <c r="Y690561" s="24"/>
      <c r="Z690561" s="24"/>
      <c r="AA690561" s="24"/>
      <c r="AB690561" s="24"/>
      <c r="AC690561" s="24"/>
      <c r="AD690561" s="24"/>
      <c r="AE690561" s="24"/>
      <c r="AF690561" s="24"/>
      <c r="AG690561" s="24"/>
      <c r="AH690561" s="24"/>
      <c r="AI690561" s="24"/>
      <c r="AJ690561" s="24"/>
      <c r="AK690561" s="24"/>
      <c r="AL690561" s="24"/>
      <c r="AM690561" s="24"/>
      <c r="AN690561" s="24"/>
      <c r="AO690561" s="24"/>
      <c r="AP690561" s="69"/>
      <c r="AQ690561" s="24"/>
      <c r="AR690561" s="24"/>
      <c r="AS690561" s="24"/>
      <c r="AT690561" s="24"/>
    </row>
    <row r="690689" spans="6:46" ht="15" x14ac:dyDescent="0.15">
      <c r="F690689" s="24"/>
      <c r="G690689" s="24"/>
      <c r="H690689" s="24"/>
      <c r="I690689" s="24"/>
      <c r="J690689" s="24"/>
      <c r="K690689" s="24"/>
      <c r="L690689" s="24"/>
      <c r="M690689" s="24"/>
      <c r="N690689" s="24"/>
      <c r="O690689" s="24"/>
      <c r="P690689" s="24"/>
      <c r="Q690689" s="24"/>
      <c r="R690689" s="24"/>
      <c r="S690689" s="24"/>
      <c r="T690689" s="24"/>
      <c r="U690689" s="24"/>
      <c r="V690689" s="24"/>
      <c r="W690689" s="24"/>
      <c r="X690689" s="24"/>
      <c r="Y690689" s="24"/>
      <c r="Z690689" s="24"/>
      <c r="AA690689" s="24"/>
      <c r="AB690689" s="24"/>
      <c r="AC690689" s="24"/>
      <c r="AD690689" s="24"/>
      <c r="AE690689" s="24"/>
      <c r="AF690689" s="24"/>
      <c r="AG690689" s="24"/>
      <c r="AH690689" s="24"/>
      <c r="AI690689" s="24"/>
      <c r="AJ690689" s="24"/>
      <c r="AK690689" s="24"/>
      <c r="AL690689" s="24"/>
      <c r="AM690689" s="24"/>
      <c r="AN690689" s="24"/>
      <c r="AO690689" s="24"/>
      <c r="AP690689" s="69"/>
      <c r="AQ690689" s="24"/>
      <c r="AR690689" s="24"/>
      <c r="AS690689" s="24"/>
      <c r="AT690689" s="24"/>
    </row>
    <row r="690817" spans="6:46" ht="15" x14ac:dyDescent="0.15">
      <c r="F690817" s="24"/>
      <c r="G690817" s="24"/>
      <c r="H690817" s="24"/>
      <c r="I690817" s="24"/>
      <c r="J690817" s="24"/>
      <c r="K690817" s="24"/>
      <c r="L690817" s="24"/>
      <c r="M690817" s="24"/>
      <c r="N690817" s="24"/>
      <c r="O690817" s="24"/>
      <c r="P690817" s="24"/>
      <c r="Q690817" s="24"/>
      <c r="R690817" s="24"/>
      <c r="S690817" s="24"/>
      <c r="T690817" s="24"/>
      <c r="U690817" s="24"/>
      <c r="V690817" s="24"/>
      <c r="W690817" s="24"/>
      <c r="X690817" s="24"/>
      <c r="Y690817" s="24"/>
      <c r="Z690817" s="24"/>
      <c r="AA690817" s="24"/>
      <c r="AB690817" s="24"/>
      <c r="AC690817" s="24"/>
      <c r="AD690817" s="24"/>
      <c r="AE690817" s="24"/>
      <c r="AF690817" s="24"/>
      <c r="AG690817" s="24"/>
      <c r="AH690817" s="24"/>
      <c r="AI690817" s="24"/>
      <c r="AJ690817" s="24"/>
      <c r="AK690817" s="24"/>
      <c r="AL690817" s="24"/>
      <c r="AM690817" s="24"/>
      <c r="AN690817" s="24"/>
      <c r="AO690817" s="24"/>
      <c r="AP690817" s="69"/>
      <c r="AQ690817" s="24"/>
      <c r="AR690817" s="24"/>
      <c r="AS690817" s="24"/>
      <c r="AT690817" s="24"/>
    </row>
    <row r="690945" spans="6:46" ht="15" x14ac:dyDescent="0.15">
      <c r="F690945" s="24"/>
      <c r="G690945" s="24"/>
      <c r="H690945" s="24"/>
      <c r="I690945" s="24"/>
      <c r="J690945" s="24"/>
      <c r="K690945" s="24"/>
      <c r="L690945" s="24"/>
      <c r="M690945" s="24"/>
      <c r="N690945" s="24"/>
      <c r="O690945" s="24"/>
      <c r="P690945" s="24"/>
      <c r="Q690945" s="24"/>
      <c r="R690945" s="24"/>
      <c r="S690945" s="24"/>
      <c r="T690945" s="24"/>
      <c r="U690945" s="24"/>
      <c r="V690945" s="24"/>
      <c r="W690945" s="24"/>
      <c r="X690945" s="24"/>
      <c r="Y690945" s="24"/>
      <c r="Z690945" s="24"/>
      <c r="AA690945" s="24"/>
      <c r="AB690945" s="24"/>
      <c r="AC690945" s="24"/>
      <c r="AD690945" s="24"/>
      <c r="AE690945" s="24"/>
      <c r="AF690945" s="24"/>
      <c r="AG690945" s="24"/>
      <c r="AH690945" s="24"/>
      <c r="AI690945" s="24"/>
      <c r="AJ690945" s="24"/>
      <c r="AK690945" s="24"/>
      <c r="AL690945" s="24"/>
      <c r="AM690945" s="24"/>
      <c r="AN690945" s="24"/>
      <c r="AO690945" s="24"/>
      <c r="AP690945" s="69"/>
      <c r="AQ690945" s="24"/>
      <c r="AR690945" s="24"/>
      <c r="AS690945" s="24"/>
      <c r="AT690945" s="24"/>
    </row>
    <row r="691073" spans="6:46" ht="15" x14ac:dyDescent="0.15">
      <c r="F691073" s="24"/>
      <c r="G691073" s="24"/>
      <c r="H691073" s="24"/>
      <c r="I691073" s="24"/>
      <c r="J691073" s="24"/>
      <c r="K691073" s="24"/>
      <c r="L691073" s="24"/>
      <c r="M691073" s="24"/>
      <c r="N691073" s="24"/>
      <c r="O691073" s="24"/>
      <c r="P691073" s="24"/>
      <c r="Q691073" s="24"/>
      <c r="R691073" s="24"/>
      <c r="S691073" s="24"/>
      <c r="T691073" s="24"/>
      <c r="U691073" s="24"/>
      <c r="V691073" s="24"/>
      <c r="W691073" s="24"/>
      <c r="X691073" s="24"/>
      <c r="Y691073" s="24"/>
      <c r="Z691073" s="24"/>
      <c r="AA691073" s="24"/>
      <c r="AB691073" s="24"/>
      <c r="AC691073" s="24"/>
      <c r="AD691073" s="24"/>
      <c r="AE691073" s="24"/>
      <c r="AF691073" s="24"/>
      <c r="AG691073" s="24"/>
      <c r="AH691073" s="24"/>
      <c r="AI691073" s="24"/>
      <c r="AJ691073" s="24"/>
      <c r="AK691073" s="24"/>
      <c r="AL691073" s="24"/>
      <c r="AM691073" s="24"/>
      <c r="AN691073" s="24"/>
      <c r="AO691073" s="24"/>
      <c r="AP691073" s="69"/>
      <c r="AQ691073" s="24"/>
      <c r="AR691073" s="24"/>
      <c r="AS691073" s="24"/>
      <c r="AT691073" s="24"/>
    </row>
    <row r="691201" spans="6:46" ht="15" x14ac:dyDescent="0.15">
      <c r="F691201" s="24"/>
      <c r="G691201" s="24"/>
      <c r="H691201" s="24"/>
      <c r="I691201" s="24"/>
      <c r="J691201" s="24"/>
      <c r="K691201" s="24"/>
      <c r="L691201" s="24"/>
      <c r="M691201" s="24"/>
      <c r="N691201" s="24"/>
      <c r="O691201" s="24"/>
      <c r="P691201" s="24"/>
      <c r="Q691201" s="24"/>
      <c r="R691201" s="24"/>
      <c r="S691201" s="24"/>
      <c r="T691201" s="24"/>
      <c r="U691201" s="24"/>
      <c r="V691201" s="24"/>
      <c r="W691201" s="24"/>
      <c r="X691201" s="24"/>
      <c r="Y691201" s="24"/>
      <c r="Z691201" s="24"/>
      <c r="AA691201" s="24"/>
      <c r="AB691201" s="24"/>
      <c r="AC691201" s="24"/>
      <c r="AD691201" s="24"/>
      <c r="AE691201" s="24"/>
      <c r="AF691201" s="24"/>
      <c r="AG691201" s="24"/>
      <c r="AH691201" s="24"/>
      <c r="AI691201" s="24"/>
      <c r="AJ691201" s="24"/>
      <c r="AK691201" s="24"/>
      <c r="AL691201" s="24"/>
      <c r="AM691201" s="24"/>
      <c r="AN691201" s="24"/>
      <c r="AO691201" s="24"/>
      <c r="AP691201" s="69"/>
      <c r="AQ691201" s="24"/>
      <c r="AR691201" s="24"/>
      <c r="AS691201" s="24"/>
      <c r="AT691201" s="24"/>
    </row>
    <row r="691329" spans="6:46" ht="15" x14ac:dyDescent="0.15">
      <c r="F691329" s="24"/>
      <c r="G691329" s="24"/>
      <c r="H691329" s="24"/>
      <c r="I691329" s="24"/>
      <c r="J691329" s="24"/>
      <c r="K691329" s="24"/>
      <c r="L691329" s="24"/>
      <c r="M691329" s="24"/>
      <c r="N691329" s="24"/>
      <c r="O691329" s="24"/>
      <c r="P691329" s="24"/>
      <c r="Q691329" s="24"/>
      <c r="R691329" s="24"/>
      <c r="S691329" s="24"/>
      <c r="T691329" s="24"/>
      <c r="U691329" s="24"/>
      <c r="V691329" s="24"/>
      <c r="W691329" s="24"/>
      <c r="X691329" s="24"/>
      <c r="Y691329" s="24"/>
      <c r="Z691329" s="24"/>
      <c r="AA691329" s="24"/>
      <c r="AB691329" s="24"/>
      <c r="AC691329" s="24"/>
      <c r="AD691329" s="24"/>
      <c r="AE691329" s="24"/>
      <c r="AF691329" s="24"/>
      <c r="AG691329" s="24"/>
      <c r="AH691329" s="24"/>
      <c r="AI691329" s="24"/>
      <c r="AJ691329" s="24"/>
      <c r="AK691329" s="24"/>
      <c r="AL691329" s="24"/>
      <c r="AM691329" s="24"/>
      <c r="AN691329" s="24"/>
      <c r="AO691329" s="24"/>
      <c r="AP691329" s="69"/>
      <c r="AQ691329" s="24"/>
      <c r="AR691329" s="24"/>
      <c r="AS691329" s="24"/>
      <c r="AT691329" s="24"/>
    </row>
    <row r="691457" spans="6:46" ht="15" x14ac:dyDescent="0.15">
      <c r="F691457" s="24"/>
      <c r="G691457" s="24"/>
      <c r="H691457" s="24"/>
      <c r="I691457" s="24"/>
      <c r="J691457" s="24"/>
      <c r="K691457" s="24"/>
      <c r="L691457" s="24"/>
      <c r="M691457" s="24"/>
      <c r="N691457" s="24"/>
      <c r="O691457" s="24"/>
      <c r="P691457" s="24"/>
      <c r="Q691457" s="24"/>
      <c r="R691457" s="24"/>
      <c r="S691457" s="24"/>
      <c r="T691457" s="24"/>
      <c r="U691457" s="24"/>
      <c r="V691457" s="24"/>
      <c r="W691457" s="24"/>
      <c r="X691457" s="24"/>
      <c r="Y691457" s="24"/>
      <c r="Z691457" s="24"/>
      <c r="AA691457" s="24"/>
      <c r="AB691457" s="24"/>
      <c r="AC691457" s="24"/>
      <c r="AD691457" s="24"/>
      <c r="AE691457" s="24"/>
      <c r="AF691457" s="24"/>
      <c r="AG691457" s="24"/>
      <c r="AH691457" s="24"/>
      <c r="AI691457" s="24"/>
      <c r="AJ691457" s="24"/>
      <c r="AK691457" s="24"/>
      <c r="AL691457" s="24"/>
      <c r="AM691457" s="24"/>
      <c r="AN691457" s="24"/>
      <c r="AO691457" s="24"/>
      <c r="AP691457" s="69"/>
      <c r="AQ691457" s="24"/>
      <c r="AR691457" s="24"/>
      <c r="AS691457" s="24"/>
      <c r="AT691457" s="24"/>
    </row>
    <row r="691585" spans="6:46" ht="15" x14ac:dyDescent="0.15">
      <c r="F691585" s="24"/>
      <c r="G691585" s="24"/>
      <c r="H691585" s="24"/>
      <c r="I691585" s="24"/>
      <c r="J691585" s="24"/>
      <c r="K691585" s="24"/>
      <c r="L691585" s="24"/>
      <c r="M691585" s="24"/>
      <c r="N691585" s="24"/>
      <c r="O691585" s="24"/>
      <c r="P691585" s="24"/>
      <c r="Q691585" s="24"/>
      <c r="R691585" s="24"/>
      <c r="S691585" s="24"/>
      <c r="T691585" s="24"/>
      <c r="U691585" s="24"/>
      <c r="V691585" s="24"/>
      <c r="W691585" s="24"/>
      <c r="X691585" s="24"/>
      <c r="Y691585" s="24"/>
      <c r="Z691585" s="24"/>
      <c r="AA691585" s="24"/>
      <c r="AB691585" s="24"/>
      <c r="AC691585" s="24"/>
      <c r="AD691585" s="24"/>
      <c r="AE691585" s="24"/>
      <c r="AF691585" s="24"/>
      <c r="AG691585" s="24"/>
      <c r="AH691585" s="24"/>
      <c r="AI691585" s="24"/>
      <c r="AJ691585" s="24"/>
      <c r="AK691585" s="24"/>
      <c r="AL691585" s="24"/>
      <c r="AM691585" s="24"/>
      <c r="AN691585" s="24"/>
      <c r="AO691585" s="24"/>
      <c r="AP691585" s="69"/>
      <c r="AQ691585" s="24"/>
      <c r="AR691585" s="24"/>
      <c r="AS691585" s="24"/>
      <c r="AT691585" s="24"/>
    </row>
    <row r="691713" spans="6:46" ht="15" x14ac:dyDescent="0.15">
      <c r="F691713" s="24"/>
      <c r="G691713" s="24"/>
      <c r="H691713" s="24"/>
      <c r="I691713" s="24"/>
      <c r="J691713" s="24"/>
      <c r="K691713" s="24"/>
      <c r="L691713" s="24"/>
      <c r="M691713" s="24"/>
      <c r="N691713" s="24"/>
      <c r="O691713" s="24"/>
      <c r="P691713" s="24"/>
      <c r="Q691713" s="24"/>
      <c r="R691713" s="24"/>
      <c r="S691713" s="24"/>
      <c r="T691713" s="24"/>
      <c r="U691713" s="24"/>
      <c r="V691713" s="24"/>
      <c r="W691713" s="24"/>
      <c r="X691713" s="24"/>
      <c r="Y691713" s="24"/>
      <c r="Z691713" s="24"/>
      <c r="AA691713" s="24"/>
      <c r="AB691713" s="24"/>
      <c r="AC691713" s="24"/>
      <c r="AD691713" s="24"/>
      <c r="AE691713" s="24"/>
      <c r="AF691713" s="24"/>
      <c r="AG691713" s="24"/>
      <c r="AH691713" s="24"/>
      <c r="AI691713" s="24"/>
      <c r="AJ691713" s="24"/>
      <c r="AK691713" s="24"/>
      <c r="AL691713" s="24"/>
      <c r="AM691713" s="24"/>
      <c r="AN691713" s="24"/>
      <c r="AO691713" s="24"/>
      <c r="AP691713" s="69"/>
      <c r="AQ691713" s="24"/>
      <c r="AR691713" s="24"/>
      <c r="AS691713" s="24"/>
      <c r="AT691713" s="24"/>
    </row>
    <row r="691841" spans="6:46" ht="15" x14ac:dyDescent="0.15">
      <c r="F691841" s="24"/>
      <c r="G691841" s="24"/>
      <c r="H691841" s="24"/>
      <c r="I691841" s="24"/>
      <c r="J691841" s="24"/>
      <c r="K691841" s="24"/>
      <c r="L691841" s="24"/>
      <c r="M691841" s="24"/>
      <c r="N691841" s="24"/>
      <c r="O691841" s="24"/>
      <c r="P691841" s="24"/>
      <c r="Q691841" s="24"/>
      <c r="R691841" s="24"/>
      <c r="S691841" s="24"/>
      <c r="T691841" s="24"/>
      <c r="U691841" s="24"/>
      <c r="V691841" s="24"/>
      <c r="W691841" s="24"/>
      <c r="X691841" s="24"/>
      <c r="Y691841" s="24"/>
      <c r="Z691841" s="24"/>
      <c r="AA691841" s="24"/>
      <c r="AB691841" s="24"/>
      <c r="AC691841" s="24"/>
      <c r="AD691841" s="24"/>
      <c r="AE691841" s="24"/>
      <c r="AF691841" s="24"/>
      <c r="AG691841" s="24"/>
      <c r="AH691841" s="24"/>
      <c r="AI691841" s="24"/>
      <c r="AJ691841" s="24"/>
      <c r="AK691841" s="24"/>
      <c r="AL691841" s="24"/>
      <c r="AM691841" s="24"/>
      <c r="AN691841" s="24"/>
      <c r="AO691841" s="24"/>
      <c r="AP691841" s="69"/>
      <c r="AQ691841" s="24"/>
      <c r="AR691841" s="24"/>
      <c r="AS691841" s="24"/>
      <c r="AT691841" s="24"/>
    </row>
    <row r="691969" spans="6:46" ht="15" x14ac:dyDescent="0.15">
      <c r="F691969" s="24"/>
      <c r="G691969" s="24"/>
      <c r="H691969" s="24"/>
      <c r="I691969" s="24"/>
      <c r="J691969" s="24"/>
      <c r="K691969" s="24"/>
      <c r="L691969" s="24"/>
      <c r="M691969" s="24"/>
      <c r="N691969" s="24"/>
      <c r="O691969" s="24"/>
      <c r="P691969" s="24"/>
      <c r="Q691969" s="24"/>
      <c r="R691969" s="24"/>
      <c r="S691969" s="24"/>
      <c r="T691969" s="24"/>
      <c r="U691969" s="24"/>
      <c r="V691969" s="24"/>
      <c r="W691969" s="24"/>
      <c r="X691969" s="24"/>
      <c r="Y691969" s="24"/>
      <c r="Z691969" s="24"/>
      <c r="AA691969" s="24"/>
      <c r="AB691969" s="24"/>
      <c r="AC691969" s="24"/>
      <c r="AD691969" s="24"/>
      <c r="AE691969" s="24"/>
      <c r="AF691969" s="24"/>
      <c r="AG691969" s="24"/>
      <c r="AH691969" s="24"/>
      <c r="AI691969" s="24"/>
      <c r="AJ691969" s="24"/>
      <c r="AK691969" s="24"/>
      <c r="AL691969" s="24"/>
      <c r="AM691969" s="24"/>
      <c r="AN691969" s="24"/>
      <c r="AO691969" s="24"/>
      <c r="AP691969" s="69"/>
      <c r="AQ691969" s="24"/>
      <c r="AR691969" s="24"/>
      <c r="AS691969" s="24"/>
      <c r="AT691969" s="24"/>
    </row>
    <row r="692097" spans="6:46" ht="15" x14ac:dyDescent="0.15">
      <c r="F692097" s="24"/>
      <c r="G692097" s="24"/>
      <c r="H692097" s="24"/>
      <c r="I692097" s="24"/>
      <c r="J692097" s="24"/>
      <c r="K692097" s="24"/>
      <c r="L692097" s="24"/>
      <c r="M692097" s="24"/>
      <c r="N692097" s="24"/>
      <c r="O692097" s="24"/>
      <c r="P692097" s="24"/>
      <c r="Q692097" s="24"/>
      <c r="R692097" s="24"/>
      <c r="S692097" s="24"/>
      <c r="T692097" s="24"/>
      <c r="U692097" s="24"/>
      <c r="V692097" s="24"/>
      <c r="W692097" s="24"/>
      <c r="X692097" s="24"/>
      <c r="Y692097" s="24"/>
      <c r="Z692097" s="24"/>
      <c r="AA692097" s="24"/>
      <c r="AB692097" s="24"/>
      <c r="AC692097" s="24"/>
      <c r="AD692097" s="24"/>
      <c r="AE692097" s="24"/>
      <c r="AF692097" s="24"/>
      <c r="AG692097" s="24"/>
      <c r="AH692097" s="24"/>
      <c r="AI692097" s="24"/>
      <c r="AJ692097" s="24"/>
      <c r="AK692097" s="24"/>
      <c r="AL692097" s="24"/>
      <c r="AM692097" s="24"/>
      <c r="AN692097" s="24"/>
      <c r="AO692097" s="24"/>
      <c r="AP692097" s="69"/>
      <c r="AQ692097" s="24"/>
      <c r="AR692097" s="24"/>
      <c r="AS692097" s="24"/>
      <c r="AT692097" s="24"/>
    </row>
    <row r="692225" spans="6:46" ht="15" x14ac:dyDescent="0.15">
      <c r="F692225" s="24"/>
      <c r="G692225" s="24"/>
      <c r="H692225" s="24"/>
      <c r="I692225" s="24"/>
      <c r="J692225" s="24"/>
      <c r="K692225" s="24"/>
      <c r="L692225" s="24"/>
      <c r="M692225" s="24"/>
      <c r="N692225" s="24"/>
      <c r="O692225" s="24"/>
      <c r="P692225" s="24"/>
      <c r="Q692225" s="24"/>
      <c r="R692225" s="24"/>
      <c r="S692225" s="24"/>
      <c r="T692225" s="24"/>
      <c r="U692225" s="24"/>
      <c r="V692225" s="24"/>
      <c r="W692225" s="24"/>
      <c r="X692225" s="24"/>
      <c r="Y692225" s="24"/>
      <c r="Z692225" s="24"/>
      <c r="AA692225" s="24"/>
      <c r="AB692225" s="24"/>
      <c r="AC692225" s="24"/>
      <c r="AD692225" s="24"/>
      <c r="AE692225" s="24"/>
      <c r="AF692225" s="24"/>
      <c r="AG692225" s="24"/>
      <c r="AH692225" s="24"/>
      <c r="AI692225" s="24"/>
      <c r="AJ692225" s="24"/>
      <c r="AK692225" s="24"/>
      <c r="AL692225" s="24"/>
      <c r="AM692225" s="24"/>
      <c r="AN692225" s="24"/>
      <c r="AO692225" s="24"/>
      <c r="AP692225" s="69"/>
      <c r="AQ692225" s="24"/>
      <c r="AR692225" s="24"/>
      <c r="AS692225" s="24"/>
      <c r="AT692225" s="24"/>
    </row>
    <row r="692353" spans="6:46" ht="15" x14ac:dyDescent="0.15">
      <c r="F692353" s="24"/>
      <c r="G692353" s="24"/>
      <c r="H692353" s="24"/>
      <c r="I692353" s="24"/>
      <c r="J692353" s="24"/>
      <c r="K692353" s="24"/>
      <c r="L692353" s="24"/>
      <c r="M692353" s="24"/>
      <c r="N692353" s="24"/>
      <c r="O692353" s="24"/>
      <c r="P692353" s="24"/>
      <c r="Q692353" s="24"/>
      <c r="R692353" s="24"/>
      <c r="S692353" s="24"/>
      <c r="T692353" s="24"/>
      <c r="U692353" s="24"/>
      <c r="V692353" s="24"/>
      <c r="W692353" s="24"/>
      <c r="X692353" s="24"/>
      <c r="Y692353" s="24"/>
      <c r="Z692353" s="24"/>
      <c r="AA692353" s="24"/>
      <c r="AB692353" s="24"/>
      <c r="AC692353" s="24"/>
      <c r="AD692353" s="24"/>
      <c r="AE692353" s="24"/>
      <c r="AF692353" s="24"/>
      <c r="AG692353" s="24"/>
      <c r="AH692353" s="24"/>
      <c r="AI692353" s="24"/>
      <c r="AJ692353" s="24"/>
      <c r="AK692353" s="24"/>
      <c r="AL692353" s="24"/>
      <c r="AM692353" s="24"/>
      <c r="AN692353" s="24"/>
      <c r="AO692353" s="24"/>
      <c r="AP692353" s="69"/>
      <c r="AQ692353" s="24"/>
      <c r="AR692353" s="24"/>
      <c r="AS692353" s="24"/>
      <c r="AT692353" s="24"/>
    </row>
    <row r="692481" spans="6:46" ht="15" x14ac:dyDescent="0.15">
      <c r="F692481" s="24"/>
      <c r="G692481" s="24"/>
      <c r="H692481" s="24"/>
      <c r="I692481" s="24"/>
      <c r="J692481" s="24"/>
      <c r="K692481" s="24"/>
      <c r="L692481" s="24"/>
      <c r="M692481" s="24"/>
      <c r="N692481" s="24"/>
      <c r="O692481" s="24"/>
      <c r="P692481" s="24"/>
      <c r="Q692481" s="24"/>
      <c r="R692481" s="24"/>
      <c r="S692481" s="24"/>
      <c r="T692481" s="24"/>
      <c r="U692481" s="24"/>
      <c r="V692481" s="24"/>
      <c r="W692481" s="24"/>
      <c r="X692481" s="24"/>
      <c r="Y692481" s="24"/>
      <c r="Z692481" s="24"/>
      <c r="AA692481" s="24"/>
      <c r="AB692481" s="24"/>
      <c r="AC692481" s="24"/>
      <c r="AD692481" s="24"/>
      <c r="AE692481" s="24"/>
      <c r="AF692481" s="24"/>
      <c r="AG692481" s="24"/>
      <c r="AH692481" s="24"/>
      <c r="AI692481" s="24"/>
      <c r="AJ692481" s="24"/>
      <c r="AK692481" s="24"/>
      <c r="AL692481" s="24"/>
      <c r="AM692481" s="24"/>
      <c r="AN692481" s="24"/>
      <c r="AO692481" s="24"/>
      <c r="AP692481" s="69"/>
      <c r="AQ692481" s="24"/>
      <c r="AR692481" s="24"/>
      <c r="AS692481" s="24"/>
      <c r="AT692481" s="24"/>
    </row>
    <row r="692609" spans="6:46" ht="15" x14ac:dyDescent="0.15">
      <c r="F692609" s="24"/>
      <c r="G692609" s="24"/>
      <c r="H692609" s="24"/>
      <c r="I692609" s="24"/>
      <c r="J692609" s="24"/>
      <c r="K692609" s="24"/>
      <c r="L692609" s="24"/>
      <c r="M692609" s="24"/>
      <c r="N692609" s="24"/>
      <c r="O692609" s="24"/>
      <c r="P692609" s="24"/>
      <c r="Q692609" s="24"/>
      <c r="R692609" s="24"/>
      <c r="S692609" s="24"/>
      <c r="T692609" s="24"/>
      <c r="U692609" s="24"/>
      <c r="V692609" s="24"/>
      <c r="W692609" s="24"/>
      <c r="X692609" s="24"/>
      <c r="Y692609" s="24"/>
      <c r="Z692609" s="24"/>
      <c r="AA692609" s="24"/>
      <c r="AB692609" s="24"/>
      <c r="AC692609" s="24"/>
      <c r="AD692609" s="24"/>
      <c r="AE692609" s="24"/>
      <c r="AF692609" s="24"/>
      <c r="AG692609" s="24"/>
      <c r="AH692609" s="24"/>
      <c r="AI692609" s="24"/>
      <c r="AJ692609" s="24"/>
      <c r="AK692609" s="24"/>
      <c r="AL692609" s="24"/>
      <c r="AM692609" s="24"/>
      <c r="AN692609" s="24"/>
      <c r="AO692609" s="24"/>
      <c r="AP692609" s="69"/>
      <c r="AQ692609" s="24"/>
      <c r="AR692609" s="24"/>
      <c r="AS692609" s="24"/>
      <c r="AT692609" s="24"/>
    </row>
    <row r="692737" spans="6:46" ht="15" x14ac:dyDescent="0.15">
      <c r="F692737" s="24"/>
      <c r="G692737" s="24"/>
      <c r="H692737" s="24"/>
      <c r="I692737" s="24"/>
      <c r="J692737" s="24"/>
      <c r="K692737" s="24"/>
      <c r="L692737" s="24"/>
      <c r="M692737" s="24"/>
      <c r="N692737" s="24"/>
      <c r="O692737" s="24"/>
      <c r="P692737" s="24"/>
      <c r="Q692737" s="24"/>
      <c r="R692737" s="24"/>
      <c r="S692737" s="24"/>
      <c r="T692737" s="24"/>
      <c r="U692737" s="24"/>
      <c r="V692737" s="24"/>
      <c r="W692737" s="24"/>
      <c r="X692737" s="24"/>
      <c r="Y692737" s="24"/>
      <c r="Z692737" s="24"/>
      <c r="AA692737" s="24"/>
      <c r="AB692737" s="24"/>
      <c r="AC692737" s="24"/>
      <c r="AD692737" s="24"/>
      <c r="AE692737" s="24"/>
      <c r="AF692737" s="24"/>
      <c r="AG692737" s="24"/>
      <c r="AH692737" s="24"/>
      <c r="AI692737" s="24"/>
      <c r="AJ692737" s="24"/>
      <c r="AK692737" s="24"/>
      <c r="AL692737" s="24"/>
      <c r="AM692737" s="24"/>
      <c r="AN692737" s="24"/>
      <c r="AO692737" s="24"/>
      <c r="AP692737" s="69"/>
      <c r="AQ692737" s="24"/>
      <c r="AR692737" s="24"/>
      <c r="AS692737" s="24"/>
      <c r="AT692737" s="24"/>
    </row>
    <row r="692865" spans="6:46" ht="15" x14ac:dyDescent="0.15">
      <c r="F692865" s="24"/>
      <c r="G692865" s="24"/>
      <c r="H692865" s="24"/>
      <c r="I692865" s="24"/>
      <c r="J692865" s="24"/>
      <c r="K692865" s="24"/>
      <c r="L692865" s="24"/>
      <c r="M692865" s="24"/>
      <c r="N692865" s="24"/>
      <c r="O692865" s="24"/>
      <c r="P692865" s="24"/>
      <c r="Q692865" s="24"/>
      <c r="R692865" s="24"/>
      <c r="S692865" s="24"/>
      <c r="T692865" s="24"/>
      <c r="U692865" s="24"/>
      <c r="V692865" s="24"/>
      <c r="W692865" s="24"/>
      <c r="X692865" s="24"/>
      <c r="Y692865" s="24"/>
      <c r="Z692865" s="24"/>
      <c r="AA692865" s="24"/>
      <c r="AB692865" s="24"/>
      <c r="AC692865" s="24"/>
      <c r="AD692865" s="24"/>
      <c r="AE692865" s="24"/>
      <c r="AF692865" s="24"/>
      <c r="AG692865" s="24"/>
      <c r="AH692865" s="24"/>
      <c r="AI692865" s="24"/>
      <c r="AJ692865" s="24"/>
      <c r="AK692865" s="24"/>
      <c r="AL692865" s="24"/>
      <c r="AM692865" s="24"/>
      <c r="AN692865" s="24"/>
      <c r="AO692865" s="24"/>
      <c r="AP692865" s="69"/>
      <c r="AQ692865" s="24"/>
      <c r="AR692865" s="24"/>
      <c r="AS692865" s="24"/>
      <c r="AT692865" s="24"/>
    </row>
    <row r="692993" spans="6:46" ht="15" x14ac:dyDescent="0.15">
      <c r="F692993" s="24"/>
      <c r="G692993" s="24"/>
      <c r="H692993" s="24"/>
      <c r="I692993" s="24"/>
      <c r="J692993" s="24"/>
      <c r="K692993" s="24"/>
      <c r="L692993" s="24"/>
      <c r="M692993" s="24"/>
      <c r="N692993" s="24"/>
      <c r="O692993" s="24"/>
      <c r="P692993" s="24"/>
      <c r="Q692993" s="24"/>
      <c r="R692993" s="24"/>
      <c r="S692993" s="24"/>
      <c r="T692993" s="24"/>
      <c r="U692993" s="24"/>
      <c r="V692993" s="24"/>
      <c r="W692993" s="24"/>
      <c r="X692993" s="24"/>
      <c r="Y692993" s="24"/>
      <c r="Z692993" s="24"/>
      <c r="AA692993" s="24"/>
      <c r="AB692993" s="24"/>
      <c r="AC692993" s="24"/>
      <c r="AD692993" s="24"/>
      <c r="AE692993" s="24"/>
      <c r="AF692993" s="24"/>
      <c r="AG692993" s="24"/>
      <c r="AH692993" s="24"/>
      <c r="AI692993" s="24"/>
      <c r="AJ692993" s="24"/>
      <c r="AK692993" s="24"/>
      <c r="AL692993" s="24"/>
      <c r="AM692993" s="24"/>
      <c r="AN692993" s="24"/>
      <c r="AO692993" s="24"/>
      <c r="AP692993" s="69"/>
      <c r="AQ692993" s="24"/>
      <c r="AR692993" s="24"/>
      <c r="AS692993" s="24"/>
      <c r="AT692993" s="24"/>
    </row>
    <row r="693121" spans="6:46" ht="15" x14ac:dyDescent="0.15">
      <c r="F693121" s="24"/>
      <c r="G693121" s="24"/>
      <c r="H693121" s="24"/>
      <c r="I693121" s="24"/>
      <c r="J693121" s="24"/>
      <c r="K693121" s="24"/>
      <c r="L693121" s="24"/>
      <c r="M693121" s="24"/>
      <c r="N693121" s="24"/>
      <c r="O693121" s="24"/>
      <c r="P693121" s="24"/>
      <c r="Q693121" s="24"/>
      <c r="R693121" s="24"/>
      <c r="S693121" s="24"/>
      <c r="T693121" s="24"/>
      <c r="U693121" s="24"/>
      <c r="V693121" s="24"/>
      <c r="W693121" s="24"/>
      <c r="X693121" s="24"/>
      <c r="Y693121" s="24"/>
      <c r="Z693121" s="24"/>
      <c r="AA693121" s="24"/>
      <c r="AB693121" s="24"/>
      <c r="AC693121" s="24"/>
      <c r="AD693121" s="24"/>
      <c r="AE693121" s="24"/>
      <c r="AF693121" s="24"/>
      <c r="AG693121" s="24"/>
      <c r="AH693121" s="24"/>
      <c r="AI693121" s="24"/>
      <c r="AJ693121" s="24"/>
      <c r="AK693121" s="24"/>
      <c r="AL693121" s="24"/>
      <c r="AM693121" s="24"/>
      <c r="AN693121" s="24"/>
      <c r="AO693121" s="24"/>
      <c r="AP693121" s="69"/>
      <c r="AQ693121" s="24"/>
      <c r="AR693121" s="24"/>
      <c r="AS693121" s="24"/>
      <c r="AT693121" s="24"/>
    </row>
    <row r="693249" spans="6:46" ht="15" x14ac:dyDescent="0.15">
      <c r="F693249" s="24"/>
      <c r="G693249" s="24"/>
      <c r="H693249" s="24"/>
      <c r="I693249" s="24"/>
      <c r="J693249" s="24"/>
      <c r="K693249" s="24"/>
      <c r="L693249" s="24"/>
      <c r="M693249" s="24"/>
      <c r="N693249" s="24"/>
      <c r="O693249" s="24"/>
      <c r="P693249" s="24"/>
      <c r="Q693249" s="24"/>
      <c r="R693249" s="24"/>
      <c r="S693249" s="24"/>
      <c r="T693249" s="24"/>
      <c r="U693249" s="24"/>
      <c r="V693249" s="24"/>
      <c r="W693249" s="24"/>
      <c r="X693249" s="24"/>
      <c r="Y693249" s="24"/>
      <c r="Z693249" s="24"/>
      <c r="AA693249" s="24"/>
      <c r="AB693249" s="24"/>
      <c r="AC693249" s="24"/>
      <c r="AD693249" s="24"/>
      <c r="AE693249" s="24"/>
      <c r="AF693249" s="24"/>
      <c r="AG693249" s="24"/>
      <c r="AH693249" s="24"/>
      <c r="AI693249" s="24"/>
      <c r="AJ693249" s="24"/>
      <c r="AK693249" s="24"/>
      <c r="AL693249" s="24"/>
      <c r="AM693249" s="24"/>
      <c r="AN693249" s="24"/>
      <c r="AO693249" s="24"/>
      <c r="AP693249" s="69"/>
      <c r="AQ693249" s="24"/>
      <c r="AR693249" s="24"/>
      <c r="AS693249" s="24"/>
      <c r="AT693249" s="24"/>
    </row>
    <row r="693377" spans="6:46" ht="15" x14ac:dyDescent="0.15">
      <c r="F693377" s="24"/>
      <c r="G693377" s="24"/>
      <c r="H693377" s="24"/>
      <c r="I693377" s="24"/>
      <c r="J693377" s="24"/>
      <c r="K693377" s="24"/>
      <c r="L693377" s="24"/>
      <c r="M693377" s="24"/>
      <c r="N693377" s="24"/>
      <c r="O693377" s="24"/>
      <c r="P693377" s="24"/>
      <c r="Q693377" s="24"/>
      <c r="R693377" s="24"/>
      <c r="S693377" s="24"/>
      <c r="T693377" s="24"/>
      <c r="U693377" s="24"/>
      <c r="V693377" s="24"/>
      <c r="W693377" s="24"/>
      <c r="X693377" s="24"/>
      <c r="Y693377" s="24"/>
      <c r="Z693377" s="24"/>
      <c r="AA693377" s="24"/>
      <c r="AB693377" s="24"/>
      <c r="AC693377" s="24"/>
      <c r="AD693377" s="24"/>
      <c r="AE693377" s="24"/>
      <c r="AF693377" s="24"/>
      <c r="AG693377" s="24"/>
      <c r="AH693377" s="24"/>
      <c r="AI693377" s="24"/>
      <c r="AJ693377" s="24"/>
      <c r="AK693377" s="24"/>
      <c r="AL693377" s="24"/>
      <c r="AM693377" s="24"/>
      <c r="AN693377" s="24"/>
      <c r="AO693377" s="24"/>
      <c r="AP693377" s="69"/>
      <c r="AQ693377" s="24"/>
      <c r="AR693377" s="24"/>
      <c r="AS693377" s="24"/>
      <c r="AT693377" s="24"/>
    </row>
    <row r="693505" spans="6:46" ht="15" x14ac:dyDescent="0.15">
      <c r="F693505" s="24"/>
      <c r="G693505" s="24"/>
      <c r="H693505" s="24"/>
      <c r="I693505" s="24"/>
      <c r="J693505" s="24"/>
      <c r="K693505" s="24"/>
      <c r="L693505" s="24"/>
      <c r="M693505" s="24"/>
      <c r="N693505" s="24"/>
      <c r="O693505" s="24"/>
      <c r="P693505" s="24"/>
      <c r="Q693505" s="24"/>
      <c r="R693505" s="24"/>
      <c r="S693505" s="24"/>
      <c r="T693505" s="24"/>
      <c r="U693505" s="24"/>
      <c r="V693505" s="24"/>
      <c r="W693505" s="24"/>
      <c r="X693505" s="24"/>
      <c r="Y693505" s="24"/>
      <c r="Z693505" s="24"/>
      <c r="AA693505" s="24"/>
      <c r="AB693505" s="24"/>
      <c r="AC693505" s="24"/>
      <c r="AD693505" s="24"/>
      <c r="AE693505" s="24"/>
      <c r="AF693505" s="24"/>
      <c r="AG693505" s="24"/>
      <c r="AH693505" s="24"/>
      <c r="AI693505" s="24"/>
      <c r="AJ693505" s="24"/>
      <c r="AK693505" s="24"/>
      <c r="AL693505" s="24"/>
      <c r="AM693505" s="24"/>
      <c r="AN693505" s="24"/>
      <c r="AO693505" s="24"/>
      <c r="AP693505" s="69"/>
      <c r="AQ693505" s="24"/>
      <c r="AR693505" s="24"/>
      <c r="AS693505" s="24"/>
      <c r="AT693505" s="24"/>
    </row>
    <row r="693633" spans="6:46" ht="15" x14ac:dyDescent="0.15">
      <c r="F693633" s="24"/>
      <c r="G693633" s="24"/>
      <c r="H693633" s="24"/>
      <c r="I693633" s="24"/>
      <c r="J693633" s="24"/>
      <c r="K693633" s="24"/>
      <c r="L693633" s="24"/>
      <c r="M693633" s="24"/>
      <c r="N693633" s="24"/>
      <c r="O693633" s="24"/>
      <c r="P693633" s="24"/>
      <c r="Q693633" s="24"/>
      <c r="R693633" s="24"/>
      <c r="S693633" s="24"/>
      <c r="T693633" s="24"/>
      <c r="U693633" s="24"/>
      <c r="V693633" s="24"/>
      <c r="W693633" s="24"/>
      <c r="X693633" s="24"/>
      <c r="Y693633" s="24"/>
      <c r="Z693633" s="24"/>
      <c r="AA693633" s="24"/>
      <c r="AB693633" s="24"/>
      <c r="AC693633" s="24"/>
      <c r="AD693633" s="24"/>
      <c r="AE693633" s="24"/>
      <c r="AF693633" s="24"/>
      <c r="AG693633" s="24"/>
      <c r="AH693633" s="24"/>
      <c r="AI693633" s="24"/>
      <c r="AJ693633" s="24"/>
      <c r="AK693633" s="24"/>
      <c r="AL693633" s="24"/>
      <c r="AM693633" s="24"/>
      <c r="AN693633" s="24"/>
      <c r="AO693633" s="24"/>
      <c r="AP693633" s="69"/>
      <c r="AQ693633" s="24"/>
      <c r="AR693633" s="24"/>
      <c r="AS693633" s="24"/>
      <c r="AT693633" s="24"/>
    </row>
    <row r="693761" spans="6:46" ht="15" x14ac:dyDescent="0.15">
      <c r="F693761" s="24"/>
      <c r="G693761" s="24"/>
      <c r="H693761" s="24"/>
      <c r="I693761" s="24"/>
      <c r="J693761" s="24"/>
      <c r="K693761" s="24"/>
      <c r="L693761" s="24"/>
      <c r="M693761" s="24"/>
      <c r="N693761" s="24"/>
      <c r="O693761" s="24"/>
      <c r="P693761" s="24"/>
      <c r="Q693761" s="24"/>
      <c r="R693761" s="24"/>
      <c r="S693761" s="24"/>
      <c r="T693761" s="24"/>
      <c r="U693761" s="24"/>
      <c r="V693761" s="24"/>
      <c r="W693761" s="24"/>
      <c r="X693761" s="24"/>
      <c r="Y693761" s="24"/>
      <c r="Z693761" s="24"/>
      <c r="AA693761" s="24"/>
      <c r="AB693761" s="24"/>
      <c r="AC693761" s="24"/>
      <c r="AD693761" s="24"/>
      <c r="AE693761" s="24"/>
      <c r="AF693761" s="24"/>
      <c r="AG693761" s="24"/>
      <c r="AH693761" s="24"/>
      <c r="AI693761" s="24"/>
      <c r="AJ693761" s="24"/>
      <c r="AK693761" s="24"/>
      <c r="AL693761" s="24"/>
      <c r="AM693761" s="24"/>
      <c r="AN693761" s="24"/>
      <c r="AO693761" s="24"/>
      <c r="AP693761" s="69"/>
      <c r="AQ693761" s="24"/>
      <c r="AR693761" s="24"/>
      <c r="AS693761" s="24"/>
      <c r="AT693761" s="24"/>
    </row>
    <row r="693889" spans="6:46" ht="15" x14ac:dyDescent="0.15">
      <c r="F693889" s="24"/>
      <c r="G693889" s="24"/>
      <c r="H693889" s="24"/>
      <c r="I693889" s="24"/>
      <c r="J693889" s="24"/>
      <c r="K693889" s="24"/>
      <c r="L693889" s="24"/>
      <c r="M693889" s="24"/>
      <c r="N693889" s="24"/>
      <c r="O693889" s="24"/>
      <c r="P693889" s="24"/>
      <c r="Q693889" s="24"/>
      <c r="R693889" s="24"/>
      <c r="S693889" s="24"/>
      <c r="T693889" s="24"/>
      <c r="U693889" s="24"/>
      <c r="V693889" s="24"/>
      <c r="W693889" s="24"/>
      <c r="X693889" s="24"/>
      <c r="Y693889" s="24"/>
      <c r="Z693889" s="24"/>
      <c r="AA693889" s="24"/>
      <c r="AB693889" s="24"/>
      <c r="AC693889" s="24"/>
      <c r="AD693889" s="24"/>
      <c r="AE693889" s="24"/>
      <c r="AF693889" s="24"/>
      <c r="AG693889" s="24"/>
      <c r="AH693889" s="24"/>
      <c r="AI693889" s="24"/>
      <c r="AJ693889" s="24"/>
      <c r="AK693889" s="24"/>
      <c r="AL693889" s="24"/>
      <c r="AM693889" s="24"/>
      <c r="AN693889" s="24"/>
      <c r="AO693889" s="24"/>
      <c r="AP693889" s="69"/>
      <c r="AQ693889" s="24"/>
      <c r="AR693889" s="24"/>
      <c r="AS693889" s="24"/>
      <c r="AT693889" s="24"/>
    </row>
    <row r="694017" spans="6:46" ht="15" x14ac:dyDescent="0.15">
      <c r="F694017" s="24"/>
      <c r="G694017" s="24"/>
      <c r="H694017" s="24"/>
      <c r="I694017" s="24"/>
      <c r="J694017" s="24"/>
      <c r="K694017" s="24"/>
      <c r="L694017" s="24"/>
      <c r="M694017" s="24"/>
      <c r="N694017" s="24"/>
      <c r="O694017" s="24"/>
      <c r="P694017" s="24"/>
      <c r="Q694017" s="24"/>
      <c r="R694017" s="24"/>
      <c r="S694017" s="24"/>
      <c r="T694017" s="24"/>
      <c r="U694017" s="24"/>
      <c r="V694017" s="24"/>
      <c r="W694017" s="24"/>
      <c r="X694017" s="24"/>
      <c r="Y694017" s="24"/>
      <c r="Z694017" s="24"/>
      <c r="AA694017" s="24"/>
      <c r="AB694017" s="24"/>
      <c r="AC694017" s="24"/>
      <c r="AD694017" s="24"/>
      <c r="AE694017" s="24"/>
      <c r="AF694017" s="24"/>
      <c r="AG694017" s="24"/>
      <c r="AH694017" s="24"/>
      <c r="AI694017" s="24"/>
      <c r="AJ694017" s="24"/>
      <c r="AK694017" s="24"/>
      <c r="AL694017" s="24"/>
      <c r="AM694017" s="24"/>
      <c r="AN694017" s="24"/>
      <c r="AO694017" s="24"/>
      <c r="AP694017" s="69"/>
      <c r="AQ694017" s="24"/>
      <c r="AR694017" s="24"/>
      <c r="AS694017" s="24"/>
      <c r="AT694017" s="24"/>
    </row>
    <row r="694145" spans="6:46" ht="15" x14ac:dyDescent="0.15">
      <c r="F694145" s="24"/>
      <c r="G694145" s="24"/>
      <c r="H694145" s="24"/>
      <c r="I694145" s="24"/>
      <c r="J694145" s="24"/>
      <c r="K694145" s="24"/>
      <c r="L694145" s="24"/>
      <c r="M694145" s="24"/>
      <c r="N694145" s="24"/>
      <c r="O694145" s="24"/>
      <c r="P694145" s="24"/>
      <c r="Q694145" s="24"/>
      <c r="R694145" s="24"/>
      <c r="S694145" s="24"/>
      <c r="T694145" s="24"/>
      <c r="U694145" s="24"/>
      <c r="V694145" s="24"/>
      <c r="W694145" s="24"/>
      <c r="X694145" s="24"/>
      <c r="Y694145" s="24"/>
      <c r="Z694145" s="24"/>
      <c r="AA694145" s="24"/>
      <c r="AB694145" s="24"/>
      <c r="AC694145" s="24"/>
      <c r="AD694145" s="24"/>
      <c r="AE694145" s="24"/>
      <c r="AF694145" s="24"/>
      <c r="AG694145" s="24"/>
      <c r="AH694145" s="24"/>
      <c r="AI694145" s="24"/>
      <c r="AJ694145" s="24"/>
      <c r="AK694145" s="24"/>
      <c r="AL694145" s="24"/>
      <c r="AM694145" s="24"/>
      <c r="AN694145" s="24"/>
      <c r="AO694145" s="24"/>
      <c r="AP694145" s="69"/>
      <c r="AQ694145" s="24"/>
      <c r="AR694145" s="24"/>
      <c r="AS694145" s="24"/>
      <c r="AT694145" s="24"/>
    </row>
    <row r="694273" spans="6:46" ht="15" x14ac:dyDescent="0.15">
      <c r="F694273" s="24"/>
      <c r="G694273" s="24"/>
      <c r="H694273" s="24"/>
      <c r="I694273" s="24"/>
      <c r="J694273" s="24"/>
      <c r="K694273" s="24"/>
      <c r="L694273" s="24"/>
      <c r="M694273" s="24"/>
      <c r="N694273" s="24"/>
      <c r="O694273" s="24"/>
      <c r="P694273" s="24"/>
      <c r="Q694273" s="24"/>
      <c r="R694273" s="24"/>
      <c r="S694273" s="24"/>
      <c r="T694273" s="24"/>
      <c r="U694273" s="24"/>
      <c r="V694273" s="24"/>
      <c r="W694273" s="24"/>
      <c r="X694273" s="24"/>
      <c r="Y694273" s="24"/>
      <c r="Z694273" s="24"/>
      <c r="AA694273" s="24"/>
      <c r="AB694273" s="24"/>
      <c r="AC694273" s="24"/>
      <c r="AD694273" s="24"/>
      <c r="AE694273" s="24"/>
      <c r="AF694273" s="24"/>
      <c r="AG694273" s="24"/>
      <c r="AH694273" s="24"/>
      <c r="AI694273" s="24"/>
      <c r="AJ694273" s="24"/>
      <c r="AK694273" s="24"/>
      <c r="AL694273" s="24"/>
      <c r="AM694273" s="24"/>
      <c r="AN694273" s="24"/>
      <c r="AO694273" s="24"/>
      <c r="AP694273" s="69"/>
      <c r="AQ694273" s="24"/>
      <c r="AR694273" s="24"/>
      <c r="AS694273" s="24"/>
      <c r="AT694273" s="24"/>
    </row>
    <row r="694401" spans="6:46" ht="15" x14ac:dyDescent="0.15">
      <c r="F694401" s="24"/>
      <c r="G694401" s="24"/>
      <c r="H694401" s="24"/>
      <c r="I694401" s="24"/>
      <c r="J694401" s="24"/>
      <c r="K694401" s="24"/>
      <c r="L694401" s="24"/>
      <c r="M694401" s="24"/>
      <c r="N694401" s="24"/>
      <c r="O694401" s="24"/>
      <c r="P694401" s="24"/>
      <c r="Q694401" s="24"/>
      <c r="R694401" s="24"/>
      <c r="S694401" s="24"/>
      <c r="T694401" s="24"/>
      <c r="U694401" s="24"/>
      <c r="V694401" s="24"/>
      <c r="W694401" s="24"/>
      <c r="X694401" s="24"/>
      <c r="Y694401" s="24"/>
      <c r="Z694401" s="24"/>
      <c r="AA694401" s="24"/>
      <c r="AB694401" s="24"/>
      <c r="AC694401" s="24"/>
      <c r="AD694401" s="24"/>
      <c r="AE694401" s="24"/>
      <c r="AF694401" s="24"/>
      <c r="AG694401" s="24"/>
      <c r="AH694401" s="24"/>
      <c r="AI694401" s="24"/>
      <c r="AJ694401" s="24"/>
      <c r="AK694401" s="24"/>
      <c r="AL694401" s="24"/>
      <c r="AM694401" s="24"/>
      <c r="AN694401" s="24"/>
      <c r="AO694401" s="24"/>
      <c r="AP694401" s="69"/>
      <c r="AQ694401" s="24"/>
      <c r="AR694401" s="24"/>
      <c r="AS694401" s="24"/>
      <c r="AT694401" s="24"/>
    </row>
    <row r="694529" spans="6:46" ht="15" x14ac:dyDescent="0.15">
      <c r="F694529" s="24"/>
      <c r="G694529" s="24"/>
      <c r="H694529" s="24"/>
      <c r="I694529" s="24"/>
      <c r="J694529" s="24"/>
      <c r="K694529" s="24"/>
      <c r="L694529" s="24"/>
      <c r="M694529" s="24"/>
      <c r="N694529" s="24"/>
      <c r="O694529" s="24"/>
      <c r="P694529" s="24"/>
      <c r="Q694529" s="24"/>
      <c r="R694529" s="24"/>
      <c r="S694529" s="24"/>
      <c r="T694529" s="24"/>
      <c r="U694529" s="24"/>
      <c r="V694529" s="24"/>
      <c r="W694529" s="24"/>
      <c r="X694529" s="24"/>
      <c r="Y694529" s="24"/>
      <c r="Z694529" s="24"/>
      <c r="AA694529" s="24"/>
      <c r="AB694529" s="24"/>
      <c r="AC694529" s="24"/>
      <c r="AD694529" s="24"/>
      <c r="AE694529" s="24"/>
      <c r="AF694529" s="24"/>
      <c r="AG694529" s="24"/>
      <c r="AH694529" s="24"/>
      <c r="AI694529" s="24"/>
      <c r="AJ694529" s="24"/>
      <c r="AK694529" s="24"/>
      <c r="AL694529" s="24"/>
      <c r="AM694529" s="24"/>
      <c r="AN694529" s="24"/>
      <c r="AO694529" s="24"/>
      <c r="AP694529" s="69"/>
      <c r="AQ694529" s="24"/>
      <c r="AR694529" s="24"/>
      <c r="AS694529" s="24"/>
      <c r="AT694529" s="24"/>
    </row>
    <row r="694657" spans="6:46" ht="15" x14ac:dyDescent="0.15">
      <c r="F694657" s="24"/>
      <c r="G694657" s="24"/>
      <c r="H694657" s="24"/>
      <c r="I694657" s="24"/>
      <c r="J694657" s="24"/>
      <c r="K694657" s="24"/>
      <c r="L694657" s="24"/>
      <c r="M694657" s="24"/>
      <c r="N694657" s="24"/>
      <c r="O694657" s="24"/>
      <c r="P694657" s="24"/>
      <c r="Q694657" s="24"/>
      <c r="R694657" s="24"/>
      <c r="S694657" s="24"/>
      <c r="T694657" s="24"/>
      <c r="U694657" s="24"/>
      <c r="V694657" s="24"/>
      <c r="W694657" s="24"/>
      <c r="X694657" s="24"/>
      <c r="Y694657" s="24"/>
      <c r="Z694657" s="24"/>
      <c r="AA694657" s="24"/>
      <c r="AB694657" s="24"/>
      <c r="AC694657" s="24"/>
      <c r="AD694657" s="24"/>
      <c r="AE694657" s="24"/>
      <c r="AF694657" s="24"/>
      <c r="AG694657" s="24"/>
      <c r="AH694657" s="24"/>
      <c r="AI694657" s="24"/>
      <c r="AJ694657" s="24"/>
      <c r="AK694657" s="24"/>
      <c r="AL694657" s="24"/>
      <c r="AM694657" s="24"/>
      <c r="AN694657" s="24"/>
      <c r="AO694657" s="24"/>
      <c r="AP694657" s="69"/>
      <c r="AQ694657" s="24"/>
      <c r="AR694657" s="24"/>
      <c r="AS694657" s="24"/>
      <c r="AT694657" s="24"/>
    </row>
    <row r="694785" spans="6:46" ht="15" x14ac:dyDescent="0.15">
      <c r="F694785" s="24"/>
      <c r="G694785" s="24"/>
      <c r="H694785" s="24"/>
      <c r="I694785" s="24"/>
      <c r="J694785" s="24"/>
      <c r="K694785" s="24"/>
      <c r="L694785" s="24"/>
      <c r="M694785" s="24"/>
      <c r="N694785" s="24"/>
      <c r="O694785" s="24"/>
      <c r="P694785" s="24"/>
      <c r="Q694785" s="24"/>
      <c r="R694785" s="24"/>
      <c r="S694785" s="24"/>
      <c r="T694785" s="24"/>
      <c r="U694785" s="24"/>
      <c r="V694785" s="24"/>
      <c r="W694785" s="24"/>
      <c r="X694785" s="24"/>
      <c r="Y694785" s="24"/>
      <c r="Z694785" s="24"/>
      <c r="AA694785" s="24"/>
      <c r="AB694785" s="24"/>
      <c r="AC694785" s="24"/>
      <c r="AD694785" s="24"/>
      <c r="AE694785" s="24"/>
      <c r="AF694785" s="24"/>
      <c r="AG694785" s="24"/>
      <c r="AH694785" s="24"/>
      <c r="AI694785" s="24"/>
      <c r="AJ694785" s="24"/>
      <c r="AK694785" s="24"/>
      <c r="AL694785" s="24"/>
      <c r="AM694785" s="24"/>
      <c r="AN694785" s="24"/>
      <c r="AO694785" s="24"/>
      <c r="AP694785" s="69"/>
      <c r="AQ694785" s="24"/>
      <c r="AR694785" s="24"/>
      <c r="AS694785" s="24"/>
      <c r="AT694785" s="24"/>
    </row>
    <row r="694913" spans="6:46" ht="15" x14ac:dyDescent="0.15">
      <c r="F694913" s="24"/>
      <c r="G694913" s="24"/>
      <c r="H694913" s="24"/>
      <c r="I694913" s="24"/>
      <c r="J694913" s="24"/>
      <c r="K694913" s="24"/>
      <c r="L694913" s="24"/>
      <c r="M694913" s="24"/>
      <c r="N694913" s="24"/>
      <c r="O694913" s="24"/>
      <c r="P694913" s="24"/>
      <c r="Q694913" s="24"/>
      <c r="R694913" s="24"/>
      <c r="S694913" s="24"/>
      <c r="T694913" s="24"/>
      <c r="U694913" s="24"/>
      <c r="V694913" s="24"/>
      <c r="W694913" s="24"/>
      <c r="X694913" s="24"/>
      <c r="Y694913" s="24"/>
      <c r="Z694913" s="24"/>
      <c r="AA694913" s="24"/>
      <c r="AB694913" s="24"/>
      <c r="AC694913" s="24"/>
      <c r="AD694913" s="24"/>
      <c r="AE694913" s="24"/>
      <c r="AF694913" s="24"/>
      <c r="AG694913" s="24"/>
      <c r="AH694913" s="24"/>
      <c r="AI694913" s="24"/>
      <c r="AJ694913" s="24"/>
      <c r="AK694913" s="24"/>
      <c r="AL694913" s="24"/>
      <c r="AM694913" s="24"/>
      <c r="AN694913" s="24"/>
      <c r="AO694913" s="24"/>
      <c r="AP694913" s="69"/>
      <c r="AQ694913" s="24"/>
      <c r="AR694913" s="24"/>
      <c r="AS694913" s="24"/>
      <c r="AT694913" s="24"/>
    </row>
    <row r="695041" spans="6:46" ht="15" x14ac:dyDescent="0.15">
      <c r="F695041" s="24"/>
      <c r="G695041" s="24"/>
      <c r="H695041" s="24"/>
      <c r="I695041" s="24"/>
      <c r="J695041" s="24"/>
      <c r="K695041" s="24"/>
      <c r="L695041" s="24"/>
      <c r="M695041" s="24"/>
      <c r="N695041" s="24"/>
      <c r="O695041" s="24"/>
      <c r="P695041" s="24"/>
      <c r="Q695041" s="24"/>
      <c r="R695041" s="24"/>
      <c r="S695041" s="24"/>
      <c r="T695041" s="24"/>
      <c r="U695041" s="24"/>
      <c r="V695041" s="24"/>
      <c r="W695041" s="24"/>
      <c r="X695041" s="24"/>
      <c r="Y695041" s="24"/>
      <c r="Z695041" s="24"/>
      <c r="AA695041" s="24"/>
      <c r="AB695041" s="24"/>
      <c r="AC695041" s="24"/>
      <c r="AD695041" s="24"/>
      <c r="AE695041" s="24"/>
      <c r="AF695041" s="24"/>
      <c r="AG695041" s="24"/>
      <c r="AH695041" s="24"/>
      <c r="AI695041" s="24"/>
      <c r="AJ695041" s="24"/>
      <c r="AK695041" s="24"/>
      <c r="AL695041" s="24"/>
      <c r="AM695041" s="24"/>
      <c r="AN695041" s="24"/>
      <c r="AO695041" s="24"/>
      <c r="AP695041" s="69"/>
      <c r="AQ695041" s="24"/>
      <c r="AR695041" s="24"/>
      <c r="AS695041" s="24"/>
      <c r="AT695041" s="24"/>
    </row>
    <row r="695169" spans="6:46" ht="15" x14ac:dyDescent="0.15">
      <c r="F695169" s="24"/>
      <c r="G695169" s="24"/>
      <c r="H695169" s="24"/>
      <c r="I695169" s="24"/>
      <c r="J695169" s="24"/>
      <c r="K695169" s="24"/>
      <c r="L695169" s="24"/>
      <c r="M695169" s="24"/>
      <c r="N695169" s="24"/>
      <c r="O695169" s="24"/>
      <c r="P695169" s="24"/>
      <c r="Q695169" s="24"/>
      <c r="R695169" s="24"/>
      <c r="S695169" s="24"/>
      <c r="T695169" s="24"/>
      <c r="U695169" s="24"/>
      <c r="V695169" s="24"/>
      <c r="W695169" s="24"/>
      <c r="X695169" s="24"/>
      <c r="Y695169" s="24"/>
      <c r="Z695169" s="24"/>
      <c r="AA695169" s="24"/>
      <c r="AB695169" s="24"/>
      <c r="AC695169" s="24"/>
      <c r="AD695169" s="24"/>
      <c r="AE695169" s="24"/>
      <c r="AF695169" s="24"/>
      <c r="AG695169" s="24"/>
      <c r="AH695169" s="24"/>
      <c r="AI695169" s="24"/>
      <c r="AJ695169" s="24"/>
      <c r="AK695169" s="24"/>
      <c r="AL695169" s="24"/>
      <c r="AM695169" s="24"/>
      <c r="AN695169" s="24"/>
      <c r="AO695169" s="24"/>
      <c r="AP695169" s="69"/>
      <c r="AQ695169" s="24"/>
      <c r="AR695169" s="24"/>
      <c r="AS695169" s="24"/>
      <c r="AT695169" s="24"/>
    </row>
    <row r="695297" spans="6:46" ht="15" x14ac:dyDescent="0.15">
      <c r="F695297" s="24"/>
      <c r="G695297" s="24"/>
      <c r="H695297" s="24"/>
      <c r="I695297" s="24"/>
      <c r="J695297" s="24"/>
      <c r="K695297" s="24"/>
      <c r="L695297" s="24"/>
      <c r="M695297" s="24"/>
      <c r="N695297" s="24"/>
      <c r="O695297" s="24"/>
      <c r="P695297" s="24"/>
      <c r="Q695297" s="24"/>
      <c r="R695297" s="24"/>
      <c r="S695297" s="24"/>
      <c r="T695297" s="24"/>
      <c r="U695297" s="24"/>
      <c r="V695297" s="24"/>
      <c r="W695297" s="24"/>
      <c r="X695297" s="24"/>
      <c r="Y695297" s="24"/>
      <c r="Z695297" s="24"/>
      <c r="AA695297" s="24"/>
      <c r="AB695297" s="24"/>
      <c r="AC695297" s="24"/>
      <c r="AD695297" s="24"/>
      <c r="AE695297" s="24"/>
      <c r="AF695297" s="24"/>
      <c r="AG695297" s="24"/>
      <c r="AH695297" s="24"/>
      <c r="AI695297" s="24"/>
      <c r="AJ695297" s="24"/>
      <c r="AK695297" s="24"/>
      <c r="AL695297" s="24"/>
      <c r="AM695297" s="24"/>
      <c r="AN695297" s="24"/>
      <c r="AO695297" s="24"/>
      <c r="AP695297" s="69"/>
      <c r="AQ695297" s="24"/>
      <c r="AR695297" s="24"/>
      <c r="AS695297" s="24"/>
      <c r="AT695297" s="24"/>
    </row>
    <row r="695425" spans="6:46" ht="15" x14ac:dyDescent="0.15">
      <c r="F695425" s="24"/>
      <c r="G695425" s="24"/>
      <c r="H695425" s="24"/>
      <c r="I695425" s="24"/>
      <c r="J695425" s="24"/>
      <c r="K695425" s="24"/>
      <c r="L695425" s="24"/>
      <c r="M695425" s="24"/>
      <c r="N695425" s="24"/>
      <c r="O695425" s="24"/>
      <c r="P695425" s="24"/>
      <c r="Q695425" s="24"/>
      <c r="R695425" s="24"/>
      <c r="S695425" s="24"/>
      <c r="T695425" s="24"/>
      <c r="U695425" s="24"/>
      <c r="V695425" s="24"/>
      <c r="W695425" s="24"/>
      <c r="X695425" s="24"/>
      <c r="Y695425" s="24"/>
      <c r="Z695425" s="24"/>
      <c r="AA695425" s="24"/>
      <c r="AB695425" s="24"/>
      <c r="AC695425" s="24"/>
      <c r="AD695425" s="24"/>
      <c r="AE695425" s="24"/>
      <c r="AF695425" s="24"/>
      <c r="AG695425" s="24"/>
      <c r="AH695425" s="24"/>
      <c r="AI695425" s="24"/>
      <c r="AJ695425" s="24"/>
      <c r="AK695425" s="24"/>
      <c r="AL695425" s="24"/>
      <c r="AM695425" s="24"/>
      <c r="AN695425" s="24"/>
      <c r="AO695425" s="24"/>
      <c r="AP695425" s="69"/>
      <c r="AQ695425" s="24"/>
      <c r="AR695425" s="24"/>
      <c r="AS695425" s="24"/>
      <c r="AT695425" s="24"/>
    </row>
    <row r="695553" spans="6:46" ht="15" x14ac:dyDescent="0.15">
      <c r="F695553" s="24"/>
      <c r="G695553" s="24"/>
      <c r="H695553" s="24"/>
      <c r="I695553" s="24"/>
      <c r="J695553" s="24"/>
      <c r="K695553" s="24"/>
      <c r="L695553" s="24"/>
      <c r="M695553" s="24"/>
      <c r="N695553" s="24"/>
      <c r="O695553" s="24"/>
      <c r="P695553" s="24"/>
      <c r="Q695553" s="24"/>
      <c r="R695553" s="24"/>
      <c r="S695553" s="24"/>
      <c r="T695553" s="24"/>
      <c r="U695553" s="24"/>
      <c r="V695553" s="24"/>
      <c r="W695553" s="24"/>
      <c r="X695553" s="24"/>
      <c r="Y695553" s="24"/>
      <c r="Z695553" s="24"/>
      <c r="AA695553" s="24"/>
      <c r="AB695553" s="24"/>
      <c r="AC695553" s="24"/>
      <c r="AD695553" s="24"/>
      <c r="AE695553" s="24"/>
      <c r="AF695553" s="24"/>
      <c r="AG695553" s="24"/>
      <c r="AH695553" s="24"/>
      <c r="AI695553" s="24"/>
      <c r="AJ695553" s="24"/>
      <c r="AK695553" s="24"/>
      <c r="AL695553" s="24"/>
      <c r="AM695553" s="24"/>
      <c r="AN695553" s="24"/>
      <c r="AO695553" s="24"/>
      <c r="AP695553" s="69"/>
      <c r="AQ695553" s="24"/>
      <c r="AR695553" s="24"/>
      <c r="AS695553" s="24"/>
      <c r="AT695553" s="24"/>
    </row>
    <row r="695681" spans="6:46" ht="15" x14ac:dyDescent="0.15">
      <c r="F695681" s="24"/>
      <c r="G695681" s="24"/>
      <c r="H695681" s="24"/>
      <c r="I695681" s="24"/>
      <c r="J695681" s="24"/>
      <c r="K695681" s="24"/>
      <c r="L695681" s="24"/>
      <c r="M695681" s="24"/>
      <c r="N695681" s="24"/>
      <c r="O695681" s="24"/>
      <c r="P695681" s="24"/>
      <c r="Q695681" s="24"/>
      <c r="R695681" s="24"/>
      <c r="S695681" s="24"/>
      <c r="T695681" s="24"/>
      <c r="U695681" s="24"/>
      <c r="V695681" s="24"/>
      <c r="W695681" s="24"/>
      <c r="X695681" s="24"/>
      <c r="Y695681" s="24"/>
      <c r="Z695681" s="24"/>
      <c r="AA695681" s="24"/>
      <c r="AB695681" s="24"/>
      <c r="AC695681" s="24"/>
      <c r="AD695681" s="24"/>
      <c r="AE695681" s="24"/>
      <c r="AF695681" s="24"/>
      <c r="AG695681" s="24"/>
      <c r="AH695681" s="24"/>
      <c r="AI695681" s="24"/>
      <c r="AJ695681" s="24"/>
      <c r="AK695681" s="24"/>
      <c r="AL695681" s="24"/>
      <c r="AM695681" s="24"/>
      <c r="AN695681" s="24"/>
      <c r="AO695681" s="24"/>
      <c r="AP695681" s="69"/>
      <c r="AQ695681" s="24"/>
      <c r="AR695681" s="24"/>
      <c r="AS695681" s="24"/>
      <c r="AT695681" s="24"/>
    </row>
    <row r="695809" spans="6:46" ht="15" x14ac:dyDescent="0.15">
      <c r="F695809" s="24"/>
      <c r="G695809" s="24"/>
      <c r="H695809" s="24"/>
      <c r="I695809" s="24"/>
      <c r="J695809" s="24"/>
      <c r="K695809" s="24"/>
      <c r="L695809" s="24"/>
      <c r="M695809" s="24"/>
      <c r="N695809" s="24"/>
      <c r="O695809" s="24"/>
      <c r="P695809" s="24"/>
      <c r="Q695809" s="24"/>
      <c r="R695809" s="24"/>
      <c r="S695809" s="24"/>
      <c r="T695809" s="24"/>
      <c r="U695809" s="24"/>
      <c r="V695809" s="24"/>
      <c r="W695809" s="24"/>
      <c r="X695809" s="24"/>
      <c r="Y695809" s="24"/>
      <c r="Z695809" s="24"/>
      <c r="AA695809" s="24"/>
      <c r="AB695809" s="24"/>
      <c r="AC695809" s="24"/>
      <c r="AD695809" s="24"/>
      <c r="AE695809" s="24"/>
      <c r="AF695809" s="24"/>
      <c r="AG695809" s="24"/>
      <c r="AH695809" s="24"/>
      <c r="AI695809" s="24"/>
      <c r="AJ695809" s="24"/>
      <c r="AK695809" s="24"/>
      <c r="AL695809" s="24"/>
      <c r="AM695809" s="24"/>
      <c r="AN695809" s="24"/>
      <c r="AO695809" s="24"/>
      <c r="AP695809" s="69"/>
      <c r="AQ695809" s="24"/>
      <c r="AR695809" s="24"/>
      <c r="AS695809" s="24"/>
      <c r="AT695809" s="24"/>
    </row>
    <row r="695937" spans="6:46" ht="15" x14ac:dyDescent="0.15">
      <c r="F695937" s="24"/>
      <c r="G695937" s="24"/>
      <c r="H695937" s="24"/>
      <c r="I695937" s="24"/>
      <c r="J695937" s="24"/>
      <c r="K695937" s="24"/>
      <c r="L695937" s="24"/>
      <c r="M695937" s="24"/>
      <c r="N695937" s="24"/>
      <c r="O695937" s="24"/>
      <c r="P695937" s="24"/>
      <c r="Q695937" s="24"/>
      <c r="R695937" s="24"/>
      <c r="S695937" s="24"/>
      <c r="T695937" s="24"/>
      <c r="U695937" s="24"/>
      <c r="V695937" s="24"/>
      <c r="W695937" s="24"/>
      <c r="X695937" s="24"/>
      <c r="Y695937" s="24"/>
      <c r="Z695937" s="24"/>
      <c r="AA695937" s="24"/>
      <c r="AB695937" s="24"/>
      <c r="AC695937" s="24"/>
      <c r="AD695937" s="24"/>
      <c r="AE695937" s="24"/>
      <c r="AF695937" s="24"/>
      <c r="AG695937" s="24"/>
      <c r="AH695937" s="24"/>
      <c r="AI695937" s="24"/>
      <c r="AJ695937" s="24"/>
      <c r="AK695937" s="24"/>
      <c r="AL695937" s="24"/>
      <c r="AM695937" s="24"/>
      <c r="AN695937" s="24"/>
      <c r="AO695937" s="24"/>
      <c r="AP695937" s="69"/>
      <c r="AQ695937" s="24"/>
      <c r="AR695937" s="24"/>
      <c r="AS695937" s="24"/>
      <c r="AT695937" s="24"/>
    </row>
    <row r="696065" spans="6:46" ht="15" x14ac:dyDescent="0.15">
      <c r="F696065" s="24"/>
      <c r="G696065" s="24"/>
      <c r="H696065" s="24"/>
      <c r="I696065" s="24"/>
      <c r="J696065" s="24"/>
      <c r="K696065" s="24"/>
      <c r="L696065" s="24"/>
      <c r="M696065" s="24"/>
      <c r="N696065" s="24"/>
      <c r="O696065" s="24"/>
      <c r="P696065" s="24"/>
      <c r="Q696065" s="24"/>
      <c r="R696065" s="24"/>
      <c r="S696065" s="24"/>
      <c r="T696065" s="24"/>
      <c r="U696065" s="24"/>
      <c r="V696065" s="24"/>
      <c r="W696065" s="24"/>
      <c r="X696065" s="24"/>
      <c r="Y696065" s="24"/>
      <c r="Z696065" s="24"/>
      <c r="AA696065" s="24"/>
      <c r="AB696065" s="24"/>
      <c r="AC696065" s="24"/>
      <c r="AD696065" s="24"/>
      <c r="AE696065" s="24"/>
      <c r="AF696065" s="24"/>
      <c r="AG696065" s="24"/>
      <c r="AH696065" s="24"/>
      <c r="AI696065" s="24"/>
      <c r="AJ696065" s="24"/>
      <c r="AK696065" s="24"/>
      <c r="AL696065" s="24"/>
      <c r="AM696065" s="24"/>
      <c r="AN696065" s="24"/>
      <c r="AO696065" s="24"/>
      <c r="AP696065" s="69"/>
      <c r="AQ696065" s="24"/>
      <c r="AR696065" s="24"/>
      <c r="AS696065" s="24"/>
      <c r="AT696065" s="24"/>
    </row>
    <row r="696193" spans="6:46" ht="15" x14ac:dyDescent="0.15">
      <c r="F696193" s="24"/>
      <c r="G696193" s="24"/>
      <c r="H696193" s="24"/>
      <c r="I696193" s="24"/>
      <c r="J696193" s="24"/>
      <c r="K696193" s="24"/>
      <c r="L696193" s="24"/>
      <c r="M696193" s="24"/>
      <c r="N696193" s="24"/>
      <c r="O696193" s="24"/>
      <c r="P696193" s="24"/>
      <c r="Q696193" s="24"/>
      <c r="R696193" s="24"/>
      <c r="S696193" s="24"/>
      <c r="T696193" s="24"/>
      <c r="U696193" s="24"/>
      <c r="V696193" s="24"/>
      <c r="W696193" s="24"/>
      <c r="X696193" s="24"/>
      <c r="Y696193" s="24"/>
      <c r="Z696193" s="24"/>
      <c r="AA696193" s="24"/>
      <c r="AB696193" s="24"/>
      <c r="AC696193" s="24"/>
      <c r="AD696193" s="24"/>
      <c r="AE696193" s="24"/>
      <c r="AF696193" s="24"/>
      <c r="AG696193" s="24"/>
      <c r="AH696193" s="24"/>
      <c r="AI696193" s="24"/>
      <c r="AJ696193" s="24"/>
      <c r="AK696193" s="24"/>
      <c r="AL696193" s="24"/>
      <c r="AM696193" s="24"/>
      <c r="AN696193" s="24"/>
      <c r="AO696193" s="24"/>
      <c r="AP696193" s="69"/>
      <c r="AQ696193" s="24"/>
      <c r="AR696193" s="24"/>
      <c r="AS696193" s="24"/>
      <c r="AT696193" s="24"/>
    </row>
    <row r="696321" spans="6:46" ht="15" x14ac:dyDescent="0.15">
      <c r="F696321" s="24"/>
      <c r="G696321" s="24"/>
      <c r="H696321" s="24"/>
      <c r="I696321" s="24"/>
      <c r="J696321" s="24"/>
      <c r="K696321" s="24"/>
      <c r="L696321" s="24"/>
      <c r="M696321" s="24"/>
      <c r="N696321" s="24"/>
      <c r="O696321" s="24"/>
      <c r="P696321" s="24"/>
      <c r="Q696321" s="24"/>
      <c r="R696321" s="24"/>
      <c r="S696321" s="24"/>
      <c r="T696321" s="24"/>
      <c r="U696321" s="24"/>
      <c r="V696321" s="24"/>
      <c r="W696321" s="24"/>
      <c r="X696321" s="24"/>
      <c r="Y696321" s="24"/>
      <c r="Z696321" s="24"/>
      <c r="AA696321" s="24"/>
      <c r="AB696321" s="24"/>
      <c r="AC696321" s="24"/>
      <c r="AD696321" s="24"/>
      <c r="AE696321" s="24"/>
      <c r="AF696321" s="24"/>
      <c r="AG696321" s="24"/>
      <c r="AH696321" s="24"/>
      <c r="AI696321" s="24"/>
      <c r="AJ696321" s="24"/>
      <c r="AK696321" s="24"/>
      <c r="AL696321" s="24"/>
      <c r="AM696321" s="24"/>
      <c r="AN696321" s="24"/>
      <c r="AO696321" s="24"/>
      <c r="AP696321" s="69"/>
      <c r="AQ696321" s="24"/>
      <c r="AR696321" s="24"/>
      <c r="AS696321" s="24"/>
      <c r="AT696321" s="24"/>
    </row>
    <row r="696449" spans="6:46" ht="15" x14ac:dyDescent="0.15">
      <c r="F696449" s="24"/>
      <c r="G696449" s="24"/>
      <c r="H696449" s="24"/>
      <c r="I696449" s="24"/>
      <c r="J696449" s="24"/>
      <c r="K696449" s="24"/>
      <c r="L696449" s="24"/>
      <c r="M696449" s="24"/>
      <c r="N696449" s="24"/>
      <c r="O696449" s="24"/>
      <c r="P696449" s="24"/>
      <c r="Q696449" s="24"/>
      <c r="R696449" s="24"/>
      <c r="S696449" s="24"/>
      <c r="T696449" s="24"/>
      <c r="U696449" s="24"/>
      <c r="V696449" s="24"/>
      <c r="W696449" s="24"/>
      <c r="X696449" s="24"/>
      <c r="Y696449" s="24"/>
      <c r="Z696449" s="24"/>
      <c r="AA696449" s="24"/>
      <c r="AB696449" s="24"/>
      <c r="AC696449" s="24"/>
      <c r="AD696449" s="24"/>
      <c r="AE696449" s="24"/>
      <c r="AF696449" s="24"/>
      <c r="AG696449" s="24"/>
      <c r="AH696449" s="24"/>
      <c r="AI696449" s="24"/>
      <c r="AJ696449" s="24"/>
      <c r="AK696449" s="24"/>
      <c r="AL696449" s="24"/>
      <c r="AM696449" s="24"/>
      <c r="AN696449" s="24"/>
      <c r="AO696449" s="24"/>
      <c r="AP696449" s="69"/>
      <c r="AQ696449" s="24"/>
      <c r="AR696449" s="24"/>
      <c r="AS696449" s="24"/>
      <c r="AT696449" s="24"/>
    </row>
    <row r="696577" spans="6:46" ht="15" x14ac:dyDescent="0.15">
      <c r="F696577" s="24"/>
      <c r="G696577" s="24"/>
      <c r="H696577" s="24"/>
      <c r="I696577" s="24"/>
      <c r="J696577" s="24"/>
      <c r="K696577" s="24"/>
      <c r="L696577" s="24"/>
      <c r="M696577" s="24"/>
      <c r="N696577" s="24"/>
      <c r="O696577" s="24"/>
      <c r="P696577" s="24"/>
      <c r="Q696577" s="24"/>
      <c r="R696577" s="24"/>
      <c r="S696577" s="24"/>
      <c r="T696577" s="24"/>
      <c r="U696577" s="24"/>
      <c r="V696577" s="24"/>
      <c r="W696577" s="24"/>
      <c r="X696577" s="24"/>
      <c r="Y696577" s="24"/>
      <c r="Z696577" s="24"/>
      <c r="AA696577" s="24"/>
      <c r="AB696577" s="24"/>
      <c r="AC696577" s="24"/>
      <c r="AD696577" s="24"/>
      <c r="AE696577" s="24"/>
      <c r="AF696577" s="24"/>
      <c r="AG696577" s="24"/>
      <c r="AH696577" s="24"/>
      <c r="AI696577" s="24"/>
      <c r="AJ696577" s="24"/>
      <c r="AK696577" s="24"/>
      <c r="AL696577" s="24"/>
      <c r="AM696577" s="24"/>
      <c r="AN696577" s="24"/>
      <c r="AO696577" s="24"/>
      <c r="AP696577" s="69"/>
      <c r="AQ696577" s="24"/>
      <c r="AR696577" s="24"/>
      <c r="AS696577" s="24"/>
      <c r="AT696577" s="24"/>
    </row>
    <row r="696705" spans="6:46" ht="15" x14ac:dyDescent="0.15">
      <c r="F696705" s="24"/>
      <c r="G696705" s="24"/>
      <c r="H696705" s="24"/>
      <c r="I696705" s="24"/>
      <c r="J696705" s="24"/>
      <c r="K696705" s="24"/>
      <c r="L696705" s="24"/>
      <c r="M696705" s="24"/>
      <c r="N696705" s="24"/>
      <c r="O696705" s="24"/>
      <c r="P696705" s="24"/>
      <c r="Q696705" s="24"/>
      <c r="R696705" s="24"/>
      <c r="S696705" s="24"/>
      <c r="T696705" s="24"/>
      <c r="U696705" s="24"/>
      <c r="V696705" s="24"/>
      <c r="W696705" s="24"/>
      <c r="X696705" s="24"/>
      <c r="Y696705" s="24"/>
      <c r="Z696705" s="24"/>
      <c r="AA696705" s="24"/>
      <c r="AB696705" s="24"/>
      <c r="AC696705" s="24"/>
      <c r="AD696705" s="24"/>
      <c r="AE696705" s="24"/>
      <c r="AF696705" s="24"/>
      <c r="AG696705" s="24"/>
      <c r="AH696705" s="24"/>
      <c r="AI696705" s="24"/>
      <c r="AJ696705" s="24"/>
      <c r="AK696705" s="24"/>
      <c r="AL696705" s="24"/>
      <c r="AM696705" s="24"/>
      <c r="AN696705" s="24"/>
      <c r="AO696705" s="24"/>
      <c r="AP696705" s="69"/>
      <c r="AQ696705" s="24"/>
      <c r="AR696705" s="24"/>
      <c r="AS696705" s="24"/>
      <c r="AT696705" s="24"/>
    </row>
    <row r="696833" spans="6:46" ht="15" x14ac:dyDescent="0.15">
      <c r="F696833" s="24"/>
      <c r="G696833" s="24"/>
      <c r="H696833" s="24"/>
      <c r="I696833" s="24"/>
      <c r="J696833" s="24"/>
      <c r="K696833" s="24"/>
      <c r="L696833" s="24"/>
      <c r="M696833" s="24"/>
      <c r="N696833" s="24"/>
      <c r="O696833" s="24"/>
      <c r="P696833" s="24"/>
      <c r="Q696833" s="24"/>
      <c r="R696833" s="24"/>
      <c r="S696833" s="24"/>
      <c r="T696833" s="24"/>
      <c r="U696833" s="24"/>
      <c r="V696833" s="24"/>
      <c r="W696833" s="24"/>
      <c r="X696833" s="24"/>
      <c r="Y696833" s="24"/>
      <c r="Z696833" s="24"/>
      <c r="AA696833" s="24"/>
      <c r="AB696833" s="24"/>
      <c r="AC696833" s="24"/>
      <c r="AD696833" s="24"/>
      <c r="AE696833" s="24"/>
      <c r="AF696833" s="24"/>
      <c r="AG696833" s="24"/>
      <c r="AH696833" s="24"/>
      <c r="AI696833" s="24"/>
      <c r="AJ696833" s="24"/>
      <c r="AK696833" s="24"/>
      <c r="AL696833" s="24"/>
      <c r="AM696833" s="24"/>
      <c r="AN696833" s="24"/>
      <c r="AO696833" s="24"/>
      <c r="AP696833" s="69"/>
      <c r="AQ696833" s="24"/>
      <c r="AR696833" s="24"/>
      <c r="AS696833" s="24"/>
      <c r="AT696833" s="24"/>
    </row>
    <row r="696961" spans="6:46" ht="15" x14ac:dyDescent="0.15">
      <c r="F696961" s="24"/>
      <c r="G696961" s="24"/>
      <c r="H696961" s="24"/>
      <c r="I696961" s="24"/>
      <c r="J696961" s="24"/>
      <c r="K696961" s="24"/>
      <c r="L696961" s="24"/>
      <c r="M696961" s="24"/>
      <c r="N696961" s="24"/>
      <c r="O696961" s="24"/>
      <c r="P696961" s="24"/>
      <c r="Q696961" s="24"/>
      <c r="R696961" s="24"/>
      <c r="S696961" s="24"/>
      <c r="T696961" s="24"/>
      <c r="U696961" s="24"/>
      <c r="V696961" s="24"/>
      <c r="W696961" s="24"/>
      <c r="X696961" s="24"/>
      <c r="Y696961" s="24"/>
      <c r="Z696961" s="24"/>
      <c r="AA696961" s="24"/>
      <c r="AB696961" s="24"/>
      <c r="AC696961" s="24"/>
      <c r="AD696961" s="24"/>
      <c r="AE696961" s="24"/>
      <c r="AF696961" s="24"/>
      <c r="AG696961" s="24"/>
      <c r="AH696961" s="24"/>
      <c r="AI696961" s="24"/>
      <c r="AJ696961" s="24"/>
      <c r="AK696961" s="24"/>
      <c r="AL696961" s="24"/>
      <c r="AM696961" s="24"/>
      <c r="AN696961" s="24"/>
      <c r="AO696961" s="24"/>
      <c r="AP696961" s="69"/>
      <c r="AQ696961" s="24"/>
      <c r="AR696961" s="24"/>
      <c r="AS696961" s="24"/>
      <c r="AT696961" s="24"/>
    </row>
    <row r="697089" spans="6:46" ht="15" x14ac:dyDescent="0.15">
      <c r="F697089" s="24"/>
      <c r="G697089" s="24"/>
      <c r="H697089" s="24"/>
      <c r="I697089" s="24"/>
      <c r="J697089" s="24"/>
      <c r="K697089" s="24"/>
      <c r="L697089" s="24"/>
      <c r="M697089" s="24"/>
      <c r="N697089" s="24"/>
      <c r="O697089" s="24"/>
      <c r="P697089" s="24"/>
      <c r="Q697089" s="24"/>
      <c r="R697089" s="24"/>
      <c r="S697089" s="24"/>
      <c r="T697089" s="24"/>
      <c r="U697089" s="24"/>
      <c r="V697089" s="24"/>
      <c r="W697089" s="24"/>
      <c r="X697089" s="24"/>
      <c r="Y697089" s="24"/>
      <c r="Z697089" s="24"/>
      <c r="AA697089" s="24"/>
      <c r="AB697089" s="24"/>
      <c r="AC697089" s="24"/>
      <c r="AD697089" s="24"/>
      <c r="AE697089" s="24"/>
      <c r="AF697089" s="24"/>
      <c r="AG697089" s="24"/>
      <c r="AH697089" s="24"/>
      <c r="AI697089" s="24"/>
      <c r="AJ697089" s="24"/>
      <c r="AK697089" s="24"/>
      <c r="AL697089" s="24"/>
      <c r="AM697089" s="24"/>
      <c r="AN697089" s="24"/>
      <c r="AO697089" s="24"/>
      <c r="AP697089" s="69"/>
      <c r="AQ697089" s="24"/>
      <c r="AR697089" s="24"/>
      <c r="AS697089" s="24"/>
      <c r="AT697089" s="24"/>
    </row>
    <row r="697217" spans="6:46" ht="15" x14ac:dyDescent="0.15">
      <c r="F697217" s="24"/>
      <c r="G697217" s="24"/>
      <c r="H697217" s="24"/>
      <c r="I697217" s="24"/>
      <c r="J697217" s="24"/>
      <c r="K697217" s="24"/>
      <c r="L697217" s="24"/>
      <c r="M697217" s="24"/>
      <c r="N697217" s="24"/>
      <c r="O697217" s="24"/>
      <c r="P697217" s="24"/>
      <c r="Q697217" s="24"/>
      <c r="R697217" s="24"/>
      <c r="S697217" s="24"/>
      <c r="T697217" s="24"/>
      <c r="U697217" s="24"/>
      <c r="V697217" s="24"/>
      <c r="W697217" s="24"/>
      <c r="X697217" s="24"/>
      <c r="Y697217" s="24"/>
      <c r="Z697217" s="24"/>
      <c r="AA697217" s="24"/>
      <c r="AB697217" s="24"/>
      <c r="AC697217" s="24"/>
      <c r="AD697217" s="24"/>
      <c r="AE697217" s="24"/>
      <c r="AF697217" s="24"/>
      <c r="AG697217" s="24"/>
      <c r="AH697217" s="24"/>
      <c r="AI697217" s="24"/>
      <c r="AJ697217" s="24"/>
      <c r="AK697217" s="24"/>
      <c r="AL697217" s="24"/>
      <c r="AM697217" s="24"/>
      <c r="AN697217" s="24"/>
      <c r="AO697217" s="24"/>
      <c r="AP697217" s="69"/>
      <c r="AQ697217" s="24"/>
      <c r="AR697217" s="24"/>
      <c r="AS697217" s="24"/>
      <c r="AT697217" s="24"/>
    </row>
    <row r="697345" spans="6:46" ht="15" x14ac:dyDescent="0.15">
      <c r="F697345" s="24"/>
      <c r="G697345" s="24"/>
      <c r="H697345" s="24"/>
      <c r="I697345" s="24"/>
      <c r="J697345" s="24"/>
      <c r="K697345" s="24"/>
      <c r="L697345" s="24"/>
      <c r="M697345" s="24"/>
      <c r="N697345" s="24"/>
      <c r="O697345" s="24"/>
      <c r="P697345" s="24"/>
      <c r="Q697345" s="24"/>
      <c r="R697345" s="24"/>
      <c r="S697345" s="24"/>
      <c r="T697345" s="24"/>
      <c r="U697345" s="24"/>
      <c r="V697345" s="24"/>
      <c r="W697345" s="24"/>
      <c r="X697345" s="24"/>
      <c r="Y697345" s="24"/>
      <c r="Z697345" s="24"/>
      <c r="AA697345" s="24"/>
      <c r="AB697345" s="24"/>
      <c r="AC697345" s="24"/>
      <c r="AD697345" s="24"/>
      <c r="AE697345" s="24"/>
      <c r="AF697345" s="24"/>
      <c r="AG697345" s="24"/>
      <c r="AH697345" s="24"/>
      <c r="AI697345" s="24"/>
      <c r="AJ697345" s="24"/>
      <c r="AK697345" s="24"/>
      <c r="AL697345" s="24"/>
      <c r="AM697345" s="24"/>
      <c r="AN697345" s="24"/>
      <c r="AO697345" s="24"/>
      <c r="AP697345" s="69"/>
      <c r="AQ697345" s="24"/>
      <c r="AR697345" s="24"/>
      <c r="AS697345" s="24"/>
      <c r="AT697345" s="24"/>
    </row>
    <row r="697473" spans="6:46" ht="15" x14ac:dyDescent="0.15">
      <c r="F697473" s="24"/>
      <c r="G697473" s="24"/>
      <c r="H697473" s="24"/>
      <c r="I697473" s="24"/>
      <c r="J697473" s="24"/>
      <c r="K697473" s="24"/>
      <c r="L697473" s="24"/>
      <c r="M697473" s="24"/>
      <c r="N697473" s="24"/>
      <c r="O697473" s="24"/>
      <c r="P697473" s="24"/>
      <c r="Q697473" s="24"/>
      <c r="R697473" s="24"/>
      <c r="S697473" s="24"/>
      <c r="T697473" s="24"/>
      <c r="U697473" s="24"/>
      <c r="V697473" s="24"/>
      <c r="W697473" s="24"/>
      <c r="X697473" s="24"/>
      <c r="Y697473" s="24"/>
      <c r="Z697473" s="24"/>
      <c r="AA697473" s="24"/>
      <c r="AB697473" s="24"/>
      <c r="AC697473" s="24"/>
      <c r="AD697473" s="24"/>
      <c r="AE697473" s="24"/>
      <c r="AF697473" s="24"/>
      <c r="AG697473" s="24"/>
      <c r="AH697473" s="24"/>
      <c r="AI697473" s="24"/>
      <c r="AJ697473" s="24"/>
      <c r="AK697473" s="24"/>
      <c r="AL697473" s="24"/>
      <c r="AM697473" s="24"/>
      <c r="AN697473" s="24"/>
      <c r="AO697473" s="24"/>
      <c r="AP697473" s="69"/>
      <c r="AQ697473" s="24"/>
      <c r="AR697473" s="24"/>
      <c r="AS697473" s="24"/>
      <c r="AT697473" s="24"/>
    </row>
    <row r="697601" spans="6:46" ht="15" x14ac:dyDescent="0.15">
      <c r="F697601" s="24"/>
      <c r="G697601" s="24"/>
      <c r="H697601" s="24"/>
      <c r="I697601" s="24"/>
      <c r="J697601" s="24"/>
      <c r="K697601" s="24"/>
      <c r="L697601" s="24"/>
      <c r="M697601" s="24"/>
      <c r="N697601" s="24"/>
      <c r="O697601" s="24"/>
      <c r="P697601" s="24"/>
      <c r="Q697601" s="24"/>
      <c r="R697601" s="24"/>
      <c r="S697601" s="24"/>
      <c r="T697601" s="24"/>
      <c r="U697601" s="24"/>
      <c r="V697601" s="24"/>
      <c r="W697601" s="24"/>
      <c r="X697601" s="24"/>
      <c r="Y697601" s="24"/>
      <c r="Z697601" s="24"/>
      <c r="AA697601" s="24"/>
      <c r="AB697601" s="24"/>
      <c r="AC697601" s="24"/>
      <c r="AD697601" s="24"/>
      <c r="AE697601" s="24"/>
      <c r="AF697601" s="24"/>
      <c r="AG697601" s="24"/>
      <c r="AH697601" s="24"/>
      <c r="AI697601" s="24"/>
      <c r="AJ697601" s="24"/>
      <c r="AK697601" s="24"/>
      <c r="AL697601" s="24"/>
      <c r="AM697601" s="24"/>
      <c r="AN697601" s="24"/>
      <c r="AO697601" s="24"/>
      <c r="AP697601" s="69"/>
      <c r="AQ697601" s="24"/>
      <c r="AR697601" s="24"/>
      <c r="AS697601" s="24"/>
      <c r="AT697601" s="24"/>
    </row>
    <row r="697729" spans="6:46" ht="15" x14ac:dyDescent="0.15">
      <c r="F697729" s="24"/>
      <c r="G697729" s="24"/>
      <c r="H697729" s="24"/>
      <c r="I697729" s="24"/>
      <c r="J697729" s="24"/>
      <c r="K697729" s="24"/>
      <c r="L697729" s="24"/>
      <c r="M697729" s="24"/>
      <c r="N697729" s="24"/>
      <c r="O697729" s="24"/>
      <c r="P697729" s="24"/>
      <c r="Q697729" s="24"/>
      <c r="R697729" s="24"/>
      <c r="S697729" s="24"/>
      <c r="T697729" s="24"/>
      <c r="U697729" s="24"/>
      <c r="V697729" s="24"/>
      <c r="W697729" s="24"/>
      <c r="X697729" s="24"/>
      <c r="Y697729" s="24"/>
      <c r="Z697729" s="24"/>
      <c r="AA697729" s="24"/>
      <c r="AB697729" s="24"/>
      <c r="AC697729" s="24"/>
      <c r="AD697729" s="24"/>
      <c r="AE697729" s="24"/>
      <c r="AF697729" s="24"/>
      <c r="AG697729" s="24"/>
      <c r="AH697729" s="24"/>
      <c r="AI697729" s="24"/>
      <c r="AJ697729" s="24"/>
      <c r="AK697729" s="24"/>
      <c r="AL697729" s="24"/>
      <c r="AM697729" s="24"/>
      <c r="AN697729" s="24"/>
      <c r="AO697729" s="24"/>
      <c r="AP697729" s="69"/>
      <c r="AQ697729" s="24"/>
      <c r="AR697729" s="24"/>
      <c r="AS697729" s="24"/>
      <c r="AT697729" s="24"/>
    </row>
    <row r="697857" spans="6:46" ht="15" x14ac:dyDescent="0.15">
      <c r="F697857" s="24"/>
      <c r="G697857" s="24"/>
      <c r="H697857" s="24"/>
      <c r="I697857" s="24"/>
      <c r="J697857" s="24"/>
      <c r="K697857" s="24"/>
      <c r="L697857" s="24"/>
      <c r="M697857" s="24"/>
      <c r="N697857" s="24"/>
      <c r="O697857" s="24"/>
      <c r="P697857" s="24"/>
      <c r="Q697857" s="24"/>
      <c r="R697857" s="24"/>
      <c r="S697857" s="24"/>
      <c r="T697857" s="24"/>
      <c r="U697857" s="24"/>
      <c r="V697857" s="24"/>
      <c r="W697857" s="24"/>
      <c r="X697857" s="24"/>
      <c r="Y697857" s="24"/>
      <c r="Z697857" s="24"/>
      <c r="AA697857" s="24"/>
      <c r="AB697857" s="24"/>
      <c r="AC697857" s="24"/>
      <c r="AD697857" s="24"/>
      <c r="AE697857" s="24"/>
      <c r="AF697857" s="24"/>
      <c r="AG697857" s="24"/>
      <c r="AH697857" s="24"/>
      <c r="AI697857" s="24"/>
      <c r="AJ697857" s="24"/>
      <c r="AK697857" s="24"/>
      <c r="AL697857" s="24"/>
      <c r="AM697857" s="24"/>
      <c r="AN697857" s="24"/>
      <c r="AO697857" s="24"/>
      <c r="AP697857" s="69"/>
      <c r="AQ697857" s="24"/>
      <c r="AR697857" s="24"/>
      <c r="AS697857" s="24"/>
      <c r="AT697857" s="24"/>
    </row>
    <row r="697985" spans="6:46" ht="15" x14ac:dyDescent="0.15">
      <c r="F697985" s="24"/>
      <c r="G697985" s="24"/>
      <c r="H697985" s="24"/>
      <c r="I697985" s="24"/>
      <c r="J697985" s="24"/>
      <c r="K697985" s="24"/>
      <c r="L697985" s="24"/>
      <c r="M697985" s="24"/>
      <c r="N697985" s="24"/>
      <c r="O697985" s="24"/>
      <c r="P697985" s="24"/>
      <c r="Q697985" s="24"/>
      <c r="R697985" s="24"/>
      <c r="S697985" s="24"/>
      <c r="T697985" s="24"/>
      <c r="U697985" s="24"/>
      <c r="V697985" s="24"/>
      <c r="W697985" s="24"/>
      <c r="X697985" s="24"/>
      <c r="Y697985" s="24"/>
      <c r="Z697985" s="24"/>
      <c r="AA697985" s="24"/>
      <c r="AB697985" s="24"/>
      <c r="AC697985" s="24"/>
      <c r="AD697985" s="24"/>
      <c r="AE697985" s="24"/>
      <c r="AF697985" s="24"/>
      <c r="AG697985" s="24"/>
      <c r="AH697985" s="24"/>
      <c r="AI697985" s="24"/>
      <c r="AJ697985" s="24"/>
      <c r="AK697985" s="24"/>
      <c r="AL697985" s="24"/>
      <c r="AM697985" s="24"/>
      <c r="AN697985" s="24"/>
      <c r="AO697985" s="24"/>
      <c r="AP697985" s="69"/>
      <c r="AQ697985" s="24"/>
      <c r="AR697985" s="24"/>
      <c r="AS697985" s="24"/>
      <c r="AT697985" s="24"/>
    </row>
    <row r="698113" spans="6:46" ht="15" x14ac:dyDescent="0.15">
      <c r="F698113" s="24"/>
      <c r="G698113" s="24"/>
      <c r="H698113" s="24"/>
      <c r="I698113" s="24"/>
      <c r="J698113" s="24"/>
      <c r="K698113" s="24"/>
      <c r="L698113" s="24"/>
      <c r="M698113" s="24"/>
      <c r="N698113" s="24"/>
      <c r="O698113" s="24"/>
      <c r="P698113" s="24"/>
      <c r="Q698113" s="24"/>
      <c r="R698113" s="24"/>
      <c r="S698113" s="24"/>
      <c r="T698113" s="24"/>
      <c r="U698113" s="24"/>
      <c r="V698113" s="24"/>
      <c r="W698113" s="24"/>
      <c r="X698113" s="24"/>
      <c r="Y698113" s="24"/>
      <c r="Z698113" s="24"/>
      <c r="AA698113" s="24"/>
      <c r="AB698113" s="24"/>
      <c r="AC698113" s="24"/>
      <c r="AD698113" s="24"/>
      <c r="AE698113" s="24"/>
      <c r="AF698113" s="24"/>
      <c r="AG698113" s="24"/>
      <c r="AH698113" s="24"/>
      <c r="AI698113" s="24"/>
      <c r="AJ698113" s="24"/>
      <c r="AK698113" s="24"/>
      <c r="AL698113" s="24"/>
      <c r="AM698113" s="24"/>
      <c r="AN698113" s="24"/>
      <c r="AO698113" s="24"/>
      <c r="AP698113" s="69"/>
      <c r="AQ698113" s="24"/>
      <c r="AR698113" s="24"/>
      <c r="AS698113" s="24"/>
      <c r="AT698113" s="24"/>
    </row>
    <row r="698241" spans="6:46" ht="15" x14ac:dyDescent="0.15">
      <c r="F698241" s="24"/>
      <c r="G698241" s="24"/>
      <c r="H698241" s="24"/>
      <c r="I698241" s="24"/>
      <c r="J698241" s="24"/>
      <c r="K698241" s="24"/>
      <c r="L698241" s="24"/>
      <c r="M698241" s="24"/>
      <c r="N698241" s="24"/>
      <c r="O698241" s="24"/>
      <c r="P698241" s="24"/>
      <c r="Q698241" s="24"/>
      <c r="R698241" s="24"/>
      <c r="S698241" s="24"/>
      <c r="T698241" s="24"/>
      <c r="U698241" s="24"/>
      <c r="V698241" s="24"/>
      <c r="W698241" s="24"/>
      <c r="X698241" s="24"/>
      <c r="Y698241" s="24"/>
      <c r="Z698241" s="24"/>
      <c r="AA698241" s="24"/>
      <c r="AB698241" s="24"/>
      <c r="AC698241" s="24"/>
      <c r="AD698241" s="24"/>
      <c r="AE698241" s="24"/>
      <c r="AF698241" s="24"/>
      <c r="AG698241" s="24"/>
      <c r="AH698241" s="24"/>
      <c r="AI698241" s="24"/>
      <c r="AJ698241" s="24"/>
      <c r="AK698241" s="24"/>
      <c r="AL698241" s="24"/>
      <c r="AM698241" s="24"/>
      <c r="AN698241" s="24"/>
      <c r="AO698241" s="24"/>
      <c r="AP698241" s="69"/>
      <c r="AQ698241" s="24"/>
      <c r="AR698241" s="24"/>
      <c r="AS698241" s="24"/>
      <c r="AT698241" s="24"/>
    </row>
    <row r="698369" spans="6:46" ht="15" x14ac:dyDescent="0.15">
      <c r="F698369" s="24"/>
      <c r="G698369" s="24"/>
      <c r="H698369" s="24"/>
      <c r="I698369" s="24"/>
      <c r="J698369" s="24"/>
      <c r="K698369" s="24"/>
      <c r="L698369" s="24"/>
      <c r="M698369" s="24"/>
      <c r="N698369" s="24"/>
      <c r="O698369" s="24"/>
      <c r="P698369" s="24"/>
      <c r="Q698369" s="24"/>
      <c r="R698369" s="24"/>
      <c r="S698369" s="24"/>
      <c r="T698369" s="24"/>
      <c r="U698369" s="24"/>
      <c r="V698369" s="24"/>
      <c r="W698369" s="24"/>
      <c r="X698369" s="24"/>
      <c r="Y698369" s="24"/>
      <c r="Z698369" s="24"/>
      <c r="AA698369" s="24"/>
      <c r="AB698369" s="24"/>
      <c r="AC698369" s="24"/>
      <c r="AD698369" s="24"/>
      <c r="AE698369" s="24"/>
      <c r="AF698369" s="24"/>
      <c r="AG698369" s="24"/>
      <c r="AH698369" s="24"/>
      <c r="AI698369" s="24"/>
      <c r="AJ698369" s="24"/>
      <c r="AK698369" s="24"/>
      <c r="AL698369" s="24"/>
      <c r="AM698369" s="24"/>
      <c r="AN698369" s="24"/>
      <c r="AO698369" s="24"/>
      <c r="AP698369" s="69"/>
      <c r="AQ698369" s="24"/>
      <c r="AR698369" s="24"/>
      <c r="AS698369" s="24"/>
      <c r="AT698369" s="24"/>
    </row>
    <row r="698497" spans="6:46" ht="15" x14ac:dyDescent="0.15">
      <c r="F698497" s="24"/>
      <c r="G698497" s="24"/>
      <c r="H698497" s="24"/>
      <c r="I698497" s="24"/>
      <c r="J698497" s="24"/>
      <c r="K698497" s="24"/>
      <c r="L698497" s="24"/>
      <c r="M698497" s="24"/>
      <c r="N698497" s="24"/>
      <c r="O698497" s="24"/>
      <c r="P698497" s="24"/>
      <c r="Q698497" s="24"/>
      <c r="R698497" s="24"/>
      <c r="S698497" s="24"/>
      <c r="T698497" s="24"/>
      <c r="U698497" s="24"/>
      <c r="V698497" s="24"/>
      <c r="W698497" s="24"/>
      <c r="X698497" s="24"/>
      <c r="Y698497" s="24"/>
      <c r="Z698497" s="24"/>
      <c r="AA698497" s="24"/>
      <c r="AB698497" s="24"/>
      <c r="AC698497" s="24"/>
      <c r="AD698497" s="24"/>
      <c r="AE698497" s="24"/>
      <c r="AF698497" s="24"/>
      <c r="AG698497" s="24"/>
      <c r="AH698497" s="24"/>
      <c r="AI698497" s="24"/>
      <c r="AJ698497" s="24"/>
      <c r="AK698497" s="24"/>
      <c r="AL698497" s="24"/>
      <c r="AM698497" s="24"/>
      <c r="AN698497" s="24"/>
      <c r="AO698497" s="24"/>
      <c r="AP698497" s="69"/>
      <c r="AQ698497" s="24"/>
      <c r="AR698497" s="24"/>
      <c r="AS698497" s="24"/>
      <c r="AT698497" s="24"/>
    </row>
    <row r="698625" spans="6:46" ht="15" x14ac:dyDescent="0.15">
      <c r="F698625" s="24"/>
      <c r="G698625" s="24"/>
      <c r="H698625" s="24"/>
      <c r="I698625" s="24"/>
      <c r="J698625" s="24"/>
      <c r="K698625" s="24"/>
      <c r="L698625" s="24"/>
      <c r="M698625" s="24"/>
      <c r="N698625" s="24"/>
      <c r="O698625" s="24"/>
      <c r="P698625" s="24"/>
      <c r="Q698625" s="24"/>
      <c r="R698625" s="24"/>
      <c r="S698625" s="24"/>
      <c r="T698625" s="24"/>
      <c r="U698625" s="24"/>
      <c r="V698625" s="24"/>
      <c r="W698625" s="24"/>
      <c r="X698625" s="24"/>
      <c r="Y698625" s="24"/>
      <c r="Z698625" s="24"/>
      <c r="AA698625" s="24"/>
      <c r="AB698625" s="24"/>
      <c r="AC698625" s="24"/>
      <c r="AD698625" s="24"/>
      <c r="AE698625" s="24"/>
      <c r="AF698625" s="24"/>
      <c r="AG698625" s="24"/>
      <c r="AH698625" s="24"/>
      <c r="AI698625" s="24"/>
      <c r="AJ698625" s="24"/>
      <c r="AK698625" s="24"/>
      <c r="AL698625" s="24"/>
      <c r="AM698625" s="24"/>
      <c r="AN698625" s="24"/>
      <c r="AO698625" s="24"/>
      <c r="AP698625" s="69"/>
      <c r="AQ698625" s="24"/>
      <c r="AR698625" s="24"/>
      <c r="AS698625" s="24"/>
      <c r="AT698625" s="24"/>
    </row>
    <row r="698753" spans="6:46" ht="15" x14ac:dyDescent="0.15">
      <c r="F698753" s="24"/>
      <c r="G698753" s="24"/>
      <c r="H698753" s="24"/>
      <c r="I698753" s="24"/>
      <c r="J698753" s="24"/>
      <c r="K698753" s="24"/>
      <c r="L698753" s="24"/>
      <c r="M698753" s="24"/>
      <c r="N698753" s="24"/>
      <c r="O698753" s="24"/>
      <c r="P698753" s="24"/>
      <c r="Q698753" s="24"/>
      <c r="R698753" s="24"/>
      <c r="S698753" s="24"/>
      <c r="T698753" s="24"/>
      <c r="U698753" s="24"/>
      <c r="V698753" s="24"/>
      <c r="W698753" s="24"/>
      <c r="X698753" s="24"/>
      <c r="Y698753" s="24"/>
      <c r="Z698753" s="24"/>
      <c r="AA698753" s="24"/>
      <c r="AB698753" s="24"/>
      <c r="AC698753" s="24"/>
      <c r="AD698753" s="24"/>
      <c r="AE698753" s="24"/>
      <c r="AF698753" s="24"/>
      <c r="AG698753" s="24"/>
      <c r="AH698753" s="24"/>
      <c r="AI698753" s="24"/>
      <c r="AJ698753" s="24"/>
      <c r="AK698753" s="24"/>
      <c r="AL698753" s="24"/>
      <c r="AM698753" s="24"/>
      <c r="AN698753" s="24"/>
      <c r="AO698753" s="24"/>
      <c r="AP698753" s="69"/>
      <c r="AQ698753" s="24"/>
      <c r="AR698753" s="24"/>
      <c r="AS698753" s="24"/>
      <c r="AT698753" s="24"/>
    </row>
    <row r="698881" spans="6:46" ht="15" x14ac:dyDescent="0.15">
      <c r="F698881" s="24"/>
      <c r="G698881" s="24"/>
      <c r="H698881" s="24"/>
      <c r="I698881" s="24"/>
      <c r="J698881" s="24"/>
      <c r="K698881" s="24"/>
      <c r="L698881" s="24"/>
      <c r="M698881" s="24"/>
      <c r="N698881" s="24"/>
      <c r="O698881" s="24"/>
      <c r="P698881" s="24"/>
      <c r="Q698881" s="24"/>
      <c r="R698881" s="24"/>
      <c r="S698881" s="24"/>
      <c r="T698881" s="24"/>
      <c r="U698881" s="24"/>
      <c r="V698881" s="24"/>
      <c r="W698881" s="24"/>
      <c r="X698881" s="24"/>
      <c r="Y698881" s="24"/>
      <c r="Z698881" s="24"/>
      <c r="AA698881" s="24"/>
      <c r="AB698881" s="24"/>
      <c r="AC698881" s="24"/>
      <c r="AD698881" s="24"/>
      <c r="AE698881" s="24"/>
      <c r="AF698881" s="24"/>
      <c r="AG698881" s="24"/>
      <c r="AH698881" s="24"/>
      <c r="AI698881" s="24"/>
      <c r="AJ698881" s="24"/>
      <c r="AK698881" s="24"/>
      <c r="AL698881" s="24"/>
      <c r="AM698881" s="24"/>
      <c r="AN698881" s="24"/>
      <c r="AO698881" s="24"/>
      <c r="AP698881" s="69"/>
      <c r="AQ698881" s="24"/>
      <c r="AR698881" s="24"/>
      <c r="AS698881" s="24"/>
      <c r="AT698881" s="24"/>
    </row>
    <row r="699009" spans="6:46" ht="15" x14ac:dyDescent="0.15">
      <c r="F699009" s="24"/>
      <c r="G699009" s="24"/>
      <c r="H699009" s="24"/>
      <c r="I699009" s="24"/>
      <c r="J699009" s="24"/>
      <c r="K699009" s="24"/>
      <c r="L699009" s="24"/>
      <c r="M699009" s="24"/>
      <c r="N699009" s="24"/>
      <c r="O699009" s="24"/>
      <c r="P699009" s="24"/>
      <c r="Q699009" s="24"/>
      <c r="R699009" s="24"/>
      <c r="S699009" s="24"/>
      <c r="T699009" s="24"/>
      <c r="U699009" s="24"/>
      <c r="V699009" s="24"/>
      <c r="W699009" s="24"/>
      <c r="X699009" s="24"/>
      <c r="Y699009" s="24"/>
      <c r="Z699009" s="24"/>
      <c r="AA699009" s="24"/>
      <c r="AB699009" s="24"/>
      <c r="AC699009" s="24"/>
      <c r="AD699009" s="24"/>
      <c r="AE699009" s="24"/>
      <c r="AF699009" s="24"/>
      <c r="AG699009" s="24"/>
      <c r="AH699009" s="24"/>
      <c r="AI699009" s="24"/>
      <c r="AJ699009" s="24"/>
      <c r="AK699009" s="24"/>
      <c r="AL699009" s="24"/>
      <c r="AM699009" s="24"/>
      <c r="AN699009" s="24"/>
      <c r="AO699009" s="24"/>
      <c r="AP699009" s="69"/>
      <c r="AQ699009" s="24"/>
      <c r="AR699009" s="24"/>
      <c r="AS699009" s="24"/>
      <c r="AT699009" s="24"/>
    </row>
    <row r="699137" spans="6:46" ht="15" x14ac:dyDescent="0.15">
      <c r="F699137" s="24"/>
      <c r="G699137" s="24"/>
      <c r="H699137" s="24"/>
      <c r="I699137" s="24"/>
      <c r="J699137" s="24"/>
      <c r="K699137" s="24"/>
      <c r="L699137" s="24"/>
      <c r="M699137" s="24"/>
      <c r="N699137" s="24"/>
      <c r="O699137" s="24"/>
      <c r="P699137" s="24"/>
      <c r="Q699137" s="24"/>
      <c r="R699137" s="24"/>
      <c r="S699137" s="24"/>
      <c r="T699137" s="24"/>
      <c r="U699137" s="24"/>
      <c r="V699137" s="24"/>
      <c r="W699137" s="24"/>
      <c r="X699137" s="24"/>
      <c r="Y699137" s="24"/>
      <c r="Z699137" s="24"/>
      <c r="AA699137" s="24"/>
      <c r="AB699137" s="24"/>
      <c r="AC699137" s="24"/>
      <c r="AD699137" s="24"/>
      <c r="AE699137" s="24"/>
      <c r="AF699137" s="24"/>
      <c r="AG699137" s="24"/>
      <c r="AH699137" s="24"/>
      <c r="AI699137" s="24"/>
      <c r="AJ699137" s="24"/>
      <c r="AK699137" s="24"/>
      <c r="AL699137" s="24"/>
      <c r="AM699137" s="24"/>
      <c r="AN699137" s="24"/>
      <c r="AO699137" s="24"/>
      <c r="AP699137" s="69"/>
      <c r="AQ699137" s="24"/>
      <c r="AR699137" s="24"/>
      <c r="AS699137" s="24"/>
      <c r="AT699137" s="24"/>
    </row>
    <row r="699265" spans="6:46" ht="15" x14ac:dyDescent="0.15">
      <c r="F699265" s="24"/>
      <c r="G699265" s="24"/>
      <c r="H699265" s="24"/>
      <c r="I699265" s="24"/>
      <c r="J699265" s="24"/>
      <c r="K699265" s="24"/>
      <c r="L699265" s="24"/>
      <c r="M699265" s="24"/>
      <c r="N699265" s="24"/>
      <c r="O699265" s="24"/>
      <c r="P699265" s="24"/>
      <c r="Q699265" s="24"/>
      <c r="R699265" s="24"/>
      <c r="S699265" s="24"/>
      <c r="T699265" s="24"/>
      <c r="U699265" s="24"/>
      <c r="V699265" s="24"/>
      <c r="W699265" s="24"/>
      <c r="X699265" s="24"/>
      <c r="Y699265" s="24"/>
      <c r="Z699265" s="24"/>
      <c r="AA699265" s="24"/>
      <c r="AB699265" s="24"/>
      <c r="AC699265" s="24"/>
      <c r="AD699265" s="24"/>
      <c r="AE699265" s="24"/>
      <c r="AF699265" s="24"/>
      <c r="AG699265" s="24"/>
      <c r="AH699265" s="24"/>
      <c r="AI699265" s="24"/>
      <c r="AJ699265" s="24"/>
      <c r="AK699265" s="24"/>
      <c r="AL699265" s="24"/>
      <c r="AM699265" s="24"/>
      <c r="AN699265" s="24"/>
      <c r="AO699265" s="24"/>
      <c r="AP699265" s="69"/>
      <c r="AQ699265" s="24"/>
      <c r="AR699265" s="24"/>
      <c r="AS699265" s="24"/>
      <c r="AT699265" s="24"/>
    </row>
    <row r="699393" spans="6:46" ht="15" x14ac:dyDescent="0.15">
      <c r="F699393" s="24"/>
      <c r="G699393" s="24"/>
      <c r="H699393" s="24"/>
      <c r="I699393" s="24"/>
      <c r="J699393" s="24"/>
      <c r="K699393" s="24"/>
      <c r="L699393" s="24"/>
      <c r="M699393" s="24"/>
      <c r="N699393" s="24"/>
      <c r="O699393" s="24"/>
      <c r="P699393" s="24"/>
      <c r="Q699393" s="24"/>
      <c r="R699393" s="24"/>
      <c r="S699393" s="24"/>
      <c r="T699393" s="24"/>
      <c r="U699393" s="24"/>
      <c r="V699393" s="24"/>
      <c r="W699393" s="24"/>
      <c r="X699393" s="24"/>
      <c r="Y699393" s="24"/>
      <c r="Z699393" s="24"/>
      <c r="AA699393" s="24"/>
      <c r="AB699393" s="24"/>
      <c r="AC699393" s="24"/>
      <c r="AD699393" s="24"/>
      <c r="AE699393" s="24"/>
      <c r="AF699393" s="24"/>
      <c r="AG699393" s="24"/>
      <c r="AH699393" s="24"/>
      <c r="AI699393" s="24"/>
      <c r="AJ699393" s="24"/>
      <c r="AK699393" s="24"/>
      <c r="AL699393" s="24"/>
      <c r="AM699393" s="24"/>
      <c r="AN699393" s="24"/>
      <c r="AO699393" s="24"/>
      <c r="AP699393" s="69"/>
      <c r="AQ699393" s="24"/>
      <c r="AR699393" s="24"/>
      <c r="AS699393" s="24"/>
      <c r="AT699393" s="24"/>
    </row>
    <row r="699521" spans="6:46" ht="15" x14ac:dyDescent="0.15">
      <c r="F699521" s="24"/>
      <c r="G699521" s="24"/>
      <c r="H699521" s="24"/>
      <c r="I699521" s="24"/>
      <c r="J699521" s="24"/>
      <c r="K699521" s="24"/>
      <c r="L699521" s="24"/>
      <c r="M699521" s="24"/>
      <c r="N699521" s="24"/>
      <c r="O699521" s="24"/>
      <c r="P699521" s="24"/>
      <c r="Q699521" s="24"/>
      <c r="R699521" s="24"/>
      <c r="S699521" s="24"/>
      <c r="T699521" s="24"/>
      <c r="U699521" s="24"/>
      <c r="V699521" s="24"/>
      <c r="W699521" s="24"/>
      <c r="X699521" s="24"/>
      <c r="Y699521" s="24"/>
      <c r="Z699521" s="24"/>
      <c r="AA699521" s="24"/>
      <c r="AB699521" s="24"/>
      <c r="AC699521" s="24"/>
      <c r="AD699521" s="24"/>
      <c r="AE699521" s="24"/>
      <c r="AF699521" s="24"/>
      <c r="AG699521" s="24"/>
      <c r="AH699521" s="24"/>
      <c r="AI699521" s="24"/>
      <c r="AJ699521" s="24"/>
      <c r="AK699521" s="24"/>
      <c r="AL699521" s="24"/>
      <c r="AM699521" s="24"/>
      <c r="AN699521" s="24"/>
      <c r="AO699521" s="24"/>
      <c r="AP699521" s="69"/>
      <c r="AQ699521" s="24"/>
      <c r="AR699521" s="24"/>
      <c r="AS699521" s="24"/>
      <c r="AT699521" s="24"/>
    </row>
    <row r="699649" spans="6:46" ht="15" x14ac:dyDescent="0.15">
      <c r="F699649" s="24"/>
      <c r="G699649" s="24"/>
      <c r="H699649" s="24"/>
      <c r="I699649" s="24"/>
      <c r="J699649" s="24"/>
      <c r="K699649" s="24"/>
      <c r="L699649" s="24"/>
      <c r="M699649" s="24"/>
      <c r="N699649" s="24"/>
      <c r="O699649" s="24"/>
      <c r="P699649" s="24"/>
      <c r="Q699649" s="24"/>
      <c r="R699649" s="24"/>
      <c r="S699649" s="24"/>
      <c r="T699649" s="24"/>
      <c r="U699649" s="24"/>
      <c r="V699649" s="24"/>
      <c r="W699649" s="24"/>
      <c r="X699649" s="24"/>
      <c r="Y699649" s="24"/>
      <c r="Z699649" s="24"/>
      <c r="AA699649" s="24"/>
      <c r="AB699649" s="24"/>
      <c r="AC699649" s="24"/>
      <c r="AD699649" s="24"/>
      <c r="AE699649" s="24"/>
      <c r="AF699649" s="24"/>
      <c r="AG699649" s="24"/>
      <c r="AH699649" s="24"/>
      <c r="AI699649" s="24"/>
      <c r="AJ699649" s="24"/>
      <c r="AK699649" s="24"/>
      <c r="AL699649" s="24"/>
      <c r="AM699649" s="24"/>
      <c r="AN699649" s="24"/>
      <c r="AO699649" s="24"/>
      <c r="AP699649" s="69"/>
      <c r="AQ699649" s="24"/>
      <c r="AR699649" s="24"/>
      <c r="AS699649" s="24"/>
      <c r="AT699649" s="24"/>
    </row>
    <row r="699777" spans="6:46" ht="15" x14ac:dyDescent="0.15">
      <c r="F699777" s="24"/>
      <c r="G699777" s="24"/>
      <c r="H699777" s="24"/>
      <c r="I699777" s="24"/>
      <c r="J699777" s="24"/>
      <c r="K699777" s="24"/>
      <c r="L699777" s="24"/>
      <c r="M699777" s="24"/>
      <c r="N699777" s="24"/>
      <c r="O699777" s="24"/>
      <c r="P699777" s="24"/>
      <c r="Q699777" s="24"/>
      <c r="R699777" s="24"/>
      <c r="S699777" s="24"/>
      <c r="T699777" s="24"/>
      <c r="U699777" s="24"/>
      <c r="V699777" s="24"/>
      <c r="W699777" s="24"/>
      <c r="X699777" s="24"/>
      <c r="Y699777" s="24"/>
      <c r="Z699777" s="24"/>
      <c r="AA699777" s="24"/>
      <c r="AB699777" s="24"/>
      <c r="AC699777" s="24"/>
      <c r="AD699777" s="24"/>
      <c r="AE699777" s="24"/>
      <c r="AF699777" s="24"/>
      <c r="AG699777" s="24"/>
      <c r="AH699777" s="24"/>
      <c r="AI699777" s="24"/>
      <c r="AJ699777" s="24"/>
      <c r="AK699777" s="24"/>
      <c r="AL699777" s="24"/>
      <c r="AM699777" s="24"/>
      <c r="AN699777" s="24"/>
      <c r="AO699777" s="24"/>
      <c r="AP699777" s="69"/>
      <c r="AQ699777" s="24"/>
      <c r="AR699777" s="24"/>
      <c r="AS699777" s="24"/>
      <c r="AT699777" s="24"/>
    </row>
    <row r="699905" spans="6:46" ht="15" x14ac:dyDescent="0.15">
      <c r="F699905" s="24"/>
      <c r="G699905" s="24"/>
      <c r="H699905" s="24"/>
      <c r="I699905" s="24"/>
      <c r="J699905" s="24"/>
      <c r="K699905" s="24"/>
      <c r="L699905" s="24"/>
      <c r="M699905" s="24"/>
      <c r="N699905" s="24"/>
      <c r="O699905" s="24"/>
      <c r="P699905" s="24"/>
      <c r="Q699905" s="24"/>
      <c r="R699905" s="24"/>
      <c r="S699905" s="24"/>
      <c r="T699905" s="24"/>
      <c r="U699905" s="24"/>
      <c r="V699905" s="24"/>
      <c r="W699905" s="24"/>
      <c r="X699905" s="24"/>
      <c r="Y699905" s="24"/>
      <c r="Z699905" s="24"/>
      <c r="AA699905" s="24"/>
      <c r="AB699905" s="24"/>
      <c r="AC699905" s="24"/>
      <c r="AD699905" s="24"/>
      <c r="AE699905" s="24"/>
      <c r="AF699905" s="24"/>
      <c r="AG699905" s="24"/>
      <c r="AH699905" s="24"/>
      <c r="AI699905" s="24"/>
      <c r="AJ699905" s="24"/>
      <c r="AK699905" s="24"/>
      <c r="AL699905" s="24"/>
      <c r="AM699905" s="24"/>
      <c r="AN699905" s="24"/>
      <c r="AO699905" s="24"/>
      <c r="AP699905" s="69"/>
      <c r="AQ699905" s="24"/>
      <c r="AR699905" s="24"/>
      <c r="AS699905" s="24"/>
      <c r="AT699905" s="24"/>
    </row>
    <row r="700033" spans="6:46" ht="15" x14ac:dyDescent="0.15">
      <c r="F700033" s="24"/>
      <c r="G700033" s="24"/>
      <c r="H700033" s="24"/>
      <c r="I700033" s="24"/>
      <c r="J700033" s="24"/>
      <c r="K700033" s="24"/>
      <c r="L700033" s="24"/>
      <c r="M700033" s="24"/>
      <c r="N700033" s="24"/>
      <c r="O700033" s="24"/>
      <c r="P700033" s="24"/>
      <c r="Q700033" s="24"/>
      <c r="R700033" s="24"/>
      <c r="S700033" s="24"/>
      <c r="T700033" s="24"/>
      <c r="U700033" s="24"/>
      <c r="V700033" s="24"/>
      <c r="W700033" s="24"/>
      <c r="X700033" s="24"/>
      <c r="Y700033" s="24"/>
      <c r="Z700033" s="24"/>
      <c r="AA700033" s="24"/>
      <c r="AB700033" s="24"/>
      <c r="AC700033" s="24"/>
      <c r="AD700033" s="24"/>
      <c r="AE700033" s="24"/>
      <c r="AF700033" s="24"/>
      <c r="AG700033" s="24"/>
      <c r="AH700033" s="24"/>
      <c r="AI700033" s="24"/>
      <c r="AJ700033" s="24"/>
      <c r="AK700033" s="24"/>
      <c r="AL700033" s="24"/>
      <c r="AM700033" s="24"/>
      <c r="AN700033" s="24"/>
      <c r="AO700033" s="24"/>
      <c r="AP700033" s="69"/>
      <c r="AQ700033" s="24"/>
      <c r="AR700033" s="24"/>
      <c r="AS700033" s="24"/>
      <c r="AT700033" s="24"/>
    </row>
    <row r="700161" spans="6:46" ht="15" x14ac:dyDescent="0.15">
      <c r="F700161" s="24"/>
      <c r="G700161" s="24"/>
      <c r="H700161" s="24"/>
      <c r="I700161" s="24"/>
      <c r="J700161" s="24"/>
      <c r="K700161" s="24"/>
      <c r="L700161" s="24"/>
      <c r="M700161" s="24"/>
      <c r="N700161" s="24"/>
      <c r="O700161" s="24"/>
      <c r="P700161" s="24"/>
      <c r="Q700161" s="24"/>
      <c r="R700161" s="24"/>
      <c r="S700161" s="24"/>
      <c r="T700161" s="24"/>
      <c r="U700161" s="24"/>
      <c r="V700161" s="24"/>
      <c r="W700161" s="24"/>
      <c r="X700161" s="24"/>
      <c r="Y700161" s="24"/>
      <c r="Z700161" s="24"/>
      <c r="AA700161" s="24"/>
      <c r="AB700161" s="24"/>
      <c r="AC700161" s="24"/>
      <c r="AD700161" s="24"/>
      <c r="AE700161" s="24"/>
      <c r="AF700161" s="24"/>
      <c r="AG700161" s="24"/>
      <c r="AH700161" s="24"/>
      <c r="AI700161" s="24"/>
      <c r="AJ700161" s="24"/>
      <c r="AK700161" s="24"/>
      <c r="AL700161" s="24"/>
      <c r="AM700161" s="24"/>
      <c r="AN700161" s="24"/>
      <c r="AO700161" s="24"/>
      <c r="AP700161" s="69"/>
      <c r="AQ700161" s="24"/>
      <c r="AR700161" s="24"/>
      <c r="AS700161" s="24"/>
      <c r="AT700161" s="24"/>
    </row>
    <row r="700289" spans="6:46" ht="15" x14ac:dyDescent="0.15">
      <c r="F700289" s="24"/>
      <c r="G700289" s="24"/>
      <c r="H700289" s="24"/>
      <c r="I700289" s="24"/>
      <c r="J700289" s="24"/>
      <c r="K700289" s="24"/>
      <c r="L700289" s="24"/>
      <c r="M700289" s="24"/>
      <c r="N700289" s="24"/>
      <c r="O700289" s="24"/>
      <c r="P700289" s="24"/>
      <c r="Q700289" s="24"/>
      <c r="R700289" s="24"/>
      <c r="S700289" s="24"/>
      <c r="T700289" s="24"/>
      <c r="U700289" s="24"/>
      <c r="V700289" s="24"/>
      <c r="W700289" s="24"/>
      <c r="X700289" s="24"/>
      <c r="Y700289" s="24"/>
      <c r="Z700289" s="24"/>
      <c r="AA700289" s="24"/>
      <c r="AB700289" s="24"/>
      <c r="AC700289" s="24"/>
      <c r="AD700289" s="24"/>
      <c r="AE700289" s="24"/>
      <c r="AF700289" s="24"/>
      <c r="AG700289" s="24"/>
      <c r="AH700289" s="24"/>
      <c r="AI700289" s="24"/>
      <c r="AJ700289" s="24"/>
      <c r="AK700289" s="24"/>
      <c r="AL700289" s="24"/>
      <c r="AM700289" s="24"/>
      <c r="AN700289" s="24"/>
      <c r="AO700289" s="24"/>
      <c r="AP700289" s="69"/>
      <c r="AQ700289" s="24"/>
      <c r="AR700289" s="24"/>
      <c r="AS700289" s="24"/>
      <c r="AT700289" s="24"/>
    </row>
    <row r="700417" spans="6:46" ht="15" x14ac:dyDescent="0.15">
      <c r="F700417" s="24"/>
      <c r="G700417" s="24"/>
      <c r="H700417" s="24"/>
      <c r="I700417" s="24"/>
      <c r="J700417" s="24"/>
      <c r="K700417" s="24"/>
      <c r="L700417" s="24"/>
      <c r="M700417" s="24"/>
      <c r="N700417" s="24"/>
      <c r="O700417" s="24"/>
      <c r="P700417" s="24"/>
      <c r="Q700417" s="24"/>
      <c r="R700417" s="24"/>
      <c r="S700417" s="24"/>
      <c r="T700417" s="24"/>
      <c r="U700417" s="24"/>
      <c r="V700417" s="24"/>
      <c r="W700417" s="24"/>
      <c r="X700417" s="24"/>
      <c r="Y700417" s="24"/>
      <c r="Z700417" s="24"/>
      <c r="AA700417" s="24"/>
      <c r="AB700417" s="24"/>
      <c r="AC700417" s="24"/>
      <c r="AD700417" s="24"/>
      <c r="AE700417" s="24"/>
      <c r="AF700417" s="24"/>
      <c r="AG700417" s="24"/>
      <c r="AH700417" s="24"/>
      <c r="AI700417" s="24"/>
      <c r="AJ700417" s="24"/>
      <c r="AK700417" s="24"/>
      <c r="AL700417" s="24"/>
      <c r="AM700417" s="24"/>
      <c r="AN700417" s="24"/>
      <c r="AO700417" s="24"/>
      <c r="AP700417" s="69"/>
      <c r="AQ700417" s="24"/>
      <c r="AR700417" s="24"/>
      <c r="AS700417" s="24"/>
      <c r="AT700417" s="24"/>
    </row>
    <row r="700545" spans="6:46" ht="15" x14ac:dyDescent="0.15">
      <c r="F700545" s="24"/>
      <c r="G700545" s="24"/>
      <c r="H700545" s="24"/>
      <c r="I700545" s="24"/>
      <c r="J700545" s="24"/>
      <c r="K700545" s="24"/>
      <c r="L700545" s="24"/>
      <c r="M700545" s="24"/>
      <c r="N700545" s="24"/>
      <c r="O700545" s="24"/>
      <c r="P700545" s="24"/>
      <c r="Q700545" s="24"/>
      <c r="R700545" s="24"/>
      <c r="S700545" s="24"/>
      <c r="T700545" s="24"/>
      <c r="U700545" s="24"/>
      <c r="V700545" s="24"/>
      <c r="W700545" s="24"/>
      <c r="X700545" s="24"/>
      <c r="Y700545" s="24"/>
      <c r="Z700545" s="24"/>
      <c r="AA700545" s="24"/>
      <c r="AB700545" s="24"/>
      <c r="AC700545" s="24"/>
      <c r="AD700545" s="24"/>
      <c r="AE700545" s="24"/>
      <c r="AF700545" s="24"/>
      <c r="AG700545" s="24"/>
      <c r="AH700545" s="24"/>
      <c r="AI700545" s="24"/>
      <c r="AJ700545" s="24"/>
      <c r="AK700545" s="24"/>
      <c r="AL700545" s="24"/>
      <c r="AM700545" s="24"/>
      <c r="AN700545" s="24"/>
      <c r="AO700545" s="24"/>
      <c r="AP700545" s="69"/>
      <c r="AQ700545" s="24"/>
      <c r="AR700545" s="24"/>
      <c r="AS700545" s="24"/>
      <c r="AT700545" s="24"/>
    </row>
    <row r="700673" spans="6:46" ht="15" x14ac:dyDescent="0.15">
      <c r="F700673" s="24"/>
      <c r="G700673" s="24"/>
      <c r="H700673" s="24"/>
      <c r="I700673" s="24"/>
      <c r="J700673" s="24"/>
      <c r="K700673" s="24"/>
      <c r="L700673" s="24"/>
      <c r="M700673" s="24"/>
      <c r="N700673" s="24"/>
      <c r="O700673" s="24"/>
      <c r="P700673" s="24"/>
      <c r="Q700673" s="24"/>
      <c r="R700673" s="24"/>
      <c r="S700673" s="24"/>
      <c r="T700673" s="24"/>
      <c r="U700673" s="24"/>
      <c r="V700673" s="24"/>
      <c r="W700673" s="24"/>
      <c r="X700673" s="24"/>
      <c r="Y700673" s="24"/>
      <c r="Z700673" s="24"/>
      <c r="AA700673" s="24"/>
      <c r="AB700673" s="24"/>
      <c r="AC700673" s="24"/>
      <c r="AD700673" s="24"/>
      <c r="AE700673" s="24"/>
      <c r="AF700673" s="24"/>
      <c r="AG700673" s="24"/>
      <c r="AH700673" s="24"/>
      <c r="AI700673" s="24"/>
      <c r="AJ700673" s="24"/>
      <c r="AK700673" s="24"/>
      <c r="AL700673" s="24"/>
      <c r="AM700673" s="24"/>
      <c r="AN700673" s="24"/>
      <c r="AO700673" s="24"/>
      <c r="AP700673" s="69"/>
      <c r="AQ700673" s="24"/>
      <c r="AR700673" s="24"/>
      <c r="AS700673" s="24"/>
      <c r="AT700673" s="24"/>
    </row>
    <row r="700801" spans="6:46" ht="15" x14ac:dyDescent="0.15">
      <c r="F700801" s="24"/>
      <c r="G700801" s="24"/>
      <c r="H700801" s="24"/>
      <c r="I700801" s="24"/>
      <c r="J700801" s="24"/>
      <c r="K700801" s="24"/>
      <c r="L700801" s="24"/>
      <c r="M700801" s="24"/>
      <c r="N700801" s="24"/>
      <c r="O700801" s="24"/>
      <c r="P700801" s="24"/>
      <c r="Q700801" s="24"/>
      <c r="R700801" s="24"/>
      <c r="S700801" s="24"/>
      <c r="T700801" s="24"/>
      <c r="U700801" s="24"/>
      <c r="V700801" s="24"/>
      <c r="W700801" s="24"/>
      <c r="X700801" s="24"/>
      <c r="Y700801" s="24"/>
      <c r="Z700801" s="24"/>
      <c r="AA700801" s="24"/>
      <c r="AB700801" s="24"/>
      <c r="AC700801" s="24"/>
      <c r="AD700801" s="24"/>
      <c r="AE700801" s="24"/>
      <c r="AF700801" s="24"/>
      <c r="AG700801" s="24"/>
      <c r="AH700801" s="24"/>
      <c r="AI700801" s="24"/>
      <c r="AJ700801" s="24"/>
      <c r="AK700801" s="24"/>
      <c r="AL700801" s="24"/>
      <c r="AM700801" s="24"/>
      <c r="AN700801" s="24"/>
      <c r="AO700801" s="24"/>
      <c r="AP700801" s="69"/>
      <c r="AQ700801" s="24"/>
      <c r="AR700801" s="24"/>
      <c r="AS700801" s="24"/>
      <c r="AT700801" s="24"/>
    </row>
    <row r="700929" spans="6:46" ht="15" x14ac:dyDescent="0.15">
      <c r="F700929" s="24"/>
      <c r="G700929" s="24"/>
      <c r="H700929" s="24"/>
      <c r="I700929" s="24"/>
      <c r="J700929" s="24"/>
      <c r="K700929" s="24"/>
      <c r="L700929" s="24"/>
      <c r="M700929" s="24"/>
      <c r="N700929" s="24"/>
      <c r="O700929" s="24"/>
      <c r="P700929" s="24"/>
      <c r="Q700929" s="24"/>
      <c r="R700929" s="24"/>
      <c r="S700929" s="24"/>
      <c r="T700929" s="24"/>
      <c r="U700929" s="24"/>
      <c r="V700929" s="24"/>
      <c r="W700929" s="24"/>
      <c r="X700929" s="24"/>
      <c r="Y700929" s="24"/>
      <c r="Z700929" s="24"/>
      <c r="AA700929" s="24"/>
      <c r="AB700929" s="24"/>
      <c r="AC700929" s="24"/>
      <c r="AD700929" s="24"/>
      <c r="AE700929" s="24"/>
      <c r="AF700929" s="24"/>
      <c r="AG700929" s="24"/>
      <c r="AH700929" s="24"/>
      <c r="AI700929" s="24"/>
      <c r="AJ700929" s="24"/>
      <c r="AK700929" s="24"/>
      <c r="AL700929" s="24"/>
      <c r="AM700929" s="24"/>
      <c r="AN700929" s="24"/>
      <c r="AO700929" s="24"/>
      <c r="AP700929" s="69"/>
      <c r="AQ700929" s="24"/>
      <c r="AR700929" s="24"/>
      <c r="AS700929" s="24"/>
      <c r="AT700929" s="24"/>
    </row>
    <row r="701057" spans="6:46" ht="15" x14ac:dyDescent="0.15">
      <c r="F701057" s="24"/>
      <c r="G701057" s="24"/>
      <c r="H701057" s="24"/>
      <c r="I701057" s="24"/>
      <c r="J701057" s="24"/>
      <c r="K701057" s="24"/>
      <c r="L701057" s="24"/>
      <c r="M701057" s="24"/>
      <c r="N701057" s="24"/>
      <c r="O701057" s="24"/>
      <c r="P701057" s="24"/>
      <c r="Q701057" s="24"/>
      <c r="R701057" s="24"/>
      <c r="S701057" s="24"/>
      <c r="T701057" s="24"/>
      <c r="U701057" s="24"/>
      <c r="V701057" s="24"/>
      <c r="W701057" s="24"/>
      <c r="X701057" s="24"/>
      <c r="Y701057" s="24"/>
      <c r="Z701057" s="24"/>
      <c r="AA701057" s="24"/>
      <c r="AB701057" s="24"/>
      <c r="AC701057" s="24"/>
      <c r="AD701057" s="24"/>
      <c r="AE701057" s="24"/>
      <c r="AF701057" s="24"/>
      <c r="AG701057" s="24"/>
      <c r="AH701057" s="24"/>
      <c r="AI701057" s="24"/>
      <c r="AJ701057" s="24"/>
      <c r="AK701057" s="24"/>
      <c r="AL701057" s="24"/>
      <c r="AM701057" s="24"/>
      <c r="AN701057" s="24"/>
      <c r="AO701057" s="24"/>
      <c r="AP701057" s="69"/>
      <c r="AQ701057" s="24"/>
      <c r="AR701057" s="24"/>
      <c r="AS701057" s="24"/>
      <c r="AT701057" s="24"/>
    </row>
    <row r="701185" spans="6:46" ht="15" x14ac:dyDescent="0.15">
      <c r="F701185" s="24"/>
      <c r="G701185" s="24"/>
      <c r="H701185" s="24"/>
      <c r="I701185" s="24"/>
      <c r="J701185" s="24"/>
      <c r="K701185" s="24"/>
      <c r="L701185" s="24"/>
      <c r="M701185" s="24"/>
      <c r="N701185" s="24"/>
      <c r="O701185" s="24"/>
      <c r="P701185" s="24"/>
      <c r="Q701185" s="24"/>
      <c r="R701185" s="24"/>
      <c r="S701185" s="24"/>
      <c r="T701185" s="24"/>
      <c r="U701185" s="24"/>
      <c r="V701185" s="24"/>
      <c r="W701185" s="24"/>
      <c r="X701185" s="24"/>
      <c r="Y701185" s="24"/>
      <c r="Z701185" s="24"/>
      <c r="AA701185" s="24"/>
      <c r="AB701185" s="24"/>
      <c r="AC701185" s="24"/>
      <c r="AD701185" s="24"/>
      <c r="AE701185" s="24"/>
      <c r="AF701185" s="24"/>
      <c r="AG701185" s="24"/>
      <c r="AH701185" s="24"/>
      <c r="AI701185" s="24"/>
      <c r="AJ701185" s="24"/>
      <c r="AK701185" s="24"/>
      <c r="AL701185" s="24"/>
      <c r="AM701185" s="24"/>
      <c r="AN701185" s="24"/>
      <c r="AO701185" s="24"/>
      <c r="AP701185" s="69"/>
      <c r="AQ701185" s="24"/>
      <c r="AR701185" s="24"/>
      <c r="AS701185" s="24"/>
      <c r="AT701185" s="24"/>
    </row>
    <row r="701313" spans="6:46" ht="15" x14ac:dyDescent="0.15">
      <c r="F701313" s="24"/>
      <c r="G701313" s="24"/>
      <c r="H701313" s="24"/>
      <c r="I701313" s="24"/>
      <c r="J701313" s="24"/>
      <c r="K701313" s="24"/>
      <c r="L701313" s="24"/>
      <c r="M701313" s="24"/>
      <c r="N701313" s="24"/>
      <c r="O701313" s="24"/>
      <c r="P701313" s="24"/>
      <c r="Q701313" s="24"/>
      <c r="R701313" s="24"/>
      <c r="S701313" s="24"/>
      <c r="T701313" s="24"/>
      <c r="U701313" s="24"/>
      <c r="V701313" s="24"/>
      <c r="W701313" s="24"/>
      <c r="X701313" s="24"/>
      <c r="Y701313" s="24"/>
      <c r="Z701313" s="24"/>
      <c r="AA701313" s="24"/>
      <c r="AB701313" s="24"/>
      <c r="AC701313" s="24"/>
      <c r="AD701313" s="24"/>
      <c r="AE701313" s="24"/>
      <c r="AF701313" s="24"/>
      <c r="AG701313" s="24"/>
      <c r="AH701313" s="24"/>
      <c r="AI701313" s="24"/>
      <c r="AJ701313" s="24"/>
      <c r="AK701313" s="24"/>
      <c r="AL701313" s="24"/>
      <c r="AM701313" s="24"/>
      <c r="AN701313" s="24"/>
      <c r="AO701313" s="24"/>
      <c r="AP701313" s="69"/>
      <c r="AQ701313" s="24"/>
      <c r="AR701313" s="24"/>
      <c r="AS701313" s="24"/>
      <c r="AT701313" s="24"/>
    </row>
    <row r="701441" spans="6:46" ht="15" x14ac:dyDescent="0.15">
      <c r="F701441" s="24"/>
      <c r="G701441" s="24"/>
      <c r="H701441" s="24"/>
      <c r="I701441" s="24"/>
      <c r="J701441" s="24"/>
      <c r="K701441" s="24"/>
      <c r="L701441" s="24"/>
      <c r="M701441" s="24"/>
      <c r="N701441" s="24"/>
      <c r="O701441" s="24"/>
      <c r="P701441" s="24"/>
      <c r="Q701441" s="24"/>
      <c r="R701441" s="24"/>
      <c r="S701441" s="24"/>
      <c r="T701441" s="24"/>
      <c r="U701441" s="24"/>
      <c r="V701441" s="24"/>
      <c r="W701441" s="24"/>
      <c r="X701441" s="24"/>
      <c r="Y701441" s="24"/>
      <c r="Z701441" s="24"/>
      <c r="AA701441" s="24"/>
      <c r="AB701441" s="24"/>
      <c r="AC701441" s="24"/>
      <c r="AD701441" s="24"/>
      <c r="AE701441" s="24"/>
      <c r="AF701441" s="24"/>
      <c r="AG701441" s="24"/>
      <c r="AH701441" s="24"/>
      <c r="AI701441" s="24"/>
      <c r="AJ701441" s="24"/>
      <c r="AK701441" s="24"/>
      <c r="AL701441" s="24"/>
      <c r="AM701441" s="24"/>
      <c r="AN701441" s="24"/>
      <c r="AO701441" s="24"/>
      <c r="AP701441" s="69"/>
      <c r="AQ701441" s="24"/>
      <c r="AR701441" s="24"/>
      <c r="AS701441" s="24"/>
      <c r="AT701441" s="24"/>
    </row>
    <row r="701569" spans="6:46" ht="15" x14ac:dyDescent="0.15">
      <c r="F701569" s="24"/>
      <c r="G701569" s="24"/>
      <c r="H701569" s="24"/>
      <c r="I701569" s="24"/>
      <c r="J701569" s="24"/>
      <c r="K701569" s="24"/>
      <c r="L701569" s="24"/>
      <c r="M701569" s="24"/>
      <c r="N701569" s="24"/>
      <c r="O701569" s="24"/>
      <c r="P701569" s="24"/>
      <c r="Q701569" s="24"/>
      <c r="R701569" s="24"/>
      <c r="S701569" s="24"/>
      <c r="T701569" s="24"/>
      <c r="U701569" s="24"/>
      <c r="V701569" s="24"/>
      <c r="W701569" s="24"/>
      <c r="X701569" s="24"/>
      <c r="Y701569" s="24"/>
      <c r="Z701569" s="24"/>
      <c r="AA701569" s="24"/>
      <c r="AB701569" s="24"/>
      <c r="AC701569" s="24"/>
      <c r="AD701569" s="24"/>
      <c r="AE701569" s="24"/>
      <c r="AF701569" s="24"/>
      <c r="AG701569" s="24"/>
      <c r="AH701569" s="24"/>
      <c r="AI701569" s="24"/>
      <c r="AJ701569" s="24"/>
      <c r="AK701569" s="24"/>
      <c r="AL701569" s="24"/>
      <c r="AM701569" s="24"/>
      <c r="AN701569" s="24"/>
      <c r="AO701569" s="24"/>
      <c r="AP701569" s="69"/>
      <c r="AQ701569" s="24"/>
      <c r="AR701569" s="24"/>
      <c r="AS701569" s="24"/>
      <c r="AT701569" s="24"/>
    </row>
    <row r="701697" spans="6:46" ht="15" x14ac:dyDescent="0.15">
      <c r="F701697" s="24"/>
      <c r="G701697" s="24"/>
      <c r="H701697" s="24"/>
      <c r="I701697" s="24"/>
      <c r="J701697" s="24"/>
      <c r="K701697" s="24"/>
      <c r="L701697" s="24"/>
      <c r="M701697" s="24"/>
      <c r="N701697" s="24"/>
      <c r="O701697" s="24"/>
      <c r="P701697" s="24"/>
      <c r="Q701697" s="24"/>
      <c r="R701697" s="24"/>
      <c r="S701697" s="24"/>
      <c r="T701697" s="24"/>
      <c r="U701697" s="24"/>
      <c r="V701697" s="24"/>
      <c r="W701697" s="24"/>
      <c r="X701697" s="24"/>
      <c r="Y701697" s="24"/>
      <c r="Z701697" s="24"/>
      <c r="AA701697" s="24"/>
      <c r="AB701697" s="24"/>
      <c r="AC701697" s="24"/>
      <c r="AD701697" s="24"/>
      <c r="AE701697" s="24"/>
      <c r="AF701697" s="24"/>
      <c r="AG701697" s="24"/>
      <c r="AH701697" s="24"/>
      <c r="AI701697" s="24"/>
      <c r="AJ701697" s="24"/>
      <c r="AK701697" s="24"/>
      <c r="AL701697" s="24"/>
      <c r="AM701697" s="24"/>
      <c r="AN701697" s="24"/>
      <c r="AO701697" s="24"/>
      <c r="AP701697" s="69"/>
      <c r="AQ701697" s="24"/>
      <c r="AR701697" s="24"/>
      <c r="AS701697" s="24"/>
      <c r="AT701697" s="24"/>
    </row>
    <row r="701825" spans="6:46" ht="15" x14ac:dyDescent="0.15">
      <c r="F701825" s="24"/>
      <c r="G701825" s="24"/>
      <c r="H701825" s="24"/>
      <c r="I701825" s="24"/>
      <c r="J701825" s="24"/>
      <c r="K701825" s="24"/>
      <c r="L701825" s="24"/>
      <c r="M701825" s="24"/>
      <c r="N701825" s="24"/>
      <c r="O701825" s="24"/>
      <c r="P701825" s="24"/>
      <c r="Q701825" s="24"/>
      <c r="R701825" s="24"/>
      <c r="S701825" s="24"/>
      <c r="T701825" s="24"/>
      <c r="U701825" s="24"/>
      <c r="V701825" s="24"/>
      <c r="W701825" s="24"/>
      <c r="X701825" s="24"/>
      <c r="Y701825" s="24"/>
      <c r="Z701825" s="24"/>
      <c r="AA701825" s="24"/>
      <c r="AB701825" s="24"/>
      <c r="AC701825" s="24"/>
      <c r="AD701825" s="24"/>
      <c r="AE701825" s="24"/>
      <c r="AF701825" s="24"/>
      <c r="AG701825" s="24"/>
      <c r="AH701825" s="24"/>
      <c r="AI701825" s="24"/>
      <c r="AJ701825" s="24"/>
      <c r="AK701825" s="24"/>
      <c r="AL701825" s="24"/>
      <c r="AM701825" s="24"/>
      <c r="AN701825" s="24"/>
      <c r="AO701825" s="24"/>
      <c r="AP701825" s="69"/>
      <c r="AQ701825" s="24"/>
      <c r="AR701825" s="24"/>
      <c r="AS701825" s="24"/>
      <c r="AT701825" s="24"/>
    </row>
    <row r="701953" spans="6:46" ht="15" x14ac:dyDescent="0.15">
      <c r="F701953" s="24"/>
      <c r="G701953" s="24"/>
      <c r="H701953" s="24"/>
      <c r="I701953" s="24"/>
      <c r="J701953" s="24"/>
      <c r="K701953" s="24"/>
      <c r="L701953" s="24"/>
      <c r="M701953" s="24"/>
      <c r="N701953" s="24"/>
      <c r="O701953" s="24"/>
      <c r="P701953" s="24"/>
      <c r="Q701953" s="24"/>
      <c r="R701953" s="24"/>
      <c r="S701953" s="24"/>
      <c r="T701953" s="24"/>
      <c r="U701953" s="24"/>
      <c r="V701953" s="24"/>
      <c r="W701953" s="24"/>
      <c r="X701953" s="24"/>
      <c r="Y701953" s="24"/>
      <c r="Z701953" s="24"/>
      <c r="AA701953" s="24"/>
      <c r="AB701953" s="24"/>
      <c r="AC701953" s="24"/>
      <c r="AD701953" s="24"/>
      <c r="AE701953" s="24"/>
      <c r="AF701953" s="24"/>
      <c r="AG701953" s="24"/>
      <c r="AH701953" s="24"/>
      <c r="AI701953" s="24"/>
      <c r="AJ701953" s="24"/>
      <c r="AK701953" s="24"/>
      <c r="AL701953" s="24"/>
      <c r="AM701953" s="24"/>
      <c r="AN701953" s="24"/>
      <c r="AO701953" s="24"/>
      <c r="AP701953" s="69"/>
      <c r="AQ701953" s="24"/>
      <c r="AR701953" s="24"/>
      <c r="AS701953" s="24"/>
      <c r="AT701953" s="24"/>
    </row>
    <row r="702081" spans="6:46" ht="15" x14ac:dyDescent="0.15">
      <c r="F702081" s="24"/>
      <c r="G702081" s="24"/>
      <c r="H702081" s="24"/>
      <c r="I702081" s="24"/>
      <c r="J702081" s="24"/>
      <c r="K702081" s="24"/>
      <c r="L702081" s="24"/>
      <c r="M702081" s="24"/>
      <c r="N702081" s="24"/>
      <c r="O702081" s="24"/>
      <c r="P702081" s="24"/>
      <c r="Q702081" s="24"/>
      <c r="R702081" s="24"/>
      <c r="S702081" s="24"/>
      <c r="T702081" s="24"/>
      <c r="U702081" s="24"/>
      <c r="V702081" s="24"/>
      <c r="W702081" s="24"/>
      <c r="X702081" s="24"/>
      <c r="Y702081" s="24"/>
      <c r="Z702081" s="24"/>
      <c r="AA702081" s="24"/>
      <c r="AB702081" s="24"/>
      <c r="AC702081" s="24"/>
      <c r="AD702081" s="24"/>
      <c r="AE702081" s="24"/>
      <c r="AF702081" s="24"/>
      <c r="AG702081" s="24"/>
      <c r="AH702081" s="24"/>
      <c r="AI702081" s="24"/>
      <c r="AJ702081" s="24"/>
      <c r="AK702081" s="24"/>
      <c r="AL702081" s="24"/>
      <c r="AM702081" s="24"/>
      <c r="AN702081" s="24"/>
      <c r="AO702081" s="24"/>
      <c r="AP702081" s="69"/>
      <c r="AQ702081" s="24"/>
      <c r="AR702081" s="24"/>
      <c r="AS702081" s="24"/>
      <c r="AT702081" s="24"/>
    </row>
    <row r="702209" spans="6:46" ht="15" x14ac:dyDescent="0.15">
      <c r="F702209" s="24"/>
      <c r="G702209" s="24"/>
      <c r="H702209" s="24"/>
      <c r="I702209" s="24"/>
      <c r="J702209" s="24"/>
      <c r="K702209" s="24"/>
      <c r="L702209" s="24"/>
      <c r="M702209" s="24"/>
      <c r="N702209" s="24"/>
      <c r="O702209" s="24"/>
      <c r="P702209" s="24"/>
      <c r="Q702209" s="24"/>
      <c r="R702209" s="24"/>
      <c r="S702209" s="24"/>
      <c r="T702209" s="24"/>
      <c r="U702209" s="24"/>
      <c r="V702209" s="24"/>
      <c r="W702209" s="24"/>
      <c r="X702209" s="24"/>
      <c r="Y702209" s="24"/>
      <c r="Z702209" s="24"/>
      <c r="AA702209" s="24"/>
      <c r="AB702209" s="24"/>
      <c r="AC702209" s="24"/>
      <c r="AD702209" s="24"/>
      <c r="AE702209" s="24"/>
      <c r="AF702209" s="24"/>
      <c r="AG702209" s="24"/>
      <c r="AH702209" s="24"/>
      <c r="AI702209" s="24"/>
      <c r="AJ702209" s="24"/>
      <c r="AK702209" s="24"/>
      <c r="AL702209" s="24"/>
      <c r="AM702209" s="24"/>
      <c r="AN702209" s="24"/>
      <c r="AO702209" s="24"/>
      <c r="AP702209" s="69"/>
      <c r="AQ702209" s="24"/>
      <c r="AR702209" s="24"/>
      <c r="AS702209" s="24"/>
      <c r="AT702209" s="24"/>
    </row>
    <row r="702337" spans="6:46" ht="15" x14ac:dyDescent="0.15">
      <c r="F702337" s="24"/>
      <c r="G702337" s="24"/>
      <c r="H702337" s="24"/>
      <c r="I702337" s="24"/>
      <c r="J702337" s="24"/>
      <c r="K702337" s="24"/>
      <c r="L702337" s="24"/>
      <c r="M702337" s="24"/>
      <c r="N702337" s="24"/>
      <c r="O702337" s="24"/>
      <c r="P702337" s="24"/>
      <c r="Q702337" s="24"/>
      <c r="R702337" s="24"/>
      <c r="S702337" s="24"/>
      <c r="T702337" s="24"/>
      <c r="U702337" s="24"/>
      <c r="V702337" s="24"/>
      <c r="W702337" s="24"/>
      <c r="X702337" s="24"/>
      <c r="Y702337" s="24"/>
      <c r="Z702337" s="24"/>
      <c r="AA702337" s="24"/>
      <c r="AB702337" s="24"/>
      <c r="AC702337" s="24"/>
      <c r="AD702337" s="24"/>
      <c r="AE702337" s="24"/>
      <c r="AF702337" s="24"/>
      <c r="AG702337" s="24"/>
      <c r="AH702337" s="24"/>
      <c r="AI702337" s="24"/>
      <c r="AJ702337" s="24"/>
      <c r="AK702337" s="24"/>
      <c r="AL702337" s="24"/>
      <c r="AM702337" s="24"/>
      <c r="AN702337" s="24"/>
      <c r="AO702337" s="24"/>
      <c r="AP702337" s="69"/>
      <c r="AQ702337" s="24"/>
      <c r="AR702337" s="24"/>
      <c r="AS702337" s="24"/>
      <c r="AT702337" s="24"/>
    </row>
    <row r="702465" spans="6:46" ht="15" x14ac:dyDescent="0.15">
      <c r="F702465" s="24"/>
      <c r="G702465" s="24"/>
      <c r="H702465" s="24"/>
      <c r="I702465" s="24"/>
      <c r="J702465" s="24"/>
      <c r="K702465" s="24"/>
      <c r="L702465" s="24"/>
      <c r="M702465" s="24"/>
      <c r="N702465" s="24"/>
      <c r="O702465" s="24"/>
      <c r="P702465" s="24"/>
      <c r="Q702465" s="24"/>
      <c r="R702465" s="24"/>
      <c r="S702465" s="24"/>
      <c r="T702465" s="24"/>
      <c r="U702465" s="24"/>
      <c r="V702465" s="24"/>
      <c r="W702465" s="24"/>
      <c r="X702465" s="24"/>
      <c r="Y702465" s="24"/>
      <c r="Z702465" s="24"/>
      <c r="AA702465" s="24"/>
      <c r="AB702465" s="24"/>
      <c r="AC702465" s="24"/>
      <c r="AD702465" s="24"/>
      <c r="AE702465" s="24"/>
      <c r="AF702465" s="24"/>
      <c r="AG702465" s="24"/>
      <c r="AH702465" s="24"/>
      <c r="AI702465" s="24"/>
      <c r="AJ702465" s="24"/>
      <c r="AK702465" s="24"/>
      <c r="AL702465" s="24"/>
      <c r="AM702465" s="24"/>
      <c r="AN702465" s="24"/>
      <c r="AO702465" s="24"/>
      <c r="AP702465" s="69"/>
      <c r="AQ702465" s="24"/>
      <c r="AR702465" s="24"/>
      <c r="AS702465" s="24"/>
      <c r="AT702465" s="24"/>
    </row>
    <row r="702593" spans="6:46" ht="15" x14ac:dyDescent="0.15">
      <c r="F702593" s="24"/>
      <c r="G702593" s="24"/>
      <c r="H702593" s="24"/>
      <c r="I702593" s="24"/>
      <c r="J702593" s="24"/>
      <c r="K702593" s="24"/>
      <c r="L702593" s="24"/>
      <c r="M702593" s="24"/>
      <c r="N702593" s="24"/>
      <c r="O702593" s="24"/>
      <c r="P702593" s="24"/>
      <c r="Q702593" s="24"/>
      <c r="R702593" s="24"/>
      <c r="S702593" s="24"/>
      <c r="T702593" s="24"/>
      <c r="U702593" s="24"/>
      <c r="V702593" s="24"/>
      <c r="W702593" s="24"/>
      <c r="X702593" s="24"/>
      <c r="Y702593" s="24"/>
      <c r="Z702593" s="24"/>
      <c r="AA702593" s="24"/>
      <c r="AB702593" s="24"/>
      <c r="AC702593" s="24"/>
      <c r="AD702593" s="24"/>
      <c r="AE702593" s="24"/>
      <c r="AF702593" s="24"/>
      <c r="AG702593" s="24"/>
      <c r="AH702593" s="24"/>
      <c r="AI702593" s="24"/>
      <c r="AJ702593" s="24"/>
      <c r="AK702593" s="24"/>
      <c r="AL702593" s="24"/>
      <c r="AM702593" s="24"/>
      <c r="AN702593" s="24"/>
      <c r="AO702593" s="24"/>
      <c r="AP702593" s="69"/>
      <c r="AQ702593" s="24"/>
      <c r="AR702593" s="24"/>
      <c r="AS702593" s="24"/>
      <c r="AT702593" s="24"/>
    </row>
    <row r="702721" spans="6:46" ht="15" x14ac:dyDescent="0.15">
      <c r="F702721" s="24"/>
      <c r="G702721" s="24"/>
      <c r="H702721" s="24"/>
      <c r="I702721" s="24"/>
      <c r="J702721" s="24"/>
      <c r="K702721" s="24"/>
      <c r="L702721" s="24"/>
      <c r="M702721" s="24"/>
      <c r="N702721" s="24"/>
      <c r="O702721" s="24"/>
      <c r="P702721" s="24"/>
      <c r="Q702721" s="24"/>
      <c r="R702721" s="24"/>
      <c r="S702721" s="24"/>
      <c r="T702721" s="24"/>
      <c r="U702721" s="24"/>
      <c r="V702721" s="24"/>
      <c r="W702721" s="24"/>
      <c r="X702721" s="24"/>
      <c r="Y702721" s="24"/>
      <c r="Z702721" s="24"/>
      <c r="AA702721" s="24"/>
      <c r="AB702721" s="24"/>
      <c r="AC702721" s="24"/>
      <c r="AD702721" s="24"/>
      <c r="AE702721" s="24"/>
      <c r="AF702721" s="24"/>
      <c r="AG702721" s="24"/>
      <c r="AH702721" s="24"/>
      <c r="AI702721" s="24"/>
      <c r="AJ702721" s="24"/>
      <c r="AK702721" s="24"/>
      <c r="AL702721" s="24"/>
      <c r="AM702721" s="24"/>
      <c r="AN702721" s="24"/>
      <c r="AO702721" s="24"/>
      <c r="AP702721" s="69"/>
      <c r="AQ702721" s="24"/>
      <c r="AR702721" s="24"/>
      <c r="AS702721" s="24"/>
      <c r="AT702721" s="24"/>
    </row>
    <row r="702849" spans="6:46" ht="15" x14ac:dyDescent="0.15">
      <c r="F702849" s="24"/>
      <c r="G702849" s="24"/>
      <c r="H702849" s="24"/>
      <c r="I702849" s="24"/>
      <c r="J702849" s="24"/>
      <c r="K702849" s="24"/>
      <c r="L702849" s="24"/>
      <c r="M702849" s="24"/>
      <c r="N702849" s="24"/>
      <c r="O702849" s="24"/>
      <c r="P702849" s="24"/>
      <c r="Q702849" s="24"/>
      <c r="R702849" s="24"/>
      <c r="S702849" s="24"/>
      <c r="T702849" s="24"/>
      <c r="U702849" s="24"/>
      <c r="V702849" s="24"/>
      <c r="W702849" s="24"/>
      <c r="X702849" s="24"/>
      <c r="Y702849" s="24"/>
      <c r="Z702849" s="24"/>
      <c r="AA702849" s="24"/>
      <c r="AB702849" s="24"/>
      <c r="AC702849" s="24"/>
      <c r="AD702849" s="24"/>
      <c r="AE702849" s="24"/>
      <c r="AF702849" s="24"/>
      <c r="AG702849" s="24"/>
      <c r="AH702849" s="24"/>
      <c r="AI702849" s="24"/>
      <c r="AJ702849" s="24"/>
      <c r="AK702849" s="24"/>
      <c r="AL702849" s="24"/>
      <c r="AM702849" s="24"/>
      <c r="AN702849" s="24"/>
      <c r="AO702849" s="24"/>
      <c r="AP702849" s="69"/>
      <c r="AQ702849" s="24"/>
      <c r="AR702849" s="24"/>
      <c r="AS702849" s="24"/>
      <c r="AT702849" s="24"/>
    </row>
    <row r="702977" spans="6:46" ht="15" x14ac:dyDescent="0.15">
      <c r="F702977" s="24"/>
      <c r="G702977" s="24"/>
      <c r="H702977" s="24"/>
      <c r="I702977" s="24"/>
      <c r="J702977" s="24"/>
      <c r="K702977" s="24"/>
      <c r="L702977" s="24"/>
      <c r="M702977" s="24"/>
      <c r="N702977" s="24"/>
      <c r="O702977" s="24"/>
      <c r="P702977" s="24"/>
      <c r="Q702977" s="24"/>
      <c r="R702977" s="24"/>
      <c r="S702977" s="24"/>
      <c r="T702977" s="24"/>
      <c r="U702977" s="24"/>
      <c r="V702977" s="24"/>
      <c r="W702977" s="24"/>
      <c r="X702977" s="24"/>
      <c r="Y702977" s="24"/>
      <c r="Z702977" s="24"/>
      <c r="AA702977" s="24"/>
      <c r="AB702977" s="24"/>
      <c r="AC702977" s="24"/>
      <c r="AD702977" s="24"/>
      <c r="AE702977" s="24"/>
      <c r="AF702977" s="24"/>
      <c r="AG702977" s="24"/>
      <c r="AH702977" s="24"/>
      <c r="AI702977" s="24"/>
      <c r="AJ702977" s="24"/>
      <c r="AK702977" s="24"/>
      <c r="AL702977" s="24"/>
      <c r="AM702977" s="24"/>
      <c r="AN702977" s="24"/>
      <c r="AO702977" s="24"/>
      <c r="AP702977" s="69"/>
      <c r="AQ702977" s="24"/>
      <c r="AR702977" s="24"/>
      <c r="AS702977" s="24"/>
      <c r="AT702977" s="24"/>
    </row>
    <row r="703105" spans="6:46" ht="15" x14ac:dyDescent="0.15">
      <c r="F703105" s="24"/>
      <c r="G703105" s="24"/>
      <c r="H703105" s="24"/>
      <c r="I703105" s="24"/>
      <c r="J703105" s="24"/>
      <c r="K703105" s="24"/>
      <c r="L703105" s="24"/>
      <c r="M703105" s="24"/>
      <c r="N703105" s="24"/>
      <c r="O703105" s="24"/>
      <c r="P703105" s="24"/>
      <c r="Q703105" s="24"/>
      <c r="R703105" s="24"/>
      <c r="S703105" s="24"/>
      <c r="T703105" s="24"/>
      <c r="U703105" s="24"/>
      <c r="V703105" s="24"/>
      <c r="W703105" s="24"/>
      <c r="X703105" s="24"/>
      <c r="Y703105" s="24"/>
      <c r="Z703105" s="24"/>
      <c r="AA703105" s="24"/>
      <c r="AB703105" s="24"/>
      <c r="AC703105" s="24"/>
      <c r="AD703105" s="24"/>
      <c r="AE703105" s="24"/>
      <c r="AF703105" s="24"/>
      <c r="AG703105" s="24"/>
      <c r="AH703105" s="24"/>
      <c r="AI703105" s="24"/>
      <c r="AJ703105" s="24"/>
      <c r="AK703105" s="24"/>
      <c r="AL703105" s="24"/>
      <c r="AM703105" s="24"/>
      <c r="AN703105" s="24"/>
      <c r="AO703105" s="24"/>
      <c r="AP703105" s="69"/>
      <c r="AQ703105" s="24"/>
      <c r="AR703105" s="24"/>
      <c r="AS703105" s="24"/>
      <c r="AT703105" s="24"/>
    </row>
    <row r="703233" spans="6:46" ht="15" x14ac:dyDescent="0.15">
      <c r="F703233" s="24"/>
      <c r="G703233" s="24"/>
      <c r="H703233" s="24"/>
      <c r="I703233" s="24"/>
      <c r="J703233" s="24"/>
      <c r="K703233" s="24"/>
      <c r="L703233" s="24"/>
      <c r="M703233" s="24"/>
      <c r="N703233" s="24"/>
      <c r="O703233" s="24"/>
      <c r="P703233" s="24"/>
      <c r="Q703233" s="24"/>
      <c r="R703233" s="24"/>
      <c r="S703233" s="24"/>
      <c r="T703233" s="24"/>
      <c r="U703233" s="24"/>
      <c r="V703233" s="24"/>
      <c r="W703233" s="24"/>
      <c r="X703233" s="24"/>
      <c r="Y703233" s="24"/>
      <c r="Z703233" s="24"/>
      <c r="AA703233" s="24"/>
      <c r="AB703233" s="24"/>
      <c r="AC703233" s="24"/>
      <c r="AD703233" s="24"/>
      <c r="AE703233" s="24"/>
      <c r="AF703233" s="24"/>
      <c r="AG703233" s="24"/>
      <c r="AH703233" s="24"/>
      <c r="AI703233" s="24"/>
      <c r="AJ703233" s="24"/>
      <c r="AK703233" s="24"/>
      <c r="AL703233" s="24"/>
      <c r="AM703233" s="24"/>
      <c r="AN703233" s="24"/>
      <c r="AO703233" s="24"/>
      <c r="AP703233" s="69"/>
      <c r="AQ703233" s="24"/>
      <c r="AR703233" s="24"/>
      <c r="AS703233" s="24"/>
      <c r="AT703233" s="24"/>
    </row>
    <row r="703361" spans="6:46" ht="15" x14ac:dyDescent="0.15">
      <c r="F703361" s="24"/>
      <c r="G703361" s="24"/>
      <c r="H703361" s="24"/>
      <c r="I703361" s="24"/>
      <c r="J703361" s="24"/>
      <c r="K703361" s="24"/>
      <c r="L703361" s="24"/>
      <c r="M703361" s="24"/>
      <c r="N703361" s="24"/>
      <c r="O703361" s="24"/>
      <c r="P703361" s="24"/>
      <c r="Q703361" s="24"/>
      <c r="R703361" s="24"/>
      <c r="S703361" s="24"/>
      <c r="T703361" s="24"/>
      <c r="U703361" s="24"/>
      <c r="V703361" s="24"/>
      <c r="W703361" s="24"/>
      <c r="X703361" s="24"/>
      <c r="Y703361" s="24"/>
      <c r="Z703361" s="24"/>
      <c r="AA703361" s="24"/>
      <c r="AB703361" s="24"/>
      <c r="AC703361" s="24"/>
      <c r="AD703361" s="24"/>
      <c r="AE703361" s="24"/>
      <c r="AF703361" s="24"/>
      <c r="AG703361" s="24"/>
      <c r="AH703361" s="24"/>
      <c r="AI703361" s="24"/>
      <c r="AJ703361" s="24"/>
      <c r="AK703361" s="24"/>
      <c r="AL703361" s="24"/>
      <c r="AM703361" s="24"/>
      <c r="AN703361" s="24"/>
      <c r="AO703361" s="24"/>
      <c r="AP703361" s="69"/>
      <c r="AQ703361" s="24"/>
      <c r="AR703361" s="24"/>
      <c r="AS703361" s="24"/>
      <c r="AT703361" s="24"/>
    </row>
    <row r="703489" spans="6:46" ht="15" x14ac:dyDescent="0.15">
      <c r="F703489" s="24"/>
      <c r="G703489" s="24"/>
      <c r="H703489" s="24"/>
      <c r="I703489" s="24"/>
      <c r="J703489" s="24"/>
      <c r="K703489" s="24"/>
      <c r="L703489" s="24"/>
      <c r="M703489" s="24"/>
      <c r="N703489" s="24"/>
      <c r="O703489" s="24"/>
      <c r="P703489" s="24"/>
      <c r="Q703489" s="24"/>
      <c r="R703489" s="24"/>
      <c r="S703489" s="24"/>
      <c r="T703489" s="24"/>
      <c r="U703489" s="24"/>
      <c r="V703489" s="24"/>
      <c r="W703489" s="24"/>
      <c r="X703489" s="24"/>
      <c r="Y703489" s="24"/>
      <c r="Z703489" s="24"/>
      <c r="AA703489" s="24"/>
      <c r="AB703489" s="24"/>
      <c r="AC703489" s="24"/>
      <c r="AD703489" s="24"/>
      <c r="AE703489" s="24"/>
      <c r="AF703489" s="24"/>
      <c r="AG703489" s="24"/>
      <c r="AH703489" s="24"/>
      <c r="AI703489" s="24"/>
      <c r="AJ703489" s="24"/>
      <c r="AK703489" s="24"/>
      <c r="AL703489" s="24"/>
      <c r="AM703489" s="24"/>
      <c r="AN703489" s="24"/>
      <c r="AO703489" s="24"/>
      <c r="AP703489" s="69"/>
      <c r="AQ703489" s="24"/>
      <c r="AR703489" s="24"/>
      <c r="AS703489" s="24"/>
      <c r="AT703489" s="24"/>
    </row>
    <row r="703617" spans="6:46" ht="15" x14ac:dyDescent="0.15">
      <c r="F703617" s="24"/>
      <c r="G703617" s="24"/>
      <c r="H703617" s="24"/>
      <c r="I703617" s="24"/>
      <c r="J703617" s="24"/>
      <c r="K703617" s="24"/>
      <c r="L703617" s="24"/>
      <c r="M703617" s="24"/>
      <c r="N703617" s="24"/>
      <c r="O703617" s="24"/>
      <c r="P703617" s="24"/>
      <c r="Q703617" s="24"/>
      <c r="R703617" s="24"/>
      <c r="S703617" s="24"/>
      <c r="T703617" s="24"/>
      <c r="U703617" s="24"/>
      <c r="V703617" s="24"/>
      <c r="W703617" s="24"/>
      <c r="X703617" s="24"/>
      <c r="Y703617" s="24"/>
      <c r="Z703617" s="24"/>
      <c r="AA703617" s="24"/>
      <c r="AB703617" s="24"/>
      <c r="AC703617" s="24"/>
      <c r="AD703617" s="24"/>
      <c r="AE703617" s="24"/>
      <c r="AF703617" s="24"/>
      <c r="AG703617" s="24"/>
      <c r="AH703617" s="24"/>
      <c r="AI703617" s="24"/>
      <c r="AJ703617" s="24"/>
      <c r="AK703617" s="24"/>
      <c r="AL703617" s="24"/>
      <c r="AM703617" s="24"/>
      <c r="AN703617" s="24"/>
      <c r="AO703617" s="24"/>
      <c r="AP703617" s="69"/>
      <c r="AQ703617" s="24"/>
      <c r="AR703617" s="24"/>
      <c r="AS703617" s="24"/>
      <c r="AT703617" s="24"/>
    </row>
    <row r="703745" spans="6:46" ht="15" x14ac:dyDescent="0.15">
      <c r="F703745" s="24"/>
      <c r="G703745" s="24"/>
      <c r="H703745" s="24"/>
      <c r="I703745" s="24"/>
      <c r="J703745" s="24"/>
      <c r="K703745" s="24"/>
      <c r="L703745" s="24"/>
      <c r="M703745" s="24"/>
      <c r="N703745" s="24"/>
      <c r="O703745" s="24"/>
      <c r="P703745" s="24"/>
      <c r="Q703745" s="24"/>
      <c r="R703745" s="24"/>
      <c r="S703745" s="24"/>
      <c r="T703745" s="24"/>
      <c r="U703745" s="24"/>
      <c r="V703745" s="24"/>
      <c r="W703745" s="24"/>
      <c r="X703745" s="24"/>
      <c r="Y703745" s="24"/>
      <c r="Z703745" s="24"/>
      <c r="AA703745" s="24"/>
      <c r="AB703745" s="24"/>
      <c r="AC703745" s="24"/>
      <c r="AD703745" s="24"/>
      <c r="AE703745" s="24"/>
      <c r="AF703745" s="24"/>
      <c r="AG703745" s="24"/>
      <c r="AH703745" s="24"/>
      <c r="AI703745" s="24"/>
      <c r="AJ703745" s="24"/>
      <c r="AK703745" s="24"/>
      <c r="AL703745" s="24"/>
      <c r="AM703745" s="24"/>
      <c r="AN703745" s="24"/>
      <c r="AO703745" s="24"/>
      <c r="AP703745" s="69"/>
      <c r="AQ703745" s="24"/>
      <c r="AR703745" s="24"/>
      <c r="AS703745" s="24"/>
      <c r="AT703745" s="24"/>
    </row>
    <row r="703873" spans="6:46" ht="15" x14ac:dyDescent="0.15">
      <c r="F703873" s="24"/>
      <c r="G703873" s="24"/>
      <c r="H703873" s="24"/>
      <c r="I703873" s="24"/>
      <c r="J703873" s="24"/>
      <c r="K703873" s="24"/>
      <c r="L703873" s="24"/>
      <c r="M703873" s="24"/>
      <c r="N703873" s="24"/>
      <c r="O703873" s="24"/>
      <c r="P703873" s="24"/>
      <c r="Q703873" s="24"/>
      <c r="R703873" s="24"/>
      <c r="S703873" s="24"/>
      <c r="T703873" s="24"/>
      <c r="U703873" s="24"/>
      <c r="V703873" s="24"/>
      <c r="W703873" s="24"/>
      <c r="X703873" s="24"/>
      <c r="Y703873" s="24"/>
      <c r="Z703873" s="24"/>
      <c r="AA703873" s="24"/>
      <c r="AB703873" s="24"/>
      <c r="AC703873" s="24"/>
      <c r="AD703873" s="24"/>
      <c r="AE703873" s="24"/>
      <c r="AF703873" s="24"/>
      <c r="AG703873" s="24"/>
      <c r="AH703873" s="24"/>
      <c r="AI703873" s="24"/>
      <c r="AJ703873" s="24"/>
      <c r="AK703873" s="24"/>
      <c r="AL703873" s="24"/>
      <c r="AM703873" s="24"/>
      <c r="AN703873" s="24"/>
      <c r="AO703873" s="24"/>
      <c r="AP703873" s="69"/>
      <c r="AQ703873" s="24"/>
      <c r="AR703873" s="24"/>
      <c r="AS703873" s="24"/>
      <c r="AT703873" s="24"/>
    </row>
    <row r="704001" spans="6:46" ht="15" x14ac:dyDescent="0.15">
      <c r="F704001" s="24"/>
      <c r="G704001" s="24"/>
      <c r="H704001" s="24"/>
      <c r="I704001" s="24"/>
      <c r="J704001" s="24"/>
      <c r="K704001" s="24"/>
      <c r="L704001" s="24"/>
      <c r="M704001" s="24"/>
      <c r="N704001" s="24"/>
      <c r="O704001" s="24"/>
      <c r="P704001" s="24"/>
      <c r="Q704001" s="24"/>
      <c r="R704001" s="24"/>
      <c r="S704001" s="24"/>
      <c r="T704001" s="24"/>
      <c r="U704001" s="24"/>
      <c r="V704001" s="24"/>
      <c r="W704001" s="24"/>
      <c r="X704001" s="24"/>
      <c r="Y704001" s="24"/>
      <c r="Z704001" s="24"/>
      <c r="AA704001" s="24"/>
      <c r="AB704001" s="24"/>
      <c r="AC704001" s="24"/>
      <c r="AD704001" s="24"/>
      <c r="AE704001" s="24"/>
      <c r="AF704001" s="24"/>
      <c r="AG704001" s="24"/>
      <c r="AH704001" s="24"/>
      <c r="AI704001" s="24"/>
      <c r="AJ704001" s="24"/>
      <c r="AK704001" s="24"/>
      <c r="AL704001" s="24"/>
      <c r="AM704001" s="24"/>
      <c r="AN704001" s="24"/>
      <c r="AO704001" s="24"/>
      <c r="AP704001" s="69"/>
      <c r="AQ704001" s="24"/>
      <c r="AR704001" s="24"/>
      <c r="AS704001" s="24"/>
      <c r="AT704001" s="24"/>
    </row>
    <row r="704129" spans="6:46" ht="15" x14ac:dyDescent="0.15">
      <c r="F704129" s="24"/>
      <c r="G704129" s="24"/>
      <c r="H704129" s="24"/>
      <c r="I704129" s="24"/>
      <c r="J704129" s="24"/>
      <c r="K704129" s="24"/>
      <c r="L704129" s="24"/>
      <c r="M704129" s="24"/>
      <c r="N704129" s="24"/>
      <c r="O704129" s="24"/>
      <c r="P704129" s="24"/>
      <c r="Q704129" s="24"/>
      <c r="R704129" s="24"/>
      <c r="S704129" s="24"/>
      <c r="T704129" s="24"/>
      <c r="U704129" s="24"/>
      <c r="V704129" s="24"/>
      <c r="W704129" s="24"/>
      <c r="X704129" s="24"/>
      <c r="Y704129" s="24"/>
      <c r="Z704129" s="24"/>
      <c r="AA704129" s="24"/>
      <c r="AB704129" s="24"/>
      <c r="AC704129" s="24"/>
      <c r="AD704129" s="24"/>
      <c r="AE704129" s="24"/>
      <c r="AF704129" s="24"/>
      <c r="AG704129" s="24"/>
      <c r="AH704129" s="24"/>
      <c r="AI704129" s="24"/>
      <c r="AJ704129" s="24"/>
      <c r="AK704129" s="24"/>
      <c r="AL704129" s="24"/>
      <c r="AM704129" s="24"/>
      <c r="AN704129" s="24"/>
      <c r="AO704129" s="24"/>
      <c r="AP704129" s="69"/>
      <c r="AQ704129" s="24"/>
      <c r="AR704129" s="24"/>
      <c r="AS704129" s="24"/>
      <c r="AT704129" s="24"/>
    </row>
    <row r="704257" spans="6:46" ht="15" x14ac:dyDescent="0.15">
      <c r="F704257" s="24"/>
      <c r="G704257" s="24"/>
      <c r="H704257" s="24"/>
      <c r="I704257" s="24"/>
      <c r="J704257" s="24"/>
      <c r="K704257" s="24"/>
      <c r="L704257" s="24"/>
      <c r="M704257" s="24"/>
      <c r="N704257" s="24"/>
      <c r="O704257" s="24"/>
      <c r="P704257" s="24"/>
      <c r="Q704257" s="24"/>
      <c r="R704257" s="24"/>
      <c r="S704257" s="24"/>
      <c r="T704257" s="24"/>
      <c r="U704257" s="24"/>
      <c r="V704257" s="24"/>
      <c r="W704257" s="24"/>
      <c r="X704257" s="24"/>
      <c r="Y704257" s="24"/>
      <c r="Z704257" s="24"/>
      <c r="AA704257" s="24"/>
      <c r="AB704257" s="24"/>
      <c r="AC704257" s="24"/>
      <c r="AD704257" s="24"/>
      <c r="AE704257" s="24"/>
      <c r="AF704257" s="24"/>
      <c r="AG704257" s="24"/>
      <c r="AH704257" s="24"/>
      <c r="AI704257" s="24"/>
      <c r="AJ704257" s="24"/>
      <c r="AK704257" s="24"/>
      <c r="AL704257" s="24"/>
      <c r="AM704257" s="24"/>
      <c r="AN704257" s="24"/>
      <c r="AO704257" s="24"/>
      <c r="AP704257" s="69"/>
      <c r="AQ704257" s="24"/>
      <c r="AR704257" s="24"/>
      <c r="AS704257" s="24"/>
      <c r="AT704257" s="24"/>
    </row>
    <row r="704385" spans="6:46" ht="15" x14ac:dyDescent="0.15">
      <c r="F704385" s="24"/>
      <c r="G704385" s="24"/>
      <c r="H704385" s="24"/>
      <c r="I704385" s="24"/>
      <c r="J704385" s="24"/>
      <c r="K704385" s="24"/>
      <c r="L704385" s="24"/>
      <c r="M704385" s="24"/>
      <c r="N704385" s="24"/>
      <c r="O704385" s="24"/>
      <c r="P704385" s="24"/>
      <c r="Q704385" s="24"/>
      <c r="R704385" s="24"/>
      <c r="S704385" s="24"/>
      <c r="T704385" s="24"/>
      <c r="U704385" s="24"/>
      <c r="V704385" s="24"/>
      <c r="W704385" s="24"/>
      <c r="X704385" s="24"/>
      <c r="Y704385" s="24"/>
      <c r="Z704385" s="24"/>
      <c r="AA704385" s="24"/>
      <c r="AB704385" s="24"/>
      <c r="AC704385" s="24"/>
      <c r="AD704385" s="24"/>
      <c r="AE704385" s="24"/>
      <c r="AF704385" s="24"/>
      <c r="AG704385" s="24"/>
      <c r="AH704385" s="24"/>
      <c r="AI704385" s="24"/>
      <c r="AJ704385" s="24"/>
      <c r="AK704385" s="24"/>
      <c r="AL704385" s="24"/>
      <c r="AM704385" s="24"/>
      <c r="AN704385" s="24"/>
      <c r="AO704385" s="24"/>
      <c r="AP704385" s="69"/>
      <c r="AQ704385" s="24"/>
      <c r="AR704385" s="24"/>
      <c r="AS704385" s="24"/>
      <c r="AT704385" s="24"/>
    </row>
    <row r="704513" spans="6:46" ht="15" x14ac:dyDescent="0.15">
      <c r="F704513" s="24"/>
      <c r="G704513" s="24"/>
      <c r="H704513" s="24"/>
      <c r="I704513" s="24"/>
      <c r="J704513" s="24"/>
      <c r="K704513" s="24"/>
      <c r="L704513" s="24"/>
      <c r="M704513" s="24"/>
      <c r="N704513" s="24"/>
      <c r="O704513" s="24"/>
      <c r="P704513" s="24"/>
      <c r="Q704513" s="24"/>
      <c r="R704513" s="24"/>
      <c r="S704513" s="24"/>
      <c r="T704513" s="24"/>
      <c r="U704513" s="24"/>
      <c r="V704513" s="24"/>
      <c r="W704513" s="24"/>
      <c r="X704513" s="24"/>
      <c r="Y704513" s="24"/>
      <c r="Z704513" s="24"/>
      <c r="AA704513" s="24"/>
      <c r="AB704513" s="24"/>
      <c r="AC704513" s="24"/>
      <c r="AD704513" s="24"/>
      <c r="AE704513" s="24"/>
      <c r="AF704513" s="24"/>
      <c r="AG704513" s="24"/>
      <c r="AH704513" s="24"/>
      <c r="AI704513" s="24"/>
      <c r="AJ704513" s="24"/>
      <c r="AK704513" s="24"/>
      <c r="AL704513" s="24"/>
      <c r="AM704513" s="24"/>
      <c r="AN704513" s="24"/>
      <c r="AO704513" s="24"/>
      <c r="AP704513" s="69"/>
      <c r="AQ704513" s="24"/>
      <c r="AR704513" s="24"/>
      <c r="AS704513" s="24"/>
      <c r="AT704513" s="24"/>
    </row>
    <row r="704641" spans="6:46" ht="15" x14ac:dyDescent="0.15">
      <c r="F704641" s="24"/>
      <c r="G704641" s="24"/>
      <c r="H704641" s="24"/>
      <c r="I704641" s="24"/>
      <c r="J704641" s="24"/>
      <c r="K704641" s="24"/>
      <c r="L704641" s="24"/>
      <c r="M704641" s="24"/>
      <c r="N704641" s="24"/>
      <c r="O704641" s="24"/>
      <c r="P704641" s="24"/>
      <c r="Q704641" s="24"/>
      <c r="R704641" s="24"/>
      <c r="S704641" s="24"/>
      <c r="T704641" s="24"/>
      <c r="U704641" s="24"/>
      <c r="V704641" s="24"/>
      <c r="W704641" s="24"/>
      <c r="X704641" s="24"/>
      <c r="Y704641" s="24"/>
      <c r="Z704641" s="24"/>
      <c r="AA704641" s="24"/>
      <c r="AB704641" s="24"/>
      <c r="AC704641" s="24"/>
      <c r="AD704641" s="24"/>
      <c r="AE704641" s="24"/>
      <c r="AF704641" s="24"/>
      <c r="AG704641" s="24"/>
      <c r="AH704641" s="24"/>
      <c r="AI704641" s="24"/>
      <c r="AJ704641" s="24"/>
      <c r="AK704641" s="24"/>
      <c r="AL704641" s="24"/>
      <c r="AM704641" s="24"/>
      <c r="AN704641" s="24"/>
      <c r="AO704641" s="24"/>
      <c r="AP704641" s="69"/>
      <c r="AQ704641" s="24"/>
      <c r="AR704641" s="24"/>
      <c r="AS704641" s="24"/>
      <c r="AT704641" s="24"/>
    </row>
    <row r="704769" spans="6:46" ht="15" x14ac:dyDescent="0.15">
      <c r="F704769" s="24"/>
      <c r="G704769" s="24"/>
      <c r="H704769" s="24"/>
      <c r="I704769" s="24"/>
      <c r="J704769" s="24"/>
      <c r="K704769" s="24"/>
      <c r="L704769" s="24"/>
      <c r="M704769" s="24"/>
      <c r="N704769" s="24"/>
      <c r="O704769" s="24"/>
      <c r="P704769" s="24"/>
      <c r="Q704769" s="24"/>
      <c r="R704769" s="24"/>
      <c r="S704769" s="24"/>
      <c r="T704769" s="24"/>
      <c r="U704769" s="24"/>
      <c r="V704769" s="24"/>
      <c r="W704769" s="24"/>
      <c r="X704769" s="24"/>
      <c r="Y704769" s="24"/>
      <c r="Z704769" s="24"/>
      <c r="AA704769" s="24"/>
      <c r="AB704769" s="24"/>
      <c r="AC704769" s="24"/>
      <c r="AD704769" s="24"/>
      <c r="AE704769" s="24"/>
      <c r="AF704769" s="24"/>
      <c r="AG704769" s="24"/>
      <c r="AH704769" s="24"/>
      <c r="AI704769" s="24"/>
      <c r="AJ704769" s="24"/>
      <c r="AK704769" s="24"/>
      <c r="AL704769" s="24"/>
      <c r="AM704769" s="24"/>
      <c r="AN704769" s="24"/>
      <c r="AO704769" s="24"/>
      <c r="AP704769" s="69"/>
      <c r="AQ704769" s="24"/>
      <c r="AR704769" s="24"/>
      <c r="AS704769" s="24"/>
      <c r="AT704769" s="24"/>
    </row>
    <row r="704897" spans="6:46" ht="15" x14ac:dyDescent="0.15">
      <c r="F704897" s="24"/>
      <c r="G704897" s="24"/>
      <c r="H704897" s="24"/>
      <c r="I704897" s="24"/>
      <c r="J704897" s="24"/>
      <c r="K704897" s="24"/>
      <c r="L704897" s="24"/>
      <c r="M704897" s="24"/>
      <c r="N704897" s="24"/>
      <c r="O704897" s="24"/>
      <c r="P704897" s="24"/>
      <c r="Q704897" s="24"/>
      <c r="R704897" s="24"/>
      <c r="S704897" s="24"/>
      <c r="T704897" s="24"/>
      <c r="U704897" s="24"/>
      <c r="V704897" s="24"/>
      <c r="W704897" s="24"/>
      <c r="X704897" s="24"/>
      <c r="Y704897" s="24"/>
      <c r="Z704897" s="24"/>
      <c r="AA704897" s="24"/>
      <c r="AB704897" s="24"/>
      <c r="AC704897" s="24"/>
      <c r="AD704897" s="24"/>
      <c r="AE704897" s="24"/>
      <c r="AF704897" s="24"/>
      <c r="AG704897" s="24"/>
      <c r="AH704897" s="24"/>
      <c r="AI704897" s="24"/>
      <c r="AJ704897" s="24"/>
      <c r="AK704897" s="24"/>
      <c r="AL704897" s="24"/>
      <c r="AM704897" s="24"/>
      <c r="AN704897" s="24"/>
      <c r="AO704897" s="24"/>
      <c r="AP704897" s="69"/>
      <c r="AQ704897" s="24"/>
      <c r="AR704897" s="24"/>
      <c r="AS704897" s="24"/>
      <c r="AT704897" s="24"/>
    </row>
    <row r="705025" spans="6:46" ht="15" x14ac:dyDescent="0.15">
      <c r="F705025" s="24"/>
      <c r="G705025" s="24"/>
      <c r="H705025" s="24"/>
      <c r="I705025" s="24"/>
      <c r="J705025" s="24"/>
      <c r="K705025" s="24"/>
      <c r="L705025" s="24"/>
      <c r="M705025" s="24"/>
      <c r="N705025" s="24"/>
      <c r="O705025" s="24"/>
      <c r="P705025" s="24"/>
      <c r="Q705025" s="24"/>
      <c r="R705025" s="24"/>
      <c r="S705025" s="24"/>
      <c r="T705025" s="24"/>
      <c r="U705025" s="24"/>
      <c r="V705025" s="24"/>
      <c r="W705025" s="24"/>
      <c r="X705025" s="24"/>
      <c r="Y705025" s="24"/>
      <c r="Z705025" s="24"/>
      <c r="AA705025" s="24"/>
      <c r="AB705025" s="24"/>
      <c r="AC705025" s="24"/>
      <c r="AD705025" s="24"/>
      <c r="AE705025" s="24"/>
      <c r="AF705025" s="24"/>
      <c r="AG705025" s="24"/>
      <c r="AH705025" s="24"/>
      <c r="AI705025" s="24"/>
      <c r="AJ705025" s="24"/>
      <c r="AK705025" s="24"/>
      <c r="AL705025" s="24"/>
      <c r="AM705025" s="24"/>
      <c r="AN705025" s="24"/>
      <c r="AO705025" s="24"/>
      <c r="AP705025" s="69"/>
      <c r="AQ705025" s="24"/>
      <c r="AR705025" s="24"/>
      <c r="AS705025" s="24"/>
      <c r="AT705025" s="24"/>
    </row>
    <row r="705153" spans="6:46" ht="15" x14ac:dyDescent="0.15">
      <c r="F705153" s="24"/>
      <c r="G705153" s="24"/>
      <c r="H705153" s="24"/>
      <c r="I705153" s="24"/>
      <c r="J705153" s="24"/>
      <c r="K705153" s="24"/>
      <c r="L705153" s="24"/>
      <c r="M705153" s="24"/>
      <c r="N705153" s="24"/>
      <c r="O705153" s="24"/>
      <c r="P705153" s="24"/>
      <c r="Q705153" s="24"/>
      <c r="R705153" s="24"/>
      <c r="S705153" s="24"/>
      <c r="T705153" s="24"/>
      <c r="U705153" s="24"/>
      <c r="V705153" s="24"/>
      <c r="W705153" s="24"/>
      <c r="X705153" s="24"/>
      <c r="Y705153" s="24"/>
      <c r="Z705153" s="24"/>
      <c r="AA705153" s="24"/>
      <c r="AB705153" s="24"/>
      <c r="AC705153" s="24"/>
      <c r="AD705153" s="24"/>
      <c r="AE705153" s="24"/>
      <c r="AF705153" s="24"/>
      <c r="AG705153" s="24"/>
      <c r="AH705153" s="24"/>
      <c r="AI705153" s="24"/>
      <c r="AJ705153" s="24"/>
      <c r="AK705153" s="24"/>
      <c r="AL705153" s="24"/>
      <c r="AM705153" s="24"/>
      <c r="AN705153" s="24"/>
      <c r="AO705153" s="24"/>
      <c r="AP705153" s="69"/>
      <c r="AQ705153" s="24"/>
      <c r="AR705153" s="24"/>
      <c r="AS705153" s="24"/>
      <c r="AT705153" s="24"/>
    </row>
    <row r="705281" spans="6:46" ht="15" x14ac:dyDescent="0.15">
      <c r="F705281" s="24"/>
      <c r="G705281" s="24"/>
      <c r="H705281" s="24"/>
      <c r="I705281" s="24"/>
      <c r="J705281" s="24"/>
      <c r="K705281" s="24"/>
      <c r="L705281" s="24"/>
      <c r="M705281" s="24"/>
      <c r="N705281" s="24"/>
      <c r="O705281" s="24"/>
      <c r="P705281" s="24"/>
      <c r="Q705281" s="24"/>
      <c r="R705281" s="24"/>
      <c r="S705281" s="24"/>
      <c r="T705281" s="24"/>
      <c r="U705281" s="24"/>
      <c r="V705281" s="24"/>
      <c r="W705281" s="24"/>
      <c r="X705281" s="24"/>
      <c r="Y705281" s="24"/>
      <c r="Z705281" s="24"/>
      <c r="AA705281" s="24"/>
      <c r="AB705281" s="24"/>
      <c r="AC705281" s="24"/>
      <c r="AD705281" s="24"/>
      <c r="AE705281" s="24"/>
      <c r="AF705281" s="24"/>
      <c r="AG705281" s="24"/>
      <c r="AH705281" s="24"/>
      <c r="AI705281" s="24"/>
      <c r="AJ705281" s="24"/>
      <c r="AK705281" s="24"/>
      <c r="AL705281" s="24"/>
      <c r="AM705281" s="24"/>
      <c r="AN705281" s="24"/>
      <c r="AO705281" s="24"/>
      <c r="AP705281" s="69"/>
      <c r="AQ705281" s="24"/>
      <c r="AR705281" s="24"/>
      <c r="AS705281" s="24"/>
      <c r="AT705281" s="24"/>
    </row>
    <row r="705409" spans="6:46" ht="15" x14ac:dyDescent="0.15">
      <c r="F705409" s="24"/>
      <c r="G705409" s="24"/>
      <c r="H705409" s="24"/>
      <c r="I705409" s="24"/>
      <c r="J705409" s="24"/>
      <c r="K705409" s="24"/>
      <c r="L705409" s="24"/>
      <c r="M705409" s="24"/>
      <c r="N705409" s="24"/>
      <c r="O705409" s="24"/>
      <c r="P705409" s="24"/>
      <c r="Q705409" s="24"/>
      <c r="R705409" s="24"/>
      <c r="S705409" s="24"/>
      <c r="T705409" s="24"/>
      <c r="U705409" s="24"/>
      <c r="V705409" s="24"/>
      <c r="W705409" s="24"/>
      <c r="X705409" s="24"/>
      <c r="Y705409" s="24"/>
      <c r="Z705409" s="24"/>
      <c r="AA705409" s="24"/>
      <c r="AB705409" s="24"/>
      <c r="AC705409" s="24"/>
      <c r="AD705409" s="24"/>
      <c r="AE705409" s="24"/>
      <c r="AF705409" s="24"/>
      <c r="AG705409" s="24"/>
      <c r="AH705409" s="24"/>
      <c r="AI705409" s="24"/>
      <c r="AJ705409" s="24"/>
      <c r="AK705409" s="24"/>
      <c r="AL705409" s="24"/>
      <c r="AM705409" s="24"/>
      <c r="AN705409" s="24"/>
      <c r="AO705409" s="24"/>
      <c r="AP705409" s="69"/>
      <c r="AQ705409" s="24"/>
      <c r="AR705409" s="24"/>
      <c r="AS705409" s="24"/>
      <c r="AT705409" s="24"/>
    </row>
    <row r="705537" spans="6:46" ht="15" x14ac:dyDescent="0.15">
      <c r="F705537" s="24"/>
      <c r="G705537" s="24"/>
      <c r="H705537" s="24"/>
      <c r="I705537" s="24"/>
      <c r="J705537" s="24"/>
      <c r="K705537" s="24"/>
      <c r="L705537" s="24"/>
      <c r="M705537" s="24"/>
      <c r="N705537" s="24"/>
      <c r="O705537" s="24"/>
      <c r="P705537" s="24"/>
      <c r="Q705537" s="24"/>
      <c r="R705537" s="24"/>
      <c r="S705537" s="24"/>
      <c r="T705537" s="24"/>
      <c r="U705537" s="24"/>
      <c r="V705537" s="24"/>
      <c r="W705537" s="24"/>
      <c r="X705537" s="24"/>
      <c r="Y705537" s="24"/>
      <c r="Z705537" s="24"/>
      <c r="AA705537" s="24"/>
      <c r="AB705537" s="24"/>
      <c r="AC705537" s="24"/>
      <c r="AD705537" s="24"/>
      <c r="AE705537" s="24"/>
      <c r="AF705537" s="24"/>
      <c r="AG705537" s="24"/>
      <c r="AH705537" s="24"/>
      <c r="AI705537" s="24"/>
      <c r="AJ705537" s="24"/>
      <c r="AK705537" s="24"/>
      <c r="AL705537" s="24"/>
      <c r="AM705537" s="24"/>
      <c r="AN705537" s="24"/>
      <c r="AO705537" s="24"/>
      <c r="AP705537" s="69"/>
      <c r="AQ705537" s="24"/>
      <c r="AR705537" s="24"/>
      <c r="AS705537" s="24"/>
      <c r="AT705537" s="24"/>
    </row>
    <row r="705665" spans="6:46" ht="15" x14ac:dyDescent="0.15">
      <c r="F705665" s="24"/>
      <c r="G705665" s="24"/>
      <c r="H705665" s="24"/>
      <c r="I705665" s="24"/>
      <c r="J705665" s="24"/>
      <c r="K705665" s="24"/>
      <c r="L705665" s="24"/>
      <c r="M705665" s="24"/>
      <c r="N705665" s="24"/>
      <c r="O705665" s="24"/>
      <c r="P705665" s="24"/>
      <c r="Q705665" s="24"/>
      <c r="R705665" s="24"/>
      <c r="S705665" s="24"/>
      <c r="T705665" s="24"/>
      <c r="U705665" s="24"/>
      <c r="V705665" s="24"/>
      <c r="W705665" s="24"/>
      <c r="X705665" s="24"/>
      <c r="Y705665" s="24"/>
      <c r="Z705665" s="24"/>
      <c r="AA705665" s="24"/>
      <c r="AB705665" s="24"/>
      <c r="AC705665" s="24"/>
      <c r="AD705665" s="24"/>
      <c r="AE705665" s="24"/>
      <c r="AF705665" s="24"/>
      <c r="AG705665" s="24"/>
      <c r="AH705665" s="24"/>
      <c r="AI705665" s="24"/>
      <c r="AJ705665" s="24"/>
      <c r="AK705665" s="24"/>
      <c r="AL705665" s="24"/>
      <c r="AM705665" s="24"/>
      <c r="AN705665" s="24"/>
      <c r="AO705665" s="24"/>
      <c r="AP705665" s="69"/>
      <c r="AQ705665" s="24"/>
      <c r="AR705665" s="24"/>
      <c r="AS705665" s="24"/>
      <c r="AT705665" s="24"/>
    </row>
    <row r="705793" spans="6:46" ht="15" x14ac:dyDescent="0.15">
      <c r="F705793" s="24"/>
      <c r="G705793" s="24"/>
      <c r="H705793" s="24"/>
      <c r="I705793" s="24"/>
      <c r="J705793" s="24"/>
      <c r="K705793" s="24"/>
      <c r="L705793" s="24"/>
      <c r="M705793" s="24"/>
      <c r="N705793" s="24"/>
      <c r="O705793" s="24"/>
      <c r="P705793" s="24"/>
      <c r="Q705793" s="24"/>
      <c r="R705793" s="24"/>
      <c r="S705793" s="24"/>
      <c r="T705793" s="24"/>
      <c r="U705793" s="24"/>
      <c r="V705793" s="24"/>
      <c r="W705793" s="24"/>
      <c r="X705793" s="24"/>
      <c r="Y705793" s="24"/>
      <c r="Z705793" s="24"/>
      <c r="AA705793" s="24"/>
      <c r="AB705793" s="24"/>
      <c r="AC705793" s="24"/>
      <c r="AD705793" s="24"/>
      <c r="AE705793" s="24"/>
      <c r="AF705793" s="24"/>
      <c r="AG705793" s="24"/>
      <c r="AH705793" s="24"/>
      <c r="AI705793" s="24"/>
      <c r="AJ705793" s="24"/>
      <c r="AK705793" s="24"/>
      <c r="AL705793" s="24"/>
      <c r="AM705793" s="24"/>
      <c r="AN705793" s="24"/>
      <c r="AO705793" s="24"/>
      <c r="AP705793" s="69"/>
      <c r="AQ705793" s="24"/>
      <c r="AR705793" s="24"/>
      <c r="AS705793" s="24"/>
      <c r="AT705793" s="24"/>
    </row>
    <row r="705921" spans="6:46" ht="15" x14ac:dyDescent="0.15">
      <c r="F705921" s="24"/>
      <c r="G705921" s="24"/>
      <c r="H705921" s="24"/>
      <c r="I705921" s="24"/>
      <c r="J705921" s="24"/>
      <c r="K705921" s="24"/>
      <c r="L705921" s="24"/>
      <c r="M705921" s="24"/>
      <c r="N705921" s="24"/>
      <c r="O705921" s="24"/>
      <c r="P705921" s="24"/>
      <c r="Q705921" s="24"/>
      <c r="R705921" s="24"/>
      <c r="S705921" s="24"/>
      <c r="T705921" s="24"/>
      <c r="U705921" s="24"/>
      <c r="V705921" s="24"/>
      <c r="W705921" s="24"/>
      <c r="X705921" s="24"/>
      <c r="Y705921" s="24"/>
      <c r="Z705921" s="24"/>
      <c r="AA705921" s="24"/>
      <c r="AB705921" s="24"/>
      <c r="AC705921" s="24"/>
      <c r="AD705921" s="24"/>
      <c r="AE705921" s="24"/>
      <c r="AF705921" s="24"/>
      <c r="AG705921" s="24"/>
      <c r="AH705921" s="24"/>
      <c r="AI705921" s="24"/>
      <c r="AJ705921" s="24"/>
      <c r="AK705921" s="24"/>
      <c r="AL705921" s="24"/>
      <c r="AM705921" s="24"/>
      <c r="AN705921" s="24"/>
      <c r="AO705921" s="24"/>
      <c r="AP705921" s="69"/>
      <c r="AQ705921" s="24"/>
      <c r="AR705921" s="24"/>
      <c r="AS705921" s="24"/>
      <c r="AT705921" s="24"/>
    </row>
    <row r="706049" spans="6:46" ht="15" x14ac:dyDescent="0.15">
      <c r="F706049" s="24"/>
      <c r="G706049" s="24"/>
      <c r="H706049" s="24"/>
      <c r="I706049" s="24"/>
      <c r="J706049" s="24"/>
      <c r="K706049" s="24"/>
      <c r="L706049" s="24"/>
      <c r="M706049" s="24"/>
      <c r="N706049" s="24"/>
      <c r="O706049" s="24"/>
      <c r="P706049" s="24"/>
      <c r="Q706049" s="24"/>
      <c r="R706049" s="24"/>
      <c r="S706049" s="24"/>
      <c r="T706049" s="24"/>
      <c r="U706049" s="24"/>
      <c r="V706049" s="24"/>
      <c r="W706049" s="24"/>
      <c r="X706049" s="24"/>
      <c r="Y706049" s="24"/>
      <c r="Z706049" s="24"/>
      <c r="AA706049" s="24"/>
      <c r="AB706049" s="24"/>
      <c r="AC706049" s="24"/>
      <c r="AD706049" s="24"/>
      <c r="AE706049" s="24"/>
      <c r="AF706049" s="24"/>
      <c r="AG706049" s="24"/>
      <c r="AH706049" s="24"/>
      <c r="AI706049" s="24"/>
      <c r="AJ706049" s="24"/>
      <c r="AK706049" s="24"/>
      <c r="AL706049" s="24"/>
      <c r="AM706049" s="24"/>
      <c r="AN706049" s="24"/>
      <c r="AO706049" s="24"/>
      <c r="AP706049" s="69"/>
      <c r="AQ706049" s="24"/>
      <c r="AR706049" s="24"/>
      <c r="AS706049" s="24"/>
      <c r="AT706049" s="24"/>
    </row>
    <row r="706177" spans="6:46" ht="15" x14ac:dyDescent="0.15">
      <c r="F706177" s="24"/>
      <c r="G706177" s="24"/>
      <c r="H706177" s="24"/>
      <c r="I706177" s="24"/>
      <c r="J706177" s="24"/>
      <c r="K706177" s="24"/>
      <c r="L706177" s="24"/>
      <c r="M706177" s="24"/>
      <c r="N706177" s="24"/>
      <c r="O706177" s="24"/>
      <c r="P706177" s="24"/>
      <c r="Q706177" s="24"/>
      <c r="R706177" s="24"/>
      <c r="S706177" s="24"/>
      <c r="T706177" s="24"/>
      <c r="U706177" s="24"/>
      <c r="V706177" s="24"/>
      <c r="W706177" s="24"/>
      <c r="X706177" s="24"/>
      <c r="Y706177" s="24"/>
      <c r="Z706177" s="24"/>
      <c r="AA706177" s="24"/>
      <c r="AB706177" s="24"/>
      <c r="AC706177" s="24"/>
      <c r="AD706177" s="24"/>
      <c r="AE706177" s="24"/>
      <c r="AF706177" s="24"/>
      <c r="AG706177" s="24"/>
      <c r="AH706177" s="24"/>
      <c r="AI706177" s="24"/>
      <c r="AJ706177" s="24"/>
      <c r="AK706177" s="24"/>
      <c r="AL706177" s="24"/>
      <c r="AM706177" s="24"/>
      <c r="AN706177" s="24"/>
      <c r="AO706177" s="24"/>
      <c r="AP706177" s="69"/>
      <c r="AQ706177" s="24"/>
      <c r="AR706177" s="24"/>
      <c r="AS706177" s="24"/>
      <c r="AT706177" s="24"/>
    </row>
    <row r="706305" spans="6:46" ht="15" x14ac:dyDescent="0.15">
      <c r="F706305" s="24"/>
      <c r="G706305" s="24"/>
      <c r="H706305" s="24"/>
      <c r="I706305" s="24"/>
      <c r="J706305" s="24"/>
      <c r="K706305" s="24"/>
      <c r="L706305" s="24"/>
      <c r="M706305" s="24"/>
      <c r="N706305" s="24"/>
      <c r="O706305" s="24"/>
      <c r="P706305" s="24"/>
      <c r="Q706305" s="24"/>
      <c r="R706305" s="24"/>
      <c r="S706305" s="24"/>
      <c r="T706305" s="24"/>
      <c r="U706305" s="24"/>
      <c r="V706305" s="24"/>
      <c r="W706305" s="24"/>
      <c r="X706305" s="24"/>
      <c r="Y706305" s="24"/>
      <c r="Z706305" s="24"/>
      <c r="AA706305" s="24"/>
      <c r="AB706305" s="24"/>
      <c r="AC706305" s="24"/>
      <c r="AD706305" s="24"/>
      <c r="AE706305" s="24"/>
      <c r="AF706305" s="24"/>
      <c r="AG706305" s="24"/>
      <c r="AH706305" s="24"/>
      <c r="AI706305" s="24"/>
      <c r="AJ706305" s="24"/>
      <c r="AK706305" s="24"/>
      <c r="AL706305" s="24"/>
      <c r="AM706305" s="24"/>
      <c r="AN706305" s="24"/>
      <c r="AO706305" s="24"/>
      <c r="AP706305" s="69"/>
      <c r="AQ706305" s="24"/>
      <c r="AR706305" s="24"/>
      <c r="AS706305" s="24"/>
      <c r="AT706305" s="24"/>
    </row>
    <row r="706433" spans="6:46" ht="15" x14ac:dyDescent="0.15">
      <c r="F706433" s="24"/>
      <c r="G706433" s="24"/>
      <c r="H706433" s="24"/>
      <c r="I706433" s="24"/>
      <c r="J706433" s="24"/>
      <c r="K706433" s="24"/>
      <c r="L706433" s="24"/>
      <c r="M706433" s="24"/>
      <c r="N706433" s="24"/>
      <c r="O706433" s="24"/>
      <c r="P706433" s="24"/>
      <c r="Q706433" s="24"/>
      <c r="R706433" s="24"/>
      <c r="S706433" s="24"/>
      <c r="T706433" s="24"/>
      <c r="U706433" s="24"/>
      <c r="V706433" s="24"/>
      <c r="W706433" s="24"/>
      <c r="X706433" s="24"/>
      <c r="Y706433" s="24"/>
      <c r="Z706433" s="24"/>
      <c r="AA706433" s="24"/>
      <c r="AB706433" s="24"/>
      <c r="AC706433" s="24"/>
      <c r="AD706433" s="24"/>
      <c r="AE706433" s="24"/>
      <c r="AF706433" s="24"/>
      <c r="AG706433" s="24"/>
      <c r="AH706433" s="24"/>
      <c r="AI706433" s="24"/>
      <c r="AJ706433" s="24"/>
      <c r="AK706433" s="24"/>
      <c r="AL706433" s="24"/>
      <c r="AM706433" s="24"/>
      <c r="AN706433" s="24"/>
      <c r="AO706433" s="24"/>
      <c r="AP706433" s="69"/>
      <c r="AQ706433" s="24"/>
      <c r="AR706433" s="24"/>
      <c r="AS706433" s="24"/>
      <c r="AT706433" s="24"/>
    </row>
    <row r="706561" spans="6:46" ht="15" x14ac:dyDescent="0.15">
      <c r="F706561" s="24"/>
      <c r="G706561" s="24"/>
      <c r="H706561" s="24"/>
      <c r="I706561" s="24"/>
      <c r="J706561" s="24"/>
      <c r="K706561" s="24"/>
      <c r="L706561" s="24"/>
      <c r="M706561" s="24"/>
      <c r="N706561" s="24"/>
      <c r="O706561" s="24"/>
      <c r="P706561" s="24"/>
      <c r="Q706561" s="24"/>
      <c r="R706561" s="24"/>
      <c r="S706561" s="24"/>
      <c r="T706561" s="24"/>
      <c r="U706561" s="24"/>
      <c r="V706561" s="24"/>
      <c r="W706561" s="24"/>
      <c r="X706561" s="24"/>
      <c r="Y706561" s="24"/>
      <c r="Z706561" s="24"/>
      <c r="AA706561" s="24"/>
      <c r="AB706561" s="24"/>
      <c r="AC706561" s="24"/>
      <c r="AD706561" s="24"/>
      <c r="AE706561" s="24"/>
      <c r="AF706561" s="24"/>
      <c r="AG706561" s="24"/>
      <c r="AH706561" s="24"/>
      <c r="AI706561" s="24"/>
      <c r="AJ706561" s="24"/>
      <c r="AK706561" s="24"/>
      <c r="AL706561" s="24"/>
      <c r="AM706561" s="24"/>
      <c r="AN706561" s="24"/>
      <c r="AO706561" s="24"/>
      <c r="AP706561" s="69"/>
      <c r="AQ706561" s="24"/>
      <c r="AR706561" s="24"/>
      <c r="AS706561" s="24"/>
      <c r="AT706561" s="24"/>
    </row>
    <row r="706689" spans="6:46" ht="15" x14ac:dyDescent="0.15">
      <c r="F706689" s="24"/>
      <c r="G706689" s="24"/>
      <c r="H706689" s="24"/>
      <c r="I706689" s="24"/>
      <c r="J706689" s="24"/>
      <c r="K706689" s="24"/>
      <c r="L706689" s="24"/>
      <c r="M706689" s="24"/>
      <c r="N706689" s="24"/>
      <c r="O706689" s="24"/>
      <c r="P706689" s="24"/>
      <c r="Q706689" s="24"/>
      <c r="R706689" s="24"/>
      <c r="S706689" s="24"/>
      <c r="T706689" s="24"/>
      <c r="U706689" s="24"/>
      <c r="V706689" s="24"/>
      <c r="W706689" s="24"/>
      <c r="X706689" s="24"/>
      <c r="Y706689" s="24"/>
      <c r="Z706689" s="24"/>
      <c r="AA706689" s="24"/>
      <c r="AB706689" s="24"/>
      <c r="AC706689" s="24"/>
      <c r="AD706689" s="24"/>
      <c r="AE706689" s="24"/>
      <c r="AF706689" s="24"/>
      <c r="AG706689" s="24"/>
      <c r="AH706689" s="24"/>
      <c r="AI706689" s="24"/>
      <c r="AJ706689" s="24"/>
      <c r="AK706689" s="24"/>
      <c r="AL706689" s="24"/>
      <c r="AM706689" s="24"/>
      <c r="AN706689" s="24"/>
      <c r="AO706689" s="24"/>
      <c r="AP706689" s="69"/>
      <c r="AQ706689" s="24"/>
      <c r="AR706689" s="24"/>
      <c r="AS706689" s="24"/>
      <c r="AT706689" s="24"/>
    </row>
    <row r="706817" spans="6:46" ht="15" x14ac:dyDescent="0.15">
      <c r="F706817" s="24"/>
      <c r="G706817" s="24"/>
      <c r="H706817" s="24"/>
      <c r="I706817" s="24"/>
      <c r="J706817" s="24"/>
      <c r="K706817" s="24"/>
      <c r="L706817" s="24"/>
      <c r="M706817" s="24"/>
      <c r="N706817" s="24"/>
      <c r="O706817" s="24"/>
      <c r="P706817" s="24"/>
      <c r="Q706817" s="24"/>
      <c r="R706817" s="24"/>
      <c r="S706817" s="24"/>
      <c r="T706817" s="24"/>
      <c r="U706817" s="24"/>
      <c r="V706817" s="24"/>
      <c r="W706817" s="24"/>
      <c r="X706817" s="24"/>
      <c r="Y706817" s="24"/>
      <c r="Z706817" s="24"/>
      <c r="AA706817" s="24"/>
      <c r="AB706817" s="24"/>
      <c r="AC706817" s="24"/>
      <c r="AD706817" s="24"/>
      <c r="AE706817" s="24"/>
      <c r="AF706817" s="24"/>
      <c r="AG706817" s="24"/>
      <c r="AH706817" s="24"/>
      <c r="AI706817" s="24"/>
      <c r="AJ706817" s="24"/>
      <c r="AK706817" s="24"/>
      <c r="AL706817" s="24"/>
      <c r="AM706817" s="24"/>
      <c r="AN706817" s="24"/>
      <c r="AO706817" s="24"/>
      <c r="AP706817" s="69"/>
      <c r="AQ706817" s="24"/>
      <c r="AR706817" s="24"/>
      <c r="AS706817" s="24"/>
      <c r="AT706817" s="24"/>
    </row>
    <row r="706945" spans="6:46" ht="15" x14ac:dyDescent="0.15">
      <c r="F706945" s="24"/>
      <c r="G706945" s="24"/>
      <c r="H706945" s="24"/>
      <c r="I706945" s="24"/>
      <c r="J706945" s="24"/>
      <c r="K706945" s="24"/>
      <c r="L706945" s="24"/>
      <c r="M706945" s="24"/>
      <c r="N706945" s="24"/>
      <c r="O706945" s="24"/>
      <c r="P706945" s="24"/>
      <c r="Q706945" s="24"/>
      <c r="R706945" s="24"/>
      <c r="S706945" s="24"/>
      <c r="T706945" s="24"/>
      <c r="U706945" s="24"/>
      <c r="V706945" s="24"/>
      <c r="W706945" s="24"/>
      <c r="X706945" s="24"/>
      <c r="Y706945" s="24"/>
      <c r="Z706945" s="24"/>
      <c r="AA706945" s="24"/>
      <c r="AB706945" s="24"/>
      <c r="AC706945" s="24"/>
      <c r="AD706945" s="24"/>
      <c r="AE706945" s="24"/>
      <c r="AF706945" s="24"/>
      <c r="AG706945" s="24"/>
      <c r="AH706945" s="24"/>
      <c r="AI706945" s="24"/>
      <c r="AJ706945" s="24"/>
      <c r="AK706945" s="24"/>
      <c r="AL706945" s="24"/>
      <c r="AM706945" s="24"/>
      <c r="AN706945" s="24"/>
      <c r="AO706945" s="24"/>
      <c r="AP706945" s="69"/>
      <c r="AQ706945" s="24"/>
      <c r="AR706945" s="24"/>
      <c r="AS706945" s="24"/>
      <c r="AT706945" s="24"/>
    </row>
    <row r="707073" spans="6:46" ht="15" x14ac:dyDescent="0.15">
      <c r="F707073" s="24"/>
      <c r="G707073" s="24"/>
      <c r="H707073" s="24"/>
      <c r="I707073" s="24"/>
      <c r="J707073" s="24"/>
      <c r="K707073" s="24"/>
      <c r="L707073" s="24"/>
      <c r="M707073" s="24"/>
      <c r="N707073" s="24"/>
      <c r="O707073" s="24"/>
      <c r="P707073" s="24"/>
      <c r="Q707073" s="24"/>
      <c r="R707073" s="24"/>
      <c r="S707073" s="24"/>
      <c r="T707073" s="24"/>
      <c r="U707073" s="24"/>
      <c r="V707073" s="24"/>
      <c r="W707073" s="24"/>
      <c r="X707073" s="24"/>
      <c r="Y707073" s="24"/>
      <c r="Z707073" s="24"/>
      <c r="AA707073" s="24"/>
      <c r="AB707073" s="24"/>
      <c r="AC707073" s="24"/>
      <c r="AD707073" s="24"/>
      <c r="AE707073" s="24"/>
      <c r="AF707073" s="24"/>
      <c r="AG707073" s="24"/>
      <c r="AH707073" s="24"/>
      <c r="AI707073" s="24"/>
      <c r="AJ707073" s="24"/>
      <c r="AK707073" s="24"/>
      <c r="AL707073" s="24"/>
      <c r="AM707073" s="24"/>
      <c r="AN707073" s="24"/>
      <c r="AO707073" s="24"/>
      <c r="AP707073" s="69"/>
      <c r="AQ707073" s="24"/>
      <c r="AR707073" s="24"/>
      <c r="AS707073" s="24"/>
      <c r="AT707073" s="24"/>
    </row>
    <row r="707201" spans="6:46" ht="15" x14ac:dyDescent="0.15">
      <c r="F707201" s="24"/>
      <c r="G707201" s="24"/>
      <c r="H707201" s="24"/>
      <c r="I707201" s="24"/>
      <c r="J707201" s="24"/>
      <c r="K707201" s="24"/>
      <c r="L707201" s="24"/>
      <c r="M707201" s="24"/>
      <c r="N707201" s="24"/>
      <c r="O707201" s="24"/>
      <c r="P707201" s="24"/>
      <c r="Q707201" s="24"/>
      <c r="R707201" s="24"/>
      <c r="S707201" s="24"/>
      <c r="T707201" s="24"/>
      <c r="U707201" s="24"/>
      <c r="V707201" s="24"/>
      <c r="W707201" s="24"/>
      <c r="X707201" s="24"/>
      <c r="Y707201" s="24"/>
      <c r="Z707201" s="24"/>
      <c r="AA707201" s="24"/>
      <c r="AB707201" s="24"/>
      <c r="AC707201" s="24"/>
      <c r="AD707201" s="24"/>
      <c r="AE707201" s="24"/>
      <c r="AF707201" s="24"/>
      <c r="AG707201" s="24"/>
      <c r="AH707201" s="24"/>
      <c r="AI707201" s="24"/>
      <c r="AJ707201" s="24"/>
      <c r="AK707201" s="24"/>
      <c r="AL707201" s="24"/>
      <c r="AM707201" s="24"/>
      <c r="AN707201" s="24"/>
      <c r="AO707201" s="24"/>
      <c r="AP707201" s="69"/>
      <c r="AQ707201" s="24"/>
      <c r="AR707201" s="24"/>
      <c r="AS707201" s="24"/>
      <c r="AT707201" s="24"/>
    </row>
    <row r="707329" spans="6:46" ht="15" x14ac:dyDescent="0.15">
      <c r="F707329" s="24"/>
      <c r="G707329" s="24"/>
      <c r="H707329" s="24"/>
      <c r="I707329" s="24"/>
      <c r="J707329" s="24"/>
      <c r="K707329" s="24"/>
      <c r="L707329" s="24"/>
      <c r="M707329" s="24"/>
      <c r="N707329" s="24"/>
      <c r="O707329" s="24"/>
      <c r="P707329" s="24"/>
      <c r="Q707329" s="24"/>
      <c r="R707329" s="24"/>
      <c r="S707329" s="24"/>
      <c r="T707329" s="24"/>
      <c r="U707329" s="24"/>
      <c r="V707329" s="24"/>
      <c r="W707329" s="24"/>
      <c r="X707329" s="24"/>
      <c r="Y707329" s="24"/>
      <c r="Z707329" s="24"/>
      <c r="AA707329" s="24"/>
      <c r="AB707329" s="24"/>
      <c r="AC707329" s="24"/>
      <c r="AD707329" s="24"/>
      <c r="AE707329" s="24"/>
      <c r="AF707329" s="24"/>
      <c r="AG707329" s="24"/>
      <c r="AH707329" s="24"/>
      <c r="AI707329" s="24"/>
      <c r="AJ707329" s="24"/>
      <c r="AK707329" s="24"/>
      <c r="AL707329" s="24"/>
      <c r="AM707329" s="24"/>
      <c r="AN707329" s="24"/>
      <c r="AO707329" s="24"/>
      <c r="AP707329" s="69"/>
      <c r="AQ707329" s="24"/>
      <c r="AR707329" s="24"/>
      <c r="AS707329" s="24"/>
      <c r="AT707329" s="24"/>
    </row>
    <row r="707457" spans="6:46" ht="15" x14ac:dyDescent="0.15">
      <c r="F707457" s="24"/>
      <c r="G707457" s="24"/>
      <c r="H707457" s="24"/>
      <c r="I707457" s="24"/>
      <c r="J707457" s="24"/>
      <c r="K707457" s="24"/>
      <c r="L707457" s="24"/>
      <c r="M707457" s="24"/>
      <c r="N707457" s="24"/>
      <c r="O707457" s="24"/>
      <c r="P707457" s="24"/>
      <c r="Q707457" s="24"/>
      <c r="R707457" s="24"/>
      <c r="S707457" s="24"/>
      <c r="T707457" s="24"/>
      <c r="U707457" s="24"/>
      <c r="V707457" s="24"/>
      <c r="W707457" s="24"/>
      <c r="X707457" s="24"/>
      <c r="Y707457" s="24"/>
      <c r="Z707457" s="24"/>
      <c r="AA707457" s="24"/>
      <c r="AB707457" s="24"/>
      <c r="AC707457" s="24"/>
      <c r="AD707457" s="24"/>
      <c r="AE707457" s="24"/>
      <c r="AF707457" s="24"/>
      <c r="AG707457" s="24"/>
      <c r="AH707457" s="24"/>
      <c r="AI707457" s="24"/>
      <c r="AJ707457" s="24"/>
      <c r="AK707457" s="24"/>
      <c r="AL707457" s="24"/>
      <c r="AM707457" s="24"/>
      <c r="AN707457" s="24"/>
      <c r="AO707457" s="24"/>
      <c r="AP707457" s="69"/>
      <c r="AQ707457" s="24"/>
      <c r="AR707457" s="24"/>
      <c r="AS707457" s="24"/>
      <c r="AT707457" s="24"/>
    </row>
    <row r="707585" spans="6:46" ht="15" x14ac:dyDescent="0.15">
      <c r="F707585" s="24"/>
      <c r="G707585" s="24"/>
      <c r="H707585" s="24"/>
      <c r="I707585" s="24"/>
      <c r="J707585" s="24"/>
      <c r="K707585" s="24"/>
      <c r="L707585" s="24"/>
      <c r="M707585" s="24"/>
      <c r="N707585" s="24"/>
      <c r="O707585" s="24"/>
      <c r="P707585" s="24"/>
      <c r="Q707585" s="24"/>
      <c r="R707585" s="24"/>
      <c r="S707585" s="24"/>
      <c r="T707585" s="24"/>
      <c r="U707585" s="24"/>
      <c r="V707585" s="24"/>
      <c r="W707585" s="24"/>
      <c r="X707585" s="24"/>
      <c r="Y707585" s="24"/>
      <c r="Z707585" s="24"/>
      <c r="AA707585" s="24"/>
      <c r="AB707585" s="24"/>
      <c r="AC707585" s="24"/>
      <c r="AD707585" s="24"/>
      <c r="AE707585" s="24"/>
      <c r="AF707585" s="24"/>
      <c r="AG707585" s="24"/>
      <c r="AH707585" s="24"/>
      <c r="AI707585" s="24"/>
      <c r="AJ707585" s="24"/>
      <c r="AK707585" s="24"/>
      <c r="AL707585" s="24"/>
      <c r="AM707585" s="24"/>
      <c r="AN707585" s="24"/>
      <c r="AO707585" s="24"/>
      <c r="AP707585" s="69"/>
      <c r="AQ707585" s="24"/>
      <c r="AR707585" s="24"/>
      <c r="AS707585" s="24"/>
      <c r="AT707585" s="24"/>
    </row>
    <row r="707713" spans="6:46" ht="15" x14ac:dyDescent="0.15">
      <c r="F707713" s="24"/>
      <c r="G707713" s="24"/>
      <c r="H707713" s="24"/>
      <c r="I707713" s="24"/>
      <c r="J707713" s="24"/>
      <c r="K707713" s="24"/>
      <c r="L707713" s="24"/>
      <c r="M707713" s="24"/>
      <c r="N707713" s="24"/>
      <c r="O707713" s="24"/>
      <c r="P707713" s="24"/>
      <c r="Q707713" s="24"/>
      <c r="R707713" s="24"/>
      <c r="S707713" s="24"/>
      <c r="T707713" s="24"/>
      <c r="U707713" s="24"/>
      <c r="V707713" s="24"/>
      <c r="W707713" s="24"/>
      <c r="X707713" s="24"/>
      <c r="Y707713" s="24"/>
      <c r="Z707713" s="24"/>
      <c r="AA707713" s="24"/>
      <c r="AB707713" s="24"/>
      <c r="AC707713" s="24"/>
      <c r="AD707713" s="24"/>
      <c r="AE707713" s="24"/>
      <c r="AF707713" s="24"/>
      <c r="AG707713" s="24"/>
      <c r="AH707713" s="24"/>
      <c r="AI707713" s="24"/>
      <c r="AJ707713" s="24"/>
      <c r="AK707713" s="24"/>
      <c r="AL707713" s="24"/>
      <c r="AM707713" s="24"/>
      <c r="AN707713" s="24"/>
      <c r="AO707713" s="24"/>
      <c r="AP707713" s="69"/>
      <c r="AQ707713" s="24"/>
      <c r="AR707713" s="24"/>
      <c r="AS707713" s="24"/>
      <c r="AT707713" s="24"/>
    </row>
    <row r="707841" spans="6:46" ht="15" x14ac:dyDescent="0.15">
      <c r="F707841" s="24"/>
      <c r="G707841" s="24"/>
      <c r="H707841" s="24"/>
      <c r="I707841" s="24"/>
      <c r="J707841" s="24"/>
      <c r="K707841" s="24"/>
      <c r="L707841" s="24"/>
      <c r="M707841" s="24"/>
      <c r="N707841" s="24"/>
      <c r="O707841" s="24"/>
      <c r="P707841" s="24"/>
      <c r="Q707841" s="24"/>
      <c r="R707841" s="24"/>
      <c r="S707841" s="24"/>
      <c r="T707841" s="24"/>
      <c r="U707841" s="24"/>
      <c r="V707841" s="24"/>
      <c r="W707841" s="24"/>
      <c r="X707841" s="24"/>
      <c r="Y707841" s="24"/>
      <c r="Z707841" s="24"/>
      <c r="AA707841" s="24"/>
      <c r="AB707841" s="24"/>
      <c r="AC707841" s="24"/>
      <c r="AD707841" s="24"/>
      <c r="AE707841" s="24"/>
      <c r="AF707841" s="24"/>
      <c r="AG707841" s="24"/>
      <c r="AH707841" s="24"/>
      <c r="AI707841" s="24"/>
      <c r="AJ707841" s="24"/>
      <c r="AK707841" s="24"/>
      <c r="AL707841" s="24"/>
      <c r="AM707841" s="24"/>
      <c r="AN707841" s="24"/>
      <c r="AO707841" s="24"/>
      <c r="AP707841" s="69"/>
      <c r="AQ707841" s="24"/>
      <c r="AR707841" s="24"/>
      <c r="AS707841" s="24"/>
      <c r="AT707841" s="24"/>
    </row>
    <row r="707969" spans="6:46" ht="15" x14ac:dyDescent="0.15">
      <c r="F707969" s="24"/>
      <c r="G707969" s="24"/>
      <c r="H707969" s="24"/>
      <c r="I707969" s="24"/>
      <c r="J707969" s="24"/>
      <c r="K707969" s="24"/>
      <c r="L707969" s="24"/>
      <c r="M707969" s="24"/>
      <c r="N707969" s="24"/>
      <c r="O707969" s="24"/>
      <c r="P707969" s="24"/>
      <c r="Q707969" s="24"/>
      <c r="R707969" s="24"/>
      <c r="S707969" s="24"/>
      <c r="T707969" s="24"/>
      <c r="U707969" s="24"/>
      <c r="V707969" s="24"/>
      <c r="W707969" s="24"/>
      <c r="X707969" s="24"/>
      <c r="Y707969" s="24"/>
      <c r="Z707969" s="24"/>
      <c r="AA707969" s="24"/>
      <c r="AB707969" s="24"/>
      <c r="AC707969" s="24"/>
      <c r="AD707969" s="24"/>
      <c r="AE707969" s="24"/>
      <c r="AF707969" s="24"/>
      <c r="AG707969" s="24"/>
      <c r="AH707969" s="24"/>
      <c r="AI707969" s="24"/>
      <c r="AJ707969" s="24"/>
      <c r="AK707969" s="24"/>
      <c r="AL707969" s="24"/>
      <c r="AM707969" s="24"/>
      <c r="AN707969" s="24"/>
      <c r="AO707969" s="24"/>
      <c r="AP707969" s="69"/>
      <c r="AQ707969" s="24"/>
      <c r="AR707969" s="24"/>
      <c r="AS707969" s="24"/>
      <c r="AT707969" s="24"/>
    </row>
    <row r="708097" spans="6:46" ht="15" x14ac:dyDescent="0.15">
      <c r="F708097" s="24"/>
      <c r="G708097" s="24"/>
      <c r="H708097" s="24"/>
      <c r="I708097" s="24"/>
      <c r="J708097" s="24"/>
      <c r="K708097" s="24"/>
      <c r="L708097" s="24"/>
      <c r="M708097" s="24"/>
      <c r="N708097" s="24"/>
      <c r="O708097" s="24"/>
      <c r="P708097" s="24"/>
      <c r="Q708097" s="24"/>
      <c r="R708097" s="24"/>
      <c r="S708097" s="24"/>
      <c r="T708097" s="24"/>
      <c r="U708097" s="24"/>
      <c r="V708097" s="24"/>
      <c r="W708097" s="24"/>
      <c r="X708097" s="24"/>
      <c r="Y708097" s="24"/>
      <c r="Z708097" s="24"/>
      <c r="AA708097" s="24"/>
      <c r="AB708097" s="24"/>
      <c r="AC708097" s="24"/>
      <c r="AD708097" s="24"/>
      <c r="AE708097" s="24"/>
      <c r="AF708097" s="24"/>
      <c r="AG708097" s="24"/>
      <c r="AH708097" s="24"/>
      <c r="AI708097" s="24"/>
      <c r="AJ708097" s="24"/>
      <c r="AK708097" s="24"/>
      <c r="AL708097" s="24"/>
      <c r="AM708097" s="24"/>
      <c r="AN708097" s="24"/>
      <c r="AO708097" s="24"/>
      <c r="AP708097" s="69"/>
      <c r="AQ708097" s="24"/>
      <c r="AR708097" s="24"/>
      <c r="AS708097" s="24"/>
      <c r="AT708097" s="24"/>
    </row>
    <row r="708225" spans="6:46" ht="15" x14ac:dyDescent="0.15">
      <c r="F708225" s="24"/>
      <c r="G708225" s="24"/>
      <c r="H708225" s="24"/>
      <c r="I708225" s="24"/>
      <c r="J708225" s="24"/>
      <c r="K708225" s="24"/>
      <c r="L708225" s="24"/>
      <c r="M708225" s="24"/>
      <c r="N708225" s="24"/>
      <c r="O708225" s="24"/>
      <c r="P708225" s="24"/>
      <c r="Q708225" s="24"/>
      <c r="R708225" s="24"/>
      <c r="S708225" s="24"/>
      <c r="T708225" s="24"/>
      <c r="U708225" s="24"/>
      <c r="V708225" s="24"/>
      <c r="W708225" s="24"/>
      <c r="X708225" s="24"/>
      <c r="Y708225" s="24"/>
      <c r="Z708225" s="24"/>
      <c r="AA708225" s="24"/>
      <c r="AB708225" s="24"/>
      <c r="AC708225" s="24"/>
      <c r="AD708225" s="24"/>
      <c r="AE708225" s="24"/>
      <c r="AF708225" s="24"/>
      <c r="AG708225" s="24"/>
      <c r="AH708225" s="24"/>
      <c r="AI708225" s="24"/>
      <c r="AJ708225" s="24"/>
      <c r="AK708225" s="24"/>
      <c r="AL708225" s="24"/>
      <c r="AM708225" s="24"/>
      <c r="AN708225" s="24"/>
      <c r="AO708225" s="24"/>
      <c r="AP708225" s="69"/>
      <c r="AQ708225" s="24"/>
      <c r="AR708225" s="24"/>
      <c r="AS708225" s="24"/>
      <c r="AT708225" s="24"/>
    </row>
    <row r="708353" spans="6:46" ht="15" x14ac:dyDescent="0.15">
      <c r="F708353" s="24"/>
      <c r="G708353" s="24"/>
      <c r="H708353" s="24"/>
      <c r="I708353" s="24"/>
      <c r="J708353" s="24"/>
      <c r="K708353" s="24"/>
      <c r="L708353" s="24"/>
      <c r="M708353" s="24"/>
      <c r="N708353" s="24"/>
      <c r="O708353" s="24"/>
      <c r="P708353" s="24"/>
      <c r="Q708353" s="24"/>
      <c r="R708353" s="24"/>
      <c r="S708353" s="24"/>
      <c r="T708353" s="24"/>
      <c r="U708353" s="24"/>
      <c r="V708353" s="24"/>
      <c r="W708353" s="24"/>
      <c r="X708353" s="24"/>
      <c r="Y708353" s="24"/>
      <c r="Z708353" s="24"/>
      <c r="AA708353" s="24"/>
      <c r="AB708353" s="24"/>
      <c r="AC708353" s="24"/>
      <c r="AD708353" s="24"/>
      <c r="AE708353" s="24"/>
      <c r="AF708353" s="24"/>
      <c r="AG708353" s="24"/>
      <c r="AH708353" s="24"/>
      <c r="AI708353" s="24"/>
      <c r="AJ708353" s="24"/>
      <c r="AK708353" s="24"/>
      <c r="AL708353" s="24"/>
      <c r="AM708353" s="24"/>
      <c r="AN708353" s="24"/>
      <c r="AO708353" s="24"/>
      <c r="AP708353" s="69"/>
      <c r="AQ708353" s="24"/>
      <c r="AR708353" s="24"/>
      <c r="AS708353" s="24"/>
      <c r="AT708353" s="24"/>
    </row>
    <row r="708481" spans="6:46" ht="15" x14ac:dyDescent="0.15">
      <c r="F708481" s="24"/>
      <c r="G708481" s="24"/>
      <c r="H708481" s="24"/>
      <c r="I708481" s="24"/>
      <c r="J708481" s="24"/>
      <c r="K708481" s="24"/>
      <c r="L708481" s="24"/>
      <c r="M708481" s="24"/>
      <c r="N708481" s="24"/>
      <c r="O708481" s="24"/>
      <c r="P708481" s="24"/>
      <c r="Q708481" s="24"/>
      <c r="R708481" s="24"/>
      <c r="S708481" s="24"/>
      <c r="T708481" s="24"/>
      <c r="U708481" s="24"/>
      <c r="V708481" s="24"/>
      <c r="W708481" s="24"/>
      <c r="X708481" s="24"/>
      <c r="Y708481" s="24"/>
      <c r="Z708481" s="24"/>
      <c r="AA708481" s="24"/>
      <c r="AB708481" s="24"/>
      <c r="AC708481" s="24"/>
      <c r="AD708481" s="24"/>
      <c r="AE708481" s="24"/>
      <c r="AF708481" s="24"/>
      <c r="AG708481" s="24"/>
      <c r="AH708481" s="24"/>
      <c r="AI708481" s="24"/>
      <c r="AJ708481" s="24"/>
      <c r="AK708481" s="24"/>
      <c r="AL708481" s="24"/>
      <c r="AM708481" s="24"/>
      <c r="AN708481" s="24"/>
      <c r="AO708481" s="24"/>
      <c r="AP708481" s="69"/>
      <c r="AQ708481" s="24"/>
      <c r="AR708481" s="24"/>
      <c r="AS708481" s="24"/>
      <c r="AT708481" s="24"/>
    </row>
    <row r="708609" spans="6:46" ht="15" x14ac:dyDescent="0.15">
      <c r="F708609" s="24"/>
      <c r="G708609" s="24"/>
      <c r="H708609" s="24"/>
      <c r="I708609" s="24"/>
      <c r="J708609" s="24"/>
      <c r="K708609" s="24"/>
      <c r="L708609" s="24"/>
      <c r="M708609" s="24"/>
      <c r="N708609" s="24"/>
      <c r="O708609" s="24"/>
      <c r="P708609" s="24"/>
      <c r="Q708609" s="24"/>
      <c r="R708609" s="24"/>
      <c r="S708609" s="24"/>
      <c r="T708609" s="24"/>
      <c r="U708609" s="24"/>
      <c r="V708609" s="24"/>
      <c r="W708609" s="24"/>
      <c r="X708609" s="24"/>
      <c r="Y708609" s="24"/>
      <c r="Z708609" s="24"/>
      <c r="AA708609" s="24"/>
      <c r="AB708609" s="24"/>
      <c r="AC708609" s="24"/>
      <c r="AD708609" s="24"/>
      <c r="AE708609" s="24"/>
      <c r="AF708609" s="24"/>
      <c r="AG708609" s="24"/>
      <c r="AH708609" s="24"/>
      <c r="AI708609" s="24"/>
      <c r="AJ708609" s="24"/>
      <c r="AK708609" s="24"/>
      <c r="AL708609" s="24"/>
      <c r="AM708609" s="24"/>
      <c r="AN708609" s="24"/>
      <c r="AO708609" s="24"/>
      <c r="AP708609" s="69"/>
      <c r="AQ708609" s="24"/>
      <c r="AR708609" s="24"/>
      <c r="AS708609" s="24"/>
      <c r="AT708609" s="24"/>
    </row>
    <row r="708737" spans="6:46" ht="15" x14ac:dyDescent="0.15">
      <c r="F708737" s="24"/>
      <c r="G708737" s="24"/>
      <c r="H708737" s="24"/>
      <c r="I708737" s="24"/>
      <c r="J708737" s="24"/>
      <c r="K708737" s="24"/>
      <c r="L708737" s="24"/>
      <c r="M708737" s="24"/>
      <c r="N708737" s="24"/>
      <c r="O708737" s="24"/>
      <c r="P708737" s="24"/>
      <c r="Q708737" s="24"/>
      <c r="R708737" s="24"/>
      <c r="S708737" s="24"/>
      <c r="T708737" s="24"/>
      <c r="U708737" s="24"/>
      <c r="V708737" s="24"/>
      <c r="W708737" s="24"/>
      <c r="X708737" s="24"/>
      <c r="Y708737" s="24"/>
      <c r="Z708737" s="24"/>
      <c r="AA708737" s="24"/>
      <c r="AB708737" s="24"/>
      <c r="AC708737" s="24"/>
      <c r="AD708737" s="24"/>
      <c r="AE708737" s="24"/>
      <c r="AF708737" s="24"/>
      <c r="AG708737" s="24"/>
      <c r="AH708737" s="24"/>
      <c r="AI708737" s="24"/>
      <c r="AJ708737" s="24"/>
      <c r="AK708737" s="24"/>
      <c r="AL708737" s="24"/>
      <c r="AM708737" s="24"/>
      <c r="AN708737" s="24"/>
      <c r="AO708737" s="24"/>
      <c r="AP708737" s="69"/>
      <c r="AQ708737" s="24"/>
      <c r="AR708737" s="24"/>
      <c r="AS708737" s="24"/>
      <c r="AT708737" s="24"/>
    </row>
    <row r="708865" spans="6:46" ht="15" x14ac:dyDescent="0.15">
      <c r="F708865" s="24"/>
      <c r="G708865" s="24"/>
      <c r="H708865" s="24"/>
      <c r="I708865" s="24"/>
      <c r="J708865" s="24"/>
      <c r="K708865" s="24"/>
      <c r="L708865" s="24"/>
      <c r="M708865" s="24"/>
      <c r="N708865" s="24"/>
      <c r="O708865" s="24"/>
      <c r="P708865" s="24"/>
      <c r="Q708865" s="24"/>
      <c r="R708865" s="24"/>
      <c r="S708865" s="24"/>
      <c r="T708865" s="24"/>
      <c r="U708865" s="24"/>
      <c r="V708865" s="24"/>
      <c r="W708865" s="24"/>
      <c r="X708865" s="24"/>
      <c r="Y708865" s="24"/>
      <c r="Z708865" s="24"/>
      <c r="AA708865" s="24"/>
      <c r="AB708865" s="24"/>
      <c r="AC708865" s="24"/>
      <c r="AD708865" s="24"/>
      <c r="AE708865" s="24"/>
      <c r="AF708865" s="24"/>
      <c r="AG708865" s="24"/>
      <c r="AH708865" s="24"/>
      <c r="AI708865" s="24"/>
      <c r="AJ708865" s="24"/>
      <c r="AK708865" s="24"/>
      <c r="AL708865" s="24"/>
      <c r="AM708865" s="24"/>
      <c r="AN708865" s="24"/>
      <c r="AO708865" s="24"/>
      <c r="AP708865" s="69"/>
      <c r="AQ708865" s="24"/>
      <c r="AR708865" s="24"/>
      <c r="AS708865" s="24"/>
      <c r="AT708865" s="24"/>
    </row>
    <row r="708993" spans="6:46" ht="15" x14ac:dyDescent="0.15">
      <c r="F708993" s="24"/>
      <c r="G708993" s="24"/>
      <c r="H708993" s="24"/>
      <c r="I708993" s="24"/>
      <c r="J708993" s="24"/>
      <c r="K708993" s="24"/>
      <c r="L708993" s="24"/>
      <c r="M708993" s="24"/>
      <c r="N708993" s="24"/>
      <c r="O708993" s="24"/>
      <c r="P708993" s="24"/>
      <c r="Q708993" s="24"/>
      <c r="R708993" s="24"/>
      <c r="S708993" s="24"/>
      <c r="T708993" s="24"/>
      <c r="U708993" s="24"/>
      <c r="V708993" s="24"/>
      <c r="W708993" s="24"/>
      <c r="X708993" s="24"/>
      <c r="Y708993" s="24"/>
      <c r="Z708993" s="24"/>
      <c r="AA708993" s="24"/>
      <c r="AB708993" s="24"/>
      <c r="AC708993" s="24"/>
      <c r="AD708993" s="24"/>
      <c r="AE708993" s="24"/>
      <c r="AF708993" s="24"/>
      <c r="AG708993" s="24"/>
      <c r="AH708993" s="24"/>
      <c r="AI708993" s="24"/>
      <c r="AJ708993" s="24"/>
      <c r="AK708993" s="24"/>
      <c r="AL708993" s="24"/>
      <c r="AM708993" s="24"/>
      <c r="AN708993" s="24"/>
      <c r="AO708993" s="24"/>
      <c r="AP708993" s="69"/>
      <c r="AQ708993" s="24"/>
      <c r="AR708993" s="24"/>
      <c r="AS708993" s="24"/>
      <c r="AT708993" s="24"/>
    </row>
    <row r="709121" spans="6:46" ht="15" x14ac:dyDescent="0.15">
      <c r="F709121" s="24"/>
      <c r="G709121" s="24"/>
      <c r="H709121" s="24"/>
      <c r="I709121" s="24"/>
      <c r="J709121" s="24"/>
      <c r="K709121" s="24"/>
      <c r="L709121" s="24"/>
      <c r="M709121" s="24"/>
      <c r="N709121" s="24"/>
      <c r="O709121" s="24"/>
      <c r="P709121" s="24"/>
      <c r="Q709121" s="24"/>
      <c r="R709121" s="24"/>
      <c r="S709121" s="24"/>
      <c r="T709121" s="24"/>
      <c r="U709121" s="24"/>
      <c r="V709121" s="24"/>
      <c r="W709121" s="24"/>
      <c r="X709121" s="24"/>
      <c r="Y709121" s="24"/>
      <c r="Z709121" s="24"/>
      <c r="AA709121" s="24"/>
      <c r="AB709121" s="24"/>
      <c r="AC709121" s="24"/>
      <c r="AD709121" s="24"/>
      <c r="AE709121" s="24"/>
      <c r="AF709121" s="24"/>
      <c r="AG709121" s="24"/>
      <c r="AH709121" s="24"/>
      <c r="AI709121" s="24"/>
      <c r="AJ709121" s="24"/>
      <c r="AK709121" s="24"/>
      <c r="AL709121" s="24"/>
      <c r="AM709121" s="24"/>
      <c r="AN709121" s="24"/>
      <c r="AO709121" s="24"/>
      <c r="AP709121" s="69"/>
      <c r="AQ709121" s="24"/>
      <c r="AR709121" s="24"/>
      <c r="AS709121" s="24"/>
      <c r="AT709121" s="24"/>
    </row>
    <row r="709249" spans="6:46" ht="15" x14ac:dyDescent="0.15">
      <c r="F709249" s="24"/>
      <c r="G709249" s="24"/>
      <c r="H709249" s="24"/>
      <c r="I709249" s="24"/>
      <c r="J709249" s="24"/>
      <c r="K709249" s="24"/>
      <c r="L709249" s="24"/>
      <c r="M709249" s="24"/>
      <c r="N709249" s="24"/>
      <c r="O709249" s="24"/>
      <c r="P709249" s="24"/>
      <c r="Q709249" s="24"/>
      <c r="R709249" s="24"/>
      <c r="S709249" s="24"/>
      <c r="T709249" s="24"/>
      <c r="U709249" s="24"/>
      <c r="V709249" s="24"/>
      <c r="W709249" s="24"/>
      <c r="X709249" s="24"/>
      <c r="Y709249" s="24"/>
      <c r="Z709249" s="24"/>
      <c r="AA709249" s="24"/>
      <c r="AB709249" s="24"/>
      <c r="AC709249" s="24"/>
      <c r="AD709249" s="24"/>
      <c r="AE709249" s="24"/>
      <c r="AF709249" s="24"/>
      <c r="AG709249" s="24"/>
      <c r="AH709249" s="24"/>
      <c r="AI709249" s="24"/>
      <c r="AJ709249" s="24"/>
      <c r="AK709249" s="24"/>
      <c r="AL709249" s="24"/>
      <c r="AM709249" s="24"/>
      <c r="AN709249" s="24"/>
      <c r="AO709249" s="24"/>
      <c r="AP709249" s="69"/>
      <c r="AQ709249" s="24"/>
      <c r="AR709249" s="24"/>
      <c r="AS709249" s="24"/>
      <c r="AT709249" s="24"/>
    </row>
    <row r="709377" spans="6:46" ht="15" x14ac:dyDescent="0.15">
      <c r="F709377" s="24"/>
      <c r="G709377" s="24"/>
      <c r="H709377" s="24"/>
      <c r="I709377" s="24"/>
      <c r="J709377" s="24"/>
      <c r="K709377" s="24"/>
      <c r="L709377" s="24"/>
      <c r="M709377" s="24"/>
      <c r="N709377" s="24"/>
      <c r="O709377" s="24"/>
      <c r="P709377" s="24"/>
      <c r="Q709377" s="24"/>
      <c r="R709377" s="24"/>
      <c r="S709377" s="24"/>
      <c r="T709377" s="24"/>
      <c r="U709377" s="24"/>
      <c r="V709377" s="24"/>
      <c r="W709377" s="24"/>
      <c r="X709377" s="24"/>
      <c r="Y709377" s="24"/>
      <c r="Z709377" s="24"/>
      <c r="AA709377" s="24"/>
      <c r="AB709377" s="24"/>
      <c r="AC709377" s="24"/>
      <c r="AD709377" s="24"/>
      <c r="AE709377" s="24"/>
      <c r="AF709377" s="24"/>
      <c r="AG709377" s="24"/>
      <c r="AH709377" s="24"/>
      <c r="AI709377" s="24"/>
      <c r="AJ709377" s="24"/>
      <c r="AK709377" s="24"/>
      <c r="AL709377" s="24"/>
      <c r="AM709377" s="24"/>
      <c r="AN709377" s="24"/>
      <c r="AO709377" s="24"/>
      <c r="AP709377" s="69"/>
      <c r="AQ709377" s="24"/>
      <c r="AR709377" s="24"/>
      <c r="AS709377" s="24"/>
      <c r="AT709377" s="24"/>
    </row>
    <row r="709505" spans="6:46" ht="15" x14ac:dyDescent="0.15">
      <c r="F709505" s="24"/>
      <c r="G709505" s="24"/>
      <c r="H709505" s="24"/>
      <c r="I709505" s="24"/>
      <c r="J709505" s="24"/>
      <c r="K709505" s="24"/>
      <c r="L709505" s="24"/>
      <c r="M709505" s="24"/>
      <c r="N709505" s="24"/>
      <c r="O709505" s="24"/>
      <c r="P709505" s="24"/>
      <c r="Q709505" s="24"/>
      <c r="R709505" s="24"/>
      <c r="S709505" s="24"/>
      <c r="T709505" s="24"/>
      <c r="U709505" s="24"/>
      <c r="V709505" s="24"/>
      <c r="W709505" s="24"/>
      <c r="X709505" s="24"/>
      <c r="Y709505" s="24"/>
      <c r="Z709505" s="24"/>
      <c r="AA709505" s="24"/>
      <c r="AB709505" s="24"/>
      <c r="AC709505" s="24"/>
      <c r="AD709505" s="24"/>
      <c r="AE709505" s="24"/>
      <c r="AF709505" s="24"/>
      <c r="AG709505" s="24"/>
      <c r="AH709505" s="24"/>
      <c r="AI709505" s="24"/>
      <c r="AJ709505" s="24"/>
      <c r="AK709505" s="24"/>
      <c r="AL709505" s="24"/>
      <c r="AM709505" s="24"/>
      <c r="AN709505" s="24"/>
      <c r="AO709505" s="24"/>
      <c r="AP709505" s="69"/>
      <c r="AQ709505" s="24"/>
      <c r="AR709505" s="24"/>
      <c r="AS709505" s="24"/>
      <c r="AT709505" s="24"/>
    </row>
    <row r="709633" spans="6:46" ht="15" x14ac:dyDescent="0.15">
      <c r="F709633" s="24"/>
      <c r="G709633" s="24"/>
      <c r="H709633" s="24"/>
      <c r="I709633" s="24"/>
      <c r="J709633" s="24"/>
      <c r="K709633" s="24"/>
      <c r="L709633" s="24"/>
      <c r="M709633" s="24"/>
      <c r="N709633" s="24"/>
      <c r="O709633" s="24"/>
      <c r="P709633" s="24"/>
      <c r="Q709633" s="24"/>
      <c r="R709633" s="24"/>
      <c r="S709633" s="24"/>
      <c r="T709633" s="24"/>
      <c r="U709633" s="24"/>
      <c r="V709633" s="24"/>
      <c r="W709633" s="24"/>
      <c r="X709633" s="24"/>
      <c r="Y709633" s="24"/>
      <c r="Z709633" s="24"/>
      <c r="AA709633" s="24"/>
      <c r="AB709633" s="24"/>
      <c r="AC709633" s="24"/>
      <c r="AD709633" s="24"/>
      <c r="AE709633" s="24"/>
      <c r="AF709633" s="24"/>
      <c r="AG709633" s="24"/>
      <c r="AH709633" s="24"/>
      <c r="AI709633" s="24"/>
      <c r="AJ709633" s="24"/>
      <c r="AK709633" s="24"/>
      <c r="AL709633" s="24"/>
      <c r="AM709633" s="24"/>
      <c r="AN709633" s="24"/>
      <c r="AO709633" s="24"/>
      <c r="AP709633" s="69"/>
      <c r="AQ709633" s="24"/>
      <c r="AR709633" s="24"/>
      <c r="AS709633" s="24"/>
      <c r="AT709633" s="24"/>
    </row>
    <row r="709761" spans="6:46" ht="15" x14ac:dyDescent="0.15">
      <c r="F709761" s="24"/>
      <c r="G709761" s="24"/>
      <c r="H709761" s="24"/>
      <c r="I709761" s="24"/>
      <c r="J709761" s="24"/>
      <c r="K709761" s="24"/>
      <c r="L709761" s="24"/>
      <c r="M709761" s="24"/>
      <c r="N709761" s="24"/>
      <c r="O709761" s="24"/>
      <c r="P709761" s="24"/>
      <c r="Q709761" s="24"/>
      <c r="R709761" s="24"/>
      <c r="S709761" s="24"/>
      <c r="T709761" s="24"/>
      <c r="U709761" s="24"/>
      <c r="V709761" s="24"/>
      <c r="W709761" s="24"/>
      <c r="X709761" s="24"/>
      <c r="Y709761" s="24"/>
      <c r="Z709761" s="24"/>
      <c r="AA709761" s="24"/>
      <c r="AB709761" s="24"/>
      <c r="AC709761" s="24"/>
      <c r="AD709761" s="24"/>
      <c r="AE709761" s="24"/>
      <c r="AF709761" s="24"/>
      <c r="AG709761" s="24"/>
      <c r="AH709761" s="24"/>
      <c r="AI709761" s="24"/>
      <c r="AJ709761" s="24"/>
      <c r="AK709761" s="24"/>
      <c r="AL709761" s="24"/>
      <c r="AM709761" s="24"/>
      <c r="AN709761" s="24"/>
      <c r="AO709761" s="24"/>
      <c r="AP709761" s="69"/>
      <c r="AQ709761" s="24"/>
      <c r="AR709761" s="24"/>
      <c r="AS709761" s="24"/>
      <c r="AT709761" s="24"/>
    </row>
    <row r="709889" spans="6:46" ht="15" x14ac:dyDescent="0.15">
      <c r="F709889" s="24"/>
      <c r="G709889" s="24"/>
      <c r="H709889" s="24"/>
      <c r="I709889" s="24"/>
      <c r="J709889" s="24"/>
      <c r="K709889" s="24"/>
      <c r="L709889" s="24"/>
      <c r="M709889" s="24"/>
      <c r="N709889" s="24"/>
      <c r="O709889" s="24"/>
      <c r="P709889" s="24"/>
      <c r="Q709889" s="24"/>
      <c r="R709889" s="24"/>
      <c r="S709889" s="24"/>
      <c r="T709889" s="24"/>
      <c r="U709889" s="24"/>
      <c r="V709889" s="24"/>
      <c r="W709889" s="24"/>
      <c r="X709889" s="24"/>
      <c r="Y709889" s="24"/>
      <c r="Z709889" s="24"/>
      <c r="AA709889" s="24"/>
      <c r="AB709889" s="24"/>
      <c r="AC709889" s="24"/>
      <c r="AD709889" s="24"/>
      <c r="AE709889" s="24"/>
      <c r="AF709889" s="24"/>
      <c r="AG709889" s="24"/>
      <c r="AH709889" s="24"/>
      <c r="AI709889" s="24"/>
      <c r="AJ709889" s="24"/>
      <c r="AK709889" s="24"/>
      <c r="AL709889" s="24"/>
      <c r="AM709889" s="24"/>
      <c r="AN709889" s="24"/>
      <c r="AO709889" s="24"/>
      <c r="AP709889" s="69"/>
      <c r="AQ709889" s="24"/>
      <c r="AR709889" s="24"/>
      <c r="AS709889" s="24"/>
      <c r="AT709889" s="24"/>
    </row>
    <row r="710017" spans="6:46" ht="15" x14ac:dyDescent="0.15">
      <c r="F710017" s="24"/>
      <c r="G710017" s="24"/>
      <c r="H710017" s="24"/>
      <c r="I710017" s="24"/>
      <c r="J710017" s="24"/>
      <c r="K710017" s="24"/>
      <c r="L710017" s="24"/>
      <c r="M710017" s="24"/>
      <c r="N710017" s="24"/>
      <c r="O710017" s="24"/>
      <c r="P710017" s="24"/>
      <c r="Q710017" s="24"/>
      <c r="R710017" s="24"/>
      <c r="S710017" s="24"/>
      <c r="T710017" s="24"/>
      <c r="U710017" s="24"/>
      <c r="V710017" s="24"/>
      <c r="W710017" s="24"/>
      <c r="X710017" s="24"/>
      <c r="Y710017" s="24"/>
      <c r="Z710017" s="24"/>
      <c r="AA710017" s="24"/>
      <c r="AB710017" s="24"/>
      <c r="AC710017" s="24"/>
      <c r="AD710017" s="24"/>
      <c r="AE710017" s="24"/>
      <c r="AF710017" s="24"/>
      <c r="AG710017" s="24"/>
      <c r="AH710017" s="24"/>
      <c r="AI710017" s="24"/>
      <c r="AJ710017" s="24"/>
      <c r="AK710017" s="24"/>
      <c r="AL710017" s="24"/>
      <c r="AM710017" s="24"/>
      <c r="AN710017" s="24"/>
      <c r="AO710017" s="24"/>
      <c r="AP710017" s="69"/>
      <c r="AQ710017" s="24"/>
      <c r="AR710017" s="24"/>
      <c r="AS710017" s="24"/>
      <c r="AT710017" s="24"/>
    </row>
    <row r="710145" spans="6:46" ht="15" x14ac:dyDescent="0.15">
      <c r="F710145" s="24"/>
      <c r="G710145" s="24"/>
      <c r="H710145" s="24"/>
      <c r="I710145" s="24"/>
      <c r="J710145" s="24"/>
      <c r="K710145" s="24"/>
      <c r="L710145" s="24"/>
      <c r="M710145" s="24"/>
      <c r="N710145" s="24"/>
      <c r="O710145" s="24"/>
      <c r="P710145" s="24"/>
      <c r="Q710145" s="24"/>
      <c r="R710145" s="24"/>
      <c r="S710145" s="24"/>
      <c r="T710145" s="24"/>
      <c r="U710145" s="24"/>
      <c r="V710145" s="24"/>
      <c r="W710145" s="24"/>
      <c r="X710145" s="24"/>
      <c r="Y710145" s="24"/>
      <c r="Z710145" s="24"/>
      <c r="AA710145" s="24"/>
      <c r="AB710145" s="24"/>
      <c r="AC710145" s="24"/>
      <c r="AD710145" s="24"/>
      <c r="AE710145" s="24"/>
      <c r="AF710145" s="24"/>
      <c r="AG710145" s="24"/>
      <c r="AH710145" s="24"/>
      <c r="AI710145" s="24"/>
      <c r="AJ710145" s="24"/>
      <c r="AK710145" s="24"/>
      <c r="AL710145" s="24"/>
      <c r="AM710145" s="24"/>
      <c r="AN710145" s="24"/>
      <c r="AO710145" s="24"/>
      <c r="AP710145" s="69"/>
      <c r="AQ710145" s="24"/>
      <c r="AR710145" s="24"/>
      <c r="AS710145" s="24"/>
      <c r="AT710145" s="24"/>
    </row>
    <row r="710273" spans="6:46" ht="15" x14ac:dyDescent="0.15">
      <c r="F710273" s="24"/>
      <c r="G710273" s="24"/>
      <c r="H710273" s="24"/>
      <c r="I710273" s="24"/>
      <c r="J710273" s="24"/>
      <c r="K710273" s="24"/>
      <c r="L710273" s="24"/>
      <c r="M710273" s="24"/>
      <c r="N710273" s="24"/>
      <c r="O710273" s="24"/>
      <c r="P710273" s="24"/>
      <c r="Q710273" s="24"/>
      <c r="R710273" s="24"/>
      <c r="S710273" s="24"/>
      <c r="T710273" s="24"/>
      <c r="U710273" s="24"/>
      <c r="V710273" s="24"/>
      <c r="W710273" s="24"/>
      <c r="X710273" s="24"/>
      <c r="Y710273" s="24"/>
      <c r="Z710273" s="24"/>
      <c r="AA710273" s="24"/>
      <c r="AB710273" s="24"/>
      <c r="AC710273" s="24"/>
      <c r="AD710273" s="24"/>
      <c r="AE710273" s="24"/>
      <c r="AF710273" s="24"/>
      <c r="AG710273" s="24"/>
      <c r="AH710273" s="24"/>
      <c r="AI710273" s="24"/>
      <c r="AJ710273" s="24"/>
      <c r="AK710273" s="24"/>
      <c r="AL710273" s="24"/>
      <c r="AM710273" s="24"/>
      <c r="AN710273" s="24"/>
      <c r="AO710273" s="24"/>
      <c r="AP710273" s="69"/>
      <c r="AQ710273" s="24"/>
      <c r="AR710273" s="24"/>
      <c r="AS710273" s="24"/>
      <c r="AT710273" s="24"/>
    </row>
    <row r="710401" spans="6:46" ht="15" x14ac:dyDescent="0.15">
      <c r="F710401" s="24"/>
      <c r="G710401" s="24"/>
      <c r="H710401" s="24"/>
      <c r="I710401" s="24"/>
      <c r="J710401" s="24"/>
      <c r="K710401" s="24"/>
      <c r="L710401" s="24"/>
      <c r="M710401" s="24"/>
      <c r="N710401" s="24"/>
      <c r="O710401" s="24"/>
      <c r="P710401" s="24"/>
      <c r="Q710401" s="24"/>
      <c r="R710401" s="24"/>
      <c r="S710401" s="24"/>
      <c r="T710401" s="24"/>
      <c r="U710401" s="24"/>
      <c r="V710401" s="24"/>
      <c r="W710401" s="24"/>
      <c r="X710401" s="24"/>
      <c r="Y710401" s="24"/>
      <c r="Z710401" s="24"/>
      <c r="AA710401" s="24"/>
      <c r="AB710401" s="24"/>
      <c r="AC710401" s="24"/>
      <c r="AD710401" s="24"/>
      <c r="AE710401" s="24"/>
      <c r="AF710401" s="24"/>
      <c r="AG710401" s="24"/>
      <c r="AH710401" s="24"/>
      <c r="AI710401" s="24"/>
      <c r="AJ710401" s="24"/>
      <c r="AK710401" s="24"/>
      <c r="AL710401" s="24"/>
      <c r="AM710401" s="24"/>
      <c r="AN710401" s="24"/>
      <c r="AO710401" s="24"/>
      <c r="AP710401" s="69"/>
      <c r="AQ710401" s="24"/>
      <c r="AR710401" s="24"/>
      <c r="AS710401" s="24"/>
      <c r="AT710401" s="24"/>
    </row>
    <row r="710529" spans="6:46" ht="15" x14ac:dyDescent="0.15">
      <c r="F710529" s="24"/>
      <c r="G710529" s="24"/>
      <c r="H710529" s="24"/>
      <c r="I710529" s="24"/>
      <c r="J710529" s="24"/>
      <c r="K710529" s="24"/>
      <c r="L710529" s="24"/>
      <c r="M710529" s="24"/>
      <c r="N710529" s="24"/>
      <c r="O710529" s="24"/>
      <c r="P710529" s="24"/>
      <c r="Q710529" s="24"/>
      <c r="R710529" s="24"/>
      <c r="S710529" s="24"/>
      <c r="T710529" s="24"/>
      <c r="U710529" s="24"/>
      <c r="V710529" s="24"/>
      <c r="W710529" s="24"/>
      <c r="X710529" s="24"/>
      <c r="Y710529" s="24"/>
      <c r="Z710529" s="24"/>
      <c r="AA710529" s="24"/>
      <c r="AB710529" s="24"/>
      <c r="AC710529" s="24"/>
      <c r="AD710529" s="24"/>
      <c r="AE710529" s="24"/>
      <c r="AF710529" s="24"/>
      <c r="AG710529" s="24"/>
      <c r="AH710529" s="24"/>
      <c r="AI710529" s="24"/>
      <c r="AJ710529" s="24"/>
      <c r="AK710529" s="24"/>
      <c r="AL710529" s="24"/>
      <c r="AM710529" s="24"/>
      <c r="AN710529" s="24"/>
      <c r="AO710529" s="24"/>
      <c r="AP710529" s="69"/>
      <c r="AQ710529" s="24"/>
      <c r="AR710529" s="24"/>
      <c r="AS710529" s="24"/>
      <c r="AT710529" s="24"/>
    </row>
    <row r="710657" spans="6:46" ht="15" x14ac:dyDescent="0.15">
      <c r="F710657" s="24"/>
      <c r="G710657" s="24"/>
      <c r="H710657" s="24"/>
      <c r="I710657" s="24"/>
      <c r="J710657" s="24"/>
      <c r="K710657" s="24"/>
      <c r="L710657" s="24"/>
      <c r="M710657" s="24"/>
      <c r="N710657" s="24"/>
      <c r="O710657" s="24"/>
      <c r="P710657" s="24"/>
      <c r="Q710657" s="24"/>
      <c r="R710657" s="24"/>
      <c r="S710657" s="24"/>
      <c r="T710657" s="24"/>
      <c r="U710657" s="24"/>
      <c r="V710657" s="24"/>
      <c r="W710657" s="24"/>
      <c r="X710657" s="24"/>
      <c r="Y710657" s="24"/>
      <c r="Z710657" s="24"/>
      <c r="AA710657" s="24"/>
      <c r="AB710657" s="24"/>
      <c r="AC710657" s="24"/>
      <c r="AD710657" s="24"/>
      <c r="AE710657" s="24"/>
      <c r="AF710657" s="24"/>
      <c r="AG710657" s="24"/>
      <c r="AH710657" s="24"/>
      <c r="AI710657" s="24"/>
      <c r="AJ710657" s="24"/>
      <c r="AK710657" s="24"/>
      <c r="AL710657" s="24"/>
      <c r="AM710657" s="24"/>
      <c r="AN710657" s="24"/>
      <c r="AO710657" s="24"/>
      <c r="AP710657" s="69"/>
      <c r="AQ710657" s="24"/>
      <c r="AR710657" s="24"/>
      <c r="AS710657" s="24"/>
      <c r="AT710657" s="24"/>
    </row>
    <row r="710785" spans="6:46" ht="15" x14ac:dyDescent="0.15">
      <c r="F710785" s="24"/>
      <c r="G710785" s="24"/>
      <c r="H710785" s="24"/>
      <c r="I710785" s="24"/>
      <c r="J710785" s="24"/>
      <c r="K710785" s="24"/>
      <c r="L710785" s="24"/>
      <c r="M710785" s="24"/>
      <c r="N710785" s="24"/>
      <c r="O710785" s="24"/>
      <c r="P710785" s="24"/>
      <c r="Q710785" s="24"/>
      <c r="R710785" s="24"/>
      <c r="S710785" s="24"/>
      <c r="T710785" s="24"/>
      <c r="U710785" s="24"/>
      <c r="V710785" s="24"/>
      <c r="W710785" s="24"/>
      <c r="X710785" s="24"/>
      <c r="Y710785" s="24"/>
      <c r="Z710785" s="24"/>
      <c r="AA710785" s="24"/>
      <c r="AB710785" s="24"/>
      <c r="AC710785" s="24"/>
      <c r="AD710785" s="24"/>
      <c r="AE710785" s="24"/>
      <c r="AF710785" s="24"/>
      <c r="AG710785" s="24"/>
      <c r="AH710785" s="24"/>
      <c r="AI710785" s="24"/>
      <c r="AJ710785" s="24"/>
      <c r="AK710785" s="24"/>
      <c r="AL710785" s="24"/>
      <c r="AM710785" s="24"/>
      <c r="AN710785" s="24"/>
      <c r="AO710785" s="24"/>
      <c r="AP710785" s="69"/>
      <c r="AQ710785" s="24"/>
      <c r="AR710785" s="24"/>
      <c r="AS710785" s="24"/>
      <c r="AT710785" s="24"/>
    </row>
    <row r="710913" spans="6:46" ht="15" x14ac:dyDescent="0.15">
      <c r="F710913" s="24"/>
      <c r="G710913" s="24"/>
      <c r="H710913" s="24"/>
      <c r="I710913" s="24"/>
      <c r="J710913" s="24"/>
      <c r="K710913" s="24"/>
      <c r="L710913" s="24"/>
      <c r="M710913" s="24"/>
      <c r="N710913" s="24"/>
      <c r="O710913" s="24"/>
      <c r="P710913" s="24"/>
      <c r="Q710913" s="24"/>
      <c r="R710913" s="24"/>
      <c r="S710913" s="24"/>
      <c r="T710913" s="24"/>
      <c r="U710913" s="24"/>
      <c r="V710913" s="24"/>
      <c r="W710913" s="24"/>
      <c r="X710913" s="24"/>
      <c r="Y710913" s="24"/>
      <c r="Z710913" s="24"/>
      <c r="AA710913" s="24"/>
      <c r="AB710913" s="24"/>
      <c r="AC710913" s="24"/>
      <c r="AD710913" s="24"/>
      <c r="AE710913" s="24"/>
      <c r="AF710913" s="24"/>
      <c r="AG710913" s="24"/>
      <c r="AH710913" s="24"/>
      <c r="AI710913" s="24"/>
      <c r="AJ710913" s="24"/>
      <c r="AK710913" s="24"/>
      <c r="AL710913" s="24"/>
      <c r="AM710913" s="24"/>
      <c r="AN710913" s="24"/>
      <c r="AO710913" s="24"/>
      <c r="AP710913" s="69"/>
      <c r="AQ710913" s="24"/>
      <c r="AR710913" s="24"/>
      <c r="AS710913" s="24"/>
      <c r="AT710913" s="24"/>
    </row>
    <row r="711041" spans="6:46" ht="15" x14ac:dyDescent="0.15">
      <c r="F711041" s="24"/>
      <c r="G711041" s="24"/>
      <c r="H711041" s="24"/>
      <c r="I711041" s="24"/>
      <c r="J711041" s="24"/>
      <c r="K711041" s="24"/>
      <c r="L711041" s="24"/>
      <c r="M711041" s="24"/>
      <c r="N711041" s="24"/>
      <c r="O711041" s="24"/>
      <c r="P711041" s="24"/>
      <c r="Q711041" s="24"/>
      <c r="R711041" s="24"/>
      <c r="S711041" s="24"/>
      <c r="T711041" s="24"/>
      <c r="U711041" s="24"/>
      <c r="V711041" s="24"/>
      <c r="W711041" s="24"/>
      <c r="X711041" s="24"/>
      <c r="Y711041" s="24"/>
      <c r="Z711041" s="24"/>
      <c r="AA711041" s="24"/>
      <c r="AB711041" s="24"/>
      <c r="AC711041" s="24"/>
      <c r="AD711041" s="24"/>
      <c r="AE711041" s="24"/>
      <c r="AF711041" s="24"/>
      <c r="AG711041" s="24"/>
      <c r="AH711041" s="24"/>
      <c r="AI711041" s="24"/>
      <c r="AJ711041" s="24"/>
      <c r="AK711041" s="24"/>
      <c r="AL711041" s="24"/>
      <c r="AM711041" s="24"/>
      <c r="AN711041" s="24"/>
      <c r="AO711041" s="24"/>
      <c r="AP711041" s="69"/>
      <c r="AQ711041" s="24"/>
      <c r="AR711041" s="24"/>
      <c r="AS711041" s="24"/>
      <c r="AT711041" s="24"/>
    </row>
    <row r="711169" spans="6:46" ht="15" x14ac:dyDescent="0.15">
      <c r="F711169" s="24"/>
      <c r="G711169" s="24"/>
      <c r="H711169" s="24"/>
      <c r="I711169" s="24"/>
      <c r="J711169" s="24"/>
      <c r="K711169" s="24"/>
      <c r="L711169" s="24"/>
      <c r="M711169" s="24"/>
      <c r="N711169" s="24"/>
      <c r="O711169" s="24"/>
      <c r="P711169" s="24"/>
      <c r="Q711169" s="24"/>
      <c r="R711169" s="24"/>
      <c r="S711169" s="24"/>
      <c r="T711169" s="24"/>
      <c r="U711169" s="24"/>
      <c r="V711169" s="24"/>
      <c r="W711169" s="24"/>
      <c r="X711169" s="24"/>
      <c r="Y711169" s="24"/>
      <c r="Z711169" s="24"/>
      <c r="AA711169" s="24"/>
      <c r="AB711169" s="24"/>
      <c r="AC711169" s="24"/>
      <c r="AD711169" s="24"/>
      <c r="AE711169" s="24"/>
      <c r="AF711169" s="24"/>
      <c r="AG711169" s="24"/>
      <c r="AH711169" s="24"/>
      <c r="AI711169" s="24"/>
      <c r="AJ711169" s="24"/>
      <c r="AK711169" s="24"/>
      <c r="AL711169" s="24"/>
      <c r="AM711169" s="24"/>
      <c r="AN711169" s="24"/>
      <c r="AO711169" s="24"/>
      <c r="AP711169" s="69"/>
      <c r="AQ711169" s="24"/>
      <c r="AR711169" s="24"/>
      <c r="AS711169" s="24"/>
      <c r="AT711169" s="24"/>
    </row>
    <row r="711297" spans="6:46" ht="15" x14ac:dyDescent="0.15">
      <c r="F711297" s="24"/>
      <c r="G711297" s="24"/>
      <c r="H711297" s="24"/>
      <c r="I711297" s="24"/>
      <c r="J711297" s="24"/>
      <c r="K711297" s="24"/>
      <c r="L711297" s="24"/>
      <c r="M711297" s="24"/>
      <c r="N711297" s="24"/>
      <c r="O711297" s="24"/>
      <c r="P711297" s="24"/>
      <c r="Q711297" s="24"/>
      <c r="R711297" s="24"/>
      <c r="S711297" s="24"/>
      <c r="T711297" s="24"/>
      <c r="U711297" s="24"/>
      <c r="V711297" s="24"/>
      <c r="W711297" s="24"/>
      <c r="X711297" s="24"/>
      <c r="Y711297" s="24"/>
      <c r="Z711297" s="24"/>
      <c r="AA711297" s="24"/>
      <c r="AB711297" s="24"/>
      <c r="AC711297" s="24"/>
      <c r="AD711297" s="24"/>
      <c r="AE711297" s="24"/>
      <c r="AF711297" s="24"/>
      <c r="AG711297" s="24"/>
      <c r="AH711297" s="24"/>
      <c r="AI711297" s="24"/>
      <c r="AJ711297" s="24"/>
      <c r="AK711297" s="24"/>
      <c r="AL711297" s="24"/>
      <c r="AM711297" s="24"/>
      <c r="AN711297" s="24"/>
      <c r="AO711297" s="24"/>
      <c r="AP711297" s="69"/>
      <c r="AQ711297" s="24"/>
      <c r="AR711297" s="24"/>
      <c r="AS711297" s="24"/>
      <c r="AT711297" s="24"/>
    </row>
    <row r="711425" spans="6:46" ht="15" x14ac:dyDescent="0.15">
      <c r="F711425" s="24"/>
      <c r="G711425" s="24"/>
      <c r="H711425" s="24"/>
      <c r="I711425" s="24"/>
      <c r="J711425" s="24"/>
      <c r="K711425" s="24"/>
      <c r="L711425" s="24"/>
      <c r="M711425" s="24"/>
      <c r="N711425" s="24"/>
      <c r="O711425" s="24"/>
      <c r="P711425" s="24"/>
      <c r="Q711425" s="24"/>
      <c r="R711425" s="24"/>
      <c r="S711425" s="24"/>
      <c r="T711425" s="24"/>
      <c r="U711425" s="24"/>
      <c r="V711425" s="24"/>
      <c r="W711425" s="24"/>
      <c r="X711425" s="24"/>
      <c r="Y711425" s="24"/>
      <c r="Z711425" s="24"/>
      <c r="AA711425" s="24"/>
      <c r="AB711425" s="24"/>
      <c r="AC711425" s="24"/>
      <c r="AD711425" s="24"/>
      <c r="AE711425" s="24"/>
      <c r="AF711425" s="24"/>
      <c r="AG711425" s="24"/>
      <c r="AH711425" s="24"/>
      <c r="AI711425" s="24"/>
      <c r="AJ711425" s="24"/>
      <c r="AK711425" s="24"/>
      <c r="AL711425" s="24"/>
      <c r="AM711425" s="24"/>
      <c r="AN711425" s="24"/>
      <c r="AO711425" s="24"/>
      <c r="AP711425" s="69"/>
      <c r="AQ711425" s="24"/>
      <c r="AR711425" s="24"/>
      <c r="AS711425" s="24"/>
      <c r="AT711425" s="24"/>
    </row>
    <row r="711553" spans="6:46" ht="15" x14ac:dyDescent="0.15">
      <c r="F711553" s="24"/>
      <c r="G711553" s="24"/>
      <c r="H711553" s="24"/>
      <c r="I711553" s="24"/>
      <c r="J711553" s="24"/>
      <c r="K711553" s="24"/>
      <c r="L711553" s="24"/>
      <c r="M711553" s="24"/>
      <c r="N711553" s="24"/>
      <c r="O711553" s="24"/>
      <c r="P711553" s="24"/>
      <c r="Q711553" s="24"/>
      <c r="R711553" s="24"/>
      <c r="S711553" s="24"/>
      <c r="T711553" s="24"/>
      <c r="U711553" s="24"/>
      <c r="V711553" s="24"/>
      <c r="W711553" s="24"/>
      <c r="X711553" s="24"/>
      <c r="Y711553" s="24"/>
      <c r="Z711553" s="24"/>
      <c r="AA711553" s="24"/>
      <c r="AB711553" s="24"/>
      <c r="AC711553" s="24"/>
      <c r="AD711553" s="24"/>
      <c r="AE711553" s="24"/>
      <c r="AF711553" s="24"/>
      <c r="AG711553" s="24"/>
      <c r="AH711553" s="24"/>
      <c r="AI711553" s="24"/>
      <c r="AJ711553" s="24"/>
      <c r="AK711553" s="24"/>
      <c r="AL711553" s="24"/>
      <c r="AM711553" s="24"/>
      <c r="AN711553" s="24"/>
      <c r="AO711553" s="24"/>
      <c r="AP711553" s="69"/>
      <c r="AQ711553" s="24"/>
      <c r="AR711553" s="24"/>
      <c r="AS711553" s="24"/>
      <c r="AT711553" s="24"/>
    </row>
    <row r="711681" spans="6:46" ht="15" x14ac:dyDescent="0.15">
      <c r="F711681" s="24"/>
      <c r="G711681" s="24"/>
      <c r="H711681" s="24"/>
      <c r="I711681" s="24"/>
      <c r="J711681" s="24"/>
      <c r="K711681" s="24"/>
      <c r="L711681" s="24"/>
      <c r="M711681" s="24"/>
      <c r="N711681" s="24"/>
      <c r="O711681" s="24"/>
      <c r="P711681" s="24"/>
      <c r="Q711681" s="24"/>
      <c r="R711681" s="24"/>
      <c r="S711681" s="24"/>
      <c r="T711681" s="24"/>
      <c r="U711681" s="24"/>
      <c r="V711681" s="24"/>
      <c r="W711681" s="24"/>
      <c r="X711681" s="24"/>
      <c r="Y711681" s="24"/>
      <c r="Z711681" s="24"/>
      <c r="AA711681" s="24"/>
      <c r="AB711681" s="24"/>
      <c r="AC711681" s="24"/>
      <c r="AD711681" s="24"/>
      <c r="AE711681" s="24"/>
      <c r="AF711681" s="24"/>
      <c r="AG711681" s="24"/>
      <c r="AH711681" s="24"/>
      <c r="AI711681" s="24"/>
      <c r="AJ711681" s="24"/>
      <c r="AK711681" s="24"/>
      <c r="AL711681" s="24"/>
      <c r="AM711681" s="24"/>
      <c r="AN711681" s="24"/>
      <c r="AO711681" s="24"/>
      <c r="AP711681" s="69"/>
      <c r="AQ711681" s="24"/>
      <c r="AR711681" s="24"/>
      <c r="AS711681" s="24"/>
      <c r="AT711681" s="24"/>
    </row>
    <row r="711809" spans="6:46" ht="15" x14ac:dyDescent="0.15">
      <c r="F711809" s="24"/>
      <c r="G711809" s="24"/>
      <c r="H711809" s="24"/>
      <c r="I711809" s="24"/>
      <c r="J711809" s="24"/>
      <c r="K711809" s="24"/>
      <c r="L711809" s="24"/>
      <c r="M711809" s="24"/>
      <c r="N711809" s="24"/>
      <c r="O711809" s="24"/>
      <c r="P711809" s="24"/>
      <c r="Q711809" s="24"/>
      <c r="R711809" s="24"/>
      <c r="S711809" s="24"/>
      <c r="T711809" s="24"/>
      <c r="U711809" s="24"/>
      <c r="V711809" s="24"/>
      <c r="W711809" s="24"/>
      <c r="X711809" s="24"/>
      <c r="Y711809" s="24"/>
      <c r="Z711809" s="24"/>
      <c r="AA711809" s="24"/>
      <c r="AB711809" s="24"/>
      <c r="AC711809" s="24"/>
      <c r="AD711809" s="24"/>
      <c r="AE711809" s="24"/>
      <c r="AF711809" s="24"/>
      <c r="AG711809" s="24"/>
      <c r="AH711809" s="24"/>
      <c r="AI711809" s="24"/>
      <c r="AJ711809" s="24"/>
      <c r="AK711809" s="24"/>
      <c r="AL711809" s="24"/>
      <c r="AM711809" s="24"/>
      <c r="AN711809" s="24"/>
      <c r="AO711809" s="24"/>
      <c r="AP711809" s="69"/>
      <c r="AQ711809" s="24"/>
      <c r="AR711809" s="24"/>
      <c r="AS711809" s="24"/>
      <c r="AT711809" s="24"/>
    </row>
    <row r="711937" spans="6:46" ht="15" x14ac:dyDescent="0.15">
      <c r="F711937" s="24"/>
      <c r="G711937" s="24"/>
      <c r="H711937" s="24"/>
      <c r="I711937" s="24"/>
      <c r="J711937" s="24"/>
      <c r="K711937" s="24"/>
      <c r="L711937" s="24"/>
      <c r="M711937" s="24"/>
      <c r="N711937" s="24"/>
      <c r="O711937" s="24"/>
      <c r="P711937" s="24"/>
      <c r="Q711937" s="24"/>
      <c r="R711937" s="24"/>
      <c r="S711937" s="24"/>
      <c r="T711937" s="24"/>
      <c r="U711937" s="24"/>
      <c r="V711937" s="24"/>
      <c r="W711937" s="24"/>
      <c r="X711937" s="24"/>
      <c r="Y711937" s="24"/>
      <c r="Z711937" s="24"/>
      <c r="AA711937" s="24"/>
      <c r="AB711937" s="24"/>
      <c r="AC711937" s="24"/>
      <c r="AD711937" s="24"/>
      <c r="AE711937" s="24"/>
      <c r="AF711937" s="24"/>
      <c r="AG711937" s="24"/>
      <c r="AH711937" s="24"/>
      <c r="AI711937" s="24"/>
      <c r="AJ711937" s="24"/>
      <c r="AK711937" s="24"/>
      <c r="AL711937" s="24"/>
      <c r="AM711937" s="24"/>
      <c r="AN711937" s="24"/>
      <c r="AO711937" s="24"/>
      <c r="AP711937" s="69"/>
      <c r="AQ711937" s="24"/>
      <c r="AR711937" s="24"/>
      <c r="AS711937" s="24"/>
      <c r="AT711937" s="24"/>
    </row>
    <row r="712065" spans="6:46" ht="15" x14ac:dyDescent="0.15">
      <c r="F712065" s="24"/>
      <c r="G712065" s="24"/>
      <c r="H712065" s="24"/>
      <c r="I712065" s="24"/>
      <c r="J712065" s="24"/>
      <c r="K712065" s="24"/>
      <c r="L712065" s="24"/>
      <c r="M712065" s="24"/>
      <c r="N712065" s="24"/>
      <c r="O712065" s="24"/>
      <c r="P712065" s="24"/>
      <c r="Q712065" s="24"/>
      <c r="R712065" s="24"/>
      <c r="S712065" s="24"/>
      <c r="T712065" s="24"/>
      <c r="U712065" s="24"/>
      <c r="V712065" s="24"/>
      <c r="W712065" s="24"/>
      <c r="X712065" s="24"/>
      <c r="Y712065" s="24"/>
      <c r="Z712065" s="24"/>
      <c r="AA712065" s="24"/>
      <c r="AB712065" s="24"/>
      <c r="AC712065" s="24"/>
      <c r="AD712065" s="24"/>
      <c r="AE712065" s="24"/>
      <c r="AF712065" s="24"/>
      <c r="AG712065" s="24"/>
      <c r="AH712065" s="24"/>
      <c r="AI712065" s="24"/>
      <c r="AJ712065" s="24"/>
      <c r="AK712065" s="24"/>
      <c r="AL712065" s="24"/>
      <c r="AM712065" s="24"/>
      <c r="AN712065" s="24"/>
      <c r="AO712065" s="24"/>
      <c r="AP712065" s="69"/>
      <c r="AQ712065" s="24"/>
      <c r="AR712065" s="24"/>
      <c r="AS712065" s="24"/>
      <c r="AT712065" s="24"/>
    </row>
    <row r="712193" spans="6:46" ht="15" x14ac:dyDescent="0.15">
      <c r="F712193" s="24"/>
      <c r="G712193" s="24"/>
      <c r="H712193" s="24"/>
      <c r="I712193" s="24"/>
      <c r="J712193" s="24"/>
      <c r="K712193" s="24"/>
      <c r="L712193" s="24"/>
      <c r="M712193" s="24"/>
      <c r="N712193" s="24"/>
      <c r="O712193" s="24"/>
      <c r="P712193" s="24"/>
      <c r="Q712193" s="24"/>
      <c r="R712193" s="24"/>
      <c r="S712193" s="24"/>
      <c r="T712193" s="24"/>
      <c r="U712193" s="24"/>
      <c r="V712193" s="24"/>
      <c r="W712193" s="24"/>
      <c r="X712193" s="24"/>
      <c r="Y712193" s="24"/>
      <c r="Z712193" s="24"/>
      <c r="AA712193" s="24"/>
      <c r="AB712193" s="24"/>
      <c r="AC712193" s="24"/>
      <c r="AD712193" s="24"/>
      <c r="AE712193" s="24"/>
      <c r="AF712193" s="24"/>
      <c r="AG712193" s="24"/>
      <c r="AH712193" s="24"/>
      <c r="AI712193" s="24"/>
      <c r="AJ712193" s="24"/>
      <c r="AK712193" s="24"/>
      <c r="AL712193" s="24"/>
      <c r="AM712193" s="24"/>
      <c r="AN712193" s="24"/>
      <c r="AO712193" s="24"/>
      <c r="AP712193" s="69"/>
      <c r="AQ712193" s="24"/>
      <c r="AR712193" s="24"/>
      <c r="AS712193" s="24"/>
      <c r="AT712193" s="24"/>
    </row>
    <row r="712321" spans="6:46" ht="15" x14ac:dyDescent="0.15">
      <c r="F712321" s="24"/>
      <c r="G712321" s="24"/>
      <c r="H712321" s="24"/>
      <c r="I712321" s="24"/>
      <c r="J712321" s="24"/>
      <c r="K712321" s="24"/>
      <c r="L712321" s="24"/>
      <c r="M712321" s="24"/>
      <c r="N712321" s="24"/>
      <c r="O712321" s="24"/>
      <c r="P712321" s="24"/>
      <c r="Q712321" s="24"/>
      <c r="R712321" s="24"/>
      <c r="S712321" s="24"/>
      <c r="T712321" s="24"/>
      <c r="U712321" s="24"/>
      <c r="V712321" s="24"/>
      <c r="W712321" s="24"/>
      <c r="X712321" s="24"/>
      <c r="Y712321" s="24"/>
      <c r="Z712321" s="24"/>
      <c r="AA712321" s="24"/>
      <c r="AB712321" s="24"/>
      <c r="AC712321" s="24"/>
      <c r="AD712321" s="24"/>
      <c r="AE712321" s="24"/>
      <c r="AF712321" s="24"/>
      <c r="AG712321" s="24"/>
      <c r="AH712321" s="24"/>
      <c r="AI712321" s="24"/>
      <c r="AJ712321" s="24"/>
      <c r="AK712321" s="24"/>
      <c r="AL712321" s="24"/>
      <c r="AM712321" s="24"/>
      <c r="AN712321" s="24"/>
      <c r="AO712321" s="24"/>
      <c r="AP712321" s="69"/>
      <c r="AQ712321" s="24"/>
      <c r="AR712321" s="24"/>
      <c r="AS712321" s="24"/>
      <c r="AT712321" s="24"/>
    </row>
    <row r="712449" spans="6:46" ht="15" x14ac:dyDescent="0.15">
      <c r="F712449" s="24"/>
      <c r="G712449" s="24"/>
      <c r="H712449" s="24"/>
      <c r="I712449" s="24"/>
      <c r="J712449" s="24"/>
      <c r="K712449" s="24"/>
      <c r="L712449" s="24"/>
      <c r="M712449" s="24"/>
      <c r="N712449" s="24"/>
      <c r="O712449" s="24"/>
      <c r="P712449" s="24"/>
      <c r="Q712449" s="24"/>
      <c r="R712449" s="24"/>
      <c r="S712449" s="24"/>
      <c r="T712449" s="24"/>
      <c r="U712449" s="24"/>
      <c r="V712449" s="24"/>
      <c r="W712449" s="24"/>
      <c r="X712449" s="24"/>
      <c r="Y712449" s="24"/>
      <c r="Z712449" s="24"/>
      <c r="AA712449" s="24"/>
      <c r="AB712449" s="24"/>
      <c r="AC712449" s="24"/>
      <c r="AD712449" s="24"/>
      <c r="AE712449" s="24"/>
      <c r="AF712449" s="24"/>
      <c r="AG712449" s="24"/>
      <c r="AH712449" s="24"/>
      <c r="AI712449" s="24"/>
      <c r="AJ712449" s="24"/>
      <c r="AK712449" s="24"/>
      <c r="AL712449" s="24"/>
      <c r="AM712449" s="24"/>
      <c r="AN712449" s="24"/>
      <c r="AO712449" s="24"/>
      <c r="AP712449" s="69"/>
      <c r="AQ712449" s="24"/>
      <c r="AR712449" s="24"/>
      <c r="AS712449" s="24"/>
      <c r="AT712449" s="24"/>
    </row>
    <row r="712577" spans="6:46" ht="15" x14ac:dyDescent="0.15">
      <c r="F712577" s="24"/>
      <c r="G712577" s="24"/>
      <c r="H712577" s="24"/>
      <c r="I712577" s="24"/>
      <c r="J712577" s="24"/>
      <c r="K712577" s="24"/>
      <c r="L712577" s="24"/>
      <c r="M712577" s="24"/>
      <c r="N712577" s="24"/>
      <c r="O712577" s="24"/>
      <c r="P712577" s="24"/>
      <c r="Q712577" s="24"/>
      <c r="R712577" s="24"/>
      <c r="S712577" s="24"/>
      <c r="T712577" s="24"/>
      <c r="U712577" s="24"/>
      <c r="V712577" s="24"/>
      <c r="W712577" s="24"/>
      <c r="X712577" s="24"/>
      <c r="Y712577" s="24"/>
      <c r="Z712577" s="24"/>
      <c r="AA712577" s="24"/>
      <c r="AB712577" s="24"/>
      <c r="AC712577" s="24"/>
      <c r="AD712577" s="24"/>
      <c r="AE712577" s="24"/>
      <c r="AF712577" s="24"/>
      <c r="AG712577" s="24"/>
      <c r="AH712577" s="24"/>
      <c r="AI712577" s="24"/>
      <c r="AJ712577" s="24"/>
      <c r="AK712577" s="24"/>
      <c r="AL712577" s="24"/>
      <c r="AM712577" s="24"/>
      <c r="AN712577" s="24"/>
      <c r="AO712577" s="24"/>
      <c r="AP712577" s="69"/>
      <c r="AQ712577" s="24"/>
      <c r="AR712577" s="24"/>
      <c r="AS712577" s="24"/>
      <c r="AT712577" s="24"/>
    </row>
    <row r="712705" spans="6:46" ht="15" x14ac:dyDescent="0.15">
      <c r="F712705" s="24"/>
      <c r="G712705" s="24"/>
      <c r="H712705" s="24"/>
      <c r="I712705" s="24"/>
      <c r="J712705" s="24"/>
      <c r="K712705" s="24"/>
      <c r="L712705" s="24"/>
      <c r="M712705" s="24"/>
      <c r="N712705" s="24"/>
      <c r="O712705" s="24"/>
      <c r="P712705" s="24"/>
      <c r="Q712705" s="24"/>
      <c r="R712705" s="24"/>
      <c r="S712705" s="24"/>
      <c r="T712705" s="24"/>
      <c r="U712705" s="24"/>
      <c r="V712705" s="24"/>
      <c r="W712705" s="24"/>
      <c r="X712705" s="24"/>
      <c r="Y712705" s="24"/>
      <c r="Z712705" s="24"/>
      <c r="AA712705" s="24"/>
      <c r="AB712705" s="24"/>
      <c r="AC712705" s="24"/>
      <c r="AD712705" s="24"/>
      <c r="AE712705" s="24"/>
      <c r="AF712705" s="24"/>
      <c r="AG712705" s="24"/>
      <c r="AH712705" s="24"/>
      <c r="AI712705" s="24"/>
      <c r="AJ712705" s="24"/>
      <c r="AK712705" s="24"/>
      <c r="AL712705" s="24"/>
      <c r="AM712705" s="24"/>
      <c r="AN712705" s="24"/>
      <c r="AO712705" s="24"/>
      <c r="AP712705" s="69"/>
      <c r="AQ712705" s="24"/>
      <c r="AR712705" s="24"/>
      <c r="AS712705" s="24"/>
      <c r="AT712705" s="24"/>
    </row>
    <row r="712833" spans="6:46" ht="15" x14ac:dyDescent="0.15">
      <c r="F712833" s="24"/>
      <c r="G712833" s="24"/>
      <c r="H712833" s="24"/>
      <c r="I712833" s="24"/>
      <c r="J712833" s="24"/>
      <c r="K712833" s="24"/>
      <c r="L712833" s="24"/>
      <c r="M712833" s="24"/>
      <c r="N712833" s="24"/>
      <c r="O712833" s="24"/>
      <c r="P712833" s="24"/>
      <c r="Q712833" s="24"/>
      <c r="R712833" s="24"/>
      <c r="S712833" s="24"/>
      <c r="T712833" s="24"/>
      <c r="U712833" s="24"/>
      <c r="V712833" s="24"/>
      <c r="W712833" s="24"/>
      <c r="X712833" s="24"/>
      <c r="Y712833" s="24"/>
      <c r="Z712833" s="24"/>
      <c r="AA712833" s="24"/>
      <c r="AB712833" s="24"/>
      <c r="AC712833" s="24"/>
      <c r="AD712833" s="24"/>
      <c r="AE712833" s="24"/>
      <c r="AF712833" s="24"/>
      <c r="AG712833" s="24"/>
      <c r="AH712833" s="24"/>
      <c r="AI712833" s="24"/>
      <c r="AJ712833" s="24"/>
      <c r="AK712833" s="24"/>
      <c r="AL712833" s="24"/>
      <c r="AM712833" s="24"/>
      <c r="AN712833" s="24"/>
      <c r="AO712833" s="24"/>
      <c r="AP712833" s="69"/>
      <c r="AQ712833" s="24"/>
      <c r="AR712833" s="24"/>
      <c r="AS712833" s="24"/>
      <c r="AT712833" s="24"/>
    </row>
    <row r="712961" spans="6:46" ht="15" x14ac:dyDescent="0.15">
      <c r="F712961" s="24"/>
      <c r="G712961" s="24"/>
      <c r="H712961" s="24"/>
      <c r="I712961" s="24"/>
      <c r="J712961" s="24"/>
      <c r="K712961" s="24"/>
      <c r="L712961" s="24"/>
      <c r="M712961" s="24"/>
      <c r="N712961" s="24"/>
      <c r="O712961" s="24"/>
      <c r="P712961" s="24"/>
      <c r="Q712961" s="24"/>
      <c r="R712961" s="24"/>
      <c r="S712961" s="24"/>
      <c r="T712961" s="24"/>
      <c r="U712961" s="24"/>
      <c r="V712961" s="24"/>
      <c r="W712961" s="24"/>
      <c r="X712961" s="24"/>
      <c r="Y712961" s="24"/>
      <c r="Z712961" s="24"/>
      <c r="AA712961" s="24"/>
      <c r="AB712961" s="24"/>
      <c r="AC712961" s="24"/>
      <c r="AD712961" s="24"/>
      <c r="AE712961" s="24"/>
      <c r="AF712961" s="24"/>
      <c r="AG712961" s="24"/>
      <c r="AH712961" s="24"/>
      <c r="AI712961" s="24"/>
      <c r="AJ712961" s="24"/>
      <c r="AK712961" s="24"/>
      <c r="AL712961" s="24"/>
      <c r="AM712961" s="24"/>
      <c r="AN712961" s="24"/>
      <c r="AO712961" s="24"/>
      <c r="AP712961" s="69"/>
      <c r="AQ712961" s="24"/>
      <c r="AR712961" s="24"/>
      <c r="AS712961" s="24"/>
      <c r="AT712961" s="24"/>
    </row>
    <row r="713089" spans="6:46" ht="15" x14ac:dyDescent="0.15">
      <c r="F713089" s="24"/>
      <c r="G713089" s="24"/>
      <c r="H713089" s="24"/>
      <c r="I713089" s="24"/>
      <c r="J713089" s="24"/>
      <c r="K713089" s="24"/>
      <c r="L713089" s="24"/>
      <c r="M713089" s="24"/>
      <c r="N713089" s="24"/>
      <c r="O713089" s="24"/>
      <c r="P713089" s="24"/>
      <c r="Q713089" s="24"/>
      <c r="R713089" s="24"/>
      <c r="S713089" s="24"/>
      <c r="T713089" s="24"/>
      <c r="U713089" s="24"/>
      <c r="V713089" s="24"/>
      <c r="W713089" s="24"/>
      <c r="X713089" s="24"/>
      <c r="Y713089" s="24"/>
      <c r="Z713089" s="24"/>
      <c r="AA713089" s="24"/>
      <c r="AB713089" s="24"/>
      <c r="AC713089" s="24"/>
      <c r="AD713089" s="24"/>
      <c r="AE713089" s="24"/>
      <c r="AF713089" s="24"/>
      <c r="AG713089" s="24"/>
      <c r="AH713089" s="24"/>
      <c r="AI713089" s="24"/>
      <c r="AJ713089" s="24"/>
      <c r="AK713089" s="24"/>
      <c r="AL713089" s="24"/>
      <c r="AM713089" s="24"/>
      <c r="AN713089" s="24"/>
      <c r="AO713089" s="24"/>
      <c r="AP713089" s="69"/>
      <c r="AQ713089" s="24"/>
      <c r="AR713089" s="24"/>
      <c r="AS713089" s="24"/>
      <c r="AT713089" s="24"/>
    </row>
    <row r="713217" spans="6:46" ht="15" x14ac:dyDescent="0.15">
      <c r="F713217" s="24"/>
      <c r="G713217" s="24"/>
      <c r="H713217" s="24"/>
      <c r="I713217" s="24"/>
      <c r="J713217" s="24"/>
      <c r="K713217" s="24"/>
      <c r="L713217" s="24"/>
      <c r="M713217" s="24"/>
      <c r="N713217" s="24"/>
      <c r="O713217" s="24"/>
      <c r="P713217" s="24"/>
      <c r="Q713217" s="24"/>
      <c r="R713217" s="24"/>
      <c r="S713217" s="24"/>
      <c r="T713217" s="24"/>
      <c r="U713217" s="24"/>
      <c r="V713217" s="24"/>
      <c r="W713217" s="24"/>
      <c r="X713217" s="24"/>
      <c r="Y713217" s="24"/>
      <c r="Z713217" s="24"/>
      <c r="AA713217" s="24"/>
      <c r="AB713217" s="24"/>
      <c r="AC713217" s="24"/>
      <c r="AD713217" s="24"/>
      <c r="AE713217" s="24"/>
      <c r="AF713217" s="24"/>
      <c r="AG713217" s="24"/>
      <c r="AH713217" s="24"/>
      <c r="AI713217" s="24"/>
      <c r="AJ713217" s="24"/>
      <c r="AK713217" s="24"/>
      <c r="AL713217" s="24"/>
      <c r="AM713217" s="24"/>
      <c r="AN713217" s="24"/>
      <c r="AO713217" s="24"/>
      <c r="AP713217" s="69"/>
      <c r="AQ713217" s="24"/>
      <c r="AR713217" s="24"/>
      <c r="AS713217" s="24"/>
      <c r="AT713217" s="24"/>
    </row>
    <row r="713345" spans="6:46" ht="15" x14ac:dyDescent="0.15">
      <c r="F713345" s="24"/>
      <c r="G713345" s="24"/>
      <c r="H713345" s="24"/>
      <c r="I713345" s="24"/>
      <c r="J713345" s="24"/>
      <c r="K713345" s="24"/>
      <c r="L713345" s="24"/>
      <c r="M713345" s="24"/>
      <c r="N713345" s="24"/>
      <c r="O713345" s="24"/>
      <c r="P713345" s="24"/>
      <c r="Q713345" s="24"/>
      <c r="R713345" s="24"/>
      <c r="S713345" s="24"/>
      <c r="T713345" s="24"/>
      <c r="U713345" s="24"/>
      <c r="V713345" s="24"/>
      <c r="W713345" s="24"/>
      <c r="X713345" s="24"/>
      <c r="Y713345" s="24"/>
      <c r="Z713345" s="24"/>
      <c r="AA713345" s="24"/>
      <c r="AB713345" s="24"/>
      <c r="AC713345" s="24"/>
      <c r="AD713345" s="24"/>
      <c r="AE713345" s="24"/>
      <c r="AF713345" s="24"/>
      <c r="AG713345" s="24"/>
      <c r="AH713345" s="24"/>
      <c r="AI713345" s="24"/>
      <c r="AJ713345" s="24"/>
      <c r="AK713345" s="24"/>
      <c r="AL713345" s="24"/>
      <c r="AM713345" s="24"/>
      <c r="AN713345" s="24"/>
      <c r="AO713345" s="24"/>
      <c r="AP713345" s="69"/>
      <c r="AQ713345" s="24"/>
      <c r="AR713345" s="24"/>
      <c r="AS713345" s="24"/>
      <c r="AT713345" s="24"/>
    </row>
    <row r="713473" spans="6:46" ht="15" x14ac:dyDescent="0.15">
      <c r="F713473" s="24"/>
      <c r="G713473" s="24"/>
      <c r="H713473" s="24"/>
      <c r="I713473" s="24"/>
      <c r="J713473" s="24"/>
      <c r="K713473" s="24"/>
      <c r="L713473" s="24"/>
      <c r="M713473" s="24"/>
      <c r="N713473" s="24"/>
      <c r="O713473" s="24"/>
      <c r="P713473" s="24"/>
      <c r="Q713473" s="24"/>
      <c r="R713473" s="24"/>
      <c r="S713473" s="24"/>
      <c r="T713473" s="24"/>
      <c r="U713473" s="24"/>
      <c r="V713473" s="24"/>
      <c r="W713473" s="24"/>
      <c r="X713473" s="24"/>
      <c r="Y713473" s="24"/>
      <c r="Z713473" s="24"/>
      <c r="AA713473" s="24"/>
      <c r="AB713473" s="24"/>
      <c r="AC713473" s="24"/>
      <c r="AD713473" s="24"/>
      <c r="AE713473" s="24"/>
      <c r="AF713473" s="24"/>
      <c r="AG713473" s="24"/>
      <c r="AH713473" s="24"/>
      <c r="AI713473" s="24"/>
      <c r="AJ713473" s="24"/>
      <c r="AK713473" s="24"/>
      <c r="AL713473" s="24"/>
      <c r="AM713473" s="24"/>
      <c r="AN713473" s="24"/>
      <c r="AO713473" s="24"/>
      <c r="AP713473" s="69"/>
      <c r="AQ713473" s="24"/>
      <c r="AR713473" s="24"/>
      <c r="AS713473" s="24"/>
      <c r="AT713473" s="24"/>
    </row>
    <row r="713601" spans="6:46" ht="15" x14ac:dyDescent="0.15">
      <c r="F713601" s="24"/>
      <c r="G713601" s="24"/>
      <c r="H713601" s="24"/>
      <c r="I713601" s="24"/>
      <c r="J713601" s="24"/>
      <c r="K713601" s="24"/>
      <c r="L713601" s="24"/>
      <c r="M713601" s="24"/>
      <c r="N713601" s="24"/>
      <c r="O713601" s="24"/>
      <c r="P713601" s="24"/>
      <c r="Q713601" s="24"/>
      <c r="R713601" s="24"/>
      <c r="S713601" s="24"/>
      <c r="T713601" s="24"/>
      <c r="U713601" s="24"/>
      <c r="V713601" s="24"/>
      <c r="W713601" s="24"/>
      <c r="X713601" s="24"/>
      <c r="Y713601" s="24"/>
      <c r="Z713601" s="24"/>
      <c r="AA713601" s="24"/>
      <c r="AB713601" s="24"/>
      <c r="AC713601" s="24"/>
      <c r="AD713601" s="24"/>
      <c r="AE713601" s="24"/>
      <c r="AF713601" s="24"/>
      <c r="AG713601" s="24"/>
      <c r="AH713601" s="24"/>
      <c r="AI713601" s="24"/>
      <c r="AJ713601" s="24"/>
      <c r="AK713601" s="24"/>
      <c r="AL713601" s="24"/>
      <c r="AM713601" s="24"/>
      <c r="AN713601" s="24"/>
      <c r="AO713601" s="24"/>
      <c r="AP713601" s="69"/>
      <c r="AQ713601" s="24"/>
      <c r="AR713601" s="24"/>
      <c r="AS713601" s="24"/>
      <c r="AT713601" s="24"/>
    </row>
    <row r="713729" spans="6:46" ht="15" x14ac:dyDescent="0.15">
      <c r="F713729" s="24"/>
      <c r="G713729" s="24"/>
      <c r="H713729" s="24"/>
      <c r="I713729" s="24"/>
      <c r="J713729" s="24"/>
      <c r="K713729" s="24"/>
      <c r="L713729" s="24"/>
      <c r="M713729" s="24"/>
      <c r="N713729" s="24"/>
      <c r="O713729" s="24"/>
      <c r="P713729" s="24"/>
      <c r="Q713729" s="24"/>
      <c r="R713729" s="24"/>
      <c r="S713729" s="24"/>
      <c r="T713729" s="24"/>
      <c r="U713729" s="24"/>
      <c r="V713729" s="24"/>
      <c r="W713729" s="24"/>
      <c r="X713729" s="24"/>
      <c r="Y713729" s="24"/>
      <c r="Z713729" s="24"/>
      <c r="AA713729" s="24"/>
      <c r="AB713729" s="24"/>
      <c r="AC713729" s="24"/>
      <c r="AD713729" s="24"/>
      <c r="AE713729" s="24"/>
      <c r="AF713729" s="24"/>
      <c r="AG713729" s="24"/>
      <c r="AH713729" s="24"/>
      <c r="AI713729" s="24"/>
      <c r="AJ713729" s="24"/>
      <c r="AK713729" s="24"/>
      <c r="AL713729" s="24"/>
      <c r="AM713729" s="24"/>
      <c r="AN713729" s="24"/>
      <c r="AO713729" s="24"/>
      <c r="AP713729" s="69"/>
      <c r="AQ713729" s="24"/>
      <c r="AR713729" s="24"/>
      <c r="AS713729" s="24"/>
      <c r="AT713729" s="24"/>
    </row>
    <row r="713857" spans="6:46" ht="15" x14ac:dyDescent="0.15">
      <c r="F713857" s="24"/>
      <c r="G713857" s="24"/>
      <c r="H713857" s="24"/>
      <c r="I713857" s="24"/>
      <c r="J713857" s="24"/>
      <c r="K713857" s="24"/>
      <c r="L713857" s="24"/>
      <c r="M713857" s="24"/>
      <c r="N713857" s="24"/>
      <c r="O713857" s="24"/>
      <c r="P713857" s="24"/>
      <c r="Q713857" s="24"/>
      <c r="R713857" s="24"/>
      <c r="S713857" s="24"/>
      <c r="T713857" s="24"/>
      <c r="U713857" s="24"/>
      <c r="V713857" s="24"/>
      <c r="W713857" s="24"/>
      <c r="X713857" s="24"/>
      <c r="Y713857" s="24"/>
      <c r="Z713857" s="24"/>
      <c r="AA713857" s="24"/>
      <c r="AB713857" s="24"/>
      <c r="AC713857" s="24"/>
      <c r="AD713857" s="24"/>
      <c r="AE713857" s="24"/>
      <c r="AF713857" s="24"/>
      <c r="AG713857" s="24"/>
      <c r="AH713857" s="24"/>
      <c r="AI713857" s="24"/>
      <c r="AJ713857" s="24"/>
      <c r="AK713857" s="24"/>
      <c r="AL713857" s="24"/>
      <c r="AM713857" s="24"/>
      <c r="AN713857" s="24"/>
      <c r="AO713857" s="24"/>
      <c r="AP713857" s="69"/>
      <c r="AQ713857" s="24"/>
      <c r="AR713857" s="24"/>
      <c r="AS713857" s="24"/>
      <c r="AT713857" s="24"/>
    </row>
    <row r="713985" spans="6:46" ht="15" x14ac:dyDescent="0.15">
      <c r="F713985" s="24"/>
      <c r="G713985" s="24"/>
      <c r="H713985" s="24"/>
      <c r="I713985" s="24"/>
      <c r="J713985" s="24"/>
      <c r="K713985" s="24"/>
      <c r="L713985" s="24"/>
      <c r="M713985" s="24"/>
      <c r="N713985" s="24"/>
      <c r="O713985" s="24"/>
      <c r="P713985" s="24"/>
      <c r="Q713985" s="24"/>
      <c r="R713985" s="24"/>
      <c r="S713985" s="24"/>
      <c r="T713985" s="24"/>
      <c r="U713985" s="24"/>
      <c r="V713985" s="24"/>
      <c r="W713985" s="24"/>
      <c r="X713985" s="24"/>
      <c r="Y713985" s="24"/>
      <c r="Z713985" s="24"/>
      <c r="AA713985" s="24"/>
      <c r="AB713985" s="24"/>
      <c r="AC713985" s="24"/>
      <c r="AD713985" s="24"/>
      <c r="AE713985" s="24"/>
      <c r="AF713985" s="24"/>
      <c r="AG713985" s="24"/>
      <c r="AH713985" s="24"/>
      <c r="AI713985" s="24"/>
      <c r="AJ713985" s="24"/>
      <c r="AK713985" s="24"/>
      <c r="AL713985" s="24"/>
      <c r="AM713985" s="24"/>
      <c r="AN713985" s="24"/>
      <c r="AO713985" s="24"/>
      <c r="AP713985" s="69"/>
      <c r="AQ713985" s="24"/>
      <c r="AR713985" s="24"/>
      <c r="AS713985" s="24"/>
      <c r="AT713985" s="24"/>
    </row>
    <row r="714113" spans="6:46" ht="15" x14ac:dyDescent="0.15">
      <c r="F714113" s="24"/>
      <c r="G714113" s="24"/>
      <c r="H714113" s="24"/>
      <c r="I714113" s="24"/>
      <c r="J714113" s="24"/>
      <c r="K714113" s="24"/>
      <c r="L714113" s="24"/>
      <c r="M714113" s="24"/>
      <c r="N714113" s="24"/>
      <c r="O714113" s="24"/>
      <c r="P714113" s="24"/>
      <c r="Q714113" s="24"/>
      <c r="R714113" s="24"/>
      <c r="S714113" s="24"/>
      <c r="T714113" s="24"/>
      <c r="U714113" s="24"/>
      <c r="V714113" s="24"/>
      <c r="W714113" s="24"/>
      <c r="X714113" s="24"/>
      <c r="Y714113" s="24"/>
      <c r="Z714113" s="24"/>
      <c r="AA714113" s="24"/>
      <c r="AB714113" s="24"/>
      <c r="AC714113" s="24"/>
      <c r="AD714113" s="24"/>
      <c r="AE714113" s="24"/>
      <c r="AF714113" s="24"/>
      <c r="AG714113" s="24"/>
      <c r="AH714113" s="24"/>
      <c r="AI714113" s="24"/>
      <c r="AJ714113" s="24"/>
      <c r="AK714113" s="24"/>
      <c r="AL714113" s="24"/>
      <c r="AM714113" s="24"/>
      <c r="AN714113" s="24"/>
      <c r="AO714113" s="24"/>
      <c r="AP714113" s="69"/>
      <c r="AQ714113" s="24"/>
      <c r="AR714113" s="24"/>
      <c r="AS714113" s="24"/>
      <c r="AT714113" s="24"/>
    </row>
    <row r="714241" spans="6:46" ht="15" x14ac:dyDescent="0.15">
      <c r="F714241" s="24"/>
      <c r="G714241" s="24"/>
      <c r="H714241" s="24"/>
      <c r="I714241" s="24"/>
      <c r="J714241" s="24"/>
      <c r="K714241" s="24"/>
      <c r="L714241" s="24"/>
      <c r="M714241" s="24"/>
      <c r="N714241" s="24"/>
      <c r="O714241" s="24"/>
      <c r="P714241" s="24"/>
      <c r="Q714241" s="24"/>
      <c r="R714241" s="24"/>
      <c r="S714241" s="24"/>
      <c r="T714241" s="24"/>
      <c r="U714241" s="24"/>
      <c r="V714241" s="24"/>
      <c r="W714241" s="24"/>
      <c r="X714241" s="24"/>
      <c r="Y714241" s="24"/>
      <c r="Z714241" s="24"/>
      <c r="AA714241" s="24"/>
      <c r="AB714241" s="24"/>
      <c r="AC714241" s="24"/>
      <c r="AD714241" s="24"/>
      <c r="AE714241" s="24"/>
      <c r="AF714241" s="24"/>
      <c r="AG714241" s="24"/>
      <c r="AH714241" s="24"/>
      <c r="AI714241" s="24"/>
      <c r="AJ714241" s="24"/>
      <c r="AK714241" s="24"/>
      <c r="AL714241" s="24"/>
      <c r="AM714241" s="24"/>
      <c r="AN714241" s="24"/>
      <c r="AO714241" s="24"/>
      <c r="AP714241" s="69"/>
      <c r="AQ714241" s="24"/>
      <c r="AR714241" s="24"/>
      <c r="AS714241" s="24"/>
      <c r="AT714241" s="24"/>
    </row>
    <row r="714369" spans="6:46" ht="15" x14ac:dyDescent="0.15">
      <c r="F714369" s="24"/>
      <c r="G714369" s="24"/>
      <c r="H714369" s="24"/>
      <c r="I714369" s="24"/>
      <c r="J714369" s="24"/>
      <c r="K714369" s="24"/>
      <c r="L714369" s="24"/>
      <c r="M714369" s="24"/>
      <c r="N714369" s="24"/>
      <c r="O714369" s="24"/>
      <c r="P714369" s="24"/>
      <c r="Q714369" s="24"/>
      <c r="R714369" s="24"/>
      <c r="S714369" s="24"/>
      <c r="T714369" s="24"/>
      <c r="U714369" s="24"/>
      <c r="V714369" s="24"/>
      <c r="W714369" s="24"/>
      <c r="X714369" s="24"/>
      <c r="Y714369" s="24"/>
      <c r="Z714369" s="24"/>
      <c r="AA714369" s="24"/>
      <c r="AB714369" s="24"/>
      <c r="AC714369" s="24"/>
      <c r="AD714369" s="24"/>
      <c r="AE714369" s="24"/>
      <c r="AF714369" s="24"/>
      <c r="AG714369" s="24"/>
      <c r="AH714369" s="24"/>
      <c r="AI714369" s="24"/>
      <c r="AJ714369" s="24"/>
      <c r="AK714369" s="24"/>
      <c r="AL714369" s="24"/>
      <c r="AM714369" s="24"/>
      <c r="AN714369" s="24"/>
      <c r="AO714369" s="24"/>
      <c r="AP714369" s="69"/>
      <c r="AQ714369" s="24"/>
      <c r="AR714369" s="24"/>
      <c r="AS714369" s="24"/>
      <c r="AT714369" s="24"/>
    </row>
    <row r="714497" spans="6:46" ht="15" x14ac:dyDescent="0.15">
      <c r="F714497" s="24"/>
      <c r="G714497" s="24"/>
      <c r="H714497" s="24"/>
      <c r="I714497" s="24"/>
      <c r="J714497" s="24"/>
      <c r="K714497" s="24"/>
      <c r="L714497" s="24"/>
      <c r="M714497" s="24"/>
      <c r="N714497" s="24"/>
      <c r="O714497" s="24"/>
      <c r="P714497" s="24"/>
      <c r="Q714497" s="24"/>
      <c r="R714497" s="24"/>
      <c r="S714497" s="24"/>
      <c r="T714497" s="24"/>
      <c r="U714497" s="24"/>
      <c r="V714497" s="24"/>
      <c r="W714497" s="24"/>
      <c r="X714497" s="24"/>
      <c r="Y714497" s="24"/>
      <c r="Z714497" s="24"/>
      <c r="AA714497" s="24"/>
      <c r="AB714497" s="24"/>
      <c r="AC714497" s="24"/>
      <c r="AD714497" s="24"/>
      <c r="AE714497" s="24"/>
      <c r="AF714497" s="24"/>
      <c r="AG714497" s="24"/>
      <c r="AH714497" s="24"/>
      <c r="AI714497" s="24"/>
      <c r="AJ714497" s="24"/>
      <c r="AK714497" s="24"/>
      <c r="AL714497" s="24"/>
      <c r="AM714497" s="24"/>
      <c r="AN714497" s="24"/>
      <c r="AO714497" s="24"/>
      <c r="AP714497" s="69"/>
      <c r="AQ714497" s="24"/>
      <c r="AR714497" s="24"/>
      <c r="AS714497" s="24"/>
      <c r="AT714497" s="24"/>
    </row>
    <row r="714625" spans="6:46" ht="15" x14ac:dyDescent="0.15">
      <c r="F714625" s="24"/>
      <c r="G714625" s="24"/>
      <c r="H714625" s="24"/>
      <c r="I714625" s="24"/>
      <c r="J714625" s="24"/>
      <c r="K714625" s="24"/>
      <c r="L714625" s="24"/>
      <c r="M714625" s="24"/>
      <c r="N714625" s="24"/>
      <c r="O714625" s="24"/>
      <c r="P714625" s="24"/>
      <c r="Q714625" s="24"/>
      <c r="R714625" s="24"/>
      <c r="S714625" s="24"/>
      <c r="T714625" s="24"/>
      <c r="U714625" s="24"/>
      <c r="V714625" s="24"/>
      <c r="W714625" s="24"/>
      <c r="X714625" s="24"/>
      <c r="Y714625" s="24"/>
      <c r="Z714625" s="24"/>
      <c r="AA714625" s="24"/>
      <c r="AB714625" s="24"/>
      <c r="AC714625" s="24"/>
      <c r="AD714625" s="24"/>
      <c r="AE714625" s="24"/>
      <c r="AF714625" s="24"/>
      <c r="AG714625" s="24"/>
      <c r="AH714625" s="24"/>
      <c r="AI714625" s="24"/>
      <c r="AJ714625" s="24"/>
      <c r="AK714625" s="24"/>
      <c r="AL714625" s="24"/>
      <c r="AM714625" s="24"/>
      <c r="AN714625" s="24"/>
      <c r="AO714625" s="24"/>
      <c r="AP714625" s="69"/>
      <c r="AQ714625" s="24"/>
      <c r="AR714625" s="24"/>
      <c r="AS714625" s="24"/>
      <c r="AT714625" s="24"/>
    </row>
    <row r="714753" spans="6:46" ht="15" x14ac:dyDescent="0.15">
      <c r="F714753" s="24"/>
      <c r="G714753" s="24"/>
      <c r="H714753" s="24"/>
      <c r="I714753" s="24"/>
      <c r="J714753" s="24"/>
      <c r="K714753" s="24"/>
      <c r="L714753" s="24"/>
      <c r="M714753" s="24"/>
      <c r="N714753" s="24"/>
      <c r="O714753" s="24"/>
      <c r="P714753" s="24"/>
      <c r="Q714753" s="24"/>
      <c r="R714753" s="24"/>
      <c r="S714753" s="24"/>
      <c r="T714753" s="24"/>
      <c r="U714753" s="24"/>
      <c r="V714753" s="24"/>
      <c r="W714753" s="24"/>
      <c r="X714753" s="24"/>
      <c r="Y714753" s="24"/>
      <c r="Z714753" s="24"/>
      <c r="AA714753" s="24"/>
      <c r="AB714753" s="24"/>
      <c r="AC714753" s="24"/>
      <c r="AD714753" s="24"/>
      <c r="AE714753" s="24"/>
      <c r="AF714753" s="24"/>
      <c r="AG714753" s="24"/>
      <c r="AH714753" s="24"/>
      <c r="AI714753" s="24"/>
      <c r="AJ714753" s="24"/>
      <c r="AK714753" s="24"/>
      <c r="AL714753" s="24"/>
      <c r="AM714753" s="24"/>
      <c r="AN714753" s="24"/>
      <c r="AO714753" s="24"/>
      <c r="AP714753" s="69"/>
      <c r="AQ714753" s="24"/>
      <c r="AR714753" s="24"/>
      <c r="AS714753" s="24"/>
      <c r="AT714753" s="24"/>
    </row>
    <row r="714881" spans="6:46" ht="15" x14ac:dyDescent="0.15">
      <c r="F714881" s="24"/>
      <c r="G714881" s="24"/>
      <c r="H714881" s="24"/>
      <c r="I714881" s="24"/>
      <c r="J714881" s="24"/>
      <c r="K714881" s="24"/>
      <c r="L714881" s="24"/>
      <c r="M714881" s="24"/>
      <c r="N714881" s="24"/>
      <c r="O714881" s="24"/>
      <c r="P714881" s="24"/>
      <c r="Q714881" s="24"/>
      <c r="R714881" s="24"/>
      <c r="S714881" s="24"/>
      <c r="T714881" s="24"/>
      <c r="U714881" s="24"/>
      <c r="V714881" s="24"/>
      <c r="W714881" s="24"/>
      <c r="X714881" s="24"/>
      <c r="Y714881" s="24"/>
      <c r="Z714881" s="24"/>
      <c r="AA714881" s="24"/>
      <c r="AB714881" s="24"/>
      <c r="AC714881" s="24"/>
      <c r="AD714881" s="24"/>
      <c r="AE714881" s="24"/>
      <c r="AF714881" s="24"/>
      <c r="AG714881" s="24"/>
      <c r="AH714881" s="24"/>
      <c r="AI714881" s="24"/>
      <c r="AJ714881" s="24"/>
      <c r="AK714881" s="24"/>
      <c r="AL714881" s="24"/>
      <c r="AM714881" s="24"/>
      <c r="AN714881" s="24"/>
      <c r="AO714881" s="24"/>
      <c r="AP714881" s="69"/>
      <c r="AQ714881" s="24"/>
      <c r="AR714881" s="24"/>
      <c r="AS714881" s="24"/>
      <c r="AT714881" s="24"/>
    </row>
    <row r="715009" spans="6:46" ht="15" x14ac:dyDescent="0.15">
      <c r="F715009" s="24"/>
      <c r="G715009" s="24"/>
      <c r="H715009" s="24"/>
      <c r="I715009" s="24"/>
      <c r="J715009" s="24"/>
      <c r="K715009" s="24"/>
      <c r="L715009" s="24"/>
      <c r="M715009" s="24"/>
      <c r="N715009" s="24"/>
      <c r="O715009" s="24"/>
      <c r="P715009" s="24"/>
      <c r="Q715009" s="24"/>
      <c r="R715009" s="24"/>
      <c r="S715009" s="24"/>
      <c r="T715009" s="24"/>
      <c r="U715009" s="24"/>
      <c r="V715009" s="24"/>
      <c r="W715009" s="24"/>
      <c r="X715009" s="24"/>
      <c r="Y715009" s="24"/>
      <c r="Z715009" s="24"/>
      <c r="AA715009" s="24"/>
      <c r="AB715009" s="24"/>
      <c r="AC715009" s="24"/>
      <c r="AD715009" s="24"/>
      <c r="AE715009" s="24"/>
      <c r="AF715009" s="24"/>
      <c r="AG715009" s="24"/>
      <c r="AH715009" s="24"/>
      <c r="AI715009" s="24"/>
      <c r="AJ715009" s="24"/>
      <c r="AK715009" s="24"/>
      <c r="AL715009" s="24"/>
      <c r="AM715009" s="24"/>
      <c r="AN715009" s="24"/>
      <c r="AO715009" s="24"/>
      <c r="AP715009" s="69"/>
      <c r="AQ715009" s="24"/>
      <c r="AR715009" s="24"/>
      <c r="AS715009" s="24"/>
      <c r="AT715009" s="24"/>
    </row>
    <row r="715137" spans="6:46" ht="15" x14ac:dyDescent="0.15">
      <c r="F715137" s="24"/>
      <c r="G715137" s="24"/>
      <c r="H715137" s="24"/>
      <c r="I715137" s="24"/>
      <c r="J715137" s="24"/>
      <c r="K715137" s="24"/>
      <c r="L715137" s="24"/>
      <c r="M715137" s="24"/>
      <c r="N715137" s="24"/>
      <c r="O715137" s="24"/>
      <c r="P715137" s="24"/>
      <c r="Q715137" s="24"/>
      <c r="R715137" s="24"/>
      <c r="S715137" s="24"/>
      <c r="T715137" s="24"/>
      <c r="U715137" s="24"/>
      <c r="V715137" s="24"/>
      <c r="W715137" s="24"/>
      <c r="X715137" s="24"/>
      <c r="Y715137" s="24"/>
      <c r="Z715137" s="24"/>
      <c r="AA715137" s="24"/>
      <c r="AB715137" s="24"/>
      <c r="AC715137" s="24"/>
      <c r="AD715137" s="24"/>
      <c r="AE715137" s="24"/>
      <c r="AF715137" s="24"/>
      <c r="AG715137" s="24"/>
      <c r="AH715137" s="24"/>
      <c r="AI715137" s="24"/>
      <c r="AJ715137" s="24"/>
      <c r="AK715137" s="24"/>
      <c r="AL715137" s="24"/>
      <c r="AM715137" s="24"/>
      <c r="AN715137" s="24"/>
      <c r="AO715137" s="24"/>
      <c r="AP715137" s="69"/>
      <c r="AQ715137" s="24"/>
      <c r="AR715137" s="24"/>
      <c r="AS715137" s="24"/>
      <c r="AT715137" s="24"/>
    </row>
    <row r="715265" spans="6:46" ht="15" x14ac:dyDescent="0.15">
      <c r="F715265" s="24"/>
      <c r="G715265" s="24"/>
      <c r="H715265" s="24"/>
      <c r="I715265" s="24"/>
      <c r="J715265" s="24"/>
      <c r="K715265" s="24"/>
      <c r="L715265" s="24"/>
      <c r="M715265" s="24"/>
      <c r="N715265" s="24"/>
      <c r="O715265" s="24"/>
      <c r="P715265" s="24"/>
      <c r="Q715265" s="24"/>
      <c r="R715265" s="24"/>
      <c r="S715265" s="24"/>
      <c r="T715265" s="24"/>
      <c r="U715265" s="24"/>
      <c r="V715265" s="24"/>
      <c r="W715265" s="24"/>
      <c r="X715265" s="24"/>
      <c r="Y715265" s="24"/>
      <c r="Z715265" s="24"/>
      <c r="AA715265" s="24"/>
      <c r="AB715265" s="24"/>
      <c r="AC715265" s="24"/>
      <c r="AD715265" s="24"/>
      <c r="AE715265" s="24"/>
      <c r="AF715265" s="24"/>
      <c r="AG715265" s="24"/>
      <c r="AH715265" s="24"/>
      <c r="AI715265" s="24"/>
      <c r="AJ715265" s="24"/>
      <c r="AK715265" s="24"/>
      <c r="AL715265" s="24"/>
      <c r="AM715265" s="24"/>
      <c r="AN715265" s="24"/>
      <c r="AO715265" s="24"/>
      <c r="AP715265" s="69"/>
      <c r="AQ715265" s="24"/>
      <c r="AR715265" s="24"/>
      <c r="AS715265" s="24"/>
      <c r="AT715265" s="24"/>
    </row>
    <row r="715393" spans="6:46" ht="15" x14ac:dyDescent="0.15">
      <c r="F715393" s="24"/>
      <c r="G715393" s="24"/>
      <c r="H715393" s="24"/>
      <c r="I715393" s="24"/>
      <c r="J715393" s="24"/>
      <c r="K715393" s="24"/>
      <c r="L715393" s="24"/>
      <c r="M715393" s="24"/>
      <c r="N715393" s="24"/>
      <c r="O715393" s="24"/>
      <c r="P715393" s="24"/>
      <c r="Q715393" s="24"/>
      <c r="R715393" s="24"/>
      <c r="S715393" s="24"/>
      <c r="T715393" s="24"/>
      <c r="U715393" s="24"/>
      <c r="V715393" s="24"/>
      <c r="W715393" s="24"/>
      <c r="X715393" s="24"/>
      <c r="Y715393" s="24"/>
      <c r="Z715393" s="24"/>
      <c r="AA715393" s="24"/>
      <c r="AB715393" s="24"/>
      <c r="AC715393" s="24"/>
      <c r="AD715393" s="24"/>
      <c r="AE715393" s="24"/>
      <c r="AF715393" s="24"/>
      <c r="AG715393" s="24"/>
      <c r="AH715393" s="24"/>
      <c r="AI715393" s="24"/>
      <c r="AJ715393" s="24"/>
      <c r="AK715393" s="24"/>
      <c r="AL715393" s="24"/>
      <c r="AM715393" s="24"/>
      <c r="AN715393" s="24"/>
      <c r="AO715393" s="24"/>
      <c r="AP715393" s="69"/>
      <c r="AQ715393" s="24"/>
      <c r="AR715393" s="24"/>
      <c r="AS715393" s="24"/>
      <c r="AT715393" s="24"/>
    </row>
    <row r="715521" spans="6:46" ht="15" x14ac:dyDescent="0.15">
      <c r="F715521" s="24"/>
      <c r="G715521" s="24"/>
      <c r="H715521" s="24"/>
      <c r="I715521" s="24"/>
      <c r="J715521" s="24"/>
      <c r="K715521" s="24"/>
      <c r="L715521" s="24"/>
      <c r="M715521" s="24"/>
      <c r="N715521" s="24"/>
      <c r="O715521" s="24"/>
      <c r="P715521" s="24"/>
      <c r="Q715521" s="24"/>
      <c r="R715521" s="24"/>
      <c r="S715521" s="24"/>
      <c r="T715521" s="24"/>
      <c r="U715521" s="24"/>
      <c r="V715521" s="24"/>
      <c r="W715521" s="24"/>
      <c r="X715521" s="24"/>
      <c r="Y715521" s="24"/>
      <c r="Z715521" s="24"/>
      <c r="AA715521" s="24"/>
      <c r="AB715521" s="24"/>
      <c r="AC715521" s="24"/>
      <c r="AD715521" s="24"/>
      <c r="AE715521" s="24"/>
      <c r="AF715521" s="24"/>
      <c r="AG715521" s="24"/>
      <c r="AH715521" s="24"/>
      <c r="AI715521" s="24"/>
      <c r="AJ715521" s="24"/>
      <c r="AK715521" s="24"/>
      <c r="AL715521" s="24"/>
      <c r="AM715521" s="24"/>
      <c r="AN715521" s="24"/>
      <c r="AO715521" s="24"/>
      <c r="AP715521" s="69"/>
      <c r="AQ715521" s="24"/>
      <c r="AR715521" s="24"/>
      <c r="AS715521" s="24"/>
      <c r="AT715521" s="24"/>
    </row>
    <row r="715649" spans="6:46" ht="15" x14ac:dyDescent="0.15">
      <c r="F715649" s="24"/>
      <c r="G715649" s="24"/>
      <c r="H715649" s="24"/>
      <c r="I715649" s="24"/>
      <c r="J715649" s="24"/>
      <c r="K715649" s="24"/>
      <c r="L715649" s="24"/>
      <c r="M715649" s="24"/>
      <c r="N715649" s="24"/>
      <c r="O715649" s="24"/>
      <c r="P715649" s="24"/>
      <c r="Q715649" s="24"/>
      <c r="R715649" s="24"/>
      <c r="S715649" s="24"/>
      <c r="T715649" s="24"/>
      <c r="U715649" s="24"/>
      <c r="V715649" s="24"/>
      <c r="W715649" s="24"/>
      <c r="X715649" s="24"/>
      <c r="Y715649" s="24"/>
      <c r="Z715649" s="24"/>
      <c r="AA715649" s="24"/>
      <c r="AB715649" s="24"/>
      <c r="AC715649" s="24"/>
      <c r="AD715649" s="24"/>
      <c r="AE715649" s="24"/>
      <c r="AF715649" s="24"/>
      <c r="AG715649" s="24"/>
      <c r="AH715649" s="24"/>
      <c r="AI715649" s="24"/>
      <c r="AJ715649" s="24"/>
      <c r="AK715649" s="24"/>
      <c r="AL715649" s="24"/>
      <c r="AM715649" s="24"/>
      <c r="AN715649" s="24"/>
      <c r="AO715649" s="24"/>
      <c r="AP715649" s="69"/>
      <c r="AQ715649" s="24"/>
      <c r="AR715649" s="24"/>
      <c r="AS715649" s="24"/>
      <c r="AT715649" s="24"/>
    </row>
    <row r="715777" spans="6:46" ht="15" x14ac:dyDescent="0.15">
      <c r="F715777" s="24"/>
      <c r="G715777" s="24"/>
      <c r="H715777" s="24"/>
      <c r="I715777" s="24"/>
      <c r="J715777" s="24"/>
      <c r="K715777" s="24"/>
      <c r="L715777" s="24"/>
      <c r="M715777" s="24"/>
      <c r="N715777" s="24"/>
      <c r="O715777" s="24"/>
      <c r="P715777" s="24"/>
      <c r="Q715777" s="24"/>
      <c r="R715777" s="24"/>
      <c r="S715777" s="24"/>
      <c r="T715777" s="24"/>
      <c r="U715777" s="24"/>
      <c r="V715777" s="24"/>
      <c r="W715777" s="24"/>
      <c r="X715777" s="24"/>
      <c r="Y715777" s="24"/>
      <c r="Z715777" s="24"/>
      <c r="AA715777" s="24"/>
      <c r="AB715777" s="24"/>
      <c r="AC715777" s="24"/>
      <c r="AD715777" s="24"/>
      <c r="AE715777" s="24"/>
      <c r="AF715777" s="24"/>
      <c r="AG715777" s="24"/>
      <c r="AH715777" s="24"/>
      <c r="AI715777" s="24"/>
      <c r="AJ715777" s="24"/>
      <c r="AK715777" s="24"/>
      <c r="AL715777" s="24"/>
      <c r="AM715777" s="24"/>
      <c r="AN715777" s="24"/>
      <c r="AO715777" s="24"/>
      <c r="AP715777" s="69"/>
      <c r="AQ715777" s="24"/>
      <c r="AR715777" s="24"/>
      <c r="AS715777" s="24"/>
      <c r="AT715777" s="24"/>
    </row>
    <row r="715905" spans="6:46" ht="15" x14ac:dyDescent="0.15">
      <c r="F715905" s="24"/>
      <c r="G715905" s="24"/>
      <c r="H715905" s="24"/>
      <c r="I715905" s="24"/>
      <c r="J715905" s="24"/>
      <c r="K715905" s="24"/>
      <c r="L715905" s="24"/>
      <c r="M715905" s="24"/>
      <c r="N715905" s="24"/>
      <c r="O715905" s="24"/>
      <c r="P715905" s="24"/>
      <c r="Q715905" s="24"/>
      <c r="R715905" s="24"/>
      <c r="S715905" s="24"/>
      <c r="T715905" s="24"/>
      <c r="U715905" s="24"/>
      <c r="V715905" s="24"/>
      <c r="W715905" s="24"/>
      <c r="X715905" s="24"/>
      <c r="Y715905" s="24"/>
      <c r="Z715905" s="24"/>
      <c r="AA715905" s="24"/>
      <c r="AB715905" s="24"/>
      <c r="AC715905" s="24"/>
      <c r="AD715905" s="24"/>
      <c r="AE715905" s="24"/>
      <c r="AF715905" s="24"/>
      <c r="AG715905" s="24"/>
      <c r="AH715905" s="24"/>
      <c r="AI715905" s="24"/>
      <c r="AJ715905" s="24"/>
      <c r="AK715905" s="24"/>
      <c r="AL715905" s="24"/>
      <c r="AM715905" s="24"/>
      <c r="AN715905" s="24"/>
      <c r="AO715905" s="24"/>
      <c r="AP715905" s="69"/>
      <c r="AQ715905" s="24"/>
      <c r="AR715905" s="24"/>
      <c r="AS715905" s="24"/>
      <c r="AT715905" s="24"/>
    </row>
    <row r="716033" spans="6:46" ht="15" x14ac:dyDescent="0.15">
      <c r="F716033" s="24"/>
      <c r="G716033" s="24"/>
      <c r="H716033" s="24"/>
      <c r="I716033" s="24"/>
      <c r="J716033" s="24"/>
      <c r="K716033" s="24"/>
      <c r="L716033" s="24"/>
      <c r="M716033" s="24"/>
      <c r="N716033" s="24"/>
      <c r="O716033" s="24"/>
      <c r="P716033" s="24"/>
      <c r="Q716033" s="24"/>
      <c r="R716033" s="24"/>
      <c r="S716033" s="24"/>
      <c r="T716033" s="24"/>
      <c r="U716033" s="24"/>
      <c r="V716033" s="24"/>
      <c r="W716033" s="24"/>
      <c r="X716033" s="24"/>
      <c r="Y716033" s="24"/>
      <c r="Z716033" s="24"/>
      <c r="AA716033" s="24"/>
      <c r="AB716033" s="24"/>
      <c r="AC716033" s="24"/>
      <c r="AD716033" s="24"/>
      <c r="AE716033" s="24"/>
      <c r="AF716033" s="24"/>
      <c r="AG716033" s="24"/>
      <c r="AH716033" s="24"/>
      <c r="AI716033" s="24"/>
      <c r="AJ716033" s="24"/>
      <c r="AK716033" s="24"/>
      <c r="AL716033" s="24"/>
      <c r="AM716033" s="24"/>
      <c r="AN716033" s="24"/>
      <c r="AO716033" s="24"/>
      <c r="AP716033" s="69"/>
      <c r="AQ716033" s="24"/>
      <c r="AR716033" s="24"/>
      <c r="AS716033" s="24"/>
      <c r="AT716033" s="24"/>
    </row>
    <row r="716161" spans="6:46" ht="15" x14ac:dyDescent="0.15">
      <c r="F716161" s="24"/>
      <c r="G716161" s="24"/>
      <c r="H716161" s="24"/>
      <c r="I716161" s="24"/>
      <c r="J716161" s="24"/>
      <c r="K716161" s="24"/>
      <c r="L716161" s="24"/>
      <c r="M716161" s="24"/>
      <c r="N716161" s="24"/>
      <c r="O716161" s="24"/>
      <c r="P716161" s="24"/>
      <c r="Q716161" s="24"/>
      <c r="R716161" s="24"/>
      <c r="S716161" s="24"/>
      <c r="T716161" s="24"/>
      <c r="U716161" s="24"/>
      <c r="V716161" s="24"/>
      <c r="W716161" s="24"/>
      <c r="X716161" s="24"/>
      <c r="Y716161" s="24"/>
      <c r="Z716161" s="24"/>
      <c r="AA716161" s="24"/>
      <c r="AB716161" s="24"/>
      <c r="AC716161" s="24"/>
      <c r="AD716161" s="24"/>
      <c r="AE716161" s="24"/>
      <c r="AF716161" s="24"/>
      <c r="AG716161" s="24"/>
      <c r="AH716161" s="24"/>
      <c r="AI716161" s="24"/>
      <c r="AJ716161" s="24"/>
      <c r="AK716161" s="24"/>
      <c r="AL716161" s="24"/>
      <c r="AM716161" s="24"/>
      <c r="AN716161" s="24"/>
      <c r="AO716161" s="24"/>
      <c r="AP716161" s="69"/>
      <c r="AQ716161" s="24"/>
      <c r="AR716161" s="24"/>
      <c r="AS716161" s="24"/>
      <c r="AT716161" s="24"/>
    </row>
    <row r="716289" spans="6:46" ht="15" x14ac:dyDescent="0.15">
      <c r="F716289" s="24"/>
      <c r="G716289" s="24"/>
      <c r="H716289" s="24"/>
      <c r="I716289" s="24"/>
      <c r="J716289" s="24"/>
      <c r="K716289" s="24"/>
      <c r="L716289" s="24"/>
      <c r="M716289" s="24"/>
      <c r="N716289" s="24"/>
      <c r="O716289" s="24"/>
      <c r="P716289" s="24"/>
      <c r="Q716289" s="24"/>
      <c r="R716289" s="24"/>
      <c r="S716289" s="24"/>
      <c r="T716289" s="24"/>
      <c r="U716289" s="24"/>
      <c r="V716289" s="24"/>
      <c r="W716289" s="24"/>
      <c r="X716289" s="24"/>
      <c r="Y716289" s="24"/>
      <c r="Z716289" s="24"/>
      <c r="AA716289" s="24"/>
      <c r="AB716289" s="24"/>
      <c r="AC716289" s="24"/>
      <c r="AD716289" s="24"/>
      <c r="AE716289" s="24"/>
      <c r="AF716289" s="24"/>
      <c r="AG716289" s="24"/>
      <c r="AH716289" s="24"/>
      <c r="AI716289" s="24"/>
      <c r="AJ716289" s="24"/>
      <c r="AK716289" s="24"/>
      <c r="AL716289" s="24"/>
      <c r="AM716289" s="24"/>
      <c r="AN716289" s="24"/>
      <c r="AO716289" s="24"/>
      <c r="AP716289" s="69"/>
      <c r="AQ716289" s="24"/>
      <c r="AR716289" s="24"/>
      <c r="AS716289" s="24"/>
      <c r="AT716289" s="24"/>
    </row>
    <row r="716417" spans="6:46" ht="15" x14ac:dyDescent="0.15">
      <c r="F716417" s="24"/>
      <c r="G716417" s="24"/>
      <c r="H716417" s="24"/>
      <c r="I716417" s="24"/>
      <c r="J716417" s="24"/>
      <c r="K716417" s="24"/>
      <c r="L716417" s="24"/>
      <c r="M716417" s="24"/>
      <c r="N716417" s="24"/>
      <c r="O716417" s="24"/>
      <c r="P716417" s="24"/>
      <c r="Q716417" s="24"/>
      <c r="R716417" s="24"/>
      <c r="S716417" s="24"/>
      <c r="T716417" s="24"/>
      <c r="U716417" s="24"/>
      <c r="V716417" s="24"/>
      <c r="W716417" s="24"/>
      <c r="X716417" s="24"/>
      <c r="Y716417" s="24"/>
      <c r="Z716417" s="24"/>
      <c r="AA716417" s="24"/>
      <c r="AB716417" s="24"/>
      <c r="AC716417" s="24"/>
      <c r="AD716417" s="24"/>
      <c r="AE716417" s="24"/>
      <c r="AF716417" s="24"/>
      <c r="AG716417" s="24"/>
      <c r="AH716417" s="24"/>
      <c r="AI716417" s="24"/>
      <c r="AJ716417" s="24"/>
      <c r="AK716417" s="24"/>
      <c r="AL716417" s="24"/>
      <c r="AM716417" s="24"/>
      <c r="AN716417" s="24"/>
      <c r="AO716417" s="24"/>
      <c r="AP716417" s="69"/>
      <c r="AQ716417" s="24"/>
      <c r="AR716417" s="24"/>
      <c r="AS716417" s="24"/>
      <c r="AT716417" s="24"/>
    </row>
    <row r="716545" spans="6:46" ht="15" x14ac:dyDescent="0.15">
      <c r="F716545" s="24"/>
      <c r="G716545" s="24"/>
      <c r="H716545" s="24"/>
      <c r="I716545" s="24"/>
      <c r="J716545" s="24"/>
      <c r="K716545" s="24"/>
      <c r="L716545" s="24"/>
      <c r="M716545" s="24"/>
      <c r="N716545" s="24"/>
      <c r="O716545" s="24"/>
      <c r="P716545" s="24"/>
      <c r="Q716545" s="24"/>
      <c r="R716545" s="24"/>
      <c r="S716545" s="24"/>
      <c r="T716545" s="24"/>
      <c r="U716545" s="24"/>
      <c r="V716545" s="24"/>
      <c r="W716545" s="24"/>
      <c r="X716545" s="24"/>
      <c r="Y716545" s="24"/>
      <c r="Z716545" s="24"/>
      <c r="AA716545" s="24"/>
      <c r="AB716545" s="24"/>
      <c r="AC716545" s="24"/>
      <c r="AD716545" s="24"/>
      <c r="AE716545" s="24"/>
      <c r="AF716545" s="24"/>
      <c r="AG716545" s="24"/>
      <c r="AH716545" s="24"/>
      <c r="AI716545" s="24"/>
      <c r="AJ716545" s="24"/>
      <c r="AK716545" s="24"/>
      <c r="AL716545" s="24"/>
      <c r="AM716545" s="24"/>
      <c r="AN716545" s="24"/>
      <c r="AO716545" s="24"/>
      <c r="AP716545" s="69"/>
      <c r="AQ716545" s="24"/>
      <c r="AR716545" s="24"/>
      <c r="AS716545" s="24"/>
      <c r="AT716545" s="24"/>
    </row>
    <row r="716673" spans="6:46" ht="15" x14ac:dyDescent="0.15">
      <c r="F716673" s="24"/>
      <c r="G716673" s="24"/>
      <c r="H716673" s="24"/>
      <c r="I716673" s="24"/>
      <c r="J716673" s="24"/>
      <c r="K716673" s="24"/>
      <c r="L716673" s="24"/>
      <c r="M716673" s="24"/>
      <c r="N716673" s="24"/>
      <c r="O716673" s="24"/>
      <c r="P716673" s="24"/>
      <c r="Q716673" s="24"/>
      <c r="R716673" s="24"/>
      <c r="S716673" s="24"/>
      <c r="T716673" s="24"/>
      <c r="U716673" s="24"/>
      <c r="V716673" s="24"/>
      <c r="W716673" s="24"/>
      <c r="X716673" s="24"/>
      <c r="Y716673" s="24"/>
      <c r="Z716673" s="24"/>
      <c r="AA716673" s="24"/>
      <c r="AB716673" s="24"/>
      <c r="AC716673" s="24"/>
      <c r="AD716673" s="24"/>
      <c r="AE716673" s="24"/>
      <c r="AF716673" s="24"/>
      <c r="AG716673" s="24"/>
      <c r="AH716673" s="24"/>
      <c r="AI716673" s="24"/>
      <c r="AJ716673" s="24"/>
      <c r="AK716673" s="24"/>
      <c r="AL716673" s="24"/>
      <c r="AM716673" s="24"/>
      <c r="AN716673" s="24"/>
      <c r="AO716673" s="24"/>
      <c r="AP716673" s="69"/>
      <c r="AQ716673" s="24"/>
      <c r="AR716673" s="24"/>
      <c r="AS716673" s="24"/>
      <c r="AT716673" s="24"/>
    </row>
    <row r="716801" spans="6:46" ht="15" x14ac:dyDescent="0.15">
      <c r="F716801" s="24"/>
      <c r="G716801" s="24"/>
      <c r="H716801" s="24"/>
      <c r="I716801" s="24"/>
      <c r="J716801" s="24"/>
      <c r="K716801" s="24"/>
      <c r="L716801" s="24"/>
      <c r="M716801" s="24"/>
      <c r="N716801" s="24"/>
      <c r="O716801" s="24"/>
      <c r="P716801" s="24"/>
      <c r="Q716801" s="24"/>
      <c r="R716801" s="24"/>
      <c r="S716801" s="24"/>
      <c r="T716801" s="24"/>
      <c r="U716801" s="24"/>
      <c r="V716801" s="24"/>
      <c r="W716801" s="24"/>
      <c r="X716801" s="24"/>
      <c r="Y716801" s="24"/>
      <c r="Z716801" s="24"/>
      <c r="AA716801" s="24"/>
      <c r="AB716801" s="24"/>
      <c r="AC716801" s="24"/>
      <c r="AD716801" s="24"/>
      <c r="AE716801" s="24"/>
      <c r="AF716801" s="24"/>
      <c r="AG716801" s="24"/>
      <c r="AH716801" s="24"/>
      <c r="AI716801" s="24"/>
      <c r="AJ716801" s="24"/>
      <c r="AK716801" s="24"/>
      <c r="AL716801" s="24"/>
      <c r="AM716801" s="24"/>
      <c r="AN716801" s="24"/>
      <c r="AO716801" s="24"/>
      <c r="AP716801" s="69"/>
      <c r="AQ716801" s="24"/>
      <c r="AR716801" s="24"/>
      <c r="AS716801" s="24"/>
      <c r="AT716801" s="24"/>
    </row>
    <row r="716929" spans="6:46" ht="15" x14ac:dyDescent="0.15">
      <c r="F716929" s="24"/>
      <c r="G716929" s="24"/>
      <c r="H716929" s="24"/>
      <c r="I716929" s="24"/>
      <c r="J716929" s="24"/>
      <c r="K716929" s="24"/>
      <c r="L716929" s="24"/>
      <c r="M716929" s="24"/>
      <c r="N716929" s="24"/>
      <c r="O716929" s="24"/>
      <c r="P716929" s="24"/>
      <c r="Q716929" s="24"/>
      <c r="R716929" s="24"/>
      <c r="S716929" s="24"/>
      <c r="T716929" s="24"/>
      <c r="U716929" s="24"/>
      <c r="V716929" s="24"/>
      <c r="W716929" s="24"/>
      <c r="X716929" s="24"/>
      <c r="Y716929" s="24"/>
      <c r="Z716929" s="24"/>
      <c r="AA716929" s="24"/>
      <c r="AB716929" s="24"/>
      <c r="AC716929" s="24"/>
      <c r="AD716929" s="24"/>
      <c r="AE716929" s="24"/>
      <c r="AF716929" s="24"/>
      <c r="AG716929" s="24"/>
      <c r="AH716929" s="24"/>
      <c r="AI716929" s="24"/>
      <c r="AJ716929" s="24"/>
      <c r="AK716929" s="24"/>
      <c r="AL716929" s="24"/>
      <c r="AM716929" s="24"/>
      <c r="AN716929" s="24"/>
      <c r="AO716929" s="24"/>
      <c r="AP716929" s="69"/>
      <c r="AQ716929" s="24"/>
      <c r="AR716929" s="24"/>
      <c r="AS716929" s="24"/>
      <c r="AT716929" s="24"/>
    </row>
    <row r="717057" spans="6:46" ht="15" x14ac:dyDescent="0.15">
      <c r="F717057" s="24"/>
      <c r="G717057" s="24"/>
      <c r="H717057" s="24"/>
      <c r="I717057" s="24"/>
      <c r="J717057" s="24"/>
      <c r="K717057" s="24"/>
      <c r="L717057" s="24"/>
      <c r="M717057" s="24"/>
      <c r="N717057" s="24"/>
      <c r="O717057" s="24"/>
      <c r="P717057" s="24"/>
      <c r="Q717057" s="24"/>
      <c r="R717057" s="24"/>
      <c r="S717057" s="24"/>
      <c r="T717057" s="24"/>
      <c r="U717057" s="24"/>
      <c r="V717057" s="24"/>
      <c r="W717057" s="24"/>
      <c r="X717057" s="24"/>
      <c r="Y717057" s="24"/>
      <c r="Z717057" s="24"/>
      <c r="AA717057" s="24"/>
      <c r="AB717057" s="24"/>
      <c r="AC717057" s="24"/>
      <c r="AD717057" s="24"/>
      <c r="AE717057" s="24"/>
      <c r="AF717057" s="24"/>
      <c r="AG717057" s="24"/>
      <c r="AH717057" s="24"/>
      <c r="AI717057" s="24"/>
      <c r="AJ717057" s="24"/>
      <c r="AK717057" s="24"/>
      <c r="AL717057" s="24"/>
      <c r="AM717057" s="24"/>
      <c r="AN717057" s="24"/>
      <c r="AO717057" s="24"/>
      <c r="AP717057" s="69"/>
      <c r="AQ717057" s="24"/>
      <c r="AR717057" s="24"/>
      <c r="AS717057" s="24"/>
      <c r="AT717057" s="24"/>
    </row>
    <row r="717185" spans="6:46" ht="15" x14ac:dyDescent="0.15">
      <c r="F717185" s="24"/>
      <c r="G717185" s="24"/>
      <c r="H717185" s="24"/>
      <c r="I717185" s="24"/>
      <c r="J717185" s="24"/>
      <c r="K717185" s="24"/>
      <c r="L717185" s="24"/>
      <c r="M717185" s="24"/>
      <c r="N717185" s="24"/>
      <c r="O717185" s="24"/>
      <c r="P717185" s="24"/>
      <c r="Q717185" s="24"/>
      <c r="R717185" s="24"/>
      <c r="S717185" s="24"/>
      <c r="T717185" s="24"/>
      <c r="U717185" s="24"/>
      <c r="V717185" s="24"/>
      <c r="W717185" s="24"/>
      <c r="X717185" s="24"/>
      <c r="Y717185" s="24"/>
      <c r="Z717185" s="24"/>
      <c r="AA717185" s="24"/>
      <c r="AB717185" s="24"/>
      <c r="AC717185" s="24"/>
      <c r="AD717185" s="24"/>
      <c r="AE717185" s="24"/>
      <c r="AF717185" s="24"/>
      <c r="AG717185" s="24"/>
      <c r="AH717185" s="24"/>
      <c r="AI717185" s="24"/>
      <c r="AJ717185" s="24"/>
      <c r="AK717185" s="24"/>
      <c r="AL717185" s="24"/>
      <c r="AM717185" s="24"/>
      <c r="AN717185" s="24"/>
      <c r="AO717185" s="24"/>
      <c r="AP717185" s="69"/>
      <c r="AQ717185" s="24"/>
      <c r="AR717185" s="24"/>
      <c r="AS717185" s="24"/>
      <c r="AT717185" s="24"/>
    </row>
    <row r="717313" spans="6:46" ht="15" x14ac:dyDescent="0.15">
      <c r="F717313" s="24"/>
      <c r="G717313" s="24"/>
      <c r="H717313" s="24"/>
      <c r="I717313" s="24"/>
      <c r="J717313" s="24"/>
      <c r="K717313" s="24"/>
      <c r="L717313" s="24"/>
      <c r="M717313" s="24"/>
      <c r="N717313" s="24"/>
      <c r="O717313" s="24"/>
      <c r="P717313" s="24"/>
      <c r="Q717313" s="24"/>
      <c r="R717313" s="24"/>
      <c r="S717313" s="24"/>
      <c r="T717313" s="24"/>
      <c r="U717313" s="24"/>
      <c r="V717313" s="24"/>
      <c r="W717313" s="24"/>
      <c r="X717313" s="24"/>
      <c r="Y717313" s="24"/>
      <c r="Z717313" s="24"/>
      <c r="AA717313" s="24"/>
      <c r="AB717313" s="24"/>
      <c r="AC717313" s="24"/>
      <c r="AD717313" s="24"/>
      <c r="AE717313" s="24"/>
      <c r="AF717313" s="24"/>
      <c r="AG717313" s="24"/>
      <c r="AH717313" s="24"/>
      <c r="AI717313" s="24"/>
      <c r="AJ717313" s="24"/>
      <c r="AK717313" s="24"/>
      <c r="AL717313" s="24"/>
      <c r="AM717313" s="24"/>
      <c r="AN717313" s="24"/>
      <c r="AO717313" s="24"/>
      <c r="AP717313" s="69"/>
      <c r="AQ717313" s="24"/>
      <c r="AR717313" s="24"/>
      <c r="AS717313" s="24"/>
      <c r="AT717313" s="24"/>
    </row>
    <row r="717441" spans="6:46" ht="15" x14ac:dyDescent="0.15">
      <c r="F717441" s="24"/>
      <c r="G717441" s="24"/>
      <c r="H717441" s="24"/>
      <c r="I717441" s="24"/>
      <c r="J717441" s="24"/>
      <c r="K717441" s="24"/>
      <c r="L717441" s="24"/>
      <c r="M717441" s="24"/>
      <c r="N717441" s="24"/>
      <c r="O717441" s="24"/>
      <c r="P717441" s="24"/>
      <c r="Q717441" s="24"/>
      <c r="R717441" s="24"/>
      <c r="S717441" s="24"/>
      <c r="T717441" s="24"/>
      <c r="U717441" s="24"/>
      <c r="V717441" s="24"/>
      <c r="W717441" s="24"/>
      <c r="X717441" s="24"/>
      <c r="Y717441" s="24"/>
      <c r="Z717441" s="24"/>
      <c r="AA717441" s="24"/>
      <c r="AB717441" s="24"/>
      <c r="AC717441" s="24"/>
      <c r="AD717441" s="24"/>
      <c r="AE717441" s="24"/>
      <c r="AF717441" s="24"/>
      <c r="AG717441" s="24"/>
      <c r="AH717441" s="24"/>
      <c r="AI717441" s="24"/>
      <c r="AJ717441" s="24"/>
      <c r="AK717441" s="24"/>
      <c r="AL717441" s="24"/>
      <c r="AM717441" s="24"/>
      <c r="AN717441" s="24"/>
      <c r="AO717441" s="24"/>
      <c r="AP717441" s="69"/>
      <c r="AQ717441" s="24"/>
      <c r="AR717441" s="24"/>
      <c r="AS717441" s="24"/>
      <c r="AT717441" s="24"/>
    </row>
    <row r="717569" spans="6:46" ht="15" x14ac:dyDescent="0.15">
      <c r="F717569" s="24"/>
      <c r="G717569" s="24"/>
      <c r="H717569" s="24"/>
      <c r="I717569" s="24"/>
      <c r="J717569" s="24"/>
      <c r="K717569" s="24"/>
      <c r="L717569" s="24"/>
      <c r="M717569" s="24"/>
      <c r="N717569" s="24"/>
      <c r="O717569" s="24"/>
      <c r="P717569" s="24"/>
      <c r="Q717569" s="24"/>
      <c r="R717569" s="24"/>
      <c r="S717569" s="24"/>
      <c r="T717569" s="24"/>
      <c r="U717569" s="24"/>
      <c r="V717569" s="24"/>
      <c r="W717569" s="24"/>
      <c r="X717569" s="24"/>
      <c r="Y717569" s="24"/>
      <c r="Z717569" s="24"/>
      <c r="AA717569" s="24"/>
      <c r="AB717569" s="24"/>
      <c r="AC717569" s="24"/>
      <c r="AD717569" s="24"/>
      <c r="AE717569" s="24"/>
      <c r="AF717569" s="24"/>
      <c r="AG717569" s="24"/>
      <c r="AH717569" s="24"/>
      <c r="AI717569" s="24"/>
      <c r="AJ717569" s="24"/>
      <c r="AK717569" s="24"/>
      <c r="AL717569" s="24"/>
      <c r="AM717569" s="24"/>
      <c r="AN717569" s="24"/>
      <c r="AO717569" s="24"/>
      <c r="AP717569" s="69"/>
      <c r="AQ717569" s="24"/>
      <c r="AR717569" s="24"/>
      <c r="AS717569" s="24"/>
      <c r="AT717569" s="24"/>
    </row>
    <row r="717697" spans="6:46" ht="15" x14ac:dyDescent="0.15">
      <c r="F717697" s="24"/>
      <c r="G717697" s="24"/>
      <c r="H717697" s="24"/>
      <c r="I717697" s="24"/>
      <c r="J717697" s="24"/>
      <c r="K717697" s="24"/>
      <c r="L717697" s="24"/>
      <c r="M717697" s="24"/>
      <c r="N717697" s="24"/>
      <c r="O717697" s="24"/>
      <c r="P717697" s="24"/>
      <c r="Q717697" s="24"/>
      <c r="R717697" s="24"/>
      <c r="S717697" s="24"/>
      <c r="T717697" s="24"/>
      <c r="U717697" s="24"/>
      <c r="V717697" s="24"/>
      <c r="W717697" s="24"/>
      <c r="X717697" s="24"/>
      <c r="Y717697" s="24"/>
      <c r="Z717697" s="24"/>
      <c r="AA717697" s="24"/>
      <c r="AB717697" s="24"/>
      <c r="AC717697" s="24"/>
      <c r="AD717697" s="24"/>
      <c r="AE717697" s="24"/>
      <c r="AF717697" s="24"/>
      <c r="AG717697" s="24"/>
      <c r="AH717697" s="24"/>
      <c r="AI717697" s="24"/>
      <c r="AJ717697" s="24"/>
      <c r="AK717697" s="24"/>
      <c r="AL717697" s="24"/>
      <c r="AM717697" s="24"/>
      <c r="AN717697" s="24"/>
      <c r="AO717697" s="24"/>
      <c r="AP717697" s="69"/>
      <c r="AQ717697" s="24"/>
      <c r="AR717697" s="24"/>
      <c r="AS717697" s="24"/>
      <c r="AT717697" s="24"/>
    </row>
    <row r="717825" spans="6:46" ht="15" x14ac:dyDescent="0.15">
      <c r="F717825" s="24"/>
      <c r="G717825" s="24"/>
      <c r="H717825" s="24"/>
      <c r="I717825" s="24"/>
      <c r="J717825" s="24"/>
      <c r="K717825" s="24"/>
      <c r="L717825" s="24"/>
      <c r="M717825" s="24"/>
      <c r="N717825" s="24"/>
      <c r="O717825" s="24"/>
      <c r="P717825" s="24"/>
      <c r="Q717825" s="24"/>
      <c r="R717825" s="24"/>
      <c r="S717825" s="24"/>
      <c r="T717825" s="24"/>
      <c r="U717825" s="24"/>
      <c r="V717825" s="24"/>
      <c r="W717825" s="24"/>
      <c r="X717825" s="24"/>
      <c r="Y717825" s="24"/>
      <c r="Z717825" s="24"/>
      <c r="AA717825" s="24"/>
      <c r="AB717825" s="24"/>
      <c r="AC717825" s="24"/>
      <c r="AD717825" s="24"/>
      <c r="AE717825" s="24"/>
      <c r="AF717825" s="24"/>
      <c r="AG717825" s="24"/>
      <c r="AH717825" s="24"/>
      <c r="AI717825" s="24"/>
      <c r="AJ717825" s="24"/>
      <c r="AK717825" s="24"/>
      <c r="AL717825" s="24"/>
      <c r="AM717825" s="24"/>
      <c r="AN717825" s="24"/>
      <c r="AO717825" s="24"/>
      <c r="AP717825" s="69"/>
      <c r="AQ717825" s="24"/>
      <c r="AR717825" s="24"/>
      <c r="AS717825" s="24"/>
      <c r="AT717825" s="24"/>
    </row>
    <row r="717953" spans="6:46" ht="15" x14ac:dyDescent="0.15">
      <c r="F717953" s="24"/>
      <c r="G717953" s="24"/>
      <c r="H717953" s="24"/>
      <c r="I717953" s="24"/>
      <c r="J717953" s="24"/>
      <c r="K717953" s="24"/>
      <c r="L717953" s="24"/>
      <c r="M717953" s="24"/>
      <c r="N717953" s="24"/>
      <c r="O717953" s="24"/>
      <c r="P717953" s="24"/>
      <c r="Q717953" s="24"/>
      <c r="R717953" s="24"/>
      <c r="S717953" s="24"/>
      <c r="T717953" s="24"/>
      <c r="U717953" s="24"/>
      <c r="V717953" s="24"/>
      <c r="W717953" s="24"/>
      <c r="X717953" s="24"/>
      <c r="Y717953" s="24"/>
      <c r="Z717953" s="24"/>
      <c r="AA717953" s="24"/>
      <c r="AB717953" s="24"/>
      <c r="AC717953" s="24"/>
      <c r="AD717953" s="24"/>
      <c r="AE717953" s="24"/>
      <c r="AF717953" s="24"/>
      <c r="AG717953" s="24"/>
      <c r="AH717953" s="24"/>
      <c r="AI717953" s="24"/>
      <c r="AJ717953" s="24"/>
      <c r="AK717953" s="24"/>
      <c r="AL717953" s="24"/>
      <c r="AM717953" s="24"/>
      <c r="AN717953" s="24"/>
      <c r="AO717953" s="24"/>
      <c r="AP717953" s="69"/>
      <c r="AQ717953" s="24"/>
      <c r="AR717953" s="24"/>
      <c r="AS717953" s="24"/>
      <c r="AT717953" s="24"/>
    </row>
    <row r="718081" spans="6:46" ht="15" x14ac:dyDescent="0.15">
      <c r="F718081" s="24"/>
      <c r="G718081" s="24"/>
      <c r="H718081" s="24"/>
      <c r="I718081" s="24"/>
      <c r="J718081" s="24"/>
      <c r="K718081" s="24"/>
      <c r="L718081" s="24"/>
      <c r="M718081" s="24"/>
      <c r="N718081" s="24"/>
      <c r="O718081" s="24"/>
      <c r="P718081" s="24"/>
      <c r="Q718081" s="24"/>
      <c r="R718081" s="24"/>
      <c r="S718081" s="24"/>
      <c r="T718081" s="24"/>
      <c r="U718081" s="24"/>
      <c r="V718081" s="24"/>
      <c r="W718081" s="24"/>
      <c r="X718081" s="24"/>
      <c r="Y718081" s="24"/>
      <c r="Z718081" s="24"/>
      <c r="AA718081" s="24"/>
      <c r="AB718081" s="24"/>
      <c r="AC718081" s="24"/>
      <c r="AD718081" s="24"/>
      <c r="AE718081" s="24"/>
      <c r="AF718081" s="24"/>
      <c r="AG718081" s="24"/>
      <c r="AH718081" s="24"/>
      <c r="AI718081" s="24"/>
      <c r="AJ718081" s="24"/>
      <c r="AK718081" s="24"/>
      <c r="AL718081" s="24"/>
      <c r="AM718081" s="24"/>
      <c r="AN718081" s="24"/>
      <c r="AO718081" s="24"/>
      <c r="AP718081" s="69"/>
      <c r="AQ718081" s="24"/>
      <c r="AR718081" s="24"/>
      <c r="AS718081" s="24"/>
      <c r="AT718081" s="24"/>
    </row>
    <row r="718209" spans="6:46" ht="15" x14ac:dyDescent="0.15">
      <c r="F718209" s="24"/>
      <c r="G718209" s="24"/>
      <c r="H718209" s="24"/>
      <c r="I718209" s="24"/>
      <c r="J718209" s="24"/>
      <c r="K718209" s="24"/>
      <c r="L718209" s="24"/>
      <c r="M718209" s="24"/>
      <c r="N718209" s="24"/>
      <c r="O718209" s="24"/>
      <c r="P718209" s="24"/>
      <c r="Q718209" s="24"/>
      <c r="R718209" s="24"/>
      <c r="S718209" s="24"/>
      <c r="T718209" s="24"/>
      <c r="U718209" s="24"/>
      <c r="V718209" s="24"/>
      <c r="W718209" s="24"/>
      <c r="X718209" s="24"/>
      <c r="Y718209" s="24"/>
      <c r="Z718209" s="24"/>
      <c r="AA718209" s="24"/>
      <c r="AB718209" s="24"/>
      <c r="AC718209" s="24"/>
      <c r="AD718209" s="24"/>
      <c r="AE718209" s="24"/>
      <c r="AF718209" s="24"/>
      <c r="AG718209" s="24"/>
      <c r="AH718209" s="24"/>
      <c r="AI718209" s="24"/>
      <c r="AJ718209" s="24"/>
      <c r="AK718209" s="24"/>
      <c r="AL718209" s="24"/>
      <c r="AM718209" s="24"/>
      <c r="AN718209" s="24"/>
      <c r="AO718209" s="24"/>
      <c r="AP718209" s="69"/>
      <c r="AQ718209" s="24"/>
      <c r="AR718209" s="24"/>
      <c r="AS718209" s="24"/>
      <c r="AT718209" s="24"/>
    </row>
    <row r="718337" spans="6:46" ht="15" x14ac:dyDescent="0.15">
      <c r="F718337" s="24"/>
      <c r="G718337" s="24"/>
      <c r="H718337" s="24"/>
      <c r="I718337" s="24"/>
      <c r="J718337" s="24"/>
      <c r="K718337" s="24"/>
      <c r="L718337" s="24"/>
      <c r="M718337" s="24"/>
      <c r="N718337" s="24"/>
      <c r="O718337" s="24"/>
      <c r="P718337" s="24"/>
      <c r="Q718337" s="24"/>
      <c r="R718337" s="24"/>
      <c r="S718337" s="24"/>
      <c r="T718337" s="24"/>
      <c r="U718337" s="24"/>
      <c r="V718337" s="24"/>
      <c r="W718337" s="24"/>
      <c r="X718337" s="24"/>
      <c r="Y718337" s="24"/>
      <c r="Z718337" s="24"/>
      <c r="AA718337" s="24"/>
      <c r="AB718337" s="24"/>
      <c r="AC718337" s="24"/>
      <c r="AD718337" s="24"/>
      <c r="AE718337" s="24"/>
      <c r="AF718337" s="24"/>
      <c r="AG718337" s="24"/>
      <c r="AH718337" s="24"/>
      <c r="AI718337" s="24"/>
      <c r="AJ718337" s="24"/>
      <c r="AK718337" s="24"/>
      <c r="AL718337" s="24"/>
      <c r="AM718337" s="24"/>
      <c r="AN718337" s="24"/>
      <c r="AO718337" s="24"/>
      <c r="AP718337" s="69"/>
      <c r="AQ718337" s="24"/>
      <c r="AR718337" s="24"/>
      <c r="AS718337" s="24"/>
      <c r="AT718337" s="24"/>
    </row>
    <row r="718465" spans="6:46" ht="15" x14ac:dyDescent="0.15">
      <c r="F718465" s="24"/>
      <c r="G718465" s="24"/>
      <c r="H718465" s="24"/>
      <c r="I718465" s="24"/>
      <c r="J718465" s="24"/>
      <c r="K718465" s="24"/>
      <c r="L718465" s="24"/>
      <c r="M718465" s="24"/>
      <c r="N718465" s="24"/>
      <c r="O718465" s="24"/>
      <c r="P718465" s="24"/>
      <c r="Q718465" s="24"/>
      <c r="R718465" s="24"/>
      <c r="S718465" s="24"/>
      <c r="T718465" s="24"/>
      <c r="U718465" s="24"/>
      <c r="V718465" s="24"/>
      <c r="W718465" s="24"/>
      <c r="X718465" s="24"/>
      <c r="Y718465" s="24"/>
      <c r="Z718465" s="24"/>
      <c r="AA718465" s="24"/>
      <c r="AB718465" s="24"/>
      <c r="AC718465" s="24"/>
      <c r="AD718465" s="24"/>
      <c r="AE718465" s="24"/>
      <c r="AF718465" s="24"/>
      <c r="AG718465" s="24"/>
      <c r="AH718465" s="24"/>
      <c r="AI718465" s="24"/>
      <c r="AJ718465" s="24"/>
      <c r="AK718465" s="24"/>
      <c r="AL718465" s="24"/>
      <c r="AM718465" s="24"/>
      <c r="AN718465" s="24"/>
      <c r="AO718465" s="24"/>
      <c r="AP718465" s="69"/>
      <c r="AQ718465" s="24"/>
      <c r="AR718465" s="24"/>
      <c r="AS718465" s="24"/>
      <c r="AT718465" s="24"/>
    </row>
    <row r="718593" spans="6:46" ht="15" x14ac:dyDescent="0.15">
      <c r="F718593" s="24"/>
      <c r="G718593" s="24"/>
      <c r="H718593" s="24"/>
      <c r="I718593" s="24"/>
      <c r="J718593" s="24"/>
      <c r="K718593" s="24"/>
      <c r="L718593" s="24"/>
      <c r="M718593" s="24"/>
      <c r="N718593" s="24"/>
      <c r="O718593" s="24"/>
      <c r="P718593" s="24"/>
      <c r="Q718593" s="24"/>
      <c r="R718593" s="24"/>
      <c r="S718593" s="24"/>
      <c r="T718593" s="24"/>
      <c r="U718593" s="24"/>
      <c r="V718593" s="24"/>
      <c r="W718593" s="24"/>
      <c r="X718593" s="24"/>
      <c r="Y718593" s="24"/>
      <c r="Z718593" s="24"/>
      <c r="AA718593" s="24"/>
      <c r="AB718593" s="24"/>
      <c r="AC718593" s="24"/>
      <c r="AD718593" s="24"/>
      <c r="AE718593" s="24"/>
      <c r="AF718593" s="24"/>
      <c r="AG718593" s="24"/>
      <c r="AH718593" s="24"/>
      <c r="AI718593" s="24"/>
      <c r="AJ718593" s="24"/>
      <c r="AK718593" s="24"/>
      <c r="AL718593" s="24"/>
      <c r="AM718593" s="24"/>
      <c r="AN718593" s="24"/>
      <c r="AO718593" s="24"/>
      <c r="AP718593" s="69"/>
      <c r="AQ718593" s="24"/>
      <c r="AR718593" s="24"/>
      <c r="AS718593" s="24"/>
      <c r="AT718593" s="24"/>
    </row>
    <row r="718721" spans="6:46" ht="15" x14ac:dyDescent="0.15">
      <c r="F718721" s="24"/>
      <c r="G718721" s="24"/>
      <c r="H718721" s="24"/>
      <c r="I718721" s="24"/>
      <c r="J718721" s="24"/>
      <c r="K718721" s="24"/>
      <c r="L718721" s="24"/>
      <c r="M718721" s="24"/>
      <c r="N718721" s="24"/>
      <c r="O718721" s="24"/>
      <c r="P718721" s="24"/>
      <c r="Q718721" s="24"/>
      <c r="R718721" s="24"/>
      <c r="S718721" s="24"/>
      <c r="T718721" s="24"/>
      <c r="U718721" s="24"/>
      <c r="V718721" s="24"/>
      <c r="W718721" s="24"/>
      <c r="X718721" s="24"/>
      <c r="Y718721" s="24"/>
      <c r="Z718721" s="24"/>
      <c r="AA718721" s="24"/>
      <c r="AB718721" s="24"/>
      <c r="AC718721" s="24"/>
      <c r="AD718721" s="24"/>
      <c r="AE718721" s="24"/>
      <c r="AF718721" s="24"/>
      <c r="AG718721" s="24"/>
      <c r="AH718721" s="24"/>
      <c r="AI718721" s="24"/>
      <c r="AJ718721" s="24"/>
      <c r="AK718721" s="24"/>
      <c r="AL718721" s="24"/>
      <c r="AM718721" s="24"/>
      <c r="AN718721" s="24"/>
      <c r="AO718721" s="24"/>
      <c r="AP718721" s="69"/>
      <c r="AQ718721" s="24"/>
      <c r="AR718721" s="24"/>
      <c r="AS718721" s="24"/>
      <c r="AT718721" s="24"/>
    </row>
    <row r="718849" spans="6:46" ht="15" x14ac:dyDescent="0.15">
      <c r="F718849" s="24"/>
      <c r="G718849" s="24"/>
      <c r="H718849" s="24"/>
      <c r="I718849" s="24"/>
      <c r="J718849" s="24"/>
      <c r="K718849" s="24"/>
      <c r="L718849" s="24"/>
      <c r="M718849" s="24"/>
      <c r="N718849" s="24"/>
      <c r="O718849" s="24"/>
      <c r="P718849" s="24"/>
      <c r="Q718849" s="24"/>
      <c r="R718849" s="24"/>
      <c r="S718849" s="24"/>
      <c r="T718849" s="24"/>
      <c r="U718849" s="24"/>
      <c r="V718849" s="24"/>
      <c r="W718849" s="24"/>
      <c r="X718849" s="24"/>
      <c r="Y718849" s="24"/>
      <c r="Z718849" s="24"/>
      <c r="AA718849" s="24"/>
      <c r="AB718849" s="24"/>
      <c r="AC718849" s="24"/>
      <c r="AD718849" s="24"/>
      <c r="AE718849" s="24"/>
      <c r="AF718849" s="24"/>
      <c r="AG718849" s="24"/>
      <c r="AH718849" s="24"/>
      <c r="AI718849" s="24"/>
      <c r="AJ718849" s="24"/>
      <c r="AK718849" s="24"/>
      <c r="AL718849" s="24"/>
      <c r="AM718849" s="24"/>
      <c r="AN718849" s="24"/>
      <c r="AO718849" s="24"/>
      <c r="AP718849" s="69"/>
      <c r="AQ718849" s="24"/>
      <c r="AR718849" s="24"/>
      <c r="AS718849" s="24"/>
      <c r="AT718849" s="24"/>
    </row>
    <row r="718977" spans="6:46" ht="15" x14ac:dyDescent="0.15">
      <c r="F718977" s="24"/>
      <c r="G718977" s="24"/>
      <c r="H718977" s="24"/>
      <c r="I718977" s="24"/>
      <c r="J718977" s="24"/>
      <c r="K718977" s="24"/>
      <c r="L718977" s="24"/>
      <c r="M718977" s="24"/>
      <c r="N718977" s="24"/>
      <c r="O718977" s="24"/>
      <c r="P718977" s="24"/>
      <c r="Q718977" s="24"/>
      <c r="R718977" s="24"/>
      <c r="S718977" s="24"/>
      <c r="T718977" s="24"/>
      <c r="U718977" s="24"/>
      <c r="V718977" s="24"/>
      <c r="W718977" s="24"/>
      <c r="X718977" s="24"/>
      <c r="Y718977" s="24"/>
      <c r="Z718977" s="24"/>
      <c r="AA718977" s="24"/>
      <c r="AB718977" s="24"/>
      <c r="AC718977" s="24"/>
      <c r="AD718977" s="24"/>
      <c r="AE718977" s="24"/>
      <c r="AF718977" s="24"/>
      <c r="AG718977" s="24"/>
      <c r="AH718977" s="24"/>
      <c r="AI718977" s="24"/>
      <c r="AJ718977" s="24"/>
      <c r="AK718977" s="24"/>
      <c r="AL718977" s="24"/>
      <c r="AM718977" s="24"/>
      <c r="AN718977" s="24"/>
      <c r="AO718977" s="24"/>
      <c r="AP718977" s="69"/>
      <c r="AQ718977" s="24"/>
      <c r="AR718977" s="24"/>
      <c r="AS718977" s="24"/>
      <c r="AT718977" s="24"/>
    </row>
    <row r="719105" spans="6:46" ht="15" x14ac:dyDescent="0.15">
      <c r="F719105" s="24"/>
      <c r="G719105" s="24"/>
      <c r="H719105" s="24"/>
      <c r="I719105" s="24"/>
      <c r="J719105" s="24"/>
      <c r="K719105" s="24"/>
      <c r="L719105" s="24"/>
      <c r="M719105" s="24"/>
      <c r="N719105" s="24"/>
      <c r="O719105" s="24"/>
      <c r="P719105" s="24"/>
      <c r="Q719105" s="24"/>
      <c r="R719105" s="24"/>
      <c r="S719105" s="24"/>
      <c r="T719105" s="24"/>
      <c r="U719105" s="24"/>
      <c r="V719105" s="24"/>
      <c r="W719105" s="24"/>
      <c r="X719105" s="24"/>
      <c r="Y719105" s="24"/>
      <c r="Z719105" s="24"/>
      <c r="AA719105" s="24"/>
      <c r="AB719105" s="24"/>
      <c r="AC719105" s="24"/>
      <c r="AD719105" s="24"/>
      <c r="AE719105" s="24"/>
      <c r="AF719105" s="24"/>
      <c r="AG719105" s="24"/>
      <c r="AH719105" s="24"/>
      <c r="AI719105" s="24"/>
      <c r="AJ719105" s="24"/>
      <c r="AK719105" s="24"/>
      <c r="AL719105" s="24"/>
      <c r="AM719105" s="24"/>
      <c r="AN719105" s="24"/>
      <c r="AO719105" s="24"/>
      <c r="AP719105" s="69"/>
      <c r="AQ719105" s="24"/>
      <c r="AR719105" s="24"/>
      <c r="AS719105" s="24"/>
      <c r="AT719105" s="24"/>
    </row>
    <row r="719233" spans="6:46" ht="15" x14ac:dyDescent="0.15">
      <c r="F719233" s="24"/>
      <c r="G719233" s="24"/>
      <c r="H719233" s="24"/>
      <c r="I719233" s="24"/>
      <c r="J719233" s="24"/>
      <c r="K719233" s="24"/>
      <c r="L719233" s="24"/>
      <c r="M719233" s="24"/>
      <c r="N719233" s="24"/>
      <c r="O719233" s="24"/>
      <c r="P719233" s="24"/>
      <c r="Q719233" s="24"/>
      <c r="R719233" s="24"/>
      <c r="S719233" s="24"/>
      <c r="T719233" s="24"/>
      <c r="U719233" s="24"/>
      <c r="V719233" s="24"/>
      <c r="W719233" s="24"/>
      <c r="X719233" s="24"/>
      <c r="Y719233" s="24"/>
      <c r="Z719233" s="24"/>
      <c r="AA719233" s="24"/>
      <c r="AB719233" s="24"/>
      <c r="AC719233" s="24"/>
      <c r="AD719233" s="24"/>
      <c r="AE719233" s="24"/>
      <c r="AF719233" s="24"/>
      <c r="AG719233" s="24"/>
      <c r="AH719233" s="24"/>
      <c r="AI719233" s="24"/>
      <c r="AJ719233" s="24"/>
      <c r="AK719233" s="24"/>
      <c r="AL719233" s="24"/>
      <c r="AM719233" s="24"/>
      <c r="AN719233" s="24"/>
      <c r="AO719233" s="24"/>
      <c r="AP719233" s="69"/>
      <c r="AQ719233" s="24"/>
      <c r="AR719233" s="24"/>
      <c r="AS719233" s="24"/>
      <c r="AT719233" s="24"/>
    </row>
    <row r="719361" spans="6:46" ht="15" x14ac:dyDescent="0.15">
      <c r="F719361" s="24"/>
      <c r="G719361" s="24"/>
      <c r="H719361" s="24"/>
      <c r="I719361" s="24"/>
      <c r="J719361" s="24"/>
      <c r="K719361" s="24"/>
      <c r="L719361" s="24"/>
      <c r="M719361" s="24"/>
      <c r="N719361" s="24"/>
      <c r="O719361" s="24"/>
      <c r="P719361" s="24"/>
      <c r="Q719361" s="24"/>
      <c r="R719361" s="24"/>
      <c r="S719361" s="24"/>
      <c r="T719361" s="24"/>
      <c r="U719361" s="24"/>
      <c r="V719361" s="24"/>
      <c r="W719361" s="24"/>
      <c r="X719361" s="24"/>
      <c r="Y719361" s="24"/>
      <c r="Z719361" s="24"/>
      <c r="AA719361" s="24"/>
      <c r="AB719361" s="24"/>
      <c r="AC719361" s="24"/>
      <c r="AD719361" s="24"/>
      <c r="AE719361" s="24"/>
      <c r="AF719361" s="24"/>
      <c r="AG719361" s="24"/>
      <c r="AH719361" s="24"/>
      <c r="AI719361" s="24"/>
      <c r="AJ719361" s="24"/>
      <c r="AK719361" s="24"/>
      <c r="AL719361" s="24"/>
      <c r="AM719361" s="24"/>
      <c r="AN719361" s="24"/>
      <c r="AO719361" s="24"/>
      <c r="AP719361" s="69"/>
      <c r="AQ719361" s="24"/>
      <c r="AR719361" s="24"/>
      <c r="AS719361" s="24"/>
      <c r="AT719361" s="24"/>
    </row>
    <row r="719489" spans="6:46" ht="15" x14ac:dyDescent="0.15">
      <c r="F719489" s="24"/>
      <c r="G719489" s="24"/>
      <c r="H719489" s="24"/>
      <c r="I719489" s="24"/>
      <c r="J719489" s="24"/>
      <c r="K719489" s="24"/>
      <c r="L719489" s="24"/>
      <c r="M719489" s="24"/>
      <c r="N719489" s="24"/>
      <c r="O719489" s="24"/>
      <c r="P719489" s="24"/>
      <c r="Q719489" s="24"/>
      <c r="R719489" s="24"/>
      <c r="S719489" s="24"/>
      <c r="T719489" s="24"/>
      <c r="U719489" s="24"/>
      <c r="V719489" s="24"/>
      <c r="W719489" s="24"/>
      <c r="X719489" s="24"/>
      <c r="Y719489" s="24"/>
      <c r="Z719489" s="24"/>
      <c r="AA719489" s="24"/>
      <c r="AB719489" s="24"/>
      <c r="AC719489" s="24"/>
      <c r="AD719489" s="24"/>
      <c r="AE719489" s="24"/>
      <c r="AF719489" s="24"/>
      <c r="AG719489" s="24"/>
      <c r="AH719489" s="24"/>
      <c r="AI719489" s="24"/>
      <c r="AJ719489" s="24"/>
      <c r="AK719489" s="24"/>
      <c r="AL719489" s="24"/>
      <c r="AM719489" s="24"/>
      <c r="AN719489" s="24"/>
      <c r="AO719489" s="24"/>
      <c r="AP719489" s="69"/>
      <c r="AQ719489" s="24"/>
      <c r="AR719489" s="24"/>
      <c r="AS719489" s="24"/>
      <c r="AT719489" s="24"/>
    </row>
    <row r="719617" spans="6:46" ht="15" x14ac:dyDescent="0.15">
      <c r="F719617" s="24"/>
      <c r="G719617" s="24"/>
      <c r="H719617" s="24"/>
      <c r="I719617" s="24"/>
      <c r="J719617" s="24"/>
      <c r="K719617" s="24"/>
      <c r="L719617" s="24"/>
      <c r="M719617" s="24"/>
      <c r="N719617" s="24"/>
      <c r="O719617" s="24"/>
      <c r="P719617" s="24"/>
      <c r="Q719617" s="24"/>
      <c r="R719617" s="24"/>
      <c r="S719617" s="24"/>
      <c r="T719617" s="24"/>
      <c r="U719617" s="24"/>
      <c r="V719617" s="24"/>
      <c r="W719617" s="24"/>
      <c r="X719617" s="24"/>
      <c r="Y719617" s="24"/>
      <c r="Z719617" s="24"/>
      <c r="AA719617" s="24"/>
      <c r="AB719617" s="24"/>
      <c r="AC719617" s="24"/>
      <c r="AD719617" s="24"/>
      <c r="AE719617" s="24"/>
      <c r="AF719617" s="24"/>
      <c r="AG719617" s="24"/>
      <c r="AH719617" s="24"/>
      <c r="AI719617" s="24"/>
      <c r="AJ719617" s="24"/>
      <c r="AK719617" s="24"/>
      <c r="AL719617" s="24"/>
      <c r="AM719617" s="24"/>
      <c r="AN719617" s="24"/>
      <c r="AO719617" s="24"/>
      <c r="AP719617" s="69"/>
      <c r="AQ719617" s="24"/>
      <c r="AR719617" s="24"/>
      <c r="AS719617" s="24"/>
      <c r="AT719617" s="24"/>
    </row>
    <row r="719745" spans="6:46" ht="15" x14ac:dyDescent="0.15">
      <c r="F719745" s="24"/>
      <c r="G719745" s="24"/>
      <c r="H719745" s="24"/>
      <c r="I719745" s="24"/>
      <c r="J719745" s="24"/>
      <c r="K719745" s="24"/>
      <c r="L719745" s="24"/>
      <c r="M719745" s="24"/>
      <c r="N719745" s="24"/>
      <c r="O719745" s="24"/>
      <c r="P719745" s="24"/>
      <c r="Q719745" s="24"/>
      <c r="R719745" s="24"/>
      <c r="S719745" s="24"/>
      <c r="T719745" s="24"/>
      <c r="U719745" s="24"/>
      <c r="V719745" s="24"/>
      <c r="W719745" s="24"/>
      <c r="X719745" s="24"/>
      <c r="Y719745" s="24"/>
      <c r="Z719745" s="24"/>
      <c r="AA719745" s="24"/>
      <c r="AB719745" s="24"/>
      <c r="AC719745" s="24"/>
      <c r="AD719745" s="24"/>
      <c r="AE719745" s="24"/>
      <c r="AF719745" s="24"/>
      <c r="AG719745" s="24"/>
      <c r="AH719745" s="24"/>
      <c r="AI719745" s="24"/>
      <c r="AJ719745" s="24"/>
      <c r="AK719745" s="24"/>
      <c r="AL719745" s="24"/>
      <c r="AM719745" s="24"/>
      <c r="AN719745" s="24"/>
      <c r="AO719745" s="24"/>
      <c r="AP719745" s="69"/>
      <c r="AQ719745" s="24"/>
      <c r="AR719745" s="24"/>
      <c r="AS719745" s="24"/>
      <c r="AT719745" s="24"/>
    </row>
    <row r="719873" spans="6:46" ht="15" x14ac:dyDescent="0.15">
      <c r="F719873" s="24"/>
      <c r="G719873" s="24"/>
      <c r="H719873" s="24"/>
      <c r="I719873" s="24"/>
      <c r="J719873" s="24"/>
      <c r="K719873" s="24"/>
      <c r="L719873" s="24"/>
      <c r="M719873" s="24"/>
      <c r="N719873" s="24"/>
      <c r="O719873" s="24"/>
      <c r="P719873" s="24"/>
      <c r="Q719873" s="24"/>
      <c r="R719873" s="24"/>
      <c r="S719873" s="24"/>
      <c r="T719873" s="24"/>
      <c r="U719873" s="24"/>
      <c r="V719873" s="24"/>
      <c r="W719873" s="24"/>
      <c r="X719873" s="24"/>
      <c r="Y719873" s="24"/>
      <c r="Z719873" s="24"/>
      <c r="AA719873" s="24"/>
      <c r="AB719873" s="24"/>
      <c r="AC719873" s="24"/>
      <c r="AD719873" s="24"/>
      <c r="AE719873" s="24"/>
      <c r="AF719873" s="24"/>
      <c r="AG719873" s="24"/>
      <c r="AH719873" s="24"/>
      <c r="AI719873" s="24"/>
      <c r="AJ719873" s="24"/>
      <c r="AK719873" s="24"/>
      <c r="AL719873" s="24"/>
      <c r="AM719873" s="24"/>
      <c r="AN719873" s="24"/>
      <c r="AO719873" s="24"/>
      <c r="AP719873" s="69"/>
      <c r="AQ719873" s="24"/>
      <c r="AR719873" s="24"/>
      <c r="AS719873" s="24"/>
      <c r="AT719873" s="24"/>
    </row>
    <row r="720001" spans="6:46" ht="15" x14ac:dyDescent="0.15">
      <c r="F720001" s="24"/>
      <c r="G720001" s="24"/>
      <c r="H720001" s="24"/>
      <c r="I720001" s="24"/>
      <c r="J720001" s="24"/>
      <c r="K720001" s="24"/>
      <c r="L720001" s="24"/>
      <c r="M720001" s="24"/>
      <c r="N720001" s="24"/>
      <c r="O720001" s="24"/>
      <c r="P720001" s="24"/>
      <c r="Q720001" s="24"/>
      <c r="R720001" s="24"/>
      <c r="S720001" s="24"/>
      <c r="T720001" s="24"/>
      <c r="U720001" s="24"/>
      <c r="V720001" s="24"/>
      <c r="W720001" s="24"/>
      <c r="X720001" s="24"/>
      <c r="Y720001" s="24"/>
      <c r="Z720001" s="24"/>
      <c r="AA720001" s="24"/>
      <c r="AB720001" s="24"/>
      <c r="AC720001" s="24"/>
      <c r="AD720001" s="24"/>
      <c r="AE720001" s="24"/>
      <c r="AF720001" s="24"/>
      <c r="AG720001" s="24"/>
      <c r="AH720001" s="24"/>
      <c r="AI720001" s="24"/>
      <c r="AJ720001" s="24"/>
      <c r="AK720001" s="24"/>
      <c r="AL720001" s="24"/>
      <c r="AM720001" s="24"/>
      <c r="AN720001" s="24"/>
      <c r="AO720001" s="24"/>
      <c r="AP720001" s="69"/>
      <c r="AQ720001" s="24"/>
      <c r="AR720001" s="24"/>
      <c r="AS720001" s="24"/>
      <c r="AT720001" s="24"/>
    </row>
    <row r="720129" spans="6:46" ht="15" x14ac:dyDescent="0.15">
      <c r="F720129" s="24"/>
      <c r="G720129" s="24"/>
      <c r="H720129" s="24"/>
      <c r="I720129" s="24"/>
      <c r="J720129" s="24"/>
      <c r="K720129" s="24"/>
      <c r="L720129" s="24"/>
      <c r="M720129" s="24"/>
      <c r="N720129" s="24"/>
      <c r="O720129" s="24"/>
      <c r="P720129" s="24"/>
      <c r="Q720129" s="24"/>
      <c r="R720129" s="24"/>
      <c r="S720129" s="24"/>
      <c r="T720129" s="24"/>
      <c r="U720129" s="24"/>
      <c r="V720129" s="24"/>
      <c r="W720129" s="24"/>
      <c r="X720129" s="24"/>
      <c r="Y720129" s="24"/>
      <c r="Z720129" s="24"/>
      <c r="AA720129" s="24"/>
      <c r="AB720129" s="24"/>
      <c r="AC720129" s="24"/>
      <c r="AD720129" s="24"/>
      <c r="AE720129" s="24"/>
      <c r="AF720129" s="24"/>
      <c r="AG720129" s="24"/>
      <c r="AH720129" s="24"/>
      <c r="AI720129" s="24"/>
      <c r="AJ720129" s="24"/>
      <c r="AK720129" s="24"/>
      <c r="AL720129" s="24"/>
      <c r="AM720129" s="24"/>
      <c r="AN720129" s="24"/>
      <c r="AO720129" s="24"/>
      <c r="AP720129" s="69"/>
      <c r="AQ720129" s="24"/>
      <c r="AR720129" s="24"/>
      <c r="AS720129" s="24"/>
      <c r="AT720129" s="24"/>
    </row>
    <row r="720257" spans="6:46" ht="15" x14ac:dyDescent="0.15">
      <c r="F720257" s="24"/>
      <c r="G720257" s="24"/>
      <c r="H720257" s="24"/>
      <c r="I720257" s="24"/>
      <c r="J720257" s="24"/>
      <c r="K720257" s="24"/>
      <c r="L720257" s="24"/>
      <c r="M720257" s="24"/>
      <c r="N720257" s="24"/>
      <c r="O720257" s="24"/>
      <c r="P720257" s="24"/>
      <c r="Q720257" s="24"/>
      <c r="R720257" s="24"/>
      <c r="S720257" s="24"/>
      <c r="T720257" s="24"/>
      <c r="U720257" s="24"/>
      <c r="V720257" s="24"/>
      <c r="W720257" s="24"/>
      <c r="X720257" s="24"/>
      <c r="Y720257" s="24"/>
      <c r="Z720257" s="24"/>
      <c r="AA720257" s="24"/>
      <c r="AB720257" s="24"/>
      <c r="AC720257" s="24"/>
      <c r="AD720257" s="24"/>
      <c r="AE720257" s="24"/>
      <c r="AF720257" s="24"/>
      <c r="AG720257" s="24"/>
      <c r="AH720257" s="24"/>
      <c r="AI720257" s="24"/>
      <c r="AJ720257" s="24"/>
      <c r="AK720257" s="24"/>
      <c r="AL720257" s="24"/>
      <c r="AM720257" s="24"/>
      <c r="AN720257" s="24"/>
      <c r="AO720257" s="24"/>
      <c r="AP720257" s="69"/>
      <c r="AQ720257" s="24"/>
      <c r="AR720257" s="24"/>
      <c r="AS720257" s="24"/>
      <c r="AT720257" s="24"/>
    </row>
    <row r="720385" spans="6:46" ht="15" x14ac:dyDescent="0.15">
      <c r="F720385" s="24"/>
      <c r="G720385" s="24"/>
      <c r="H720385" s="24"/>
      <c r="I720385" s="24"/>
      <c r="J720385" s="24"/>
      <c r="K720385" s="24"/>
      <c r="L720385" s="24"/>
      <c r="M720385" s="24"/>
      <c r="N720385" s="24"/>
      <c r="O720385" s="24"/>
      <c r="P720385" s="24"/>
      <c r="Q720385" s="24"/>
      <c r="R720385" s="24"/>
      <c r="S720385" s="24"/>
      <c r="T720385" s="24"/>
      <c r="U720385" s="24"/>
      <c r="V720385" s="24"/>
      <c r="W720385" s="24"/>
      <c r="X720385" s="24"/>
      <c r="Y720385" s="24"/>
      <c r="Z720385" s="24"/>
      <c r="AA720385" s="24"/>
      <c r="AB720385" s="24"/>
      <c r="AC720385" s="24"/>
      <c r="AD720385" s="24"/>
      <c r="AE720385" s="24"/>
      <c r="AF720385" s="24"/>
      <c r="AG720385" s="24"/>
      <c r="AH720385" s="24"/>
      <c r="AI720385" s="24"/>
      <c r="AJ720385" s="24"/>
      <c r="AK720385" s="24"/>
      <c r="AL720385" s="24"/>
      <c r="AM720385" s="24"/>
      <c r="AN720385" s="24"/>
      <c r="AO720385" s="24"/>
      <c r="AP720385" s="69"/>
      <c r="AQ720385" s="24"/>
      <c r="AR720385" s="24"/>
      <c r="AS720385" s="24"/>
      <c r="AT720385" s="24"/>
    </row>
    <row r="720513" spans="6:46" ht="15" x14ac:dyDescent="0.15">
      <c r="F720513" s="24"/>
      <c r="G720513" s="24"/>
      <c r="H720513" s="24"/>
      <c r="I720513" s="24"/>
      <c r="J720513" s="24"/>
      <c r="K720513" s="24"/>
      <c r="L720513" s="24"/>
      <c r="M720513" s="24"/>
      <c r="N720513" s="24"/>
      <c r="O720513" s="24"/>
      <c r="P720513" s="24"/>
      <c r="Q720513" s="24"/>
      <c r="R720513" s="24"/>
      <c r="S720513" s="24"/>
      <c r="T720513" s="24"/>
      <c r="U720513" s="24"/>
      <c r="V720513" s="24"/>
      <c r="W720513" s="24"/>
      <c r="X720513" s="24"/>
      <c r="Y720513" s="24"/>
      <c r="Z720513" s="24"/>
      <c r="AA720513" s="24"/>
      <c r="AB720513" s="24"/>
      <c r="AC720513" s="24"/>
      <c r="AD720513" s="24"/>
      <c r="AE720513" s="24"/>
      <c r="AF720513" s="24"/>
      <c r="AG720513" s="24"/>
      <c r="AH720513" s="24"/>
      <c r="AI720513" s="24"/>
      <c r="AJ720513" s="24"/>
      <c r="AK720513" s="24"/>
      <c r="AL720513" s="24"/>
      <c r="AM720513" s="24"/>
      <c r="AN720513" s="24"/>
      <c r="AO720513" s="24"/>
      <c r="AP720513" s="69"/>
      <c r="AQ720513" s="24"/>
      <c r="AR720513" s="24"/>
      <c r="AS720513" s="24"/>
      <c r="AT720513" s="24"/>
    </row>
    <row r="720641" spans="6:46" ht="15" x14ac:dyDescent="0.15">
      <c r="F720641" s="24"/>
      <c r="G720641" s="24"/>
      <c r="H720641" s="24"/>
      <c r="I720641" s="24"/>
      <c r="J720641" s="24"/>
      <c r="K720641" s="24"/>
      <c r="L720641" s="24"/>
      <c r="M720641" s="24"/>
      <c r="N720641" s="24"/>
      <c r="O720641" s="24"/>
      <c r="P720641" s="24"/>
      <c r="Q720641" s="24"/>
      <c r="R720641" s="24"/>
      <c r="S720641" s="24"/>
      <c r="T720641" s="24"/>
      <c r="U720641" s="24"/>
      <c r="V720641" s="24"/>
      <c r="W720641" s="24"/>
      <c r="X720641" s="24"/>
      <c r="Y720641" s="24"/>
      <c r="Z720641" s="24"/>
      <c r="AA720641" s="24"/>
      <c r="AB720641" s="24"/>
      <c r="AC720641" s="24"/>
      <c r="AD720641" s="24"/>
      <c r="AE720641" s="24"/>
      <c r="AF720641" s="24"/>
      <c r="AG720641" s="24"/>
      <c r="AH720641" s="24"/>
      <c r="AI720641" s="24"/>
      <c r="AJ720641" s="24"/>
      <c r="AK720641" s="24"/>
      <c r="AL720641" s="24"/>
      <c r="AM720641" s="24"/>
      <c r="AN720641" s="24"/>
      <c r="AO720641" s="24"/>
      <c r="AP720641" s="69"/>
      <c r="AQ720641" s="24"/>
      <c r="AR720641" s="24"/>
      <c r="AS720641" s="24"/>
      <c r="AT720641" s="24"/>
    </row>
    <row r="720769" spans="6:46" ht="15" x14ac:dyDescent="0.15">
      <c r="F720769" s="24"/>
      <c r="G720769" s="24"/>
      <c r="H720769" s="24"/>
      <c r="I720769" s="24"/>
      <c r="J720769" s="24"/>
      <c r="K720769" s="24"/>
      <c r="L720769" s="24"/>
      <c r="M720769" s="24"/>
      <c r="N720769" s="24"/>
      <c r="O720769" s="24"/>
      <c r="P720769" s="24"/>
      <c r="Q720769" s="24"/>
      <c r="R720769" s="24"/>
      <c r="S720769" s="24"/>
      <c r="T720769" s="24"/>
      <c r="U720769" s="24"/>
      <c r="V720769" s="24"/>
      <c r="W720769" s="24"/>
      <c r="X720769" s="24"/>
      <c r="Y720769" s="24"/>
      <c r="Z720769" s="24"/>
      <c r="AA720769" s="24"/>
      <c r="AB720769" s="24"/>
      <c r="AC720769" s="24"/>
      <c r="AD720769" s="24"/>
      <c r="AE720769" s="24"/>
      <c r="AF720769" s="24"/>
      <c r="AG720769" s="24"/>
      <c r="AH720769" s="24"/>
      <c r="AI720769" s="24"/>
      <c r="AJ720769" s="24"/>
      <c r="AK720769" s="24"/>
      <c r="AL720769" s="24"/>
      <c r="AM720769" s="24"/>
      <c r="AN720769" s="24"/>
      <c r="AO720769" s="24"/>
      <c r="AP720769" s="69"/>
      <c r="AQ720769" s="24"/>
      <c r="AR720769" s="24"/>
      <c r="AS720769" s="24"/>
      <c r="AT720769" s="24"/>
    </row>
    <row r="720897" spans="6:46" ht="15" x14ac:dyDescent="0.15">
      <c r="F720897" s="24"/>
      <c r="G720897" s="24"/>
      <c r="H720897" s="24"/>
      <c r="I720897" s="24"/>
      <c r="J720897" s="24"/>
      <c r="K720897" s="24"/>
      <c r="L720897" s="24"/>
      <c r="M720897" s="24"/>
      <c r="N720897" s="24"/>
      <c r="O720897" s="24"/>
      <c r="P720897" s="24"/>
      <c r="Q720897" s="24"/>
      <c r="R720897" s="24"/>
      <c r="S720897" s="24"/>
      <c r="T720897" s="24"/>
      <c r="U720897" s="24"/>
      <c r="V720897" s="24"/>
      <c r="W720897" s="24"/>
      <c r="X720897" s="24"/>
      <c r="Y720897" s="24"/>
      <c r="Z720897" s="24"/>
      <c r="AA720897" s="24"/>
      <c r="AB720897" s="24"/>
      <c r="AC720897" s="24"/>
      <c r="AD720897" s="24"/>
      <c r="AE720897" s="24"/>
      <c r="AF720897" s="24"/>
      <c r="AG720897" s="24"/>
      <c r="AH720897" s="24"/>
      <c r="AI720897" s="24"/>
      <c r="AJ720897" s="24"/>
      <c r="AK720897" s="24"/>
      <c r="AL720897" s="24"/>
      <c r="AM720897" s="24"/>
      <c r="AN720897" s="24"/>
      <c r="AO720897" s="24"/>
      <c r="AP720897" s="69"/>
      <c r="AQ720897" s="24"/>
      <c r="AR720897" s="24"/>
      <c r="AS720897" s="24"/>
      <c r="AT720897" s="24"/>
    </row>
    <row r="721025" spans="6:46" ht="15" x14ac:dyDescent="0.15">
      <c r="F721025" s="24"/>
      <c r="G721025" s="24"/>
      <c r="H721025" s="24"/>
      <c r="I721025" s="24"/>
      <c r="J721025" s="24"/>
      <c r="K721025" s="24"/>
      <c r="L721025" s="24"/>
      <c r="M721025" s="24"/>
      <c r="N721025" s="24"/>
      <c r="O721025" s="24"/>
      <c r="P721025" s="24"/>
      <c r="Q721025" s="24"/>
      <c r="R721025" s="24"/>
      <c r="S721025" s="24"/>
      <c r="T721025" s="24"/>
      <c r="U721025" s="24"/>
      <c r="V721025" s="24"/>
      <c r="W721025" s="24"/>
      <c r="X721025" s="24"/>
      <c r="Y721025" s="24"/>
      <c r="Z721025" s="24"/>
      <c r="AA721025" s="24"/>
      <c r="AB721025" s="24"/>
      <c r="AC721025" s="24"/>
      <c r="AD721025" s="24"/>
      <c r="AE721025" s="24"/>
      <c r="AF721025" s="24"/>
      <c r="AG721025" s="24"/>
      <c r="AH721025" s="24"/>
      <c r="AI721025" s="24"/>
      <c r="AJ721025" s="24"/>
      <c r="AK721025" s="24"/>
      <c r="AL721025" s="24"/>
      <c r="AM721025" s="24"/>
      <c r="AN721025" s="24"/>
      <c r="AO721025" s="24"/>
      <c r="AP721025" s="69"/>
      <c r="AQ721025" s="24"/>
      <c r="AR721025" s="24"/>
      <c r="AS721025" s="24"/>
      <c r="AT721025" s="24"/>
    </row>
    <row r="721153" spans="6:46" ht="15" x14ac:dyDescent="0.15">
      <c r="F721153" s="24"/>
      <c r="G721153" s="24"/>
      <c r="H721153" s="24"/>
      <c r="I721153" s="24"/>
      <c r="J721153" s="24"/>
      <c r="K721153" s="24"/>
      <c r="L721153" s="24"/>
      <c r="M721153" s="24"/>
      <c r="N721153" s="24"/>
      <c r="O721153" s="24"/>
      <c r="P721153" s="24"/>
      <c r="Q721153" s="24"/>
      <c r="R721153" s="24"/>
      <c r="S721153" s="24"/>
      <c r="T721153" s="24"/>
      <c r="U721153" s="24"/>
      <c r="V721153" s="24"/>
      <c r="W721153" s="24"/>
      <c r="X721153" s="24"/>
      <c r="Y721153" s="24"/>
      <c r="Z721153" s="24"/>
      <c r="AA721153" s="24"/>
      <c r="AB721153" s="24"/>
      <c r="AC721153" s="24"/>
      <c r="AD721153" s="24"/>
      <c r="AE721153" s="24"/>
      <c r="AF721153" s="24"/>
      <c r="AG721153" s="24"/>
      <c r="AH721153" s="24"/>
      <c r="AI721153" s="24"/>
      <c r="AJ721153" s="24"/>
      <c r="AK721153" s="24"/>
      <c r="AL721153" s="24"/>
      <c r="AM721153" s="24"/>
      <c r="AN721153" s="24"/>
      <c r="AO721153" s="24"/>
      <c r="AP721153" s="69"/>
      <c r="AQ721153" s="24"/>
      <c r="AR721153" s="24"/>
      <c r="AS721153" s="24"/>
      <c r="AT721153" s="24"/>
    </row>
    <row r="721281" spans="6:46" ht="15" x14ac:dyDescent="0.15">
      <c r="F721281" s="24"/>
      <c r="G721281" s="24"/>
      <c r="H721281" s="24"/>
      <c r="I721281" s="24"/>
      <c r="J721281" s="24"/>
      <c r="K721281" s="24"/>
      <c r="L721281" s="24"/>
      <c r="M721281" s="24"/>
      <c r="N721281" s="24"/>
      <c r="O721281" s="24"/>
      <c r="P721281" s="24"/>
      <c r="Q721281" s="24"/>
      <c r="R721281" s="24"/>
      <c r="S721281" s="24"/>
      <c r="T721281" s="24"/>
      <c r="U721281" s="24"/>
      <c r="V721281" s="24"/>
      <c r="W721281" s="24"/>
      <c r="X721281" s="24"/>
      <c r="Y721281" s="24"/>
      <c r="Z721281" s="24"/>
      <c r="AA721281" s="24"/>
      <c r="AB721281" s="24"/>
      <c r="AC721281" s="24"/>
      <c r="AD721281" s="24"/>
      <c r="AE721281" s="24"/>
      <c r="AF721281" s="24"/>
      <c r="AG721281" s="24"/>
      <c r="AH721281" s="24"/>
      <c r="AI721281" s="24"/>
      <c r="AJ721281" s="24"/>
      <c r="AK721281" s="24"/>
      <c r="AL721281" s="24"/>
      <c r="AM721281" s="24"/>
      <c r="AN721281" s="24"/>
      <c r="AO721281" s="24"/>
      <c r="AP721281" s="69"/>
      <c r="AQ721281" s="24"/>
      <c r="AR721281" s="24"/>
      <c r="AS721281" s="24"/>
      <c r="AT721281" s="24"/>
    </row>
    <row r="721409" spans="6:46" ht="15" x14ac:dyDescent="0.15">
      <c r="F721409" s="24"/>
      <c r="G721409" s="24"/>
      <c r="H721409" s="24"/>
      <c r="I721409" s="24"/>
      <c r="J721409" s="24"/>
      <c r="K721409" s="24"/>
      <c r="L721409" s="24"/>
      <c r="M721409" s="24"/>
      <c r="N721409" s="24"/>
      <c r="O721409" s="24"/>
      <c r="P721409" s="24"/>
      <c r="Q721409" s="24"/>
      <c r="R721409" s="24"/>
      <c r="S721409" s="24"/>
      <c r="T721409" s="24"/>
      <c r="U721409" s="24"/>
      <c r="V721409" s="24"/>
      <c r="W721409" s="24"/>
      <c r="X721409" s="24"/>
      <c r="Y721409" s="24"/>
      <c r="Z721409" s="24"/>
      <c r="AA721409" s="24"/>
      <c r="AB721409" s="24"/>
      <c r="AC721409" s="24"/>
      <c r="AD721409" s="24"/>
      <c r="AE721409" s="24"/>
      <c r="AF721409" s="24"/>
      <c r="AG721409" s="24"/>
      <c r="AH721409" s="24"/>
      <c r="AI721409" s="24"/>
      <c r="AJ721409" s="24"/>
      <c r="AK721409" s="24"/>
      <c r="AL721409" s="24"/>
      <c r="AM721409" s="24"/>
      <c r="AN721409" s="24"/>
      <c r="AO721409" s="24"/>
      <c r="AP721409" s="69"/>
      <c r="AQ721409" s="24"/>
      <c r="AR721409" s="24"/>
      <c r="AS721409" s="24"/>
      <c r="AT721409" s="24"/>
    </row>
    <row r="721537" spans="6:46" ht="15" x14ac:dyDescent="0.15">
      <c r="F721537" s="24"/>
      <c r="G721537" s="24"/>
      <c r="H721537" s="24"/>
      <c r="I721537" s="24"/>
      <c r="J721537" s="24"/>
      <c r="K721537" s="24"/>
      <c r="L721537" s="24"/>
      <c r="M721537" s="24"/>
      <c r="N721537" s="24"/>
      <c r="O721537" s="24"/>
      <c r="P721537" s="24"/>
      <c r="Q721537" s="24"/>
      <c r="R721537" s="24"/>
      <c r="S721537" s="24"/>
      <c r="T721537" s="24"/>
      <c r="U721537" s="24"/>
      <c r="V721537" s="24"/>
      <c r="W721537" s="24"/>
      <c r="X721537" s="24"/>
      <c r="Y721537" s="24"/>
      <c r="Z721537" s="24"/>
      <c r="AA721537" s="24"/>
      <c r="AB721537" s="24"/>
      <c r="AC721537" s="24"/>
      <c r="AD721537" s="24"/>
      <c r="AE721537" s="24"/>
      <c r="AF721537" s="24"/>
      <c r="AG721537" s="24"/>
      <c r="AH721537" s="24"/>
      <c r="AI721537" s="24"/>
      <c r="AJ721537" s="24"/>
      <c r="AK721537" s="24"/>
      <c r="AL721537" s="24"/>
      <c r="AM721537" s="24"/>
      <c r="AN721537" s="24"/>
      <c r="AO721537" s="24"/>
      <c r="AP721537" s="69"/>
      <c r="AQ721537" s="24"/>
      <c r="AR721537" s="24"/>
      <c r="AS721537" s="24"/>
      <c r="AT721537" s="24"/>
    </row>
    <row r="721665" spans="6:46" ht="15" x14ac:dyDescent="0.15">
      <c r="F721665" s="24"/>
      <c r="G721665" s="24"/>
      <c r="H721665" s="24"/>
      <c r="I721665" s="24"/>
      <c r="J721665" s="24"/>
      <c r="K721665" s="24"/>
      <c r="L721665" s="24"/>
      <c r="M721665" s="24"/>
      <c r="N721665" s="24"/>
      <c r="O721665" s="24"/>
      <c r="P721665" s="24"/>
      <c r="Q721665" s="24"/>
      <c r="R721665" s="24"/>
      <c r="S721665" s="24"/>
      <c r="T721665" s="24"/>
      <c r="U721665" s="24"/>
      <c r="V721665" s="24"/>
      <c r="W721665" s="24"/>
      <c r="X721665" s="24"/>
      <c r="Y721665" s="24"/>
      <c r="Z721665" s="24"/>
      <c r="AA721665" s="24"/>
      <c r="AB721665" s="24"/>
      <c r="AC721665" s="24"/>
      <c r="AD721665" s="24"/>
      <c r="AE721665" s="24"/>
      <c r="AF721665" s="24"/>
      <c r="AG721665" s="24"/>
      <c r="AH721665" s="24"/>
      <c r="AI721665" s="24"/>
      <c r="AJ721665" s="24"/>
      <c r="AK721665" s="24"/>
      <c r="AL721665" s="24"/>
      <c r="AM721665" s="24"/>
      <c r="AN721665" s="24"/>
      <c r="AO721665" s="24"/>
      <c r="AP721665" s="69"/>
      <c r="AQ721665" s="24"/>
      <c r="AR721665" s="24"/>
      <c r="AS721665" s="24"/>
      <c r="AT721665" s="24"/>
    </row>
    <row r="721793" spans="6:46" ht="15" x14ac:dyDescent="0.15">
      <c r="F721793" s="24"/>
      <c r="G721793" s="24"/>
      <c r="H721793" s="24"/>
      <c r="I721793" s="24"/>
      <c r="J721793" s="24"/>
      <c r="K721793" s="24"/>
      <c r="L721793" s="24"/>
      <c r="M721793" s="24"/>
      <c r="N721793" s="24"/>
      <c r="O721793" s="24"/>
      <c r="P721793" s="24"/>
      <c r="Q721793" s="24"/>
      <c r="R721793" s="24"/>
      <c r="S721793" s="24"/>
      <c r="T721793" s="24"/>
      <c r="U721793" s="24"/>
      <c r="V721793" s="24"/>
      <c r="W721793" s="24"/>
      <c r="X721793" s="24"/>
      <c r="Y721793" s="24"/>
      <c r="Z721793" s="24"/>
      <c r="AA721793" s="24"/>
      <c r="AB721793" s="24"/>
      <c r="AC721793" s="24"/>
      <c r="AD721793" s="24"/>
      <c r="AE721793" s="24"/>
      <c r="AF721793" s="24"/>
      <c r="AG721793" s="24"/>
      <c r="AH721793" s="24"/>
      <c r="AI721793" s="24"/>
      <c r="AJ721793" s="24"/>
      <c r="AK721793" s="24"/>
      <c r="AL721793" s="24"/>
      <c r="AM721793" s="24"/>
      <c r="AN721793" s="24"/>
      <c r="AO721793" s="24"/>
      <c r="AP721793" s="69"/>
      <c r="AQ721793" s="24"/>
      <c r="AR721793" s="24"/>
      <c r="AS721793" s="24"/>
      <c r="AT721793" s="24"/>
    </row>
    <row r="721921" spans="6:46" ht="15" x14ac:dyDescent="0.15">
      <c r="F721921" s="24"/>
      <c r="G721921" s="24"/>
      <c r="H721921" s="24"/>
      <c r="I721921" s="24"/>
      <c r="J721921" s="24"/>
      <c r="K721921" s="24"/>
      <c r="L721921" s="24"/>
      <c r="M721921" s="24"/>
      <c r="N721921" s="24"/>
      <c r="O721921" s="24"/>
      <c r="P721921" s="24"/>
      <c r="Q721921" s="24"/>
      <c r="R721921" s="24"/>
      <c r="S721921" s="24"/>
      <c r="T721921" s="24"/>
      <c r="U721921" s="24"/>
      <c r="V721921" s="24"/>
      <c r="W721921" s="24"/>
      <c r="X721921" s="24"/>
      <c r="Y721921" s="24"/>
      <c r="Z721921" s="24"/>
      <c r="AA721921" s="24"/>
      <c r="AB721921" s="24"/>
      <c r="AC721921" s="24"/>
      <c r="AD721921" s="24"/>
      <c r="AE721921" s="24"/>
      <c r="AF721921" s="24"/>
      <c r="AG721921" s="24"/>
      <c r="AH721921" s="24"/>
      <c r="AI721921" s="24"/>
      <c r="AJ721921" s="24"/>
      <c r="AK721921" s="24"/>
      <c r="AL721921" s="24"/>
      <c r="AM721921" s="24"/>
      <c r="AN721921" s="24"/>
      <c r="AO721921" s="24"/>
      <c r="AP721921" s="69"/>
      <c r="AQ721921" s="24"/>
      <c r="AR721921" s="24"/>
      <c r="AS721921" s="24"/>
      <c r="AT721921" s="24"/>
    </row>
    <row r="722049" spans="6:46" ht="15" x14ac:dyDescent="0.15">
      <c r="F722049" s="24"/>
      <c r="G722049" s="24"/>
      <c r="H722049" s="24"/>
      <c r="I722049" s="24"/>
      <c r="J722049" s="24"/>
      <c r="K722049" s="24"/>
      <c r="L722049" s="24"/>
      <c r="M722049" s="24"/>
      <c r="N722049" s="24"/>
      <c r="O722049" s="24"/>
      <c r="P722049" s="24"/>
      <c r="Q722049" s="24"/>
      <c r="R722049" s="24"/>
      <c r="S722049" s="24"/>
      <c r="T722049" s="24"/>
      <c r="U722049" s="24"/>
      <c r="V722049" s="24"/>
      <c r="W722049" s="24"/>
      <c r="X722049" s="24"/>
      <c r="Y722049" s="24"/>
      <c r="Z722049" s="24"/>
      <c r="AA722049" s="24"/>
      <c r="AB722049" s="24"/>
      <c r="AC722049" s="24"/>
      <c r="AD722049" s="24"/>
      <c r="AE722049" s="24"/>
      <c r="AF722049" s="24"/>
      <c r="AG722049" s="24"/>
      <c r="AH722049" s="24"/>
      <c r="AI722049" s="24"/>
      <c r="AJ722049" s="24"/>
      <c r="AK722049" s="24"/>
      <c r="AL722049" s="24"/>
      <c r="AM722049" s="24"/>
      <c r="AN722049" s="24"/>
      <c r="AO722049" s="24"/>
      <c r="AP722049" s="69"/>
      <c r="AQ722049" s="24"/>
      <c r="AR722049" s="24"/>
      <c r="AS722049" s="24"/>
      <c r="AT722049" s="24"/>
    </row>
    <row r="722177" spans="6:46" ht="15" x14ac:dyDescent="0.15">
      <c r="F722177" s="24"/>
      <c r="G722177" s="24"/>
      <c r="H722177" s="24"/>
      <c r="I722177" s="24"/>
      <c r="J722177" s="24"/>
      <c r="K722177" s="24"/>
      <c r="L722177" s="24"/>
      <c r="M722177" s="24"/>
      <c r="N722177" s="24"/>
      <c r="O722177" s="24"/>
      <c r="P722177" s="24"/>
      <c r="Q722177" s="24"/>
      <c r="R722177" s="24"/>
      <c r="S722177" s="24"/>
      <c r="T722177" s="24"/>
      <c r="U722177" s="24"/>
      <c r="V722177" s="24"/>
      <c r="W722177" s="24"/>
      <c r="X722177" s="24"/>
      <c r="Y722177" s="24"/>
      <c r="Z722177" s="24"/>
      <c r="AA722177" s="24"/>
      <c r="AB722177" s="24"/>
      <c r="AC722177" s="24"/>
      <c r="AD722177" s="24"/>
      <c r="AE722177" s="24"/>
      <c r="AF722177" s="24"/>
      <c r="AG722177" s="24"/>
      <c r="AH722177" s="24"/>
      <c r="AI722177" s="24"/>
      <c r="AJ722177" s="24"/>
      <c r="AK722177" s="24"/>
      <c r="AL722177" s="24"/>
      <c r="AM722177" s="24"/>
      <c r="AN722177" s="24"/>
      <c r="AO722177" s="24"/>
      <c r="AP722177" s="69"/>
      <c r="AQ722177" s="24"/>
      <c r="AR722177" s="24"/>
      <c r="AS722177" s="24"/>
      <c r="AT722177" s="24"/>
    </row>
    <row r="722305" spans="6:46" ht="15" x14ac:dyDescent="0.15">
      <c r="F722305" s="24"/>
      <c r="G722305" s="24"/>
      <c r="H722305" s="24"/>
      <c r="I722305" s="24"/>
      <c r="J722305" s="24"/>
      <c r="K722305" s="24"/>
      <c r="L722305" s="24"/>
      <c r="M722305" s="24"/>
      <c r="N722305" s="24"/>
      <c r="O722305" s="24"/>
      <c r="P722305" s="24"/>
      <c r="Q722305" s="24"/>
      <c r="R722305" s="24"/>
      <c r="S722305" s="24"/>
      <c r="T722305" s="24"/>
      <c r="U722305" s="24"/>
      <c r="V722305" s="24"/>
      <c r="W722305" s="24"/>
      <c r="X722305" s="24"/>
      <c r="Y722305" s="24"/>
      <c r="Z722305" s="24"/>
      <c r="AA722305" s="24"/>
      <c r="AB722305" s="24"/>
      <c r="AC722305" s="24"/>
      <c r="AD722305" s="24"/>
      <c r="AE722305" s="24"/>
      <c r="AF722305" s="24"/>
      <c r="AG722305" s="24"/>
      <c r="AH722305" s="24"/>
      <c r="AI722305" s="24"/>
      <c r="AJ722305" s="24"/>
      <c r="AK722305" s="24"/>
      <c r="AL722305" s="24"/>
      <c r="AM722305" s="24"/>
      <c r="AN722305" s="24"/>
      <c r="AO722305" s="24"/>
      <c r="AP722305" s="69"/>
      <c r="AQ722305" s="24"/>
      <c r="AR722305" s="24"/>
      <c r="AS722305" s="24"/>
      <c r="AT722305" s="24"/>
    </row>
    <row r="722433" spans="6:46" ht="15" x14ac:dyDescent="0.15">
      <c r="F722433" s="24"/>
      <c r="G722433" s="24"/>
      <c r="H722433" s="24"/>
      <c r="I722433" s="24"/>
      <c r="J722433" s="24"/>
      <c r="K722433" s="24"/>
      <c r="L722433" s="24"/>
      <c r="M722433" s="24"/>
      <c r="N722433" s="24"/>
      <c r="O722433" s="24"/>
      <c r="P722433" s="24"/>
      <c r="Q722433" s="24"/>
      <c r="R722433" s="24"/>
      <c r="S722433" s="24"/>
      <c r="T722433" s="24"/>
      <c r="U722433" s="24"/>
      <c r="V722433" s="24"/>
      <c r="W722433" s="24"/>
      <c r="X722433" s="24"/>
      <c r="Y722433" s="24"/>
      <c r="Z722433" s="24"/>
      <c r="AA722433" s="24"/>
      <c r="AB722433" s="24"/>
      <c r="AC722433" s="24"/>
      <c r="AD722433" s="24"/>
      <c r="AE722433" s="24"/>
      <c r="AF722433" s="24"/>
      <c r="AG722433" s="24"/>
      <c r="AH722433" s="24"/>
      <c r="AI722433" s="24"/>
      <c r="AJ722433" s="24"/>
      <c r="AK722433" s="24"/>
      <c r="AL722433" s="24"/>
      <c r="AM722433" s="24"/>
      <c r="AN722433" s="24"/>
      <c r="AO722433" s="24"/>
      <c r="AP722433" s="69"/>
      <c r="AQ722433" s="24"/>
      <c r="AR722433" s="24"/>
      <c r="AS722433" s="24"/>
      <c r="AT722433" s="24"/>
    </row>
    <row r="722561" spans="6:46" ht="15" x14ac:dyDescent="0.15">
      <c r="F722561" s="24"/>
      <c r="G722561" s="24"/>
      <c r="H722561" s="24"/>
      <c r="I722561" s="24"/>
      <c r="J722561" s="24"/>
      <c r="K722561" s="24"/>
      <c r="L722561" s="24"/>
      <c r="M722561" s="24"/>
      <c r="N722561" s="24"/>
      <c r="O722561" s="24"/>
      <c r="P722561" s="24"/>
      <c r="Q722561" s="24"/>
      <c r="R722561" s="24"/>
      <c r="S722561" s="24"/>
      <c r="T722561" s="24"/>
      <c r="U722561" s="24"/>
      <c r="V722561" s="24"/>
      <c r="W722561" s="24"/>
      <c r="X722561" s="24"/>
      <c r="Y722561" s="24"/>
      <c r="Z722561" s="24"/>
      <c r="AA722561" s="24"/>
      <c r="AB722561" s="24"/>
      <c r="AC722561" s="24"/>
      <c r="AD722561" s="24"/>
      <c r="AE722561" s="24"/>
      <c r="AF722561" s="24"/>
      <c r="AG722561" s="24"/>
      <c r="AH722561" s="24"/>
      <c r="AI722561" s="24"/>
      <c r="AJ722561" s="24"/>
      <c r="AK722561" s="24"/>
      <c r="AL722561" s="24"/>
      <c r="AM722561" s="24"/>
      <c r="AN722561" s="24"/>
      <c r="AO722561" s="24"/>
      <c r="AP722561" s="69"/>
      <c r="AQ722561" s="24"/>
      <c r="AR722561" s="24"/>
      <c r="AS722561" s="24"/>
      <c r="AT722561" s="24"/>
    </row>
    <row r="722689" spans="6:46" ht="15" x14ac:dyDescent="0.15">
      <c r="F722689" s="24"/>
      <c r="G722689" s="24"/>
      <c r="H722689" s="24"/>
      <c r="I722689" s="24"/>
      <c r="J722689" s="24"/>
      <c r="K722689" s="24"/>
      <c r="L722689" s="24"/>
      <c r="M722689" s="24"/>
      <c r="N722689" s="24"/>
      <c r="O722689" s="24"/>
      <c r="P722689" s="24"/>
      <c r="Q722689" s="24"/>
      <c r="R722689" s="24"/>
      <c r="S722689" s="24"/>
      <c r="T722689" s="24"/>
      <c r="U722689" s="24"/>
      <c r="V722689" s="24"/>
      <c r="W722689" s="24"/>
      <c r="X722689" s="24"/>
      <c r="Y722689" s="24"/>
      <c r="Z722689" s="24"/>
      <c r="AA722689" s="24"/>
      <c r="AB722689" s="24"/>
      <c r="AC722689" s="24"/>
      <c r="AD722689" s="24"/>
      <c r="AE722689" s="24"/>
      <c r="AF722689" s="24"/>
      <c r="AG722689" s="24"/>
      <c r="AH722689" s="24"/>
      <c r="AI722689" s="24"/>
      <c r="AJ722689" s="24"/>
      <c r="AK722689" s="24"/>
      <c r="AL722689" s="24"/>
      <c r="AM722689" s="24"/>
      <c r="AN722689" s="24"/>
      <c r="AO722689" s="24"/>
      <c r="AP722689" s="69"/>
      <c r="AQ722689" s="24"/>
      <c r="AR722689" s="24"/>
      <c r="AS722689" s="24"/>
      <c r="AT722689" s="24"/>
    </row>
    <row r="722817" spans="6:46" ht="15" x14ac:dyDescent="0.15">
      <c r="F722817" s="24"/>
      <c r="G722817" s="24"/>
      <c r="H722817" s="24"/>
      <c r="I722817" s="24"/>
      <c r="J722817" s="24"/>
      <c r="K722817" s="24"/>
      <c r="L722817" s="24"/>
      <c r="M722817" s="24"/>
      <c r="N722817" s="24"/>
      <c r="O722817" s="24"/>
      <c r="P722817" s="24"/>
      <c r="Q722817" s="24"/>
      <c r="R722817" s="24"/>
      <c r="S722817" s="24"/>
      <c r="T722817" s="24"/>
      <c r="U722817" s="24"/>
      <c r="V722817" s="24"/>
      <c r="W722817" s="24"/>
      <c r="X722817" s="24"/>
      <c r="Y722817" s="24"/>
      <c r="Z722817" s="24"/>
      <c r="AA722817" s="24"/>
      <c r="AB722817" s="24"/>
      <c r="AC722817" s="24"/>
      <c r="AD722817" s="24"/>
      <c r="AE722817" s="24"/>
      <c r="AF722817" s="24"/>
      <c r="AG722817" s="24"/>
      <c r="AH722817" s="24"/>
      <c r="AI722817" s="24"/>
      <c r="AJ722817" s="24"/>
      <c r="AK722817" s="24"/>
      <c r="AL722817" s="24"/>
      <c r="AM722817" s="24"/>
      <c r="AN722817" s="24"/>
      <c r="AO722817" s="24"/>
      <c r="AP722817" s="69"/>
      <c r="AQ722817" s="24"/>
      <c r="AR722817" s="24"/>
      <c r="AS722817" s="24"/>
      <c r="AT722817" s="24"/>
    </row>
    <row r="722945" spans="6:46" ht="15" x14ac:dyDescent="0.15">
      <c r="F722945" s="24"/>
      <c r="G722945" s="24"/>
      <c r="H722945" s="24"/>
      <c r="I722945" s="24"/>
      <c r="J722945" s="24"/>
      <c r="K722945" s="24"/>
      <c r="L722945" s="24"/>
      <c r="M722945" s="24"/>
      <c r="N722945" s="24"/>
      <c r="O722945" s="24"/>
      <c r="P722945" s="24"/>
      <c r="Q722945" s="24"/>
      <c r="R722945" s="24"/>
      <c r="S722945" s="24"/>
      <c r="T722945" s="24"/>
      <c r="U722945" s="24"/>
      <c r="V722945" s="24"/>
      <c r="W722945" s="24"/>
      <c r="X722945" s="24"/>
      <c r="Y722945" s="24"/>
      <c r="Z722945" s="24"/>
      <c r="AA722945" s="24"/>
      <c r="AB722945" s="24"/>
      <c r="AC722945" s="24"/>
      <c r="AD722945" s="24"/>
      <c r="AE722945" s="24"/>
      <c r="AF722945" s="24"/>
      <c r="AG722945" s="24"/>
      <c r="AH722945" s="24"/>
      <c r="AI722945" s="24"/>
      <c r="AJ722945" s="24"/>
      <c r="AK722945" s="24"/>
      <c r="AL722945" s="24"/>
      <c r="AM722945" s="24"/>
      <c r="AN722945" s="24"/>
      <c r="AO722945" s="24"/>
      <c r="AP722945" s="69"/>
      <c r="AQ722945" s="24"/>
      <c r="AR722945" s="24"/>
      <c r="AS722945" s="24"/>
      <c r="AT722945" s="24"/>
    </row>
    <row r="723073" spans="6:46" ht="15" x14ac:dyDescent="0.15">
      <c r="F723073" s="24"/>
      <c r="G723073" s="24"/>
      <c r="H723073" s="24"/>
      <c r="I723073" s="24"/>
      <c r="J723073" s="24"/>
      <c r="K723073" s="24"/>
      <c r="L723073" s="24"/>
      <c r="M723073" s="24"/>
      <c r="N723073" s="24"/>
      <c r="O723073" s="24"/>
      <c r="P723073" s="24"/>
      <c r="Q723073" s="24"/>
      <c r="R723073" s="24"/>
      <c r="S723073" s="24"/>
      <c r="T723073" s="24"/>
      <c r="U723073" s="24"/>
      <c r="V723073" s="24"/>
      <c r="W723073" s="24"/>
      <c r="X723073" s="24"/>
      <c r="Y723073" s="24"/>
      <c r="Z723073" s="24"/>
      <c r="AA723073" s="24"/>
      <c r="AB723073" s="24"/>
      <c r="AC723073" s="24"/>
      <c r="AD723073" s="24"/>
      <c r="AE723073" s="24"/>
      <c r="AF723073" s="24"/>
      <c r="AG723073" s="24"/>
      <c r="AH723073" s="24"/>
      <c r="AI723073" s="24"/>
      <c r="AJ723073" s="24"/>
      <c r="AK723073" s="24"/>
      <c r="AL723073" s="24"/>
      <c r="AM723073" s="24"/>
      <c r="AN723073" s="24"/>
      <c r="AO723073" s="24"/>
      <c r="AP723073" s="69"/>
      <c r="AQ723073" s="24"/>
      <c r="AR723073" s="24"/>
      <c r="AS723073" s="24"/>
      <c r="AT723073" s="24"/>
    </row>
    <row r="723201" spans="6:46" ht="15" x14ac:dyDescent="0.15">
      <c r="F723201" s="24"/>
      <c r="G723201" s="24"/>
      <c r="H723201" s="24"/>
      <c r="I723201" s="24"/>
      <c r="J723201" s="24"/>
      <c r="K723201" s="24"/>
      <c r="L723201" s="24"/>
      <c r="M723201" s="24"/>
      <c r="N723201" s="24"/>
      <c r="O723201" s="24"/>
      <c r="P723201" s="24"/>
      <c r="Q723201" s="24"/>
      <c r="R723201" s="24"/>
      <c r="S723201" s="24"/>
      <c r="T723201" s="24"/>
      <c r="U723201" s="24"/>
      <c r="V723201" s="24"/>
      <c r="W723201" s="24"/>
      <c r="X723201" s="24"/>
      <c r="Y723201" s="24"/>
      <c r="Z723201" s="24"/>
      <c r="AA723201" s="24"/>
      <c r="AB723201" s="24"/>
      <c r="AC723201" s="24"/>
      <c r="AD723201" s="24"/>
      <c r="AE723201" s="24"/>
      <c r="AF723201" s="24"/>
      <c r="AG723201" s="24"/>
      <c r="AH723201" s="24"/>
      <c r="AI723201" s="24"/>
      <c r="AJ723201" s="24"/>
      <c r="AK723201" s="24"/>
      <c r="AL723201" s="24"/>
      <c r="AM723201" s="24"/>
      <c r="AN723201" s="24"/>
      <c r="AO723201" s="24"/>
      <c r="AP723201" s="69"/>
      <c r="AQ723201" s="24"/>
      <c r="AR723201" s="24"/>
      <c r="AS723201" s="24"/>
      <c r="AT723201" s="24"/>
    </row>
    <row r="723329" spans="6:46" ht="15" x14ac:dyDescent="0.15">
      <c r="F723329" s="24"/>
      <c r="G723329" s="24"/>
      <c r="H723329" s="24"/>
      <c r="I723329" s="24"/>
      <c r="J723329" s="24"/>
      <c r="K723329" s="24"/>
      <c r="L723329" s="24"/>
      <c r="M723329" s="24"/>
      <c r="N723329" s="24"/>
      <c r="O723329" s="24"/>
      <c r="P723329" s="24"/>
      <c r="Q723329" s="24"/>
      <c r="R723329" s="24"/>
      <c r="S723329" s="24"/>
      <c r="T723329" s="24"/>
      <c r="U723329" s="24"/>
      <c r="V723329" s="24"/>
      <c r="W723329" s="24"/>
      <c r="X723329" s="24"/>
      <c r="Y723329" s="24"/>
      <c r="Z723329" s="24"/>
      <c r="AA723329" s="24"/>
      <c r="AB723329" s="24"/>
      <c r="AC723329" s="24"/>
      <c r="AD723329" s="24"/>
      <c r="AE723329" s="24"/>
      <c r="AF723329" s="24"/>
      <c r="AG723329" s="24"/>
      <c r="AH723329" s="24"/>
      <c r="AI723329" s="24"/>
      <c r="AJ723329" s="24"/>
      <c r="AK723329" s="24"/>
      <c r="AL723329" s="24"/>
      <c r="AM723329" s="24"/>
      <c r="AN723329" s="24"/>
      <c r="AO723329" s="24"/>
      <c r="AP723329" s="69"/>
      <c r="AQ723329" s="24"/>
      <c r="AR723329" s="24"/>
      <c r="AS723329" s="24"/>
      <c r="AT723329" s="24"/>
    </row>
    <row r="723457" spans="6:46" ht="15" x14ac:dyDescent="0.15">
      <c r="F723457" s="24"/>
      <c r="G723457" s="24"/>
      <c r="H723457" s="24"/>
      <c r="I723457" s="24"/>
      <c r="J723457" s="24"/>
      <c r="K723457" s="24"/>
      <c r="L723457" s="24"/>
      <c r="M723457" s="24"/>
      <c r="N723457" s="24"/>
      <c r="O723457" s="24"/>
      <c r="P723457" s="24"/>
      <c r="Q723457" s="24"/>
      <c r="R723457" s="24"/>
      <c r="S723457" s="24"/>
      <c r="T723457" s="24"/>
      <c r="U723457" s="24"/>
      <c r="V723457" s="24"/>
      <c r="W723457" s="24"/>
      <c r="X723457" s="24"/>
      <c r="Y723457" s="24"/>
      <c r="Z723457" s="24"/>
      <c r="AA723457" s="24"/>
      <c r="AB723457" s="24"/>
      <c r="AC723457" s="24"/>
      <c r="AD723457" s="24"/>
      <c r="AE723457" s="24"/>
      <c r="AF723457" s="24"/>
      <c r="AG723457" s="24"/>
      <c r="AH723457" s="24"/>
      <c r="AI723457" s="24"/>
      <c r="AJ723457" s="24"/>
      <c r="AK723457" s="24"/>
      <c r="AL723457" s="24"/>
      <c r="AM723457" s="24"/>
      <c r="AN723457" s="24"/>
      <c r="AO723457" s="24"/>
      <c r="AP723457" s="69"/>
      <c r="AQ723457" s="24"/>
      <c r="AR723457" s="24"/>
      <c r="AS723457" s="24"/>
      <c r="AT723457" s="24"/>
    </row>
    <row r="723585" spans="6:46" ht="15" x14ac:dyDescent="0.15">
      <c r="F723585" s="24"/>
      <c r="G723585" s="24"/>
      <c r="H723585" s="24"/>
      <c r="I723585" s="24"/>
      <c r="J723585" s="24"/>
      <c r="K723585" s="24"/>
      <c r="L723585" s="24"/>
      <c r="M723585" s="24"/>
      <c r="N723585" s="24"/>
      <c r="O723585" s="24"/>
      <c r="P723585" s="24"/>
      <c r="Q723585" s="24"/>
      <c r="R723585" s="24"/>
      <c r="S723585" s="24"/>
      <c r="T723585" s="24"/>
      <c r="U723585" s="24"/>
      <c r="V723585" s="24"/>
      <c r="W723585" s="24"/>
      <c r="X723585" s="24"/>
      <c r="Y723585" s="24"/>
      <c r="Z723585" s="24"/>
      <c r="AA723585" s="24"/>
      <c r="AB723585" s="24"/>
      <c r="AC723585" s="24"/>
      <c r="AD723585" s="24"/>
      <c r="AE723585" s="24"/>
      <c r="AF723585" s="24"/>
      <c r="AG723585" s="24"/>
      <c r="AH723585" s="24"/>
      <c r="AI723585" s="24"/>
      <c r="AJ723585" s="24"/>
      <c r="AK723585" s="24"/>
      <c r="AL723585" s="24"/>
      <c r="AM723585" s="24"/>
      <c r="AN723585" s="24"/>
      <c r="AO723585" s="24"/>
      <c r="AP723585" s="69"/>
      <c r="AQ723585" s="24"/>
      <c r="AR723585" s="24"/>
      <c r="AS723585" s="24"/>
      <c r="AT723585" s="24"/>
    </row>
    <row r="723713" spans="6:46" ht="15" x14ac:dyDescent="0.15">
      <c r="F723713" s="24"/>
      <c r="G723713" s="24"/>
      <c r="H723713" s="24"/>
      <c r="I723713" s="24"/>
      <c r="J723713" s="24"/>
      <c r="K723713" s="24"/>
      <c r="L723713" s="24"/>
      <c r="M723713" s="24"/>
      <c r="N723713" s="24"/>
      <c r="O723713" s="24"/>
      <c r="P723713" s="24"/>
      <c r="Q723713" s="24"/>
      <c r="R723713" s="24"/>
      <c r="S723713" s="24"/>
      <c r="T723713" s="24"/>
      <c r="U723713" s="24"/>
      <c r="V723713" s="24"/>
      <c r="W723713" s="24"/>
      <c r="X723713" s="24"/>
      <c r="Y723713" s="24"/>
      <c r="Z723713" s="24"/>
      <c r="AA723713" s="24"/>
      <c r="AB723713" s="24"/>
      <c r="AC723713" s="24"/>
      <c r="AD723713" s="24"/>
      <c r="AE723713" s="24"/>
      <c r="AF723713" s="24"/>
      <c r="AG723713" s="24"/>
      <c r="AH723713" s="24"/>
      <c r="AI723713" s="24"/>
      <c r="AJ723713" s="24"/>
      <c r="AK723713" s="24"/>
      <c r="AL723713" s="24"/>
      <c r="AM723713" s="24"/>
      <c r="AN723713" s="24"/>
      <c r="AO723713" s="24"/>
      <c r="AP723713" s="69"/>
      <c r="AQ723713" s="24"/>
      <c r="AR723713" s="24"/>
      <c r="AS723713" s="24"/>
      <c r="AT723713" s="24"/>
    </row>
    <row r="723841" spans="6:46" ht="15" x14ac:dyDescent="0.15">
      <c r="F723841" s="24"/>
      <c r="G723841" s="24"/>
      <c r="H723841" s="24"/>
      <c r="I723841" s="24"/>
      <c r="J723841" s="24"/>
      <c r="K723841" s="24"/>
      <c r="L723841" s="24"/>
      <c r="M723841" s="24"/>
      <c r="N723841" s="24"/>
      <c r="O723841" s="24"/>
      <c r="P723841" s="24"/>
      <c r="Q723841" s="24"/>
      <c r="R723841" s="24"/>
      <c r="S723841" s="24"/>
      <c r="T723841" s="24"/>
      <c r="U723841" s="24"/>
      <c r="V723841" s="24"/>
      <c r="W723841" s="24"/>
      <c r="X723841" s="24"/>
      <c r="Y723841" s="24"/>
      <c r="Z723841" s="24"/>
      <c r="AA723841" s="24"/>
      <c r="AB723841" s="24"/>
      <c r="AC723841" s="24"/>
      <c r="AD723841" s="24"/>
      <c r="AE723841" s="24"/>
      <c r="AF723841" s="24"/>
      <c r="AG723841" s="24"/>
      <c r="AH723841" s="24"/>
      <c r="AI723841" s="24"/>
      <c r="AJ723841" s="24"/>
      <c r="AK723841" s="24"/>
      <c r="AL723841" s="24"/>
      <c r="AM723841" s="24"/>
      <c r="AN723841" s="24"/>
      <c r="AO723841" s="24"/>
      <c r="AP723841" s="69"/>
      <c r="AQ723841" s="24"/>
      <c r="AR723841" s="24"/>
      <c r="AS723841" s="24"/>
      <c r="AT723841" s="24"/>
    </row>
    <row r="723969" spans="6:46" ht="15" x14ac:dyDescent="0.15">
      <c r="F723969" s="24"/>
      <c r="G723969" s="24"/>
      <c r="H723969" s="24"/>
      <c r="I723969" s="24"/>
      <c r="J723969" s="24"/>
      <c r="K723969" s="24"/>
      <c r="L723969" s="24"/>
      <c r="M723969" s="24"/>
      <c r="N723969" s="24"/>
      <c r="O723969" s="24"/>
      <c r="P723969" s="24"/>
      <c r="Q723969" s="24"/>
      <c r="R723969" s="24"/>
      <c r="S723969" s="24"/>
      <c r="T723969" s="24"/>
      <c r="U723969" s="24"/>
      <c r="V723969" s="24"/>
      <c r="W723969" s="24"/>
      <c r="X723969" s="24"/>
      <c r="Y723969" s="24"/>
      <c r="Z723969" s="24"/>
      <c r="AA723969" s="24"/>
      <c r="AB723969" s="24"/>
      <c r="AC723969" s="24"/>
      <c r="AD723969" s="24"/>
      <c r="AE723969" s="24"/>
      <c r="AF723969" s="24"/>
      <c r="AG723969" s="24"/>
      <c r="AH723969" s="24"/>
      <c r="AI723969" s="24"/>
      <c r="AJ723969" s="24"/>
      <c r="AK723969" s="24"/>
      <c r="AL723969" s="24"/>
      <c r="AM723969" s="24"/>
      <c r="AN723969" s="24"/>
      <c r="AO723969" s="24"/>
      <c r="AP723969" s="69"/>
      <c r="AQ723969" s="24"/>
      <c r="AR723969" s="24"/>
      <c r="AS723969" s="24"/>
      <c r="AT723969" s="24"/>
    </row>
    <row r="724097" spans="6:46" ht="15" x14ac:dyDescent="0.15">
      <c r="F724097" s="24"/>
      <c r="G724097" s="24"/>
      <c r="H724097" s="24"/>
      <c r="I724097" s="24"/>
      <c r="J724097" s="24"/>
      <c r="K724097" s="24"/>
      <c r="L724097" s="24"/>
      <c r="M724097" s="24"/>
      <c r="N724097" s="24"/>
      <c r="O724097" s="24"/>
      <c r="P724097" s="24"/>
      <c r="Q724097" s="24"/>
      <c r="R724097" s="24"/>
      <c r="S724097" s="24"/>
      <c r="T724097" s="24"/>
      <c r="U724097" s="24"/>
      <c r="V724097" s="24"/>
      <c r="W724097" s="24"/>
      <c r="X724097" s="24"/>
      <c r="Y724097" s="24"/>
      <c r="Z724097" s="24"/>
      <c r="AA724097" s="24"/>
      <c r="AB724097" s="24"/>
      <c r="AC724097" s="24"/>
      <c r="AD724097" s="24"/>
      <c r="AE724097" s="24"/>
      <c r="AF724097" s="24"/>
      <c r="AG724097" s="24"/>
      <c r="AH724097" s="24"/>
      <c r="AI724097" s="24"/>
      <c r="AJ724097" s="24"/>
      <c r="AK724097" s="24"/>
      <c r="AL724097" s="24"/>
      <c r="AM724097" s="24"/>
      <c r="AN724097" s="24"/>
      <c r="AO724097" s="24"/>
      <c r="AP724097" s="69"/>
      <c r="AQ724097" s="24"/>
      <c r="AR724097" s="24"/>
      <c r="AS724097" s="24"/>
      <c r="AT724097" s="24"/>
    </row>
    <row r="724225" spans="6:46" ht="15" x14ac:dyDescent="0.15">
      <c r="F724225" s="24"/>
      <c r="G724225" s="24"/>
      <c r="H724225" s="24"/>
      <c r="I724225" s="24"/>
      <c r="J724225" s="24"/>
      <c r="K724225" s="24"/>
      <c r="L724225" s="24"/>
      <c r="M724225" s="24"/>
      <c r="N724225" s="24"/>
      <c r="O724225" s="24"/>
      <c r="P724225" s="24"/>
      <c r="Q724225" s="24"/>
      <c r="R724225" s="24"/>
      <c r="S724225" s="24"/>
      <c r="T724225" s="24"/>
      <c r="U724225" s="24"/>
      <c r="V724225" s="24"/>
      <c r="W724225" s="24"/>
      <c r="X724225" s="24"/>
      <c r="Y724225" s="24"/>
      <c r="Z724225" s="24"/>
      <c r="AA724225" s="24"/>
      <c r="AB724225" s="24"/>
      <c r="AC724225" s="24"/>
      <c r="AD724225" s="24"/>
      <c r="AE724225" s="24"/>
      <c r="AF724225" s="24"/>
      <c r="AG724225" s="24"/>
      <c r="AH724225" s="24"/>
      <c r="AI724225" s="24"/>
      <c r="AJ724225" s="24"/>
      <c r="AK724225" s="24"/>
      <c r="AL724225" s="24"/>
      <c r="AM724225" s="24"/>
      <c r="AN724225" s="24"/>
      <c r="AO724225" s="24"/>
      <c r="AP724225" s="69"/>
      <c r="AQ724225" s="24"/>
      <c r="AR724225" s="24"/>
      <c r="AS724225" s="24"/>
      <c r="AT724225" s="24"/>
    </row>
    <row r="724353" spans="6:46" ht="15" x14ac:dyDescent="0.15">
      <c r="F724353" s="24"/>
      <c r="G724353" s="24"/>
      <c r="H724353" s="24"/>
      <c r="I724353" s="24"/>
      <c r="J724353" s="24"/>
      <c r="K724353" s="24"/>
      <c r="L724353" s="24"/>
      <c r="M724353" s="24"/>
      <c r="N724353" s="24"/>
      <c r="O724353" s="24"/>
      <c r="P724353" s="24"/>
      <c r="Q724353" s="24"/>
      <c r="R724353" s="24"/>
      <c r="S724353" s="24"/>
      <c r="T724353" s="24"/>
      <c r="U724353" s="24"/>
      <c r="V724353" s="24"/>
      <c r="W724353" s="24"/>
      <c r="X724353" s="24"/>
      <c r="Y724353" s="24"/>
      <c r="Z724353" s="24"/>
      <c r="AA724353" s="24"/>
      <c r="AB724353" s="24"/>
      <c r="AC724353" s="24"/>
      <c r="AD724353" s="24"/>
      <c r="AE724353" s="24"/>
      <c r="AF724353" s="24"/>
      <c r="AG724353" s="24"/>
      <c r="AH724353" s="24"/>
      <c r="AI724353" s="24"/>
      <c r="AJ724353" s="24"/>
      <c r="AK724353" s="24"/>
      <c r="AL724353" s="24"/>
      <c r="AM724353" s="24"/>
      <c r="AN724353" s="24"/>
      <c r="AO724353" s="24"/>
      <c r="AP724353" s="69"/>
      <c r="AQ724353" s="24"/>
      <c r="AR724353" s="24"/>
      <c r="AS724353" s="24"/>
      <c r="AT724353" s="24"/>
    </row>
    <row r="724481" spans="6:46" ht="15" x14ac:dyDescent="0.15">
      <c r="F724481" s="24"/>
      <c r="G724481" s="24"/>
      <c r="H724481" s="24"/>
      <c r="I724481" s="24"/>
      <c r="J724481" s="24"/>
      <c r="K724481" s="24"/>
      <c r="L724481" s="24"/>
      <c r="M724481" s="24"/>
      <c r="N724481" s="24"/>
      <c r="O724481" s="24"/>
      <c r="P724481" s="24"/>
      <c r="Q724481" s="24"/>
      <c r="R724481" s="24"/>
      <c r="S724481" s="24"/>
      <c r="T724481" s="24"/>
      <c r="U724481" s="24"/>
      <c r="V724481" s="24"/>
      <c r="W724481" s="24"/>
      <c r="X724481" s="24"/>
      <c r="Y724481" s="24"/>
      <c r="Z724481" s="24"/>
      <c r="AA724481" s="24"/>
      <c r="AB724481" s="24"/>
      <c r="AC724481" s="24"/>
      <c r="AD724481" s="24"/>
      <c r="AE724481" s="24"/>
      <c r="AF724481" s="24"/>
      <c r="AG724481" s="24"/>
      <c r="AH724481" s="24"/>
      <c r="AI724481" s="24"/>
      <c r="AJ724481" s="24"/>
      <c r="AK724481" s="24"/>
      <c r="AL724481" s="24"/>
      <c r="AM724481" s="24"/>
      <c r="AN724481" s="24"/>
      <c r="AO724481" s="24"/>
      <c r="AP724481" s="69"/>
      <c r="AQ724481" s="24"/>
      <c r="AR724481" s="24"/>
      <c r="AS724481" s="24"/>
      <c r="AT724481" s="24"/>
    </row>
    <row r="724609" spans="6:46" ht="15" x14ac:dyDescent="0.15">
      <c r="F724609" s="24"/>
      <c r="G724609" s="24"/>
      <c r="H724609" s="24"/>
      <c r="I724609" s="24"/>
      <c r="J724609" s="24"/>
      <c r="K724609" s="24"/>
      <c r="L724609" s="24"/>
      <c r="M724609" s="24"/>
      <c r="N724609" s="24"/>
      <c r="O724609" s="24"/>
      <c r="P724609" s="24"/>
      <c r="Q724609" s="24"/>
      <c r="R724609" s="24"/>
      <c r="S724609" s="24"/>
      <c r="T724609" s="24"/>
      <c r="U724609" s="24"/>
      <c r="V724609" s="24"/>
      <c r="W724609" s="24"/>
      <c r="X724609" s="24"/>
      <c r="Y724609" s="24"/>
      <c r="Z724609" s="24"/>
      <c r="AA724609" s="24"/>
      <c r="AB724609" s="24"/>
      <c r="AC724609" s="24"/>
      <c r="AD724609" s="24"/>
      <c r="AE724609" s="24"/>
      <c r="AF724609" s="24"/>
      <c r="AG724609" s="24"/>
      <c r="AH724609" s="24"/>
      <c r="AI724609" s="24"/>
      <c r="AJ724609" s="24"/>
      <c r="AK724609" s="24"/>
      <c r="AL724609" s="24"/>
      <c r="AM724609" s="24"/>
      <c r="AN724609" s="24"/>
      <c r="AO724609" s="24"/>
      <c r="AP724609" s="69"/>
      <c r="AQ724609" s="24"/>
      <c r="AR724609" s="24"/>
      <c r="AS724609" s="24"/>
      <c r="AT724609" s="24"/>
    </row>
    <row r="724737" spans="6:46" ht="15" x14ac:dyDescent="0.15">
      <c r="F724737" s="24"/>
      <c r="G724737" s="24"/>
      <c r="H724737" s="24"/>
      <c r="I724737" s="24"/>
      <c r="J724737" s="24"/>
      <c r="K724737" s="24"/>
      <c r="L724737" s="24"/>
      <c r="M724737" s="24"/>
      <c r="N724737" s="24"/>
      <c r="O724737" s="24"/>
      <c r="P724737" s="24"/>
      <c r="Q724737" s="24"/>
      <c r="R724737" s="24"/>
      <c r="S724737" s="24"/>
      <c r="T724737" s="24"/>
      <c r="U724737" s="24"/>
      <c r="V724737" s="24"/>
      <c r="W724737" s="24"/>
      <c r="X724737" s="24"/>
      <c r="Y724737" s="24"/>
      <c r="Z724737" s="24"/>
      <c r="AA724737" s="24"/>
      <c r="AB724737" s="24"/>
      <c r="AC724737" s="24"/>
      <c r="AD724737" s="24"/>
      <c r="AE724737" s="24"/>
      <c r="AF724737" s="24"/>
      <c r="AG724737" s="24"/>
      <c r="AH724737" s="24"/>
      <c r="AI724737" s="24"/>
      <c r="AJ724737" s="24"/>
      <c r="AK724737" s="24"/>
      <c r="AL724737" s="24"/>
      <c r="AM724737" s="24"/>
      <c r="AN724737" s="24"/>
      <c r="AO724737" s="24"/>
      <c r="AP724737" s="69"/>
      <c r="AQ724737" s="24"/>
      <c r="AR724737" s="24"/>
      <c r="AS724737" s="24"/>
      <c r="AT724737" s="24"/>
    </row>
    <row r="724865" spans="6:46" ht="15" x14ac:dyDescent="0.15">
      <c r="F724865" s="24"/>
      <c r="G724865" s="24"/>
      <c r="H724865" s="24"/>
      <c r="I724865" s="24"/>
      <c r="J724865" s="24"/>
      <c r="K724865" s="24"/>
      <c r="L724865" s="24"/>
      <c r="M724865" s="24"/>
      <c r="N724865" s="24"/>
      <c r="O724865" s="24"/>
      <c r="P724865" s="24"/>
      <c r="Q724865" s="24"/>
      <c r="R724865" s="24"/>
      <c r="S724865" s="24"/>
      <c r="T724865" s="24"/>
      <c r="U724865" s="24"/>
      <c r="V724865" s="24"/>
      <c r="W724865" s="24"/>
      <c r="X724865" s="24"/>
      <c r="Y724865" s="24"/>
      <c r="Z724865" s="24"/>
      <c r="AA724865" s="24"/>
      <c r="AB724865" s="24"/>
      <c r="AC724865" s="24"/>
      <c r="AD724865" s="24"/>
      <c r="AE724865" s="24"/>
      <c r="AF724865" s="24"/>
      <c r="AG724865" s="24"/>
      <c r="AH724865" s="24"/>
      <c r="AI724865" s="24"/>
      <c r="AJ724865" s="24"/>
      <c r="AK724865" s="24"/>
      <c r="AL724865" s="24"/>
      <c r="AM724865" s="24"/>
      <c r="AN724865" s="24"/>
      <c r="AO724865" s="24"/>
      <c r="AP724865" s="69"/>
      <c r="AQ724865" s="24"/>
      <c r="AR724865" s="24"/>
      <c r="AS724865" s="24"/>
      <c r="AT724865" s="24"/>
    </row>
    <row r="724993" spans="6:46" ht="15" x14ac:dyDescent="0.15">
      <c r="F724993" s="24"/>
      <c r="G724993" s="24"/>
      <c r="H724993" s="24"/>
      <c r="I724993" s="24"/>
      <c r="J724993" s="24"/>
      <c r="K724993" s="24"/>
      <c r="L724993" s="24"/>
      <c r="M724993" s="24"/>
      <c r="N724993" s="24"/>
      <c r="O724993" s="24"/>
      <c r="P724993" s="24"/>
      <c r="Q724993" s="24"/>
      <c r="R724993" s="24"/>
      <c r="S724993" s="24"/>
      <c r="T724993" s="24"/>
      <c r="U724993" s="24"/>
      <c r="V724993" s="24"/>
      <c r="W724993" s="24"/>
      <c r="X724993" s="24"/>
      <c r="Y724993" s="24"/>
      <c r="Z724993" s="24"/>
      <c r="AA724993" s="24"/>
      <c r="AB724993" s="24"/>
      <c r="AC724993" s="24"/>
      <c r="AD724993" s="24"/>
      <c r="AE724993" s="24"/>
      <c r="AF724993" s="24"/>
      <c r="AG724993" s="24"/>
      <c r="AH724993" s="24"/>
      <c r="AI724993" s="24"/>
      <c r="AJ724993" s="24"/>
      <c r="AK724993" s="24"/>
      <c r="AL724993" s="24"/>
      <c r="AM724993" s="24"/>
      <c r="AN724993" s="24"/>
      <c r="AO724993" s="24"/>
      <c r="AP724993" s="69"/>
      <c r="AQ724993" s="24"/>
      <c r="AR724993" s="24"/>
      <c r="AS724993" s="24"/>
      <c r="AT724993" s="24"/>
    </row>
    <row r="725121" spans="6:46" ht="15" x14ac:dyDescent="0.15">
      <c r="F725121" s="24"/>
      <c r="G725121" s="24"/>
      <c r="H725121" s="24"/>
      <c r="I725121" s="24"/>
      <c r="J725121" s="24"/>
      <c r="K725121" s="24"/>
      <c r="L725121" s="24"/>
      <c r="M725121" s="24"/>
      <c r="N725121" s="24"/>
      <c r="O725121" s="24"/>
      <c r="P725121" s="24"/>
      <c r="Q725121" s="24"/>
      <c r="R725121" s="24"/>
      <c r="S725121" s="24"/>
      <c r="T725121" s="24"/>
      <c r="U725121" s="24"/>
      <c r="V725121" s="24"/>
      <c r="W725121" s="24"/>
      <c r="X725121" s="24"/>
      <c r="Y725121" s="24"/>
      <c r="Z725121" s="24"/>
      <c r="AA725121" s="24"/>
      <c r="AB725121" s="24"/>
      <c r="AC725121" s="24"/>
      <c r="AD725121" s="24"/>
      <c r="AE725121" s="24"/>
      <c r="AF725121" s="24"/>
      <c r="AG725121" s="24"/>
      <c r="AH725121" s="24"/>
      <c r="AI725121" s="24"/>
      <c r="AJ725121" s="24"/>
      <c r="AK725121" s="24"/>
      <c r="AL725121" s="24"/>
      <c r="AM725121" s="24"/>
      <c r="AN725121" s="24"/>
      <c r="AO725121" s="24"/>
      <c r="AP725121" s="69"/>
      <c r="AQ725121" s="24"/>
      <c r="AR725121" s="24"/>
      <c r="AS725121" s="24"/>
      <c r="AT725121" s="24"/>
    </row>
    <row r="725249" spans="6:46" ht="15" x14ac:dyDescent="0.15">
      <c r="F725249" s="24"/>
      <c r="G725249" s="24"/>
      <c r="H725249" s="24"/>
      <c r="I725249" s="24"/>
      <c r="J725249" s="24"/>
      <c r="K725249" s="24"/>
      <c r="L725249" s="24"/>
      <c r="M725249" s="24"/>
      <c r="N725249" s="24"/>
      <c r="O725249" s="24"/>
      <c r="P725249" s="24"/>
      <c r="Q725249" s="24"/>
      <c r="R725249" s="24"/>
      <c r="S725249" s="24"/>
      <c r="T725249" s="24"/>
      <c r="U725249" s="24"/>
      <c r="V725249" s="24"/>
      <c r="W725249" s="24"/>
      <c r="X725249" s="24"/>
      <c r="Y725249" s="24"/>
      <c r="Z725249" s="24"/>
      <c r="AA725249" s="24"/>
      <c r="AB725249" s="24"/>
      <c r="AC725249" s="24"/>
      <c r="AD725249" s="24"/>
      <c r="AE725249" s="24"/>
      <c r="AF725249" s="24"/>
      <c r="AG725249" s="24"/>
      <c r="AH725249" s="24"/>
      <c r="AI725249" s="24"/>
      <c r="AJ725249" s="24"/>
      <c r="AK725249" s="24"/>
      <c r="AL725249" s="24"/>
      <c r="AM725249" s="24"/>
      <c r="AN725249" s="24"/>
      <c r="AO725249" s="24"/>
      <c r="AP725249" s="69"/>
      <c r="AQ725249" s="24"/>
      <c r="AR725249" s="24"/>
      <c r="AS725249" s="24"/>
      <c r="AT725249" s="24"/>
    </row>
    <row r="725377" spans="6:46" ht="15" x14ac:dyDescent="0.15">
      <c r="F725377" s="24"/>
      <c r="G725377" s="24"/>
      <c r="H725377" s="24"/>
      <c r="I725377" s="24"/>
      <c r="J725377" s="24"/>
      <c r="K725377" s="24"/>
      <c r="L725377" s="24"/>
      <c r="M725377" s="24"/>
      <c r="N725377" s="24"/>
      <c r="O725377" s="24"/>
      <c r="P725377" s="24"/>
      <c r="Q725377" s="24"/>
      <c r="R725377" s="24"/>
      <c r="S725377" s="24"/>
      <c r="T725377" s="24"/>
      <c r="U725377" s="24"/>
      <c r="V725377" s="24"/>
      <c r="W725377" s="24"/>
      <c r="X725377" s="24"/>
      <c r="Y725377" s="24"/>
      <c r="Z725377" s="24"/>
      <c r="AA725377" s="24"/>
      <c r="AB725377" s="24"/>
      <c r="AC725377" s="24"/>
      <c r="AD725377" s="24"/>
      <c r="AE725377" s="24"/>
      <c r="AF725377" s="24"/>
      <c r="AG725377" s="24"/>
      <c r="AH725377" s="24"/>
      <c r="AI725377" s="24"/>
      <c r="AJ725377" s="24"/>
      <c r="AK725377" s="24"/>
      <c r="AL725377" s="24"/>
      <c r="AM725377" s="24"/>
      <c r="AN725377" s="24"/>
      <c r="AO725377" s="24"/>
      <c r="AP725377" s="69"/>
      <c r="AQ725377" s="24"/>
      <c r="AR725377" s="24"/>
      <c r="AS725377" s="24"/>
      <c r="AT725377" s="24"/>
    </row>
    <row r="725505" spans="6:46" ht="15" x14ac:dyDescent="0.15">
      <c r="F725505" s="24"/>
      <c r="G725505" s="24"/>
      <c r="H725505" s="24"/>
      <c r="I725505" s="24"/>
      <c r="J725505" s="24"/>
      <c r="K725505" s="24"/>
      <c r="L725505" s="24"/>
      <c r="M725505" s="24"/>
      <c r="N725505" s="24"/>
      <c r="O725505" s="24"/>
      <c r="P725505" s="24"/>
      <c r="Q725505" s="24"/>
      <c r="R725505" s="24"/>
      <c r="S725505" s="24"/>
      <c r="T725505" s="24"/>
      <c r="U725505" s="24"/>
      <c r="V725505" s="24"/>
      <c r="W725505" s="24"/>
      <c r="X725505" s="24"/>
      <c r="Y725505" s="24"/>
      <c r="Z725505" s="24"/>
      <c r="AA725505" s="24"/>
      <c r="AB725505" s="24"/>
      <c r="AC725505" s="24"/>
      <c r="AD725505" s="24"/>
      <c r="AE725505" s="24"/>
      <c r="AF725505" s="24"/>
      <c r="AG725505" s="24"/>
      <c r="AH725505" s="24"/>
      <c r="AI725505" s="24"/>
      <c r="AJ725505" s="24"/>
      <c r="AK725505" s="24"/>
      <c r="AL725505" s="24"/>
      <c r="AM725505" s="24"/>
      <c r="AN725505" s="24"/>
      <c r="AO725505" s="24"/>
      <c r="AP725505" s="69"/>
      <c r="AQ725505" s="24"/>
      <c r="AR725505" s="24"/>
      <c r="AS725505" s="24"/>
      <c r="AT725505" s="24"/>
    </row>
    <row r="725633" spans="6:46" ht="15" x14ac:dyDescent="0.15">
      <c r="F725633" s="24"/>
      <c r="G725633" s="24"/>
      <c r="H725633" s="24"/>
      <c r="I725633" s="24"/>
      <c r="J725633" s="24"/>
      <c r="K725633" s="24"/>
      <c r="L725633" s="24"/>
      <c r="M725633" s="24"/>
      <c r="N725633" s="24"/>
      <c r="O725633" s="24"/>
      <c r="P725633" s="24"/>
      <c r="Q725633" s="24"/>
      <c r="R725633" s="24"/>
      <c r="S725633" s="24"/>
      <c r="T725633" s="24"/>
      <c r="U725633" s="24"/>
      <c r="V725633" s="24"/>
      <c r="W725633" s="24"/>
      <c r="X725633" s="24"/>
      <c r="Y725633" s="24"/>
      <c r="Z725633" s="24"/>
      <c r="AA725633" s="24"/>
      <c r="AB725633" s="24"/>
      <c r="AC725633" s="24"/>
      <c r="AD725633" s="24"/>
      <c r="AE725633" s="24"/>
      <c r="AF725633" s="24"/>
      <c r="AG725633" s="24"/>
      <c r="AH725633" s="24"/>
      <c r="AI725633" s="24"/>
      <c r="AJ725633" s="24"/>
      <c r="AK725633" s="24"/>
      <c r="AL725633" s="24"/>
      <c r="AM725633" s="24"/>
      <c r="AN725633" s="24"/>
      <c r="AO725633" s="24"/>
      <c r="AP725633" s="69"/>
      <c r="AQ725633" s="24"/>
      <c r="AR725633" s="24"/>
      <c r="AS725633" s="24"/>
      <c r="AT725633" s="24"/>
    </row>
    <row r="725761" spans="6:46" ht="15" x14ac:dyDescent="0.15">
      <c r="F725761" s="24"/>
      <c r="G725761" s="24"/>
      <c r="H725761" s="24"/>
      <c r="I725761" s="24"/>
      <c r="J725761" s="24"/>
      <c r="K725761" s="24"/>
      <c r="L725761" s="24"/>
      <c r="M725761" s="24"/>
      <c r="N725761" s="24"/>
      <c r="O725761" s="24"/>
      <c r="P725761" s="24"/>
      <c r="Q725761" s="24"/>
      <c r="R725761" s="24"/>
      <c r="S725761" s="24"/>
      <c r="T725761" s="24"/>
      <c r="U725761" s="24"/>
      <c r="V725761" s="24"/>
      <c r="W725761" s="24"/>
      <c r="X725761" s="24"/>
      <c r="Y725761" s="24"/>
      <c r="Z725761" s="24"/>
      <c r="AA725761" s="24"/>
      <c r="AB725761" s="24"/>
      <c r="AC725761" s="24"/>
      <c r="AD725761" s="24"/>
      <c r="AE725761" s="24"/>
      <c r="AF725761" s="24"/>
      <c r="AG725761" s="24"/>
      <c r="AH725761" s="24"/>
      <c r="AI725761" s="24"/>
      <c r="AJ725761" s="24"/>
      <c r="AK725761" s="24"/>
      <c r="AL725761" s="24"/>
      <c r="AM725761" s="24"/>
      <c r="AN725761" s="24"/>
      <c r="AO725761" s="24"/>
      <c r="AP725761" s="69"/>
      <c r="AQ725761" s="24"/>
      <c r="AR725761" s="24"/>
      <c r="AS725761" s="24"/>
      <c r="AT725761" s="24"/>
    </row>
    <row r="725889" spans="6:46" ht="15" x14ac:dyDescent="0.15">
      <c r="F725889" s="24"/>
      <c r="G725889" s="24"/>
      <c r="H725889" s="24"/>
      <c r="I725889" s="24"/>
      <c r="J725889" s="24"/>
      <c r="K725889" s="24"/>
      <c r="L725889" s="24"/>
      <c r="M725889" s="24"/>
      <c r="N725889" s="24"/>
      <c r="O725889" s="24"/>
      <c r="P725889" s="24"/>
      <c r="Q725889" s="24"/>
      <c r="R725889" s="24"/>
      <c r="S725889" s="24"/>
      <c r="T725889" s="24"/>
      <c r="U725889" s="24"/>
      <c r="V725889" s="24"/>
      <c r="W725889" s="24"/>
      <c r="X725889" s="24"/>
      <c r="Y725889" s="24"/>
      <c r="Z725889" s="24"/>
      <c r="AA725889" s="24"/>
      <c r="AB725889" s="24"/>
      <c r="AC725889" s="24"/>
      <c r="AD725889" s="24"/>
      <c r="AE725889" s="24"/>
      <c r="AF725889" s="24"/>
      <c r="AG725889" s="24"/>
      <c r="AH725889" s="24"/>
      <c r="AI725889" s="24"/>
      <c r="AJ725889" s="24"/>
      <c r="AK725889" s="24"/>
      <c r="AL725889" s="24"/>
      <c r="AM725889" s="24"/>
      <c r="AN725889" s="24"/>
      <c r="AO725889" s="24"/>
      <c r="AP725889" s="69"/>
      <c r="AQ725889" s="24"/>
      <c r="AR725889" s="24"/>
      <c r="AS725889" s="24"/>
      <c r="AT725889" s="24"/>
    </row>
    <row r="726017" spans="6:46" ht="15" x14ac:dyDescent="0.15">
      <c r="F726017" s="24"/>
      <c r="G726017" s="24"/>
      <c r="H726017" s="24"/>
      <c r="I726017" s="24"/>
      <c r="J726017" s="24"/>
      <c r="K726017" s="24"/>
      <c r="L726017" s="24"/>
      <c r="M726017" s="24"/>
      <c r="N726017" s="24"/>
      <c r="O726017" s="24"/>
      <c r="P726017" s="24"/>
      <c r="Q726017" s="24"/>
      <c r="R726017" s="24"/>
      <c r="S726017" s="24"/>
      <c r="T726017" s="24"/>
      <c r="U726017" s="24"/>
      <c r="V726017" s="24"/>
      <c r="W726017" s="24"/>
      <c r="X726017" s="24"/>
      <c r="Y726017" s="24"/>
      <c r="Z726017" s="24"/>
      <c r="AA726017" s="24"/>
      <c r="AB726017" s="24"/>
      <c r="AC726017" s="24"/>
      <c r="AD726017" s="24"/>
      <c r="AE726017" s="24"/>
      <c r="AF726017" s="24"/>
      <c r="AG726017" s="24"/>
      <c r="AH726017" s="24"/>
      <c r="AI726017" s="24"/>
      <c r="AJ726017" s="24"/>
      <c r="AK726017" s="24"/>
      <c r="AL726017" s="24"/>
      <c r="AM726017" s="24"/>
      <c r="AN726017" s="24"/>
      <c r="AO726017" s="24"/>
      <c r="AP726017" s="69"/>
      <c r="AQ726017" s="24"/>
      <c r="AR726017" s="24"/>
      <c r="AS726017" s="24"/>
      <c r="AT726017" s="24"/>
    </row>
    <row r="726145" spans="6:46" ht="15" x14ac:dyDescent="0.15">
      <c r="F726145" s="24"/>
      <c r="G726145" s="24"/>
      <c r="H726145" s="24"/>
      <c r="I726145" s="24"/>
      <c r="J726145" s="24"/>
      <c r="K726145" s="24"/>
      <c r="L726145" s="24"/>
      <c r="M726145" s="24"/>
      <c r="N726145" s="24"/>
      <c r="O726145" s="24"/>
      <c r="P726145" s="24"/>
      <c r="Q726145" s="24"/>
      <c r="R726145" s="24"/>
      <c r="S726145" s="24"/>
      <c r="T726145" s="24"/>
      <c r="U726145" s="24"/>
      <c r="V726145" s="24"/>
      <c r="W726145" s="24"/>
      <c r="X726145" s="24"/>
      <c r="Y726145" s="24"/>
      <c r="Z726145" s="24"/>
      <c r="AA726145" s="24"/>
      <c r="AB726145" s="24"/>
      <c r="AC726145" s="24"/>
      <c r="AD726145" s="24"/>
      <c r="AE726145" s="24"/>
      <c r="AF726145" s="24"/>
      <c r="AG726145" s="24"/>
      <c r="AH726145" s="24"/>
      <c r="AI726145" s="24"/>
      <c r="AJ726145" s="24"/>
      <c r="AK726145" s="24"/>
      <c r="AL726145" s="24"/>
      <c r="AM726145" s="24"/>
      <c r="AN726145" s="24"/>
      <c r="AO726145" s="24"/>
      <c r="AP726145" s="69"/>
      <c r="AQ726145" s="24"/>
      <c r="AR726145" s="24"/>
      <c r="AS726145" s="24"/>
      <c r="AT726145" s="24"/>
    </row>
    <row r="726273" spans="6:46" ht="15" x14ac:dyDescent="0.15">
      <c r="F726273" s="24"/>
      <c r="G726273" s="24"/>
      <c r="H726273" s="24"/>
      <c r="I726273" s="24"/>
      <c r="J726273" s="24"/>
      <c r="K726273" s="24"/>
      <c r="L726273" s="24"/>
      <c r="M726273" s="24"/>
      <c r="N726273" s="24"/>
      <c r="O726273" s="24"/>
      <c r="P726273" s="24"/>
      <c r="Q726273" s="24"/>
      <c r="R726273" s="24"/>
      <c r="S726273" s="24"/>
      <c r="T726273" s="24"/>
      <c r="U726273" s="24"/>
      <c r="V726273" s="24"/>
      <c r="W726273" s="24"/>
      <c r="X726273" s="24"/>
      <c r="Y726273" s="24"/>
      <c r="Z726273" s="24"/>
      <c r="AA726273" s="24"/>
      <c r="AB726273" s="24"/>
      <c r="AC726273" s="24"/>
      <c r="AD726273" s="24"/>
      <c r="AE726273" s="24"/>
      <c r="AF726273" s="24"/>
      <c r="AG726273" s="24"/>
      <c r="AH726273" s="24"/>
      <c r="AI726273" s="24"/>
      <c r="AJ726273" s="24"/>
      <c r="AK726273" s="24"/>
      <c r="AL726273" s="24"/>
      <c r="AM726273" s="24"/>
      <c r="AN726273" s="24"/>
      <c r="AO726273" s="24"/>
      <c r="AP726273" s="69"/>
      <c r="AQ726273" s="24"/>
      <c r="AR726273" s="24"/>
      <c r="AS726273" s="24"/>
      <c r="AT726273" s="24"/>
    </row>
    <row r="726401" spans="6:46" ht="15" x14ac:dyDescent="0.15">
      <c r="F726401" s="24"/>
      <c r="G726401" s="24"/>
      <c r="H726401" s="24"/>
      <c r="I726401" s="24"/>
      <c r="J726401" s="24"/>
      <c r="K726401" s="24"/>
      <c r="L726401" s="24"/>
      <c r="M726401" s="24"/>
      <c r="N726401" s="24"/>
      <c r="O726401" s="24"/>
      <c r="P726401" s="24"/>
      <c r="Q726401" s="24"/>
      <c r="R726401" s="24"/>
      <c r="S726401" s="24"/>
      <c r="T726401" s="24"/>
      <c r="U726401" s="24"/>
      <c r="V726401" s="24"/>
      <c r="W726401" s="24"/>
      <c r="X726401" s="24"/>
      <c r="Y726401" s="24"/>
      <c r="Z726401" s="24"/>
      <c r="AA726401" s="24"/>
      <c r="AB726401" s="24"/>
      <c r="AC726401" s="24"/>
      <c r="AD726401" s="24"/>
      <c r="AE726401" s="24"/>
      <c r="AF726401" s="24"/>
      <c r="AG726401" s="24"/>
      <c r="AH726401" s="24"/>
      <c r="AI726401" s="24"/>
      <c r="AJ726401" s="24"/>
      <c r="AK726401" s="24"/>
      <c r="AL726401" s="24"/>
      <c r="AM726401" s="24"/>
      <c r="AN726401" s="24"/>
      <c r="AO726401" s="24"/>
      <c r="AP726401" s="69"/>
      <c r="AQ726401" s="24"/>
      <c r="AR726401" s="24"/>
      <c r="AS726401" s="24"/>
      <c r="AT726401" s="24"/>
    </row>
    <row r="726529" spans="6:46" ht="15" x14ac:dyDescent="0.15">
      <c r="F726529" s="24"/>
      <c r="G726529" s="24"/>
      <c r="H726529" s="24"/>
      <c r="I726529" s="24"/>
      <c r="J726529" s="24"/>
      <c r="K726529" s="24"/>
      <c r="L726529" s="24"/>
      <c r="M726529" s="24"/>
      <c r="N726529" s="24"/>
      <c r="O726529" s="24"/>
      <c r="P726529" s="24"/>
      <c r="Q726529" s="24"/>
      <c r="R726529" s="24"/>
      <c r="S726529" s="24"/>
      <c r="T726529" s="24"/>
      <c r="U726529" s="24"/>
      <c r="V726529" s="24"/>
      <c r="W726529" s="24"/>
      <c r="X726529" s="24"/>
      <c r="Y726529" s="24"/>
      <c r="Z726529" s="24"/>
      <c r="AA726529" s="24"/>
      <c r="AB726529" s="24"/>
      <c r="AC726529" s="24"/>
      <c r="AD726529" s="24"/>
      <c r="AE726529" s="24"/>
      <c r="AF726529" s="24"/>
      <c r="AG726529" s="24"/>
      <c r="AH726529" s="24"/>
      <c r="AI726529" s="24"/>
      <c r="AJ726529" s="24"/>
      <c r="AK726529" s="24"/>
      <c r="AL726529" s="24"/>
      <c r="AM726529" s="24"/>
      <c r="AN726529" s="24"/>
      <c r="AO726529" s="24"/>
      <c r="AP726529" s="69"/>
      <c r="AQ726529" s="24"/>
      <c r="AR726529" s="24"/>
      <c r="AS726529" s="24"/>
      <c r="AT726529" s="24"/>
    </row>
    <row r="726657" spans="6:46" ht="15" x14ac:dyDescent="0.15">
      <c r="F726657" s="24"/>
      <c r="G726657" s="24"/>
      <c r="H726657" s="24"/>
      <c r="I726657" s="24"/>
      <c r="J726657" s="24"/>
      <c r="K726657" s="24"/>
      <c r="L726657" s="24"/>
      <c r="M726657" s="24"/>
      <c r="N726657" s="24"/>
      <c r="O726657" s="24"/>
      <c r="P726657" s="24"/>
      <c r="Q726657" s="24"/>
      <c r="R726657" s="24"/>
      <c r="S726657" s="24"/>
      <c r="T726657" s="24"/>
      <c r="U726657" s="24"/>
      <c r="V726657" s="24"/>
      <c r="W726657" s="24"/>
      <c r="X726657" s="24"/>
      <c r="Y726657" s="24"/>
      <c r="Z726657" s="24"/>
      <c r="AA726657" s="24"/>
      <c r="AB726657" s="24"/>
      <c r="AC726657" s="24"/>
      <c r="AD726657" s="24"/>
      <c r="AE726657" s="24"/>
      <c r="AF726657" s="24"/>
      <c r="AG726657" s="24"/>
      <c r="AH726657" s="24"/>
      <c r="AI726657" s="24"/>
      <c r="AJ726657" s="24"/>
      <c r="AK726657" s="24"/>
      <c r="AL726657" s="24"/>
      <c r="AM726657" s="24"/>
      <c r="AN726657" s="24"/>
      <c r="AO726657" s="24"/>
      <c r="AP726657" s="69"/>
      <c r="AQ726657" s="24"/>
      <c r="AR726657" s="24"/>
      <c r="AS726657" s="24"/>
      <c r="AT726657" s="24"/>
    </row>
    <row r="726785" spans="6:46" ht="15" x14ac:dyDescent="0.15">
      <c r="F726785" s="24"/>
      <c r="G726785" s="24"/>
      <c r="H726785" s="24"/>
      <c r="I726785" s="24"/>
      <c r="J726785" s="24"/>
      <c r="K726785" s="24"/>
      <c r="L726785" s="24"/>
      <c r="M726785" s="24"/>
      <c r="N726785" s="24"/>
      <c r="O726785" s="24"/>
      <c r="P726785" s="24"/>
      <c r="Q726785" s="24"/>
      <c r="R726785" s="24"/>
      <c r="S726785" s="24"/>
      <c r="T726785" s="24"/>
      <c r="U726785" s="24"/>
      <c r="V726785" s="24"/>
      <c r="W726785" s="24"/>
      <c r="X726785" s="24"/>
      <c r="Y726785" s="24"/>
      <c r="Z726785" s="24"/>
      <c r="AA726785" s="24"/>
      <c r="AB726785" s="24"/>
      <c r="AC726785" s="24"/>
      <c r="AD726785" s="24"/>
      <c r="AE726785" s="24"/>
      <c r="AF726785" s="24"/>
      <c r="AG726785" s="24"/>
      <c r="AH726785" s="24"/>
      <c r="AI726785" s="24"/>
      <c r="AJ726785" s="24"/>
      <c r="AK726785" s="24"/>
      <c r="AL726785" s="24"/>
      <c r="AM726785" s="24"/>
      <c r="AN726785" s="24"/>
      <c r="AO726785" s="24"/>
      <c r="AP726785" s="69"/>
      <c r="AQ726785" s="24"/>
      <c r="AR726785" s="24"/>
      <c r="AS726785" s="24"/>
      <c r="AT726785" s="24"/>
    </row>
    <row r="726913" spans="6:46" ht="15" x14ac:dyDescent="0.15">
      <c r="F726913" s="24"/>
      <c r="G726913" s="24"/>
      <c r="H726913" s="24"/>
      <c r="I726913" s="24"/>
      <c r="J726913" s="24"/>
      <c r="K726913" s="24"/>
      <c r="L726913" s="24"/>
      <c r="M726913" s="24"/>
      <c r="N726913" s="24"/>
      <c r="O726913" s="24"/>
      <c r="P726913" s="24"/>
      <c r="Q726913" s="24"/>
      <c r="R726913" s="24"/>
      <c r="S726913" s="24"/>
      <c r="T726913" s="24"/>
      <c r="U726913" s="24"/>
      <c r="V726913" s="24"/>
      <c r="W726913" s="24"/>
      <c r="X726913" s="24"/>
      <c r="Y726913" s="24"/>
      <c r="Z726913" s="24"/>
      <c r="AA726913" s="24"/>
      <c r="AB726913" s="24"/>
      <c r="AC726913" s="24"/>
      <c r="AD726913" s="24"/>
      <c r="AE726913" s="24"/>
      <c r="AF726913" s="24"/>
      <c r="AG726913" s="24"/>
      <c r="AH726913" s="24"/>
      <c r="AI726913" s="24"/>
      <c r="AJ726913" s="24"/>
      <c r="AK726913" s="24"/>
      <c r="AL726913" s="24"/>
      <c r="AM726913" s="24"/>
      <c r="AN726913" s="24"/>
      <c r="AO726913" s="24"/>
      <c r="AP726913" s="69"/>
      <c r="AQ726913" s="24"/>
      <c r="AR726913" s="24"/>
      <c r="AS726913" s="24"/>
      <c r="AT726913" s="24"/>
    </row>
    <row r="727041" spans="6:46" ht="15" x14ac:dyDescent="0.15">
      <c r="F727041" s="24"/>
      <c r="G727041" s="24"/>
      <c r="H727041" s="24"/>
      <c r="I727041" s="24"/>
      <c r="J727041" s="24"/>
      <c r="K727041" s="24"/>
      <c r="L727041" s="24"/>
      <c r="M727041" s="24"/>
      <c r="N727041" s="24"/>
      <c r="O727041" s="24"/>
      <c r="P727041" s="24"/>
      <c r="Q727041" s="24"/>
      <c r="R727041" s="24"/>
      <c r="S727041" s="24"/>
      <c r="T727041" s="24"/>
      <c r="U727041" s="24"/>
      <c r="V727041" s="24"/>
      <c r="W727041" s="24"/>
      <c r="X727041" s="24"/>
      <c r="Y727041" s="24"/>
      <c r="Z727041" s="24"/>
      <c r="AA727041" s="24"/>
      <c r="AB727041" s="24"/>
      <c r="AC727041" s="24"/>
      <c r="AD727041" s="24"/>
      <c r="AE727041" s="24"/>
      <c r="AF727041" s="24"/>
      <c r="AG727041" s="24"/>
      <c r="AH727041" s="24"/>
      <c r="AI727041" s="24"/>
      <c r="AJ727041" s="24"/>
      <c r="AK727041" s="24"/>
      <c r="AL727041" s="24"/>
      <c r="AM727041" s="24"/>
      <c r="AN727041" s="24"/>
      <c r="AO727041" s="24"/>
      <c r="AP727041" s="69"/>
      <c r="AQ727041" s="24"/>
      <c r="AR727041" s="24"/>
      <c r="AS727041" s="24"/>
      <c r="AT727041" s="24"/>
    </row>
    <row r="727169" spans="6:46" ht="15" x14ac:dyDescent="0.15">
      <c r="F727169" s="24"/>
      <c r="G727169" s="24"/>
      <c r="H727169" s="24"/>
      <c r="I727169" s="24"/>
      <c r="J727169" s="24"/>
      <c r="K727169" s="24"/>
      <c r="L727169" s="24"/>
      <c r="M727169" s="24"/>
      <c r="N727169" s="24"/>
      <c r="O727169" s="24"/>
      <c r="P727169" s="24"/>
      <c r="Q727169" s="24"/>
      <c r="R727169" s="24"/>
      <c r="S727169" s="24"/>
      <c r="T727169" s="24"/>
      <c r="U727169" s="24"/>
      <c r="V727169" s="24"/>
      <c r="W727169" s="24"/>
      <c r="X727169" s="24"/>
      <c r="Y727169" s="24"/>
      <c r="Z727169" s="24"/>
      <c r="AA727169" s="24"/>
      <c r="AB727169" s="24"/>
      <c r="AC727169" s="24"/>
      <c r="AD727169" s="24"/>
      <c r="AE727169" s="24"/>
      <c r="AF727169" s="24"/>
      <c r="AG727169" s="24"/>
      <c r="AH727169" s="24"/>
      <c r="AI727169" s="24"/>
      <c r="AJ727169" s="24"/>
      <c r="AK727169" s="24"/>
      <c r="AL727169" s="24"/>
      <c r="AM727169" s="24"/>
      <c r="AN727169" s="24"/>
      <c r="AO727169" s="24"/>
      <c r="AP727169" s="69"/>
      <c r="AQ727169" s="24"/>
      <c r="AR727169" s="24"/>
      <c r="AS727169" s="24"/>
      <c r="AT727169" s="24"/>
    </row>
    <row r="727297" spans="6:46" ht="15" x14ac:dyDescent="0.15">
      <c r="F727297" s="24"/>
      <c r="G727297" s="24"/>
      <c r="H727297" s="24"/>
      <c r="I727297" s="24"/>
      <c r="J727297" s="24"/>
      <c r="K727297" s="24"/>
      <c r="L727297" s="24"/>
      <c r="M727297" s="24"/>
      <c r="N727297" s="24"/>
      <c r="O727297" s="24"/>
      <c r="P727297" s="24"/>
      <c r="Q727297" s="24"/>
      <c r="R727297" s="24"/>
      <c r="S727297" s="24"/>
      <c r="T727297" s="24"/>
      <c r="U727297" s="24"/>
      <c r="V727297" s="24"/>
      <c r="W727297" s="24"/>
      <c r="X727297" s="24"/>
      <c r="Y727297" s="24"/>
      <c r="Z727297" s="24"/>
      <c r="AA727297" s="24"/>
      <c r="AB727297" s="24"/>
      <c r="AC727297" s="24"/>
      <c r="AD727297" s="24"/>
      <c r="AE727297" s="24"/>
      <c r="AF727297" s="24"/>
      <c r="AG727297" s="24"/>
      <c r="AH727297" s="24"/>
      <c r="AI727297" s="24"/>
      <c r="AJ727297" s="24"/>
      <c r="AK727297" s="24"/>
      <c r="AL727297" s="24"/>
      <c r="AM727297" s="24"/>
      <c r="AN727297" s="24"/>
      <c r="AO727297" s="24"/>
      <c r="AP727297" s="69"/>
      <c r="AQ727297" s="24"/>
      <c r="AR727297" s="24"/>
      <c r="AS727297" s="24"/>
      <c r="AT727297" s="24"/>
    </row>
    <row r="727425" spans="6:46" ht="15" x14ac:dyDescent="0.15">
      <c r="F727425" s="24"/>
      <c r="G727425" s="24"/>
      <c r="H727425" s="24"/>
      <c r="I727425" s="24"/>
      <c r="J727425" s="24"/>
      <c r="K727425" s="24"/>
      <c r="L727425" s="24"/>
      <c r="M727425" s="24"/>
      <c r="N727425" s="24"/>
      <c r="O727425" s="24"/>
      <c r="P727425" s="24"/>
      <c r="Q727425" s="24"/>
      <c r="R727425" s="24"/>
      <c r="S727425" s="24"/>
      <c r="T727425" s="24"/>
      <c r="U727425" s="24"/>
      <c r="V727425" s="24"/>
      <c r="W727425" s="24"/>
      <c r="X727425" s="24"/>
      <c r="Y727425" s="24"/>
      <c r="Z727425" s="24"/>
      <c r="AA727425" s="24"/>
      <c r="AB727425" s="24"/>
      <c r="AC727425" s="24"/>
      <c r="AD727425" s="24"/>
      <c r="AE727425" s="24"/>
      <c r="AF727425" s="24"/>
      <c r="AG727425" s="24"/>
      <c r="AH727425" s="24"/>
      <c r="AI727425" s="24"/>
      <c r="AJ727425" s="24"/>
      <c r="AK727425" s="24"/>
      <c r="AL727425" s="24"/>
      <c r="AM727425" s="24"/>
      <c r="AN727425" s="24"/>
      <c r="AO727425" s="24"/>
      <c r="AP727425" s="69"/>
      <c r="AQ727425" s="24"/>
      <c r="AR727425" s="24"/>
      <c r="AS727425" s="24"/>
      <c r="AT727425" s="24"/>
    </row>
    <row r="727553" spans="6:46" ht="15" x14ac:dyDescent="0.15">
      <c r="F727553" s="24"/>
      <c r="G727553" s="24"/>
      <c r="H727553" s="24"/>
      <c r="I727553" s="24"/>
      <c r="J727553" s="24"/>
      <c r="K727553" s="24"/>
      <c r="L727553" s="24"/>
      <c r="M727553" s="24"/>
      <c r="N727553" s="24"/>
      <c r="O727553" s="24"/>
      <c r="P727553" s="24"/>
      <c r="Q727553" s="24"/>
      <c r="R727553" s="24"/>
      <c r="S727553" s="24"/>
      <c r="T727553" s="24"/>
      <c r="U727553" s="24"/>
      <c r="V727553" s="24"/>
      <c r="W727553" s="24"/>
      <c r="X727553" s="24"/>
      <c r="Y727553" s="24"/>
      <c r="Z727553" s="24"/>
      <c r="AA727553" s="24"/>
      <c r="AB727553" s="24"/>
      <c r="AC727553" s="24"/>
      <c r="AD727553" s="24"/>
      <c r="AE727553" s="24"/>
      <c r="AF727553" s="24"/>
      <c r="AG727553" s="24"/>
      <c r="AH727553" s="24"/>
      <c r="AI727553" s="24"/>
      <c r="AJ727553" s="24"/>
      <c r="AK727553" s="24"/>
      <c r="AL727553" s="24"/>
      <c r="AM727553" s="24"/>
      <c r="AN727553" s="24"/>
      <c r="AO727553" s="24"/>
      <c r="AP727553" s="69"/>
      <c r="AQ727553" s="24"/>
      <c r="AR727553" s="24"/>
      <c r="AS727553" s="24"/>
      <c r="AT727553" s="24"/>
    </row>
    <row r="727681" spans="6:46" ht="15" x14ac:dyDescent="0.15">
      <c r="F727681" s="24"/>
      <c r="G727681" s="24"/>
      <c r="H727681" s="24"/>
      <c r="I727681" s="24"/>
      <c r="J727681" s="24"/>
      <c r="K727681" s="24"/>
      <c r="L727681" s="24"/>
      <c r="M727681" s="24"/>
      <c r="N727681" s="24"/>
      <c r="O727681" s="24"/>
      <c r="P727681" s="24"/>
      <c r="Q727681" s="24"/>
      <c r="R727681" s="24"/>
      <c r="S727681" s="24"/>
      <c r="T727681" s="24"/>
      <c r="U727681" s="24"/>
      <c r="V727681" s="24"/>
      <c r="W727681" s="24"/>
      <c r="X727681" s="24"/>
      <c r="Y727681" s="24"/>
      <c r="Z727681" s="24"/>
      <c r="AA727681" s="24"/>
      <c r="AB727681" s="24"/>
      <c r="AC727681" s="24"/>
      <c r="AD727681" s="24"/>
      <c r="AE727681" s="24"/>
      <c r="AF727681" s="24"/>
      <c r="AG727681" s="24"/>
      <c r="AH727681" s="24"/>
      <c r="AI727681" s="24"/>
      <c r="AJ727681" s="24"/>
      <c r="AK727681" s="24"/>
      <c r="AL727681" s="24"/>
      <c r="AM727681" s="24"/>
      <c r="AN727681" s="24"/>
      <c r="AO727681" s="24"/>
      <c r="AP727681" s="69"/>
      <c r="AQ727681" s="24"/>
      <c r="AR727681" s="24"/>
      <c r="AS727681" s="24"/>
      <c r="AT727681" s="24"/>
    </row>
    <row r="727809" spans="6:46" ht="15" x14ac:dyDescent="0.15">
      <c r="F727809" s="24"/>
      <c r="G727809" s="24"/>
      <c r="H727809" s="24"/>
      <c r="I727809" s="24"/>
      <c r="J727809" s="24"/>
      <c r="K727809" s="24"/>
      <c r="L727809" s="24"/>
      <c r="M727809" s="24"/>
      <c r="N727809" s="24"/>
      <c r="O727809" s="24"/>
      <c r="P727809" s="24"/>
      <c r="Q727809" s="24"/>
      <c r="R727809" s="24"/>
      <c r="S727809" s="24"/>
      <c r="T727809" s="24"/>
      <c r="U727809" s="24"/>
      <c r="V727809" s="24"/>
      <c r="W727809" s="24"/>
      <c r="X727809" s="24"/>
      <c r="Y727809" s="24"/>
      <c r="Z727809" s="24"/>
      <c r="AA727809" s="24"/>
      <c r="AB727809" s="24"/>
      <c r="AC727809" s="24"/>
      <c r="AD727809" s="24"/>
      <c r="AE727809" s="24"/>
      <c r="AF727809" s="24"/>
      <c r="AG727809" s="24"/>
      <c r="AH727809" s="24"/>
      <c r="AI727809" s="24"/>
      <c r="AJ727809" s="24"/>
      <c r="AK727809" s="24"/>
      <c r="AL727809" s="24"/>
      <c r="AM727809" s="24"/>
      <c r="AN727809" s="24"/>
      <c r="AO727809" s="24"/>
      <c r="AP727809" s="69"/>
      <c r="AQ727809" s="24"/>
      <c r="AR727809" s="24"/>
      <c r="AS727809" s="24"/>
      <c r="AT727809" s="24"/>
    </row>
    <row r="727937" spans="6:46" ht="15" x14ac:dyDescent="0.15">
      <c r="F727937" s="24"/>
      <c r="G727937" s="24"/>
      <c r="H727937" s="24"/>
      <c r="I727937" s="24"/>
      <c r="J727937" s="24"/>
      <c r="K727937" s="24"/>
      <c r="L727937" s="24"/>
      <c r="M727937" s="24"/>
      <c r="N727937" s="24"/>
      <c r="O727937" s="24"/>
      <c r="P727937" s="24"/>
      <c r="Q727937" s="24"/>
      <c r="R727937" s="24"/>
      <c r="S727937" s="24"/>
      <c r="T727937" s="24"/>
      <c r="U727937" s="24"/>
      <c r="V727937" s="24"/>
      <c r="W727937" s="24"/>
      <c r="X727937" s="24"/>
      <c r="Y727937" s="24"/>
      <c r="Z727937" s="24"/>
      <c r="AA727937" s="24"/>
      <c r="AB727937" s="24"/>
      <c r="AC727937" s="24"/>
      <c r="AD727937" s="24"/>
      <c r="AE727937" s="24"/>
      <c r="AF727937" s="24"/>
      <c r="AG727937" s="24"/>
      <c r="AH727937" s="24"/>
      <c r="AI727937" s="24"/>
      <c r="AJ727937" s="24"/>
      <c r="AK727937" s="24"/>
      <c r="AL727937" s="24"/>
      <c r="AM727937" s="24"/>
      <c r="AN727937" s="24"/>
      <c r="AO727937" s="24"/>
      <c r="AP727937" s="69"/>
      <c r="AQ727937" s="24"/>
      <c r="AR727937" s="24"/>
      <c r="AS727937" s="24"/>
      <c r="AT727937" s="24"/>
    </row>
    <row r="728065" spans="6:46" ht="15" x14ac:dyDescent="0.15">
      <c r="F728065" s="24"/>
      <c r="G728065" s="24"/>
      <c r="H728065" s="24"/>
      <c r="I728065" s="24"/>
      <c r="J728065" s="24"/>
      <c r="K728065" s="24"/>
      <c r="L728065" s="24"/>
      <c r="M728065" s="24"/>
      <c r="N728065" s="24"/>
      <c r="O728065" s="24"/>
      <c r="P728065" s="24"/>
      <c r="Q728065" s="24"/>
      <c r="R728065" s="24"/>
      <c r="S728065" s="24"/>
      <c r="T728065" s="24"/>
      <c r="U728065" s="24"/>
      <c r="V728065" s="24"/>
      <c r="W728065" s="24"/>
      <c r="X728065" s="24"/>
      <c r="Y728065" s="24"/>
      <c r="Z728065" s="24"/>
      <c r="AA728065" s="24"/>
      <c r="AB728065" s="24"/>
      <c r="AC728065" s="24"/>
      <c r="AD728065" s="24"/>
      <c r="AE728065" s="24"/>
      <c r="AF728065" s="24"/>
      <c r="AG728065" s="24"/>
      <c r="AH728065" s="24"/>
      <c r="AI728065" s="24"/>
      <c r="AJ728065" s="24"/>
      <c r="AK728065" s="24"/>
      <c r="AL728065" s="24"/>
      <c r="AM728065" s="24"/>
      <c r="AN728065" s="24"/>
      <c r="AO728065" s="24"/>
      <c r="AP728065" s="69"/>
      <c r="AQ728065" s="24"/>
      <c r="AR728065" s="24"/>
      <c r="AS728065" s="24"/>
      <c r="AT728065" s="24"/>
    </row>
    <row r="728193" spans="6:46" ht="15" x14ac:dyDescent="0.15">
      <c r="F728193" s="24"/>
      <c r="G728193" s="24"/>
      <c r="H728193" s="24"/>
      <c r="I728193" s="24"/>
      <c r="J728193" s="24"/>
      <c r="K728193" s="24"/>
      <c r="L728193" s="24"/>
      <c r="M728193" s="24"/>
      <c r="N728193" s="24"/>
      <c r="O728193" s="24"/>
      <c r="P728193" s="24"/>
      <c r="Q728193" s="24"/>
      <c r="R728193" s="24"/>
      <c r="S728193" s="24"/>
      <c r="T728193" s="24"/>
      <c r="U728193" s="24"/>
      <c r="V728193" s="24"/>
      <c r="W728193" s="24"/>
      <c r="X728193" s="24"/>
      <c r="Y728193" s="24"/>
      <c r="Z728193" s="24"/>
      <c r="AA728193" s="24"/>
      <c r="AB728193" s="24"/>
      <c r="AC728193" s="24"/>
      <c r="AD728193" s="24"/>
      <c r="AE728193" s="24"/>
      <c r="AF728193" s="24"/>
      <c r="AG728193" s="24"/>
      <c r="AH728193" s="24"/>
      <c r="AI728193" s="24"/>
      <c r="AJ728193" s="24"/>
      <c r="AK728193" s="24"/>
      <c r="AL728193" s="24"/>
      <c r="AM728193" s="24"/>
      <c r="AN728193" s="24"/>
      <c r="AO728193" s="24"/>
      <c r="AP728193" s="69"/>
      <c r="AQ728193" s="24"/>
      <c r="AR728193" s="24"/>
      <c r="AS728193" s="24"/>
      <c r="AT728193" s="24"/>
    </row>
    <row r="728321" spans="6:46" ht="15" x14ac:dyDescent="0.15">
      <c r="F728321" s="24"/>
      <c r="G728321" s="24"/>
      <c r="H728321" s="24"/>
      <c r="I728321" s="24"/>
      <c r="J728321" s="24"/>
      <c r="K728321" s="24"/>
      <c r="L728321" s="24"/>
      <c r="M728321" s="24"/>
      <c r="N728321" s="24"/>
      <c r="O728321" s="24"/>
      <c r="P728321" s="24"/>
      <c r="Q728321" s="24"/>
      <c r="R728321" s="24"/>
      <c r="S728321" s="24"/>
      <c r="T728321" s="24"/>
      <c r="U728321" s="24"/>
      <c r="V728321" s="24"/>
      <c r="W728321" s="24"/>
      <c r="X728321" s="24"/>
      <c r="Y728321" s="24"/>
      <c r="Z728321" s="24"/>
      <c r="AA728321" s="24"/>
      <c r="AB728321" s="24"/>
      <c r="AC728321" s="24"/>
      <c r="AD728321" s="24"/>
      <c r="AE728321" s="24"/>
      <c r="AF728321" s="24"/>
      <c r="AG728321" s="24"/>
      <c r="AH728321" s="24"/>
      <c r="AI728321" s="24"/>
      <c r="AJ728321" s="24"/>
      <c r="AK728321" s="24"/>
      <c r="AL728321" s="24"/>
      <c r="AM728321" s="24"/>
      <c r="AN728321" s="24"/>
      <c r="AO728321" s="24"/>
      <c r="AP728321" s="69"/>
      <c r="AQ728321" s="24"/>
      <c r="AR728321" s="24"/>
      <c r="AS728321" s="24"/>
      <c r="AT728321" s="24"/>
    </row>
    <row r="728449" spans="6:46" ht="15" x14ac:dyDescent="0.15">
      <c r="F728449" s="24"/>
      <c r="G728449" s="24"/>
      <c r="H728449" s="24"/>
      <c r="I728449" s="24"/>
      <c r="J728449" s="24"/>
      <c r="K728449" s="24"/>
      <c r="L728449" s="24"/>
      <c r="M728449" s="24"/>
      <c r="N728449" s="24"/>
      <c r="O728449" s="24"/>
      <c r="P728449" s="24"/>
      <c r="Q728449" s="24"/>
      <c r="R728449" s="24"/>
      <c r="S728449" s="24"/>
      <c r="T728449" s="24"/>
      <c r="U728449" s="24"/>
      <c r="V728449" s="24"/>
      <c r="W728449" s="24"/>
      <c r="X728449" s="24"/>
      <c r="Y728449" s="24"/>
      <c r="Z728449" s="24"/>
      <c r="AA728449" s="24"/>
      <c r="AB728449" s="24"/>
      <c r="AC728449" s="24"/>
      <c r="AD728449" s="24"/>
      <c r="AE728449" s="24"/>
      <c r="AF728449" s="24"/>
      <c r="AG728449" s="24"/>
      <c r="AH728449" s="24"/>
      <c r="AI728449" s="24"/>
      <c r="AJ728449" s="24"/>
      <c r="AK728449" s="24"/>
      <c r="AL728449" s="24"/>
      <c r="AM728449" s="24"/>
      <c r="AN728449" s="24"/>
      <c r="AO728449" s="24"/>
      <c r="AP728449" s="69"/>
      <c r="AQ728449" s="24"/>
      <c r="AR728449" s="24"/>
      <c r="AS728449" s="24"/>
      <c r="AT728449" s="24"/>
    </row>
    <row r="728577" spans="6:46" ht="15" x14ac:dyDescent="0.15">
      <c r="F728577" s="24"/>
      <c r="G728577" s="24"/>
      <c r="H728577" s="24"/>
      <c r="I728577" s="24"/>
      <c r="J728577" s="24"/>
      <c r="K728577" s="24"/>
      <c r="L728577" s="24"/>
      <c r="M728577" s="24"/>
      <c r="N728577" s="24"/>
      <c r="O728577" s="24"/>
      <c r="P728577" s="24"/>
      <c r="Q728577" s="24"/>
      <c r="R728577" s="24"/>
      <c r="S728577" s="24"/>
      <c r="T728577" s="24"/>
      <c r="U728577" s="24"/>
      <c r="V728577" s="24"/>
      <c r="W728577" s="24"/>
      <c r="X728577" s="24"/>
      <c r="Y728577" s="24"/>
      <c r="Z728577" s="24"/>
      <c r="AA728577" s="24"/>
      <c r="AB728577" s="24"/>
      <c r="AC728577" s="24"/>
      <c r="AD728577" s="24"/>
      <c r="AE728577" s="24"/>
      <c r="AF728577" s="24"/>
      <c r="AG728577" s="24"/>
      <c r="AH728577" s="24"/>
      <c r="AI728577" s="24"/>
      <c r="AJ728577" s="24"/>
      <c r="AK728577" s="24"/>
      <c r="AL728577" s="24"/>
      <c r="AM728577" s="24"/>
      <c r="AN728577" s="24"/>
      <c r="AO728577" s="24"/>
      <c r="AP728577" s="69"/>
      <c r="AQ728577" s="24"/>
      <c r="AR728577" s="24"/>
      <c r="AS728577" s="24"/>
      <c r="AT728577" s="24"/>
    </row>
    <row r="728705" spans="6:46" ht="15" x14ac:dyDescent="0.15">
      <c r="F728705" s="24"/>
      <c r="G728705" s="24"/>
      <c r="H728705" s="24"/>
      <c r="I728705" s="24"/>
      <c r="J728705" s="24"/>
      <c r="K728705" s="24"/>
      <c r="L728705" s="24"/>
      <c r="M728705" s="24"/>
      <c r="N728705" s="24"/>
      <c r="O728705" s="24"/>
      <c r="P728705" s="24"/>
      <c r="Q728705" s="24"/>
      <c r="R728705" s="24"/>
      <c r="S728705" s="24"/>
      <c r="T728705" s="24"/>
      <c r="U728705" s="24"/>
      <c r="V728705" s="24"/>
      <c r="W728705" s="24"/>
      <c r="X728705" s="24"/>
      <c r="Y728705" s="24"/>
      <c r="Z728705" s="24"/>
      <c r="AA728705" s="24"/>
      <c r="AB728705" s="24"/>
      <c r="AC728705" s="24"/>
      <c r="AD728705" s="24"/>
      <c r="AE728705" s="24"/>
      <c r="AF728705" s="24"/>
      <c r="AG728705" s="24"/>
      <c r="AH728705" s="24"/>
      <c r="AI728705" s="24"/>
      <c r="AJ728705" s="24"/>
      <c r="AK728705" s="24"/>
      <c r="AL728705" s="24"/>
      <c r="AM728705" s="24"/>
      <c r="AN728705" s="24"/>
      <c r="AO728705" s="24"/>
      <c r="AP728705" s="69"/>
      <c r="AQ728705" s="24"/>
      <c r="AR728705" s="24"/>
      <c r="AS728705" s="24"/>
      <c r="AT728705" s="24"/>
    </row>
    <row r="728833" spans="6:46" ht="15" x14ac:dyDescent="0.15">
      <c r="F728833" s="24"/>
      <c r="G728833" s="24"/>
      <c r="H728833" s="24"/>
      <c r="I728833" s="24"/>
      <c r="J728833" s="24"/>
      <c r="K728833" s="24"/>
      <c r="L728833" s="24"/>
      <c r="M728833" s="24"/>
      <c r="N728833" s="24"/>
      <c r="O728833" s="24"/>
      <c r="P728833" s="24"/>
      <c r="Q728833" s="24"/>
      <c r="R728833" s="24"/>
      <c r="S728833" s="24"/>
      <c r="T728833" s="24"/>
      <c r="U728833" s="24"/>
      <c r="V728833" s="24"/>
      <c r="W728833" s="24"/>
      <c r="X728833" s="24"/>
      <c r="Y728833" s="24"/>
      <c r="Z728833" s="24"/>
      <c r="AA728833" s="24"/>
      <c r="AB728833" s="24"/>
      <c r="AC728833" s="24"/>
      <c r="AD728833" s="24"/>
      <c r="AE728833" s="24"/>
      <c r="AF728833" s="24"/>
      <c r="AG728833" s="24"/>
      <c r="AH728833" s="24"/>
      <c r="AI728833" s="24"/>
      <c r="AJ728833" s="24"/>
      <c r="AK728833" s="24"/>
      <c r="AL728833" s="24"/>
      <c r="AM728833" s="24"/>
      <c r="AN728833" s="24"/>
      <c r="AO728833" s="24"/>
      <c r="AP728833" s="69"/>
      <c r="AQ728833" s="24"/>
      <c r="AR728833" s="24"/>
      <c r="AS728833" s="24"/>
      <c r="AT728833" s="24"/>
    </row>
    <row r="728961" spans="6:46" ht="15" x14ac:dyDescent="0.15">
      <c r="F728961" s="24"/>
      <c r="G728961" s="24"/>
      <c r="H728961" s="24"/>
      <c r="I728961" s="24"/>
      <c r="J728961" s="24"/>
      <c r="K728961" s="24"/>
      <c r="L728961" s="24"/>
      <c r="M728961" s="24"/>
      <c r="N728961" s="24"/>
      <c r="O728961" s="24"/>
      <c r="P728961" s="24"/>
      <c r="Q728961" s="24"/>
      <c r="R728961" s="24"/>
      <c r="S728961" s="24"/>
      <c r="T728961" s="24"/>
      <c r="U728961" s="24"/>
      <c r="V728961" s="24"/>
      <c r="W728961" s="24"/>
      <c r="X728961" s="24"/>
      <c r="Y728961" s="24"/>
      <c r="Z728961" s="24"/>
      <c r="AA728961" s="24"/>
      <c r="AB728961" s="24"/>
      <c r="AC728961" s="24"/>
      <c r="AD728961" s="24"/>
      <c r="AE728961" s="24"/>
      <c r="AF728961" s="24"/>
      <c r="AG728961" s="24"/>
      <c r="AH728961" s="24"/>
      <c r="AI728961" s="24"/>
      <c r="AJ728961" s="24"/>
      <c r="AK728961" s="24"/>
      <c r="AL728961" s="24"/>
      <c r="AM728961" s="24"/>
      <c r="AN728961" s="24"/>
      <c r="AO728961" s="24"/>
      <c r="AP728961" s="69"/>
      <c r="AQ728961" s="24"/>
      <c r="AR728961" s="24"/>
      <c r="AS728961" s="24"/>
      <c r="AT728961" s="24"/>
    </row>
    <row r="729089" spans="6:46" ht="15" x14ac:dyDescent="0.15">
      <c r="F729089" s="24"/>
      <c r="G729089" s="24"/>
      <c r="H729089" s="24"/>
      <c r="I729089" s="24"/>
      <c r="J729089" s="24"/>
      <c r="K729089" s="24"/>
      <c r="L729089" s="24"/>
      <c r="M729089" s="24"/>
      <c r="N729089" s="24"/>
      <c r="O729089" s="24"/>
      <c r="P729089" s="24"/>
      <c r="Q729089" s="24"/>
      <c r="R729089" s="24"/>
      <c r="S729089" s="24"/>
      <c r="T729089" s="24"/>
      <c r="U729089" s="24"/>
      <c r="V729089" s="24"/>
      <c r="W729089" s="24"/>
      <c r="X729089" s="24"/>
      <c r="Y729089" s="24"/>
      <c r="Z729089" s="24"/>
      <c r="AA729089" s="24"/>
      <c r="AB729089" s="24"/>
      <c r="AC729089" s="24"/>
      <c r="AD729089" s="24"/>
      <c r="AE729089" s="24"/>
      <c r="AF729089" s="24"/>
      <c r="AG729089" s="24"/>
      <c r="AH729089" s="24"/>
      <c r="AI729089" s="24"/>
      <c r="AJ729089" s="24"/>
      <c r="AK729089" s="24"/>
      <c r="AL729089" s="24"/>
      <c r="AM729089" s="24"/>
      <c r="AN729089" s="24"/>
      <c r="AO729089" s="24"/>
      <c r="AP729089" s="69"/>
      <c r="AQ729089" s="24"/>
      <c r="AR729089" s="24"/>
      <c r="AS729089" s="24"/>
      <c r="AT729089" s="24"/>
    </row>
    <row r="729217" spans="6:46" ht="15" x14ac:dyDescent="0.15">
      <c r="F729217" s="24"/>
      <c r="G729217" s="24"/>
      <c r="H729217" s="24"/>
      <c r="I729217" s="24"/>
      <c r="J729217" s="24"/>
      <c r="K729217" s="24"/>
      <c r="L729217" s="24"/>
      <c r="M729217" s="24"/>
      <c r="N729217" s="24"/>
      <c r="O729217" s="24"/>
      <c r="P729217" s="24"/>
      <c r="Q729217" s="24"/>
      <c r="R729217" s="24"/>
      <c r="S729217" s="24"/>
      <c r="T729217" s="24"/>
      <c r="U729217" s="24"/>
      <c r="V729217" s="24"/>
      <c r="W729217" s="24"/>
      <c r="X729217" s="24"/>
      <c r="Y729217" s="24"/>
      <c r="Z729217" s="24"/>
      <c r="AA729217" s="24"/>
      <c r="AB729217" s="24"/>
      <c r="AC729217" s="24"/>
      <c r="AD729217" s="24"/>
      <c r="AE729217" s="24"/>
      <c r="AF729217" s="24"/>
      <c r="AG729217" s="24"/>
      <c r="AH729217" s="24"/>
      <c r="AI729217" s="24"/>
      <c r="AJ729217" s="24"/>
      <c r="AK729217" s="24"/>
      <c r="AL729217" s="24"/>
      <c r="AM729217" s="24"/>
      <c r="AN729217" s="24"/>
      <c r="AO729217" s="24"/>
      <c r="AP729217" s="69"/>
      <c r="AQ729217" s="24"/>
      <c r="AR729217" s="24"/>
      <c r="AS729217" s="24"/>
      <c r="AT729217" s="24"/>
    </row>
    <row r="729345" spans="6:46" ht="15" x14ac:dyDescent="0.15">
      <c r="F729345" s="24"/>
      <c r="G729345" s="24"/>
      <c r="H729345" s="24"/>
      <c r="I729345" s="24"/>
      <c r="J729345" s="24"/>
      <c r="K729345" s="24"/>
      <c r="L729345" s="24"/>
      <c r="M729345" s="24"/>
      <c r="N729345" s="24"/>
      <c r="O729345" s="24"/>
      <c r="P729345" s="24"/>
      <c r="Q729345" s="24"/>
      <c r="R729345" s="24"/>
      <c r="S729345" s="24"/>
      <c r="T729345" s="24"/>
      <c r="U729345" s="24"/>
      <c r="V729345" s="24"/>
      <c r="W729345" s="24"/>
      <c r="X729345" s="24"/>
      <c r="Y729345" s="24"/>
      <c r="Z729345" s="24"/>
      <c r="AA729345" s="24"/>
      <c r="AB729345" s="24"/>
      <c r="AC729345" s="24"/>
      <c r="AD729345" s="24"/>
      <c r="AE729345" s="24"/>
      <c r="AF729345" s="24"/>
      <c r="AG729345" s="24"/>
      <c r="AH729345" s="24"/>
      <c r="AI729345" s="24"/>
      <c r="AJ729345" s="24"/>
      <c r="AK729345" s="24"/>
      <c r="AL729345" s="24"/>
      <c r="AM729345" s="24"/>
      <c r="AN729345" s="24"/>
      <c r="AO729345" s="24"/>
      <c r="AP729345" s="69"/>
      <c r="AQ729345" s="24"/>
      <c r="AR729345" s="24"/>
      <c r="AS729345" s="24"/>
      <c r="AT729345" s="24"/>
    </row>
    <row r="729473" spans="6:46" ht="15" x14ac:dyDescent="0.15">
      <c r="F729473" s="24"/>
      <c r="G729473" s="24"/>
      <c r="H729473" s="24"/>
      <c r="I729473" s="24"/>
      <c r="J729473" s="24"/>
      <c r="K729473" s="24"/>
      <c r="L729473" s="24"/>
      <c r="M729473" s="24"/>
      <c r="N729473" s="24"/>
      <c r="O729473" s="24"/>
      <c r="P729473" s="24"/>
      <c r="Q729473" s="24"/>
      <c r="R729473" s="24"/>
      <c r="S729473" s="24"/>
      <c r="T729473" s="24"/>
      <c r="U729473" s="24"/>
      <c r="V729473" s="24"/>
      <c r="W729473" s="24"/>
      <c r="X729473" s="24"/>
      <c r="Y729473" s="24"/>
      <c r="Z729473" s="24"/>
      <c r="AA729473" s="24"/>
      <c r="AB729473" s="24"/>
      <c r="AC729473" s="24"/>
      <c r="AD729473" s="24"/>
      <c r="AE729473" s="24"/>
      <c r="AF729473" s="24"/>
      <c r="AG729473" s="24"/>
      <c r="AH729473" s="24"/>
      <c r="AI729473" s="24"/>
      <c r="AJ729473" s="24"/>
      <c r="AK729473" s="24"/>
      <c r="AL729473" s="24"/>
      <c r="AM729473" s="24"/>
      <c r="AN729473" s="24"/>
      <c r="AO729473" s="24"/>
      <c r="AP729473" s="69"/>
      <c r="AQ729473" s="24"/>
      <c r="AR729473" s="24"/>
      <c r="AS729473" s="24"/>
      <c r="AT729473" s="24"/>
    </row>
    <row r="729601" spans="6:46" ht="15" x14ac:dyDescent="0.15">
      <c r="F729601" s="24"/>
      <c r="G729601" s="24"/>
      <c r="H729601" s="24"/>
      <c r="I729601" s="24"/>
      <c r="J729601" s="24"/>
      <c r="K729601" s="24"/>
      <c r="L729601" s="24"/>
      <c r="M729601" s="24"/>
      <c r="N729601" s="24"/>
      <c r="O729601" s="24"/>
      <c r="P729601" s="24"/>
      <c r="Q729601" s="24"/>
      <c r="R729601" s="24"/>
      <c r="S729601" s="24"/>
      <c r="T729601" s="24"/>
      <c r="U729601" s="24"/>
      <c r="V729601" s="24"/>
      <c r="W729601" s="24"/>
      <c r="X729601" s="24"/>
      <c r="Y729601" s="24"/>
      <c r="Z729601" s="24"/>
      <c r="AA729601" s="24"/>
      <c r="AB729601" s="24"/>
      <c r="AC729601" s="24"/>
      <c r="AD729601" s="24"/>
      <c r="AE729601" s="24"/>
      <c r="AF729601" s="24"/>
      <c r="AG729601" s="24"/>
      <c r="AH729601" s="24"/>
      <c r="AI729601" s="24"/>
      <c r="AJ729601" s="24"/>
      <c r="AK729601" s="24"/>
      <c r="AL729601" s="24"/>
      <c r="AM729601" s="24"/>
      <c r="AN729601" s="24"/>
      <c r="AO729601" s="24"/>
      <c r="AP729601" s="69"/>
      <c r="AQ729601" s="24"/>
      <c r="AR729601" s="24"/>
      <c r="AS729601" s="24"/>
      <c r="AT729601" s="24"/>
    </row>
    <row r="729729" spans="6:46" ht="15" x14ac:dyDescent="0.15">
      <c r="F729729" s="24"/>
      <c r="G729729" s="24"/>
      <c r="H729729" s="24"/>
      <c r="I729729" s="24"/>
      <c r="J729729" s="24"/>
      <c r="K729729" s="24"/>
      <c r="L729729" s="24"/>
      <c r="M729729" s="24"/>
      <c r="N729729" s="24"/>
      <c r="O729729" s="24"/>
      <c r="P729729" s="24"/>
      <c r="Q729729" s="24"/>
      <c r="R729729" s="24"/>
      <c r="S729729" s="24"/>
      <c r="T729729" s="24"/>
      <c r="U729729" s="24"/>
      <c r="V729729" s="24"/>
      <c r="W729729" s="24"/>
      <c r="X729729" s="24"/>
      <c r="Y729729" s="24"/>
      <c r="Z729729" s="24"/>
      <c r="AA729729" s="24"/>
      <c r="AB729729" s="24"/>
      <c r="AC729729" s="24"/>
      <c r="AD729729" s="24"/>
      <c r="AE729729" s="24"/>
      <c r="AF729729" s="24"/>
      <c r="AG729729" s="24"/>
      <c r="AH729729" s="24"/>
      <c r="AI729729" s="24"/>
      <c r="AJ729729" s="24"/>
      <c r="AK729729" s="24"/>
      <c r="AL729729" s="24"/>
      <c r="AM729729" s="24"/>
      <c r="AN729729" s="24"/>
      <c r="AO729729" s="24"/>
      <c r="AP729729" s="69"/>
      <c r="AQ729729" s="24"/>
      <c r="AR729729" s="24"/>
      <c r="AS729729" s="24"/>
      <c r="AT729729" s="24"/>
    </row>
    <row r="729857" spans="6:46" ht="15" x14ac:dyDescent="0.15">
      <c r="F729857" s="24"/>
      <c r="G729857" s="24"/>
      <c r="H729857" s="24"/>
      <c r="I729857" s="24"/>
      <c r="J729857" s="24"/>
      <c r="K729857" s="24"/>
      <c r="L729857" s="24"/>
      <c r="M729857" s="24"/>
      <c r="N729857" s="24"/>
      <c r="O729857" s="24"/>
      <c r="P729857" s="24"/>
      <c r="Q729857" s="24"/>
      <c r="R729857" s="24"/>
      <c r="S729857" s="24"/>
      <c r="T729857" s="24"/>
      <c r="U729857" s="24"/>
      <c r="V729857" s="24"/>
      <c r="W729857" s="24"/>
      <c r="X729857" s="24"/>
      <c r="Y729857" s="24"/>
      <c r="Z729857" s="24"/>
      <c r="AA729857" s="24"/>
      <c r="AB729857" s="24"/>
      <c r="AC729857" s="24"/>
      <c r="AD729857" s="24"/>
      <c r="AE729857" s="24"/>
      <c r="AF729857" s="24"/>
      <c r="AG729857" s="24"/>
      <c r="AH729857" s="24"/>
      <c r="AI729857" s="24"/>
      <c r="AJ729857" s="24"/>
      <c r="AK729857" s="24"/>
      <c r="AL729857" s="24"/>
      <c r="AM729857" s="24"/>
      <c r="AN729857" s="24"/>
      <c r="AO729857" s="24"/>
      <c r="AP729857" s="69"/>
      <c r="AQ729857" s="24"/>
      <c r="AR729857" s="24"/>
      <c r="AS729857" s="24"/>
      <c r="AT729857" s="24"/>
    </row>
    <row r="729985" spans="6:46" ht="15" x14ac:dyDescent="0.15">
      <c r="F729985" s="24"/>
      <c r="G729985" s="24"/>
      <c r="H729985" s="24"/>
      <c r="I729985" s="24"/>
      <c r="J729985" s="24"/>
      <c r="K729985" s="24"/>
      <c r="L729985" s="24"/>
      <c r="M729985" s="24"/>
      <c r="N729985" s="24"/>
      <c r="O729985" s="24"/>
      <c r="P729985" s="24"/>
      <c r="Q729985" s="24"/>
      <c r="R729985" s="24"/>
      <c r="S729985" s="24"/>
      <c r="T729985" s="24"/>
      <c r="U729985" s="24"/>
      <c r="V729985" s="24"/>
      <c r="W729985" s="24"/>
      <c r="X729985" s="24"/>
      <c r="Y729985" s="24"/>
      <c r="Z729985" s="24"/>
      <c r="AA729985" s="24"/>
      <c r="AB729985" s="24"/>
      <c r="AC729985" s="24"/>
      <c r="AD729985" s="24"/>
      <c r="AE729985" s="24"/>
      <c r="AF729985" s="24"/>
      <c r="AG729985" s="24"/>
      <c r="AH729985" s="24"/>
      <c r="AI729985" s="24"/>
      <c r="AJ729985" s="24"/>
      <c r="AK729985" s="24"/>
      <c r="AL729985" s="24"/>
      <c r="AM729985" s="24"/>
      <c r="AN729985" s="24"/>
      <c r="AO729985" s="24"/>
      <c r="AP729985" s="69"/>
      <c r="AQ729985" s="24"/>
      <c r="AR729985" s="24"/>
      <c r="AS729985" s="24"/>
      <c r="AT729985" s="24"/>
    </row>
    <row r="730113" spans="6:46" ht="15" x14ac:dyDescent="0.15">
      <c r="F730113" s="24"/>
      <c r="G730113" s="24"/>
      <c r="H730113" s="24"/>
      <c r="I730113" s="24"/>
      <c r="J730113" s="24"/>
      <c r="K730113" s="24"/>
      <c r="L730113" s="24"/>
      <c r="M730113" s="24"/>
      <c r="N730113" s="24"/>
      <c r="O730113" s="24"/>
      <c r="P730113" s="24"/>
      <c r="Q730113" s="24"/>
      <c r="R730113" s="24"/>
      <c r="S730113" s="24"/>
      <c r="T730113" s="24"/>
      <c r="U730113" s="24"/>
      <c r="V730113" s="24"/>
      <c r="W730113" s="24"/>
      <c r="X730113" s="24"/>
      <c r="Y730113" s="24"/>
      <c r="Z730113" s="24"/>
      <c r="AA730113" s="24"/>
      <c r="AB730113" s="24"/>
      <c r="AC730113" s="24"/>
      <c r="AD730113" s="24"/>
      <c r="AE730113" s="24"/>
      <c r="AF730113" s="24"/>
      <c r="AG730113" s="24"/>
      <c r="AH730113" s="24"/>
      <c r="AI730113" s="24"/>
      <c r="AJ730113" s="24"/>
      <c r="AK730113" s="24"/>
      <c r="AL730113" s="24"/>
      <c r="AM730113" s="24"/>
      <c r="AN730113" s="24"/>
      <c r="AO730113" s="24"/>
      <c r="AP730113" s="69"/>
      <c r="AQ730113" s="24"/>
      <c r="AR730113" s="24"/>
      <c r="AS730113" s="24"/>
      <c r="AT730113" s="24"/>
    </row>
    <row r="730241" spans="6:46" ht="15" x14ac:dyDescent="0.15">
      <c r="F730241" s="24"/>
      <c r="G730241" s="24"/>
      <c r="H730241" s="24"/>
      <c r="I730241" s="24"/>
      <c r="J730241" s="24"/>
      <c r="K730241" s="24"/>
      <c r="L730241" s="24"/>
      <c r="M730241" s="24"/>
      <c r="N730241" s="24"/>
      <c r="O730241" s="24"/>
      <c r="P730241" s="24"/>
      <c r="Q730241" s="24"/>
      <c r="R730241" s="24"/>
      <c r="S730241" s="24"/>
      <c r="T730241" s="24"/>
      <c r="U730241" s="24"/>
      <c r="V730241" s="24"/>
      <c r="W730241" s="24"/>
      <c r="X730241" s="24"/>
      <c r="Y730241" s="24"/>
      <c r="Z730241" s="24"/>
      <c r="AA730241" s="24"/>
      <c r="AB730241" s="24"/>
      <c r="AC730241" s="24"/>
      <c r="AD730241" s="24"/>
      <c r="AE730241" s="24"/>
      <c r="AF730241" s="24"/>
      <c r="AG730241" s="24"/>
      <c r="AH730241" s="24"/>
      <c r="AI730241" s="24"/>
      <c r="AJ730241" s="24"/>
      <c r="AK730241" s="24"/>
      <c r="AL730241" s="24"/>
      <c r="AM730241" s="24"/>
      <c r="AN730241" s="24"/>
      <c r="AO730241" s="24"/>
      <c r="AP730241" s="69"/>
      <c r="AQ730241" s="24"/>
      <c r="AR730241" s="24"/>
      <c r="AS730241" s="24"/>
      <c r="AT730241" s="24"/>
    </row>
    <row r="730369" spans="6:46" ht="15" x14ac:dyDescent="0.15">
      <c r="F730369" s="24"/>
      <c r="G730369" s="24"/>
      <c r="H730369" s="24"/>
      <c r="I730369" s="24"/>
      <c r="J730369" s="24"/>
      <c r="K730369" s="24"/>
      <c r="L730369" s="24"/>
      <c r="M730369" s="24"/>
      <c r="N730369" s="24"/>
      <c r="O730369" s="24"/>
      <c r="P730369" s="24"/>
      <c r="Q730369" s="24"/>
      <c r="R730369" s="24"/>
      <c r="S730369" s="24"/>
      <c r="T730369" s="24"/>
      <c r="U730369" s="24"/>
      <c r="V730369" s="24"/>
      <c r="W730369" s="24"/>
      <c r="X730369" s="24"/>
      <c r="Y730369" s="24"/>
      <c r="Z730369" s="24"/>
      <c r="AA730369" s="24"/>
      <c r="AB730369" s="24"/>
      <c r="AC730369" s="24"/>
      <c r="AD730369" s="24"/>
      <c r="AE730369" s="24"/>
      <c r="AF730369" s="24"/>
      <c r="AG730369" s="24"/>
      <c r="AH730369" s="24"/>
      <c r="AI730369" s="24"/>
      <c r="AJ730369" s="24"/>
      <c r="AK730369" s="24"/>
      <c r="AL730369" s="24"/>
      <c r="AM730369" s="24"/>
      <c r="AN730369" s="24"/>
      <c r="AO730369" s="24"/>
      <c r="AP730369" s="69"/>
      <c r="AQ730369" s="24"/>
      <c r="AR730369" s="24"/>
      <c r="AS730369" s="24"/>
      <c r="AT730369" s="24"/>
    </row>
    <row r="730497" spans="6:46" ht="15" x14ac:dyDescent="0.15">
      <c r="F730497" s="24"/>
      <c r="G730497" s="24"/>
      <c r="H730497" s="24"/>
      <c r="I730497" s="24"/>
      <c r="J730497" s="24"/>
      <c r="K730497" s="24"/>
      <c r="L730497" s="24"/>
      <c r="M730497" s="24"/>
      <c r="N730497" s="24"/>
      <c r="O730497" s="24"/>
      <c r="P730497" s="24"/>
      <c r="Q730497" s="24"/>
      <c r="R730497" s="24"/>
      <c r="S730497" s="24"/>
      <c r="T730497" s="24"/>
      <c r="U730497" s="24"/>
      <c r="V730497" s="24"/>
      <c r="W730497" s="24"/>
      <c r="X730497" s="24"/>
      <c r="Y730497" s="24"/>
      <c r="Z730497" s="24"/>
      <c r="AA730497" s="24"/>
      <c r="AB730497" s="24"/>
      <c r="AC730497" s="24"/>
      <c r="AD730497" s="24"/>
      <c r="AE730497" s="24"/>
      <c r="AF730497" s="24"/>
      <c r="AG730497" s="24"/>
      <c r="AH730497" s="24"/>
      <c r="AI730497" s="24"/>
      <c r="AJ730497" s="24"/>
      <c r="AK730497" s="24"/>
      <c r="AL730497" s="24"/>
      <c r="AM730497" s="24"/>
      <c r="AN730497" s="24"/>
      <c r="AO730497" s="24"/>
      <c r="AP730497" s="69"/>
      <c r="AQ730497" s="24"/>
      <c r="AR730497" s="24"/>
      <c r="AS730497" s="24"/>
      <c r="AT730497" s="24"/>
    </row>
    <row r="730625" spans="6:46" ht="15" x14ac:dyDescent="0.15">
      <c r="F730625" s="24"/>
      <c r="G730625" s="24"/>
      <c r="H730625" s="24"/>
      <c r="I730625" s="24"/>
      <c r="J730625" s="24"/>
      <c r="K730625" s="24"/>
      <c r="L730625" s="24"/>
      <c r="M730625" s="24"/>
      <c r="N730625" s="24"/>
      <c r="O730625" s="24"/>
      <c r="P730625" s="24"/>
      <c r="Q730625" s="24"/>
      <c r="R730625" s="24"/>
      <c r="S730625" s="24"/>
      <c r="T730625" s="24"/>
      <c r="U730625" s="24"/>
      <c r="V730625" s="24"/>
      <c r="W730625" s="24"/>
      <c r="X730625" s="24"/>
      <c r="Y730625" s="24"/>
      <c r="Z730625" s="24"/>
      <c r="AA730625" s="24"/>
      <c r="AB730625" s="24"/>
      <c r="AC730625" s="24"/>
      <c r="AD730625" s="24"/>
      <c r="AE730625" s="24"/>
      <c r="AF730625" s="24"/>
      <c r="AG730625" s="24"/>
      <c r="AH730625" s="24"/>
      <c r="AI730625" s="24"/>
      <c r="AJ730625" s="24"/>
      <c r="AK730625" s="24"/>
      <c r="AL730625" s="24"/>
      <c r="AM730625" s="24"/>
      <c r="AN730625" s="24"/>
      <c r="AO730625" s="24"/>
      <c r="AP730625" s="69"/>
      <c r="AQ730625" s="24"/>
      <c r="AR730625" s="24"/>
      <c r="AS730625" s="24"/>
      <c r="AT730625" s="24"/>
    </row>
    <row r="730753" spans="6:46" ht="15" x14ac:dyDescent="0.15">
      <c r="F730753" s="24"/>
      <c r="G730753" s="24"/>
      <c r="H730753" s="24"/>
      <c r="I730753" s="24"/>
      <c r="J730753" s="24"/>
      <c r="K730753" s="24"/>
      <c r="L730753" s="24"/>
      <c r="M730753" s="24"/>
      <c r="N730753" s="24"/>
      <c r="O730753" s="24"/>
      <c r="P730753" s="24"/>
      <c r="Q730753" s="24"/>
      <c r="R730753" s="24"/>
      <c r="S730753" s="24"/>
      <c r="T730753" s="24"/>
      <c r="U730753" s="24"/>
      <c r="V730753" s="24"/>
      <c r="W730753" s="24"/>
      <c r="X730753" s="24"/>
      <c r="Y730753" s="24"/>
      <c r="Z730753" s="24"/>
      <c r="AA730753" s="24"/>
      <c r="AB730753" s="24"/>
      <c r="AC730753" s="24"/>
      <c r="AD730753" s="24"/>
      <c r="AE730753" s="24"/>
      <c r="AF730753" s="24"/>
      <c r="AG730753" s="24"/>
      <c r="AH730753" s="24"/>
      <c r="AI730753" s="24"/>
      <c r="AJ730753" s="24"/>
      <c r="AK730753" s="24"/>
      <c r="AL730753" s="24"/>
      <c r="AM730753" s="24"/>
      <c r="AN730753" s="24"/>
      <c r="AO730753" s="24"/>
      <c r="AP730753" s="69"/>
      <c r="AQ730753" s="24"/>
      <c r="AR730753" s="24"/>
      <c r="AS730753" s="24"/>
      <c r="AT730753" s="24"/>
    </row>
    <row r="730881" spans="6:46" ht="15" x14ac:dyDescent="0.15">
      <c r="F730881" s="24"/>
      <c r="G730881" s="24"/>
      <c r="H730881" s="24"/>
      <c r="I730881" s="24"/>
      <c r="J730881" s="24"/>
      <c r="K730881" s="24"/>
      <c r="L730881" s="24"/>
      <c r="M730881" s="24"/>
      <c r="N730881" s="24"/>
      <c r="O730881" s="24"/>
      <c r="P730881" s="24"/>
      <c r="Q730881" s="24"/>
      <c r="R730881" s="24"/>
      <c r="S730881" s="24"/>
      <c r="T730881" s="24"/>
      <c r="U730881" s="24"/>
      <c r="V730881" s="24"/>
      <c r="W730881" s="24"/>
      <c r="X730881" s="24"/>
      <c r="Y730881" s="24"/>
      <c r="Z730881" s="24"/>
      <c r="AA730881" s="24"/>
      <c r="AB730881" s="24"/>
      <c r="AC730881" s="24"/>
      <c r="AD730881" s="24"/>
      <c r="AE730881" s="24"/>
      <c r="AF730881" s="24"/>
      <c r="AG730881" s="24"/>
      <c r="AH730881" s="24"/>
      <c r="AI730881" s="24"/>
      <c r="AJ730881" s="24"/>
      <c r="AK730881" s="24"/>
      <c r="AL730881" s="24"/>
      <c r="AM730881" s="24"/>
      <c r="AN730881" s="24"/>
      <c r="AO730881" s="24"/>
      <c r="AP730881" s="69"/>
      <c r="AQ730881" s="24"/>
      <c r="AR730881" s="24"/>
      <c r="AS730881" s="24"/>
      <c r="AT730881" s="24"/>
    </row>
    <row r="731009" spans="6:46" ht="15" x14ac:dyDescent="0.15">
      <c r="F731009" s="24"/>
      <c r="G731009" s="24"/>
      <c r="H731009" s="24"/>
      <c r="I731009" s="24"/>
      <c r="J731009" s="24"/>
      <c r="K731009" s="24"/>
      <c r="L731009" s="24"/>
      <c r="M731009" s="24"/>
      <c r="N731009" s="24"/>
      <c r="O731009" s="24"/>
      <c r="P731009" s="24"/>
      <c r="Q731009" s="24"/>
      <c r="R731009" s="24"/>
      <c r="S731009" s="24"/>
      <c r="T731009" s="24"/>
      <c r="U731009" s="24"/>
      <c r="V731009" s="24"/>
      <c r="W731009" s="24"/>
      <c r="X731009" s="24"/>
      <c r="Y731009" s="24"/>
      <c r="Z731009" s="24"/>
      <c r="AA731009" s="24"/>
      <c r="AB731009" s="24"/>
      <c r="AC731009" s="24"/>
      <c r="AD731009" s="24"/>
      <c r="AE731009" s="24"/>
      <c r="AF731009" s="24"/>
      <c r="AG731009" s="24"/>
      <c r="AH731009" s="24"/>
      <c r="AI731009" s="24"/>
      <c r="AJ731009" s="24"/>
      <c r="AK731009" s="24"/>
      <c r="AL731009" s="24"/>
      <c r="AM731009" s="24"/>
      <c r="AN731009" s="24"/>
      <c r="AO731009" s="24"/>
      <c r="AP731009" s="69"/>
      <c r="AQ731009" s="24"/>
      <c r="AR731009" s="24"/>
      <c r="AS731009" s="24"/>
      <c r="AT731009" s="24"/>
    </row>
    <row r="731137" spans="6:46" ht="15" x14ac:dyDescent="0.15">
      <c r="F731137" s="24"/>
      <c r="G731137" s="24"/>
      <c r="H731137" s="24"/>
      <c r="I731137" s="24"/>
      <c r="J731137" s="24"/>
      <c r="K731137" s="24"/>
      <c r="L731137" s="24"/>
      <c r="M731137" s="24"/>
      <c r="N731137" s="24"/>
      <c r="O731137" s="24"/>
      <c r="P731137" s="24"/>
      <c r="Q731137" s="24"/>
      <c r="R731137" s="24"/>
      <c r="S731137" s="24"/>
      <c r="T731137" s="24"/>
      <c r="U731137" s="24"/>
      <c r="V731137" s="24"/>
      <c r="W731137" s="24"/>
      <c r="X731137" s="24"/>
      <c r="Y731137" s="24"/>
      <c r="Z731137" s="24"/>
      <c r="AA731137" s="24"/>
      <c r="AB731137" s="24"/>
      <c r="AC731137" s="24"/>
      <c r="AD731137" s="24"/>
      <c r="AE731137" s="24"/>
      <c r="AF731137" s="24"/>
      <c r="AG731137" s="24"/>
      <c r="AH731137" s="24"/>
      <c r="AI731137" s="24"/>
      <c r="AJ731137" s="24"/>
      <c r="AK731137" s="24"/>
      <c r="AL731137" s="24"/>
      <c r="AM731137" s="24"/>
      <c r="AN731137" s="24"/>
      <c r="AO731137" s="24"/>
      <c r="AP731137" s="69"/>
      <c r="AQ731137" s="24"/>
      <c r="AR731137" s="24"/>
      <c r="AS731137" s="24"/>
      <c r="AT731137" s="24"/>
    </row>
    <row r="731265" spans="6:46" ht="15" x14ac:dyDescent="0.15">
      <c r="F731265" s="24"/>
      <c r="G731265" s="24"/>
      <c r="H731265" s="24"/>
      <c r="I731265" s="24"/>
      <c r="J731265" s="24"/>
      <c r="K731265" s="24"/>
      <c r="L731265" s="24"/>
      <c r="M731265" s="24"/>
      <c r="N731265" s="24"/>
      <c r="O731265" s="24"/>
      <c r="P731265" s="24"/>
      <c r="Q731265" s="24"/>
      <c r="R731265" s="24"/>
      <c r="S731265" s="24"/>
      <c r="T731265" s="24"/>
      <c r="U731265" s="24"/>
      <c r="V731265" s="24"/>
      <c r="W731265" s="24"/>
      <c r="X731265" s="24"/>
      <c r="Y731265" s="24"/>
      <c r="Z731265" s="24"/>
      <c r="AA731265" s="24"/>
      <c r="AB731265" s="24"/>
      <c r="AC731265" s="24"/>
      <c r="AD731265" s="24"/>
      <c r="AE731265" s="24"/>
      <c r="AF731265" s="24"/>
      <c r="AG731265" s="24"/>
      <c r="AH731265" s="24"/>
      <c r="AI731265" s="24"/>
      <c r="AJ731265" s="24"/>
      <c r="AK731265" s="24"/>
      <c r="AL731265" s="24"/>
      <c r="AM731265" s="24"/>
      <c r="AN731265" s="24"/>
      <c r="AO731265" s="24"/>
      <c r="AP731265" s="69"/>
      <c r="AQ731265" s="24"/>
      <c r="AR731265" s="24"/>
      <c r="AS731265" s="24"/>
      <c r="AT731265" s="24"/>
    </row>
    <row r="731393" spans="6:46" ht="15" x14ac:dyDescent="0.15">
      <c r="F731393" s="24"/>
      <c r="G731393" s="24"/>
      <c r="H731393" s="24"/>
      <c r="I731393" s="24"/>
      <c r="J731393" s="24"/>
      <c r="K731393" s="24"/>
      <c r="L731393" s="24"/>
      <c r="M731393" s="24"/>
      <c r="N731393" s="24"/>
      <c r="O731393" s="24"/>
      <c r="P731393" s="24"/>
      <c r="Q731393" s="24"/>
      <c r="R731393" s="24"/>
      <c r="S731393" s="24"/>
      <c r="T731393" s="24"/>
      <c r="U731393" s="24"/>
      <c r="V731393" s="24"/>
      <c r="W731393" s="24"/>
      <c r="X731393" s="24"/>
      <c r="Y731393" s="24"/>
      <c r="Z731393" s="24"/>
      <c r="AA731393" s="24"/>
      <c r="AB731393" s="24"/>
      <c r="AC731393" s="24"/>
      <c r="AD731393" s="24"/>
      <c r="AE731393" s="24"/>
      <c r="AF731393" s="24"/>
      <c r="AG731393" s="24"/>
      <c r="AH731393" s="24"/>
      <c r="AI731393" s="24"/>
      <c r="AJ731393" s="24"/>
      <c r="AK731393" s="24"/>
      <c r="AL731393" s="24"/>
      <c r="AM731393" s="24"/>
      <c r="AN731393" s="24"/>
      <c r="AO731393" s="24"/>
      <c r="AP731393" s="69"/>
      <c r="AQ731393" s="24"/>
      <c r="AR731393" s="24"/>
      <c r="AS731393" s="24"/>
      <c r="AT731393" s="24"/>
    </row>
    <row r="731521" spans="6:46" ht="15" x14ac:dyDescent="0.15">
      <c r="F731521" s="24"/>
      <c r="G731521" s="24"/>
      <c r="H731521" s="24"/>
      <c r="I731521" s="24"/>
      <c r="J731521" s="24"/>
      <c r="K731521" s="24"/>
      <c r="L731521" s="24"/>
      <c r="M731521" s="24"/>
      <c r="N731521" s="24"/>
      <c r="O731521" s="24"/>
      <c r="P731521" s="24"/>
      <c r="Q731521" s="24"/>
      <c r="R731521" s="24"/>
      <c r="S731521" s="24"/>
      <c r="T731521" s="24"/>
      <c r="U731521" s="24"/>
      <c r="V731521" s="24"/>
      <c r="W731521" s="24"/>
      <c r="X731521" s="24"/>
      <c r="Y731521" s="24"/>
      <c r="Z731521" s="24"/>
      <c r="AA731521" s="24"/>
      <c r="AB731521" s="24"/>
      <c r="AC731521" s="24"/>
      <c r="AD731521" s="24"/>
      <c r="AE731521" s="24"/>
      <c r="AF731521" s="24"/>
      <c r="AG731521" s="24"/>
      <c r="AH731521" s="24"/>
      <c r="AI731521" s="24"/>
      <c r="AJ731521" s="24"/>
      <c r="AK731521" s="24"/>
      <c r="AL731521" s="24"/>
      <c r="AM731521" s="24"/>
      <c r="AN731521" s="24"/>
      <c r="AO731521" s="24"/>
      <c r="AP731521" s="69"/>
      <c r="AQ731521" s="24"/>
      <c r="AR731521" s="24"/>
      <c r="AS731521" s="24"/>
      <c r="AT731521" s="24"/>
    </row>
    <row r="731649" spans="6:46" ht="15" x14ac:dyDescent="0.15">
      <c r="F731649" s="24"/>
      <c r="G731649" s="24"/>
      <c r="H731649" s="24"/>
      <c r="I731649" s="24"/>
      <c r="J731649" s="24"/>
      <c r="K731649" s="24"/>
      <c r="L731649" s="24"/>
      <c r="M731649" s="24"/>
      <c r="N731649" s="24"/>
      <c r="O731649" s="24"/>
      <c r="P731649" s="24"/>
      <c r="Q731649" s="24"/>
      <c r="R731649" s="24"/>
      <c r="S731649" s="24"/>
      <c r="T731649" s="24"/>
      <c r="U731649" s="24"/>
      <c r="V731649" s="24"/>
      <c r="W731649" s="24"/>
      <c r="X731649" s="24"/>
      <c r="Y731649" s="24"/>
      <c r="Z731649" s="24"/>
      <c r="AA731649" s="24"/>
      <c r="AB731649" s="24"/>
      <c r="AC731649" s="24"/>
      <c r="AD731649" s="24"/>
      <c r="AE731649" s="24"/>
      <c r="AF731649" s="24"/>
      <c r="AG731649" s="24"/>
      <c r="AH731649" s="24"/>
      <c r="AI731649" s="24"/>
      <c r="AJ731649" s="24"/>
      <c r="AK731649" s="24"/>
      <c r="AL731649" s="24"/>
      <c r="AM731649" s="24"/>
      <c r="AN731649" s="24"/>
      <c r="AO731649" s="24"/>
      <c r="AP731649" s="69"/>
      <c r="AQ731649" s="24"/>
      <c r="AR731649" s="24"/>
      <c r="AS731649" s="24"/>
      <c r="AT731649" s="24"/>
    </row>
    <row r="731777" spans="6:46" ht="15" x14ac:dyDescent="0.15">
      <c r="F731777" s="24"/>
      <c r="G731777" s="24"/>
      <c r="H731777" s="24"/>
      <c r="I731777" s="24"/>
      <c r="J731777" s="24"/>
      <c r="K731777" s="24"/>
      <c r="L731777" s="24"/>
      <c r="M731777" s="24"/>
      <c r="N731777" s="24"/>
      <c r="O731777" s="24"/>
      <c r="P731777" s="24"/>
      <c r="Q731777" s="24"/>
      <c r="R731777" s="24"/>
      <c r="S731777" s="24"/>
      <c r="T731777" s="24"/>
      <c r="U731777" s="24"/>
      <c r="V731777" s="24"/>
      <c r="W731777" s="24"/>
      <c r="X731777" s="24"/>
      <c r="Y731777" s="24"/>
      <c r="Z731777" s="24"/>
      <c r="AA731777" s="24"/>
      <c r="AB731777" s="24"/>
      <c r="AC731777" s="24"/>
      <c r="AD731777" s="24"/>
      <c r="AE731777" s="24"/>
      <c r="AF731777" s="24"/>
      <c r="AG731777" s="24"/>
      <c r="AH731777" s="24"/>
      <c r="AI731777" s="24"/>
      <c r="AJ731777" s="24"/>
      <c r="AK731777" s="24"/>
      <c r="AL731777" s="24"/>
      <c r="AM731777" s="24"/>
      <c r="AN731777" s="24"/>
      <c r="AO731777" s="24"/>
      <c r="AP731777" s="69"/>
      <c r="AQ731777" s="24"/>
      <c r="AR731777" s="24"/>
      <c r="AS731777" s="24"/>
      <c r="AT731777" s="24"/>
    </row>
    <row r="731905" spans="6:46" ht="15" x14ac:dyDescent="0.15">
      <c r="F731905" s="24"/>
      <c r="G731905" s="24"/>
      <c r="H731905" s="24"/>
      <c r="I731905" s="24"/>
      <c r="J731905" s="24"/>
      <c r="K731905" s="24"/>
      <c r="L731905" s="24"/>
      <c r="M731905" s="24"/>
      <c r="N731905" s="24"/>
      <c r="O731905" s="24"/>
      <c r="P731905" s="24"/>
      <c r="Q731905" s="24"/>
      <c r="R731905" s="24"/>
      <c r="S731905" s="24"/>
      <c r="T731905" s="24"/>
      <c r="U731905" s="24"/>
      <c r="V731905" s="24"/>
      <c r="W731905" s="24"/>
      <c r="X731905" s="24"/>
      <c r="Y731905" s="24"/>
      <c r="Z731905" s="24"/>
      <c r="AA731905" s="24"/>
      <c r="AB731905" s="24"/>
      <c r="AC731905" s="24"/>
      <c r="AD731905" s="24"/>
      <c r="AE731905" s="24"/>
      <c r="AF731905" s="24"/>
      <c r="AG731905" s="24"/>
      <c r="AH731905" s="24"/>
      <c r="AI731905" s="24"/>
      <c r="AJ731905" s="24"/>
      <c r="AK731905" s="24"/>
      <c r="AL731905" s="24"/>
      <c r="AM731905" s="24"/>
      <c r="AN731905" s="24"/>
      <c r="AO731905" s="24"/>
      <c r="AP731905" s="69"/>
      <c r="AQ731905" s="24"/>
      <c r="AR731905" s="24"/>
      <c r="AS731905" s="24"/>
      <c r="AT731905" s="24"/>
    </row>
    <row r="732033" spans="6:46" ht="15" x14ac:dyDescent="0.15">
      <c r="F732033" s="24"/>
      <c r="G732033" s="24"/>
      <c r="H732033" s="24"/>
      <c r="I732033" s="24"/>
      <c r="J732033" s="24"/>
      <c r="K732033" s="24"/>
      <c r="L732033" s="24"/>
      <c r="M732033" s="24"/>
      <c r="N732033" s="24"/>
      <c r="O732033" s="24"/>
      <c r="P732033" s="24"/>
      <c r="Q732033" s="24"/>
      <c r="R732033" s="24"/>
      <c r="S732033" s="24"/>
      <c r="T732033" s="24"/>
      <c r="U732033" s="24"/>
      <c r="V732033" s="24"/>
      <c r="W732033" s="24"/>
      <c r="X732033" s="24"/>
      <c r="Y732033" s="24"/>
      <c r="Z732033" s="24"/>
      <c r="AA732033" s="24"/>
      <c r="AB732033" s="24"/>
      <c r="AC732033" s="24"/>
      <c r="AD732033" s="24"/>
      <c r="AE732033" s="24"/>
      <c r="AF732033" s="24"/>
      <c r="AG732033" s="24"/>
      <c r="AH732033" s="24"/>
      <c r="AI732033" s="24"/>
      <c r="AJ732033" s="24"/>
      <c r="AK732033" s="24"/>
      <c r="AL732033" s="24"/>
      <c r="AM732033" s="24"/>
      <c r="AN732033" s="24"/>
      <c r="AO732033" s="24"/>
      <c r="AP732033" s="69"/>
      <c r="AQ732033" s="24"/>
      <c r="AR732033" s="24"/>
      <c r="AS732033" s="24"/>
      <c r="AT732033" s="24"/>
    </row>
    <row r="732161" spans="6:46" ht="15" x14ac:dyDescent="0.15">
      <c r="F732161" s="24"/>
      <c r="G732161" s="24"/>
      <c r="H732161" s="24"/>
      <c r="I732161" s="24"/>
      <c r="J732161" s="24"/>
      <c r="K732161" s="24"/>
      <c r="L732161" s="24"/>
      <c r="M732161" s="24"/>
      <c r="N732161" s="24"/>
      <c r="O732161" s="24"/>
      <c r="P732161" s="24"/>
      <c r="Q732161" s="24"/>
      <c r="R732161" s="24"/>
      <c r="S732161" s="24"/>
      <c r="T732161" s="24"/>
      <c r="U732161" s="24"/>
      <c r="V732161" s="24"/>
      <c r="W732161" s="24"/>
      <c r="X732161" s="24"/>
      <c r="Y732161" s="24"/>
      <c r="Z732161" s="24"/>
      <c r="AA732161" s="24"/>
      <c r="AB732161" s="24"/>
      <c r="AC732161" s="24"/>
      <c r="AD732161" s="24"/>
      <c r="AE732161" s="24"/>
      <c r="AF732161" s="24"/>
      <c r="AG732161" s="24"/>
      <c r="AH732161" s="24"/>
      <c r="AI732161" s="24"/>
      <c r="AJ732161" s="24"/>
      <c r="AK732161" s="24"/>
      <c r="AL732161" s="24"/>
      <c r="AM732161" s="24"/>
      <c r="AN732161" s="24"/>
      <c r="AO732161" s="24"/>
      <c r="AP732161" s="69"/>
      <c r="AQ732161" s="24"/>
      <c r="AR732161" s="24"/>
      <c r="AS732161" s="24"/>
      <c r="AT732161" s="24"/>
    </row>
    <row r="732289" spans="6:46" ht="15" x14ac:dyDescent="0.15">
      <c r="F732289" s="24"/>
      <c r="G732289" s="24"/>
      <c r="H732289" s="24"/>
      <c r="I732289" s="24"/>
      <c r="J732289" s="24"/>
      <c r="K732289" s="24"/>
      <c r="L732289" s="24"/>
      <c r="M732289" s="24"/>
      <c r="N732289" s="24"/>
      <c r="O732289" s="24"/>
      <c r="P732289" s="24"/>
      <c r="Q732289" s="24"/>
      <c r="R732289" s="24"/>
      <c r="S732289" s="24"/>
      <c r="T732289" s="24"/>
      <c r="U732289" s="24"/>
      <c r="V732289" s="24"/>
      <c r="W732289" s="24"/>
      <c r="X732289" s="24"/>
      <c r="Y732289" s="24"/>
      <c r="Z732289" s="24"/>
      <c r="AA732289" s="24"/>
      <c r="AB732289" s="24"/>
      <c r="AC732289" s="24"/>
      <c r="AD732289" s="24"/>
      <c r="AE732289" s="24"/>
      <c r="AF732289" s="24"/>
      <c r="AG732289" s="24"/>
      <c r="AH732289" s="24"/>
      <c r="AI732289" s="24"/>
      <c r="AJ732289" s="24"/>
      <c r="AK732289" s="24"/>
      <c r="AL732289" s="24"/>
      <c r="AM732289" s="24"/>
      <c r="AN732289" s="24"/>
      <c r="AO732289" s="24"/>
      <c r="AP732289" s="69"/>
      <c r="AQ732289" s="24"/>
      <c r="AR732289" s="24"/>
      <c r="AS732289" s="24"/>
      <c r="AT732289" s="24"/>
    </row>
    <row r="732417" spans="6:46" ht="15" x14ac:dyDescent="0.15">
      <c r="F732417" s="24"/>
      <c r="G732417" s="24"/>
      <c r="H732417" s="24"/>
      <c r="I732417" s="24"/>
      <c r="J732417" s="24"/>
      <c r="K732417" s="24"/>
      <c r="L732417" s="24"/>
      <c r="M732417" s="24"/>
      <c r="N732417" s="24"/>
      <c r="O732417" s="24"/>
      <c r="P732417" s="24"/>
      <c r="Q732417" s="24"/>
      <c r="R732417" s="24"/>
      <c r="S732417" s="24"/>
      <c r="T732417" s="24"/>
      <c r="U732417" s="24"/>
      <c r="V732417" s="24"/>
      <c r="W732417" s="24"/>
      <c r="X732417" s="24"/>
      <c r="Y732417" s="24"/>
      <c r="Z732417" s="24"/>
      <c r="AA732417" s="24"/>
      <c r="AB732417" s="24"/>
      <c r="AC732417" s="24"/>
      <c r="AD732417" s="24"/>
      <c r="AE732417" s="24"/>
      <c r="AF732417" s="24"/>
      <c r="AG732417" s="24"/>
      <c r="AH732417" s="24"/>
      <c r="AI732417" s="24"/>
      <c r="AJ732417" s="24"/>
      <c r="AK732417" s="24"/>
      <c r="AL732417" s="24"/>
      <c r="AM732417" s="24"/>
      <c r="AN732417" s="24"/>
      <c r="AO732417" s="24"/>
      <c r="AP732417" s="69"/>
      <c r="AQ732417" s="24"/>
      <c r="AR732417" s="24"/>
      <c r="AS732417" s="24"/>
      <c r="AT732417" s="24"/>
    </row>
    <row r="732545" spans="6:46" ht="15" x14ac:dyDescent="0.15">
      <c r="F732545" s="24"/>
      <c r="G732545" s="24"/>
      <c r="H732545" s="24"/>
      <c r="I732545" s="24"/>
      <c r="J732545" s="24"/>
      <c r="K732545" s="24"/>
      <c r="L732545" s="24"/>
      <c r="M732545" s="24"/>
      <c r="N732545" s="24"/>
      <c r="O732545" s="24"/>
      <c r="P732545" s="24"/>
      <c r="Q732545" s="24"/>
      <c r="R732545" s="24"/>
      <c r="S732545" s="24"/>
      <c r="T732545" s="24"/>
      <c r="U732545" s="24"/>
      <c r="V732545" s="24"/>
      <c r="W732545" s="24"/>
      <c r="X732545" s="24"/>
      <c r="Y732545" s="24"/>
      <c r="Z732545" s="24"/>
      <c r="AA732545" s="24"/>
      <c r="AB732545" s="24"/>
      <c r="AC732545" s="24"/>
      <c r="AD732545" s="24"/>
      <c r="AE732545" s="24"/>
      <c r="AF732545" s="24"/>
      <c r="AG732545" s="24"/>
      <c r="AH732545" s="24"/>
      <c r="AI732545" s="24"/>
      <c r="AJ732545" s="24"/>
      <c r="AK732545" s="24"/>
      <c r="AL732545" s="24"/>
      <c r="AM732545" s="24"/>
      <c r="AN732545" s="24"/>
      <c r="AO732545" s="24"/>
      <c r="AP732545" s="69"/>
      <c r="AQ732545" s="24"/>
      <c r="AR732545" s="24"/>
      <c r="AS732545" s="24"/>
      <c r="AT732545" s="24"/>
    </row>
    <row r="732673" spans="6:46" ht="15" x14ac:dyDescent="0.15">
      <c r="F732673" s="24"/>
      <c r="G732673" s="24"/>
      <c r="H732673" s="24"/>
      <c r="I732673" s="24"/>
      <c r="J732673" s="24"/>
      <c r="K732673" s="24"/>
      <c r="L732673" s="24"/>
      <c r="M732673" s="24"/>
      <c r="N732673" s="24"/>
      <c r="O732673" s="24"/>
      <c r="P732673" s="24"/>
      <c r="Q732673" s="24"/>
      <c r="R732673" s="24"/>
      <c r="S732673" s="24"/>
      <c r="T732673" s="24"/>
      <c r="U732673" s="24"/>
      <c r="V732673" s="24"/>
      <c r="W732673" s="24"/>
      <c r="X732673" s="24"/>
      <c r="Y732673" s="24"/>
      <c r="Z732673" s="24"/>
      <c r="AA732673" s="24"/>
      <c r="AB732673" s="24"/>
      <c r="AC732673" s="24"/>
      <c r="AD732673" s="24"/>
      <c r="AE732673" s="24"/>
      <c r="AF732673" s="24"/>
      <c r="AG732673" s="24"/>
      <c r="AH732673" s="24"/>
      <c r="AI732673" s="24"/>
      <c r="AJ732673" s="24"/>
      <c r="AK732673" s="24"/>
      <c r="AL732673" s="24"/>
      <c r="AM732673" s="24"/>
      <c r="AN732673" s="24"/>
      <c r="AO732673" s="24"/>
      <c r="AP732673" s="69"/>
      <c r="AQ732673" s="24"/>
      <c r="AR732673" s="24"/>
      <c r="AS732673" s="24"/>
      <c r="AT732673" s="24"/>
    </row>
    <row r="732801" spans="6:46" ht="15" x14ac:dyDescent="0.15">
      <c r="F732801" s="24"/>
      <c r="G732801" s="24"/>
      <c r="H732801" s="24"/>
      <c r="I732801" s="24"/>
      <c r="J732801" s="24"/>
      <c r="K732801" s="24"/>
      <c r="L732801" s="24"/>
      <c r="M732801" s="24"/>
      <c r="N732801" s="24"/>
      <c r="O732801" s="24"/>
      <c r="P732801" s="24"/>
      <c r="Q732801" s="24"/>
      <c r="R732801" s="24"/>
      <c r="S732801" s="24"/>
      <c r="T732801" s="24"/>
      <c r="U732801" s="24"/>
      <c r="V732801" s="24"/>
      <c r="W732801" s="24"/>
      <c r="X732801" s="24"/>
      <c r="Y732801" s="24"/>
      <c r="Z732801" s="24"/>
      <c r="AA732801" s="24"/>
      <c r="AB732801" s="24"/>
      <c r="AC732801" s="24"/>
      <c r="AD732801" s="24"/>
      <c r="AE732801" s="24"/>
      <c r="AF732801" s="24"/>
      <c r="AG732801" s="24"/>
      <c r="AH732801" s="24"/>
      <c r="AI732801" s="24"/>
      <c r="AJ732801" s="24"/>
      <c r="AK732801" s="24"/>
      <c r="AL732801" s="24"/>
      <c r="AM732801" s="24"/>
      <c r="AN732801" s="24"/>
      <c r="AO732801" s="24"/>
      <c r="AP732801" s="69"/>
      <c r="AQ732801" s="24"/>
      <c r="AR732801" s="24"/>
      <c r="AS732801" s="24"/>
      <c r="AT732801" s="24"/>
    </row>
    <row r="732929" spans="6:46" ht="15" x14ac:dyDescent="0.15">
      <c r="F732929" s="24"/>
      <c r="G732929" s="24"/>
      <c r="H732929" s="24"/>
      <c r="I732929" s="24"/>
      <c r="J732929" s="24"/>
      <c r="K732929" s="24"/>
      <c r="L732929" s="24"/>
      <c r="M732929" s="24"/>
      <c r="N732929" s="24"/>
      <c r="O732929" s="24"/>
      <c r="P732929" s="24"/>
      <c r="Q732929" s="24"/>
      <c r="R732929" s="24"/>
      <c r="S732929" s="24"/>
      <c r="T732929" s="24"/>
      <c r="U732929" s="24"/>
      <c r="V732929" s="24"/>
      <c r="W732929" s="24"/>
      <c r="X732929" s="24"/>
      <c r="Y732929" s="24"/>
      <c r="Z732929" s="24"/>
      <c r="AA732929" s="24"/>
      <c r="AB732929" s="24"/>
      <c r="AC732929" s="24"/>
      <c r="AD732929" s="24"/>
      <c r="AE732929" s="24"/>
      <c r="AF732929" s="24"/>
      <c r="AG732929" s="24"/>
      <c r="AH732929" s="24"/>
      <c r="AI732929" s="24"/>
      <c r="AJ732929" s="24"/>
      <c r="AK732929" s="24"/>
      <c r="AL732929" s="24"/>
      <c r="AM732929" s="24"/>
      <c r="AN732929" s="24"/>
      <c r="AO732929" s="24"/>
      <c r="AP732929" s="69"/>
      <c r="AQ732929" s="24"/>
      <c r="AR732929" s="24"/>
      <c r="AS732929" s="24"/>
      <c r="AT732929" s="24"/>
    </row>
    <row r="733057" spans="6:46" ht="15" x14ac:dyDescent="0.15">
      <c r="F733057" s="24"/>
      <c r="G733057" s="24"/>
      <c r="H733057" s="24"/>
      <c r="I733057" s="24"/>
      <c r="J733057" s="24"/>
      <c r="K733057" s="24"/>
      <c r="L733057" s="24"/>
      <c r="M733057" s="24"/>
      <c r="N733057" s="24"/>
      <c r="O733057" s="24"/>
      <c r="P733057" s="24"/>
      <c r="Q733057" s="24"/>
      <c r="R733057" s="24"/>
      <c r="S733057" s="24"/>
      <c r="T733057" s="24"/>
      <c r="U733057" s="24"/>
      <c r="V733057" s="24"/>
      <c r="W733057" s="24"/>
      <c r="X733057" s="24"/>
      <c r="Y733057" s="24"/>
      <c r="Z733057" s="24"/>
      <c r="AA733057" s="24"/>
      <c r="AB733057" s="24"/>
      <c r="AC733057" s="24"/>
      <c r="AD733057" s="24"/>
      <c r="AE733057" s="24"/>
      <c r="AF733057" s="24"/>
      <c r="AG733057" s="24"/>
      <c r="AH733057" s="24"/>
      <c r="AI733057" s="24"/>
      <c r="AJ733057" s="24"/>
      <c r="AK733057" s="24"/>
      <c r="AL733057" s="24"/>
      <c r="AM733057" s="24"/>
      <c r="AN733057" s="24"/>
      <c r="AO733057" s="24"/>
      <c r="AP733057" s="69"/>
      <c r="AQ733057" s="24"/>
      <c r="AR733057" s="24"/>
      <c r="AS733057" s="24"/>
      <c r="AT733057" s="24"/>
    </row>
    <row r="733185" spans="6:46" ht="15" x14ac:dyDescent="0.15">
      <c r="F733185" s="24"/>
      <c r="G733185" s="24"/>
      <c r="H733185" s="24"/>
      <c r="I733185" s="24"/>
      <c r="J733185" s="24"/>
      <c r="K733185" s="24"/>
      <c r="L733185" s="24"/>
      <c r="M733185" s="24"/>
      <c r="N733185" s="24"/>
      <c r="O733185" s="24"/>
      <c r="P733185" s="24"/>
      <c r="Q733185" s="24"/>
      <c r="R733185" s="24"/>
      <c r="S733185" s="24"/>
      <c r="T733185" s="24"/>
      <c r="U733185" s="24"/>
      <c r="V733185" s="24"/>
      <c r="W733185" s="24"/>
      <c r="X733185" s="24"/>
      <c r="Y733185" s="24"/>
      <c r="Z733185" s="24"/>
      <c r="AA733185" s="24"/>
      <c r="AB733185" s="24"/>
      <c r="AC733185" s="24"/>
      <c r="AD733185" s="24"/>
      <c r="AE733185" s="24"/>
      <c r="AF733185" s="24"/>
      <c r="AG733185" s="24"/>
      <c r="AH733185" s="24"/>
      <c r="AI733185" s="24"/>
      <c r="AJ733185" s="24"/>
      <c r="AK733185" s="24"/>
      <c r="AL733185" s="24"/>
      <c r="AM733185" s="24"/>
      <c r="AN733185" s="24"/>
      <c r="AO733185" s="24"/>
      <c r="AP733185" s="69"/>
      <c r="AQ733185" s="24"/>
      <c r="AR733185" s="24"/>
      <c r="AS733185" s="24"/>
      <c r="AT733185" s="24"/>
    </row>
    <row r="733313" spans="6:46" ht="15" x14ac:dyDescent="0.15">
      <c r="F733313" s="24"/>
      <c r="G733313" s="24"/>
      <c r="H733313" s="24"/>
      <c r="I733313" s="24"/>
      <c r="J733313" s="24"/>
      <c r="K733313" s="24"/>
      <c r="L733313" s="24"/>
      <c r="M733313" s="24"/>
      <c r="N733313" s="24"/>
      <c r="O733313" s="24"/>
      <c r="P733313" s="24"/>
      <c r="Q733313" s="24"/>
      <c r="R733313" s="24"/>
      <c r="S733313" s="24"/>
      <c r="T733313" s="24"/>
      <c r="U733313" s="24"/>
      <c r="V733313" s="24"/>
      <c r="W733313" s="24"/>
      <c r="X733313" s="24"/>
      <c r="Y733313" s="24"/>
      <c r="Z733313" s="24"/>
      <c r="AA733313" s="24"/>
      <c r="AB733313" s="24"/>
      <c r="AC733313" s="24"/>
      <c r="AD733313" s="24"/>
      <c r="AE733313" s="24"/>
      <c r="AF733313" s="24"/>
      <c r="AG733313" s="24"/>
      <c r="AH733313" s="24"/>
      <c r="AI733313" s="24"/>
      <c r="AJ733313" s="24"/>
      <c r="AK733313" s="24"/>
      <c r="AL733313" s="24"/>
      <c r="AM733313" s="24"/>
      <c r="AN733313" s="24"/>
      <c r="AO733313" s="24"/>
      <c r="AP733313" s="69"/>
      <c r="AQ733313" s="24"/>
      <c r="AR733313" s="24"/>
      <c r="AS733313" s="24"/>
      <c r="AT733313" s="24"/>
    </row>
    <row r="733441" spans="6:46" ht="15" x14ac:dyDescent="0.15">
      <c r="F733441" s="24"/>
      <c r="G733441" s="24"/>
      <c r="H733441" s="24"/>
      <c r="I733441" s="24"/>
      <c r="J733441" s="24"/>
      <c r="K733441" s="24"/>
      <c r="L733441" s="24"/>
      <c r="M733441" s="24"/>
      <c r="N733441" s="24"/>
      <c r="O733441" s="24"/>
      <c r="P733441" s="24"/>
      <c r="Q733441" s="24"/>
      <c r="R733441" s="24"/>
      <c r="S733441" s="24"/>
      <c r="T733441" s="24"/>
      <c r="U733441" s="24"/>
      <c r="V733441" s="24"/>
      <c r="W733441" s="24"/>
      <c r="X733441" s="24"/>
      <c r="Y733441" s="24"/>
      <c r="Z733441" s="24"/>
      <c r="AA733441" s="24"/>
      <c r="AB733441" s="24"/>
      <c r="AC733441" s="24"/>
      <c r="AD733441" s="24"/>
      <c r="AE733441" s="24"/>
      <c r="AF733441" s="24"/>
      <c r="AG733441" s="24"/>
      <c r="AH733441" s="24"/>
      <c r="AI733441" s="24"/>
      <c r="AJ733441" s="24"/>
      <c r="AK733441" s="24"/>
      <c r="AL733441" s="24"/>
      <c r="AM733441" s="24"/>
      <c r="AN733441" s="24"/>
      <c r="AO733441" s="24"/>
      <c r="AP733441" s="69"/>
      <c r="AQ733441" s="24"/>
      <c r="AR733441" s="24"/>
      <c r="AS733441" s="24"/>
      <c r="AT733441" s="24"/>
    </row>
    <row r="733569" spans="6:46" ht="15" x14ac:dyDescent="0.15">
      <c r="F733569" s="24"/>
      <c r="G733569" s="24"/>
      <c r="H733569" s="24"/>
      <c r="I733569" s="24"/>
      <c r="J733569" s="24"/>
      <c r="K733569" s="24"/>
      <c r="L733569" s="24"/>
      <c r="M733569" s="24"/>
      <c r="N733569" s="24"/>
      <c r="O733569" s="24"/>
      <c r="P733569" s="24"/>
      <c r="Q733569" s="24"/>
      <c r="R733569" s="24"/>
      <c r="S733569" s="24"/>
      <c r="T733569" s="24"/>
      <c r="U733569" s="24"/>
      <c r="V733569" s="24"/>
      <c r="W733569" s="24"/>
      <c r="X733569" s="24"/>
      <c r="Y733569" s="24"/>
      <c r="Z733569" s="24"/>
      <c r="AA733569" s="24"/>
      <c r="AB733569" s="24"/>
      <c r="AC733569" s="24"/>
      <c r="AD733569" s="24"/>
      <c r="AE733569" s="24"/>
      <c r="AF733569" s="24"/>
      <c r="AG733569" s="24"/>
      <c r="AH733569" s="24"/>
      <c r="AI733569" s="24"/>
      <c r="AJ733569" s="24"/>
      <c r="AK733569" s="24"/>
      <c r="AL733569" s="24"/>
      <c r="AM733569" s="24"/>
      <c r="AN733569" s="24"/>
      <c r="AO733569" s="24"/>
      <c r="AP733569" s="69"/>
      <c r="AQ733569" s="24"/>
      <c r="AR733569" s="24"/>
      <c r="AS733569" s="24"/>
      <c r="AT733569" s="24"/>
    </row>
    <row r="733697" spans="6:46" ht="15" x14ac:dyDescent="0.15">
      <c r="F733697" s="24"/>
      <c r="G733697" s="24"/>
      <c r="H733697" s="24"/>
      <c r="I733697" s="24"/>
      <c r="J733697" s="24"/>
      <c r="K733697" s="24"/>
      <c r="L733697" s="24"/>
      <c r="M733697" s="24"/>
      <c r="N733697" s="24"/>
      <c r="O733697" s="24"/>
      <c r="P733697" s="24"/>
      <c r="Q733697" s="24"/>
      <c r="R733697" s="24"/>
      <c r="S733697" s="24"/>
      <c r="T733697" s="24"/>
      <c r="U733697" s="24"/>
      <c r="V733697" s="24"/>
      <c r="W733697" s="24"/>
      <c r="X733697" s="24"/>
      <c r="Y733697" s="24"/>
      <c r="Z733697" s="24"/>
      <c r="AA733697" s="24"/>
      <c r="AB733697" s="24"/>
      <c r="AC733697" s="24"/>
      <c r="AD733697" s="24"/>
      <c r="AE733697" s="24"/>
      <c r="AF733697" s="24"/>
      <c r="AG733697" s="24"/>
      <c r="AH733697" s="24"/>
      <c r="AI733697" s="24"/>
      <c r="AJ733697" s="24"/>
      <c r="AK733697" s="24"/>
      <c r="AL733697" s="24"/>
      <c r="AM733697" s="24"/>
      <c r="AN733697" s="24"/>
      <c r="AO733697" s="24"/>
      <c r="AP733697" s="69"/>
      <c r="AQ733697" s="24"/>
      <c r="AR733697" s="24"/>
      <c r="AS733697" s="24"/>
      <c r="AT733697" s="24"/>
    </row>
    <row r="733825" spans="6:46" ht="15" x14ac:dyDescent="0.15">
      <c r="F733825" s="24"/>
      <c r="G733825" s="24"/>
      <c r="H733825" s="24"/>
      <c r="I733825" s="24"/>
      <c r="J733825" s="24"/>
      <c r="K733825" s="24"/>
      <c r="L733825" s="24"/>
      <c r="M733825" s="24"/>
      <c r="N733825" s="24"/>
      <c r="O733825" s="24"/>
      <c r="P733825" s="24"/>
      <c r="Q733825" s="24"/>
      <c r="R733825" s="24"/>
      <c r="S733825" s="24"/>
      <c r="T733825" s="24"/>
      <c r="U733825" s="24"/>
      <c r="V733825" s="24"/>
      <c r="W733825" s="24"/>
      <c r="X733825" s="24"/>
      <c r="Y733825" s="24"/>
      <c r="Z733825" s="24"/>
      <c r="AA733825" s="24"/>
      <c r="AB733825" s="24"/>
      <c r="AC733825" s="24"/>
      <c r="AD733825" s="24"/>
      <c r="AE733825" s="24"/>
      <c r="AF733825" s="24"/>
      <c r="AG733825" s="24"/>
      <c r="AH733825" s="24"/>
      <c r="AI733825" s="24"/>
      <c r="AJ733825" s="24"/>
      <c r="AK733825" s="24"/>
      <c r="AL733825" s="24"/>
      <c r="AM733825" s="24"/>
      <c r="AN733825" s="24"/>
      <c r="AO733825" s="24"/>
      <c r="AP733825" s="69"/>
      <c r="AQ733825" s="24"/>
      <c r="AR733825" s="24"/>
      <c r="AS733825" s="24"/>
      <c r="AT733825" s="24"/>
    </row>
    <row r="733953" spans="6:46" ht="15" x14ac:dyDescent="0.15">
      <c r="F733953" s="24"/>
      <c r="G733953" s="24"/>
      <c r="H733953" s="24"/>
      <c r="I733953" s="24"/>
      <c r="J733953" s="24"/>
      <c r="K733953" s="24"/>
      <c r="L733953" s="24"/>
      <c r="M733953" s="24"/>
      <c r="N733953" s="24"/>
      <c r="O733953" s="24"/>
      <c r="P733953" s="24"/>
      <c r="Q733953" s="24"/>
      <c r="R733953" s="24"/>
      <c r="S733953" s="24"/>
      <c r="T733953" s="24"/>
      <c r="U733953" s="24"/>
      <c r="V733953" s="24"/>
      <c r="W733953" s="24"/>
      <c r="X733953" s="24"/>
      <c r="Y733953" s="24"/>
      <c r="Z733953" s="24"/>
      <c r="AA733953" s="24"/>
      <c r="AB733953" s="24"/>
      <c r="AC733953" s="24"/>
      <c r="AD733953" s="24"/>
      <c r="AE733953" s="24"/>
      <c r="AF733953" s="24"/>
      <c r="AG733953" s="24"/>
      <c r="AH733953" s="24"/>
      <c r="AI733953" s="24"/>
      <c r="AJ733953" s="24"/>
      <c r="AK733953" s="24"/>
      <c r="AL733953" s="24"/>
      <c r="AM733953" s="24"/>
      <c r="AN733953" s="24"/>
      <c r="AO733953" s="24"/>
      <c r="AP733953" s="69"/>
      <c r="AQ733953" s="24"/>
      <c r="AR733953" s="24"/>
      <c r="AS733953" s="24"/>
      <c r="AT733953" s="24"/>
    </row>
    <row r="734081" spans="6:46" ht="15" x14ac:dyDescent="0.15">
      <c r="F734081" s="24"/>
      <c r="G734081" s="24"/>
      <c r="H734081" s="24"/>
      <c r="I734081" s="24"/>
      <c r="J734081" s="24"/>
      <c r="K734081" s="24"/>
      <c r="L734081" s="24"/>
      <c r="M734081" s="24"/>
      <c r="N734081" s="24"/>
      <c r="O734081" s="24"/>
      <c r="P734081" s="24"/>
      <c r="Q734081" s="24"/>
      <c r="R734081" s="24"/>
      <c r="S734081" s="24"/>
      <c r="T734081" s="24"/>
      <c r="U734081" s="24"/>
      <c r="V734081" s="24"/>
      <c r="W734081" s="24"/>
      <c r="X734081" s="24"/>
      <c r="Y734081" s="24"/>
      <c r="Z734081" s="24"/>
      <c r="AA734081" s="24"/>
      <c r="AB734081" s="24"/>
      <c r="AC734081" s="24"/>
      <c r="AD734081" s="24"/>
      <c r="AE734081" s="24"/>
      <c r="AF734081" s="24"/>
      <c r="AG734081" s="24"/>
      <c r="AH734081" s="24"/>
      <c r="AI734081" s="24"/>
      <c r="AJ734081" s="24"/>
      <c r="AK734081" s="24"/>
      <c r="AL734081" s="24"/>
      <c r="AM734081" s="24"/>
      <c r="AN734081" s="24"/>
      <c r="AO734081" s="24"/>
      <c r="AP734081" s="69"/>
      <c r="AQ734081" s="24"/>
      <c r="AR734081" s="24"/>
      <c r="AS734081" s="24"/>
      <c r="AT734081" s="24"/>
    </row>
    <row r="734209" spans="6:46" ht="15" x14ac:dyDescent="0.15">
      <c r="F734209" s="24"/>
      <c r="G734209" s="24"/>
      <c r="H734209" s="24"/>
      <c r="I734209" s="24"/>
      <c r="J734209" s="24"/>
      <c r="K734209" s="24"/>
      <c r="L734209" s="24"/>
      <c r="M734209" s="24"/>
      <c r="N734209" s="24"/>
      <c r="O734209" s="24"/>
      <c r="P734209" s="24"/>
      <c r="Q734209" s="24"/>
      <c r="R734209" s="24"/>
      <c r="S734209" s="24"/>
      <c r="T734209" s="24"/>
      <c r="U734209" s="24"/>
      <c r="V734209" s="24"/>
      <c r="W734209" s="24"/>
      <c r="X734209" s="24"/>
      <c r="Y734209" s="24"/>
      <c r="Z734209" s="24"/>
      <c r="AA734209" s="24"/>
      <c r="AB734209" s="24"/>
      <c r="AC734209" s="24"/>
      <c r="AD734209" s="24"/>
      <c r="AE734209" s="24"/>
      <c r="AF734209" s="24"/>
      <c r="AG734209" s="24"/>
      <c r="AH734209" s="24"/>
      <c r="AI734209" s="24"/>
      <c r="AJ734209" s="24"/>
      <c r="AK734209" s="24"/>
      <c r="AL734209" s="24"/>
      <c r="AM734209" s="24"/>
      <c r="AN734209" s="24"/>
      <c r="AO734209" s="24"/>
      <c r="AP734209" s="69"/>
      <c r="AQ734209" s="24"/>
      <c r="AR734209" s="24"/>
      <c r="AS734209" s="24"/>
      <c r="AT734209" s="24"/>
    </row>
    <row r="734337" spans="6:46" ht="15" x14ac:dyDescent="0.15">
      <c r="F734337" s="24"/>
      <c r="G734337" s="24"/>
      <c r="H734337" s="24"/>
      <c r="I734337" s="24"/>
      <c r="J734337" s="24"/>
      <c r="K734337" s="24"/>
      <c r="L734337" s="24"/>
      <c r="M734337" s="24"/>
      <c r="N734337" s="24"/>
      <c r="O734337" s="24"/>
      <c r="P734337" s="24"/>
      <c r="Q734337" s="24"/>
      <c r="R734337" s="24"/>
      <c r="S734337" s="24"/>
      <c r="T734337" s="24"/>
      <c r="U734337" s="24"/>
      <c r="V734337" s="24"/>
      <c r="W734337" s="24"/>
      <c r="X734337" s="24"/>
      <c r="Y734337" s="24"/>
      <c r="Z734337" s="24"/>
      <c r="AA734337" s="24"/>
      <c r="AB734337" s="24"/>
      <c r="AC734337" s="24"/>
      <c r="AD734337" s="24"/>
      <c r="AE734337" s="24"/>
      <c r="AF734337" s="24"/>
      <c r="AG734337" s="24"/>
      <c r="AH734337" s="24"/>
      <c r="AI734337" s="24"/>
      <c r="AJ734337" s="24"/>
      <c r="AK734337" s="24"/>
      <c r="AL734337" s="24"/>
      <c r="AM734337" s="24"/>
      <c r="AN734337" s="24"/>
      <c r="AO734337" s="24"/>
      <c r="AP734337" s="69"/>
      <c r="AQ734337" s="24"/>
      <c r="AR734337" s="24"/>
      <c r="AS734337" s="24"/>
      <c r="AT734337" s="24"/>
    </row>
    <row r="734465" spans="6:46" ht="15" x14ac:dyDescent="0.15">
      <c r="F734465" s="24"/>
      <c r="G734465" s="24"/>
      <c r="H734465" s="24"/>
      <c r="I734465" s="24"/>
      <c r="J734465" s="24"/>
      <c r="K734465" s="24"/>
      <c r="L734465" s="24"/>
      <c r="M734465" s="24"/>
      <c r="N734465" s="24"/>
      <c r="O734465" s="24"/>
      <c r="P734465" s="24"/>
      <c r="Q734465" s="24"/>
      <c r="R734465" s="24"/>
      <c r="S734465" s="24"/>
      <c r="T734465" s="24"/>
      <c r="U734465" s="24"/>
      <c r="V734465" s="24"/>
      <c r="W734465" s="24"/>
      <c r="X734465" s="24"/>
      <c r="Y734465" s="24"/>
      <c r="Z734465" s="24"/>
      <c r="AA734465" s="24"/>
      <c r="AB734465" s="24"/>
      <c r="AC734465" s="24"/>
      <c r="AD734465" s="24"/>
      <c r="AE734465" s="24"/>
      <c r="AF734465" s="24"/>
      <c r="AG734465" s="24"/>
      <c r="AH734465" s="24"/>
      <c r="AI734465" s="24"/>
      <c r="AJ734465" s="24"/>
      <c r="AK734465" s="24"/>
      <c r="AL734465" s="24"/>
      <c r="AM734465" s="24"/>
      <c r="AN734465" s="24"/>
      <c r="AO734465" s="24"/>
      <c r="AP734465" s="69"/>
      <c r="AQ734465" s="24"/>
      <c r="AR734465" s="24"/>
      <c r="AS734465" s="24"/>
      <c r="AT734465" s="24"/>
    </row>
    <row r="734593" spans="6:46" ht="15" x14ac:dyDescent="0.15">
      <c r="F734593" s="24"/>
      <c r="G734593" s="24"/>
      <c r="H734593" s="24"/>
      <c r="I734593" s="24"/>
      <c r="J734593" s="24"/>
      <c r="K734593" s="24"/>
      <c r="L734593" s="24"/>
      <c r="M734593" s="24"/>
      <c r="N734593" s="24"/>
      <c r="O734593" s="24"/>
      <c r="P734593" s="24"/>
      <c r="Q734593" s="24"/>
      <c r="R734593" s="24"/>
      <c r="S734593" s="24"/>
      <c r="T734593" s="24"/>
      <c r="U734593" s="24"/>
      <c r="V734593" s="24"/>
      <c r="W734593" s="24"/>
      <c r="X734593" s="24"/>
      <c r="Y734593" s="24"/>
      <c r="Z734593" s="24"/>
      <c r="AA734593" s="24"/>
      <c r="AB734593" s="24"/>
      <c r="AC734593" s="24"/>
      <c r="AD734593" s="24"/>
      <c r="AE734593" s="24"/>
      <c r="AF734593" s="24"/>
      <c r="AG734593" s="24"/>
      <c r="AH734593" s="24"/>
      <c r="AI734593" s="24"/>
      <c r="AJ734593" s="24"/>
      <c r="AK734593" s="24"/>
      <c r="AL734593" s="24"/>
      <c r="AM734593" s="24"/>
      <c r="AN734593" s="24"/>
      <c r="AO734593" s="24"/>
      <c r="AP734593" s="69"/>
      <c r="AQ734593" s="24"/>
      <c r="AR734593" s="24"/>
      <c r="AS734593" s="24"/>
      <c r="AT734593" s="24"/>
    </row>
    <row r="734721" spans="6:46" ht="15" x14ac:dyDescent="0.15">
      <c r="F734721" s="24"/>
      <c r="G734721" s="24"/>
      <c r="H734721" s="24"/>
      <c r="I734721" s="24"/>
      <c r="J734721" s="24"/>
      <c r="K734721" s="24"/>
      <c r="L734721" s="24"/>
      <c r="M734721" s="24"/>
      <c r="N734721" s="24"/>
      <c r="O734721" s="24"/>
      <c r="P734721" s="24"/>
      <c r="Q734721" s="24"/>
      <c r="R734721" s="24"/>
      <c r="S734721" s="24"/>
      <c r="T734721" s="24"/>
      <c r="U734721" s="24"/>
      <c r="V734721" s="24"/>
      <c r="W734721" s="24"/>
      <c r="X734721" s="24"/>
      <c r="Y734721" s="24"/>
      <c r="Z734721" s="24"/>
      <c r="AA734721" s="24"/>
      <c r="AB734721" s="24"/>
      <c r="AC734721" s="24"/>
      <c r="AD734721" s="24"/>
      <c r="AE734721" s="24"/>
      <c r="AF734721" s="24"/>
      <c r="AG734721" s="24"/>
      <c r="AH734721" s="24"/>
      <c r="AI734721" s="24"/>
      <c r="AJ734721" s="24"/>
      <c r="AK734721" s="24"/>
      <c r="AL734721" s="24"/>
      <c r="AM734721" s="24"/>
      <c r="AN734721" s="24"/>
      <c r="AO734721" s="24"/>
      <c r="AP734721" s="69"/>
      <c r="AQ734721" s="24"/>
      <c r="AR734721" s="24"/>
      <c r="AS734721" s="24"/>
      <c r="AT734721" s="24"/>
    </row>
    <row r="734849" spans="6:46" ht="15" x14ac:dyDescent="0.15">
      <c r="F734849" s="24"/>
      <c r="G734849" s="24"/>
      <c r="H734849" s="24"/>
      <c r="I734849" s="24"/>
      <c r="J734849" s="24"/>
      <c r="K734849" s="24"/>
      <c r="L734849" s="24"/>
      <c r="M734849" s="24"/>
      <c r="N734849" s="24"/>
      <c r="O734849" s="24"/>
      <c r="P734849" s="24"/>
      <c r="Q734849" s="24"/>
      <c r="R734849" s="24"/>
      <c r="S734849" s="24"/>
      <c r="T734849" s="24"/>
      <c r="U734849" s="24"/>
      <c r="V734849" s="24"/>
      <c r="W734849" s="24"/>
      <c r="X734849" s="24"/>
      <c r="Y734849" s="24"/>
      <c r="Z734849" s="24"/>
      <c r="AA734849" s="24"/>
      <c r="AB734849" s="24"/>
      <c r="AC734849" s="24"/>
      <c r="AD734849" s="24"/>
      <c r="AE734849" s="24"/>
      <c r="AF734849" s="24"/>
      <c r="AG734849" s="24"/>
      <c r="AH734849" s="24"/>
      <c r="AI734849" s="24"/>
      <c r="AJ734849" s="24"/>
      <c r="AK734849" s="24"/>
      <c r="AL734849" s="24"/>
      <c r="AM734849" s="24"/>
      <c r="AN734849" s="24"/>
      <c r="AO734849" s="24"/>
      <c r="AP734849" s="69"/>
      <c r="AQ734849" s="24"/>
      <c r="AR734849" s="24"/>
      <c r="AS734849" s="24"/>
      <c r="AT734849" s="24"/>
    </row>
    <row r="734977" spans="6:46" ht="15" x14ac:dyDescent="0.15">
      <c r="F734977" s="24"/>
      <c r="G734977" s="24"/>
      <c r="H734977" s="24"/>
      <c r="I734977" s="24"/>
      <c r="J734977" s="24"/>
      <c r="K734977" s="24"/>
      <c r="L734977" s="24"/>
      <c r="M734977" s="24"/>
      <c r="N734977" s="24"/>
      <c r="O734977" s="24"/>
      <c r="P734977" s="24"/>
      <c r="Q734977" s="24"/>
      <c r="R734977" s="24"/>
      <c r="S734977" s="24"/>
      <c r="T734977" s="24"/>
      <c r="U734977" s="24"/>
      <c r="V734977" s="24"/>
      <c r="W734977" s="24"/>
      <c r="X734977" s="24"/>
      <c r="Y734977" s="24"/>
      <c r="Z734977" s="24"/>
      <c r="AA734977" s="24"/>
      <c r="AB734977" s="24"/>
      <c r="AC734977" s="24"/>
      <c r="AD734977" s="24"/>
      <c r="AE734977" s="24"/>
      <c r="AF734977" s="24"/>
      <c r="AG734977" s="24"/>
      <c r="AH734977" s="24"/>
      <c r="AI734977" s="24"/>
      <c r="AJ734977" s="24"/>
      <c r="AK734977" s="24"/>
      <c r="AL734977" s="24"/>
      <c r="AM734977" s="24"/>
      <c r="AN734977" s="24"/>
      <c r="AO734977" s="24"/>
      <c r="AP734977" s="69"/>
      <c r="AQ734977" s="24"/>
      <c r="AR734977" s="24"/>
      <c r="AS734977" s="24"/>
      <c r="AT734977" s="24"/>
    </row>
    <row r="735105" spans="6:46" ht="15" x14ac:dyDescent="0.15">
      <c r="F735105" s="24"/>
      <c r="G735105" s="24"/>
      <c r="H735105" s="24"/>
      <c r="I735105" s="24"/>
      <c r="J735105" s="24"/>
      <c r="K735105" s="24"/>
      <c r="L735105" s="24"/>
      <c r="M735105" s="24"/>
      <c r="N735105" s="24"/>
      <c r="O735105" s="24"/>
      <c r="P735105" s="24"/>
      <c r="Q735105" s="24"/>
      <c r="R735105" s="24"/>
      <c r="S735105" s="24"/>
      <c r="T735105" s="24"/>
      <c r="U735105" s="24"/>
      <c r="V735105" s="24"/>
      <c r="W735105" s="24"/>
      <c r="X735105" s="24"/>
      <c r="Y735105" s="24"/>
      <c r="Z735105" s="24"/>
      <c r="AA735105" s="24"/>
      <c r="AB735105" s="24"/>
      <c r="AC735105" s="24"/>
      <c r="AD735105" s="24"/>
      <c r="AE735105" s="24"/>
      <c r="AF735105" s="24"/>
      <c r="AG735105" s="24"/>
      <c r="AH735105" s="24"/>
      <c r="AI735105" s="24"/>
      <c r="AJ735105" s="24"/>
      <c r="AK735105" s="24"/>
      <c r="AL735105" s="24"/>
      <c r="AM735105" s="24"/>
      <c r="AN735105" s="24"/>
      <c r="AO735105" s="24"/>
      <c r="AP735105" s="69"/>
      <c r="AQ735105" s="24"/>
      <c r="AR735105" s="24"/>
      <c r="AS735105" s="24"/>
      <c r="AT735105" s="24"/>
    </row>
    <row r="735233" spans="6:46" ht="15" x14ac:dyDescent="0.15">
      <c r="F735233" s="24"/>
      <c r="G735233" s="24"/>
      <c r="H735233" s="24"/>
      <c r="I735233" s="24"/>
      <c r="J735233" s="24"/>
      <c r="K735233" s="24"/>
      <c r="L735233" s="24"/>
      <c r="M735233" s="24"/>
      <c r="N735233" s="24"/>
      <c r="O735233" s="24"/>
      <c r="P735233" s="24"/>
      <c r="Q735233" s="24"/>
      <c r="R735233" s="24"/>
      <c r="S735233" s="24"/>
      <c r="T735233" s="24"/>
      <c r="U735233" s="24"/>
      <c r="V735233" s="24"/>
      <c r="W735233" s="24"/>
      <c r="X735233" s="24"/>
      <c r="Y735233" s="24"/>
      <c r="Z735233" s="24"/>
      <c r="AA735233" s="24"/>
      <c r="AB735233" s="24"/>
      <c r="AC735233" s="24"/>
      <c r="AD735233" s="24"/>
      <c r="AE735233" s="24"/>
      <c r="AF735233" s="24"/>
      <c r="AG735233" s="24"/>
      <c r="AH735233" s="24"/>
      <c r="AI735233" s="24"/>
      <c r="AJ735233" s="24"/>
      <c r="AK735233" s="24"/>
      <c r="AL735233" s="24"/>
      <c r="AM735233" s="24"/>
      <c r="AN735233" s="24"/>
      <c r="AO735233" s="24"/>
      <c r="AP735233" s="69"/>
      <c r="AQ735233" s="24"/>
      <c r="AR735233" s="24"/>
      <c r="AS735233" s="24"/>
      <c r="AT735233" s="24"/>
    </row>
    <row r="735361" spans="6:46" ht="15" x14ac:dyDescent="0.15">
      <c r="F735361" s="24"/>
      <c r="G735361" s="24"/>
      <c r="H735361" s="24"/>
      <c r="I735361" s="24"/>
      <c r="J735361" s="24"/>
      <c r="K735361" s="24"/>
      <c r="L735361" s="24"/>
      <c r="M735361" s="24"/>
      <c r="N735361" s="24"/>
      <c r="O735361" s="24"/>
      <c r="P735361" s="24"/>
      <c r="Q735361" s="24"/>
      <c r="R735361" s="24"/>
      <c r="S735361" s="24"/>
      <c r="T735361" s="24"/>
      <c r="U735361" s="24"/>
      <c r="V735361" s="24"/>
      <c r="W735361" s="24"/>
      <c r="X735361" s="24"/>
      <c r="Y735361" s="24"/>
      <c r="Z735361" s="24"/>
      <c r="AA735361" s="24"/>
      <c r="AB735361" s="24"/>
      <c r="AC735361" s="24"/>
      <c r="AD735361" s="24"/>
      <c r="AE735361" s="24"/>
      <c r="AF735361" s="24"/>
      <c r="AG735361" s="24"/>
      <c r="AH735361" s="24"/>
      <c r="AI735361" s="24"/>
      <c r="AJ735361" s="24"/>
      <c r="AK735361" s="24"/>
      <c r="AL735361" s="24"/>
      <c r="AM735361" s="24"/>
      <c r="AN735361" s="24"/>
      <c r="AO735361" s="24"/>
      <c r="AP735361" s="69"/>
      <c r="AQ735361" s="24"/>
      <c r="AR735361" s="24"/>
      <c r="AS735361" s="24"/>
      <c r="AT735361" s="24"/>
    </row>
    <row r="735489" spans="6:46" ht="15" x14ac:dyDescent="0.15">
      <c r="F735489" s="24"/>
      <c r="G735489" s="24"/>
      <c r="H735489" s="24"/>
      <c r="I735489" s="24"/>
      <c r="J735489" s="24"/>
      <c r="K735489" s="24"/>
      <c r="L735489" s="24"/>
      <c r="M735489" s="24"/>
      <c r="N735489" s="24"/>
      <c r="O735489" s="24"/>
      <c r="P735489" s="24"/>
      <c r="Q735489" s="24"/>
      <c r="R735489" s="24"/>
      <c r="S735489" s="24"/>
      <c r="T735489" s="24"/>
      <c r="U735489" s="24"/>
      <c r="V735489" s="24"/>
      <c r="W735489" s="24"/>
      <c r="X735489" s="24"/>
      <c r="Y735489" s="24"/>
      <c r="Z735489" s="24"/>
      <c r="AA735489" s="24"/>
      <c r="AB735489" s="24"/>
      <c r="AC735489" s="24"/>
      <c r="AD735489" s="24"/>
      <c r="AE735489" s="24"/>
      <c r="AF735489" s="24"/>
      <c r="AG735489" s="24"/>
      <c r="AH735489" s="24"/>
      <c r="AI735489" s="24"/>
      <c r="AJ735489" s="24"/>
      <c r="AK735489" s="24"/>
      <c r="AL735489" s="24"/>
      <c r="AM735489" s="24"/>
      <c r="AN735489" s="24"/>
      <c r="AO735489" s="24"/>
      <c r="AP735489" s="69"/>
      <c r="AQ735489" s="24"/>
      <c r="AR735489" s="24"/>
      <c r="AS735489" s="24"/>
      <c r="AT735489" s="24"/>
    </row>
    <row r="735617" spans="6:46" ht="15" x14ac:dyDescent="0.15">
      <c r="F735617" s="24"/>
      <c r="G735617" s="24"/>
      <c r="H735617" s="24"/>
      <c r="I735617" s="24"/>
      <c r="J735617" s="24"/>
      <c r="K735617" s="24"/>
      <c r="L735617" s="24"/>
      <c r="M735617" s="24"/>
      <c r="N735617" s="24"/>
      <c r="O735617" s="24"/>
      <c r="P735617" s="24"/>
      <c r="Q735617" s="24"/>
      <c r="R735617" s="24"/>
      <c r="S735617" s="24"/>
      <c r="T735617" s="24"/>
      <c r="U735617" s="24"/>
      <c r="V735617" s="24"/>
      <c r="W735617" s="24"/>
      <c r="X735617" s="24"/>
      <c r="Y735617" s="24"/>
      <c r="Z735617" s="24"/>
      <c r="AA735617" s="24"/>
      <c r="AB735617" s="24"/>
      <c r="AC735617" s="24"/>
      <c r="AD735617" s="24"/>
      <c r="AE735617" s="24"/>
      <c r="AF735617" s="24"/>
      <c r="AG735617" s="24"/>
      <c r="AH735617" s="24"/>
      <c r="AI735617" s="24"/>
      <c r="AJ735617" s="24"/>
      <c r="AK735617" s="24"/>
      <c r="AL735617" s="24"/>
      <c r="AM735617" s="24"/>
      <c r="AN735617" s="24"/>
      <c r="AO735617" s="24"/>
      <c r="AP735617" s="69"/>
      <c r="AQ735617" s="24"/>
      <c r="AR735617" s="24"/>
      <c r="AS735617" s="24"/>
      <c r="AT735617" s="24"/>
    </row>
    <row r="735745" spans="6:46" ht="15" x14ac:dyDescent="0.15">
      <c r="F735745" s="24"/>
      <c r="G735745" s="24"/>
      <c r="H735745" s="24"/>
      <c r="I735745" s="24"/>
      <c r="J735745" s="24"/>
      <c r="K735745" s="24"/>
      <c r="L735745" s="24"/>
      <c r="M735745" s="24"/>
      <c r="N735745" s="24"/>
      <c r="O735745" s="24"/>
      <c r="P735745" s="24"/>
      <c r="Q735745" s="24"/>
      <c r="R735745" s="24"/>
      <c r="S735745" s="24"/>
      <c r="T735745" s="24"/>
      <c r="U735745" s="24"/>
      <c r="V735745" s="24"/>
      <c r="W735745" s="24"/>
      <c r="X735745" s="24"/>
      <c r="Y735745" s="24"/>
      <c r="Z735745" s="24"/>
      <c r="AA735745" s="24"/>
      <c r="AB735745" s="24"/>
      <c r="AC735745" s="24"/>
      <c r="AD735745" s="24"/>
      <c r="AE735745" s="24"/>
      <c r="AF735745" s="24"/>
      <c r="AG735745" s="24"/>
      <c r="AH735745" s="24"/>
      <c r="AI735745" s="24"/>
      <c r="AJ735745" s="24"/>
      <c r="AK735745" s="24"/>
      <c r="AL735745" s="24"/>
      <c r="AM735745" s="24"/>
      <c r="AN735745" s="24"/>
      <c r="AO735745" s="24"/>
      <c r="AP735745" s="69"/>
      <c r="AQ735745" s="24"/>
      <c r="AR735745" s="24"/>
      <c r="AS735745" s="24"/>
      <c r="AT735745" s="24"/>
    </row>
    <row r="735873" spans="6:46" ht="15" x14ac:dyDescent="0.15">
      <c r="F735873" s="24"/>
      <c r="G735873" s="24"/>
      <c r="H735873" s="24"/>
      <c r="I735873" s="24"/>
      <c r="J735873" s="24"/>
      <c r="K735873" s="24"/>
      <c r="L735873" s="24"/>
      <c r="M735873" s="24"/>
      <c r="N735873" s="24"/>
      <c r="O735873" s="24"/>
      <c r="P735873" s="24"/>
      <c r="Q735873" s="24"/>
      <c r="R735873" s="24"/>
      <c r="S735873" s="24"/>
      <c r="T735873" s="24"/>
      <c r="U735873" s="24"/>
      <c r="V735873" s="24"/>
      <c r="W735873" s="24"/>
      <c r="X735873" s="24"/>
      <c r="Y735873" s="24"/>
      <c r="Z735873" s="24"/>
      <c r="AA735873" s="24"/>
      <c r="AB735873" s="24"/>
      <c r="AC735873" s="24"/>
      <c r="AD735873" s="24"/>
      <c r="AE735873" s="24"/>
      <c r="AF735873" s="24"/>
      <c r="AG735873" s="24"/>
      <c r="AH735873" s="24"/>
      <c r="AI735873" s="24"/>
      <c r="AJ735873" s="24"/>
      <c r="AK735873" s="24"/>
      <c r="AL735873" s="24"/>
      <c r="AM735873" s="24"/>
      <c r="AN735873" s="24"/>
      <c r="AO735873" s="24"/>
      <c r="AP735873" s="69"/>
      <c r="AQ735873" s="24"/>
      <c r="AR735873" s="24"/>
      <c r="AS735873" s="24"/>
      <c r="AT735873" s="24"/>
    </row>
    <row r="736001" spans="6:46" ht="15" x14ac:dyDescent="0.15">
      <c r="F736001" s="24"/>
      <c r="G736001" s="24"/>
      <c r="H736001" s="24"/>
      <c r="I736001" s="24"/>
      <c r="J736001" s="24"/>
      <c r="K736001" s="24"/>
      <c r="L736001" s="24"/>
      <c r="M736001" s="24"/>
      <c r="N736001" s="24"/>
      <c r="O736001" s="24"/>
      <c r="P736001" s="24"/>
      <c r="Q736001" s="24"/>
      <c r="R736001" s="24"/>
      <c r="S736001" s="24"/>
      <c r="T736001" s="24"/>
      <c r="U736001" s="24"/>
      <c r="V736001" s="24"/>
      <c r="W736001" s="24"/>
      <c r="X736001" s="24"/>
      <c r="Y736001" s="24"/>
      <c r="Z736001" s="24"/>
      <c r="AA736001" s="24"/>
      <c r="AB736001" s="24"/>
      <c r="AC736001" s="24"/>
      <c r="AD736001" s="24"/>
      <c r="AE736001" s="24"/>
      <c r="AF736001" s="24"/>
      <c r="AG736001" s="24"/>
      <c r="AH736001" s="24"/>
      <c r="AI736001" s="24"/>
      <c r="AJ736001" s="24"/>
      <c r="AK736001" s="24"/>
      <c r="AL736001" s="24"/>
      <c r="AM736001" s="24"/>
      <c r="AN736001" s="24"/>
      <c r="AO736001" s="24"/>
      <c r="AP736001" s="69"/>
      <c r="AQ736001" s="24"/>
      <c r="AR736001" s="24"/>
      <c r="AS736001" s="24"/>
      <c r="AT736001" s="24"/>
    </row>
    <row r="736129" spans="6:46" ht="15" x14ac:dyDescent="0.15">
      <c r="F736129" s="24"/>
      <c r="G736129" s="24"/>
      <c r="H736129" s="24"/>
      <c r="I736129" s="24"/>
      <c r="J736129" s="24"/>
      <c r="K736129" s="24"/>
      <c r="L736129" s="24"/>
      <c r="M736129" s="24"/>
      <c r="N736129" s="24"/>
      <c r="O736129" s="24"/>
      <c r="P736129" s="24"/>
      <c r="Q736129" s="24"/>
      <c r="R736129" s="24"/>
      <c r="S736129" s="24"/>
      <c r="T736129" s="24"/>
      <c r="U736129" s="24"/>
      <c r="V736129" s="24"/>
      <c r="W736129" s="24"/>
      <c r="X736129" s="24"/>
      <c r="Y736129" s="24"/>
      <c r="Z736129" s="24"/>
      <c r="AA736129" s="24"/>
      <c r="AB736129" s="24"/>
      <c r="AC736129" s="24"/>
      <c r="AD736129" s="24"/>
      <c r="AE736129" s="24"/>
      <c r="AF736129" s="24"/>
      <c r="AG736129" s="24"/>
      <c r="AH736129" s="24"/>
      <c r="AI736129" s="24"/>
      <c r="AJ736129" s="24"/>
      <c r="AK736129" s="24"/>
      <c r="AL736129" s="24"/>
      <c r="AM736129" s="24"/>
      <c r="AN736129" s="24"/>
      <c r="AO736129" s="24"/>
      <c r="AP736129" s="69"/>
      <c r="AQ736129" s="24"/>
      <c r="AR736129" s="24"/>
      <c r="AS736129" s="24"/>
      <c r="AT736129" s="24"/>
    </row>
    <row r="736257" spans="6:46" ht="15" x14ac:dyDescent="0.15">
      <c r="F736257" s="24"/>
      <c r="G736257" s="24"/>
      <c r="H736257" s="24"/>
      <c r="I736257" s="24"/>
      <c r="J736257" s="24"/>
      <c r="K736257" s="24"/>
      <c r="L736257" s="24"/>
      <c r="M736257" s="24"/>
      <c r="N736257" s="24"/>
      <c r="O736257" s="24"/>
      <c r="P736257" s="24"/>
      <c r="Q736257" s="24"/>
      <c r="R736257" s="24"/>
      <c r="S736257" s="24"/>
      <c r="T736257" s="24"/>
      <c r="U736257" s="24"/>
      <c r="V736257" s="24"/>
      <c r="W736257" s="24"/>
      <c r="X736257" s="24"/>
      <c r="Y736257" s="24"/>
      <c r="Z736257" s="24"/>
      <c r="AA736257" s="24"/>
      <c r="AB736257" s="24"/>
      <c r="AC736257" s="24"/>
      <c r="AD736257" s="24"/>
      <c r="AE736257" s="24"/>
      <c r="AF736257" s="24"/>
      <c r="AG736257" s="24"/>
      <c r="AH736257" s="24"/>
      <c r="AI736257" s="24"/>
      <c r="AJ736257" s="24"/>
      <c r="AK736257" s="24"/>
      <c r="AL736257" s="24"/>
      <c r="AM736257" s="24"/>
      <c r="AN736257" s="24"/>
      <c r="AO736257" s="24"/>
      <c r="AP736257" s="69"/>
      <c r="AQ736257" s="24"/>
      <c r="AR736257" s="24"/>
      <c r="AS736257" s="24"/>
      <c r="AT736257" s="24"/>
    </row>
    <row r="736385" spans="6:46" ht="15" x14ac:dyDescent="0.15">
      <c r="F736385" s="24"/>
      <c r="G736385" s="24"/>
      <c r="H736385" s="24"/>
      <c r="I736385" s="24"/>
      <c r="J736385" s="24"/>
      <c r="K736385" s="24"/>
      <c r="L736385" s="24"/>
      <c r="M736385" s="24"/>
      <c r="N736385" s="24"/>
      <c r="O736385" s="24"/>
      <c r="P736385" s="24"/>
      <c r="Q736385" s="24"/>
      <c r="R736385" s="24"/>
      <c r="S736385" s="24"/>
      <c r="T736385" s="24"/>
      <c r="U736385" s="24"/>
      <c r="V736385" s="24"/>
      <c r="W736385" s="24"/>
      <c r="X736385" s="24"/>
      <c r="Y736385" s="24"/>
      <c r="Z736385" s="24"/>
      <c r="AA736385" s="24"/>
      <c r="AB736385" s="24"/>
      <c r="AC736385" s="24"/>
      <c r="AD736385" s="24"/>
      <c r="AE736385" s="24"/>
      <c r="AF736385" s="24"/>
      <c r="AG736385" s="24"/>
      <c r="AH736385" s="24"/>
      <c r="AI736385" s="24"/>
      <c r="AJ736385" s="24"/>
      <c r="AK736385" s="24"/>
      <c r="AL736385" s="24"/>
      <c r="AM736385" s="24"/>
      <c r="AN736385" s="24"/>
      <c r="AO736385" s="24"/>
      <c r="AP736385" s="69"/>
      <c r="AQ736385" s="24"/>
      <c r="AR736385" s="24"/>
      <c r="AS736385" s="24"/>
      <c r="AT736385" s="24"/>
    </row>
    <row r="736513" spans="6:46" ht="15" x14ac:dyDescent="0.15">
      <c r="F736513" s="24"/>
      <c r="G736513" s="24"/>
      <c r="H736513" s="24"/>
      <c r="I736513" s="24"/>
      <c r="J736513" s="24"/>
      <c r="K736513" s="24"/>
      <c r="L736513" s="24"/>
      <c r="M736513" s="24"/>
      <c r="N736513" s="24"/>
      <c r="O736513" s="24"/>
      <c r="P736513" s="24"/>
      <c r="Q736513" s="24"/>
      <c r="R736513" s="24"/>
      <c r="S736513" s="24"/>
      <c r="T736513" s="24"/>
      <c r="U736513" s="24"/>
      <c r="V736513" s="24"/>
      <c r="W736513" s="24"/>
      <c r="X736513" s="24"/>
      <c r="Y736513" s="24"/>
      <c r="Z736513" s="24"/>
      <c r="AA736513" s="24"/>
      <c r="AB736513" s="24"/>
      <c r="AC736513" s="24"/>
      <c r="AD736513" s="24"/>
      <c r="AE736513" s="24"/>
      <c r="AF736513" s="24"/>
      <c r="AG736513" s="24"/>
      <c r="AH736513" s="24"/>
      <c r="AI736513" s="24"/>
      <c r="AJ736513" s="24"/>
      <c r="AK736513" s="24"/>
      <c r="AL736513" s="24"/>
      <c r="AM736513" s="24"/>
      <c r="AN736513" s="24"/>
      <c r="AO736513" s="24"/>
      <c r="AP736513" s="69"/>
      <c r="AQ736513" s="24"/>
      <c r="AR736513" s="24"/>
      <c r="AS736513" s="24"/>
      <c r="AT736513" s="24"/>
    </row>
    <row r="736641" spans="6:46" ht="15" x14ac:dyDescent="0.15">
      <c r="F736641" s="24"/>
      <c r="G736641" s="24"/>
      <c r="H736641" s="24"/>
      <c r="I736641" s="24"/>
      <c r="J736641" s="24"/>
      <c r="K736641" s="24"/>
      <c r="L736641" s="24"/>
      <c r="M736641" s="24"/>
      <c r="N736641" s="24"/>
      <c r="O736641" s="24"/>
      <c r="P736641" s="24"/>
      <c r="Q736641" s="24"/>
      <c r="R736641" s="24"/>
      <c r="S736641" s="24"/>
      <c r="T736641" s="24"/>
      <c r="U736641" s="24"/>
      <c r="V736641" s="24"/>
      <c r="W736641" s="24"/>
      <c r="X736641" s="24"/>
      <c r="Y736641" s="24"/>
      <c r="Z736641" s="24"/>
      <c r="AA736641" s="24"/>
      <c r="AB736641" s="24"/>
      <c r="AC736641" s="24"/>
      <c r="AD736641" s="24"/>
      <c r="AE736641" s="24"/>
      <c r="AF736641" s="24"/>
      <c r="AG736641" s="24"/>
      <c r="AH736641" s="24"/>
      <c r="AI736641" s="24"/>
      <c r="AJ736641" s="24"/>
      <c r="AK736641" s="24"/>
      <c r="AL736641" s="24"/>
      <c r="AM736641" s="24"/>
      <c r="AN736641" s="24"/>
      <c r="AO736641" s="24"/>
      <c r="AP736641" s="69"/>
      <c r="AQ736641" s="24"/>
      <c r="AR736641" s="24"/>
      <c r="AS736641" s="24"/>
      <c r="AT736641" s="24"/>
    </row>
    <row r="736769" spans="6:46" ht="15" x14ac:dyDescent="0.15">
      <c r="F736769" s="24"/>
      <c r="G736769" s="24"/>
      <c r="H736769" s="24"/>
      <c r="I736769" s="24"/>
      <c r="J736769" s="24"/>
      <c r="K736769" s="24"/>
      <c r="L736769" s="24"/>
      <c r="M736769" s="24"/>
      <c r="N736769" s="24"/>
      <c r="O736769" s="24"/>
      <c r="P736769" s="24"/>
      <c r="Q736769" s="24"/>
      <c r="R736769" s="24"/>
      <c r="S736769" s="24"/>
      <c r="T736769" s="24"/>
      <c r="U736769" s="24"/>
      <c r="V736769" s="24"/>
      <c r="W736769" s="24"/>
      <c r="X736769" s="24"/>
      <c r="Y736769" s="24"/>
      <c r="Z736769" s="24"/>
      <c r="AA736769" s="24"/>
      <c r="AB736769" s="24"/>
      <c r="AC736769" s="24"/>
      <c r="AD736769" s="24"/>
      <c r="AE736769" s="24"/>
      <c r="AF736769" s="24"/>
      <c r="AG736769" s="24"/>
      <c r="AH736769" s="24"/>
      <c r="AI736769" s="24"/>
      <c r="AJ736769" s="24"/>
      <c r="AK736769" s="24"/>
      <c r="AL736769" s="24"/>
      <c r="AM736769" s="24"/>
      <c r="AN736769" s="24"/>
      <c r="AO736769" s="24"/>
      <c r="AP736769" s="69"/>
      <c r="AQ736769" s="24"/>
      <c r="AR736769" s="24"/>
      <c r="AS736769" s="24"/>
      <c r="AT736769" s="24"/>
    </row>
    <row r="736897" spans="6:46" ht="15" x14ac:dyDescent="0.15">
      <c r="F736897" s="24"/>
      <c r="G736897" s="24"/>
      <c r="H736897" s="24"/>
      <c r="I736897" s="24"/>
      <c r="J736897" s="24"/>
      <c r="K736897" s="24"/>
      <c r="L736897" s="24"/>
      <c r="M736897" s="24"/>
      <c r="N736897" s="24"/>
      <c r="O736897" s="24"/>
      <c r="P736897" s="24"/>
      <c r="Q736897" s="24"/>
      <c r="R736897" s="24"/>
      <c r="S736897" s="24"/>
      <c r="T736897" s="24"/>
      <c r="U736897" s="24"/>
      <c r="V736897" s="24"/>
      <c r="W736897" s="24"/>
      <c r="X736897" s="24"/>
      <c r="Y736897" s="24"/>
      <c r="Z736897" s="24"/>
      <c r="AA736897" s="24"/>
      <c r="AB736897" s="24"/>
      <c r="AC736897" s="24"/>
      <c r="AD736897" s="24"/>
      <c r="AE736897" s="24"/>
      <c r="AF736897" s="24"/>
      <c r="AG736897" s="24"/>
      <c r="AH736897" s="24"/>
      <c r="AI736897" s="24"/>
      <c r="AJ736897" s="24"/>
      <c r="AK736897" s="24"/>
      <c r="AL736897" s="24"/>
      <c r="AM736897" s="24"/>
      <c r="AN736897" s="24"/>
      <c r="AO736897" s="24"/>
      <c r="AP736897" s="69"/>
      <c r="AQ736897" s="24"/>
      <c r="AR736897" s="24"/>
      <c r="AS736897" s="24"/>
      <c r="AT736897" s="24"/>
    </row>
    <row r="737025" spans="6:46" ht="15" x14ac:dyDescent="0.15">
      <c r="F737025" s="24"/>
      <c r="G737025" s="24"/>
      <c r="H737025" s="24"/>
      <c r="I737025" s="24"/>
      <c r="J737025" s="24"/>
      <c r="K737025" s="24"/>
      <c r="L737025" s="24"/>
      <c r="M737025" s="24"/>
      <c r="N737025" s="24"/>
      <c r="O737025" s="24"/>
      <c r="P737025" s="24"/>
      <c r="Q737025" s="24"/>
      <c r="R737025" s="24"/>
      <c r="S737025" s="24"/>
      <c r="T737025" s="24"/>
      <c r="U737025" s="24"/>
      <c r="V737025" s="24"/>
      <c r="W737025" s="24"/>
      <c r="X737025" s="24"/>
      <c r="Y737025" s="24"/>
      <c r="Z737025" s="24"/>
      <c r="AA737025" s="24"/>
      <c r="AB737025" s="24"/>
      <c r="AC737025" s="24"/>
      <c r="AD737025" s="24"/>
      <c r="AE737025" s="24"/>
      <c r="AF737025" s="24"/>
      <c r="AG737025" s="24"/>
      <c r="AH737025" s="24"/>
      <c r="AI737025" s="24"/>
      <c r="AJ737025" s="24"/>
      <c r="AK737025" s="24"/>
      <c r="AL737025" s="24"/>
      <c r="AM737025" s="24"/>
      <c r="AN737025" s="24"/>
      <c r="AO737025" s="24"/>
      <c r="AP737025" s="69"/>
      <c r="AQ737025" s="24"/>
      <c r="AR737025" s="24"/>
      <c r="AS737025" s="24"/>
      <c r="AT737025" s="24"/>
    </row>
    <row r="737153" spans="6:46" ht="15" x14ac:dyDescent="0.15">
      <c r="F737153" s="24"/>
      <c r="G737153" s="24"/>
      <c r="H737153" s="24"/>
      <c r="I737153" s="24"/>
      <c r="J737153" s="24"/>
      <c r="K737153" s="24"/>
      <c r="L737153" s="24"/>
      <c r="M737153" s="24"/>
      <c r="N737153" s="24"/>
      <c r="O737153" s="24"/>
      <c r="P737153" s="24"/>
      <c r="Q737153" s="24"/>
      <c r="R737153" s="24"/>
      <c r="S737153" s="24"/>
      <c r="T737153" s="24"/>
      <c r="U737153" s="24"/>
      <c r="V737153" s="24"/>
      <c r="W737153" s="24"/>
      <c r="X737153" s="24"/>
      <c r="Y737153" s="24"/>
      <c r="Z737153" s="24"/>
      <c r="AA737153" s="24"/>
      <c r="AB737153" s="24"/>
      <c r="AC737153" s="24"/>
      <c r="AD737153" s="24"/>
      <c r="AE737153" s="24"/>
      <c r="AF737153" s="24"/>
      <c r="AG737153" s="24"/>
      <c r="AH737153" s="24"/>
      <c r="AI737153" s="24"/>
      <c r="AJ737153" s="24"/>
      <c r="AK737153" s="24"/>
      <c r="AL737153" s="24"/>
      <c r="AM737153" s="24"/>
      <c r="AN737153" s="24"/>
      <c r="AO737153" s="24"/>
      <c r="AP737153" s="69"/>
      <c r="AQ737153" s="24"/>
      <c r="AR737153" s="24"/>
      <c r="AS737153" s="24"/>
      <c r="AT737153" s="24"/>
    </row>
    <row r="737281" spans="6:46" ht="15" x14ac:dyDescent="0.15">
      <c r="F737281" s="24"/>
      <c r="G737281" s="24"/>
      <c r="H737281" s="24"/>
      <c r="I737281" s="24"/>
      <c r="J737281" s="24"/>
      <c r="K737281" s="24"/>
      <c r="L737281" s="24"/>
      <c r="M737281" s="24"/>
      <c r="N737281" s="24"/>
      <c r="O737281" s="24"/>
      <c r="P737281" s="24"/>
      <c r="Q737281" s="24"/>
      <c r="R737281" s="24"/>
      <c r="S737281" s="24"/>
      <c r="T737281" s="24"/>
      <c r="U737281" s="24"/>
      <c r="V737281" s="24"/>
      <c r="W737281" s="24"/>
      <c r="X737281" s="24"/>
      <c r="Y737281" s="24"/>
      <c r="Z737281" s="24"/>
      <c r="AA737281" s="24"/>
      <c r="AB737281" s="24"/>
      <c r="AC737281" s="24"/>
      <c r="AD737281" s="24"/>
      <c r="AE737281" s="24"/>
      <c r="AF737281" s="24"/>
      <c r="AG737281" s="24"/>
      <c r="AH737281" s="24"/>
      <c r="AI737281" s="24"/>
      <c r="AJ737281" s="24"/>
      <c r="AK737281" s="24"/>
      <c r="AL737281" s="24"/>
      <c r="AM737281" s="24"/>
      <c r="AN737281" s="24"/>
      <c r="AO737281" s="24"/>
      <c r="AP737281" s="69"/>
      <c r="AQ737281" s="24"/>
      <c r="AR737281" s="24"/>
      <c r="AS737281" s="24"/>
      <c r="AT737281" s="24"/>
    </row>
    <row r="737409" spans="6:46" ht="15" x14ac:dyDescent="0.15">
      <c r="F737409" s="24"/>
      <c r="G737409" s="24"/>
      <c r="H737409" s="24"/>
      <c r="I737409" s="24"/>
      <c r="J737409" s="24"/>
      <c r="K737409" s="24"/>
      <c r="L737409" s="24"/>
      <c r="M737409" s="24"/>
      <c r="N737409" s="24"/>
      <c r="O737409" s="24"/>
      <c r="P737409" s="24"/>
      <c r="Q737409" s="24"/>
      <c r="R737409" s="24"/>
      <c r="S737409" s="24"/>
      <c r="T737409" s="24"/>
      <c r="U737409" s="24"/>
      <c r="V737409" s="24"/>
      <c r="W737409" s="24"/>
      <c r="X737409" s="24"/>
      <c r="Y737409" s="24"/>
      <c r="Z737409" s="24"/>
      <c r="AA737409" s="24"/>
      <c r="AB737409" s="24"/>
      <c r="AC737409" s="24"/>
      <c r="AD737409" s="24"/>
      <c r="AE737409" s="24"/>
      <c r="AF737409" s="24"/>
      <c r="AG737409" s="24"/>
      <c r="AH737409" s="24"/>
      <c r="AI737409" s="24"/>
      <c r="AJ737409" s="24"/>
      <c r="AK737409" s="24"/>
      <c r="AL737409" s="24"/>
      <c r="AM737409" s="24"/>
      <c r="AN737409" s="24"/>
      <c r="AO737409" s="24"/>
      <c r="AP737409" s="69"/>
      <c r="AQ737409" s="24"/>
      <c r="AR737409" s="24"/>
      <c r="AS737409" s="24"/>
      <c r="AT737409" s="24"/>
    </row>
    <row r="737537" spans="6:46" ht="15" x14ac:dyDescent="0.15">
      <c r="F737537" s="24"/>
      <c r="G737537" s="24"/>
      <c r="H737537" s="24"/>
      <c r="I737537" s="24"/>
      <c r="J737537" s="24"/>
      <c r="K737537" s="24"/>
      <c r="L737537" s="24"/>
      <c r="M737537" s="24"/>
      <c r="N737537" s="24"/>
      <c r="O737537" s="24"/>
      <c r="P737537" s="24"/>
      <c r="Q737537" s="24"/>
      <c r="R737537" s="24"/>
      <c r="S737537" s="24"/>
      <c r="T737537" s="24"/>
      <c r="U737537" s="24"/>
      <c r="V737537" s="24"/>
      <c r="W737537" s="24"/>
      <c r="X737537" s="24"/>
      <c r="Y737537" s="24"/>
      <c r="Z737537" s="24"/>
      <c r="AA737537" s="24"/>
      <c r="AB737537" s="24"/>
      <c r="AC737537" s="24"/>
      <c r="AD737537" s="24"/>
      <c r="AE737537" s="24"/>
      <c r="AF737537" s="24"/>
      <c r="AG737537" s="24"/>
      <c r="AH737537" s="24"/>
      <c r="AI737537" s="24"/>
      <c r="AJ737537" s="24"/>
      <c r="AK737537" s="24"/>
      <c r="AL737537" s="24"/>
      <c r="AM737537" s="24"/>
      <c r="AN737537" s="24"/>
      <c r="AO737537" s="24"/>
      <c r="AP737537" s="69"/>
      <c r="AQ737537" s="24"/>
      <c r="AR737537" s="24"/>
      <c r="AS737537" s="24"/>
      <c r="AT737537" s="24"/>
    </row>
    <row r="737665" spans="6:46" ht="15" x14ac:dyDescent="0.15">
      <c r="F737665" s="24"/>
      <c r="G737665" s="24"/>
      <c r="H737665" s="24"/>
      <c r="I737665" s="24"/>
      <c r="J737665" s="24"/>
      <c r="K737665" s="24"/>
      <c r="L737665" s="24"/>
      <c r="M737665" s="24"/>
      <c r="N737665" s="24"/>
      <c r="O737665" s="24"/>
      <c r="P737665" s="24"/>
      <c r="Q737665" s="24"/>
      <c r="R737665" s="24"/>
      <c r="S737665" s="24"/>
      <c r="T737665" s="24"/>
      <c r="U737665" s="24"/>
      <c r="V737665" s="24"/>
      <c r="W737665" s="24"/>
      <c r="X737665" s="24"/>
      <c r="Y737665" s="24"/>
      <c r="Z737665" s="24"/>
      <c r="AA737665" s="24"/>
      <c r="AB737665" s="24"/>
      <c r="AC737665" s="24"/>
      <c r="AD737665" s="24"/>
      <c r="AE737665" s="24"/>
      <c r="AF737665" s="24"/>
      <c r="AG737665" s="24"/>
      <c r="AH737665" s="24"/>
      <c r="AI737665" s="24"/>
      <c r="AJ737665" s="24"/>
      <c r="AK737665" s="24"/>
      <c r="AL737665" s="24"/>
      <c r="AM737665" s="24"/>
      <c r="AN737665" s="24"/>
      <c r="AO737665" s="24"/>
      <c r="AP737665" s="69"/>
      <c r="AQ737665" s="24"/>
      <c r="AR737665" s="24"/>
      <c r="AS737665" s="24"/>
      <c r="AT737665" s="24"/>
    </row>
    <row r="737793" spans="6:46" ht="15" x14ac:dyDescent="0.15">
      <c r="F737793" s="24"/>
      <c r="G737793" s="24"/>
      <c r="H737793" s="24"/>
      <c r="I737793" s="24"/>
      <c r="J737793" s="24"/>
      <c r="K737793" s="24"/>
      <c r="L737793" s="24"/>
      <c r="M737793" s="24"/>
      <c r="N737793" s="24"/>
      <c r="O737793" s="24"/>
      <c r="P737793" s="24"/>
      <c r="Q737793" s="24"/>
      <c r="R737793" s="24"/>
      <c r="S737793" s="24"/>
      <c r="T737793" s="24"/>
      <c r="U737793" s="24"/>
      <c r="V737793" s="24"/>
      <c r="W737793" s="24"/>
      <c r="X737793" s="24"/>
      <c r="Y737793" s="24"/>
      <c r="Z737793" s="24"/>
      <c r="AA737793" s="24"/>
      <c r="AB737793" s="24"/>
      <c r="AC737793" s="24"/>
      <c r="AD737793" s="24"/>
      <c r="AE737793" s="24"/>
      <c r="AF737793" s="24"/>
      <c r="AG737793" s="24"/>
      <c r="AH737793" s="24"/>
      <c r="AI737793" s="24"/>
      <c r="AJ737793" s="24"/>
      <c r="AK737793" s="24"/>
      <c r="AL737793" s="24"/>
      <c r="AM737793" s="24"/>
      <c r="AN737793" s="24"/>
      <c r="AO737793" s="24"/>
      <c r="AP737793" s="69"/>
      <c r="AQ737793" s="24"/>
      <c r="AR737793" s="24"/>
      <c r="AS737793" s="24"/>
      <c r="AT737793" s="24"/>
    </row>
    <row r="737921" spans="6:46" ht="15" x14ac:dyDescent="0.15">
      <c r="F737921" s="24"/>
      <c r="G737921" s="24"/>
      <c r="H737921" s="24"/>
      <c r="I737921" s="24"/>
      <c r="J737921" s="24"/>
      <c r="K737921" s="24"/>
      <c r="L737921" s="24"/>
      <c r="M737921" s="24"/>
      <c r="N737921" s="24"/>
      <c r="O737921" s="24"/>
      <c r="P737921" s="24"/>
      <c r="Q737921" s="24"/>
      <c r="R737921" s="24"/>
      <c r="S737921" s="24"/>
      <c r="T737921" s="24"/>
      <c r="U737921" s="24"/>
      <c r="V737921" s="24"/>
      <c r="W737921" s="24"/>
      <c r="X737921" s="24"/>
      <c r="Y737921" s="24"/>
      <c r="Z737921" s="24"/>
      <c r="AA737921" s="24"/>
      <c r="AB737921" s="24"/>
      <c r="AC737921" s="24"/>
      <c r="AD737921" s="24"/>
      <c r="AE737921" s="24"/>
      <c r="AF737921" s="24"/>
      <c r="AG737921" s="24"/>
      <c r="AH737921" s="24"/>
      <c r="AI737921" s="24"/>
      <c r="AJ737921" s="24"/>
      <c r="AK737921" s="24"/>
      <c r="AL737921" s="24"/>
      <c r="AM737921" s="24"/>
      <c r="AN737921" s="24"/>
      <c r="AO737921" s="24"/>
      <c r="AP737921" s="69"/>
      <c r="AQ737921" s="24"/>
      <c r="AR737921" s="24"/>
      <c r="AS737921" s="24"/>
      <c r="AT737921" s="24"/>
    </row>
    <row r="738049" spans="6:46" ht="15" x14ac:dyDescent="0.15">
      <c r="F738049" s="24"/>
      <c r="G738049" s="24"/>
      <c r="H738049" s="24"/>
      <c r="I738049" s="24"/>
      <c r="J738049" s="24"/>
      <c r="K738049" s="24"/>
      <c r="L738049" s="24"/>
      <c r="M738049" s="24"/>
      <c r="N738049" s="24"/>
      <c r="O738049" s="24"/>
      <c r="P738049" s="24"/>
      <c r="Q738049" s="24"/>
      <c r="R738049" s="24"/>
      <c r="S738049" s="24"/>
      <c r="T738049" s="24"/>
      <c r="U738049" s="24"/>
      <c r="V738049" s="24"/>
      <c r="W738049" s="24"/>
      <c r="X738049" s="24"/>
      <c r="Y738049" s="24"/>
      <c r="Z738049" s="24"/>
      <c r="AA738049" s="24"/>
      <c r="AB738049" s="24"/>
      <c r="AC738049" s="24"/>
      <c r="AD738049" s="24"/>
      <c r="AE738049" s="24"/>
      <c r="AF738049" s="24"/>
      <c r="AG738049" s="24"/>
      <c r="AH738049" s="24"/>
      <c r="AI738049" s="24"/>
      <c r="AJ738049" s="24"/>
      <c r="AK738049" s="24"/>
      <c r="AL738049" s="24"/>
      <c r="AM738049" s="24"/>
      <c r="AN738049" s="24"/>
      <c r="AO738049" s="24"/>
      <c r="AP738049" s="69"/>
      <c r="AQ738049" s="24"/>
      <c r="AR738049" s="24"/>
      <c r="AS738049" s="24"/>
      <c r="AT738049" s="24"/>
    </row>
    <row r="738177" spans="6:46" ht="15" x14ac:dyDescent="0.15">
      <c r="F738177" s="24"/>
      <c r="G738177" s="24"/>
      <c r="H738177" s="24"/>
      <c r="I738177" s="24"/>
      <c r="J738177" s="24"/>
      <c r="K738177" s="24"/>
      <c r="L738177" s="24"/>
      <c r="M738177" s="24"/>
      <c r="N738177" s="24"/>
      <c r="O738177" s="24"/>
      <c r="P738177" s="24"/>
      <c r="Q738177" s="24"/>
      <c r="R738177" s="24"/>
      <c r="S738177" s="24"/>
      <c r="T738177" s="24"/>
      <c r="U738177" s="24"/>
      <c r="V738177" s="24"/>
      <c r="W738177" s="24"/>
      <c r="X738177" s="24"/>
      <c r="Y738177" s="24"/>
      <c r="Z738177" s="24"/>
      <c r="AA738177" s="24"/>
      <c r="AB738177" s="24"/>
      <c r="AC738177" s="24"/>
      <c r="AD738177" s="24"/>
      <c r="AE738177" s="24"/>
      <c r="AF738177" s="24"/>
      <c r="AG738177" s="24"/>
      <c r="AH738177" s="24"/>
      <c r="AI738177" s="24"/>
      <c r="AJ738177" s="24"/>
      <c r="AK738177" s="24"/>
      <c r="AL738177" s="24"/>
      <c r="AM738177" s="24"/>
      <c r="AN738177" s="24"/>
      <c r="AO738177" s="24"/>
      <c r="AP738177" s="69"/>
      <c r="AQ738177" s="24"/>
      <c r="AR738177" s="24"/>
      <c r="AS738177" s="24"/>
      <c r="AT738177" s="24"/>
    </row>
    <row r="738305" spans="6:46" ht="15" x14ac:dyDescent="0.15">
      <c r="F738305" s="24"/>
      <c r="G738305" s="24"/>
      <c r="H738305" s="24"/>
      <c r="I738305" s="24"/>
      <c r="J738305" s="24"/>
      <c r="K738305" s="24"/>
      <c r="L738305" s="24"/>
      <c r="M738305" s="24"/>
      <c r="N738305" s="24"/>
      <c r="O738305" s="24"/>
      <c r="P738305" s="24"/>
      <c r="Q738305" s="24"/>
      <c r="R738305" s="24"/>
      <c r="S738305" s="24"/>
      <c r="T738305" s="24"/>
      <c r="U738305" s="24"/>
      <c r="V738305" s="24"/>
      <c r="W738305" s="24"/>
      <c r="X738305" s="24"/>
      <c r="Y738305" s="24"/>
      <c r="Z738305" s="24"/>
      <c r="AA738305" s="24"/>
      <c r="AB738305" s="24"/>
      <c r="AC738305" s="24"/>
      <c r="AD738305" s="24"/>
      <c r="AE738305" s="24"/>
      <c r="AF738305" s="24"/>
      <c r="AG738305" s="24"/>
      <c r="AH738305" s="24"/>
      <c r="AI738305" s="24"/>
      <c r="AJ738305" s="24"/>
      <c r="AK738305" s="24"/>
      <c r="AL738305" s="24"/>
      <c r="AM738305" s="24"/>
      <c r="AN738305" s="24"/>
      <c r="AO738305" s="24"/>
      <c r="AP738305" s="69"/>
      <c r="AQ738305" s="24"/>
      <c r="AR738305" s="24"/>
      <c r="AS738305" s="24"/>
      <c r="AT738305" s="24"/>
    </row>
    <row r="738433" spans="6:46" ht="15" x14ac:dyDescent="0.15">
      <c r="F738433" s="24"/>
      <c r="G738433" s="24"/>
      <c r="H738433" s="24"/>
      <c r="I738433" s="24"/>
      <c r="J738433" s="24"/>
      <c r="K738433" s="24"/>
      <c r="L738433" s="24"/>
      <c r="M738433" s="24"/>
      <c r="N738433" s="24"/>
      <c r="O738433" s="24"/>
      <c r="P738433" s="24"/>
      <c r="Q738433" s="24"/>
      <c r="R738433" s="24"/>
      <c r="S738433" s="24"/>
      <c r="T738433" s="24"/>
      <c r="U738433" s="24"/>
      <c r="V738433" s="24"/>
      <c r="W738433" s="24"/>
      <c r="X738433" s="24"/>
      <c r="Y738433" s="24"/>
      <c r="Z738433" s="24"/>
      <c r="AA738433" s="24"/>
      <c r="AB738433" s="24"/>
      <c r="AC738433" s="24"/>
      <c r="AD738433" s="24"/>
      <c r="AE738433" s="24"/>
      <c r="AF738433" s="24"/>
      <c r="AG738433" s="24"/>
      <c r="AH738433" s="24"/>
      <c r="AI738433" s="24"/>
      <c r="AJ738433" s="24"/>
      <c r="AK738433" s="24"/>
      <c r="AL738433" s="24"/>
      <c r="AM738433" s="24"/>
      <c r="AN738433" s="24"/>
      <c r="AO738433" s="24"/>
      <c r="AP738433" s="69"/>
      <c r="AQ738433" s="24"/>
      <c r="AR738433" s="24"/>
      <c r="AS738433" s="24"/>
      <c r="AT738433" s="24"/>
    </row>
    <row r="738561" spans="6:46" ht="15" x14ac:dyDescent="0.15">
      <c r="F738561" s="24"/>
      <c r="G738561" s="24"/>
      <c r="H738561" s="24"/>
      <c r="I738561" s="24"/>
      <c r="J738561" s="24"/>
      <c r="K738561" s="24"/>
      <c r="L738561" s="24"/>
      <c r="M738561" s="24"/>
      <c r="N738561" s="24"/>
      <c r="O738561" s="24"/>
      <c r="P738561" s="24"/>
      <c r="Q738561" s="24"/>
      <c r="R738561" s="24"/>
      <c r="S738561" s="24"/>
      <c r="T738561" s="24"/>
      <c r="U738561" s="24"/>
      <c r="V738561" s="24"/>
      <c r="W738561" s="24"/>
      <c r="X738561" s="24"/>
      <c r="Y738561" s="24"/>
      <c r="Z738561" s="24"/>
      <c r="AA738561" s="24"/>
      <c r="AB738561" s="24"/>
      <c r="AC738561" s="24"/>
      <c r="AD738561" s="24"/>
      <c r="AE738561" s="24"/>
      <c r="AF738561" s="24"/>
      <c r="AG738561" s="24"/>
      <c r="AH738561" s="24"/>
      <c r="AI738561" s="24"/>
      <c r="AJ738561" s="24"/>
      <c r="AK738561" s="24"/>
      <c r="AL738561" s="24"/>
      <c r="AM738561" s="24"/>
      <c r="AN738561" s="24"/>
      <c r="AO738561" s="24"/>
      <c r="AP738561" s="69"/>
      <c r="AQ738561" s="24"/>
      <c r="AR738561" s="24"/>
      <c r="AS738561" s="24"/>
      <c r="AT738561" s="24"/>
    </row>
    <row r="738689" spans="6:46" ht="15" x14ac:dyDescent="0.15">
      <c r="F738689" s="24"/>
      <c r="G738689" s="24"/>
      <c r="H738689" s="24"/>
      <c r="I738689" s="24"/>
      <c r="J738689" s="24"/>
      <c r="K738689" s="24"/>
      <c r="L738689" s="24"/>
      <c r="M738689" s="24"/>
      <c r="N738689" s="24"/>
      <c r="O738689" s="24"/>
      <c r="P738689" s="24"/>
      <c r="Q738689" s="24"/>
      <c r="R738689" s="24"/>
      <c r="S738689" s="24"/>
      <c r="T738689" s="24"/>
      <c r="U738689" s="24"/>
      <c r="V738689" s="24"/>
      <c r="W738689" s="24"/>
      <c r="X738689" s="24"/>
      <c r="Y738689" s="24"/>
      <c r="Z738689" s="24"/>
      <c r="AA738689" s="24"/>
      <c r="AB738689" s="24"/>
      <c r="AC738689" s="24"/>
      <c r="AD738689" s="24"/>
      <c r="AE738689" s="24"/>
      <c r="AF738689" s="24"/>
      <c r="AG738689" s="24"/>
      <c r="AH738689" s="24"/>
      <c r="AI738689" s="24"/>
      <c r="AJ738689" s="24"/>
      <c r="AK738689" s="24"/>
      <c r="AL738689" s="24"/>
      <c r="AM738689" s="24"/>
      <c r="AN738689" s="24"/>
      <c r="AO738689" s="24"/>
      <c r="AP738689" s="69"/>
      <c r="AQ738689" s="24"/>
      <c r="AR738689" s="24"/>
      <c r="AS738689" s="24"/>
      <c r="AT738689" s="24"/>
    </row>
    <row r="738817" spans="6:46" ht="15" x14ac:dyDescent="0.15">
      <c r="F738817" s="24"/>
      <c r="G738817" s="24"/>
      <c r="H738817" s="24"/>
      <c r="I738817" s="24"/>
      <c r="J738817" s="24"/>
      <c r="K738817" s="24"/>
      <c r="L738817" s="24"/>
      <c r="M738817" s="24"/>
      <c r="N738817" s="24"/>
      <c r="O738817" s="24"/>
      <c r="P738817" s="24"/>
      <c r="Q738817" s="24"/>
      <c r="R738817" s="24"/>
      <c r="S738817" s="24"/>
      <c r="T738817" s="24"/>
      <c r="U738817" s="24"/>
      <c r="V738817" s="24"/>
      <c r="W738817" s="24"/>
      <c r="X738817" s="24"/>
      <c r="Y738817" s="24"/>
      <c r="Z738817" s="24"/>
      <c r="AA738817" s="24"/>
      <c r="AB738817" s="24"/>
      <c r="AC738817" s="24"/>
      <c r="AD738817" s="24"/>
      <c r="AE738817" s="24"/>
      <c r="AF738817" s="24"/>
      <c r="AG738817" s="24"/>
      <c r="AH738817" s="24"/>
      <c r="AI738817" s="24"/>
      <c r="AJ738817" s="24"/>
      <c r="AK738817" s="24"/>
      <c r="AL738817" s="24"/>
      <c r="AM738817" s="24"/>
      <c r="AN738817" s="24"/>
      <c r="AO738817" s="24"/>
      <c r="AP738817" s="69"/>
      <c r="AQ738817" s="24"/>
      <c r="AR738817" s="24"/>
      <c r="AS738817" s="24"/>
      <c r="AT738817" s="24"/>
    </row>
    <row r="738945" spans="6:46" ht="15" x14ac:dyDescent="0.15">
      <c r="F738945" s="24"/>
      <c r="G738945" s="24"/>
      <c r="H738945" s="24"/>
      <c r="I738945" s="24"/>
      <c r="J738945" s="24"/>
      <c r="K738945" s="24"/>
      <c r="L738945" s="24"/>
      <c r="M738945" s="24"/>
      <c r="N738945" s="24"/>
      <c r="O738945" s="24"/>
      <c r="P738945" s="24"/>
      <c r="Q738945" s="24"/>
      <c r="R738945" s="24"/>
      <c r="S738945" s="24"/>
      <c r="T738945" s="24"/>
      <c r="U738945" s="24"/>
      <c r="V738945" s="24"/>
      <c r="W738945" s="24"/>
      <c r="X738945" s="24"/>
      <c r="Y738945" s="24"/>
      <c r="Z738945" s="24"/>
      <c r="AA738945" s="24"/>
      <c r="AB738945" s="24"/>
      <c r="AC738945" s="24"/>
      <c r="AD738945" s="24"/>
      <c r="AE738945" s="24"/>
      <c r="AF738945" s="24"/>
      <c r="AG738945" s="24"/>
      <c r="AH738945" s="24"/>
      <c r="AI738945" s="24"/>
      <c r="AJ738945" s="24"/>
      <c r="AK738945" s="24"/>
      <c r="AL738945" s="24"/>
      <c r="AM738945" s="24"/>
      <c r="AN738945" s="24"/>
      <c r="AO738945" s="24"/>
      <c r="AP738945" s="69"/>
      <c r="AQ738945" s="24"/>
      <c r="AR738945" s="24"/>
      <c r="AS738945" s="24"/>
      <c r="AT738945" s="24"/>
    </row>
    <row r="739073" spans="6:46" ht="15" x14ac:dyDescent="0.15">
      <c r="F739073" s="24"/>
      <c r="G739073" s="24"/>
      <c r="H739073" s="24"/>
      <c r="I739073" s="24"/>
      <c r="J739073" s="24"/>
      <c r="K739073" s="24"/>
      <c r="L739073" s="24"/>
      <c r="M739073" s="24"/>
      <c r="N739073" s="24"/>
      <c r="O739073" s="24"/>
      <c r="P739073" s="24"/>
      <c r="Q739073" s="24"/>
      <c r="R739073" s="24"/>
      <c r="S739073" s="24"/>
      <c r="T739073" s="24"/>
      <c r="U739073" s="24"/>
      <c r="V739073" s="24"/>
      <c r="W739073" s="24"/>
      <c r="X739073" s="24"/>
      <c r="Y739073" s="24"/>
      <c r="Z739073" s="24"/>
      <c r="AA739073" s="24"/>
      <c r="AB739073" s="24"/>
      <c r="AC739073" s="24"/>
      <c r="AD739073" s="24"/>
      <c r="AE739073" s="24"/>
      <c r="AF739073" s="24"/>
      <c r="AG739073" s="24"/>
      <c r="AH739073" s="24"/>
      <c r="AI739073" s="24"/>
      <c r="AJ739073" s="24"/>
      <c r="AK739073" s="24"/>
      <c r="AL739073" s="24"/>
      <c r="AM739073" s="24"/>
      <c r="AN739073" s="24"/>
      <c r="AO739073" s="24"/>
      <c r="AP739073" s="69"/>
      <c r="AQ739073" s="24"/>
      <c r="AR739073" s="24"/>
      <c r="AS739073" s="24"/>
      <c r="AT739073" s="24"/>
    </row>
    <row r="739201" spans="6:46" ht="15" x14ac:dyDescent="0.15">
      <c r="F739201" s="24"/>
      <c r="G739201" s="24"/>
      <c r="H739201" s="24"/>
      <c r="I739201" s="24"/>
      <c r="J739201" s="24"/>
      <c r="K739201" s="24"/>
      <c r="L739201" s="24"/>
      <c r="M739201" s="24"/>
      <c r="N739201" s="24"/>
      <c r="O739201" s="24"/>
      <c r="P739201" s="24"/>
      <c r="Q739201" s="24"/>
      <c r="R739201" s="24"/>
      <c r="S739201" s="24"/>
      <c r="T739201" s="24"/>
      <c r="U739201" s="24"/>
      <c r="V739201" s="24"/>
      <c r="W739201" s="24"/>
      <c r="X739201" s="24"/>
      <c r="Y739201" s="24"/>
      <c r="Z739201" s="24"/>
      <c r="AA739201" s="24"/>
      <c r="AB739201" s="24"/>
      <c r="AC739201" s="24"/>
      <c r="AD739201" s="24"/>
      <c r="AE739201" s="24"/>
      <c r="AF739201" s="24"/>
      <c r="AG739201" s="24"/>
      <c r="AH739201" s="24"/>
      <c r="AI739201" s="24"/>
      <c r="AJ739201" s="24"/>
      <c r="AK739201" s="24"/>
      <c r="AL739201" s="24"/>
      <c r="AM739201" s="24"/>
      <c r="AN739201" s="24"/>
      <c r="AO739201" s="24"/>
      <c r="AP739201" s="69"/>
      <c r="AQ739201" s="24"/>
      <c r="AR739201" s="24"/>
      <c r="AS739201" s="24"/>
      <c r="AT739201" s="24"/>
    </row>
    <row r="739329" spans="6:46" ht="15" x14ac:dyDescent="0.15">
      <c r="F739329" s="24"/>
      <c r="G739329" s="24"/>
      <c r="H739329" s="24"/>
      <c r="I739329" s="24"/>
      <c r="J739329" s="24"/>
      <c r="K739329" s="24"/>
      <c r="L739329" s="24"/>
      <c r="M739329" s="24"/>
      <c r="N739329" s="24"/>
      <c r="O739329" s="24"/>
      <c r="P739329" s="24"/>
      <c r="Q739329" s="24"/>
      <c r="R739329" s="24"/>
      <c r="S739329" s="24"/>
      <c r="T739329" s="24"/>
      <c r="U739329" s="24"/>
      <c r="V739329" s="24"/>
      <c r="W739329" s="24"/>
      <c r="X739329" s="24"/>
      <c r="Y739329" s="24"/>
      <c r="Z739329" s="24"/>
      <c r="AA739329" s="24"/>
      <c r="AB739329" s="24"/>
      <c r="AC739329" s="24"/>
      <c r="AD739329" s="24"/>
      <c r="AE739329" s="24"/>
      <c r="AF739329" s="24"/>
      <c r="AG739329" s="24"/>
      <c r="AH739329" s="24"/>
      <c r="AI739329" s="24"/>
      <c r="AJ739329" s="24"/>
      <c r="AK739329" s="24"/>
      <c r="AL739329" s="24"/>
      <c r="AM739329" s="24"/>
      <c r="AN739329" s="24"/>
      <c r="AO739329" s="24"/>
      <c r="AP739329" s="69"/>
      <c r="AQ739329" s="24"/>
      <c r="AR739329" s="24"/>
      <c r="AS739329" s="24"/>
      <c r="AT739329" s="24"/>
    </row>
    <row r="739457" spans="6:46" ht="15" x14ac:dyDescent="0.15">
      <c r="F739457" s="24"/>
      <c r="G739457" s="24"/>
      <c r="H739457" s="24"/>
      <c r="I739457" s="24"/>
      <c r="J739457" s="24"/>
      <c r="K739457" s="24"/>
      <c r="L739457" s="24"/>
      <c r="M739457" s="24"/>
      <c r="N739457" s="24"/>
      <c r="O739457" s="24"/>
      <c r="P739457" s="24"/>
      <c r="Q739457" s="24"/>
      <c r="R739457" s="24"/>
      <c r="S739457" s="24"/>
      <c r="T739457" s="24"/>
      <c r="U739457" s="24"/>
      <c r="V739457" s="24"/>
      <c r="W739457" s="24"/>
      <c r="X739457" s="24"/>
      <c r="Y739457" s="24"/>
      <c r="Z739457" s="24"/>
      <c r="AA739457" s="24"/>
      <c r="AB739457" s="24"/>
      <c r="AC739457" s="24"/>
      <c r="AD739457" s="24"/>
      <c r="AE739457" s="24"/>
      <c r="AF739457" s="24"/>
      <c r="AG739457" s="24"/>
      <c r="AH739457" s="24"/>
      <c r="AI739457" s="24"/>
      <c r="AJ739457" s="24"/>
      <c r="AK739457" s="24"/>
      <c r="AL739457" s="24"/>
      <c r="AM739457" s="24"/>
      <c r="AN739457" s="24"/>
      <c r="AO739457" s="24"/>
      <c r="AP739457" s="69"/>
      <c r="AQ739457" s="24"/>
      <c r="AR739457" s="24"/>
      <c r="AS739457" s="24"/>
      <c r="AT739457" s="24"/>
    </row>
    <row r="739585" spans="6:46" ht="15" x14ac:dyDescent="0.15">
      <c r="F739585" s="24"/>
      <c r="G739585" s="24"/>
      <c r="H739585" s="24"/>
      <c r="I739585" s="24"/>
      <c r="J739585" s="24"/>
      <c r="K739585" s="24"/>
      <c r="L739585" s="24"/>
      <c r="M739585" s="24"/>
      <c r="N739585" s="24"/>
      <c r="O739585" s="24"/>
      <c r="P739585" s="24"/>
      <c r="Q739585" s="24"/>
      <c r="R739585" s="24"/>
      <c r="S739585" s="24"/>
      <c r="T739585" s="24"/>
      <c r="U739585" s="24"/>
      <c r="V739585" s="24"/>
      <c r="W739585" s="24"/>
      <c r="X739585" s="24"/>
      <c r="Y739585" s="24"/>
      <c r="Z739585" s="24"/>
      <c r="AA739585" s="24"/>
      <c r="AB739585" s="24"/>
      <c r="AC739585" s="24"/>
      <c r="AD739585" s="24"/>
      <c r="AE739585" s="24"/>
      <c r="AF739585" s="24"/>
      <c r="AG739585" s="24"/>
      <c r="AH739585" s="24"/>
      <c r="AI739585" s="24"/>
      <c r="AJ739585" s="24"/>
      <c r="AK739585" s="24"/>
      <c r="AL739585" s="24"/>
      <c r="AM739585" s="24"/>
      <c r="AN739585" s="24"/>
      <c r="AO739585" s="24"/>
      <c r="AP739585" s="69"/>
      <c r="AQ739585" s="24"/>
      <c r="AR739585" s="24"/>
      <c r="AS739585" s="24"/>
      <c r="AT739585" s="24"/>
    </row>
    <row r="739713" spans="6:46" ht="15" x14ac:dyDescent="0.15">
      <c r="F739713" s="24"/>
      <c r="G739713" s="24"/>
      <c r="H739713" s="24"/>
      <c r="I739713" s="24"/>
      <c r="J739713" s="24"/>
      <c r="K739713" s="24"/>
      <c r="L739713" s="24"/>
      <c r="M739713" s="24"/>
      <c r="N739713" s="24"/>
      <c r="O739713" s="24"/>
      <c r="P739713" s="24"/>
      <c r="Q739713" s="24"/>
      <c r="R739713" s="24"/>
      <c r="S739713" s="24"/>
      <c r="T739713" s="24"/>
      <c r="U739713" s="24"/>
      <c r="V739713" s="24"/>
      <c r="W739713" s="24"/>
      <c r="X739713" s="24"/>
      <c r="Y739713" s="24"/>
      <c r="Z739713" s="24"/>
      <c r="AA739713" s="24"/>
      <c r="AB739713" s="24"/>
      <c r="AC739713" s="24"/>
      <c r="AD739713" s="24"/>
      <c r="AE739713" s="24"/>
      <c r="AF739713" s="24"/>
      <c r="AG739713" s="24"/>
      <c r="AH739713" s="24"/>
      <c r="AI739713" s="24"/>
      <c r="AJ739713" s="24"/>
      <c r="AK739713" s="24"/>
      <c r="AL739713" s="24"/>
      <c r="AM739713" s="24"/>
      <c r="AN739713" s="24"/>
      <c r="AO739713" s="24"/>
      <c r="AP739713" s="69"/>
      <c r="AQ739713" s="24"/>
      <c r="AR739713" s="24"/>
      <c r="AS739713" s="24"/>
      <c r="AT739713" s="24"/>
    </row>
    <row r="739841" spans="6:46" ht="15" x14ac:dyDescent="0.15">
      <c r="F739841" s="24"/>
      <c r="G739841" s="24"/>
      <c r="H739841" s="24"/>
      <c r="I739841" s="24"/>
      <c r="J739841" s="24"/>
      <c r="K739841" s="24"/>
      <c r="L739841" s="24"/>
      <c r="M739841" s="24"/>
      <c r="N739841" s="24"/>
      <c r="O739841" s="24"/>
      <c r="P739841" s="24"/>
      <c r="Q739841" s="24"/>
      <c r="R739841" s="24"/>
      <c r="S739841" s="24"/>
      <c r="T739841" s="24"/>
      <c r="U739841" s="24"/>
      <c r="V739841" s="24"/>
      <c r="W739841" s="24"/>
      <c r="X739841" s="24"/>
      <c r="Y739841" s="24"/>
      <c r="Z739841" s="24"/>
      <c r="AA739841" s="24"/>
      <c r="AB739841" s="24"/>
      <c r="AC739841" s="24"/>
      <c r="AD739841" s="24"/>
      <c r="AE739841" s="24"/>
      <c r="AF739841" s="24"/>
      <c r="AG739841" s="24"/>
      <c r="AH739841" s="24"/>
      <c r="AI739841" s="24"/>
      <c r="AJ739841" s="24"/>
      <c r="AK739841" s="24"/>
      <c r="AL739841" s="24"/>
      <c r="AM739841" s="24"/>
      <c r="AN739841" s="24"/>
      <c r="AO739841" s="24"/>
      <c r="AP739841" s="69"/>
      <c r="AQ739841" s="24"/>
      <c r="AR739841" s="24"/>
      <c r="AS739841" s="24"/>
      <c r="AT739841" s="24"/>
    </row>
    <row r="739969" spans="6:46" ht="15" x14ac:dyDescent="0.15">
      <c r="F739969" s="24"/>
      <c r="G739969" s="24"/>
      <c r="H739969" s="24"/>
      <c r="I739969" s="24"/>
      <c r="J739969" s="24"/>
      <c r="K739969" s="24"/>
      <c r="L739969" s="24"/>
      <c r="M739969" s="24"/>
      <c r="N739969" s="24"/>
      <c r="O739969" s="24"/>
      <c r="P739969" s="24"/>
      <c r="Q739969" s="24"/>
      <c r="R739969" s="24"/>
      <c r="S739969" s="24"/>
      <c r="T739969" s="24"/>
      <c r="U739969" s="24"/>
      <c r="V739969" s="24"/>
      <c r="W739969" s="24"/>
      <c r="X739969" s="24"/>
      <c r="Y739969" s="24"/>
      <c r="Z739969" s="24"/>
      <c r="AA739969" s="24"/>
      <c r="AB739969" s="24"/>
      <c r="AC739969" s="24"/>
      <c r="AD739969" s="24"/>
      <c r="AE739969" s="24"/>
      <c r="AF739969" s="24"/>
      <c r="AG739969" s="24"/>
      <c r="AH739969" s="24"/>
      <c r="AI739969" s="24"/>
      <c r="AJ739969" s="24"/>
      <c r="AK739969" s="24"/>
      <c r="AL739969" s="24"/>
      <c r="AM739969" s="24"/>
      <c r="AN739969" s="24"/>
      <c r="AO739969" s="24"/>
      <c r="AP739969" s="69"/>
      <c r="AQ739969" s="24"/>
      <c r="AR739969" s="24"/>
      <c r="AS739969" s="24"/>
      <c r="AT739969" s="24"/>
    </row>
    <row r="740097" spans="6:46" ht="15" x14ac:dyDescent="0.15">
      <c r="F740097" s="24"/>
      <c r="G740097" s="24"/>
      <c r="H740097" s="24"/>
      <c r="I740097" s="24"/>
      <c r="J740097" s="24"/>
      <c r="K740097" s="24"/>
      <c r="L740097" s="24"/>
      <c r="M740097" s="24"/>
      <c r="N740097" s="24"/>
      <c r="O740097" s="24"/>
      <c r="P740097" s="24"/>
      <c r="Q740097" s="24"/>
      <c r="R740097" s="24"/>
      <c r="S740097" s="24"/>
      <c r="T740097" s="24"/>
      <c r="U740097" s="24"/>
      <c r="V740097" s="24"/>
      <c r="W740097" s="24"/>
      <c r="X740097" s="24"/>
      <c r="Y740097" s="24"/>
      <c r="Z740097" s="24"/>
      <c r="AA740097" s="24"/>
      <c r="AB740097" s="24"/>
      <c r="AC740097" s="24"/>
      <c r="AD740097" s="24"/>
      <c r="AE740097" s="24"/>
      <c r="AF740097" s="24"/>
      <c r="AG740097" s="24"/>
      <c r="AH740097" s="24"/>
      <c r="AI740097" s="24"/>
      <c r="AJ740097" s="24"/>
      <c r="AK740097" s="24"/>
      <c r="AL740097" s="24"/>
      <c r="AM740097" s="24"/>
      <c r="AN740097" s="24"/>
      <c r="AO740097" s="24"/>
      <c r="AP740097" s="69"/>
      <c r="AQ740097" s="24"/>
      <c r="AR740097" s="24"/>
      <c r="AS740097" s="24"/>
      <c r="AT740097" s="24"/>
    </row>
    <row r="740225" spans="6:46" ht="15" x14ac:dyDescent="0.15">
      <c r="F740225" s="24"/>
      <c r="G740225" s="24"/>
      <c r="H740225" s="24"/>
      <c r="I740225" s="24"/>
      <c r="J740225" s="24"/>
      <c r="K740225" s="24"/>
      <c r="L740225" s="24"/>
      <c r="M740225" s="24"/>
      <c r="N740225" s="24"/>
      <c r="O740225" s="24"/>
      <c r="P740225" s="24"/>
      <c r="Q740225" s="24"/>
      <c r="R740225" s="24"/>
      <c r="S740225" s="24"/>
      <c r="T740225" s="24"/>
      <c r="U740225" s="24"/>
      <c r="V740225" s="24"/>
      <c r="W740225" s="24"/>
      <c r="X740225" s="24"/>
      <c r="Y740225" s="24"/>
      <c r="Z740225" s="24"/>
      <c r="AA740225" s="24"/>
      <c r="AB740225" s="24"/>
      <c r="AC740225" s="24"/>
      <c r="AD740225" s="24"/>
      <c r="AE740225" s="24"/>
      <c r="AF740225" s="24"/>
      <c r="AG740225" s="24"/>
      <c r="AH740225" s="24"/>
      <c r="AI740225" s="24"/>
      <c r="AJ740225" s="24"/>
      <c r="AK740225" s="24"/>
      <c r="AL740225" s="24"/>
      <c r="AM740225" s="24"/>
      <c r="AN740225" s="24"/>
      <c r="AO740225" s="24"/>
      <c r="AP740225" s="69"/>
      <c r="AQ740225" s="24"/>
      <c r="AR740225" s="24"/>
      <c r="AS740225" s="24"/>
      <c r="AT740225" s="24"/>
    </row>
    <row r="740353" spans="6:46" ht="15" x14ac:dyDescent="0.15">
      <c r="F740353" s="24"/>
      <c r="G740353" s="24"/>
      <c r="H740353" s="24"/>
      <c r="I740353" s="24"/>
      <c r="J740353" s="24"/>
      <c r="K740353" s="24"/>
      <c r="L740353" s="24"/>
      <c r="M740353" s="24"/>
      <c r="N740353" s="24"/>
      <c r="O740353" s="24"/>
      <c r="P740353" s="24"/>
      <c r="Q740353" s="24"/>
      <c r="R740353" s="24"/>
      <c r="S740353" s="24"/>
      <c r="T740353" s="24"/>
      <c r="U740353" s="24"/>
      <c r="V740353" s="24"/>
      <c r="W740353" s="24"/>
      <c r="X740353" s="24"/>
      <c r="Y740353" s="24"/>
      <c r="Z740353" s="24"/>
      <c r="AA740353" s="24"/>
      <c r="AB740353" s="24"/>
      <c r="AC740353" s="24"/>
      <c r="AD740353" s="24"/>
      <c r="AE740353" s="24"/>
      <c r="AF740353" s="24"/>
      <c r="AG740353" s="24"/>
      <c r="AH740353" s="24"/>
      <c r="AI740353" s="24"/>
      <c r="AJ740353" s="24"/>
      <c r="AK740353" s="24"/>
      <c r="AL740353" s="24"/>
      <c r="AM740353" s="24"/>
      <c r="AN740353" s="24"/>
      <c r="AO740353" s="24"/>
      <c r="AP740353" s="69"/>
      <c r="AQ740353" s="24"/>
      <c r="AR740353" s="24"/>
      <c r="AS740353" s="24"/>
      <c r="AT740353" s="24"/>
    </row>
    <row r="740481" spans="6:46" ht="15" x14ac:dyDescent="0.15">
      <c r="F740481" s="24"/>
      <c r="G740481" s="24"/>
      <c r="H740481" s="24"/>
      <c r="I740481" s="24"/>
      <c r="J740481" s="24"/>
      <c r="K740481" s="24"/>
      <c r="L740481" s="24"/>
      <c r="M740481" s="24"/>
      <c r="N740481" s="24"/>
      <c r="O740481" s="24"/>
      <c r="P740481" s="24"/>
      <c r="Q740481" s="24"/>
      <c r="R740481" s="24"/>
      <c r="S740481" s="24"/>
      <c r="T740481" s="24"/>
      <c r="U740481" s="24"/>
      <c r="V740481" s="24"/>
      <c r="W740481" s="24"/>
      <c r="X740481" s="24"/>
      <c r="Y740481" s="24"/>
      <c r="Z740481" s="24"/>
      <c r="AA740481" s="24"/>
      <c r="AB740481" s="24"/>
      <c r="AC740481" s="24"/>
      <c r="AD740481" s="24"/>
      <c r="AE740481" s="24"/>
      <c r="AF740481" s="24"/>
      <c r="AG740481" s="24"/>
      <c r="AH740481" s="24"/>
      <c r="AI740481" s="24"/>
      <c r="AJ740481" s="24"/>
      <c r="AK740481" s="24"/>
      <c r="AL740481" s="24"/>
      <c r="AM740481" s="24"/>
      <c r="AN740481" s="24"/>
      <c r="AO740481" s="24"/>
      <c r="AP740481" s="69"/>
      <c r="AQ740481" s="24"/>
      <c r="AR740481" s="24"/>
      <c r="AS740481" s="24"/>
      <c r="AT740481" s="24"/>
    </row>
    <row r="740609" spans="6:46" ht="15" x14ac:dyDescent="0.15">
      <c r="F740609" s="24"/>
      <c r="G740609" s="24"/>
      <c r="H740609" s="24"/>
      <c r="I740609" s="24"/>
      <c r="J740609" s="24"/>
      <c r="K740609" s="24"/>
      <c r="L740609" s="24"/>
      <c r="M740609" s="24"/>
      <c r="N740609" s="24"/>
      <c r="O740609" s="24"/>
      <c r="P740609" s="24"/>
      <c r="Q740609" s="24"/>
      <c r="R740609" s="24"/>
      <c r="S740609" s="24"/>
      <c r="T740609" s="24"/>
      <c r="U740609" s="24"/>
      <c r="V740609" s="24"/>
      <c r="W740609" s="24"/>
      <c r="X740609" s="24"/>
      <c r="Y740609" s="24"/>
      <c r="Z740609" s="24"/>
      <c r="AA740609" s="24"/>
      <c r="AB740609" s="24"/>
      <c r="AC740609" s="24"/>
      <c r="AD740609" s="24"/>
      <c r="AE740609" s="24"/>
      <c r="AF740609" s="24"/>
      <c r="AG740609" s="24"/>
      <c r="AH740609" s="24"/>
      <c r="AI740609" s="24"/>
      <c r="AJ740609" s="24"/>
      <c r="AK740609" s="24"/>
      <c r="AL740609" s="24"/>
      <c r="AM740609" s="24"/>
      <c r="AN740609" s="24"/>
      <c r="AO740609" s="24"/>
      <c r="AP740609" s="69"/>
      <c r="AQ740609" s="24"/>
      <c r="AR740609" s="24"/>
      <c r="AS740609" s="24"/>
      <c r="AT740609" s="24"/>
    </row>
    <row r="740737" spans="6:46" ht="15" x14ac:dyDescent="0.15">
      <c r="F740737" s="24"/>
      <c r="G740737" s="24"/>
      <c r="H740737" s="24"/>
      <c r="I740737" s="24"/>
      <c r="J740737" s="24"/>
      <c r="K740737" s="24"/>
      <c r="L740737" s="24"/>
      <c r="M740737" s="24"/>
      <c r="N740737" s="24"/>
      <c r="O740737" s="24"/>
      <c r="P740737" s="24"/>
      <c r="Q740737" s="24"/>
      <c r="R740737" s="24"/>
      <c r="S740737" s="24"/>
      <c r="T740737" s="24"/>
      <c r="U740737" s="24"/>
      <c r="V740737" s="24"/>
      <c r="W740737" s="24"/>
      <c r="X740737" s="24"/>
      <c r="Y740737" s="24"/>
      <c r="Z740737" s="24"/>
      <c r="AA740737" s="24"/>
      <c r="AB740737" s="24"/>
      <c r="AC740737" s="24"/>
      <c r="AD740737" s="24"/>
      <c r="AE740737" s="24"/>
      <c r="AF740737" s="24"/>
      <c r="AG740737" s="24"/>
      <c r="AH740737" s="24"/>
      <c r="AI740737" s="24"/>
      <c r="AJ740737" s="24"/>
      <c r="AK740737" s="24"/>
      <c r="AL740737" s="24"/>
      <c r="AM740737" s="24"/>
      <c r="AN740737" s="24"/>
      <c r="AO740737" s="24"/>
      <c r="AP740737" s="69"/>
      <c r="AQ740737" s="24"/>
      <c r="AR740737" s="24"/>
      <c r="AS740737" s="24"/>
      <c r="AT740737" s="24"/>
    </row>
    <row r="740865" spans="6:46" ht="15" x14ac:dyDescent="0.15">
      <c r="F740865" s="24"/>
      <c r="G740865" s="24"/>
      <c r="H740865" s="24"/>
      <c r="I740865" s="24"/>
      <c r="J740865" s="24"/>
      <c r="K740865" s="24"/>
      <c r="L740865" s="24"/>
      <c r="M740865" s="24"/>
      <c r="N740865" s="24"/>
      <c r="O740865" s="24"/>
      <c r="P740865" s="24"/>
      <c r="Q740865" s="24"/>
      <c r="R740865" s="24"/>
      <c r="S740865" s="24"/>
      <c r="T740865" s="24"/>
      <c r="U740865" s="24"/>
      <c r="V740865" s="24"/>
      <c r="W740865" s="24"/>
      <c r="X740865" s="24"/>
      <c r="Y740865" s="24"/>
      <c r="Z740865" s="24"/>
      <c r="AA740865" s="24"/>
      <c r="AB740865" s="24"/>
      <c r="AC740865" s="24"/>
      <c r="AD740865" s="24"/>
      <c r="AE740865" s="24"/>
      <c r="AF740865" s="24"/>
      <c r="AG740865" s="24"/>
      <c r="AH740865" s="24"/>
      <c r="AI740865" s="24"/>
      <c r="AJ740865" s="24"/>
      <c r="AK740865" s="24"/>
      <c r="AL740865" s="24"/>
      <c r="AM740865" s="24"/>
      <c r="AN740865" s="24"/>
      <c r="AO740865" s="24"/>
      <c r="AP740865" s="69"/>
      <c r="AQ740865" s="24"/>
      <c r="AR740865" s="24"/>
      <c r="AS740865" s="24"/>
      <c r="AT740865" s="24"/>
    </row>
    <row r="740993" spans="6:46" ht="15" x14ac:dyDescent="0.15">
      <c r="F740993" s="24"/>
      <c r="G740993" s="24"/>
      <c r="H740993" s="24"/>
      <c r="I740993" s="24"/>
      <c r="J740993" s="24"/>
      <c r="K740993" s="24"/>
      <c r="L740993" s="24"/>
      <c r="M740993" s="24"/>
      <c r="N740993" s="24"/>
      <c r="O740993" s="24"/>
      <c r="P740993" s="24"/>
      <c r="Q740993" s="24"/>
      <c r="R740993" s="24"/>
      <c r="S740993" s="24"/>
      <c r="T740993" s="24"/>
      <c r="U740993" s="24"/>
      <c r="V740993" s="24"/>
      <c r="W740993" s="24"/>
      <c r="X740993" s="24"/>
      <c r="Y740993" s="24"/>
      <c r="Z740993" s="24"/>
      <c r="AA740993" s="24"/>
      <c r="AB740993" s="24"/>
      <c r="AC740993" s="24"/>
      <c r="AD740993" s="24"/>
      <c r="AE740993" s="24"/>
      <c r="AF740993" s="24"/>
      <c r="AG740993" s="24"/>
      <c r="AH740993" s="24"/>
      <c r="AI740993" s="24"/>
      <c r="AJ740993" s="24"/>
      <c r="AK740993" s="24"/>
      <c r="AL740993" s="24"/>
      <c r="AM740993" s="24"/>
      <c r="AN740993" s="24"/>
      <c r="AO740993" s="24"/>
      <c r="AP740993" s="69"/>
      <c r="AQ740993" s="24"/>
      <c r="AR740993" s="24"/>
      <c r="AS740993" s="24"/>
      <c r="AT740993" s="24"/>
    </row>
    <row r="741121" spans="6:46" ht="15" x14ac:dyDescent="0.15">
      <c r="F741121" s="24"/>
      <c r="G741121" s="24"/>
      <c r="H741121" s="24"/>
      <c r="I741121" s="24"/>
      <c r="J741121" s="24"/>
      <c r="K741121" s="24"/>
      <c r="L741121" s="24"/>
      <c r="M741121" s="24"/>
      <c r="N741121" s="24"/>
      <c r="O741121" s="24"/>
      <c r="P741121" s="24"/>
      <c r="Q741121" s="24"/>
      <c r="R741121" s="24"/>
      <c r="S741121" s="24"/>
      <c r="T741121" s="24"/>
      <c r="U741121" s="24"/>
      <c r="V741121" s="24"/>
      <c r="W741121" s="24"/>
      <c r="X741121" s="24"/>
      <c r="Y741121" s="24"/>
      <c r="Z741121" s="24"/>
      <c r="AA741121" s="24"/>
      <c r="AB741121" s="24"/>
      <c r="AC741121" s="24"/>
      <c r="AD741121" s="24"/>
      <c r="AE741121" s="24"/>
      <c r="AF741121" s="24"/>
      <c r="AG741121" s="24"/>
      <c r="AH741121" s="24"/>
      <c r="AI741121" s="24"/>
      <c r="AJ741121" s="24"/>
      <c r="AK741121" s="24"/>
      <c r="AL741121" s="24"/>
      <c r="AM741121" s="24"/>
      <c r="AN741121" s="24"/>
      <c r="AO741121" s="24"/>
      <c r="AP741121" s="69"/>
      <c r="AQ741121" s="24"/>
      <c r="AR741121" s="24"/>
      <c r="AS741121" s="24"/>
      <c r="AT741121" s="24"/>
    </row>
    <row r="741249" spans="6:46" ht="15" x14ac:dyDescent="0.15">
      <c r="F741249" s="24"/>
      <c r="G741249" s="24"/>
      <c r="H741249" s="24"/>
      <c r="I741249" s="24"/>
      <c r="J741249" s="24"/>
      <c r="K741249" s="24"/>
      <c r="L741249" s="24"/>
      <c r="M741249" s="24"/>
      <c r="N741249" s="24"/>
      <c r="O741249" s="24"/>
      <c r="P741249" s="24"/>
      <c r="Q741249" s="24"/>
      <c r="R741249" s="24"/>
      <c r="S741249" s="24"/>
      <c r="T741249" s="24"/>
      <c r="U741249" s="24"/>
      <c r="V741249" s="24"/>
      <c r="W741249" s="24"/>
      <c r="X741249" s="24"/>
      <c r="Y741249" s="24"/>
      <c r="Z741249" s="24"/>
      <c r="AA741249" s="24"/>
      <c r="AB741249" s="24"/>
      <c r="AC741249" s="24"/>
      <c r="AD741249" s="24"/>
      <c r="AE741249" s="24"/>
      <c r="AF741249" s="24"/>
      <c r="AG741249" s="24"/>
      <c r="AH741249" s="24"/>
      <c r="AI741249" s="24"/>
      <c r="AJ741249" s="24"/>
      <c r="AK741249" s="24"/>
      <c r="AL741249" s="24"/>
      <c r="AM741249" s="24"/>
      <c r="AN741249" s="24"/>
      <c r="AO741249" s="24"/>
      <c r="AP741249" s="69"/>
      <c r="AQ741249" s="24"/>
      <c r="AR741249" s="24"/>
      <c r="AS741249" s="24"/>
      <c r="AT741249" s="24"/>
    </row>
    <row r="741377" spans="6:46" ht="15" x14ac:dyDescent="0.15">
      <c r="F741377" s="24"/>
      <c r="G741377" s="24"/>
      <c r="H741377" s="24"/>
      <c r="I741377" s="24"/>
      <c r="J741377" s="24"/>
      <c r="K741377" s="24"/>
      <c r="L741377" s="24"/>
      <c r="M741377" s="24"/>
      <c r="N741377" s="24"/>
      <c r="O741377" s="24"/>
      <c r="P741377" s="24"/>
      <c r="Q741377" s="24"/>
      <c r="R741377" s="24"/>
      <c r="S741377" s="24"/>
      <c r="T741377" s="24"/>
      <c r="U741377" s="24"/>
      <c r="V741377" s="24"/>
      <c r="W741377" s="24"/>
      <c r="X741377" s="24"/>
      <c r="Y741377" s="24"/>
      <c r="Z741377" s="24"/>
      <c r="AA741377" s="24"/>
      <c r="AB741377" s="24"/>
      <c r="AC741377" s="24"/>
      <c r="AD741377" s="24"/>
      <c r="AE741377" s="24"/>
      <c r="AF741377" s="24"/>
      <c r="AG741377" s="24"/>
      <c r="AH741377" s="24"/>
      <c r="AI741377" s="24"/>
      <c r="AJ741377" s="24"/>
      <c r="AK741377" s="24"/>
      <c r="AL741377" s="24"/>
      <c r="AM741377" s="24"/>
      <c r="AN741377" s="24"/>
      <c r="AO741377" s="24"/>
      <c r="AP741377" s="69"/>
      <c r="AQ741377" s="24"/>
      <c r="AR741377" s="24"/>
      <c r="AS741377" s="24"/>
      <c r="AT741377" s="24"/>
    </row>
    <row r="741505" spans="6:46" ht="15" x14ac:dyDescent="0.15">
      <c r="F741505" s="24"/>
      <c r="G741505" s="24"/>
      <c r="H741505" s="24"/>
      <c r="I741505" s="24"/>
      <c r="J741505" s="24"/>
      <c r="K741505" s="24"/>
      <c r="L741505" s="24"/>
      <c r="M741505" s="24"/>
      <c r="N741505" s="24"/>
      <c r="O741505" s="24"/>
      <c r="P741505" s="24"/>
      <c r="Q741505" s="24"/>
      <c r="R741505" s="24"/>
      <c r="S741505" s="24"/>
      <c r="T741505" s="24"/>
      <c r="U741505" s="24"/>
      <c r="V741505" s="24"/>
      <c r="W741505" s="24"/>
      <c r="X741505" s="24"/>
      <c r="Y741505" s="24"/>
      <c r="Z741505" s="24"/>
      <c r="AA741505" s="24"/>
      <c r="AB741505" s="24"/>
      <c r="AC741505" s="24"/>
      <c r="AD741505" s="24"/>
      <c r="AE741505" s="24"/>
      <c r="AF741505" s="24"/>
      <c r="AG741505" s="24"/>
      <c r="AH741505" s="24"/>
      <c r="AI741505" s="24"/>
      <c r="AJ741505" s="24"/>
      <c r="AK741505" s="24"/>
      <c r="AL741505" s="24"/>
      <c r="AM741505" s="24"/>
      <c r="AN741505" s="24"/>
      <c r="AO741505" s="24"/>
      <c r="AP741505" s="69"/>
      <c r="AQ741505" s="24"/>
      <c r="AR741505" s="24"/>
      <c r="AS741505" s="24"/>
      <c r="AT741505" s="24"/>
    </row>
    <row r="741633" spans="6:46" ht="15" x14ac:dyDescent="0.15">
      <c r="F741633" s="24"/>
      <c r="G741633" s="24"/>
      <c r="H741633" s="24"/>
      <c r="I741633" s="24"/>
      <c r="J741633" s="24"/>
      <c r="K741633" s="24"/>
      <c r="L741633" s="24"/>
      <c r="M741633" s="24"/>
      <c r="N741633" s="24"/>
      <c r="O741633" s="24"/>
      <c r="P741633" s="24"/>
      <c r="Q741633" s="24"/>
      <c r="R741633" s="24"/>
      <c r="S741633" s="24"/>
      <c r="T741633" s="24"/>
      <c r="U741633" s="24"/>
      <c r="V741633" s="24"/>
      <c r="W741633" s="24"/>
      <c r="X741633" s="24"/>
      <c r="Y741633" s="24"/>
      <c r="Z741633" s="24"/>
      <c r="AA741633" s="24"/>
      <c r="AB741633" s="24"/>
      <c r="AC741633" s="24"/>
      <c r="AD741633" s="24"/>
      <c r="AE741633" s="24"/>
      <c r="AF741633" s="24"/>
      <c r="AG741633" s="24"/>
      <c r="AH741633" s="24"/>
      <c r="AI741633" s="24"/>
      <c r="AJ741633" s="24"/>
      <c r="AK741633" s="24"/>
      <c r="AL741633" s="24"/>
      <c r="AM741633" s="24"/>
      <c r="AN741633" s="24"/>
      <c r="AO741633" s="24"/>
      <c r="AP741633" s="69"/>
      <c r="AQ741633" s="24"/>
      <c r="AR741633" s="24"/>
      <c r="AS741633" s="24"/>
      <c r="AT741633" s="24"/>
    </row>
    <row r="741761" spans="6:46" ht="15" x14ac:dyDescent="0.15">
      <c r="F741761" s="24"/>
      <c r="G741761" s="24"/>
      <c r="H741761" s="24"/>
      <c r="I741761" s="24"/>
      <c r="J741761" s="24"/>
      <c r="K741761" s="24"/>
      <c r="L741761" s="24"/>
      <c r="M741761" s="24"/>
      <c r="N741761" s="24"/>
      <c r="O741761" s="24"/>
      <c r="P741761" s="24"/>
      <c r="Q741761" s="24"/>
      <c r="R741761" s="24"/>
      <c r="S741761" s="24"/>
      <c r="T741761" s="24"/>
      <c r="U741761" s="24"/>
      <c r="V741761" s="24"/>
      <c r="W741761" s="24"/>
      <c r="X741761" s="24"/>
      <c r="Y741761" s="24"/>
      <c r="Z741761" s="24"/>
      <c r="AA741761" s="24"/>
      <c r="AB741761" s="24"/>
      <c r="AC741761" s="24"/>
      <c r="AD741761" s="24"/>
      <c r="AE741761" s="24"/>
      <c r="AF741761" s="24"/>
      <c r="AG741761" s="24"/>
      <c r="AH741761" s="24"/>
      <c r="AI741761" s="24"/>
      <c r="AJ741761" s="24"/>
      <c r="AK741761" s="24"/>
      <c r="AL741761" s="24"/>
      <c r="AM741761" s="24"/>
      <c r="AN741761" s="24"/>
      <c r="AO741761" s="24"/>
      <c r="AP741761" s="69"/>
      <c r="AQ741761" s="24"/>
      <c r="AR741761" s="24"/>
      <c r="AS741761" s="24"/>
      <c r="AT741761" s="24"/>
    </row>
    <row r="741889" spans="6:46" ht="15" x14ac:dyDescent="0.15">
      <c r="F741889" s="24"/>
      <c r="G741889" s="24"/>
      <c r="H741889" s="24"/>
      <c r="I741889" s="24"/>
      <c r="J741889" s="24"/>
      <c r="K741889" s="24"/>
      <c r="L741889" s="24"/>
      <c r="M741889" s="24"/>
      <c r="N741889" s="24"/>
      <c r="O741889" s="24"/>
      <c r="P741889" s="24"/>
      <c r="Q741889" s="24"/>
      <c r="R741889" s="24"/>
      <c r="S741889" s="24"/>
      <c r="T741889" s="24"/>
      <c r="U741889" s="24"/>
      <c r="V741889" s="24"/>
      <c r="W741889" s="24"/>
      <c r="X741889" s="24"/>
      <c r="Y741889" s="24"/>
      <c r="Z741889" s="24"/>
      <c r="AA741889" s="24"/>
      <c r="AB741889" s="24"/>
      <c r="AC741889" s="24"/>
      <c r="AD741889" s="24"/>
      <c r="AE741889" s="24"/>
      <c r="AF741889" s="24"/>
      <c r="AG741889" s="24"/>
      <c r="AH741889" s="24"/>
      <c r="AI741889" s="24"/>
      <c r="AJ741889" s="24"/>
      <c r="AK741889" s="24"/>
      <c r="AL741889" s="24"/>
      <c r="AM741889" s="24"/>
      <c r="AN741889" s="24"/>
      <c r="AO741889" s="24"/>
      <c r="AP741889" s="69"/>
      <c r="AQ741889" s="24"/>
      <c r="AR741889" s="24"/>
      <c r="AS741889" s="24"/>
      <c r="AT741889" s="24"/>
    </row>
    <row r="742017" spans="6:46" ht="15" x14ac:dyDescent="0.15">
      <c r="F742017" s="24"/>
      <c r="G742017" s="24"/>
      <c r="H742017" s="24"/>
      <c r="I742017" s="24"/>
      <c r="J742017" s="24"/>
      <c r="K742017" s="24"/>
      <c r="L742017" s="24"/>
      <c r="M742017" s="24"/>
      <c r="N742017" s="24"/>
      <c r="O742017" s="24"/>
      <c r="P742017" s="24"/>
      <c r="Q742017" s="24"/>
      <c r="R742017" s="24"/>
      <c r="S742017" s="24"/>
      <c r="T742017" s="24"/>
      <c r="U742017" s="24"/>
      <c r="V742017" s="24"/>
      <c r="W742017" s="24"/>
      <c r="X742017" s="24"/>
      <c r="Y742017" s="24"/>
      <c r="Z742017" s="24"/>
      <c r="AA742017" s="24"/>
      <c r="AB742017" s="24"/>
      <c r="AC742017" s="24"/>
      <c r="AD742017" s="24"/>
      <c r="AE742017" s="24"/>
      <c r="AF742017" s="24"/>
      <c r="AG742017" s="24"/>
      <c r="AH742017" s="24"/>
      <c r="AI742017" s="24"/>
      <c r="AJ742017" s="24"/>
      <c r="AK742017" s="24"/>
      <c r="AL742017" s="24"/>
      <c r="AM742017" s="24"/>
      <c r="AN742017" s="24"/>
      <c r="AO742017" s="24"/>
      <c r="AP742017" s="69"/>
      <c r="AQ742017" s="24"/>
      <c r="AR742017" s="24"/>
      <c r="AS742017" s="24"/>
      <c r="AT742017" s="24"/>
    </row>
    <row r="742145" spans="6:46" ht="15" x14ac:dyDescent="0.15">
      <c r="F742145" s="24"/>
      <c r="G742145" s="24"/>
      <c r="H742145" s="24"/>
      <c r="I742145" s="24"/>
      <c r="J742145" s="24"/>
      <c r="K742145" s="24"/>
      <c r="L742145" s="24"/>
      <c r="M742145" s="24"/>
      <c r="N742145" s="24"/>
      <c r="O742145" s="24"/>
      <c r="P742145" s="24"/>
      <c r="Q742145" s="24"/>
      <c r="R742145" s="24"/>
      <c r="S742145" s="24"/>
      <c r="T742145" s="24"/>
      <c r="U742145" s="24"/>
      <c r="V742145" s="24"/>
      <c r="W742145" s="24"/>
      <c r="X742145" s="24"/>
      <c r="Y742145" s="24"/>
      <c r="Z742145" s="24"/>
      <c r="AA742145" s="24"/>
      <c r="AB742145" s="24"/>
      <c r="AC742145" s="24"/>
      <c r="AD742145" s="24"/>
      <c r="AE742145" s="24"/>
      <c r="AF742145" s="24"/>
      <c r="AG742145" s="24"/>
      <c r="AH742145" s="24"/>
      <c r="AI742145" s="24"/>
      <c r="AJ742145" s="24"/>
      <c r="AK742145" s="24"/>
      <c r="AL742145" s="24"/>
      <c r="AM742145" s="24"/>
      <c r="AN742145" s="24"/>
      <c r="AO742145" s="24"/>
      <c r="AP742145" s="69"/>
      <c r="AQ742145" s="24"/>
      <c r="AR742145" s="24"/>
      <c r="AS742145" s="24"/>
      <c r="AT742145" s="24"/>
    </row>
    <row r="742273" spans="6:46" ht="15" x14ac:dyDescent="0.15">
      <c r="F742273" s="24"/>
      <c r="G742273" s="24"/>
      <c r="H742273" s="24"/>
      <c r="I742273" s="24"/>
      <c r="J742273" s="24"/>
      <c r="K742273" s="24"/>
      <c r="L742273" s="24"/>
      <c r="M742273" s="24"/>
      <c r="N742273" s="24"/>
      <c r="O742273" s="24"/>
      <c r="P742273" s="24"/>
      <c r="Q742273" s="24"/>
      <c r="R742273" s="24"/>
      <c r="S742273" s="24"/>
      <c r="T742273" s="24"/>
      <c r="U742273" s="24"/>
      <c r="V742273" s="24"/>
      <c r="W742273" s="24"/>
      <c r="X742273" s="24"/>
      <c r="Y742273" s="24"/>
      <c r="Z742273" s="24"/>
      <c r="AA742273" s="24"/>
      <c r="AB742273" s="24"/>
      <c r="AC742273" s="24"/>
      <c r="AD742273" s="24"/>
      <c r="AE742273" s="24"/>
      <c r="AF742273" s="24"/>
      <c r="AG742273" s="24"/>
      <c r="AH742273" s="24"/>
      <c r="AI742273" s="24"/>
      <c r="AJ742273" s="24"/>
      <c r="AK742273" s="24"/>
      <c r="AL742273" s="24"/>
      <c r="AM742273" s="24"/>
      <c r="AN742273" s="24"/>
      <c r="AO742273" s="24"/>
      <c r="AP742273" s="69"/>
      <c r="AQ742273" s="24"/>
      <c r="AR742273" s="24"/>
      <c r="AS742273" s="24"/>
      <c r="AT742273" s="24"/>
    </row>
    <row r="742401" spans="6:46" ht="15" x14ac:dyDescent="0.15">
      <c r="F742401" s="24"/>
      <c r="G742401" s="24"/>
      <c r="H742401" s="24"/>
      <c r="I742401" s="24"/>
      <c r="J742401" s="24"/>
      <c r="K742401" s="24"/>
      <c r="L742401" s="24"/>
      <c r="M742401" s="24"/>
      <c r="N742401" s="24"/>
      <c r="O742401" s="24"/>
      <c r="P742401" s="24"/>
      <c r="Q742401" s="24"/>
      <c r="R742401" s="24"/>
      <c r="S742401" s="24"/>
      <c r="T742401" s="24"/>
      <c r="U742401" s="24"/>
      <c r="V742401" s="24"/>
      <c r="W742401" s="24"/>
      <c r="X742401" s="24"/>
      <c r="Y742401" s="24"/>
      <c r="Z742401" s="24"/>
      <c r="AA742401" s="24"/>
      <c r="AB742401" s="24"/>
      <c r="AC742401" s="24"/>
      <c r="AD742401" s="24"/>
      <c r="AE742401" s="24"/>
      <c r="AF742401" s="24"/>
      <c r="AG742401" s="24"/>
      <c r="AH742401" s="24"/>
      <c r="AI742401" s="24"/>
      <c r="AJ742401" s="24"/>
      <c r="AK742401" s="24"/>
      <c r="AL742401" s="24"/>
      <c r="AM742401" s="24"/>
      <c r="AN742401" s="24"/>
      <c r="AO742401" s="24"/>
      <c r="AP742401" s="69"/>
      <c r="AQ742401" s="24"/>
      <c r="AR742401" s="24"/>
      <c r="AS742401" s="24"/>
      <c r="AT742401" s="24"/>
    </row>
    <row r="742529" spans="6:46" ht="15" x14ac:dyDescent="0.15">
      <c r="F742529" s="24"/>
      <c r="G742529" s="24"/>
      <c r="H742529" s="24"/>
      <c r="I742529" s="24"/>
      <c r="J742529" s="24"/>
      <c r="K742529" s="24"/>
      <c r="L742529" s="24"/>
      <c r="M742529" s="24"/>
      <c r="N742529" s="24"/>
      <c r="O742529" s="24"/>
      <c r="P742529" s="24"/>
      <c r="Q742529" s="24"/>
      <c r="R742529" s="24"/>
      <c r="S742529" s="24"/>
      <c r="T742529" s="24"/>
      <c r="U742529" s="24"/>
      <c r="V742529" s="24"/>
      <c r="W742529" s="24"/>
      <c r="X742529" s="24"/>
      <c r="Y742529" s="24"/>
      <c r="Z742529" s="24"/>
      <c r="AA742529" s="24"/>
      <c r="AB742529" s="24"/>
      <c r="AC742529" s="24"/>
      <c r="AD742529" s="24"/>
      <c r="AE742529" s="24"/>
      <c r="AF742529" s="24"/>
      <c r="AG742529" s="24"/>
      <c r="AH742529" s="24"/>
      <c r="AI742529" s="24"/>
      <c r="AJ742529" s="24"/>
      <c r="AK742529" s="24"/>
      <c r="AL742529" s="24"/>
      <c r="AM742529" s="24"/>
      <c r="AN742529" s="24"/>
      <c r="AO742529" s="24"/>
      <c r="AP742529" s="69"/>
      <c r="AQ742529" s="24"/>
      <c r="AR742529" s="24"/>
      <c r="AS742529" s="24"/>
      <c r="AT742529" s="24"/>
    </row>
    <row r="742657" spans="6:46" ht="15" x14ac:dyDescent="0.15">
      <c r="F742657" s="24"/>
      <c r="G742657" s="24"/>
      <c r="H742657" s="24"/>
      <c r="I742657" s="24"/>
      <c r="J742657" s="24"/>
      <c r="K742657" s="24"/>
      <c r="L742657" s="24"/>
      <c r="M742657" s="24"/>
      <c r="N742657" s="24"/>
      <c r="O742657" s="24"/>
      <c r="P742657" s="24"/>
      <c r="Q742657" s="24"/>
      <c r="R742657" s="24"/>
      <c r="S742657" s="24"/>
      <c r="T742657" s="24"/>
      <c r="U742657" s="24"/>
      <c r="V742657" s="24"/>
      <c r="W742657" s="24"/>
      <c r="X742657" s="24"/>
      <c r="Y742657" s="24"/>
      <c r="Z742657" s="24"/>
      <c r="AA742657" s="24"/>
      <c r="AB742657" s="24"/>
      <c r="AC742657" s="24"/>
      <c r="AD742657" s="24"/>
      <c r="AE742657" s="24"/>
      <c r="AF742657" s="24"/>
      <c r="AG742657" s="24"/>
      <c r="AH742657" s="24"/>
      <c r="AI742657" s="24"/>
      <c r="AJ742657" s="24"/>
      <c r="AK742657" s="24"/>
      <c r="AL742657" s="24"/>
      <c r="AM742657" s="24"/>
      <c r="AN742657" s="24"/>
      <c r="AO742657" s="24"/>
      <c r="AP742657" s="69"/>
      <c r="AQ742657" s="24"/>
      <c r="AR742657" s="24"/>
      <c r="AS742657" s="24"/>
      <c r="AT742657" s="24"/>
    </row>
    <row r="742785" spans="6:46" ht="15" x14ac:dyDescent="0.15">
      <c r="F742785" s="24"/>
      <c r="G742785" s="24"/>
      <c r="H742785" s="24"/>
      <c r="I742785" s="24"/>
      <c r="J742785" s="24"/>
      <c r="K742785" s="24"/>
      <c r="L742785" s="24"/>
      <c r="M742785" s="24"/>
      <c r="N742785" s="24"/>
      <c r="O742785" s="24"/>
      <c r="P742785" s="24"/>
      <c r="Q742785" s="24"/>
      <c r="R742785" s="24"/>
      <c r="S742785" s="24"/>
      <c r="T742785" s="24"/>
      <c r="U742785" s="24"/>
      <c r="V742785" s="24"/>
      <c r="W742785" s="24"/>
      <c r="X742785" s="24"/>
      <c r="Y742785" s="24"/>
      <c r="Z742785" s="24"/>
      <c r="AA742785" s="24"/>
      <c r="AB742785" s="24"/>
      <c r="AC742785" s="24"/>
      <c r="AD742785" s="24"/>
      <c r="AE742785" s="24"/>
      <c r="AF742785" s="24"/>
      <c r="AG742785" s="24"/>
      <c r="AH742785" s="24"/>
      <c r="AI742785" s="24"/>
      <c r="AJ742785" s="24"/>
      <c r="AK742785" s="24"/>
      <c r="AL742785" s="24"/>
      <c r="AM742785" s="24"/>
      <c r="AN742785" s="24"/>
      <c r="AO742785" s="24"/>
      <c r="AP742785" s="69"/>
      <c r="AQ742785" s="24"/>
      <c r="AR742785" s="24"/>
      <c r="AS742785" s="24"/>
      <c r="AT742785" s="24"/>
    </row>
    <row r="742913" spans="6:46" ht="15" x14ac:dyDescent="0.15">
      <c r="F742913" s="24"/>
      <c r="G742913" s="24"/>
      <c r="H742913" s="24"/>
      <c r="I742913" s="24"/>
      <c r="J742913" s="24"/>
      <c r="K742913" s="24"/>
      <c r="L742913" s="24"/>
      <c r="M742913" s="24"/>
      <c r="N742913" s="24"/>
      <c r="O742913" s="24"/>
      <c r="P742913" s="24"/>
      <c r="Q742913" s="24"/>
      <c r="R742913" s="24"/>
      <c r="S742913" s="24"/>
      <c r="T742913" s="24"/>
      <c r="U742913" s="24"/>
      <c r="V742913" s="24"/>
      <c r="W742913" s="24"/>
      <c r="X742913" s="24"/>
      <c r="Y742913" s="24"/>
      <c r="Z742913" s="24"/>
      <c r="AA742913" s="24"/>
      <c r="AB742913" s="24"/>
      <c r="AC742913" s="24"/>
      <c r="AD742913" s="24"/>
      <c r="AE742913" s="24"/>
      <c r="AF742913" s="24"/>
      <c r="AG742913" s="24"/>
      <c r="AH742913" s="24"/>
      <c r="AI742913" s="24"/>
      <c r="AJ742913" s="24"/>
      <c r="AK742913" s="24"/>
      <c r="AL742913" s="24"/>
      <c r="AM742913" s="24"/>
      <c r="AN742913" s="24"/>
      <c r="AO742913" s="24"/>
      <c r="AP742913" s="69"/>
      <c r="AQ742913" s="24"/>
      <c r="AR742913" s="24"/>
      <c r="AS742913" s="24"/>
      <c r="AT742913" s="24"/>
    </row>
    <row r="743041" spans="6:46" ht="15" x14ac:dyDescent="0.15">
      <c r="F743041" s="24"/>
      <c r="G743041" s="24"/>
      <c r="H743041" s="24"/>
      <c r="I743041" s="24"/>
      <c r="J743041" s="24"/>
      <c r="K743041" s="24"/>
      <c r="L743041" s="24"/>
      <c r="M743041" s="24"/>
      <c r="N743041" s="24"/>
      <c r="O743041" s="24"/>
      <c r="P743041" s="24"/>
      <c r="Q743041" s="24"/>
      <c r="R743041" s="24"/>
      <c r="S743041" s="24"/>
      <c r="T743041" s="24"/>
      <c r="U743041" s="24"/>
      <c r="V743041" s="24"/>
      <c r="W743041" s="24"/>
      <c r="X743041" s="24"/>
      <c r="Y743041" s="24"/>
      <c r="Z743041" s="24"/>
      <c r="AA743041" s="24"/>
      <c r="AB743041" s="24"/>
      <c r="AC743041" s="24"/>
      <c r="AD743041" s="24"/>
      <c r="AE743041" s="24"/>
      <c r="AF743041" s="24"/>
      <c r="AG743041" s="24"/>
      <c r="AH743041" s="24"/>
      <c r="AI743041" s="24"/>
      <c r="AJ743041" s="24"/>
      <c r="AK743041" s="24"/>
      <c r="AL743041" s="24"/>
      <c r="AM743041" s="24"/>
      <c r="AN743041" s="24"/>
      <c r="AO743041" s="24"/>
      <c r="AP743041" s="69"/>
      <c r="AQ743041" s="24"/>
      <c r="AR743041" s="24"/>
      <c r="AS743041" s="24"/>
      <c r="AT743041" s="24"/>
    </row>
    <row r="743169" spans="6:46" ht="15" x14ac:dyDescent="0.15">
      <c r="F743169" s="24"/>
      <c r="G743169" s="24"/>
      <c r="H743169" s="24"/>
      <c r="I743169" s="24"/>
      <c r="J743169" s="24"/>
      <c r="K743169" s="24"/>
      <c r="L743169" s="24"/>
      <c r="M743169" s="24"/>
      <c r="N743169" s="24"/>
      <c r="O743169" s="24"/>
      <c r="P743169" s="24"/>
      <c r="Q743169" s="24"/>
      <c r="R743169" s="24"/>
      <c r="S743169" s="24"/>
      <c r="T743169" s="24"/>
      <c r="U743169" s="24"/>
      <c r="V743169" s="24"/>
      <c r="W743169" s="24"/>
      <c r="X743169" s="24"/>
      <c r="Y743169" s="24"/>
      <c r="Z743169" s="24"/>
      <c r="AA743169" s="24"/>
      <c r="AB743169" s="24"/>
      <c r="AC743169" s="24"/>
      <c r="AD743169" s="24"/>
      <c r="AE743169" s="24"/>
      <c r="AF743169" s="24"/>
      <c r="AG743169" s="24"/>
      <c r="AH743169" s="24"/>
      <c r="AI743169" s="24"/>
      <c r="AJ743169" s="24"/>
      <c r="AK743169" s="24"/>
      <c r="AL743169" s="24"/>
      <c r="AM743169" s="24"/>
      <c r="AN743169" s="24"/>
      <c r="AO743169" s="24"/>
      <c r="AP743169" s="69"/>
      <c r="AQ743169" s="24"/>
      <c r="AR743169" s="24"/>
      <c r="AS743169" s="24"/>
      <c r="AT743169" s="24"/>
    </row>
    <row r="743297" spans="6:46" ht="15" x14ac:dyDescent="0.15">
      <c r="F743297" s="24"/>
      <c r="G743297" s="24"/>
      <c r="H743297" s="24"/>
      <c r="I743297" s="24"/>
      <c r="J743297" s="24"/>
      <c r="K743297" s="24"/>
      <c r="L743297" s="24"/>
      <c r="M743297" s="24"/>
      <c r="N743297" s="24"/>
      <c r="O743297" s="24"/>
      <c r="P743297" s="24"/>
      <c r="Q743297" s="24"/>
      <c r="R743297" s="24"/>
      <c r="S743297" s="24"/>
      <c r="T743297" s="24"/>
      <c r="U743297" s="24"/>
      <c r="V743297" s="24"/>
      <c r="W743297" s="24"/>
      <c r="X743297" s="24"/>
      <c r="Y743297" s="24"/>
      <c r="Z743297" s="24"/>
      <c r="AA743297" s="24"/>
      <c r="AB743297" s="24"/>
      <c r="AC743297" s="24"/>
      <c r="AD743297" s="24"/>
      <c r="AE743297" s="24"/>
      <c r="AF743297" s="24"/>
      <c r="AG743297" s="24"/>
      <c r="AH743297" s="24"/>
      <c r="AI743297" s="24"/>
      <c r="AJ743297" s="24"/>
      <c r="AK743297" s="24"/>
      <c r="AL743297" s="24"/>
      <c r="AM743297" s="24"/>
      <c r="AN743297" s="24"/>
      <c r="AO743297" s="24"/>
      <c r="AP743297" s="69"/>
      <c r="AQ743297" s="24"/>
      <c r="AR743297" s="24"/>
      <c r="AS743297" s="24"/>
      <c r="AT743297" s="24"/>
    </row>
    <row r="743425" spans="6:46" ht="15" x14ac:dyDescent="0.15">
      <c r="F743425" s="24"/>
      <c r="G743425" s="24"/>
      <c r="H743425" s="24"/>
      <c r="I743425" s="24"/>
      <c r="J743425" s="24"/>
      <c r="K743425" s="24"/>
      <c r="L743425" s="24"/>
      <c r="M743425" s="24"/>
      <c r="N743425" s="24"/>
      <c r="O743425" s="24"/>
      <c r="P743425" s="24"/>
      <c r="Q743425" s="24"/>
      <c r="R743425" s="24"/>
      <c r="S743425" s="24"/>
      <c r="T743425" s="24"/>
      <c r="U743425" s="24"/>
      <c r="V743425" s="24"/>
      <c r="W743425" s="24"/>
      <c r="X743425" s="24"/>
      <c r="Y743425" s="24"/>
      <c r="Z743425" s="24"/>
      <c r="AA743425" s="24"/>
      <c r="AB743425" s="24"/>
      <c r="AC743425" s="24"/>
      <c r="AD743425" s="24"/>
      <c r="AE743425" s="24"/>
      <c r="AF743425" s="24"/>
      <c r="AG743425" s="24"/>
      <c r="AH743425" s="24"/>
      <c r="AI743425" s="24"/>
      <c r="AJ743425" s="24"/>
      <c r="AK743425" s="24"/>
      <c r="AL743425" s="24"/>
      <c r="AM743425" s="24"/>
      <c r="AN743425" s="24"/>
      <c r="AO743425" s="24"/>
      <c r="AP743425" s="69"/>
      <c r="AQ743425" s="24"/>
      <c r="AR743425" s="24"/>
      <c r="AS743425" s="24"/>
      <c r="AT743425" s="24"/>
    </row>
    <row r="743553" spans="6:46" ht="15" x14ac:dyDescent="0.15">
      <c r="F743553" s="24"/>
      <c r="G743553" s="24"/>
      <c r="H743553" s="24"/>
      <c r="I743553" s="24"/>
      <c r="J743553" s="24"/>
      <c r="K743553" s="24"/>
      <c r="L743553" s="24"/>
      <c r="M743553" s="24"/>
      <c r="N743553" s="24"/>
      <c r="O743553" s="24"/>
      <c r="P743553" s="24"/>
      <c r="Q743553" s="24"/>
      <c r="R743553" s="24"/>
      <c r="S743553" s="24"/>
      <c r="T743553" s="24"/>
      <c r="U743553" s="24"/>
      <c r="V743553" s="24"/>
      <c r="W743553" s="24"/>
      <c r="X743553" s="24"/>
      <c r="Y743553" s="24"/>
      <c r="Z743553" s="24"/>
      <c r="AA743553" s="24"/>
      <c r="AB743553" s="24"/>
      <c r="AC743553" s="24"/>
      <c r="AD743553" s="24"/>
      <c r="AE743553" s="24"/>
      <c r="AF743553" s="24"/>
      <c r="AG743553" s="24"/>
      <c r="AH743553" s="24"/>
      <c r="AI743553" s="24"/>
      <c r="AJ743553" s="24"/>
      <c r="AK743553" s="24"/>
      <c r="AL743553" s="24"/>
      <c r="AM743553" s="24"/>
      <c r="AN743553" s="24"/>
      <c r="AO743553" s="24"/>
      <c r="AP743553" s="69"/>
      <c r="AQ743553" s="24"/>
      <c r="AR743553" s="24"/>
      <c r="AS743553" s="24"/>
      <c r="AT743553" s="24"/>
    </row>
    <row r="743681" spans="6:46" ht="15" x14ac:dyDescent="0.15">
      <c r="F743681" s="24"/>
      <c r="G743681" s="24"/>
      <c r="H743681" s="24"/>
      <c r="I743681" s="24"/>
      <c r="J743681" s="24"/>
      <c r="K743681" s="24"/>
      <c r="L743681" s="24"/>
      <c r="M743681" s="24"/>
      <c r="N743681" s="24"/>
      <c r="O743681" s="24"/>
      <c r="P743681" s="24"/>
      <c r="Q743681" s="24"/>
      <c r="R743681" s="24"/>
      <c r="S743681" s="24"/>
      <c r="T743681" s="24"/>
      <c r="U743681" s="24"/>
      <c r="V743681" s="24"/>
      <c r="W743681" s="24"/>
      <c r="X743681" s="24"/>
      <c r="Y743681" s="24"/>
      <c r="Z743681" s="24"/>
      <c r="AA743681" s="24"/>
      <c r="AB743681" s="24"/>
      <c r="AC743681" s="24"/>
      <c r="AD743681" s="24"/>
      <c r="AE743681" s="24"/>
      <c r="AF743681" s="24"/>
      <c r="AG743681" s="24"/>
      <c r="AH743681" s="24"/>
      <c r="AI743681" s="24"/>
      <c r="AJ743681" s="24"/>
      <c r="AK743681" s="24"/>
      <c r="AL743681" s="24"/>
      <c r="AM743681" s="24"/>
      <c r="AN743681" s="24"/>
      <c r="AO743681" s="24"/>
      <c r="AP743681" s="69"/>
      <c r="AQ743681" s="24"/>
      <c r="AR743681" s="24"/>
      <c r="AS743681" s="24"/>
      <c r="AT743681" s="24"/>
    </row>
    <row r="743809" spans="6:46" ht="15" x14ac:dyDescent="0.15">
      <c r="F743809" s="24"/>
      <c r="G743809" s="24"/>
      <c r="H743809" s="24"/>
      <c r="I743809" s="24"/>
      <c r="J743809" s="24"/>
      <c r="K743809" s="24"/>
      <c r="L743809" s="24"/>
      <c r="M743809" s="24"/>
      <c r="N743809" s="24"/>
      <c r="O743809" s="24"/>
      <c r="P743809" s="24"/>
      <c r="Q743809" s="24"/>
      <c r="R743809" s="24"/>
      <c r="S743809" s="24"/>
      <c r="T743809" s="24"/>
      <c r="U743809" s="24"/>
      <c r="V743809" s="24"/>
      <c r="W743809" s="24"/>
      <c r="X743809" s="24"/>
      <c r="Y743809" s="24"/>
      <c r="Z743809" s="24"/>
      <c r="AA743809" s="24"/>
      <c r="AB743809" s="24"/>
      <c r="AC743809" s="24"/>
      <c r="AD743809" s="24"/>
      <c r="AE743809" s="24"/>
      <c r="AF743809" s="24"/>
      <c r="AG743809" s="24"/>
      <c r="AH743809" s="24"/>
      <c r="AI743809" s="24"/>
      <c r="AJ743809" s="24"/>
      <c r="AK743809" s="24"/>
      <c r="AL743809" s="24"/>
      <c r="AM743809" s="24"/>
      <c r="AN743809" s="24"/>
      <c r="AO743809" s="24"/>
      <c r="AP743809" s="69"/>
      <c r="AQ743809" s="24"/>
      <c r="AR743809" s="24"/>
      <c r="AS743809" s="24"/>
      <c r="AT743809" s="24"/>
    </row>
    <row r="743937" spans="6:46" ht="15" x14ac:dyDescent="0.15">
      <c r="F743937" s="24"/>
      <c r="G743937" s="24"/>
      <c r="H743937" s="24"/>
      <c r="I743937" s="24"/>
      <c r="J743937" s="24"/>
      <c r="K743937" s="24"/>
      <c r="L743937" s="24"/>
      <c r="M743937" s="24"/>
      <c r="N743937" s="24"/>
      <c r="O743937" s="24"/>
      <c r="P743937" s="24"/>
      <c r="Q743937" s="24"/>
      <c r="R743937" s="24"/>
      <c r="S743937" s="24"/>
      <c r="T743937" s="24"/>
      <c r="U743937" s="24"/>
      <c r="V743937" s="24"/>
      <c r="W743937" s="24"/>
      <c r="X743937" s="24"/>
      <c r="Y743937" s="24"/>
      <c r="Z743937" s="24"/>
      <c r="AA743937" s="24"/>
      <c r="AB743937" s="24"/>
      <c r="AC743937" s="24"/>
      <c r="AD743937" s="24"/>
      <c r="AE743937" s="24"/>
      <c r="AF743937" s="24"/>
      <c r="AG743937" s="24"/>
      <c r="AH743937" s="24"/>
      <c r="AI743937" s="24"/>
      <c r="AJ743937" s="24"/>
      <c r="AK743937" s="24"/>
      <c r="AL743937" s="24"/>
      <c r="AM743937" s="24"/>
      <c r="AN743937" s="24"/>
      <c r="AO743937" s="24"/>
      <c r="AP743937" s="69"/>
      <c r="AQ743937" s="24"/>
      <c r="AR743937" s="24"/>
      <c r="AS743937" s="24"/>
      <c r="AT743937" s="24"/>
    </row>
    <row r="744065" spans="6:46" ht="15" x14ac:dyDescent="0.15">
      <c r="F744065" s="24"/>
      <c r="G744065" s="24"/>
      <c r="H744065" s="24"/>
      <c r="I744065" s="24"/>
      <c r="J744065" s="24"/>
      <c r="K744065" s="24"/>
      <c r="L744065" s="24"/>
      <c r="M744065" s="24"/>
      <c r="N744065" s="24"/>
      <c r="O744065" s="24"/>
      <c r="P744065" s="24"/>
      <c r="Q744065" s="24"/>
      <c r="R744065" s="24"/>
      <c r="S744065" s="24"/>
      <c r="T744065" s="24"/>
      <c r="U744065" s="24"/>
      <c r="V744065" s="24"/>
      <c r="W744065" s="24"/>
      <c r="X744065" s="24"/>
      <c r="Y744065" s="24"/>
      <c r="Z744065" s="24"/>
      <c r="AA744065" s="24"/>
      <c r="AB744065" s="24"/>
      <c r="AC744065" s="24"/>
      <c r="AD744065" s="24"/>
      <c r="AE744065" s="24"/>
      <c r="AF744065" s="24"/>
      <c r="AG744065" s="24"/>
      <c r="AH744065" s="24"/>
      <c r="AI744065" s="24"/>
      <c r="AJ744065" s="24"/>
      <c r="AK744065" s="24"/>
      <c r="AL744065" s="24"/>
      <c r="AM744065" s="24"/>
      <c r="AN744065" s="24"/>
      <c r="AO744065" s="24"/>
      <c r="AP744065" s="69"/>
      <c r="AQ744065" s="24"/>
      <c r="AR744065" s="24"/>
      <c r="AS744065" s="24"/>
      <c r="AT744065" s="24"/>
    </row>
    <row r="744193" spans="6:46" ht="15" x14ac:dyDescent="0.15">
      <c r="F744193" s="24"/>
      <c r="G744193" s="24"/>
      <c r="H744193" s="24"/>
      <c r="I744193" s="24"/>
      <c r="J744193" s="24"/>
      <c r="K744193" s="24"/>
      <c r="L744193" s="24"/>
      <c r="M744193" s="24"/>
      <c r="N744193" s="24"/>
      <c r="O744193" s="24"/>
      <c r="P744193" s="24"/>
      <c r="Q744193" s="24"/>
      <c r="R744193" s="24"/>
      <c r="S744193" s="24"/>
      <c r="T744193" s="24"/>
      <c r="U744193" s="24"/>
      <c r="V744193" s="24"/>
      <c r="W744193" s="24"/>
      <c r="X744193" s="24"/>
      <c r="Y744193" s="24"/>
      <c r="Z744193" s="24"/>
      <c r="AA744193" s="24"/>
      <c r="AB744193" s="24"/>
      <c r="AC744193" s="24"/>
      <c r="AD744193" s="24"/>
      <c r="AE744193" s="24"/>
      <c r="AF744193" s="24"/>
      <c r="AG744193" s="24"/>
      <c r="AH744193" s="24"/>
      <c r="AI744193" s="24"/>
      <c r="AJ744193" s="24"/>
      <c r="AK744193" s="24"/>
      <c r="AL744193" s="24"/>
      <c r="AM744193" s="24"/>
      <c r="AN744193" s="24"/>
      <c r="AO744193" s="24"/>
      <c r="AP744193" s="69"/>
      <c r="AQ744193" s="24"/>
      <c r="AR744193" s="24"/>
      <c r="AS744193" s="24"/>
      <c r="AT744193" s="24"/>
    </row>
    <row r="744321" spans="6:46" ht="15" x14ac:dyDescent="0.15">
      <c r="F744321" s="24"/>
      <c r="G744321" s="24"/>
      <c r="H744321" s="24"/>
      <c r="I744321" s="24"/>
      <c r="J744321" s="24"/>
      <c r="K744321" s="24"/>
      <c r="L744321" s="24"/>
      <c r="M744321" s="24"/>
      <c r="N744321" s="24"/>
      <c r="O744321" s="24"/>
      <c r="P744321" s="24"/>
      <c r="Q744321" s="24"/>
      <c r="R744321" s="24"/>
      <c r="S744321" s="24"/>
      <c r="T744321" s="24"/>
      <c r="U744321" s="24"/>
      <c r="V744321" s="24"/>
      <c r="W744321" s="24"/>
      <c r="X744321" s="24"/>
      <c r="Y744321" s="24"/>
      <c r="Z744321" s="24"/>
      <c r="AA744321" s="24"/>
      <c r="AB744321" s="24"/>
      <c r="AC744321" s="24"/>
      <c r="AD744321" s="24"/>
      <c r="AE744321" s="24"/>
      <c r="AF744321" s="24"/>
      <c r="AG744321" s="24"/>
      <c r="AH744321" s="24"/>
      <c r="AI744321" s="24"/>
      <c r="AJ744321" s="24"/>
      <c r="AK744321" s="24"/>
      <c r="AL744321" s="24"/>
      <c r="AM744321" s="24"/>
      <c r="AN744321" s="24"/>
      <c r="AO744321" s="24"/>
      <c r="AP744321" s="69"/>
      <c r="AQ744321" s="24"/>
      <c r="AR744321" s="24"/>
      <c r="AS744321" s="24"/>
      <c r="AT744321" s="24"/>
    </row>
    <row r="744449" spans="6:46" ht="15" x14ac:dyDescent="0.15">
      <c r="F744449" s="24"/>
      <c r="G744449" s="24"/>
      <c r="H744449" s="24"/>
      <c r="I744449" s="24"/>
      <c r="J744449" s="24"/>
      <c r="K744449" s="24"/>
      <c r="L744449" s="24"/>
      <c r="M744449" s="24"/>
      <c r="N744449" s="24"/>
      <c r="O744449" s="24"/>
      <c r="P744449" s="24"/>
      <c r="Q744449" s="24"/>
      <c r="R744449" s="24"/>
      <c r="S744449" s="24"/>
      <c r="T744449" s="24"/>
      <c r="U744449" s="24"/>
      <c r="V744449" s="24"/>
      <c r="W744449" s="24"/>
      <c r="X744449" s="24"/>
      <c r="Y744449" s="24"/>
      <c r="Z744449" s="24"/>
      <c r="AA744449" s="24"/>
      <c r="AB744449" s="24"/>
      <c r="AC744449" s="24"/>
      <c r="AD744449" s="24"/>
      <c r="AE744449" s="24"/>
      <c r="AF744449" s="24"/>
      <c r="AG744449" s="24"/>
      <c r="AH744449" s="24"/>
      <c r="AI744449" s="24"/>
      <c r="AJ744449" s="24"/>
      <c r="AK744449" s="24"/>
      <c r="AL744449" s="24"/>
      <c r="AM744449" s="24"/>
      <c r="AN744449" s="24"/>
      <c r="AO744449" s="24"/>
      <c r="AP744449" s="69"/>
      <c r="AQ744449" s="24"/>
      <c r="AR744449" s="24"/>
      <c r="AS744449" s="24"/>
      <c r="AT744449" s="24"/>
    </row>
    <row r="744577" spans="6:46" ht="15" x14ac:dyDescent="0.15">
      <c r="F744577" s="24"/>
      <c r="G744577" s="24"/>
      <c r="H744577" s="24"/>
      <c r="I744577" s="24"/>
      <c r="J744577" s="24"/>
      <c r="K744577" s="24"/>
      <c r="L744577" s="24"/>
      <c r="M744577" s="24"/>
      <c r="N744577" s="24"/>
      <c r="O744577" s="24"/>
      <c r="P744577" s="24"/>
      <c r="Q744577" s="24"/>
      <c r="R744577" s="24"/>
      <c r="S744577" s="24"/>
      <c r="T744577" s="24"/>
      <c r="U744577" s="24"/>
      <c r="V744577" s="24"/>
      <c r="W744577" s="24"/>
      <c r="X744577" s="24"/>
      <c r="Y744577" s="24"/>
      <c r="Z744577" s="24"/>
      <c r="AA744577" s="24"/>
      <c r="AB744577" s="24"/>
      <c r="AC744577" s="24"/>
      <c r="AD744577" s="24"/>
      <c r="AE744577" s="24"/>
      <c r="AF744577" s="24"/>
      <c r="AG744577" s="24"/>
      <c r="AH744577" s="24"/>
      <c r="AI744577" s="24"/>
      <c r="AJ744577" s="24"/>
      <c r="AK744577" s="24"/>
      <c r="AL744577" s="24"/>
      <c r="AM744577" s="24"/>
      <c r="AN744577" s="24"/>
      <c r="AO744577" s="24"/>
      <c r="AP744577" s="69"/>
      <c r="AQ744577" s="24"/>
      <c r="AR744577" s="24"/>
      <c r="AS744577" s="24"/>
      <c r="AT744577" s="24"/>
    </row>
    <row r="744705" spans="6:46" ht="15" x14ac:dyDescent="0.15">
      <c r="F744705" s="24"/>
      <c r="G744705" s="24"/>
      <c r="H744705" s="24"/>
      <c r="I744705" s="24"/>
      <c r="J744705" s="24"/>
      <c r="K744705" s="24"/>
      <c r="L744705" s="24"/>
      <c r="M744705" s="24"/>
      <c r="N744705" s="24"/>
      <c r="O744705" s="24"/>
      <c r="P744705" s="24"/>
      <c r="Q744705" s="24"/>
      <c r="R744705" s="24"/>
      <c r="S744705" s="24"/>
      <c r="T744705" s="24"/>
      <c r="U744705" s="24"/>
      <c r="V744705" s="24"/>
      <c r="W744705" s="24"/>
      <c r="X744705" s="24"/>
      <c r="Y744705" s="24"/>
      <c r="Z744705" s="24"/>
      <c r="AA744705" s="24"/>
      <c r="AB744705" s="24"/>
      <c r="AC744705" s="24"/>
      <c r="AD744705" s="24"/>
      <c r="AE744705" s="24"/>
      <c r="AF744705" s="24"/>
      <c r="AG744705" s="24"/>
      <c r="AH744705" s="24"/>
      <c r="AI744705" s="24"/>
      <c r="AJ744705" s="24"/>
      <c r="AK744705" s="24"/>
      <c r="AL744705" s="24"/>
      <c r="AM744705" s="24"/>
      <c r="AN744705" s="24"/>
      <c r="AO744705" s="24"/>
      <c r="AP744705" s="69"/>
      <c r="AQ744705" s="24"/>
      <c r="AR744705" s="24"/>
      <c r="AS744705" s="24"/>
      <c r="AT744705" s="24"/>
    </row>
    <row r="744833" spans="6:46" ht="15" x14ac:dyDescent="0.15">
      <c r="F744833" s="24"/>
      <c r="G744833" s="24"/>
      <c r="H744833" s="24"/>
      <c r="I744833" s="24"/>
      <c r="J744833" s="24"/>
      <c r="K744833" s="24"/>
      <c r="L744833" s="24"/>
      <c r="M744833" s="24"/>
      <c r="N744833" s="24"/>
      <c r="O744833" s="24"/>
      <c r="P744833" s="24"/>
      <c r="Q744833" s="24"/>
      <c r="R744833" s="24"/>
      <c r="S744833" s="24"/>
      <c r="T744833" s="24"/>
      <c r="U744833" s="24"/>
      <c r="V744833" s="24"/>
      <c r="W744833" s="24"/>
      <c r="X744833" s="24"/>
      <c r="Y744833" s="24"/>
      <c r="Z744833" s="24"/>
      <c r="AA744833" s="24"/>
      <c r="AB744833" s="24"/>
      <c r="AC744833" s="24"/>
      <c r="AD744833" s="24"/>
      <c r="AE744833" s="24"/>
      <c r="AF744833" s="24"/>
      <c r="AG744833" s="24"/>
      <c r="AH744833" s="24"/>
      <c r="AI744833" s="24"/>
      <c r="AJ744833" s="24"/>
      <c r="AK744833" s="24"/>
      <c r="AL744833" s="24"/>
      <c r="AM744833" s="24"/>
      <c r="AN744833" s="24"/>
      <c r="AO744833" s="24"/>
      <c r="AP744833" s="69"/>
      <c r="AQ744833" s="24"/>
      <c r="AR744833" s="24"/>
      <c r="AS744833" s="24"/>
      <c r="AT744833" s="24"/>
    </row>
    <row r="744961" spans="6:46" ht="15" x14ac:dyDescent="0.15">
      <c r="F744961" s="24"/>
      <c r="G744961" s="24"/>
      <c r="H744961" s="24"/>
      <c r="I744961" s="24"/>
      <c r="J744961" s="24"/>
      <c r="K744961" s="24"/>
      <c r="L744961" s="24"/>
      <c r="M744961" s="24"/>
      <c r="N744961" s="24"/>
      <c r="O744961" s="24"/>
      <c r="P744961" s="24"/>
      <c r="Q744961" s="24"/>
      <c r="R744961" s="24"/>
      <c r="S744961" s="24"/>
      <c r="T744961" s="24"/>
      <c r="U744961" s="24"/>
      <c r="V744961" s="24"/>
      <c r="W744961" s="24"/>
      <c r="X744961" s="24"/>
      <c r="Y744961" s="24"/>
      <c r="Z744961" s="24"/>
      <c r="AA744961" s="24"/>
      <c r="AB744961" s="24"/>
      <c r="AC744961" s="24"/>
      <c r="AD744961" s="24"/>
      <c r="AE744961" s="24"/>
      <c r="AF744961" s="24"/>
      <c r="AG744961" s="24"/>
      <c r="AH744961" s="24"/>
      <c r="AI744961" s="24"/>
      <c r="AJ744961" s="24"/>
      <c r="AK744961" s="24"/>
      <c r="AL744961" s="24"/>
      <c r="AM744961" s="24"/>
      <c r="AN744961" s="24"/>
      <c r="AO744961" s="24"/>
      <c r="AP744961" s="69"/>
      <c r="AQ744961" s="24"/>
      <c r="AR744961" s="24"/>
      <c r="AS744961" s="24"/>
      <c r="AT744961" s="24"/>
    </row>
    <row r="745089" spans="6:46" ht="15" x14ac:dyDescent="0.15">
      <c r="F745089" s="24"/>
      <c r="G745089" s="24"/>
      <c r="H745089" s="24"/>
      <c r="I745089" s="24"/>
      <c r="J745089" s="24"/>
      <c r="K745089" s="24"/>
      <c r="L745089" s="24"/>
      <c r="M745089" s="24"/>
      <c r="N745089" s="24"/>
      <c r="O745089" s="24"/>
      <c r="P745089" s="24"/>
      <c r="Q745089" s="24"/>
      <c r="R745089" s="24"/>
      <c r="S745089" s="24"/>
      <c r="T745089" s="24"/>
      <c r="U745089" s="24"/>
      <c r="V745089" s="24"/>
      <c r="W745089" s="24"/>
      <c r="X745089" s="24"/>
      <c r="Y745089" s="24"/>
      <c r="Z745089" s="24"/>
      <c r="AA745089" s="24"/>
      <c r="AB745089" s="24"/>
      <c r="AC745089" s="24"/>
      <c r="AD745089" s="24"/>
      <c r="AE745089" s="24"/>
      <c r="AF745089" s="24"/>
      <c r="AG745089" s="24"/>
      <c r="AH745089" s="24"/>
      <c r="AI745089" s="24"/>
      <c r="AJ745089" s="24"/>
      <c r="AK745089" s="24"/>
      <c r="AL745089" s="24"/>
      <c r="AM745089" s="24"/>
      <c r="AN745089" s="24"/>
      <c r="AO745089" s="24"/>
      <c r="AP745089" s="69"/>
      <c r="AQ745089" s="24"/>
      <c r="AR745089" s="24"/>
      <c r="AS745089" s="24"/>
      <c r="AT745089" s="24"/>
    </row>
    <row r="745217" spans="6:46" ht="15" x14ac:dyDescent="0.15">
      <c r="F745217" s="24"/>
      <c r="G745217" s="24"/>
      <c r="H745217" s="24"/>
      <c r="I745217" s="24"/>
      <c r="J745217" s="24"/>
      <c r="K745217" s="24"/>
      <c r="L745217" s="24"/>
      <c r="M745217" s="24"/>
      <c r="N745217" s="24"/>
      <c r="O745217" s="24"/>
      <c r="P745217" s="24"/>
      <c r="Q745217" s="24"/>
      <c r="R745217" s="24"/>
      <c r="S745217" s="24"/>
      <c r="T745217" s="24"/>
      <c r="U745217" s="24"/>
      <c r="V745217" s="24"/>
      <c r="W745217" s="24"/>
      <c r="X745217" s="24"/>
      <c r="Y745217" s="24"/>
      <c r="Z745217" s="24"/>
      <c r="AA745217" s="24"/>
      <c r="AB745217" s="24"/>
      <c r="AC745217" s="24"/>
      <c r="AD745217" s="24"/>
      <c r="AE745217" s="24"/>
      <c r="AF745217" s="24"/>
      <c r="AG745217" s="24"/>
      <c r="AH745217" s="24"/>
      <c r="AI745217" s="24"/>
      <c r="AJ745217" s="24"/>
      <c r="AK745217" s="24"/>
      <c r="AL745217" s="24"/>
      <c r="AM745217" s="24"/>
      <c r="AN745217" s="24"/>
      <c r="AO745217" s="24"/>
      <c r="AP745217" s="69"/>
      <c r="AQ745217" s="24"/>
      <c r="AR745217" s="24"/>
      <c r="AS745217" s="24"/>
      <c r="AT745217" s="24"/>
    </row>
    <row r="745345" spans="6:46" ht="15" x14ac:dyDescent="0.15">
      <c r="F745345" s="24"/>
      <c r="G745345" s="24"/>
      <c r="H745345" s="24"/>
      <c r="I745345" s="24"/>
      <c r="J745345" s="24"/>
      <c r="K745345" s="24"/>
      <c r="L745345" s="24"/>
      <c r="M745345" s="24"/>
      <c r="N745345" s="24"/>
      <c r="O745345" s="24"/>
      <c r="P745345" s="24"/>
      <c r="Q745345" s="24"/>
      <c r="R745345" s="24"/>
      <c r="S745345" s="24"/>
      <c r="T745345" s="24"/>
      <c r="U745345" s="24"/>
      <c r="V745345" s="24"/>
      <c r="W745345" s="24"/>
      <c r="X745345" s="24"/>
      <c r="Y745345" s="24"/>
      <c r="Z745345" s="24"/>
      <c r="AA745345" s="24"/>
      <c r="AB745345" s="24"/>
      <c r="AC745345" s="24"/>
      <c r="AD745345" s="24"/>
      <c r="AE745345" s="24"/>
      <c r="AF745345" s="24"/>
      <c r="AG745345" s="24"/>
      <c r="AH745345" s="24"/>
      <c r="AI745345" s="24"/>
      <c r="AJ745345" s="24"/>
      <c r="AK745345" s="24"/>
      <c r="AL745345" s="24"/>
      <c r="AM745345" s="24"/>
      <c r="AN745345" s="24"/>
      <c r="AO745345" s="24"/>
      <c r="AP745345" s="69"/>
      <c r="AQ745345" s="24"/>
      <c r="AR745345" s="24"/>
      <c r="AS745345" s="24"/>
      <c r="AT745345" s="24"/>
    </row>
    <row r="745473" spans="6:46" ht="15" x14ac:dyDescent="0.15">
      <c r="F745473" s="24"/>
      <c r="G745473" s="24"/>
      <c r="H745473" s="24"/>
      <c r="I745473" s="24"/>
      <c r="J745473" s="24"/>
      <c r="K745473" s="24"/>
      <c r="L745473" s="24"/>
      <c r="M745473" s="24"/>
      <c r="N745473" s="24"/>
      <c r="O745473" s="24"/>
      <c r="P745473" s="24"/>
      <c r="Q745473" s="24"/>
      <c r="R745473" s="24"/>
      <c r="S745473" s="24"/>
      <c r="T745473" s="24"/>
      <c r="U745473" s="24"/>
      <c r="V745473" s="24"/>
      <c r="W745473" s="24"/>
      <c r="X745473" s="24"/>
      <c r="Y745473" s="24"/>
      <c r="Z745473" s="24"/>
      <c r="AA745473" s="24"/>
      <c r="AB745473" s="24"/>
      <c r="AC745473" s="24"/>
      <c r="AD745473" s="24"/>
      <c r="AE745473" s="24"/>
      <c r="AF745473" s="24"/>
      <c r="AG745473" s="24"/>
      <c r="AH745473" s="24"/>
      <c r="AI745473" s="24"/>
      <c r="AJ745473" s="24"/>
      <c r="AK745473" s="24"/>
      <c r="AL745473" s="24"/>
      <c r="AM745473" s="24"/>
      <c r="AN745473" s="24"/>
      <c r="AO745473" s="24"/>
      <c r="AP745473" s="69"/>
      <c r="AQ745473" s="24"/>
      <c r="AR745473" s="24"/>
      <c r="AS745473" s="24"/>
      <c r="AT745473" s="24"/>
    </row>
    <row r="745601" spans="6:46" ht="15" x14ac:dyDescent="0.15">
      <c r="F745601" s="24"/>
      <c r="G745601" s="24"/>
      <c r="H745601" s="24"/>
      <c r="I745601" s="24"/>
      <c r="J745601" s="24"/>
      <c r="K745601" s="24"/>
      <c r="L745601" s="24"/>
      <c r="M745601" s="24"/>
      <c r="N745601" s="24"/>
      <c r="O745601" s="24"/>
      <c r="P745601" s="24"/>
      <c r="Q745601" s="24"/>
      <c r="R745601" s="24"/>
      <c r="S745601" s="24"/>
      <c r="T745601" s="24"/>
      <c r="U745601" s="24"/>
      <c r="V745601" s="24"/>
      <c r="W745601" s="24"/>
      <c r="X745601" s="24"/>
      <c r="Y745601" s="24"/>
      <c r="Z745601" s="24"/>
      <c r="AA745601" s="24"/>
      <c r="AB745601" s="24"/>
      <c r="AC745601" s="24"/>
      <c r="AD745601" s="24"/>
      <c r="AE745601" s="24"/>
      <c r="AF745601" s="24"/>
      <c r="AG745601" s="24"/>
      <c r="AH745601" s="24"/>
      <c r="AI745601" s="24"/>
      <c r="AJ745601" s="24"/>
      <c r="AK745601" s="24"/>
      <c r="AL745601" s="24"/>
      <c r="AM745601" s="24"/>
      <c r="AN745601" s="24"/>
      <c r="AO745601" s="24"/>
      <c r="AP745601" s="69"/>
      <c r="AQ745601" s="24"/>
      <c r="AR745601" s="24"/>
      <c r="AS745601" s="24"/>
      <c r="AT745601" s="24"/>
    </row>
    <row r="745729" spans="6:46" ht="15" x14ac:dyDescent="0.15">
      <c r="F745729" s="24"/>
      <c r="G745729" s="24"/>
      <c r="H745729" s="24"/>
      <c r="I745729" s="24"/>
      <c r="J745729" s="24"/>
      <c r="K745729" s="24"/>
      <c r="L745729" s="24"/>
      <c r="M745729" s="24"/>
      <c r="N745729" s="24"/>
      <c r="O745729" s="24"/>
      <c r="P745729" s="24"/>
      <c r="Q745729" s="24"/>
      <c r="R745729" s="24"/>
      <c r="S745729" s="24"/>
      <c r="T745729" s="24"/>
      <c r="U745729" s="24"/>
      <c r="V745729" s="24"/>
      <c r="W745729" s="24"/>
      <c r="X745729" s="24"/>
      <c r="Y745729" s="24"/>
      <c r="Z745729" s="24"/>
      <c r="AA745729" s="24"/>
      <c r="AB745729" s="24"/>
      <c r="AC745729" s="24"/>
      <c r="AD745729" s="24"/>
      <c r="AE745729" s="24"/>
      <c r="AF745729" s="24"/>
      <c r="AG745729" s="24"/>
      <c r="AH745729" s="24"/>
      <c r="AI745729" s="24"/>
      <c r="AJ745729" s="24"/>
      <c r="AK745729" s="24"/>
      <c r="AL745729" s="24"/>
      <c r="AM745729" s="24"/>
      <c r="AN745729" s="24"/>
      <c r="AO745729" s="24"/>
      <c r="AP745729" s="69"/>
      <c r="AQ745729" s="24"/>
      <c r="AR745729" s="24"/>
      <c r="AS745729" s="24"/>
      <c r="AT745729" s="24"/>
    </row>
    <row r="745857" spans="6:46" ht="15" x14ac:dyDescent="0.15">
      <c r="F745857" s="24"/>
      <c r="G745857" s="24"/>
      <c r="H745857" s="24"/>
      <c r="I745857" s="24"/>
      <c r="J745857" s="24"/>
      <c r="K745857" s="24"/>
      <c r="L745857" s="24"/>
      <c r="M745857" s="24"/>
      <c r="N745857" s="24"/>
      <c r="O745857" s="24"/>
      <c r="P745857" s="24"/>
      <c r="Q745857" s="24"/>
      <c r="R745857" s="24"/>
      <c r="S745857" s="24"/>
      <c r="T745857" s="24"/>
      <c r="U745857" s="24"/>
      <c r="V745857" s="24"/>
      <c r="W745857" s="24"/>
      <c r="X745857" s="24"/>
      <c r="Y745857" s="24"/>
      <c r="Z745857" s="24"/>
      <c r="AA745857" s="24"/>
      <c r="AB745857" s="24"/>
      <c r="AC745857" s="24"/>
      <c r="AD745857" s="24"/>
      <c r="AE745857" s="24"/>
      <c r="AF745857" s="24"/>
      <c r="AG745857" s="24"/>
      <c r="AH745857" s="24"/>
      <c r="AI745857" s="24"/>
      <c r="AJ745857" s="24"/>
      <c r="AK745857" s="24"/>
      <c r="AL745857" s="24"/>
      <c r="AM745857" s="24"/>
      <c r="AN745857" s="24"/>
      <c r="AO745857" s="24"/>
      <c r="AP745857" s="69"/>
      <c r="AQ745857" s="24"/>
      <c r="AR745857" s="24"/>
      <c r="AS745857" s="24"/>
      <c r="AT745857" s="24"/>
    </row>
    <row r="745985" spans="6:46" ht="15" x14ac:dyDescent="0.15">
      <c r="F745985" s="24"/>
      <c r="G745985" s="24"/>
      <c r="H745985" s="24"/>
      <c r="I745985" s="24"/>
      <c r="J745985" s="24"/>
      <c r="K745985" s="24"/>
      <c r="L745985" s="24"/>
      <c r="M745985" s="24"/>
      <c r="N745985" s="24"/>
      <c r="O745985" s="24"/>
      <c r="P745985" s="24"/>
      <c r="Q745985" s="24"/>
      <c r="R745985" s="24"/>
      <c r="S745985" s="24"/>
      <c r="T745985" s="24"/>
      <c r="U745985" s="24"/>
      <c r="V745985" s="24"/>
      <c r="W745985" s="24"/>
      <c r="X745985" s="24"/>
      <c r="Y745985" s="24"/>
      <c r="Z745985" s="24"/>
      <c r="AA745985" s="24"/>
      <c r="AB745985" s="24"/>
      <c r="AC745985" s="24"/>
      <c r="AD745985" s="24"/>
      <c r="AE745985" s="24"/>
      <c r="AF745985" s="24"/>
      <c r="AG745985" s="24"/>
      <c r="AH745985" s="24"/>
      <c r="AI745985" s="24"/>
      <c r="AJ745985" s="24"/>
      <c r="AK745985" s="24"/>
      <c r="AL745985" s="24"/>
      <c r="AM745985" s="24"/>
      <c r="AN745985" s="24"/>
      <c r="AO745985" s="24"/>
      <c r="AP745985" s="69"/>
      <c r="AQ745985" s="24"/>
      <c r="AR745985" s="24"/>
      <c r="AS745985" s="24"/>
      <c r="AT745985" s="24"/>
    </row>
    <row r="746113" spans="6:46" ht="15" x14ac:dyDescent="0.15">
      <c r="F746113" s="24"/>
      <c r="G746113" s="24"/>
      <c r="H746113" s="24"/>
      <c r="I746113" s="24"/>
      <c r="J746113" s="24"/>
      <c r="K746113" s="24"/>
      <c r="L746113" s="24"/>
      <c r="M746113" s="24"/>
      <c r="N746113" s="24"/>
      <c r="O746113" s="24"/>
      <c r="P746113" s="24"/>
      <c r="Q746113" s="24"/>
      <c r="R746113" s="24"/>
      <c r="S746113" s="24"/>
      <c r="T746113" s="24"/>
      <c r="U746113" s="24"/>
      <c r="V746113" s="24"/>
      <c r="W746113" s="24"/>
      <c r="X746113" s="24"/>
      <c r="Y746113" s="24"/>
      <c r="Z746113" s="24"/>
      <c r="AA746113" s="24"/>
      <c r="AB746113" s="24"/>
      <c r="AC746113" s="24"/>
      <c r="AD746113" s="24"/>
      <c r="AE746113" s="24"/>
      <c r="AF746113" s="24"/>
      <c r="AG746113" s="24"/>
      <c r="AH746113" s="24"/>
      <c r="AI746113" s="24"/>
      <c r="AJ746113" s="24"/>
      <c r="AK746113" s="24"/>
      <c r="AL746113" s="24"/>
      <c r="AM746113" s="24"/>
      <c r="AN746113" s="24"/>
      <c r="AO746113" s="24"/>
      <c r="AP746113" s="69"/>
      <c r="AQ746113" s="24"/>
      <c r="AR746113" s="24"/>
      <c r="AS746113" s="24"/>
      <c r="AT746113" s="24"/>
    </row>
    <row r="746241" spans="6:46" ht="15" x14ac:dyDescent="0.15">
      <c r="F746241" s="24"/>
      <c r="G746241" s="24"/>
      <c r="H746241" s="24"/>
      <c r="I746241" s="24"/>
      <c r="J746241" s="24"/>
      <c r="K746241" s="24"/>
      <c r="L746241" s="24"/>
      <c r="M746241" s="24"/>
      <c r="N746241" s="24"/>
      <c r="O746241" s="24"/>
      <c r="P746241" s="24"/>
      <c r="Q746241" s="24"/>
      <c r="R746241" s="24"/>
      <c r="S746241" s="24"/>
      <c r="T746241" s="24"/>
      <c r="U746241" s="24"/>
      <c r="V746241" s="24"/>
      <c r="W746241" s="24"/>
      <c r="X746241" s="24"/>
      <c r="Y746241" s="24"/>
      <c r="Z746241" s="24"/>
      <c r="AA746241" s="24"/>
      <c r="AB746241" s="24"/>
      <c r="AC746241" s="24"/>
      <c r="AD746241" s="24"/>
      <c r="AE746241" s="24"/>
      <c r="AF746241" s="24"/>
      <c r="AG746241" s="24"/>
      <c r="AH746241" s="24"/>
      <c r="AI746241" s="24"/>
      <c r="AJ746241" s="24"/>
      <c r="AK746241" s="24"/>
      <c r="AL746241" s="24"/>
      <c r="AM746241" s="24"/>
      <c r="AN746241" s="24"/>
      <c r="AO746241" s="24"/>
      <c r="AP746241" s="69"/>
      <c r="AQ746241" s="24"/>
      <c r="AR746241" s="24"/>
      <c r="AS746241" s="24"/>
      <c r="AT746241" s="24"/>
    </row>
    <row r="746369" spans="6:46" ht="15" x14ac:dyDescent="0.15">
      <c r="F746369" s="24"/>
      <c r="G746369" s="24"/>
      <c r="H746369" s="24"/>
      <c r="I746369" s="24"/>
      <c r="J746369" s="24"/>
      <c r="K746369" s="24"/>
      <c r="L746369" s="24"/>
      <c r="M746369" s="24"/>
      <c r="N746369" s="24"/>
      <c r="O746369" s="24"/>
      <c r="P746369" s="24"/>
      <c r="Q746369" s="24"/>
      <c r="R746369" s="24"/>
      <c r="S746369" s="24"/>
      <c r="T746369" s="24"/>
      <c r="U746369" s="24"/>
      <c r="V746369" s="24"/>
      <c r="W746369" s="24"/>
      <c r="X746369" s="24"/>
      <c r="Y746369" s="24"/>
      <c r="Z746369" s="24"/>
      <c r="AA746369" s="24"/>
      <c r="AB746369" s="24"/>
      <c r="AC746369" s="24"/>
      <c r="AD746369" s="24"/>
      <c r="AE746369" s="24"/>
      <c r="AF746369" s="24"/>
      <c r="AG746369" s="24"/>
      <c r="AH746369" s="24"/>
      <c r="AI746369" s="24"/>
      <c r="AJ746369" s="24"/>
      <c r="AK746369" s="24"/>
      <c r="AL746369" s="24"/>
      <c r="AM746369" s="24"/>
      <c r="AN746369" s="24"/>
      <c r="AO746369" s="24"/>
      <c r="AP746369" s="69"/>
      <c r="AQ746369" s="24"/>
      <c r="AR746369" s="24"/>
      <c r="AS746369" s="24"/>
      <c r="AT746369" s="24"/>
    </row>
    <row r="746497" spans="6:46" ht="15" x14ac:dyDescent="0.15">
      <c r="F746497" s="24"/>
      <c r="G746497" s="24"/>
      <c r="H746497" s="24"/>
      <c r="I746497" s="24"/>
      <c r="J746497" s="24"/>
      <c r="K746497" s="24"/>
      <c r="L746497" s="24"/>
      <c r="M746497" s="24"/>
      <c r="N746497" s="24"/>
      <c r="O746497" s="24"/>
      <c r="P746497" s="24"/>
      <c r="Q746497" s="24"/>
      <c r="R746497" s="24"/>
      <c r="S746497" s="24"/>
      <c r="T746497" s="24"/>
      <c r="U746497" s="24"/>
      <c r="V746497" s="24"/>
      <c r="W746497" s="24"/>
      <c r="X746497" s="24"/>
      <c r="Y746497" s="24"/>
      <c r="Z746497" s="24"/>
      <c r="AA746497" s="24"/>
      <c r="AB746497" s="24"/>
      <c r="AC746497" s="24"/>
      <c r="AD746497" s="24"/>
      <c r="AE746497" s="24"/>
      <c r="AF746497" s="24"/>
      <c r="AG746497" s="24"/>
      <c r="AH746497" s="24"/>
      <c r="AI746497" s="24"/>
      <c r="AJ746497" s="24"/>
      <c r="AK746497" s="24"/>
      <c r="AL746497" s="24"/>
      <c r="AM746497" s="24"/>
      <c r="AN746497" s="24"/>
      <c r="AO746497" s="24"/>
      <c r="AP746497" s="69"/>
      <c r="AQ746497" s="24"/>
      <c r="AR746497" s="24"/>
      <c r="AS746497" s="24"/>
      <c r="AT746497" s="24"/>
    </row>
    <row r="746625" spans="6:46" ht="15" x14ac:dyDescent="0.15">
      <c r="F746625" s="24"/>
      <c r="G746625" s="24"/>
      <c r="H746625" s="24"/>
      <c r="I746625" s="24"/>
      <c r="J746625" s="24"/>
      <c r="K746625" s="24"/>
      <c r="L746625" s="24"/>
      <c r="M746625" s="24"/>
      <c r="N746625" s="24"/>
      <c r="O746625" s="24"/>
      <c r="P746625" s="24"/>
      <c r="Q746625" s="24"/>
      <c r="R746625" s="24"/>
      <c r="S746625" s="24"/>
      <c r="T746625" s="24"/>
      <c r="U746625" s="24"/>
      <c r="V746625" s="24"/>
      <c r="W746625" s="24"/>
      <c r="X746625" s="24"/>
      <c r="Y746625" s="24"/>
      <c r="Z746625" s="24"/>
      <c r="AA746625" s="24"/>
      <c r="AB746625" s="24"/>
      <c r="AC746625" s="24"/>
      <c r="AD746625" s="24"/>
      <c r="AE746625" s="24"/>
      <c r="AF746625" s="24"/>
      <c r="AG746625" s="24"/>
      <c r="AH746625" s="24"/>
      <c r="AI746625" s="24"/>
      <c r="AJ746625" s="24"/>
      <c r="AK746625" s="24"/>
      <c r="AL746625" s="24"/>
      <c r="AM746625" s="24"/>
      <c r="AN746625" s="24"/>
      <c r="AO746625" s="24"/>
      <c r="AP746625" s="69"/>
      <c r="AQ746625" s="24"/>
      <c r="AR746625" s="24"/>
      <c r="AS746625" s="24"/>
      <c r="AT746625" s="24"/>
    </row>
    <row r="746753" spans="6:46" ht="15" x14ac:dyDescent="0.15">
      <c r="F746753" s="24"/>
      <c r="G746753" s="24"/>
      <c r="H746753" s="24"/>
      <c r="I746753" s="24"/>
      <c r="J746753" s="24"/>
      <c r="K746753" s="24"/>
      <c r="L746753" s="24"/>
      <c r="M746753" s="24"/>
      <c r="N746753" s="24"/>
      <c r="O746753" s="24"/>
      <c r="P746753" s="24"/>
      <c r="Q746753" s="24"/>
      <c r="R746753" s="24"/>
      <c r="S746753" s="24"/>
      <c r="T746753" s="24"/>
      <c r="U746753" s="24"/>
      <c r="V746753" s="24"/>
      <c r="W746753" s="24"/>
      <c r="X746753" s="24"/>
      <c r="Y746753" s="24"/>
      <c r="Z746753" s="24"/>
      <c r="AA746753" s="24"/>
      <c r="AB746753" s="24"/>
      <c r="AC746753" s="24"/>
      <c r="AD746753" s="24"/>
      <c r="AE746753" s="24"/>
      <c r="AF746753" s="24"/>
      <c r="AG746753" s="24"/>
      <c r="AH746753" s="24"/>
      <c r="AI746753" s="24"/>
      <c r="AJ746753" s="24"/>
      <c r="AK746753" s="24"/>
      <c r="AL746753" s="24"/>
      <c r="AM746753" s="24"/>
      <c r="AN746753" s="24"/>
      <c r="AO746753" s="24"/>
      <c r="AP746753" s="69"/>
      <c r="AQ746753" s="24"/>
      <c r="AR746753" s="24"/>
      <c r="AS746753" s="24"/>
      <c r="AT746753" s="24"/>
    </row>
    <row r="746881" spans="6:46" ht="15" x14ac:dyDescent="0.15">
      <c r="F746881" s="24"/>
      <c r="G746881" s="24"/>
      <c r="H746881" s="24"/>
      <c r="I746881" s="24"/>
      <c r="J746881" s="24"/>
      <c r="K746881" s="24"/>
      <c r="L746881" s="24"/>
      <c r="M746881" s="24"/>
      <c r="N746881" s="24"/>
      <c r="O746881" s="24"/>
      <c r="P746881" s="24"/>
      <c r="Q746881" s="24"/>
      <c r="R746881" s="24"/>
      <c r="S746881" s="24"/>
      <c r="T746881" s="24"/>
      <c r="U746881" s="24"/>
      <c r="V746881" s="24"/>
      <c r="W746881" s="24"/>
      <c r="X746881" s="24"/>
      <c r="Y746881" s="24"/>
      <c r="Z746881" s="24"/>
      <c r="AA746881" s="24"/>
      <c r="AB746881" s="24"/>
      <c r="AC746881" s="24"/>
      <c r="AD746881" s="24"/>
      <c r="AE746881" s="24"/>
      <c r="AF746881" s="24"/>
      <c r="AG746881" s="24"/>
      <c r="AH746881" s="24"/>
      <c r="AI746881" s="24"/>
      <c r="AJ746881" s="24"/>
      <c r="AK746881" s="24"/>
      <c r="AL746881" s="24"/>
      <c r="AM746881" s="24"/>
      <c r="AN746881" s="24"/>
      <c r="AO746881" s="24"/>
      <c r="AP746881" s="69"/>
      <c r="AQ746881" s="24"/>
      <c r="AR746881" s="24"/>
      <c r="AS746881" s="24"/>
      <c r="AT746881" s="24"/>
    </row>
    <row r="747009" spans="6:46" ht="15" x14ac:dyDescent="0.15">
      <c r="F747009" s="24"/>
      <c r="G747009" s="24"/>
      <c r="H747009" s="24"/>
      <c r="I747009" s="24"/>
      <c r="J747009" s="24"/>
      <c r="K747009" s="24"/>
      <c r="L747009" s="24"/>
      <c r="M747009" s="24"/>
      <c r="N747009" s="24"/>
      <c r="O747009" s="24"/>
      <c r="P747009" s="24"/>
      <c r="Q747009" s="24"/>
      <c r="R747009" s="24"/>
      <c r="S747009" s="24"/>
      <c r="T747009" s="24"/>
      <c r="U747009" s="24"/>
      <c r="V747009" s="24"/>
      <c r="W747009" s="24"/>
      <c r="X747009" s="24"/>
      <c r="Y747009" s="24"/>
      <c r="Z747009" s="24"/>
      <c r="AA747009" s="24"/>
      <c r="AB747009" s="24"/>
      <c r="AC747009" s="24"/>
      <c r="AD747009" s="24"/>
      <c r="AE747009" s="24"/>
      <c r="AF747009" s="24"/>
      <c r="AG747009" s="24"/>
      <c r="AH747009" s="24"/>
      <c r="AI747009" s="24"/>
      <c r="AJ747009" s="24"/>
      <c r="AK747009" s="24"/>
      <c r="AL747009" s="24"/>
      <c r="AM747009" s="24"/>
      <c r="AN747009" s="24"/>
      <c r="AO747009" s="24"/>
      <c r="AP747009" s="69"/>
      <c r="AQ747009" s="24"/>
      <c r="AR747009" s="24"/>
      <c r="AS747009" s="24"/>
      <c r="AT747009" s="24"/>
    </row>
    <row r="747137" spans="6:46" ht="15" x14ac:dyDescent="0.15">
      <c r="F747137" s="24"/>
      <c r="G747137" s="24"/>
      <c r="H747137" s="24"/>
      <c r="I747137" s="24"/>
      <c r="J747137" s="24"/>
      <c r="K747137" s="24"/>
      <c r="L747137" s="24"/>
      <c r="M747137" s="24"/>
      <c r="N747137" s="24"/>
      <c r="O747137" s="24"/>
      <c r="P747137" s="24"/>
      <c r="Q747137" s="24"/>
      <c r="R747137" s="24"/>
      <c r="S747137" s="24"/>
      <c r="T747137" s="24"/>
      <c r="U747137" s="24"/>
      <c r="V747137" s="24"/>
      <c r="W747137" s="24"/>
      <c r="X747137" s="24"/>
      <c r="Y747137" s="24"/>
      <c r="Z747137" s="24"/>
      <c r="AA747137" s="24"/>
      <c r="AB747137" s="24"/>
      <c r="AC747137" s="24"/>
      <c r="AD747137" s="24"/>
      <c r="AE747137" s="24"/>
      <c r="AF747137" s="24"/>
      <c r="AG747137" s="24"/>
      <c r="AH747137" s="24"/>
      <c r="AI747137" s="24"/>
      <c r="AJ747137" s="24"/>
      <c r="AK747137" s="24"/>
      <c r="AL747137" s="24"/>
      <c r="AM747137" s="24"/>
      <c r="AN747137" s="24"/>
      <c r="AO747137" s="24"/>
      <c r="AP747137" s="69"/>
      <c r="AQ747137" s="24"/>
      <c r="AR747137" s="24"/>
      <c r="AS747137" s="24"/>
      <c r="AT747137" s="24"/>
    </row>
    <row r="747265" spans="6:46" ht="15" x14ac:dyDescent="0.15">
      <c r="F747265" s="24"/>
      <c r="G747265" s="24"/>
      <c r="H747265" s="24"/>
      <c r="I747265" s="24"/>
      <c r="J747265" s="24"/>
      <c r="K747265" s="24"/>
      <c r="L747265" s="24"/>
      <c r="M747265" s="24"/>
      <c r="N747265" s="24"/>
      <c r="O747265" s="24"/>
      <c r="P747265" s="24"/>
      <c r="Q747265" s="24"/>
      <c r="R747265" s="24"/>
      <c r="S747265" s="24"/>
      <c r="T747265" s="24"/>
      <c r="U747265" s="24"/>
      <c r="V747265" s="24"/>
      <c r="W747265" s="24"/>
      <c r="X747265" s="24"/>
      <c r="Y747265" s="24"/>
      <c r="Z747265" s="24"/>
      <c r="AA747265" s="24"/>
      <c r="AB747265" s="24"/>
      <c r="AC747265" s="24"/>
      <c r="AD747265" s="24"/>
      <c r="AE747265" s="24"/>
      <c r="AF747265" s="24"/>
      <c r="AG747265" s="24"/>
      <c r="AH747265" s="24"/>
      <c r="AI747265" s="24"/>
      <c r="AJ747265" s="24"/>
      <c r="AK747265" s="24"/>
      <c r="AL747265" s="24"/>
      <c r="AM747265" s="24"/>
      <c r="AN747265" s="24"/>
      <c r="AO747265" s="24"/>
      <c r="AP747265" s="69"/>
      <c r="AQ747265" s="24"/>
      <c r="AR747265" s="24"/>
      <c r="AS747265" s="24"/>
      <c r="AT747265" s="24"/>
    </row>
    <row r="747393" spans="6:46" ht="15" x14ac:dyDescent="0.15">
      <c r="F747393" s="24"/>
      <c r="G747393" s="24"/>
      <c r="H747393" s="24"/>
      <c r="I747393" s="24"/>
      <c r="J747393" s="24"/>
      <c r="K747393" s="24"/>
      <c r="L747393" s="24"/>
      <c r="M747393" s="24"/>
      <c r="N747393" s="24"/>
      <c r="O747393" s="24"/>
      <c r="P747393" s="24"/>
      <c r="Q747393" s="24"/>
      <c r="R747393" s="24"/>
      <c r="S747393" s="24"/>
      <c r="T747393" s="24"/>
      <c r="U747393" s="24"/>
      <c r="V747393" s="24"/>
      <c r="W747393" s="24"/>
      <c r="X747393" s="24"/>
      <c r="Y747393" s="24"/>
      <c r="Z747393" s="24"/>
      <c r="AA747393" s="24"/>
      <c r="AB747393" s="24"/>
      <c r="AC747393" s="24"/>
      <c r="AD747393" s="24"/>
      <c r="AE747393" s="24"/>
      <c r="AF747393" s="24"/>
      <c r="AG747393" s="24"/>
      <c r="AH747393" s="24"/>
      <c r="AI747393" s="24"/>
      <c r="AJ747393" s="24"/>
      <c r="AK747393" s="24"/>
      <c r="AL747393" s="24"/>
      <c r="AM747393" s="24"/>
      <c r="AN747393" s="24"/>
      <c r="AO747393" s="24"/>
      <c r="AP747393" s="69"/>
      <c r="AQ747393" s="24"/>
      <c r="AR747393" s="24"/>
      <c r="AS747393" s="24"/>
      <c r="AT747393" s="24"/>
    </row>
    <row r="747521" spans="6:46" ht="15" x14ac:dyDescent="0.15">
      <c r="F747521" s="24"/>
      <c r="G747521" s="24"/>
      <c r="H747521" s="24"/>
      <c r="I747521" s="24"/>
      <c r="J747521" s="24"/>
      <c r="K747521" s="24"/>
      <c r="L747521" s="24"/>
      <c r="M747521" s="24"/>
      <c r="N747521" s="24"/>
      <c r="O747521" s="24"/>
      <c r="P747521" s="24"/>
      <c r="Q747521" s="24"/>
      <c r="R747521" s="24"/>
      <c r="S747521" s="24"/>
      <c r="T747521" s="24"/>
      <c r="U747521" s="24"/>
      <c r="V747521" s="24"/>
      <c r="W747521" s="24"/>
      <c r="X747521" s="24"/>
      <c r="Y747521" s="24"/>
      <c r="Z747521" s="24"/>
      <c r="AA747521" s="24"/>
      <c r="AB747521" s="24"/>
      <c r="AC747521" s="24"/>
      <c r="AD747521" s="24"/>
      <c r="AE747521" s="24"/>
      <c r="AF747521" s="24"/>
      <c r="AG747521" s="24"/>
      <c r="AH747521" s="24"/>
      <c r="AI747521" s="24"/>
      <c r="AJ747521" s="24"/>
      <c r="AK747521" s="24"/>
      <c r="AL747521" s="24"/>
      <c r="AM747521" s="24"/>
      <c r="AN747521" s="24"/>
      <c r="AO747521" s="24"/>
      <c r="AP747521" s="69"/>
      <c r="AQ747521" s="24"/>
      <c r="AR747521" s="24"/>
      <c r="AS747521" s="24"/>
      <c r="AT747521" s="24"/>
    </row>
    <row r="747649" spans="6:46" ht="15" x14ac:dyDescent="0.15">
      <c r="F747649" s="24"/>
      <c r="G747649" s="24"/>
      <c r="H747649" s="24"/>
      <c r="I747649" s="24"/>
      <c r="J747649" s="24"/>
      <c r="K747649" s="24"/>
      <c r="L747649" s="24"/>
      <c r="M747649" s="24"/>
      <c r="N747649" s="24"/>
      <c r="O747649" s="24"/>
      <c r="P747649" s="24"/>
      <c r="Q747649" s="24"/>
      <c r="R747649" s="24"/>
      <c r="S747649" s="24"/>
      <c r="T747649" s="24"/>
      <c r="U747649" s="24"/>
      <c r="V747649" s="24"/>
      <c r="W747649" s="24"/>
      <c r="X747649" s="24"/>
      <c r="Y747649" s="24"/>
      <c r="Z747649" s="24"/>
      <c r="AA747649" s="24"/>
      <c r="AB747649" s="24"/>
      <c r="AC747649" s="24"/>
      <c r="AD747649" s="24"/>
      <c r="AE747649" s="24"/>
      <c r="AF747649" s="24"/>
      <c r="AG747649" s="24"/>
      <c r="AH747649" s="24"/>
      <c r="AI747649" s="24"/>
      <c r="AJ747649" s="24"/>
      <c r="AK747649" s="24"/>
      <c r="AL747649" s="24"/>
      <c r="AM747649" s="24"/>
      <c r="AN747649" s="24"/>
      <c r="AO747649" s="24"/>
      <c r="AP747649" s="69"/>
      <c r="AQ747649" s="24"/>
      <c r="AR747649" s="24"/>
      <c r="AS747649" s="24"/>
      <c r="AT747649" s="24"/>
    </row>
    <row r="747777" spans="6:46" ht="15" x14ac:dyDescent="0.15">
      <c r="F747777" s="24"/>
      <c r="G747777" s="24"/>
      <c r="H747777" s="24"/>
      <c r="I747777" s="24"/>
      <c r="J747777" s="24"/>
      <c r="K747777" s="24"/>
      <c r="L747777" s="24"/>
      <c r="M747777" s="24"/>
      <c r="N747777" s="24"/>
      <c r="O747777" s="24"/>
      <c r="P747777" s="24"/>
      <c r="Q747777" s="24"/>
      <c r="R747777" s="24"/>
      <c r="S747777" s="24"/>
      <c r="T747777" s="24"/>
      <c r="U747777" s="24"/>
      <c r="V747777" s="24"/>
      <c r="W747777" s="24"/>
      <c r="X747777" s="24"/>
      <c r="Y747777" s="24"/>
      <c r="Z747777" s="24"/>
      <c r="AA747777" s="24"/>
      <c r="AB747777" s="24"/>
      <c r="AC747777" s="24"/>
      <c r="AD747777" s="24"/>
      <c r="AE747777" s="24"/>
      <c r="AF747777" s="24"/>
      <c r="AG747777" s="24"/>
      <c r="AH747777" s="24"/>
      <c r="AI747777" s="24"/>
      <c r="AJ747777" s="24"/>
      <c r="AK747777" s="24"/>
      <c r="AL747777" s="24"/>
      <c r="AM747777" s="24"/>
      <c r="AN747777" s="24"/>
      <c r="AO747777" s="24"/>
      <c r="AP747777" s="69"/>
      <c r="AQ747777" s="24"/>
      <c r="AR747777" s="24"/>
      <c r="AS747777" s="24"/>
      <c r="AT747777" s="24"/>
    </row>
    <row r="747905" spans="6:46" ht="15" x14ac:dyDescent="0.15">
      <c r="F747905" s="24"/>
      <c r="G747905" s="24"/>
      <c r="H747905" s="24"/>
      <c r="I747905" s="24"/>
      <c r="J747905" s="24"/>
      <c r="K747905" s="24"/>
      <c r="L747905" s="24"/>
      <c r="M747905" s="24"/>
      <c r="N747905" s="24"/>
      <c r="O747905" s="24"/>
      <c r="P747905" s="24"/>
      <c r="Q747905" s="24"/>
      <c r="R747905" s="24"/>
      <c r="S747905" s="24"/>
      <c r="T747905" s="24"/>
      <c r="U747905" s="24"/>
      <c r="V747905" s="24"/>
      <c r="W747905" s="24"/>
      <c r="X747905" s="24"/>
      <c r="Y747905" s="24"/>
      <c r="Z747905" s="24"/>
      <c r="AA747905" s="24"/>
      <c r="AB747905" s="24"/>
      <c r="AC747905" s="24"/>
      <c r="AD747905" s="24"/>
      <c r="AE747905" s="24"/>
      <c r="AF747905" s="24"/>
      <c r="AG747905" s="24"/>
      <c r="AH747905" s="24"/>
      <c r="AI747905" s="24"/>
      <c r="AJ747905" s="24"/>
      <c r="AK747905" s="24"/>
      <c r="AL747905" s="24"/>
      <c r="AM747905" s="24"/>
      <c r="AN747905" s="24"/>
      <c r="AO747905" s="24"/>
      <c r="AP747905" s="69"/>
      <c r="AQ747905" s="24"/>
      <c r="AR747905" s="24"/>
      <c r="AS747905" s="24"/>
      <c r="AT747905" s="24"/>
    </row>
    <row r="748033" spans="6:46" ht="15" x14ac:dyDescent="0.15">
      <c r="F748033" s="24"/>
      <c r="G748033" s="24"/>
      <c r="H748033" s="24"/>
      <c r="I748033" s="24"/>
      <c r="J748033" s="24"/>
      <c r="K748033" s="24"/>
      <c r="L748033" s="24"/>
      <c r="M748033" s="24"/>
      <c r="N748033" s="24"/>
      <c r="O748033" s="24"/>
      <c r="P748033" s="24"/>
      <c r="Q748033" s="24"/>
      <c r="R748033" s="24"/>
      <c r="S748033" s="24"/>
      <c r="T748033" s="24"/>
      <c r="U748033" s="24"/>
      <c r="V748033" s="24"/>
      <c r="W748033" s="24"/>
      <c r="X748033" s="24"/>
      <c r="Y748033" s="24"/>
      <c r="Z748033" s="24"/>
      <c r="AA748033" s="24"/>
      <c r="AB748033" s="24"/>
      <c r="AC748033" s="24"/>
      <c r="AD748033" s="24"/>
      <c r="AE748033" s="24"/>
      <c r="AF748033" s="24"/>
      <c r="AG748033" s="24"/>
      <c r="AH748033" s="24"/>
      <c r="AI748033" s="24"/>
      <c r="AJ748033" s="24"/>
      <c r="AK748033" s="24"/>
      <c r="AL748033" s="24"/>
      <c r="AM748033" s="24"/>
      <c r="AN748033" s="24"/>
      <c r="AO748033" s="24"/>
      <c r="AP748033" s="69"/>
      <c r="AQ748033" s="24"/>
      <c r="AR748033" s="24"/>
      <c r="AS748033" s="24"/>
      <c r="AT748033" s="24"/>
    </row>
    <row r="748161" spans="6:46" ht="15" x14ac:dyDescent="0.15">
      <c r="F748161" s="24"/>
      <c r="G748161" s="24"/>
      <c r="H748161" s="24"/>
      <c r="I748161" s="24"/>
      <c r="J748161" s="24"/>
      <c r="K748161" s="24"/>
      <c r="L748161" s="24"/>
      <c r="M748161" s="24"/>
      <c r="N748161" s="24"/>
      <c r="O748161" s="24"/>
      <c r="P748161" s="24"/>
      <c r="Q748161" s="24"/>
      <c r="R748161" s="24"/>
      <c r="S748161" s="24"/>
      <c r="T748161" s="24"/>
      <c r="U748161" s="24"/>
      <c r="V748161" s="24"/>
      <c r="W748161" s="24"/>
      <c r="X748161" s="24"/>
      <c r="Y748161" s="24"/>
      <c r="Z748161" s="24"/>
      <c r="AA748161" s="24"/>
      <c r="AB748161" s="24"/>
      <c r="AC748161" s="24"/>
      <c r="AD748161" s="24"/>
      <c r="AE748161" s="24"/>
      <c r="AF748161" s="24"/>
      <c r="AG748161" s="24"/>
      <c r="AH748161" s="24"/>
      <c r="AI748161" s="24"/>
      <c r="AJ748161" s="24"/>
      <c r="AK748161" s="24"/>
      <c r="AL748161" s="24"/>
      <c r="AM748161" s="24"/>
      <c r="AN748161" s="24"/>
      <c r="AO748161" s="24"/>
      <c r="AP748161" s="69"/>
      <c r="AQ748161" s="24"/>
      <c r="AR748161" s="24"/>
      <c r="AS748161" s="24"/>
      <c r="AT748161" s="24"/>
    </row>
    <row r="748289" spans="6:46" ht="15" x14ac:dyDescent="0.15">
      <c r="F748289" s="24"/>
      <c r="G748289" s="24"/>
      <c r="H748289" s="24"/>
      <c r="I748289" s="24"/>
      <c r="J748289" s="24"/>
      <c r="K748289" s="24"/>
      <c r="L748289" s="24"/>
      <c r="M748289" s="24"/>
      <c r="N748289" s="24"/>
      <c r="O748289" s="24"/>
      <c r="P748289" s="24"/>
      <c r="Q748289" s="24"/>
      <c r="R748289" s="24"/>
      <c r="S748289" s="24"/>
      <c r="T748289" s="24"/>
      <c r="U748289" s="24"/>
      <c r="V748289" s="24"/>
      <c r="W748289" s="24"/>
      <c r="X748289" s="24"/>
      <c r="Y748289" s="24"/>
      <c r="Z748289" s="24"/>
      <c r="AA748289" s="24"/>
      <c r="AB748289" s="24"/>
      <c r="AC748289" s="24"/>
      <c r="AD748289" s="24"/>
      <c r="AE748289" s="24"/>
      <c r="AF748289" s="24"/>
      <c r="AG748289" s="24"/>
      <c r="AH748289" s="24"/>
      <c r="AI748289" s="24"/>
      <c r="AJ748289" s="24"/>
      <c r="AK748289" s="24"/>
      <c r="AL748289" s="24"/>
      <c r="AM748289" s="24"/>
      <c r="AN748289" s="24"/>
      <c r="AO748289" s="24"/>
      <c r="AP748289" s="69"/>
      <c r="AQ748289" s="24"/>
      <c r="AR748289" s="24"/>
      <c r="AS748289" s="24"/>
      <c r="AT748289" s="24"/>
    </row>
    <row r="748417" spans="6:46" ht="15" x14ac:dyDescent="0.15">
      <c r="F748417" s="24"/>
      <c r="G748417" s="24"/>
      <c r="H748417" s="24"/>
      <c r="I748417" s="24"/>
      <c r="J748417" s="24"/>
      <c r="K748417" s="24"/>
      <c r="L748417" s="24"/>
      <c r="M748417" s="24"/>
      <c r="N748417" s="24"/>
      <c r="O748417" s="24"/>
      <c r="P748417" s="24"/>
      <c r="Q748417" s="24"/>
      <c r="R748417" s="24"/>
      <c r="S748417" s="24"/>
      <c r="T748417" s="24"/>
      <c r="U748417" s="24"/>
      <c r="V748417" s="24"/>
      <c r="W748417" s="24"/>
      <c r="X748417" s="24"/>
      <c r="Y748417" s="24"/>
      <c r="Z748417" s="24"/>
      <c r="AA748417" s="24"/>
      <c r="AB748417" s="24"/>
      <c r="AC748417" s="24"/>
      <c r="AD748417" s="24"/>
      <c r="AE748417" s="24"/>
      <c r="AF748417" s="24"/>
      <c r="AG748417" s="24"/>
      <c r="AH748417" s="24"/>
      <c r="AI748417" s="24"/>
      <c r="AJ748417" s="24"/>
      <c r="AK748417" s="24"/>
      <c r="AL748417" s="24"/>
      <c r="AM748417" s="24"/>
      <c r="AN748417" s="24"/>
      <c r="AO748417" s="24"/>
      <c r="AP748417" s="69"/>
      <c r="AQ748417" s="24"/>
      <c r="AR748417" s="24"/>
      <c r="AS748417" s="24"/>
      <c r="AT748417" s="24"/>
    </row>
    <row r="748545" spans="6:46" ht="15" x14ac:dyDescent="0.15">
      <c r="F748545" s="24"/>
      <c r="G748545" s="24"/>
      <c r="H748545" s="24"/>
      <c r="I748545" s="24"/>
      <c r="J748545" s="24"/>
      <c r="K748545" s="24"/>
      <c r="L748545" s="24"/>
      <c r="M748545" s="24"/>
      <c r="N748545" s="24"/>
      <c r="O748545" s="24"/>
      <c r="P748545" s="24"/>
      <c r="Q748545" s="24"/>
      <c r="R748545" s="24"/>
      <c r="S748545" s="24"/>
      <c r="T748545" s="24"/>
      <c r="U748545" s="24"/>
      <c r="V748545" s="24"/>
      <c r="W748545" s="24"/>
      <c r="X748545" s="24"/>
      <c r="Y748545" s="24"/>
      <c r="Z748545" s="24"/>
      <c r="AA748545" s="24"/>
      <c r="AB748545" s="24"/>
      <c r="AC748545" s="24"/>
      <c r="AD748545" s="24"/>
      <c r="AE748545" s="24"/>
      <c r="AF748545" s="24"/>
      <c r="AG748545" s="24"/>
      <c r="AH748545" s="24"/>
      <c r="AI748545" s="24"/>
      <c r="AJ748545" s="24"/>
      <c r="AK748545" s="24"/>
      <c r="AL748545" s="24"/>
      <c r="AM748545" s="24"/>
      <c r="AN748545" s="24"/>
      <c r="AO748545" s="24"/>
      <c r="AP748545" s="69"/>
      <c r="AQ748545" s="24"/>
      <c r="AR748545" s="24"/>
      <c r="AS748545" s="24"/>
      <c r="AT748545" s="24"/>
    </row>
    <row r="748673" spans="6:46" ht="15" x14ac:dyDescent="0.15">
      <c r="F748673" s="24"/>
      <c r="G748673" s="24"/>
      <c r="H748673" s="24"/>
      <c r="I748673" s="24"/>
      <c r="J748673" s="24"/>
      <c r="K748673" s="24"/>
      <c r="L748673" s="24"/>
      <c r="M748673" s="24"/>
      <c r="N748673" s="24"/>
      <c r="O748673" s="24"/>
      <c r="P748673" s="24"/>
      <c r="Q748673" s="24"/>
      <c r="R748673" s="24"/>
      <c r="S748673" s="24"/>
      <c r="T748673" s="24"/>
      <c r="U748673" s="24"/>
      <c r="V748673" s="24"/>
      <c r="W748673" s="24"/>
      <c r="X748673" s="24"/>
      <c r="Y748673" s="24"/>
      <c r="Z748673" s="24"/>
      <c r="AA748673" s="24"/>
      <c r="AB748673" s="24"/>
      <c r="AC748673" s="24"/>
      <c r="AD748673" s="24"/>
      <c r="AE748673" s="24"/>
      <c r="AF748673" s="24"/>
      <c r="AG748673" s="24"/>
      <c r="AH748673" s="24"/>
      <c r="AI748673" s="24"/>
      <c r="AJ748673" s="24"/>
      <c r="AK748673" s="24"/>
      <c r="AL748673" s="24"/>
      <c r="AM748673" s="24"/>
      <c r="AN748673" s="24"/>
      <c r="AO748673" s="24"/>
      <c r="AP748673" s="69"/>
      <c r="AQ748673" s="24"/>
      <c r="AR748673" s="24"/>
      <c r="AS748673" s="24"/>
      <c r="AT748673" s="24"/>
    </row>
    <row r="748801" spans="6:46" ht="15" x14ac:dyDescent="0.15">
      <c r="F748801" s="24"/>
      <c r="G748801" s="24"/>
      <c r="H748801" s="24"/>
      <c r="I748801" s="24"/>
      <c r="J748801" s="24"/>
      <c r="K748801" s="24"/>
      <c r="L748801" s="24"/>
      <c r="M748801" s="24"/>
      <c r="N748801" s="24"/>
      <c r="O748801" s="24"/>
      <c r="P748801" s="24"/>
      <c r="Q748801" s="24"/>
      <c r="R748801" s="24"/>
      <c r="S748801" s="24"/>
      <c r="T748801" s="24"/>
      <c r="U748801" s="24"/>
      <c r="V748801" s="24"/>
      <c r="W748801" s="24"/>
      <c r="X748801" s="24"/>
      <c r="Y748801" s="24"/>
      <c r="Z748801" s="24"/>
      <c r="AA748801" s="24"/>
      <c r="AB748801" s="24"/>
      <c r="AC748801" s="24"/>
      <c r="AD748801" s="24"/>
      <c r="AE748801" s="24"/>
      <c r="AF748801" s="24"/>
      <c r="AG748801" s="24"/>
      <c r="AH748801" s="24"/>
      <c r="AI748801" s="24"/>
      <c r="AJ748801" s="24"/>
      <c r="AK748801" s="24"/>
      <c r="AL748801" s="24"/>
      <c r="AM748801" s="24"/>
      <c r="AN748801" s="24"/>
      <c r="AO748801" s="24"/>
      <c r="AP748801" s="69"/>
      <c r="AQ748801" s="24"/>
      <c r="AR748801" s="24"/>
      <c r="AS748801" s="24"/>
      <c r="AT748801" s="24"/>
    </row>
    <row r="748929" spans="6:46" ht="15" x14ac:dyDescent="0.15">
      <c r="F748929" s="24"/>
      <c r="G748929" s="24"/>
      <c r="H748929" s="24"/>
      <c r="I748929" s="24"/>
      <c r="J748929" s="24"/>
      <c r="K748929" s="24"/>
      <c r="L748929" s="24"/>
      <c r="M748929" s="24"/>
      <c r="N748929" s="24"/>
      <c r="O748929" s="24"/>
      <c r="P748929" s="24"/>
      <c r="Q748929" s="24"/>
      <c r="R748929" s="24"/>
      <c r="S748929" s="24"/>
      <c r="T748929" s="24"/>
      <c r="U748929" s="24"/>
      <c r="V748929" s="24"/>
      <c r="W748929" s="24"/>
      <c r="X748929" s="24"/>
      <c r="Y748929" s="24"/>
      <c r="Z748929" s="24"/>
      <c r="AA748929" s="24"/>
      <c r="AB748929" s="24"/>
      <c r="AC748929" s="24"/>
      <c r="AD748929" s="24"/>
      <c r="AE748929" s="24"/>
      <c r="AF748929" s="24"/>
      <c r="AG748929" s="24"/>
      <c r="AH748929" s="24"/>
      <c r="AI748929" s="24"/>
      <c r="AJ748929" s="24"/>
      <c r="AK748929" s="24"/>
      <c r="AL748929" s="24"/>
      <c r="AM748929" s="24"/>
      <c r="AN748929" s="24"/>
      <c r="AO748929" s="24"/>
      <c r="AP748929" s="69"/>
      <c r="AQ748929" s="24"/>
      <c r="AR748929" s="24"/>
      <c r="AS748929" s="24"/>
      <c r="AT748929" s="24"/>
    </row>
    <row r="749057" spans="6:46" ht="15" x14ac:dyDescent="0.15">
      <c r="F749057" s="24"/>
      <c r="G749057" s="24"/>
      <c r="H749057" s="24"/>
      <c r="I749057" s="24"/>
      <c r="J749057" s="24"/>
      <c r="K749057" s="24"/>
      <c r="L749057" s="24"/>
      <c r="M749057" s="24"/>
      <c r="N749057" s="24"/>
      <c r="O749057" s="24"/>
      <c r="P749057" s="24"/>
      <c r="Q749057" s="24"/>
      <c r="R749057" s="24"/>
      <c r="S749057" s="24"/>
      <c r="T749057" s="24"/>
      <c r="U749057" s="24"/>
      <c r="V749057" s="24"/>
      <c r="W749057" s="24"/>
      <c r="X749057" s="24"/>
      <c r="Y749057" s="24"/>
      <c r="Z749057" s="24"/>
      <c r="AA749057" s="24"/>
      <c r="AB749057" s="24"/>
      <c r="AC749057" s="24"/>
      <c r="AD749057" s="24"/>
      <c r="AE749057" s="24"/>
      <c r="AF749057" s="24"/>
      <c r="AG749057" s="24"/>
      <c r="AH749057" s="24"/>
      <c r="AI749057" s="24"/>
      <c r="AJ749057" s="24"/>
      <c r="AK749057" s="24"/>
      <c r="AL749057" s="24"/>
      <c r="AM749057" s="24"/>
      <c r="AN749057" s="24"/>
      <c r="AO749057" s="24"/>
      <c r="AP749057" s="69"/>
      <c r="AQ749057" s="24"/>
      <c r="AR749057" s="24"/>
      <c r="AS749057" s="24"/>
      <c r="AT749057" s="24"/>
    </row>
    <row r="749185" spans="6:46" ht="15" x14ac:dyDescent="0.15">
      <c r="F749185" s="24"/>
      <c r="G749185" s="24"/>
      <c r="H749185" s="24"/>
      <c r="I749185" s="24"/>
      <c r="J749185" s="24"/>
      <c r="K749185" s="24"/>
      <c r="L749185" s="24"/>
      <c r="M749185" s="24"/>
      <c r="N749185" s="24"/>
      <c r="O749185" s="24"/>
      <c r="P749185" s="24"/>
      <c r="Q749185" s="24"/>
      <c r="R749185" s="24"/>
      <c r="S749185" s="24"/>
      <c r="T749185" s="24"/>
      <c r="U749185" s="24"/>
      <c r="V749185" s="24"/>
      <c r="W749185" s="24"/>
      <c r="X749185" s="24"/>
      <c r="Y749185" s="24"/>
      <c r="Z749185" s="24"/>
      <c r="AA749185" s="24"/>
      <c r="AB749185" s="24"/>
      <c r="AC749185" s="24"/>
      <c r="AD749185" s="24"/>
      <c r="AE749185" s="24"/>
      <c r="AF749185" s="24"/>
      <c r="AG749185" s="24"/>
      <c r="AH749185" s="24"/>
      <c r="AI749185" s="24"/>
      <c r="AJ749185" s="24"/>
      <c r="AK749185" s="24"/>
      <c r="AL749185" s="24"/>
      <c r="AM749185" s="24"/>
      <c r="AN749185" s="24"/>
      <c r="AO749185" s="24"/>
      <c r="AP749185" s="69"/>
      <c r="AQ749185" s="24"/>
      <c r="AR749185" s="24"/>
      <c r="AS749185" s="24"/>
      <c r="AT749185" s="24"/>
    </row>
    <row r="749313" spans="6:46" ht="15" x14ac:dyDescent="0.15">
      <c r="F749313" s="24"/>
      <c r="G749313" s="24"/>
      <c r="H749313" s="24"/>
      <c r="I749313" s="24"/>
      <c r="J749313" s="24"/>
      <c r="K749313" s="24"/>
      <c r="L749313" s="24"/>
      <c r="M749313" s="24"/>
      <c r="N749313" s="24"/>
      <c r="O749313" s="24"/>
      <c r="P749313" s="24"/>
      <c r="Q749313" s="24"/>
      <c r="R749313" s="24"/>
      <c r="S749313" s="24"/>
      <c r="T749313" s="24"/>
      <c r="U749313" s="24"/>
      <c r="V749313" s="24"/>
      <c r="W749313" s="24"/>
      <c r="X749313" s="24"/>
      <c r="Y749313" s="24"/>
      <c r="Z749313" s="24"/>
      <c r="AA749313" s="24"/>
      <c r="AB749313" s="24"/>
      <c r="AC749313" s="24"/>
      <c r="AD749313" s="24"/>
      <c r="AE749313" s="24"/>
      <c r="AF749313" s="24"/>
      <c r="AG749313" s="24"/>
      <c r="AH749313" s="24"/>
      <c r="AI749313" s="24"/>
      <c r="AJ749313" s="24"/>
      <c r="AK749313" s="24"/>
      <c r="AL749313" s="24"/>
      <c r="AM749313" s="24"/>
      <c r="AN749313" s="24"/>
      <c r="AO749313" s="24"/>
      <c r="AP749313" s="69"/>
      <c r="AQ749313" s="24"/>
      <c r="AR749313" s="24"/>
      <c r="AS749313" s="24"/>
      <c r="AT749313" s="24"/>
    </row>
    <row r="749441" spans="6:46" ht="15" x14ac:dyDescent="0.15">
      <c r="F749441" s="24"/>
      <c r="G749441" s="24"/>
      <c r="H749441" s="24"/>
      <c r="I749441" s="24"/>
      <c r="J749441" s="24"/>
      <c r="K749441" s="24"/>
      <c r="L749441" s="24"/>
      <c r="M749441" s="24"/>
      <c r="N749441" s="24"/>
      <c r="O749441" s="24"/>
      <c r="P749441" s="24"/>
      <c r="Q749441" s="24"/>
      <c r="R749441" s="24"/>
      <c r="S749441" s="24"/>
      <c r="T749441" s="24"/>
      <c r="U749441" s="24"/>
      <c r="V749441" s="24"/>
      <c r="W749441" s="24"/>
      <c r="X749441" s="24"/>
      <c r="Y749441" s="24"/>
      <c r="Z749441" s="24"/>
      <c r="AA749441" s="24"/>
      <c r="AB749441" s="24"/>
      <c r="AC749441" s="24"/>
      <c r="AD749441" s="24"/>
      <c r="AE749441" s="24"/>
      <c r="AF749441" s="24"/>
      <c r="AG749441" s="24"/>
      <c r="AH749441" s="24"/>
      <c r="AI749441" s="24"/>
      <c r="AJ749441" s="24"/>
      <c r="AK749441" s="24"/>
      <c r="AL749441" s="24"/>
      <c r="AM749441" s="24"/>
      <c r="AN749441" s="24"/>
      <c r="AO749441" s="24"/>
      <c r="AP749441" s="69"/>
      <c r="AQ749441" s="24"/>
      <c r="AR749441" s="24"/>
      <c r="AS749441" s="24"/>
      <c r="AT749441" s="24"/>
    </row>
    <row r="749569" spans="6:46" ht="15" x14ac:dyDescent="0.15">
      <c r="F749569" s="24"/>
      <c r="G749569" s="24"/>
      <c r="H749569" s="24"/>
      <c r="I749569" s="24"/>
      <c r="J749569" s="24"/>
      <c r="K749569" s="24"/>
      <c r="L749569" s="24"/>
      <c r="M749569" s="24"/>
      <c r="N749569" s="24"/>
      <c r="O749569" s="24"/>
      <c r="P749569" s="24"/>
      <c r="Q749569" s="24"/>
      <c r="R749569" s="24"/>
      <c r="S749569" s="24"/>
      <c r="T749569" s="24"/>
      <c r="U749569" s="24"/>
      <c r="V749569" s="24"/>
      <c r="W749569" s="24"/>
      <c r="X749569" s="24"/>
      <c r="Y749569" s="24"/>
      <c r="Z749569" s="24"/>
      <c r="AA749569" s="24"/>
      <c r="AB749569" s="24"/>
      <c r="AC749569" s="24"/>
      <c r="AD749569" s="24"/>
      <c r="AE749569" s="24"/>
      <c r="AF749569" s="24"/>
      <c r="AG749569" s="24"/>
      <c r="AH749569" s="24"/>
      <c r="AI749569" s="24"/>
      <c r="AJ749569" s="24"/>
      <c r="AK749569" s="24"/>
      <c r="AL749569" s="24"/>
      <c r="AM749569" s="24"/>
      <c r="AN749569" s="24"/>
      <c r="AO749569" s="24"/>
      <c r="AP749569" s="69"/>
      <c r="AQ749569" s="24"/>
      <c r="AR749569" s="24"/>
      <c r="AS749569" s="24"/>
      <c r="AT749569" s="24"/>
    </row>
    <row r="749697" spans="6:46" ht="15" x14ac:dyDescent="0.15">
      <c r="F749697" s="24"/>
      <c r="G749697" s="24"/>
      <c r="H749697" s="24"/>
      <c r="I749697" s="24"/>
      <c r="J749697" s="24"/>
      <c r="K749697" s="24"/>
      <c r="L749697" s="24"/>
      <c r="M749697" s="24"/>
      <c r="N749697" s="24"/>
      <c r="O749697" s="24"/>
      <c r="P749697" s="24"/>
      <c r="Q749697" s="24"/>
      <c r="R749697" s="24"/>
      <c r="S749697" s="24"/>
      <c r="T749697" s="24"/>
      <c r="U749697" s="24"/>
      <c r="V749697" s="24"/>
      <c r="W749697" s="24"/>
      <c r="X749697" s="24"/>
      <c r="Y749697" s="24"/>
      <c r="Z749697" s="24"/>
      <c r="AA749697" s="24"/>
      <c r="AB749697" s="24"/>
      <c r="AC749697" s="24"/>
      <c r="AD749697" s="24"/>
      <c r="AE749697" s="24"/>
      <c r="AF749697" s="24"/>
      <c r="AG749697" s="24"/>
      <c r="AH749697" s="24"/>
      <c r="AI749697" s="24"/>
      <c r="AJ749697" s="24"/>
      <c r="AK749697" s="24"/>
      <c r="AL749697" s="24"/>
      <c r="AM749697" s="24"/>
      <c r="AN749697" s="24"/>
      <c r="AO749697" s="24"/>
      <c r="AP749697" s="69"/>
      <c r="AQ749697" s="24"/>
      <c r="AR749697" s="24"/>
      <c r="AS749697" s="24"/>
      <c r="AT749697" s="24"/>
    </row>
    <row r="749825" spans="6:46" ht="15" x14ac:dyDescent="0.15">
      <c r="F749825" s="24"/>
      <c r="G749825" s="24"/>
      <c r="H749825" s="24"/>
      <c r="I749825" s="24"/>
      <c r="J749825" s="24"/>
      <c r="K749825" s="24"/>
      <c r="L749825" s="24"/>
      <c r="M749825" s="24"/>
      <c r="N749825" s="24"/>
      <c r="O749825" s="24"/>
      <c r="P749825" s="24"/>
      <c r="Q749825" s="24"/>
      <c r="R749825" s="24"/>
      <c r="S749825" s="24"/>
      <c r="T749825" s="24"/>
      <c r="U749825" s="24"/>
      <c r="V749825" s="24"/>
      <c r="W749825" s="24"/>
      <c r="X749825" s="24"/>
      <c r="Y749825" s="24"/>
      <c r="Z749825" s="24"/>
      <c r="AA749825" s="24"/>
      <c r="AB749825" s="24"/>
      <c r="AC749825" s="24"/>
      <c r="AD749825" s="24"/>
      <c r="AE749825" s="24"/>
      <c r="AF749825" s="24"/>
      <c r="AG749825" s="24"/>
      <c r="AH749825" s="24"/>
      <c r="AI749825" s="24"/>
      <c r="AJ749825" s="24"/>
      <c r="AK749825" s="24"/>
      <c r="AL749825" s="24"/>
      <c r="AM749825" s="24"/>
      <c r="AN749825" s="24"/>
      <c r="AO749825" s="24"/>
      <c r="AP749825" s="69"/>
      <c r="AQ749825" s="24"/>
      <c r="AR749825" s="24"/>
      <c r="AS749825" s="24"/>
      <c r="AT749825" s="24"/>
    </row>
    <row r="749953" spans="6:46" ht="15" x14ac:dyDescent="0.15">
      <c r="F749953" s="24"/>
      <c r="G749953" s="24"/>
      <c r="H749953" s="24"/>
      <c r="I749953" s="24"/>
      <c r="J749953" s="24"/>
      <c r="K749953" s="24"/>
      <c r="L749953" s="24"/>
      <c r="M749953" s="24"/>
      <c r="N749953" s="24"/>
      <c r="O749953" s="24"/>
      <c r="P749953" s="24"/>
      <c r="Q749953" s="24"/>
      <c r="R749953" s="24"/>
      <c r="S749953" s="24"/>
      <c r="T749953" s="24"/>
      <c r="U749953" s="24"/>
      <c r="V749953" s="24"/>
      <c r="W749953" s="24"/>
      <c r="X749953" s="24"/>
      <c r="Y749953" s="24"/>
      <c r="Z749953" s="24"/>
      <c r="AA749953" s="24"/>
      <c r="AB749953" s="24"/>
      <c r="AC749953" s="24"/>
      <c r="AD749953" s="24"/>
      <c r="AE749953" s="24"/>
      <c r="AF749953" s="24"/>
      <c r="AG749953" s="24"/>
      <c r="AH749953" s="24"/>
      <c r="AI749953" s="24"/>
      <c r="AJ749953" s="24"/>
      <c r="AK749953" s="24"/>
      <c r="AL749953" s="24"/>
      <c r="AM749953" s="24"/>
      <c r="AN749953" s="24"/>
      <c r="AO749953" s="24"/>
      <c r="AP749953" s="69"/>
      <c r="AQ749953" s="24"/>
      <c r="AR749953" s="24"/>
      <c r="AS749953" s="24"/>
      <c r="AT749953" s="24"/>
    </row>
    <row r="750081" spans="6:46" ht="15" x14ac:dyDescent="0.15">
      <c r="F750081" s="24"/>
      <c r="G750081" s="24"/>
      <c r="H750081" s="24"/>
      <c r="I750081" s="24"/>
      <c r="J750081" s="24"/>
      <c r="K750081" s="24"/>
      <c r="L750081" s="24"/>
      <c r="M750081" s="24"/>
      <c r="N750081" s="24"/>
      <c r="O750081" s="24"/>
      <c r="P750081" s="24"/>
      <c r="Q750081" s="24"/>
      <c r="R750081" s="24"/>
      <c r="S750081" s="24"/>
      <c r="T750081" s="24"/>
      <c r="U750081" s="24"/>
      <c r="V750081" s="24"/>
      <c r="W750081" s="24"/>
      <c r="X750081" s="24"/>
      <c r="Y750081" s="24"/>
      <c r="Z750081" s="24"/>
      <c r="AA750081" s="24"/>
      <c r="AB750081" s="24"/>
      <c r="AC750081" s="24"/>
      <c r="AD750081" s="24"/>
      <c r="AE750081" s="24"/>
      <c r="AF750081" s="24"/>
      <c r="AG750081" s="24"/>
      <c r="AH750081" s="24"/>
      <c r="AI750081" s="24"/>
      <c r="AJ750081" s="24"/>
      <c r="AK750081" s="24"/>
      <c r="AL750081" s="24"/>
      <c r="AM750081" s="24"/>
      <c r="AN750081" s="24"/>
      <c r="AO750081" s="24"/>
      <c r="AP750081" s="69"/>
      <c r="AQ750081" s="24"/>
      <c r="AR750081" s="24"/>
      <c r="AS750081" s="24"/>
      <c r="AT750081" s="24"/>
    </row>
    <row r="750209" spans="6:46" ht="15" x14ac:dyDescent="0.15">
      <c r="F750209" s="24"/>
      <c r="G750209" s="24"/>
      <c r="H750209" s="24"/>
      <c r="I750209" s="24"/>
      <c r="J750209" s="24"/>
      <c r="K750209" s="24"/>
      <c r="L750209" s="24"/>
      <c r="M750209" s="24"/>
      <c r="N750209" s="24"/>
      <c r="O750209" s="24"/>
      <c r="P750209" s="24"/>
      <c r="Q750209" s="24"/>
      <c r="R750209" s="24"/>
      <c r="S750209" s="24"/>
      <c r="T750209" s="24"/>
      <c r="U750209" s="24"/>
      <c r="V750209" s="24"/>
      <c r="W750209" s="24"/>
      <c r="X750209" s="24"/>
      <c r="Y750209" s="24"/>
      <c r="Z750209" s="24"/>
      <c r="AA750209" s="24"/>
      <c r="AB750209" s="24"/>
      <c r="AC750209" s="24"/>
      <c r="AD750209" s="24"/>
      <c r="AE750209" s="24"/>
      <c r="AF750209" s="24"/>
      <c r="AG750209" s="24"/>
      <c r="AH750209" s="24"/>
      <c r="AI750209" s="24"/>
      <c r="AJ750209" s="24"/>
      <c r="AK750209" s="24"/>
      <c r="AL750209" s="24"/>
      <c r="AM750209" s="24"/>
      <c r="AN750209" s="24"/>
      <c r="AO750209" s="24"/>
      <c r="AP750209" s="69"/>
      <c r="AQ750209" s="24"/>
      <c r="AR750209" s="24"/>
      <c r="AS750209" s="24"/>
      <c r="AT750209" s="24"/>
    </row>
    <row r="750337" spans="6:46" ht="15" x14ac:dyDescent="0.15">
      <c r="F750337" s="24"/>
      <c r="G750337" s="24"/>
      <c r="H750337" s="24"/>
      <c r="I750337" s="24"/>
      <c r="J750337" s="24"/>
      <c r="K750337" s="24"/>
      <c r="L750337" s="24"/>
      <c r="M750337" s="24"/>
      <c r="N750337" s="24"/>
      <c r="O750337" s="24"/>
      <c r="P750337" s="24"/>
      <c r="Q750337" s="24"/>
      <c r="R750337" s="24"/>
      <c r="S750337" s="24"/>
      <c r="T750337" s="24"/>
      <c r="U750337" s="24"/>
      <c r="V750337" s="24"/>
      <c r="W750337" s="24"/>
      <c r="X750337" s="24"/>
      <c r="Y750337" s="24"/>
      <c r="Z750337" s="24"/>
      <c r="AA750337" s="24"/>
      <c r="AB750337" s="24"/>
      <c r="AC750337" s="24"/>
      <c r="AD750337" s="24"/>
      <c r="AE750337" s="24"/>
      <c r="AF750337" s="24"/>
      <c r="AG750337" s="24"/>
      <c r="AH750337" s="24"/>
      <c r="AI750337" s="24"/>
      <c r="AJ750337" s="24"/>
      <c r="AK750337" s="24"/>
      <c r="AL750337" s="24"/>
      <c r="AM750337" s="24"/>
      <c r="AN750337" s="24"/>
      <c r="AO750337" s="24"/>
      <c r="AP750337" s="69"/>
      <c r="AQ750337" s="24"/>
      <c r="AR750337" s="24"/>
      <c r="AS750337" s="24"/>
      <c r="AT750337" s="24"/>
    </row>
    <row r="750465" spans="6:46" ht="15" x14ac:dyDescent="0.15">
      <c r="F750465" s="24"/>
      <c r="G750465" s="24"/>
      <c r="H750465" s="24"/>
      <c r="I750465" s="24"/>
      <c r="J750465" s="24"/>
      <c r="K750465" s="24"/>
      <c r="L750465" s="24"/>
      <c r="M750465" s="24"/>
      <c r="N750465" s="24"/>
      <c r="O750465" s="24"/>
      <c r="P750465" s="24"/>
      <c r="Q750465" s="24"/>
      <c r="R750465" s="24"/>
      <c r="S750465" s="24"/>
      <c r="T750465" s="24"/>
      <c r="U750465" s="24"/>
      <c r="V750465" s="24"/>
      <c r="W750465" s="24"/>
      <c r="X750465" s="24"/>
      <c r="Y750465" s="24"/>
      <c r="Z750465" s="24"/>
      <c r="AA750465" s="24"/>
      <c r="AB750465" s="24"/>
      <c r="AC750465" s="24"/>
      <c r="AD750465" s="24"/>
      <c r="AE750465" s="24"/>
      <c r="AF750465" s="24"/>
      <c r="AG750465" s="24"/>
      <c r="AH750465" s="24"/>
      <c r="AI750465" s="24"/>
      <c r="AJ750465" s="24"/>
      <c r="AK750465" s="24"/>
      <c r="AL750465" s="24"/>
      <c r="AM750465" s="24"/>
      <c r="AN750465" s="24"/>
      <c r="AO750465" s="24"/>
      <c r="AP750465" s="69"/>
      <c r="AQ750465" s="24"/>
      <c r="AR750465" s="24"/>
      <c r="AS750465" s="24"/>
      <c r="AT750465" s="24"/>
    </row>
    <row r="750593" spans="6:46" ht="15" x14ac:dyDescent="0.15">
      <c r="F750593" s="24"/>
      <c r="G750593" s="24"/>
      <c r="H750593" s="24"/>
      <c r="I750593" s="24"/>
      <c r="J750593" s="24"/>
      <c r="K750593" s="24"/>
      <c r="L750593" s="24"/>
      <c r="M750593" s="24"/>
      <c r="N750593" s="24"/>
      <c r="O750593" s="24"/>
      <c r="P750593" s="24"/>
      <c r="Q750593" s="24"/>
      <c r="R750593" s="24"/>
      <c r="S750593" s="24"/>
      <c r="T750593" s="24"/>
      <c r="U750593" s="24"/>
      <c r="V750593" s="24"/>
      <c r="W750593" s="24"/>
      <c r="X750593" s="24"/>
      <c r="Y750593" s="24"/>
      <c r="Z750593" s="24"/>
      <c r="AA750593" s="24"/>
      <c r="AB750593" s="24"/>
      <c r="AC750593" s="24"/>
      <c r="AD750593" s="24"/>
      <c r="AE750593" s="24"/>
      <c r="AF750593" s="24"/>
      <c r="AG750593" s="24"/>
      <c r="AH750593" s="24"/>
      <c r="AI750593" s="24"/>
      <c r="AJ750593" s="24"/>
      <c r="AK750593" s="24"/>
      <c r="AL750593" s="24"/>
      <c r="AM750593" s="24"/>
      <c r="AN750593" s="24"/>
      <c r="AO750593" s="24"/>
      <c r="AP750593" s="69"/>
      <c r="AQ750593" s="24"/>
      <c r="AR750593" s="24"/>
      <c r="AS750593" s="24"/>
      <c r="AT750593" s="24"/>
    </row>
    <row r="750721" spans="6:46" ht="15" x14ac:dyDescent="0.15">
      <c r="F750721" s="24"/>
      <c r="G750721" s="24"/>
      <c r="H750721" s="24"/>
      <c r="I750721" s="24"/>
      <c r="J750721" s="24"/>
      <c r="K750721" s="24"/>
      <c r="L750721" s="24"/>
      <c r="M750721" s="24"/>
      <c r="N750721" s="24"/>
      <c r="O750721" s="24"/>
      <c r="P750721" s="24"/>
      <c r="Q750721" s="24"/>
      <c r="R750721" s="24"/>
      <c r="S750721" s="24"/>
      <c r="T750721" s="24"/>
      <c r="U750721" s="24"/>
      <c r="V750721" s="24"/>
      <c r="W750721" s="24"/>
      <c r="X750721" s="24"/>
      <c r="Y750721" s="24"/>
      <c r="Z750721" s="24"/>
      <c r="AA750721" s="24"/>
      <c r="AB750721" s="24"/>
      <c r="AC750721" s="24"/>
      <c r="AD750721" s="24"/>
      <c r="AE750721" s="24"/>
      <c r="AF750721" s="24"/>
      <c r="AG750721" s="24"/>
      <c r="AH750721" s="24"/>
      <c r="AI750721" s="24"/>
      <c r="AJ750721" s="24"/>
      <c r="AK750721" s="24"/>
      <c r="AL750721" s="24"/>
      <c r="AM750721" s="24"/>
      <c r="AN750721" s="24"/>
      <c r="AO750721" s="24"/>
      <c r="AP750721" s="69"/>
      <c r="AQ750721" s="24"/>
      <c r="AR750721" s="24"/>
      <c r="AS750721" s="24"/>
      <c r="AT750721" s="24"/>
    </row>
    <row r="750849" spans="6:46" ht="15" x14ac:dyDescent="0.15">
      <c r="F750849" s="24"/>
      <c r="G750849" s="24"/>
      <c r="H750849" s="24"/>
      <c r="I750849" s="24"/>
      <c r="J750849" s="24"/>
      <c r="K750849" s="24"/>
      <c r="L750849" s="24"/>
      <c r="M750849" s="24"/>
      <c r="N750849" s="24"/>
      <c r="O750849" s="24"/>
      <c r="P750849" s="24"/>
      <c r="Q750849" s="24"/>
      <c r="R750849" s="24"/>
      <c r="S750849" s="24"/>
      <c r="T750849" s="24"/>
      <c r="U750849" s="24"/>
      <c r="V750849" s="24"/>
      <c r="W750849" s="24"/>
      <c r="X750849" s="24"/>
      <c r="Y750849" s="24"/>
      <c r="Z750849" s="24"/>
      <c r="AA750849" s="24"/>
      <c r="AB750849" s="24"/>
      <c r="AC750849" s="24"/>
      <c r="AD750849" s="24"/>
      <c r="AE750849" s="24"/>
      <c r="AF750849" s="24"/>
      <c r="AG750849" s="24"/>
      <c r="AH750849" s="24"/>
      <c r="AI750849" s="24"/>
      <c r="AJ750849" s="24"/>
      <c r="AK750849" s="24"/>
      <c r="AL750849" s="24"/>
      <c r="AM750849" s="24"/>
      <c r="AN750849" s="24"/>
      <c r="AO750849" s="24"/>
      <c r="AP750849" s="69"/>
      <c r="AQ750849" s="24"/>
      <c r="AR750849" s="24"/>
      <c r="AS750849" s="24"/>
      <c r="AT750849" s="24"/>
    </row>
    <row r="750977" spans="6:46" ht="15" x14ac:dyDescent="0.15">
      <c r="F750977" s="24"/>
      <c r="G750977" s="24"/>
      <c r="H750977" s="24"/>
      <c r="I750977" s="24"/>
      <c r="J750977" s="24"/>
      <c r="K750977" s="24"/>
      <c r="L750977" s="24"/>
      <c r="M750977" s="24"/>
      <c r="N750977" s="24"/>
      <c r="O750977" s="24"/>
      <c r="P750977" s="24"/>
      <c r="Q750977" s="24"/>
      <c r="R750977" s="24"/>
      <c r="S750977" s="24"/>
      <c r="T750977" s="24"/>
      <c r="U750977" s="24"/>
      <c r="V750977" s="24"/>
      <c r="W750977" s="24"/>
      <c r="X750977" s="24"/>
      <c r="Y750977" s="24"/>
      <c r="Z750977" s="24"/>
      <c r="AA750977" s="24"/>
      <c r="AB750977" s="24"/>
      <c r="AC750977" s="24"/>
      <c r="AD750977" s="24"/>
      <c r="AE750977" s="24"/>
      <c r="AF750977" s="24"/>
      <c r="AG750977" s="24"/>
      <c r="AH750977" s="24"/>
      <c r="AI750977" s="24"/>
      <c r="AJ750977" s="24"/>
      <c r="AK750977" s="24"/>
      <c r="AL750977" s="24"/>
      <c r="AM750977" s="24"/>
      <c r="AN750977" s="24"/>
      <c r="AO750977" s="24"/>
      <c r="AP750977" s="69"/>
      <c r="AQ750977" s="24"/>
      <c r="AR750977" s="24"/>
      <c r="AS750977" s="24"/>
      <c r="AT750977" s="24"/>
    </row>
    <row r="751105" spans="6:46" ht="15" x14ac:dyDescent="0.15">
      <c r="F751105" s="24"/>
      <c r="G751105" s="24"/>
      <c r="H751105" s="24"/>
      <c r="I751105" s="24"/>
      <c r="J751105" s="24"/>
      <c r="K751105" s="24"/>
      <c r="L751105" s="24"/>
      <c r="M751105" s="24"/>
      <c r="N751105" s="24"/>
      <c r="O751105" s="24"/>
      <c r="P751105" s="24"/>
      <c r="Q751105" s="24"/>
      <c r="R751105" s="24"/>
      <c r="S751105" s="24"/>
      <c r="T751105" s="24"/>
      <c r="U751105" s="24"/>
      <c r="V751105" s="24"/>
      <c r="W751105" s="24"/>
      <c r="X751105" s="24"/>
      <c r="Y751105" s="24"/>
      <c r="Z751105" s="24"/>
      <c r="AA751105" s="24"/>
      <c r="AB751105" s="24"/>
      <c r="AC751105" s="24"/>
      <c r="AD751105" s="24"/>
      <c r="AE751105" s="24"/>
      <c r="AF751105" s="24"/>
      <c r="AG751105" s="24"/>
      <c r="AH751105" s="24"/>
      <c r="AI751105" s="24"/>
      <c r="AJ751105" s="24"/>
      <c r="AK751105" s="24"/>
      <c r="AL751105" s="24"/>
      <c r="AM751105" s="24"/>
      <c r="AN751105" s="24"/>
      <c r="AO751105" s="24"/>
      <c r="AP751105" s="69"/>
      <c r="AQ751105" s="24"/>
      <c r="AR751105" s="24"/>
      <c r="AS751105" s="24"/>
      <c r="AT751105" s="24"/>
    </row>
    <row r="751233" spans="6:46" ht="15" x14ac:dyDescent="0.15">
      <c r="F751233" s="24"/>
      <c r="G751233" s="24"/>
      <c r="H751233" s="24"/>
      <c r="I751233" s="24"/>
      <c r="J751233" s="24"/>
      <c r="K751233" s="24"/>
      <c r="L751233" s="24"/>
      <c r="M751233" s="24"/>
      <c r="N751233" s="24"/>
      <c r="O751233" s="24"/>
      <c r="P751233" s="24"/>
      <c r="Q751233" s="24"/>
      <c r="R751233" s="24"/>
      <c r="S751233" s="24"/>
      <c r="T751233" s="24"/>
      <c r="U751233" s="24"/>
      <c r="V751233" s="24"/>
      <c r="W751233" s="24"/>
      <c r="X751233" s="24"/>
      <c r="Y751233" s="24"/>
      <c r="Z751233" s="24"/>
      <c r="AA751233" s="24"/>
      <c r="AB751233" s="24"/>
      <c r="AC751233" s="24"/>
      <c r="AD751233" s="24"/>
      <c r="AE751233" s="24"/>
      <c r="AF751233" s="24"/>
      <c r="AG751233" s="24"/>
      <c r="AH751233" s="24"/>
      <c r="AI751233" s="24"/>
      <c r="AJ751233" s="24"/>
      <c r="AK751233" s="24"/>
      <c r="AL751233" s="24"/>
      <c r="AM751233" s="24"/>
      <c r="AN751233" s="24"/>
      <c r="AO751233" s="24"/>
      <c r="AP751233" s="69"/>
      <c r="AQ751233" s="24"/>
      <c r="AR751233" s="24"/>
      <c r="AS751233" s="24"/>
      <c r="AT751233" s="24"/>
    </row>
    <row r="751361" spans="6:46" ht="15" x14ac:dyDescent="0.15">
      <c r="F751361" s="24"/>
      <c r="G751361" s="24"/>
      <c r="H751361" s="24"/>
      <c r="I751361" s="24"/>
      <c r="J751361" s="24"/>
      <c r="K751361" s="24"/>
      <c r="L751361" s="24"/>
      <c r="M751361" s="24"/>
      <c r="N751361" s="24"/>
      <c r="O751361" s="24"/>
      <c r="P751361" s="24"/>
      <c r="Q751361" s="24"/>
      <c r="R751361" s="24"/>
      <c r="S751361" s="24"/>
      <c r="T751361" s="24"/>
      <c r="U751361" s="24"/>
      <c r="V751361" s="24"/>
      <c r="W751361" s="24"/>
      <c r="X751361" s="24"/>
      <c r="Y751361" s="24"/>
      <c r="Z751361" s="24"/>
      <c r="AA751361" s="24"/>
      <c r="AB751361" s="24"/>
      <c r="AC751361" s="24"/>
      <c r="AD751361" s="24"/>
      <c r="AE751361" s="24"/>
      <c r="AF751361" s="24"/>
      <c r="AG751361" s="24"/>
      <c r="AH751361" s="24"/>
      <c r="AI751361" s="24"/>
      <c r="AJ751361" s="24"/>
      <c r="AK751361" s="24"/>
      <c r="AL751361" s="24"/>
      <c r="AM751361" s="24"/>
      <c r="AN751361" s="24"/>
      <c r="AO751361" s="24"/>
      <c r="AP751361" s="69"/>
      <c r="AQ751361" s="24"/>
      <c r="AR751361" s="24"/>
      <c r="AS751361" s="24"/>
      <c r="AT751361" s="24"/>
    </row>
    <row r="751489" spans="6:46" ht="15" x14ac:dyDescent="0.15">
      <c r="F751489" s="24"/>
      <c r="G751489" s="24"/>
      <c r="H751489" s="24"/>
      <c r="I751489" s="24"/>
      <c r="J751489" s="24"/>
      <c r="K751489" s="24"/>
      <c r="L751489" s="24"/>
      <c r="M751489" s="24"/>
      <c r="N751489" s="24"/>
      <c r="O751489" s="24"/>
      <c r="P751489" s="24"/>
      <c r="Q751489" s="24"/>
      <c r="R751489" s="24"/>
      <c r="S751489" s="24"/>
      <c r="T751489" s="24"/>
      <c r="U751489" s="24"/>
      <c r="V751489" s="24"/>
      <c r="W751489" s="24"/>
      <c r="X751489" s="24"/>
      <c r="Y751489" s="24"/>
      <c r="Z751489" s="24"/>
      <c r="AA751489" s="24"/>
      <c r="AB751489" s="24"/>
      <c r="AC751489" s="24"/>
      <c r="AD751489" s="24"/>
      <c r="AE751489" s="24"/>
      <c r="AF751489" s="24"/>
      <c r="AG751489" s="24"/>
      <c r="AH751489" s="24"/>
      <c r="AI751489" s="24"/>
      <c r="AJ751489" s="24"/>
      <c r="AK751489" s="24"/>
      <c r="AL751489" s="24"/>
      <c r="AM751489" s="24"/>
      <c r="AN751489" s="24"/>
      <c r="AO751489" s="24"/>
      <c r="AP751489" s="69"/>
      <c r="AQ751489" s="24"/>
      <c r="AR751489" s="24"/>
      <c r="AS751489" s="24"/>
      <c r="AT751489" s="24"/>
    </row>
    <row r="751617" spans="6:46" ht="15" x14ac:dyDescent="0.15">
      <c r="F751617" s="24"/>
      <c r="G751617" s="24"/>
      <c r="H751617" s="24"/>
      <c r="I751617" s="24"/>
      <c r="J751617" s="24"/>
      <c r="K751617" s="24"/>
      <c r="L751617" s="24"/>
      <c r="M751617" s="24"/>
      <c r="N751617" s="24"/>
      <c r="O751617" s="24"/>
      <c r="P751617" s="24"/>
      <c r="Q751617" s="24"/>
      <c r="R751617" s="24"/>
      <c r="S751617" s="24"/>
      <c r="T751617" s="24"/>
      <c r="U751617" s="24"/>
      <c r="V751617" s="24"/>
      <c r="W751617" s="24"/>
      <c r="X751617" s="24"/>
      <c r="Y751617" s="24"/>
      <c r="Z751617" s="24"/>
      <c r="AA751617" s="24"/>
      <c r="AB751617" s="24"/>
      <c r="AC751617" s="24"/>
      <c r="AD751617" s="24"/>
      <c r="AE751617" s="24"/>
      <c r="AF751617" s="24"/>
      <c r="AG751617" s="24"/>
      <c r="AH751617" s="24"/>
      <c r="AI751617" s="24"/>
      <c r="AJ751617" s="24"/>
      <c r="AK751617" s="24"/>
      <c r="AL751617" s="24"/>
      <c r="AM751617" s="24"/>
      <c r="AN751617" s="24"/>
      <c r="AO751617" s="24"/>
      <c r="AP751617" s="69"/>
      <c r="AQ751617" s="24"/>
      <c r="AR751617" s="24"/>
      <c r="AS751617" s="24"/>
      <c r="AT751617" s="24"/>
    </row>
    <row r="751745" spans="6:46" ht="15" x14ac:dyDescent="0.15">
      <c r="F751745" s="24"/>
      <c r="G751745" s="24"/>
      <c r="H751745" s="24"/>
      <c r="I751745" s="24"/>
      <c r="J751745" s="24"/>
      <c r="K751745" s="24"/>
      <c r="L751745" s="24"/>
      <c r="M751745" s="24"/>
      <c r="N751745" s="24"/>
      <c r="O751745" s="24"/>
      <c r="P751745" s="24"/>
      <c r="Q751745" s="24"/>
      <c r="R751745" s="24"/>
      <c r="S751745" s="24"/>
      <c r="T751745" s="24"/>
      <c r="U751745" s="24"/>
      <c r="V751745" s="24"/>
      <c r="W751745" s="24"/>
      <c r="X751745" s="24"/>
      <c r="Y751745" s="24"/>
      <c r="Z751745" s="24"/>
      <c r="AA751745" s="24"/>
      <c r="AB751745" s="24"/>
      <c r="AC751745" s="24"/>
      <c r="AD751745" s="24"/>
      <c r="AE751745" s="24"/>
      <c r="AF751745" s="24"/>
      <c r="AG751745" s="24"/>
      <c r="AH751745" s="24"/>
      <c r="AI751745" s="24"/>
      <c r="AJ751745" s="24"/>
      <c r="AK751745" s="24"/>
      <c r="AL751745" s="24"/>
      <c r="AM751745" s="24"/>
      <c r="AN751745" s="24"/>
      <c r="AO751745" s="24"/>
      <c r="AP751745" s="69"/>
      <c r="AQ751745" s="24"/>
      <c r="AR751745" s="24"/>
      <c r="AS751745" s="24"/>
      <c r="AT751745" s="24"/>
    </row>
    <row r="751873" spans="6:46" ht="15" x14ac:dyDescent="0.15">
      <c r="F751873" s="24"/>
      <c r="G751873" s="24"/>
      <c r="H751873" s="24"/>
      <c r="I751873" s="24"/>
      <c r="J751873" s="24"/>
      <c r="K751873" s="24"/>
      <c r="L751873" s="24"/>
      <c r="M751873" s="24"/>
      <c r="N751873" s="24"/>
      <c r="O751873" s="24"/>
      <c r="P751873" s="24"/>
      <c r="Q751873" s="24"/>
      <c r="R751873" s="24"/>
      <c r="S751873" s="24"/>
      <c r="T751873" s="24"/>
      <c r="U751873" s="24"/>
      <c r="V751873" s="24"/>
      <c r="W751873" s="24"/>
      <c r="X751873" s="24"/>
      <c r="Y751873" s="24"/>
      <c r="Z751873" s="24"/>
      <c r="AA751873" s="24"/>
      <c r="AB751873" s="24"/>
      <c r="AC751873" s="24"/>
      <c r="AD751873" s="24"/>
      <c r="AE751873" s="24"/>
      <c r="AF751873" s="24"/>
      <c r="AG751873" s="24"/>
      <c r="AH751873" s="24"/>
      <c r="AI751873" s="24"/>
      <c r="AJ751873" s="24"/>
      <c r="AK751873" s="24"/>
      <c r="AL751873" s="24"/>
      <c r="AM751873" s="24"/>
      <c r="AN751873" s="24"/>
      <c r="AO751873" s="24"/>
      <c r="AP751873" s="69"/>
      <c r="AQ751873" s="24"/>
      <c r="AR751873" s="24"/>
      <c r="AS751873" s="24"/>
      <c r="AT751873" s="24"/>
    </row>
    <row r="752001" spans="6:46" ht="15" x14ac:dyDescent="0.15">
      <c r="F752001" s="24"/>
      <c r="G752001" s="24"/>
      <c r="H752001" s="24"/>
      <c r="I752001" s="24"/>
      <c r="J752001" s="24"/>
      <c r="K752001" s="24"/>
      <c r="L752001" s="24"/>
      <c r="M752001" s="24"/>
      <c r="N752001" s="24"/>
      <c r="O752001" s="24"/>
      <c r="P752001" s="24"/>
      <c r="Q752001" s="24"/>
      <c r="R752001" s="24"/>
      <c r="S752001" s="24"/>
      <c r="T752001" s="24"/>
      <c r="U752001" s="24"/>
      <c r="V752001" s="24"/>
      <c r="W752001" s="24"/>
      <c r="X752001" s="24"/>
      <c r="Y752001" s="24"/>
      <c r="Z752001" s="24"/>
      <c r="AA752001" s="24"/>
      <c r="AB752001" s="24"/>
      <c r="AC752001" s="24"/>
      <c r="AD752001" s="24"/>
      <c r="AE752001" s="24"/>
      <c r="AF752001" s="24"/>
      <c r="AG752001" s="24"/>
      <c r="AH752001" s="24"/>
      <c r="AI752001" s="24"/>
      <c r="AJ752001" s="24"/>
      <c r="AK752001" s="24"/>
      <c r="AL752001" s="24"/>
      <c r="AM752001" s="24"/>
      <c r="AN752001" s="24"/>
      <c r="AO752001" s="24"/>
      <c r="AP752001" s="69"/>
      <c r="AQ752001" s="24"/>
      <c r="AR752001" s="24"/>
      <c r="AS752001" s="24"/>
      <c r="AT752001" s="24"/>
    </row>
    <row r="752129" spans="6:46" ht="15" x14ac:dyDescent="0.15">
      <c r="F752129" s="24"/>
      <c r="G752129" s="24"/>
      <c r="H752129" s="24"/>
      <c r="I752129" s="24"/>
      <c r="J752129" s="24"/>
      <c r="K752129" s="24"/>
      <c r="L752129" s="24"/>
      <c r="M752129" s="24"/>
      <c r="N752129" s="24"/>
      <c r="O752129" s="24"/>
      <c r="P752129" s="24"/>
      <c r="Q752129" s="24"/>
      <c r="R752129" s="24"/>
      <c r="S752129" s="24"/>
      <c r="T752129" s="24"/>
      <c r="U752129" s="24"/>
      <c r="V752129" s="24"/>
      <c r="W752129" s="24"/>
      <c r="X752129" s="24"/>
      <c r="Y752129" s="24"/>
      <c r="Z752129" s="24"/>
      <c r="AA752129" s="24"/>
      <c r="AB752129" s="24"/>
      <c r="AC752129" s="24"/>
      <c r="AD752129" s="24"/>
      <c r="AE752129" s="24"/>
      <c r="AF752129" s="24"/>
      <c r="AG752129" s="24"/>
      <c r="AH752129" s="24"/>
      <c r="AI752129" s="24"/>
      <c r="AJ752129" s="24"/>
      <c r="AK752129" s="24"/>
      <c r="AL752129" s="24"/>
      <c r="AM752129" s="24"/>
      <c r="AN752129" s="24"/>
      <c r="AO752129" s="24"/>
      <c r="AP752129" s="69"/>
      <c r="AQ752129" s="24"/>
      <c r="AR752129" s="24"/>
      <c r="AS752129" s="24"/>
      <c r="AT752129" s="24"/>
    </row>
    <row r="752257" spans="6:46" ht="15" x14ac:dyDescent="0.15">
      <c r="F752257" s="24"/>
      <c r="G752257" s="24"/>
      <c r="H752257" s="24"/>
      <c r="I752257" s="24"/>
      <c r="J752257" s="24"/>
      <c r="K752257" s="24"/>
      <c r="L752257" s="24"/>
      <c r="M752257" s="24"/>
      <c r="N752257" s="24"/>
      <c r="O752257" s="24"/>
      <c r="P752257" s="24"/>
      <c r="Q752257" s="24"/>
      <c r="R752257" s="24"/>
      <c r="S752257" s="24"/>
      <c r="T752257" s="24"/>
      <c r="U752257" s="24"/>
      <c r="V752257" s="24"/>
      <c r="W752257" s="24"/>
      <c r="X752257" s="24"/>
      <c r="Y752257" s="24"/>
      <c r="Z752257" s="24"/>
      <c r="AA752257" s="24"/>
      <c r="AB752257" s="24"/>
      <c r="AC752257" s="24"/>
      <c r="AD752257" s="24"/>
      <c r="AE752257" s="24"/>
      <c r="AF752257" s="24"/>
      <c r="AG752257" s="24"/>
      <c r="AH752257" s="24"/>
      <c r="AI752257" s="24"/>
      <c r="AJ752257" s="24"/>
      <c r="AK752257" s="24"/>
      <c r="AL752257" s="24"/>
      <c r="AM752257" s="24"/>
      <c r="AN752257" s="24"/>
      <c r="AO752257" s="24"/>
      <c r="AP752257" s="69"/>
      <c r="AQ752257" s="24"/>
      <c r="AR752257" s="24"/>
      <c r="AS752257" s="24"/>
      <c r="AT752257" s="24"/>
    </row>
    <row r="752385" spans="6:46" ht="15" x14ac:dyDescent="0.15">
      <c r="F752385" s="24"/>
      <c r="G752385" s="24"/>
      <c r="H752385" s="24"/>
      <c r="I752385" s="24"/>
      <c r="J752385" s="24"/>
      <c r="K752385" s="24"/>
      <c r="L752385" s="24"/>
      <c r="M752385" s="24"/>
      <c r="N752385" s="24"/>
      <c r="O752385" s="24"/>
      <c r="P752385" s="24"/>
      <c r="Q752385" s="24"/>
      <c r="R752385" s="24"/>
      <c r="S752385" s="24"/>
      <c r="T752385" s="24"/>
      <c r="U752385" s="24"/>
      <c r="V752385" s="24"/>
      <c r="W752385" s="24"/>
      <c r="X752385" s="24"/>
      <c r="Y752385" s="24"/>
      <c r="Z752385" s="24"/>
      <c r="AA752385" s="24"/>
      <c r="AB752385" s="24"/>
      <c r="AC752385" s="24"/>
      <c r="AD752385" s="24"/>
      <c r="AE752385" s="24"/>
      <c r="AF752385" s="24"/>
      <c r="AG752385" s="24"/>
      <c r="AH752385" s="24"/>
      <c r="AI752385" s="24"/>
      <c r="AJ752385" s="24"/>
      <c r="AK752385" s="24"/>
      <c r="AL752385" s="24"/>
      <c r="AM752385" s="24"/>
      <c r="AN752385" s="24"/>
      <c r="AO752385" s="24"/>
      <c r="AP752385" s="69"/>
      <c r="AQ752385" s="24"/>
      <c r="AR752385" s="24"/>
      <c r="AS752385" s="24"/>
      <c r="AT752385" s="24"/>
    </row>
    <row r="752513" spans="6:46" ht="15" x14ac:dyDescent="0.15">
      <c r="F752513" s="24"/>
      <c r="G752513" s="24"/>
      <c r="H752513" s="24"/>
      <c r="I752513" s="24"/>
      <c r="J752513" s="24"/>
      <c r="K752513" s="24"/>
      <c r="L752513" s="24"/>
      <c r="M752513" s="24"/>
      <c r="N752513" s="24"/>
      <c r="O752513" s="24"/>
      <c r="P752513" s="24"/>
      <c r="Q752513" s="24"/>
      <c r="R752513" s="24"/>
      <c r="S752513" s="24"/>
      <c r="T752513" s="24"/>
      <c r="U752513" s="24"/>
      <c r="V752513" s="24"/>
      <c r="W752513" s="24"/>
      <c r="X752513" s="24"/>
      <c r="Y752513" s="24"/>
      <c r="Z752513" s="24"/>
      <c r="AA752513" s="24"/>
      <c r="AB752513" s="24"/>
      <c r="AC752513" s="24"/>
      <c r="AD752513" s="24"/>
      <c r="AE752513" s="24"/>
      <c r="AF752513" s="24"/>
      <c r="AG752513" s="24"/>
      <c r="AH752513" s="24"/>
      <c r="AI752513" s="24"/>
      <c r="AJ752513" s="24"/>
      <c r="AK752513" s="24"/>
      <c r="AL752513" s="24"/>
      <c r="AM752513" s="24"/>
      <c r="AN752513" s="24"/>
      <c r="AO752513" s="24"/>
      <c r="AP752513" s="69"/>
      <c r="AQ752513" s="24"/>
      <c r="AR752513" s="24"/>
      <c r="AS752513" s="24"/>
      <c r="AT752513" s="24"/>
    </row>
    <row r="752641" spans="6:46" ht="15" x14ac:dyDescent="0.15">
      <c r="F752641" s="24"/>
      <c r="G752641" s="24"/>
      <c r="H752641" s="24"/>
      <c r="I752641" s="24"/>
      <c r="J752641" s="24"/>
      <c r="K752641" s="24"/>
      <c r="L752641" s="24"/>
      <c r="M752641" s="24"/>
      <c r="N752641" s="24"/>
      <c r="O752641" s="24"/>
      <c r="P752641" s="24"/>
      <c r="Q752641" s="24"/>
      <c r="R752641" s="24"/>
      <c r="S752641" s="24"/>
      <c r="T752641" s="24"/>
      <c r="U752641" s="24"/>
      <c r="V752641" s="24"/>
      <c r="W752641" s="24"/>
      <c r="X752641" s="24"/>
      <c r="Y752641" s="24"/>
      <c r="Z752641" s="24"/>
      <c r="AA752641" s="24"/>
      <c r="AB752641" s="24"/>
      <c r="AC752641" s="24"/>
      <c r="AD752641" s="24"/>
      <c r="AE752641" s="24"/>
      <c r="AF752641" s="24"/>
      <c r="AG752641" s="24"/>
      <c r="AH752641" s="24"/>
      <c r="AI752641" s="24"/>
      <c r="AJ752641" s="24"/>
      <c r="AK752641" s="24"/>
      <c r="AL752641" s="24"/>
      <c r="AM752641" s="24"/>
      <c r="AN752641" s="24"/>
      <c r="AO752641" s="24"/>
      <c r="AP752641" s="69"/>
      <c r="AQ752641" s="24"/>
      <c r="AR752641" s="24"/>
      <c r="AS752641" s="24"/>
      <c r="AT752641" s="24"/>
    </row>
    <row r="752769" spans="6:46" ht="15" x14ac:dyDescent="0.15">
      <c r="F752769" s="24"/>
      <c r="G752769" s="24"/>
      <c r="H752769" s="24"/>
      <c r="I752769" s="24"/>
      <c r="J752769" s="24"/>
      <c r="K752769" s="24"/>
      <c r="L752769" s="24"/>
      <c r="M752769" s="24"/>
      <c r="N752769" s="24"/>
      <c r="O752769" s="24"/>
      <c r="P752769" s="24"/>
      <c r="Q752769" s="24"/>
      <c r="R752769" s="24"/>
      <c r="S752769" s="24"/>
      <c r="T752769" s="24"/>
      <c r="U752769" s="24"/>
      <c r="V752769" s="24"/>
      <c r="W752769" s="24"/>
      <c r="X752769" s="24"/>
      <c r="Y752769" s="24"/>
      <c r="Z752769" s="24"/>
      <c r="AA752769" s="24"/>
      <c r="AB752769" s="24"/>
      <c r="AC752769" s="24"/>
      <c r="AD752769" s="24"/>
      <c r="AE752769" s="24"/>
      <c r="AF752769" s="24"/>
      <c r="AG752769" s="24"/>
      <c r="AH752769" s="24"/>
      <c r="AI752769" s="24"/>
      <c r="AJ752769" s="24"/>
      <c r="AK752769" s="24"/>
      <c r="AL752769" s="24"/>
      <c r="AM752769" s="24"/>
      <c r="AN752769" s="24"/>
      <c r="AO752769" s="24"/>
      <c r="AP752769" s="69"/>
      <c r="AQ752769" s="24"/>
      <c r="AR752769" s="24"/>
      <c r="AS752769" s="24"/>
      <c r="AT752769" s="24"/>
    </row>
    <row r="752897" spans="6:46" ht="15" x14ac:dyDescent="0.15">
      <c r="F752897" s="24"/>
      <c r="G752897" s="24"/>
      <c r="H752897" s="24"/>
      <c r="I752897" s="24"/>
      <c r="J752897" s="24"/>
      <c r="K752897" s="24"/>
      <c r="L752897" s="24"/>
      <c r="M752897" s="24"/>
      <c r="N752897" s="24"/>
      <c r="O752897" s="24"/>
      <c r="P752897" s="24"/>
      <c r="Q752897" s="24"/>
      <c r="R752897" s="24"/>
      <c r="S752897" s="24"/>
      <c r="T752897" s="24"/>
      <c r="U752897" s="24"/>
      <c r="V752897" s="24"/>
      <c r="W752897" s="24"/>
      <c r="X752897" s="24"/>
      <c r="Y752897" s="24"/>
      <c r="Z752897" s="24"/>
      <c r="AA752897" s="24"/>
      <c r="AB752897" s="24"/>
      <c r="AC752897" s="24"/>
      <c r="AD752897" s="24"/>
      <c r="AE752897" s="24"/>
      <c r="AF752897" s="24"/>
      <c r="AG752897" s="24"/>
      <c r="AH752897" s="24"/>
      <c r="AI752897" s="24"/>
      <c r="AJ752897" s="24"/>
      <c r="AK752897" s="24"/>
      <c r="AL752897" s="24"/>
      <c r="AM752897" s="24"/>
      <c r="AN752897" s="24"/>
      <c r="AO752897" s="24"/>
      <c r="AP752897" s="69"/>
      <c r="AQ752897" s="24"/>
      <c r="AR752897" s="24"/>
      <c r="AS752897" s="24"/>
      <c r="AT752897" s="24"/>
    </row>
    <row r="753025" spans="6:46" ht="15" x14ac:dyDescent="0.15">
      <c r="F753025" s="24"/>
      <c r="G753025" s="24"/>
      <c r="H753025" s="24"/>
      <c r="I753025" s="24"/>
      <c r="J753025" s="24"/>
      <c r="K753025" s="24"/>
      <c r="L753025" s="24"/>
      <c r="M753025" s="24"/>
      <c r="N753025" s="24"/>
      <c r="O753025" s="24"/>
      <c r="P753025" s="24"/>
      <c r="Q753025" s="24"/>
      <c r="R753025" s="24"/>
      <c r="S753025" s="24"/>
      <c r="T753025" s="24"/>
      <c r="U753025" s="24"/>
      <c r="V753025" s="24"/>
      <c r="W753025" s="24"/>
      <c r="X753025" s="24"/>
      <c r="Y753025" s="24"/>
      <c r="Z753025" s="24"/>
      <c r="AA753025" s="24"/>
      <c r="AB753025" s="24"/>
      <c r="AC753025" s="24"/>
      <c r="AD753025" s="24"/>
      <c r="AE753025" s="24"/>
      <c r="AF753025" s="24"/>
      <c r="AG753025" s="24"/>
      <c r="AH753025" s="24"/>
      <c r="AI753025" s="24"/>
      <c r="AJ753025" s="24"/>
      <c r="AK753025" s="24"/>
      <c r="AL753025" s="24"/>
      <c r="AM753025" s="24"/>
      <c r="AN753025" s="24"/>
      <c r="AO753025" s="24"/>
      <c r="AP753025" s="69"/>
      <c r="AQ753025" s="24"/>
      <c r="AR753025" s="24"/>
      <c r="AS753025" s="24"/>
      <c r="AT753025" s="24"/>
    </row>
    <row r="753153" spans="6:46" ht="15" x14ac:dyDescent="0.15">
      <c r="F753153" s="24"/>
      <c r="G753153" s="24"/>
      <c r="H753153" s="24"/>
      <c r="I753153" s="24"/>
      <c r="J753153" s="24"/>
      <c r="K753153" s="24"/>
      <c r="L753153" s="24"/>
      <c r="M753153" s="24"/>
      <c r="N753153" s="24"/>
      <c r="O753153" s="24"/>
      <c r="P753153" s="24"/>
      <c r="Q753153" s="24"/>
      <c r="R753153" s="24"/>
      <c r="S753153" s="24"/>
      <c r="T753153" s="24"/>
      <c r="U753153" s="24"/>
      <c r="V753153" s="24"/>
      <c r="W753153" s="24"/>
      <c r="X753153" s="24"/>
      <c r="Y753153" s="24"/>
      <c r="Z753153" s="24"/>
      <c r="AA753153" s="24"/>
      <c r="AB753153" s="24"/>
      <c r="AC753153" s="24"/>
      <c r="AD753153" s="24"/>
      <c r="AE753153" s="24"/>
      <c r="AF753153" s="24"/>
      <c r="AG753153" s="24"/>
      <c r="AH753153" s="24"/>
      <c r="AI753153" s="24"/>
      <c r="AJ753153" s="24"/>
      <c r="AK753153" s="24"/>
      <c r="AL753153" s="24"/>
      <c r="AM753153" s="24"/>
      <c r="AN753153" s="24"/>
      <c r="AO753153" s="24"/>
      <c r="AP753153" s="69"/>
      <c r="AQ753153" s="24"/>
      <c r="AR753153" s="24"/>
      <c r="AS753153" s="24"/>
      <c r="AT753153" s="24"/>
    </row>
    <row r="753281" spans="6:46" ht="15" x14ac:dyDescent="0.15">
      <c r="F753281" s="24"/>
      <c r="G753281" s="24"/>
      <c r="H753281" s="24"/>
      <c r="I753281" s="24"/>
      <c r="J753281" s="24"/>
      <c r="K753281" s="24"/>
      <c r="L753281" s="24"/>
      <c r="M753281" s="24"/>
      <c r="N753281" s="24"/>
      <c r="O753281" s="24"/>
      <c r="P753281" s="24"/>
      <c r="Q753281" s="24"/>
      <c r="R753281" s="24"/>
      <c r="S753281" s="24"/>
      <c r="T753281" s="24"/>
      <c r="U753281" s="24"/>
      <c r="V753281" s="24"/>
      <c r="W753281" s="24"/>
      <c r="X753281" s="24"/>
      <c r="Y753281" s="24"/>
      <c r="Z753281" s="24"/>
      <c r="AA753281" s="24"/>
      <c r="AB753281" s="24"/>
      <c r="AC753281" s="24"/>
      <c r="AD753281" s="24"/>
      <c r="AE753281" s="24"/>
      <c r="AF753281" s="24"/>
      <c r="AG753281" s="24"/>
      <c r="AH753281" s="24"/>
      <c r="AI753281" s="24"/>
      <c r="AJ753281" s="24"/>
      <c r="AK753281" s="24"/>
      <c r="AL753281" s="24"/>
      <c r="AM753281" s="24"/>
      <c r="AN753281" s="24"/>
      <c r="AO753281" s="24"/>
      <c r="AP753281" s="69"/>
      <c r="AQ753281" s="24"/>
      <c r="AR753281" s="24"/>
      <c r="AS753281" s="24"/>
      <c r="AT753281" s="24"/>
    </row>
    <row r="753409" spans="6:46" ht="15" x14ac:dyDescent="0.15">
      <c r="F753409" s="24"/>
      <c r="G753409" s="24"/>
      <c r="H753409" s="24"/>
      <c r="I753409" s="24"/>
      <c r="J753409" s="24"/>
      <c r="K753409" s="24"/>
      <c r="L753409" s="24"/>
      <c r="M753409" s="24"/>
      <c r="N753409" s="24"/>
      <c r="O753409" s="24"/>
      <c r="P753409" s="24"/>
      <c r="Q753409" s="24"/>
      <c r="R753409" s="24"/>
      <c r="S753409" s="24"/>
      <c r="T753409" s="24"/>
      <c r="U753409" s="24"/>
      <c r="V753409" s="24"/>
      <c r="W753409" s="24"/>
      <c r="X753409" s="24"/>
      <c r="Y753409" s="24"/>
      <c r="Z753409" s="24"/>
      <c r="AA753409" s="24"/>
      <c r="AB753409" s="24"/>
      <c r="AC753409" s="24"/>
      <c r="AD753409" s="24"/>
      <c r="AE753409" s="24"/>
      <c r="AF753409" s="24"/>
      <c r="AG753409" s="24"/>
      <c r="AH753409" s="24"/>
      <c r="AI753409" s="24"/>
      <c r="AJ753409" s="24"/>
      <c r="AK753409" s="24"/>
      <c r="AL753409" s="24"/>
      <c r="AM753409" s="24"/>
      <c r="AN753409" s="24"/>
      <c r="AO753409" s="24"/>
      <c r="AP753409" s="69"/>
      <c r="AQ753409" s="24"/>
      <c r="AR753409" s="24"/>
      <c r="AS753409" s="24"/>
      <c r="AT753409" s="24"/>
    </row>
    <row r="753537" spans="6:46" ht="15" x14ac:dyDescent="0.15">
      <c r="F753537" s="24"/>
      <c r="G753537" s="24"/>
      <c r="H753537" s="24"/>
      <c r="I753537" s="24"/>
      <c r="J753537" s="24"/>
      <c r="K753537" s="24"/>
      <c r="L753537" s="24"/>
      <c r="M753537" s="24"/>
      <c r="N753537" s="24"/>
      <c r="O753537" s="24"/>
      <c r="P753537" s="24"/>
      <c r="Q753537" s="24"/>
      <c r="R753537" s="24"/>
      <c r="S753537" s="24"/>
      <c r="T753537" s="24"/>
      <c r="U753537" s="24"/>
      <c r="V753537" s="24"/>
      <c r="W753537" s="24"/>
      <c r="X753537" s="24"/>
      <c r="Y753537" s="24"/>
      <c r="Z753537" s="24"/>
      <c r="AA753537" s="24"/>
      <c r="AB753537" s="24"/>
      <c r="AC753537" s="24"/>
      <c r="AD753537" s="24"/>
      <c r="AE753537" s="24"/>
      <c r="AF753537" s="24"/>
      <c r="AG753537" s="24"/>
      <c r="AH753537" s="24"/>
      <c r="AI753537" s="24"/>
      <c r="AJ753537" s="24"/>
      <c r="AK753537" s="24"/>
      <c r="AL753537" s="24"/>
      <c r="AM753537" s="24"/>
      <c r="AN753537" s="24"/>
      <c r="AO753537" s="24"/>
      <c r="AP753537" s="69"/>
      <c r="AQ753537" s="24"/>
      <c r="AR753537" s="24"/>
      <c r="AS753537" s="24"/>
      <c r="AT753537" s="24"/>
    </row>
    <row r="753665" spans="6:46" ht="15" x14ac:dyDescent="0.15">
      <c r="F753665" s="24"/>
      <c r="G753665" s="24"/>
      <c r="H753665" s="24"/>
      <c r="I753665" s="24"/>
      <c r="J753665" s="24"/>
      <c r="K753665" s="24"/>
      <c r="L753665" s="24"/>
      <c r="M753665" s="24"/>
      <c r="N753665" s="24"/>
      <c r="O753665" s="24"/>
      <c r="P753665" s="24"/>
      <c r="Q753665" s="24"/>
      <c r="R753665" s="24"/>
      <c r="S753665" s="24"/>
      <c r="T753665" s="24"/>
      <c r="U753665" s="24"/>
      <c r="V753665" s="24"/>
      <c r="W753665" s="24"/>
      <c r="X753665" s="24"/>
      <c r="Y753665" s="24"/>
      <c r="Z753665" s="24"/>
      <c r="AA753665" s="24"/>
      <c r="AB753665" s="24"/>
      <c r="AC753665" s="24"/>
      <c r="AD753665" s="24"/>
      <c r="AE753665" s="24"/>
      <c r="AF753665" s="24"/>
      <c r="AG753665" s="24"/>
      <c r="AH753665" s="24"/>
      <c r="AI753665" s="24"/>
      <c r="AJ753665" s="24"/>
      <c r="AK753665" s="24"/>
      <c r="AL753665" s="24"/>
      <c r="AM753665" s="24"/>
      <c r="AN753665" s="24"/>
      <c r="AO753665" s="24"/>
      <c r="AP753665" s="69"/>
      <c r="AQ753665" s="24"/>
      <c r="AR753665" s="24"/>
      <c r="AS753665" s="24"/>
      <c r="AT753665" s="24"/>
    </row>
    <row r="753793" spans="6:46" ht="15" x14ac:dyDescent="0.15">
      <c r="F753793" s="24"/>
      <c r="G753793" s="24"/>
      <c r="H753793" s="24"/>
      <c r="I753793" s="24"/>
      <c r="J753793" s="24"/>
      <c r="K753793" s="24"/>
      <c r="L753793" s="24"/>
      <c r="M753793" s="24"/>
      <c r="N753793" s="24"/>
      <c r="O753793" s="24"/>
      <c r="P753793" s="24"/>
      <c r="Q753793" s="24"/>
      <c r="R753793" s="24"/>
      <c r="S753793" s="24"/>
      <c r="T753793" s="24"/>
      <c r="U753793" s="24"/>
      <c r="V753793" s="24"/>
      <c r="W753793" s="24"/>
      <c r="X753793" s="24"/>
      <c r="Y753793" s="24"/>
      <c r="Z753793" s="24"/>
      <c r="AA753793" s="24"/>
      <c r="AB753793" s="24"/>
      <c r="AC753793" s="24"/>
      <c r="AD753793" s="24"/>
      <c r="AE753793" s="24"/>
      <c r="AF753793" s="24"/>
      <c r="AG753793" s="24"/>
      <c r="AH753793" s="24"/>
      <c r="AI753793" s="24"/>
      <c r="AJ753793" s="24"/>
      <c r="AK753793" s="24"/>
      <c r="AL753793" s="24"/>
      <c r="AM753793" s="24"/>
      <c r="AN753793" s="24"/>
      <c r="AO753793" s="24"/>
      <c r="AP753793" s="69"/>
      <c r="AQ753793" s="24"/>
      <c r="AR753793" s="24"/>
      <c r="AS753793" s="24"/>
      <c r="AT753793" s="24"/>
    </row>
    <row r="753921" spans="6:46" ht="15" x14ac:dyDescent="0.15">
      <c r="F753921" s="24"/>
      <c r="G753921" s="24"/>
      <c r="H753921" s="24"/>
      <c r="I753921" s="24"/>
      <c r="J753921" s="24"/>
      <c r="K753921" s="24"/>
      <c r="L753921" s="24"/>
      <c r="M753921" s="24"/>
      <c r="N753921" s="24"/>
      <c r="O753921" s="24"/>
      <c r="P753921" s="24"/>
      <c r="Q753921" s="24"/>
      <c r="R753921" s="24"/>
      <c r="S753921" s="24"/>
      <c r="T753921" s="24"/>
      <c r="U753921" s="24"/>
      <c r="V753921" s="24"/>
      <c r="W753921" s="24"/>
      <c r="X753921" s="24"/>
      <c r="Y753921" s="24"/>
      <c r="Z753921" s="24"/>
      <c r="AA753921" s="24"/>
      <c r="AB753921" s="24"/>
      <c r="AC753921" s="24"/>
      <c r="AD753921" s="24"/>
      <c r="AE753921" s="24"/>
      <c r="AF753921" s="24"/>
      <c r="AG753921" s="24"/>
      <c r="AH753921" s="24"/>
      <c r="AI753921" s="24"/>
      <c r="AJ753921" s="24"/>
      <c r="AK753921" s="24"/>
      <c r="AL753921" s="24"/>
      <c r="AM753921" s="24"/>
      <c r="AN753921" s="24"/>
      <c r="AO753921" s="24"/>
      <c r="AP753921" s="69"/>
      <c r="AQ753921" s="24"/>
      <c r="AR753921" s="24"/>
      <c r="AS753921" s="24"/>
      <c r="AT753921" s="24"/>
    </row>
    <row r="754049" spans="6:46" ht="15" x14ac:dyDescent="0.15">
      <c r="F754049" s="24"/>
      <c r="G754049" s="24"/>
      <c r="H754049" s="24"/>
      <c r="I754049" s="24"/>
      <c r="J754049" s="24"/>
      <c r="K754049" s="24"/>
      <c r="L754049" s="24"/>
      <c r="M754049" s="24"/>
      <c r="N754049" s="24"/>
      <c r="O754049" s="24"/>
      <c r="P754049" s="24"/>
      <c r="Q754049" s="24"/>
      <c r="R754049" s="24"/>
      <c r="S754049" s="24"/>
      <c r="T754049" s="24"/>
      <c r="U754049" s="24"/>
      <c r="V754049" s="24"/>
      <c r="W754049" s="24"/>
      <c r="X754049" s="24"/>
      <c r="Y754049" s="24"/>
      <c r="Z754049" s="24"/>
      <c r="AA754049" s="24"/>
      <c r="AB754049" s="24"/>
      <c r="AC754049" s="24"/>
      <c r="AD754049" s="24"/>
      <c r="AE754049" s="24"/>
      <c r="AF754049" s="24"/>
      <c r="AG754049" s="24"/>
      <c r="AH754049" s="24"/>
      <c r="AI754049" s="24"/>
      <c r="AJ754049" s="24"/>
      <c r="AK754049" s="24"/>
      <c r="AL754049" s="24"/>
      <c r="AM754049" s="24"/>
      <c r="AN754049" s="24"/>
      <c r="AO754049" s="24"/>
      <c r="AP754049" s="69"/>
      <c r="AQ754049" s="24"/>
      <c r="AR754049" s="24"/>
      <c r="AS754049" s="24"/>
      <c r="AT754049" s="24"/>
    </row>
    <row r="754177" spans="6:46" ht="15" x14ac:dyDescent="0.15">
      <c r="F754177" s="24"/>
      <c r="G754177" s="24"/>
      <c r="H754177" s="24"/>
      <c r="I754177" s="24"/>
      <c r="J754177" s="24"/>
      <c r="K754177" s="24"/>
      <c r="L754177" s="24"/>
      <c r="M754177" s="24"/>
      <c r="N754177" s="24"/>
      <c r="O754177" s="24"/>
      <c r="P754177" s="24"/>
      <c r="Q754177" s="24"/>
      <c r="R754177" s="24"/>
      <c r="S754177" s="24"/>
      <c r="T754177" s="24"/>
      <c r="U754177" s="24"/>
      <c r="V754177" s="24"/>
      <c r="W754177" s="24"/>
      <c r="X754177" s="24"/>
      <c r="Y754177" s="24"/>
      <c r="Z754177" s="24"/>
      <c r="AA754177" s="24"/>
      <c r="AB754177" s="24"/>
      <c r="AC754177" s="24"/>
      <c r="AD754177" s="24"/>
      <c r="AE754177" s="24"/>
      <c r="AF754177" s="24"/>
      <c r="AG754177" s="24"/>
      <c r="AH754177" s="24"/>
      <c r="AI754177" s="24"/>
      <c r="AJ754177" s="24"/>
      <c r="AK754177" s="24"/>
      <c r="AL754177" s="24"/>
      <c r="AM754177" s="24"/>
      <c r="AN754177" s="24"/>
      <c r="AO754177" s="24"/>
      <c r="AP754177" s="69"/>
      <c r="AQ754177" s="24"/>
      <c r="AR754177" s="24"/>
      <c r="AS754177" s="24"/>
      <c r="AT754177" s="24"/>
    </row>
    <row r="754305" spans="6:46" ht="15" x14ac:dyDescent="0.15">
      <c r="F754305" s="24"/>
      <c r="G754305" s="24"/>
      <c r="H754305" s="24"/>
      <c r="I754305" s="24"/>
      <c r="J754305" s="24"/>
      <c r="K754305" s="24"/>
      <c r="L754305" s="24"/>
      <c r="M754305" s="24"/>
      <c r="N754305" s="24"/>
      <c r="O754305" s="24"/>
      <c r="P754305" s="24"/>
      <c r="Q754305" s="24"/>
      <c r="R754305" s="24"/>
      <c r="S754305" s="24"/>
      <c r="T754305" s="24"/>
      <c r="U754305" s="24"/>
      <c r="V754305" s="24"/>
      <c r="W754305" s="24"/>
      <c r="X754305" s="24"/>
      <c r="Y754305" s="24"/>
      <c r="Z754305" s="24"/>
      <c r="AA754305" s="24"/>
      <c r="AB754305" s="24"/>
      <c r="AC754305" s="24"/>
      <c r="AD754305" s="24"/>
      <c r="AE754305" s="24"/>
      <c r="AF754305" s="24"/>
      <c r="AG754305" s="24"/>
      <c r="AH754305" s="24"/>
      <c r="AI754305" s="24"/>
      <c r="AJ754305" s="24"/>
      <c r="AK754305" s="24"/>
      <c r="AL754305" s="24"/>
      <c r="AM754305" s="24"/>
      <c r="AN754305" s="24"/>
      <c r="AO754305" s="24"/>
      <c r="AP754305" s="69"/>
      <c r="AQ754305" s="24"/>
      <c r="AR754305" s="24"/>
      <c r="AS754305" s="24"/>
      <c r="AT754305" s="24"/>
    </row>
    <row r="754433" spans="6:46" ht="15" x14ac:dyDescent="0.15">
      <c r="F754433" s="24"/>
      <c r="G754433" s="24"/>
      <c r="H754433" s="24"/>
      <c r="I754433" s="24"/>
      <c r="J754433" s="24"/>
      <c r="K754433" s="24"/>
      <c r="L754433" s="24"/>
      <c r="M754433" s="24"/>
      <c r="N754433" s="24"/>
      <c r="O754433" s="24"/>
      <c r="P754433" s="24"/>
      <c r="Q754433" s="24"/>
      <c r="R754433" s="24"/>
      <c r="S754433" s="24"/>
      <c r="T754433" s="24"/>
      <c r="U754433" s="24"/>
      <c r="V754433" s="24"/>
      <c r="W754433" s="24"/>
      <c r="X754433" s="24"/>
      <c r="Y754433" s="24"/>
      <c r="Z754433" s="24"/>
      <c r="AA754433" s="24"/>
      <c r="AB754433" s="24"/>
      <c r="AC754433" s="24"/>
      <c r="AD754433" s="24"/>
      <c r="AE754433" s="24"/>
      <c r="AF754433" s="24"/>
      <c r="AG754433" s="24"/>
      <c r="AH754433" s="24"/>
      <c r="AI754433" s="24"/>
      <c r="AJ754433" s="24"/>
      <c r="AK754433" s="24"/>
      <c r="AL754433" s="24"/>
      <c r="AM754433" s="24"/>
      <c r="AN754433" s="24"/>
      <c r="AO754433" s="24"/>
      <c r="AP754433" s="69"/>
      <c r="AQ754433" s="24"/>
      <c r="AR754433" s="24"/>
      <c r="AS754433" s="24"/>
      <c r="AT754433" s="24"/>
    </row>
    <row r="754561" spans="6:46" ht="15" x14ac:dyDescent="0.15">
      <c r="F754561" s="24"/>
      <c r="G754561" s="24"/>
      <c r="H754561" s="24"/>
      <c r="I754561" s="24"/>
      <c r="J754561" s="24"/>
      <c r="K754561" s="24"/>
      <c r="L754561" s="24"/>
      <c r="M754561" s="24"/>
      <c r="N754561" s="24"/>
      <c r="O754561" s="24"/>
      <c r="P754561" s="24"/>
      <c r="Q754561" s="24"/>
      <c r="R754561" s="24"/>
      <c r="S754561" s="24"/>
      <c r="T754561" s="24"/>
      <c r="U754561" s="24"/>
      <c r="V754561" s="24"/>
      <c r="W754561" s="24"/>
      <c r="X754561" s="24"/>
      <c r="Y754561" s="24"/>
      <c r="Z754561" s="24"/>
      <c r="AA754561" s="24"/>
      <c r="AB754561" s="24"/>
      <c r="AC754561" s="24"/>
      <c r="AD754561" s="24"/>
      <c r="AE754561" s="24"/>
      <c r="AF754561" s="24"/>
      <c r="AG754561" s="24"/>
      <c r="AH754561" s="24"/>
      <c r="AI754561" s="24"/>
      <c r="AJ754561" s="24"/>
      <c r="AK754561" s="24"/>
      <c r="AL754561" s="24"/>
      <c r="AM754561" s="24"/>
      <c r="AN754561" s="24"/>
      <c r="AO754561" s="24"/>
      <c r="AP754561" s="69"/>
      <c r="AQ754561" s="24"/>
      <c r="AR754561" s="24"/>
      <c r="AS754561" s="24"/>
      <c r="AT754561" s="24"/>
    </row>
    <row r="754689" spans="6:46" ht="15" x14ac:dyDescent="0.15">
      <c r="F754689" s="24"/>
      <c r="G754689" s="24"/>
      <c r="H754689" s="24"/>
      <c r="I754689" s="24"/>
      <c r="J754689" s="24"/>
      <c r="K754689" s="24"/>
      <c r="L754689" s="24"/>
      <c r="M754689" s="24"/>
      <c r="N754689" s="24"/>
      <c r="O754689" s="24"/>
      <c r="P754689" s="24"/>
      <c r="Q754689" s="24"/>
      <c r="R754689" s="24"/>
      <c r="S754689" s="24"/>
      <c r="T754689" s="24"/>
      <c r="U754689" s="24"/>
      <c r="V754689" s="24"/>
      <c r="W754689" s="24"/>
      <c r="X754689" s="24"/>
      <c r="Y754689" s="24"/>
      <c r="Z754689" s="24"/>
      <c r="AA754689" s="24"/>
      <c r="AB754689" s="24"/>
      <c r="AC754689" s="24"/>
      <c r="AD754689" s="24"/>
      <c r="AE754689" s="24"/>
      <c r="AF754689" s="24"/>
      <c r="AG754689" s="24"/>
      <c r="AH754689" s="24"/>
      <c r="AI754689" s="24"/>
      <c r="AJ754689" s="24"/>
      <c r="AK754689" s="24"/>
      <c r="AL754689" s="24"/>
      <c r="AM754689" s="24"/>
      <c r="AN754689" s="24"/>
      <c r="AO754689" s="24"/>
      <c r="AP754689" s="69"/>
      <c r="AQ754689" s="24"/>
      <c r="AR754689" s="24"/>
      <c r="AS754689" s="24"/>
      <c r="AT754689" s="24"/>
    </row>
    <row r="754817" spans="6:46" ht="15" x14ac:dyDescent="0.15">
      <c r="F754817" s="24"/>
      <c r="G754817" s="24"/>
      <c r="H754817" s="24"/>
      <c r="I754817" s="24"/>
      <c r="J754817" s="24"/>
      <c r="K754817" s="24"/>
      <c r="L754817" s="24"/>
      <c r="M754817" s="24"/>
      <c r="N754817" s="24"/>
      <c r="O754817" s="24"/>
      <c r="P754817" s="24"/>
      <c r="Q754817" s="24"/>
      <c r="R754817" s="24"/>
      <c r="S754817" s="24"/>
      <c r="T754817" s="24"/>
      <c r="U754817" s="24"/>
      <c r="V754817" s="24"/>
      <c r="W754817" s="24"/>
      <c r="X754817" s="24"/>
      <c r="Y754817" s="24"/>
      <c r="Z754817" s="24"/>
      <c r="AA754817" s="24"/>
      <c r="AB754817" s="24"/>
      <c r="AC754817" s="24"/>
      <c r="AD754817" s="24"/>
      <c r="AE754817" s="24"/>
      <c r="AF754817" s="24"/>
      <c r="AG754817" s="24"/>
      <c r="AH754817" s="24"/>
      <c r="AI754817" s="24"/>
      <c r="AJ754817" s="24"/>
      <c r="AK754817" s="24"/>
      <c r="AL754817" s="24"/>
      <c r="AM754817" s="24"/>
      <c r="AN754817" s="24"/>
      <c r="AO754817" s="24"/>
      <c r="AP754817" s="69"/>
      <c r="AQ754817" s="24"/>
      <c r="AR754817" s="24"/>
      <c r="AS754817" s="24"/>
      <c r="AT754817" s="24"/>
    </row>
    <row r="754945" spans="6:46" ht="15" x14ac:dyDescent="0.15">
      <c r="F754945" s="24"/>
      <c r="G754945" s="24"/>
      <c r="H754945" s="24"/>
      <c r="I754945" s="24"/>
      <c r="J754945" s="24"/>
      <c r="K754945" s="24"/>
      <c r="L754945" s="24"/>
      <c r="M754945" s="24"/>
      <c r="N754945" s="24"/>
      <c r="O754945" s="24"/>
      <c r="P754945" s="24"/>
      <c r="Q754945" s="24"/>
      <c r="R754945" s="24"/>
      <c r="S754945" s="24"/>
      <c r="T754945" s="24"/>
      <c r="U754945" s="24"/>
      <c r="V754945" s="24"/>
      <c r="W754945" s="24"/>
      <c r="X754945" s="24"/>
      <c r="Y754945" s="24"/>
      <c r="Z754945" s="24"/>
      <c r="AA754945" s="24"/>
      <c r="AB754945" s="24"/>
      <c r="AC754945" s="24"/>
      <c r="AD754945" s="24"/>
      <c r="AE754945" s="24"/>
      <c r="AF754945" s="24"/>
      <c r="AG754945" s="24"/>
      <c r="AH754945" s="24"/>
      <c r="AI754945" s="24"/>
      <c r="AJ754945" s="24"/>
      <c r="AK754945" s="24"/>
      <c r="AL754945" s="24"/>
      <c r="AM754945" s="24"/>
      <c r="AN754945" s="24"/>
      <c r="AO754945" s="24"/>
      <c r="AP754945" s="69"/>
      <c r="AQ754945" s="24"/>
      <c r="AR754945" s="24"/>
      <c r="AS754945" s="24"/>
      <c r="AT754945" s="24"/>
    </row>
    <row r="755073" spans="6:46" ht="15" x14ac:dyDescent="0.15">
      <c r="F755073" s="24"/>
      <c r="G755073" s="24"/>
      <c r="H755073" s="24"/>
      <c r="I755073" s="24"/>
      <c r="J755073" s="24"/>
      <c r="K755073" s="24"/>
      <c r="L755073" s="24"/>
      <c r="M755073" s="24"/>
      <c r="N755073" s="24"/>
      <c r="O755073" s="24"/>
      <c r="P755073" s="24"/>
      <c r="Q755073" s="24"/>
      <c r="R755073" s="24"/>
      <c r="S755073" s="24"/>
      <c r="T755073" s="24"/>
      <c r="U755073" s="24"/>
      <c r="V755073" s="24"/>
      <c r="W755073" s="24"/>
      <c r="X755073" s="24"/>
      <c r="Y755073" s="24"/>
      <c r="Z755073" s="24"/>
      <c r="AA755073" s="24"/>
      <c r="AB755073" s="24"/>
      <c r="AC755073" s="24"/>
      <c r="AD755073" s="24"/>
      <c r="AE755073" s="24"/>
      <c r="AF755073" s="24"/>
      <c r="AG755073" s="24"/>
      <c r="AH755073" s="24"/>
      <c r="AI755073" s="24"/>
      <c r="AJ755073" s="24"/>
      <c r="AK755073" s="24"/>
      <c r="AL755073" s="24"/>
      <c r="AM755073" s="24"/>
      <c r="AN755073" s="24"/>
      <c r="AO755073" s="24"/>
      <c r="AP755073" s="69"/>
      <c r="AQ755073" s="24"/>
      <c r="AR755073" s="24"/>
      <c r="AS755073" s="24"/>
      <c r="AT755073" s="24"/>
    </row>
    <row r="755201" spans="6:46" ht="15" x14ac:dyDescent="0.15">
      <c r="F755201" s="24"/>
      <c r="G755201" s="24"/>
      <c r="H755201" s="24"/>
      <c r="I755201" s="24"/>
      <c r="J755201" s="24"/>
      <c r="K755201" s="24"/>
      <c r="L755201" s="24"/>
      <c r="M755201" s="24"/>
      <c r="N755201" s="24"/>
      <c r="O755201" s="24"/>
      <c r="P755201" s="24"/>
      <c r="Q755201" s="24"/>
      <c r="R755201" s="24"/>
      <c r="S755201" s="24"/>
      <c r="T755201" s="24"/>
      <c r="U755201" s="24"/>
      <c r="V755201" s="24"/>
      <c r="W755201" s="24"/>
      <c r="X755201" s="24"/>
      <c r="Y755201" s="24"/>
      <c r="Z755201" s="24"/>
      <c r="AA755201" s="24"/>
      <c r="AB755201" s="24"/>
      <c r="AC755201" s="24"/>
      <c r="AD755201" s="24"/>
      <c r="AE755201" s="24"/>
      <c r="AF755201" s="24"/>
      <c r="AG755201" s="24"/>
      <c r="AH755201" s="24"/>
      <c r="AI755201" s="24"/>
      <c r="AJ755201" s="24"/>
      <c r="AK755201" s="24"/>
      <c r="AL755201" s="24"/>
      <c r="AM755201" s="24"/>
      <c r="AN755201" s="24"/>
      <c r="AO755201" s="24"/>
      <c r="AP755201" s="69"/>
      <c r="AQ755201" s="24"/>
      <c r="AR755201" s="24"/>
      <c r="AS755201" s="24"/>
      <c r="AT755201" s="24"/>
    </row>
    <row r="755329" spans="6:46" ht="15" x14ac:dyDescent="0.15">
      <c r="F755329" s="24"/>
      <c r="G755329" s="24"/>
      <c r="H755329" s="24"/>
      <c r="I755329" s="24"/>
      <c r="J755329" s="24"/>
      <c r="K755329" s="24"/>
      <c r="L755329" s="24"/>
      <c r="M755329" s="24"/>
      <c r="N755329" s="24"/>
      <c r="O755329" s="24"/>
      <c r="P755329" s="24"/>
      <c r="Q755329" s="24"/>
      <c r="R755329" s="24"/>
      <c r="S755329" s="24"/>
      <c r="T755329" s="24"/>
      <c r="U755329" s="24"/>
      <c r="V755329" s="24"/>
      <c r="W755329" s="24"/>
      <c r="X755329" s="24"/>
      <c r="Y755329" s="24"/>
      <c r="Z755329" s="24"/>
      <c r="AA755329" s="24"/>
      <c r="AB755329" s="24"/>
      <c r="AC755329" s="24"/>
      <c r="AD755329" s="24"/>
      <c r="AE755329" s="24"/>
      <c r="AF755329" s="24"/>
      <c r="AG755329" s="24"/>
      <c r="AH755329" s="24"/>
      <c r="AI755329" s="24"/>
      <c r="AJ755329" s="24"/>
      <c r="AK755329" s="24"/>
      <c r="AL755329" s="24"/>
      <c r="AM755329" s="24"/>
      <c r="AN755329" s="24"/>
      <c r="AO755329" s="24"/>
      <c r="AP755329" s="69"/>
      <c r="AQ755329" s="24"/>
      <c r="AR755329" s="24"/>
      <c r="AS755329" s="24"/>
      <c r="AT755329" s="24"/>
    </row>
    <row r="755457" spans="6:46" ht="15" x14ac:dyDescent="0.15">
      <c r="F755457" s="24"/>
      <c r="G755457" s="24"/>
      <c r="H755457" s="24"/>
      <c r="I755457" s="24"/>
      <c r="J755457" s="24"/>
      <c r="K755457" s="24"/>
      <c r="L755457" s="24"/>
      <c r="M755457" s="24"/>
      <c r="N755457" s="24"/>
      <c r="O755457" s="24"/>
      <c r="P755457" s="24"/>
      <c r="Q755457" s="24"/>
      <c r="R755457" s="24"/>
      <c r="S755457" s="24"/>
      <c r="T755457" s="24"/>
      <c r="U755457" s="24"/>
      <c r="V755457" s="24"/>
      <c r="W755457" s="24"/>
      <c r="X755457" s="24"/>
      <c r="Y755457" s="24"/>
      <c r="Z755457" s="24"/>
      <c r="AA755457" s="24"/>
      <c r="AB755457" s="24"/>
      <c r="AC755457" s="24"/>
      <c r="AD755457" s="24"/>
      <c r="AE755457" s="24"/>
      <c r="AF755457" s="24"/>
      <c r="AG755457" s="24"/>
      <c r="AH755457" s="24"/>
      <c r="AI755457" s="24"/>
      <c r="AJ755457" s="24"/>
      <c r="AK755457" s="24"/>
      <c r="AL755457" s="24"/>
      <c r="AM755457" s="24"/>
      <c r="AN755457" s="24"/>
      <c r="AO755457" s="24"/>
      <c r="AP755457" s="69"/>
      <c r="AQ755457" s="24"/>
      <c r="AR755457" s="24"/>
      <c r="AS755457" s="24"/>
      <c r="AT755457" s="24"/>
    </row>
    <row r="755585" spans="6:46" ht="15" x14ac:dyDescent="0.15">
      <c r="F755585" s="24"/>
      <c r="G755585" s="24"/>
      <c r="H755585" s="24"/>
      <c r="I755585" s="24"/>
      <c r="J755585" s="24"/>
      <c r="K755585" s="24"/>
      <c r="L755585" s="24"/>
      <c r="M755585" s="24"/>
      <c r="N755585" s="24"/>
      <c r="O755585" s="24"/>
      <c r="P755585" s="24"/>
      <c r="Q755585" s="24"/>
      <c r="R755585" s="24"/>
      <c r="S755585" s="24"/>
      <c r="T755585" s="24"/>
      <c r="U755585" s="24"/>
      <c r="V755585" s="24"/>
      <c r="W755585" s="24"/>
      <c r="X755585" s="24"/>
      <c r="Y755585" s="24"/>
      <c r="Z755585" s="24"/>
      <c r="AA755585" s="24"/>
      <c r="AB755585" s="24"/>
      <c r="AC755585" s="24"/>
      <c r="AD755585" s="24"/>
      <c r="AE755585" s="24"/>
      <c r="AF755585" s="24"/>
      <c r="AG755585" s="24"/>
      <c r="AH755585" s="24"/>
      <c r="AI755585" s="24"/>
      <c r="AJ755585" s="24"/>
      <c r="AK755585" s="24"/>
      <c r="AL755585" s="24"/>
      <c r="AM755585" s="24"/>
      <c r="AN755585" s="24"/>
      <c r="AO755585" s="24"/>
      <c r="AP755585" s="69"/>
      <c r="AQ755585" s="24"/>
      <c r="AR755585" s="24"/>
      <c r="AS755585" s="24"/>
      <c r="AT755585" s="24"/>
    </row>
    <row r="755713" spans="6:46" ht="15" x14ac:dyDescent="0.15">
      <c r="F755713" s="24"/>
      <c r="G755713" s="24"/>
      <c r="H755713" s="24"/>
      <c r="I755713" s="24"/>
      <c r="J755713" s="24"/>
      <c r="K755713" s="24"/>
      <c r="L755713" s="24"/>
      <c r="M755713" s="24"/>
      <c r="N755713" s="24"/>
      <c r="O755713" s="24"/>
      <c r="P755713" s="24"/>
      <c r="Q755713" s="24"/>
      <c r="R755713" s="24"/>
      <c r="S755713" s="24"/>
      <c r="T755713" s="24"/>
      <c r="U755713" s="24"/>
      <c r="V755713" s="24"/>
      <c r="W755713" s="24"/>
      <c r="X755713" s="24"/>
      <c r="Y755713" s="24"/>
      <c r="Z755713" s="24"/>
      <c r="AA755713" s="24"/>
      <c r="AB755713" s="24"/>
      <c r="AC755713" s="24"/>
      <c r="AD755713" s="24"/>
      <c r="AE755713" s="24"/>
      <c r="AF755713" s="24"/>
      <c r="AG755713" s="24"/>
      <c r="AH755713" s="24"/>
      <c r="AI755713" s="24"/>
      <c r="AJ755713" s="24"/>
      <c r="AK755713" s="24"/>
      <c r="AL755713" s="24"/>
      <c r="AM755713" s="24"/>
      <c r="AN755713" s="24"/>
      <c r="AO755713" s="24"/>
      <c r="AP755713" s="69"/>
      <c r="AQ755713" s="24"/>
      <c r="AR755713" s="24"/>
      <c r="AS755713" s="24"/>
      <c r="AT755713" s="24"/>
    </row>
    <row r="755841" spans="6:46" ht="15" x14ac:dyDescent="0.15">
      <c r="F755841" s="24"/>
      <c r="G755841" s="24"/>
      <c r="H755841" s="24"/>
      <c r="I755841" s="24"/>
      <c r="J755841" s="24"/>
      <c r="K755841" s="24"/>
      <c r="L755841" s="24"/>
      <c r="M755841" s="24"/>
      <c r="N755841" s="24"/>
      <c r="O755841" s="24"/>
      <c r="P755841" s="24"/>
      <c r="Q755841" s="24"/>
      <c r="R755841" s="24"/>
      <c r="S755841" s="24"/>
      <c r="T755841" s="24"/>
      <c r="U755841" s="24"/>
      <c r="V755841" s="24"/>
      <c r="W755841" s="24"/>
      <c r="X755841" s="24"/>
      <c r="Y755841" s="24"/>
      <c r="Z755841" s="24"/>
      <c r="AA755841" s="24"/>
      <c r="AB755841" s="24"/>
      <c r="AC755841" s="24"/>
      <c r="AD755841" s="24"/>
      <c r="AE755841" s="24"/>
      <c r="AF755841" s="24"/>
      <c r="AG755841" s="24"/>
      <c r="AH755841" s="24"/>
      <c r="AI755841" s="24"/>
      <c r="AJ755841" s="24"/>
      <c r="AK755841" s="24"/>
      <c r="AL755841" s="24"/>
      <c r="AM755841" s="24"/>
      <c r="AN755841" s="24"/>
      <c r="AO755841" s="24"/>
      <c r="AP755841" s="69"/>
      <c r="AQ755841" s="24"/>
      <c r="AR755841" s="24"/>
      <c r="AS755841" s="24"/>
      <c r="AT755841" s="24"/>
    </row>
    <row r="755969" spans="6:46" ht="15" x14ac:dyDescent="0.15">
      <c r="F755969" s="24"/>
      <c r="G755969" s="24"/>
      <c r="H755969" s="24"/>
      <c r="I755969" s="24"/>
      <c r="J755969" s="24"/>
      <c r="K755969" s="24"/>
      <c r="L755969" s="24"/>
      <c r="M755969" s="24"/>
      <c r="N755969" s="24"/>
      <c r="O755969" s="24"/>
      <c r="P755969" s="24"/>
      <c r="Q755969" s="24"/>
      <c r="R755969" s="24"/>
      <c r="S755969" s="24"/>
      <c r="T755969" s="24"/>
      <c r="U755969" s="24"/>
      <c r="V755969" s="24"/>
      <c r="W755969" s="24"/>
      <c r="X755969" s="24"/>
      <c r="Y755969" s="24"/>
      <c r="Z755969" s="24"/>
      <c r="AA755969" s="24"/>
      <c r="AB755969" s="24"/>
      <c r="AC755969" s="24"/>
      <c r="AD755969" s="24"/>
      <c r="AE755969" s="24"/>
      <c r="AF755969" s="24"/>
      <c r="AG755969" s="24"/>
      <c r="AH755969" s="24"/>
      <c r="AI755969" s="24"/>
      <c r="AJ755969" s="24"/>
      <c r="AK755969" s="24"/>
      <c r="AL755969" s="24"/>
      <c r="AM755969" s="24"/>
      <c r="AN755969" s="24"/>
      <c r="AO755969" s="24"/>
      <c r="AP755969" s="69"/>
      <c r="AQ755969" s="24"/>
      <c r="AR755969" s="24"/>
      <c r="AS755969" s="24"/>
      <c r="AT755969" s="24"/>
    </row>
    <row r="756097" spans="6:46" ht="15" x14ac:dyDescent="0.15">
      <c r="F756097" s="24"/>
      <c r="G756097" s="24"/>
      <c r="H756097" s="24"/>
      <c r="I756097" s="24"/>
      <c r="J756097" s="24"/>
      <c r="K756097" s="24"/>
      <c r="L756097" s="24"/>
      <c r="M756097" s="24"/>
      <c r="N756097" s="24"/>
      <c r="O756097" s="24"/>
      <c r="P756097" s="24"/>
      <c r="Q756097" s="24"/>
      <c r="R756097" s="24"/>
      <c r="S756097" s="24"/>
      <c r="T756097" s="24"/>
      <c r="U756097" s="24"/>
      <c r="V756097" s="24"/>
      <c r="W756097" s="24"/>
      <c r="X756097" s="24"/>
      <c r="Y756097" s="24"/>
      <c r="Z756097" s="24"/>
      <c r="AA756097" s="24"/>
      <c r="AB756097" s="24"/>
      <c r="AC756097" s="24"/>
      <c r="AD756097" s="24"/>
      <c r="AE756097" s="24"/>
      <c r="AF756097" s="24"/>
      <c r="AG756097" s="24"/>
      <c r="AH756097" s="24"/>
      <c r="AI756097" s="24"/>
      <c r="AJ756097" s="24"/>
      <c r="AK756097" s="24"/>
      <c r="AL756097" s="24"/>
      <c r="AM756097" s="24"/>
      <c r="AN756097" s="24"/>
      <c r="AO756097" s="24"/>
      <c r="AP756097" s="69"/>
      <c r="AQ756097" s="24"/>
      <c r="AR756097" s="24"/>
      <c r="AS756097" s="24"/>
      <c r="AT756097" s="24"/>
    </row>
    <row r="756225" spans="6:46" ht="15" x14ac:dyDescent="0.15">
      <c r="F756225" s="24"/>
      <c r="G756225" s="24"/>
      <c r="H756225" s="24"/>
      <c r="I756225" s="24"/>
      <c r="J756225" s="24"/>
      <c r="K756225" s="24"/>
      <c r="L756225" s="24"/>
      <c r="M756225" s="24"/>
      <c r="N756225" s="24"/>
      <c r="O756225" s="24"/>
      <c r="P756225" s="24"/>
      <c r="Q756225" s="24"/>
      <c r="R756225" s="24"/>
      <c r="S756225" s="24"/>
      <c r="T756225" s="24"/>
      <c r="U756225" s="24"/>
      <c r="V756225" s="24"/>
      <c r="W756225" s="24"/>
      <c r="X756225" s="24"/>
      <c r="Y756225" s="24"/>
      <c r="Z756225" s="24"/>
      <c r="AA756225" s="24"/>
      <c r="AB756225" s="24"/>
      <c r="AC756225" s="24"/>
      <c r="AD756225" s="24"/>
      <c r="AE756225" s="24"/>
      <c r="AF756225" s="24"/>
      <c r="AG756225" s="24"/>
      <c r="AH756225" s="24"/>
      <c r="AI756225" s="24"/>
      <c r="AJ756225" s="24"/>
      <c r="AK756225" s="24"/>
      <c r="AL756225" s="24"/>
      <c r="AM756225" s="24"/>
      <c r="AN756225" s="24"/>
      <c r="AO756225" s="24"/>
      <c r="AP756225" s="69"/>
      <c r="AQ756225" s="24"/>
      <c r="AR756225" s="24"/>
      <c r="AS756225" s="24"/>
      <c r="AT756225" s="24"/>
    </row>
    <row r="756353" spans="6:46" ht="15" x14ac:dyDescent="0.15">
      <c r="F756353" s="24"/>
      <c r="G756353" s="24"/>
      <c r="H756353" s="24"/>
      <c r="I756353" s="24"/>
      <c r="J756353" s="24"/>
      <c r="K756353" s="24"/>
      <c r="L756353" s="24"/>
      <c r="M756353" s="24"/>
      <c r="N756353" s="24"/>
      <c r="O756353" s="24"/>
      <c r="P756353" s="24"/>
      <c r="Q756353" s="24"/>
      <c r="R756353" s="24"/>
      <c r="S756353" s="24"/>
      <c r="T756353" s="24"/>
      <c r="U756353" s="24"/>
      <c r="V756353" s="24"/>
      <c r="W756353" s="24"/>
      <c r="X756353" s="24"/>
      <c r="Y756353" s="24"/>
      <c r="Z756353" s="24"/>
      <c r="AA756353" s="24"/>
      <c r="AB756353" s="24"/>
      <c r="AC756353" s="24"/>
      <c r="AD756353" s="24"/>
      <c r="AE756353" s="24"/>
      <c r="AF756353" s="24"/>
      <c r="AG756353" s="24"/>
      <c r="AH756353" s="24"/>
      <c r="AI756353" s="24"/>
      <c r="AJ756353" s="24"/>
      <c r="AK756353" s="24"/>
      <c r="AL756353" s="24"/>
      <c r="AM756353" s="24"/>
      <c r="AN756353" s="24"/>
      <c r="AO756353" s="24"/>
      <c r="AP756353" s="69"/>
      <c r="AQ756353" s="24"/>
      <c r="AR756353" s="24"/>
      <c r="AS756353" s="24"/>
      <c r="AT756353" s="24"/>
    </row>
    <row r="756481" spans="6:46" ht="15" x14ac:dyDescent="0.15">
      <c r="F756481" s="24"/>
      <c r="G756481" s="24"/>
      <c r="H756481" s="24"/>
      <c r="I756481" s="24"/>
      <c r="J756481" s="24"/>
      <c r="K756481" s="24"/>
      <c r="L756481" s="24"/>
      <c r="M756481" s="24"/>
      <c r="N756481" s="24"/>
      <c r="O756481" s="24"/>
      <c r="P756481" s="24"/>
      <c r="Q756481" s="24"/>
      <c r="R756481" s="24"/>
      <c r="S756481" s="24"/>
      <c r="T756481" s="24"/>
      <c r="U756481" s="24"/>
      <c r="V756481" s="24"/>
      <c r="W756481" s="24"/>
      <c r="X756481" s="24"/>
      <c r="Y756481" s="24"/>
      <c r="Z756481" s="24"/>
      <c r="AA756481" s="24"/>
      <c r="AB756481" s="24"/>
      <c r="AC756481" s="24"/>
      <c r="AD756481" s="24"/>
      <c r="AE756481" s="24"/>
      <c r="AF756481" s="24"/>
      <c r="AG756481" s="24"/>
      <c r="AH756481" s="24"/>
      <c r="AI756481" s="24"/>
      <c r="AJ756481" s="24"/>
      <c r="AK756481" s="24"/>
      <c r="AL756481" s="24"/>
      <c r="AM756481" s="24"/>
      <c r="AN756481" s="24"/>
      <c r="AO756481" s="24"/>
      <c r="AP756481" s="69"/>
      <c r="AQ756481" s="24"/>
      <c r="AR756481" s="24"/>
      <c r="AS756481" s="24"/>
      <c r="AT756481" s="24"/>
    </row>
    <row r="756609" spans="6:46" ht="15" x14ac:dyDescent="0.15">
      <c r="F756609" s="24"/>
      <c r="G756609" s="24"/>
      <c r="H756609" s="24"/>
      <c r="I756609" s="24"/>
      <c r="J756609" s="24"/>
      <c r="K756609" s="24"/>
      <c r="L756609" s="24"/>
      <c r="M756609" s="24"/>
      <c r="N756609" s="24"/>
      <c r="O756609" s="24"/>
      <c r="P756609" s="24"/>
      <c r="Q756609" s="24"/>
      <c r="R756609" s="24"/>
      <c r="S756609" s="24"/>
      <c r="T756609" s="24"/>
      <c r="U756609" s="24"/>
      <c r="V756609" s="24"/>
      <c r="W756609" s="24"/>
      <c r="X756609" s="24"/>
      <c r="Y756609" s="24"/>
      <c r="Z756609" s="24"/>
      <c r="AA756609" s="24"/>
      <c r="AB756609" s="24"/>
      <c r="AC756609" s="24"/>
      <c r="AD756609" s="24"/>
      <c r="AE756609" s="24"/>
      <c r="AF756609" s="24"/>
      <c r="AG756609" s="24"/>
      <c r="AH756609" s="24"/>
      <c r="AI756609" s="24"/>
      <c r="AJ756609" s="24"/>
      <c r="AK756609" s="24"/>
      <c r="AL756609" s="24"/>
      <c r="AM756609" s="24"/>
      <c r="AN756609" s="24"/>
      <c r="AO756609" s="24"/>
      <c r="AP756609" s="69"/>
      <c r="AQ756609" s="24"/>
      <c r="AR756609" s="24"/>
      <c r="AS756609" s="24"/>
      <c r="AT756609" s="24"/>
    </row>
    <row r="756737" spans="6:46" ht="15" x14ac:dyDescent="0.15">
      <c r="F756737" s="24"/>
      <c r="G756737" s="24"/>
      <c r="H756737" s="24"/>
      <c r="I756737" s="24"/>
      <c r="J756737" s="24"/>
      <c r="K756737" s="24"/>
      <c r="L756737" s="24"/>
      <c r="M756737" s="24"/>
      <c r="N756737" s="24"/>
      <c r="O756737" s="24"/>
      <c r="P756737" s="24"/>
      <c r="Q756737" s="24"/>
      <c r="R756737" s="24"/>
      <c r="S756737" s="24"/>
      <c r="T756737" s="24"/>
      <c r="U756737" s="24"/>
      <c r="V756737" s="24"/>
      <c r="W756737" s="24"/>
      <c r="X756737" s="24"/>
      <c r="Y756737" s="24"/>
      <c r="Z756737" s="24"/>
      <c r="AA756737" s="24"/>
      <c r="AB756737" s="24"/>
      <c r="AC756737" s="24"/>
      <c r="AD756737" s="24"/>
      <c r="AE756737" s="24"/>
      <c r="AF756737" s="24"/>
      <c r="AG756737" s="24"/>
      <c r="AH756737" s="24"/>
      <c r="AI756737" s="24"/>
      <c r="AJ756737" s="24"/>
      <c r="AK756737" s="24"/>
      <c r="AL756737" s="24"/>
      <c r="AM756737" s="24"/>
      <c r="AN756737" s="24"/>
      <c r="AO756737" s="24"/>
      <c r="AP756737" s="69"/>
      <c r="AQ756737" s="24"/>
      <c r="AR756737" s="24"/>
      <c r="AS756737" s="24"/>
      <c r="AT756737" s="24"/>
    </row>
    <row r="756865" spans="6:46" ht="15" x14ac:dyDescent="0.15">
      <c r="F756865" s="24"/>
      <c r="G756865" s="24"/>
      <c r="H756865" s="24"/>
      <c r="I756865" s="24"/>
      <c r="J756865" s="24"/>
      <c r="K756865" s="24"/>
      <c r="L756865" s="24"/>
      <c r="M756865" s="24"/>
      <c r="N756865" s="24"/>
      <c r="O756865" s="24"/>
      <c r="P756865" s="24"/>
      <c r="Q756865" s="24"/>
      <c r="R756865" s="24"/>
      <c r="S756865" s="24"/>
      <c r="T756865" s="24"/>
      <c r="U756865" s="24"/>
      <c r="V756865" s="24"/>
      <c r="W756865" s="24"/>
      <c r="X756865" s="24"/>
      <c r="Y756865" s="24"/>
      <c r="Z756865" s="24"/>
      <c r="AA756865" s="24"/>
      <c r="AB756865" s="24"/>
      <c r="AC756865" s="24"/>
      <c r="AD756865" s="24"/>
      <c r="AE756865" s="24"/>
      <c r="AF756865" s="24"/>
      <c r="AG756865" s="24"/>
      <c r="AH756865" s="24"/>
      <c r="AI756865" s="24"/>
      <c r="AJ756865" s="24"/>
      <c r="AK756865" s="24"/>
      <c r="AL756865" s="24"/>
      <c r="AM756865" s="24"/>
      <c r="AN756865" s="24"/>
      <c r="AO756865" s="24"/>
      <c r="AP756865" s="69"/>
      <c r="AQ756865" s="24"/>
      <c r="AR756865" s="24"/>
      <c r="AS756865" s="24"/>
      <c r="AT756865" s="24"/>
    </row>
    <row r="756993" spans="6:46" ht="15" x14ac:dyDescent="0.15">
      <c r="F756993" s="24"/>
      <c r="G756993" s="24"/>
      <c r="H756993" s="24"/>
      <c r="I756993" s="24"/>
      <c r="J756993" s="24"/>
      <c r="K756993" s="24"/>
      <c r="L756993" s="24"/>
      <c r="M756993" s="24"/>
      <c r="N756993" s="24"/>
      <c r="O756993" s="24"/>
      <c r="P756993" s="24"/>
      <c r="Q756993" s="24"/>
      <c r="R756993" s="24"/>
      <c r="S756993" s="24"/>
      <c r="T756993" s="24"/>
      <c r="U756993" s="24"/>
      <c r="V756993" s="24"/>
      <c r="W756993" s="24"/>
      <c r="X756993" s="24"/>
      <c r="Y756993" s="24"/>
      <c r="Z756993" s="24"/>
      <c r="AA756993" s="24"/>
      <c r="AB756993" s="24"/>
      <c r="AC756993" s="24"/>
      <c r="AD756993" s="24"/>
      <c r="AE756993" s="24"/>
      <c r="AF756993" s="24"/>
      <c r="AG756993" s="24"/>
      <c r="AH756993" s="24"/>
      <c r="AI756993" s="24"/>
      <c r="AJ756993" s="24"/>
      <c r="AK756993" s="24"/>
      <c r="AL756993" s="24"/>
      <c r="AM756993" s="24"/>
      <c r="AN756993" s="24"/>
      <c r="AO756993" s="24"/>
      <c r="AP756993" s="69"/>
      <c r="AQ756993" s="24"/>
      <c r="AR756993" s="24"/>
      <c r="AS756993" s="24"/>
      <c r="AT756993" s="24"/>
    </row>
    <row r="757121" spans="6:46" ht="15" x14ac:dyDescent="0.15">
      <c r="F757121" s="24"/>
      <c r="G757121" s="24"/>
      <c r="H757121" s="24"/>
      <c r="I757121" s="24"/>
      <c r="J757121" s="24"/>
      <c r="K757121" s="24"/>
      <c r="L757121" s="24"/>
      <c r="M757121" s="24"/>
      <c r="N757121" s="24"/>
      <c r="O757121" s="24"/>
      <c r="P757121" s="24"/>
      <c r="Q757121" s="24"/>
      <c r="R757121" s="24"/>
      <c r="S757121" s="24"/>
      <c r="T757121" s="24"/>
      <c r="U757121" s="24"/>
      <c r="V757121" s="24"/>
      <c r="W757121" s="24"/>
      <c r="X757121" s="24"/>
      <c r="Y757121" s="24"/>
      <c r="Z757121" s="24"/>
      <c r="AA757121" s="24"/>
      <c r="AB757121" s="24"/>
      <c r="AC757121" s="24"/>
      <c r="AD757121" s="24"/>
      <c r="AE757121" s="24"/>
      <c r="AF757121" s="24"/>
      <c r="AG757121" s="24"/>
      <c r="AH757121" s="24"/>
      <c r="AI757121" s="24"/>
      <c r="AJ757121" s="24"/>
      <c r="AK757121" s="24"/>
      <c r="AL757121" s="24"/>
      <c r="AM757121" s="24"/>
      <c r="AN757121" s="24"/>
      <c r="AO757121" s="24"/>
      <c r="AP757121" s="69"/>
      <c r="AQ757121" s="24"/>
      <c r="AR757121" s="24"/>
      <c r="AS757121" s="24"/>
      <c r="AT757121" s="24"/>
    </row>
    <row r="757249" spans="6:46" ht="15" x14ac:dyDescent="0.15">
      <c r="F757249" s="24"/>
      <c r="G757249" s="24"/>
      <c r="H757249" s="24"/>
      <c r="I757249" s="24"/>
      <c r="J757249" s="24"/>
      <c r="K757249" s="24"/>
      <c r="L757249" s="24"/>
      <c r="M757249" s="24"/>
      <c r="N757249" s="24"/>
      <c r="O757249" s="24"/>
      <c r="P757249" s="24"/>
      <c r="Q757249" s="24"/>
      <c r="R757249" s="24"/>
      <c r="S757249" s="24"/>
      <c r="T757249" s="24"/>
      <c r="U757249" s="24"/>
      <c r="V757249" s="24"/>
      <c r="W757249" s="24"/>
      <c r="X757249" s="24"/>
      <c r="Y757249" s="24"/>
      <c r="Z757249" s="24"/>
      <c r="AA757249" s="24"/>
      <c r="AB757249" s="24"/>
      <c r="AC757249" s="24"/>
      <c r="AD757249" s="24"/>
      <c r="AE757249" s="24"/>
      <c r="AF757249" s="24"/>
      <c r="AG757249" s="24"/>
      <c r="AH757249" s="24"/>
      <c r="AI757249" s="24"/>
      <c r="AJ757249" s="24"/>
      <c r="AK757249" s="24"/>
      <c r="AL757249" s="24"/>
      <c r="AM757249" s="24"/>
      <c r="AN757249" s="24"/>
      <c r="AO757249" s="24"/>
      <c r="AP757249" s="69"/>
      <c r="AQ757249" s="24"/>
      <c r="AR757249" s="24"/>
      <c r="AS757249" s="24"/>
      <c r="AT757249" s="24"/>
    </row>
    <row r="757377" spans="6:46" ht="15" x14ac:dyDescent="0.15">
      <c r="F757377" s="24"/>
      <c r="G757377" s="24"/>
      <c r="H757377" s="24"/>
      <c r="I757377" s="24"/>
      <c r="J757377" s="24"/>
      <c r="K757377" s="24"/>
      <c r="L757377" s="24"/>
      <c r="M757377" s="24"/>
      <c r="N757377" s="24"/>
      <c r="O757377" s="24"/>
      <c r="P757377" s="24"/>
      <c r="Q757377" s="24"/>
      <c r="R757377" s="24"/>
      <c r="S757377" s="24"/>
      <c r="T757377" s="24"/>
      <c r="U757377" s="24"/>
      <c r="V757377" s="24"/>
      <c r="W757377" s="24"/>
      <c r="X757377" s="24"/>
      <c r="Y757377" s="24"/>
      <c r="Z757377" s="24"/>
      <c r="AA757377" s="24"/>
      <c r="AB757377" s="24"/>
      <c r="AC757377" s="24"/>
      <c r="AD757377" s="24"/>
      <c r="AE757377" s="24"/>
      <c r="AF757377" s="24"/>
      <c r="AG757377" s="24"/>
      <c r="AH757377" s="24"/>
      <c r="AI757377" s="24"/>
      <c r="AJ757377" s="24"/>
      <c r="AK757377" s="24"/>
      <c r="AL757377" s="24"/>
      <c r="AM757377" s="24"/>
      <c r="AN757377" s="24"/>
      <c r="AO757377" s="24"/>
      <c r="AP757377" s="69"/>
      <c r="AQ757377" s="24"/>
      <c r="AR757377" s="24"/>
      <c r="AS757377" s="24"/>
      <c r="AT757377" s="24"/>
    </row>
    <row r="757505" spans="6:46" ht="15" x14ac:dyDescent="0.15">
      <c r="F757505" s="24"/>
      <c r="G757505" s="24"/>
      <c r="H757505" s="24"/>
      <c r="I757505" s="24"/>
      <c r="J757505" s="24"/>
      <c r="K757505" s="24"/>
      <c r="L757505" s="24"/>
      <c r="M757505" s="24"/>
      <c r="N757505" s="24"/>
      <c r="O757505" s="24"/>
      <c r="P757505" s="24"/>
      <c r="Q757505" s="24"/>
      <c r="R757505" s="24"/>
      <c r="S757505" s="24"/>
      <c r="T757505" s="24"/>
      <c r="U757505" s="24"/>
      <c r="V757505" s="24"/>
      <c r="W757505" s="24"/>
      <c r="X757505" s="24"/>
      <c r="Y757505" s="24"/>
      <c r="Z757505" s="24"/>
      <c r="AA757505" s="24"/>
      <c r="AB757505" s="24"/>
      <c r="AC757505" s="24"/>
      <c r="AD757505" s="24"/>
      <c r="AE757505" s="24"/>
      <c r="AF757505" s="24"/>
      <c r="AG757505" s="24"/>
      <c r="AH757505" s="24"/>
      <c r="AI757505" s="24"/>
      <c r="AJ757505" s="24"/>
      <c r="AK757505" s="24"/>
      <c r="AL757505" s="24"/>
      <c r="AM757505" s="24"/>
      <c r="AN757505" s="24"/>
      <c r="AO757505" s="24"/>
      <c r="AP757505" s="69"/>
      <c r="AQ757505" s="24"/>
      <c r="AR757505" s="24"/>
      <c r="AS757505" s="24"/>
      <c r="AT757505" s="24"/>
    </row>
    <row r="757633" spans="6:46" ht="15" x14ac:dyDescent="0.15">
      <c r="F757633" s="24"/>
      <c r="G757633" s="24"/>
      <c r="H757633" s="24"/>
      <c r="I757633" s="24"/>
      <c r="J757633" s="24"/>
      <c r="K757633" s="24"/>
      <c r="L757633" s="24"/>
      <c r="M757633" s="24"/>
      <c r="N757633" s="24"/>
      <c r="O757633" s="24"/>
      <c r="P757633" s="24"/>
      <c r="Q757633" s="24"/>
      <c r="R757633" s="24"/>
      <c r="S757633" s="24"/>
      <c r="T757633" s="24"/>
      <c r="U757633" s="24"/>
      <c r="V757633" s="24"/>
      <c r="W757633" s="24"/>
      <c r="X757633" s="24"/>
      <c r="Y757633" s="24"/>
      <c r="Z757633" s="24"/>
      <c r="AA757633" s="24"/>
      <c r="AB757633" s="24"/>
      <c r="AC757633" s="24"/>
      <c r="AD757633" s="24"/>
      <c r="AE757633" s="24"/>
      <c r="AF757633" s="24"/>
      <c r="AG757633" s="24"/>
      <c r="AH757633" s="24"/>
      <c r="AI757633" s="24"/>
      <c r="AJ757633" s="24"/>
      <c r="AK757633" s="24"/>
      <c r="AL757633" s="24"/>
      <c r="AM757633" s="24"/>
      <c r="AN757633" s="24"/>
      <c r="AO757633" s="24"/>
      <c r="AP757633" s="69"/>
      <c r="AQ757633" s="24"/>
      <c r="AR757633" s="24"/>
      <c r="AS757633" s="24"/>
      <c r="AT757633" s="24"/>
    </row>
    <row r="757761" spans="6:46" ht="15" x14ac:dyDescent="0.15">
      <c r="F757761" s="24"/>
      <c r="G757761" s="24"/>
      <c r="H757761" s="24"/>
      <c r="I757761" s="24"/>
      <c r="J757761" s="24"/>
      <c r="K757761" s="24"/>
      <c r="L757761" s="24"/>
      <c r="M757761" s="24"/>
      <c r="N757761" s="24"/>
      <c r="O757761" s="24"/>
      <c r="P757761" s="24"/>
      <c r="Q757761" s="24"/>
      <c r="R757761" s="24"/>
      <c r="S757761" s="24"/>
      <c r="T757761" s="24"/>
      <c r="U757761" s="24"/>
      <c r="V757761" s="24"/>
      <c r="W757761" s="24"/>
      <c r="X757761" s="24"/>
      <c r="Y757761" s="24"/>
      <c r="Z757761" s="24"/>
      <c r="AA757761" s="24"/>
      <c r="AB757761" s="24"/>
      <c r="AC757761" s="24"/>
      <c r="AD757761" s="24"/>
      <c r="AE757761" s="24"/>
      <c r="AF757761" s="24"/>
      <c r="AG757761" s="24"/>
      <c r="AH757761" s="24"/>
      <c r="AI757761" s="24"/>
      <c r="AJ757761" s="24"/>
      <c r="AK757761" s="24"/>
      <c r="AL757761" s="24"/>
      <c r="AM757761" s="24"/>
      <c r="AN757761" s="24"/>
      <c r="AO757761" s="24"/>
      <c r="AP757761" s="69"/>
      <c r="AQ757761" s="24"/>
      <c r="AR757761" s="24"/>
      <c r="AS757761" s="24"/>
      <c r="AT757761" s="24"/>
    </row>
    <row r="757889" spans="6:46" ht="15" x14ac:dyDescent="0.15">
      <c r="F757889" s="24"/>
      <c r="G757889" s="24"/>
      <c r="H757889" s="24"/>
      <c r="I757889" s="24"/>
      <c r="J757889" s="24"/>
      <c r="K757889" s="24"/>
      <c r="L757889" s="24"/>
      <c r="M757889" s="24"/>
      <c r="N757889" s="24"/>
      <c r="O757889" s="24"/>
      <c r="P757889" s="24"/>
      <c r="Q757889" s="24"/>
      <c r="R757889" s="24"/>
      <c r="S757889" s="24"/>
      <c r="T757889" s="24"/>
      <c r="U757889" s="24"/>
      <c r="V757889" s="24"/>
      <c r="W757889" s="24"/>
      <c r="X757889" s="24"/>
      <c r="Y757889" s="24"/>
      <c r="Z757889" s="24"/>
      <c r="AA757889" s="24"/>
      <c r="AB757889" s="24"/>
      <c r="AC757889" s="24"/>
      <c r="AD757889" s="24"/>
      <c r="AE757889" s="24"/>
      <c r="AF757889" s="24"/>
      <c r="AG757889" s="24"/>
      <c r="AH757889" s="24"/>
      <c r="AI757889" s="24"/>
      <c r="AJ757889" s="24"/>
      <c r="AK757889" s="24"/>
      <c r="AL757889" s="24"/>
      <c r="AM757889" s="24"/>
      <c r="AN757889" s="24"/>
      <c r="AO757889" s="24"/>
      <c r="AP757889" s="69"/>
      <c r="AQ757889" s="24"/>
      <c r="AR757889" s="24"/>
      <c r="AS757889" s="24"/>
      <c r="AT757889" s="24"/>
    </row>
    <row r="758017" spans="6:46" ht="15" x14ac:dyDescent="0.15">
      <c r="F758017" s="24"/>
      <c r="G758017" s="24"/>
      <c r="H758017" s="24"/>
      <c r="I758017" s="24"/>
      <c r="J758017" s="24"/>
      <c r="K758017" s="24"/>
      <c r="L758017" s="24"/>
      <c r="M758017" s="24"/>
      <c r="N758017" s="24"/>
      <c r="O758017" s="24"/>
      <c r="P758017" s="24"/>
      <c r="Q758017" s="24"/>
      <c r="R758017" s="24"/>
      <c r="S758017" s="24"/>
      <c r="T758017" s="24"/>
      <c r="U758017" s="24"/>
      <c r="V758017" s="24"/>
      <c r="W758017" s="24"/>
      <c r="X758017" s="24"/>
      <c r="Y758017" s="24"/>
      <c r="Z758017" s="24"/>
      <c r="AA758017" s="24"/>
      <c r="AB758017" s="24"/>
      <c r="AC758017" s="24"/>
      <c r="AD758017" s="24"/>
      <c r="AE758017" s="24"/>
      <c r="AF758017" s="24"/>
      <c r="AG758017" s="24"/>
      <c r="AH758017" s="24"/>
      <c r="AI758017" s="24"/>
      <c r="AJ758017" s="24"/>
      <c r="AK758017" s="24"/>
      <c r="AL758017" s="24"/>
      <c r="AM758017" s="24"/>
      <c r="AN758017" s="24"/>
      <c r="AO758017" s="24"/>
      <c r="AP758017" s="69"/>
      <c r="AQ758017" s="24"/>
      <c r="AR758017" s="24"/>
      <c r="AS758017" s="24"/>
      <c r="AT758017" s="24"/>
    </row>
    <row r="758145" spans="6:46" ht="15" x14ac:dyDescent="0.15">
      <c r="F758145" s="24"/>
      <c r="G758145" s="24"/>
      <c r="H758145" s="24"/>
      <c r="I758145" s="24"/>
      <c r="J758145" s="24"/>
      <c r="K758145" s="24"/>
      <c r="L758145" s="24"/>
      <c r="M758145" s="24"/>
      <c r="N758145" s="24"/>
      <c r="O758145" s="24"/>
      <c r="P758145" s="24"/>
      <c r="Q758145" s="24"/>
      <c r="R758145" s="24"/>
      <c r="S758145" s="24"/>
      <c r="T758145" s="24"/>
      <c r="U758145" s="24"/>
      <c r="V758145" s="24"/>
      <c r="W758145" s="24"/>
      <c r="X758145" s="24"/>
      <c r="Y758145" s="24"/>
      <c r="Z758145" s="24"/>
      <c r="AA758145" s="24"/>
      <c r="AB758145" s="24"/>
      <c r="AC758145" s="24"/>
      <c r="AD758145" s="24"/>
      <c r="AE758145" s="24"/>
      <c r="AF758145" s="24"/>
      <c r="AG758145" s="24"/>
      <c r="AH758145" s="24"/>
      <c r="AI758145" s="24"/>
      <c r="AJ758145" s="24"/>
      <c r="AK758145" s="24"/>
      <c r="AL758145" s="24"/>
      <c r="AM758145" s="24"/>
      <c r="AN758145" s="24"/>
      <c r="AO758145" s="24"/>
      <c r="AP758145" s="69"/>
      <c r="AQ758145" s="24"/>
      <c r="AR758145" s="24"/>
      <c r="AS758145" s="24"/>
      <c r="AT758145" s="24"/>
    </row>
    <row r="758273" spans="6:46" ht="15" x14ac:dyDescent="0.15">
      <c r="F758273" s="24"/>
      <c r="G758273" s="24"/>
      <c r="H758273" s="24"/>
      <c r="I758273" s="24"/>
      <c r="J758273" s="24"/>
      <c r="K758273" s="24"/>
      <c r="L758273" s="24"/>
      <c r="M758273" s="24"/>
      <c r="N758273" s="24"/>
      <c r="O758273" s="24"/>
      <c r="P758273" s="24"/>
      <c r="Q758273" s="24"/>
      <c r="R758273" s="24"/>
      <c r="S758273" s="24"/>
      <c r="T758273" s="24"/>
      <c r="U758273" s="24"/>
      <c r="V758273" s="24"/>
      <c r="W758273" s="24"/>
      <c r="X758273" s="24"/>
      <c r="Y758273" s="24"/>
      <c r="Z758273" s="24"/>
      <c r="AA758273" s="24"/>
      <c r="AB758273" s="24"/>
      <c r="AC758273" s="24"/>
      <c r="AD758273" s="24"/>
      <c r="AE758273" s="24"/>
      <c r="AF758273" s="24"/>
      <c r="AG758273" s="24"/>
      <c r="AH758273" s="24"/>
      <c r="AI758273" s="24"/>
      <c r="AJ758273" s="24"/>
      <c r="AK758273" s="24"/>
      <c r="AL758273" s="24"/>
      <c r="AM758273" s="24"/>
      <c r="AN758273" s="24"/>
      <c r="AO758273" s="24"/>
      <c r="AP758273" s="69"/>
      <c r="AQ758273" s="24"/>
      <c r="AR758273" s="24"/>
      <c r="AS758273" s="24"/>
      <c r="AT758273" s="24"/>
    </row>
    <row r="758401" spans="6:46" ht="15" x14ac:dyDescent="0.15">
      <c r="F758401" s="24"/>
      <c r="G758401" s="24"/>
      <c r="H758401" s="24"/>
      <c r="I758401" s="24"/>
      <c r="J758401" s="24"/>
      <c r="K758401" s="24"/>
      <c r="L758401" s="24"/>
      <c r="M758401" s="24"/>
      <c r="N758401" s="24"/>
      <c r="O758401" s="24"/>
      <c r="P758401" s="24"/>
      <c r="Q758401" s="24"/>
      <c r="R758401" s="24"/>
      <c r="S758401" s="24"/>
      <c r="T758401" s="24"/>
      <c r="U758401" s="24"/>
      <c r="V758401" s="24"/>
      <c r="W758401" s="24"/>
      <c r="X758401" s="24"/>
      <c r="Y758401" s="24"/>
      <c r="Z758401" s="24"/>
      <c r="AA758401" s="24"/>
      <c r="AB758401" s="24"/>
      <c r="AC758401" s="24"/>
      <c r="AD758401" s="24"/>
      <c r="AE758401" s="24"/>
      <c r="AF758401" s="24"/>
      <c r="AG758401" s="24"/>
      <c r="AH758401" s="24"/>
      <c r="AI758401" s="24"/>
      <c r="AJ758401" s="24"/>
      <c r="AK758401" s="24"/>
      <c r="AL758401" s="24"/>
      <c r="AM758401" s="24"/>
      <c r="AN758401" s="24"/>
      <c r="AO758401" s="24"/>
      <c r="AP758401" s="69"/>
      <c r="AQ758401" s="24"/>
      <c r="AR758401" s="24"/>
      <c r="AS758401" s="24"/>
      <c r="AT758401" s="24"/>
    </row>
    <row r="758529" spans="6:46" ht="15" x14ac:dyDescent="0.15">
      <c r="F758529" s="24"/>
      <c r="G758529" s="24"/>
      <c r="H758529" s="24"/>
      <c r="I758529" s="24"/>
      <c r="J758529" s="24"/>
      <c r="K758529" s="24"/>
      <c r="L758529" s="24"/>
      <c r="M758529" s="24"/>
      <c r="N758529" s="24"/>
      <c r="O758529" s="24"/>
      <c r="P758529" s="24"/>
      <c r="Q758529" s="24"/>
      <c r="R758529" s="24"/>
      <c r="S758529" s="24"/>
      <c r="T758529" s="24"/>
      <c r="U758529" s="24"/>
      <c r="V758529" s="24"/>
      <c r="W758529" s="24"/>
      <c r="X758529" s="24"/>
      <c r="Y758529" s="24"/>
      <c r="Z758529" s="24"/>
      <c r="AA758529" s="24"/>
      <c r="AB758529" s="24"/>
      <c r="AC758529" s="24"/>
      <c r="AD758529" s="24"/>
      <c r="AE758529" s="24"/>
      <c r="AF758529" s="24"/>
      <c r="AG758529" s="24"/>
      <c r="AH758529" s="24"/>
      <c r="AI758529" s="24"/>
      <c r="AJ758529" s="24"/>
      <c r="AK758529" s="24"/>
      <c r="AL758529" s="24"/>
      <c r="AM758529" s="24"/>
      <c r="AN758529" s="24"/>
      <c r="AO758529" s="24"/>
      <c r="AP758529" s="69"/>
      <c r="AQ758529" s="24"/>
      <c r="AR758529" s="24"/>
      <c r="AS758529" s="24"/>
      <c r="AT758529" s="24"/>
    </row>
    <row r="758657" spans="6:46" ht="15" x14ac:dyDescent="0.15">
      <c r="F758657" s="24"/>
      <c r="G758657" s="24"/>
      <c r="H758657" s="24"/>
      <c r="I758657" s="24"/>
      <c r="J758657" s="24"/>
      <c r="K758657" s="24"/>
      <c r="L758657" s="24"/>
      <c r="M758657" s="24"/>
      <c r="N758657" s="24"/>
      <c r="O758657" s="24"/>
      <c r="P758657" s="24"/>
      <c r="Q758657" s="24"/>
      <c r="R758657" s="24"/>
      <c r="S758657" s="24"/>
      <c r="T758657" s="24"/>
      <c r="U758657" s="24"/>
      <c r="V758657" s="24"/>
      <c r="W758657" s="24"/>
      <c r="X758657" s="24"/>
      <c r="Y758657" s="24"/>
      <c r="Z758657" s="24"/>
      <c r="AA758657" s="24"/>
      <c r="AB758657" s="24"/>
      <c r="AC758657" s="24"/>
      <c r="AD758657" s="24"/>
      <c r="AE758657" s="24"/>
      <c r="AF758657" s="24"/>
      <c r="AG758657" s="24"/>
      <c r="AH758657" s="24"/>
      <c r="AI758657" s="24"/>
      <c r="AJ758657" s="24"/>
      <c r="AK758657" s="24"/>
      <c r="AL758657" s="24"/>
      <c r="AM758657" s="24"/>
      <c r="AN758657" s="24"/>
      <c r="AO758657" s="24"/>
      <c r="AP758657" s="69"/>
      <c r="AQ758657" s="24"/>
      <c r="AR758657" s="24"/>
      <c r="AS758657" s="24"/>
      <c r="AT758657" s="24"/>
    </row>
    <row r="758785" spans="6:46" ht="15" x14ac:dyDescent="0.15">
      <c r="F758785" s="24"/>
      <c r="G758785" s="24"/>
      <c r="H758785" s="24"/>
      <c r="I758785" s="24"/>
      <c r="J758785" s="24"/>
      <c r="K758785" s="24"/>
      <c r="L758785" s="24"/>
      <c r="M758785" s="24"/>
      <c r="N758785" s="24"/>
      <c r="O758785" s="24"/>
      <c r="P758785" s="24"/>
      <c r="Q758785" s="24"/>
      <c r="R758785" s="24"/>
      <c r="S758785" s="24"/>
      <c r="T758785" s="24"/>
      <c r="U758785" s="24"/>
      <c r="V758785" s="24"/>
      <c r="W758785" s="24"/>
      <c r="X758785" s="24"/>
      <c r="Y758785" s="24"/>
      <c r="Z758785" s="24"/>
      <c r="AA758785" s="24"/>
      <c r="AB758785" s="24"/>
      <c r="AC758785" s="24"/>
      <c r="AD758785" s="24"/>
      <c r="AE758785" s="24"/>
      <c r="AF758785" s="24"/>
      <c r="AG758785" s="24"/>
      <c r="AH758785" s="24"/>
      <c r="AI758785" s="24"/>
      <c r="AJ758785" s="24"/>
      <c r="AK758785" s="24"/>
      <c r="AL758785" s="24"/>
      <c r="AM758785" s="24"/>
      <c r="AN758785" s="24"/>
      <c r="AO758785" s="24"/>
      <c r="AP758785" s="69"/>
      <c r="AQ758785" s="24"/>
      <c r="AR758785" s="24"/>
      <c r="AS758785" s="24"/>
      <c r="AT758785" s="24"/>
    </row>
    <row r="758913" spans="6:46" ht="15" x14ac:dyDescent="0.15">
      <c r="F758913" s="24"/>
      <c r="G758913" s="24"/>
      <c r="H758913" s="24"/>
      <c r="I758913" s="24"/>
      <c r="J758913" s="24"/>
      <c r="K758913" s="24"/>
      <c r="L758913" s="24"/>
      <c r="M758913" s="24"/>
      <c r="N758913" s="24"/>
      <c r="O758913" s="24"/>
      <c r="P758913" s="24"/>
      <c r="Q758913" s="24"/>
      <c r="R758913" s="24"/>
      <c r="S758913" s="24"/>
      <c r="T758913" s="24"/>
      <c r="U758913" s="24"/>
      <c r="V758913" s="24"/>
      <c r="W758913" s="24"/>
      <c r="X758913" s="24"/>
      <c r="Y758913" s="24"/>
      <c r="Z758913" s="24"/>
      <c r="AA758913" s="24"/>
      <c r="AB758913" s="24"/>
      <c r="AC758913" s="24"/>
      <c r="AD758913" s="24"/>
      <c r="AE758913" s="24"/>
      <c r="AF758913" s="24"/>
      <c r="AG758913" s="24"/>
      <c r="AH758913" s="24"/>
      <c r="AI758913" s="24"/>
      <c r="AJ758913" s="24"/>
      <c r="AK758913" s="24"/>
      <c r="AL758913" s="24"/>
      <c r="AM758913" s="24"/>
      <c r="AN758913" s="24"/>
      <c r="AO758913" s="24"/>
      <c r="AP758913" s="69"/>
      <c r="AQ758913" s="24"/>
      <c r="AR758913" s="24"/>
      <c r="AS758913" s="24"/>
      <c r="AT758913" s="24"/>
    </row>
    <row r="759041" spans="6:46" ht="15" x14ac:dyDescent="0.15">
      <c r="F759041" s="24"/>
      <c r="G759041" s="24"/>
      <c r="H759041" s="24"/>
      <c r="I759041" s="24"/>
      <c r="J759041" s="24"/>
      <c r="K759041" s="24"/>
      <c r="L759041" s="24"/>
      <c r="M759041" s="24"/>
      <c r="N759041" s="24"/>
      <c r="O759041" s="24"/>
      <c r="P759041" s="24"/>
      <c r="Q759041" s="24"/>
      <c r="R759041" s="24"/>
      <c r="S759041" s="24"/>
      <c r="T759041" s="24"/>
      <c r="U759041" s="24"/>
      <c r="V759041" s="24"/>
      <c r="W759041" s="24"/>
      <c r="X759041" s="24"/>
      <c r="Y759041" s="24"/>
      <c r="Z759041" s="24"/>
      <c r="AA759041" s="24"/>
      <c r="AB759041" s="24"/>
      <c r="AC759041" s="24"/>
      <c r="AD759041" s="24"/>
      <c r="AE759041" s="24"/>
      <c r="AF759041" s="24"/>
      <c r="AG759041" s="24"/>
      <c r="AH759041" s="24"/>
      <c r="AI759041" s="24"/>
      <c r="AJ759041" s="24"/>
      <c r="AK759041" s="24"/>
      <c r="AL759041" s="24"/>
      <c r="AM759041" s="24"/>
      <c r="AN759041" s="24"/>
      <c r="AO759041" s="24"/>
      <c r="AP759041" s="69"/>
      <c r="AQ759041" s="24"/>
      <c r="AR759041" s="24"/>
      <c r="AS759041" s="24"/>
      <c r="AT759041" s="24"/>
    </row>
    <row r="759169" spans="6:46" ht="15" x14ac:dyDescent="0.15">
      <c r="F759169" s="24"/>
      <c r="G759169" s="24"/>
      <c r="H759169" s="24"/>
      <c r="I759169" s="24"/>
      <c r="J759169" s="24"/>
      <c r="K759169" s="24"/>
      <c r="L759169" s="24"/>
      <c r="M759169" s="24"/>
      <c r="N759169" s="24"/>
      <c r="O759169" s="24"/>
      <c r="P759169" s="24"/>
      <c r="Q759169" s="24"/>
      <c r="R759169" s="24"/>
      <c r="S759169" s="24"/>
      <c r="T759169" s="24"/>
      <c r="U759169" s="24"/>
      <c r="V759169" s="24"/>
      <c r="W759169" s="24"/>
      <c r="X759169" s="24"/>
      <c r="Y759169" s="24"/>
      <c r="Z759169" s="24"/>
      <c r="AA759169" s="24"/>
      <c r="AB759169" s="24"/>
      <c r="AC759169" s="24"/>
      <c r="AD759169" s="24"/>
      <c r="AE759169" s="24"/>
      <c r="AF759169" s="24"/>
      <c r="AG759169" s="24"/>
      <c r="AH759169" s="24"/>
      <c r="AI759169" s="24"/>
      <c r="AJ759169" s="24"/>
      <c r="AK759169" s="24"/>
      <c r="AL759169" s="24"/>
      <c r="AM759169" s="24"/>
      <c r="AN759169" s="24"/>
      <c r="AO759169" s="24"/>
      <c r="AP759169" s="69"/>
      <c r="AQ759169" s="24"/>
      <c r="AR759169" s="24"/>
      <c r="AS759169" s="24"/>
      <c r="AT759169" s="24"/>
    </row>
    <row r="759297" spans="6:46" ht="15" x14ac:dyDescent="0.15">
      <c r="F759297" s="24"/>
      <c r="G759297" s="24"/>
      <c r="H759297" s="24"/>
      <c r="I759297" s="24"/>
      <c r="J759297" s="24"/>
      <c r="K759297" s="24"/>
      <c r="L759297" s="24"/>
      <c r="M759297" s="24"/>
      <c r="N759297" s="24"/>
      <c r="O759297" s="24"/>
      <c r="P759297" s="24"/>
      <c r="Q759297" s="24"/>
      <c r="R759297" s="24"/>
      <c r="S759297" s="24"/>
      <c r="T759297" s="24"/>
      <c r="U759297" s="24"/>
      <c r="V759297" s="24"/>
      <c r="W759297" s="24"/>
      <c r="X759297" s="24"/>
      <c r="Y759297" s="24"/>
      <c r="Z759297" s="24"/>
      <c r="AA759297" s="24"/>
      <c r="AB759297" s="24"/>
      <c r="AC759297" s="24"/>
      <c r="AD759297" s="24"/>
      <c r="AE759297" s="24"/>
      <c r="AF759297" s="24"/>
      <c r="AG759297" s="24"/>
      <c r="AH759297" s="24"/>
      <c r="AI759297" s="24"/>
      <c r="AJ759297" s="24"/>
      <c r="AK759297" s="24"/>
      <c r="AL759297" s="24"/>
      <c r="AM759297" s="24"/>
      <c r="AN759297" s="24"/>
      <c r="AO759297" s="24"/>
      <c r="AP759297" s="69"/>
      <c r="AQ759297" s="24"/>
      <c r="AR759297" s="24"/>
      <c r="AS759297" s="24"/>
      <c r="AT759297" s="24"/>
    </row>
    <row r="759425" spans="6:46" ht="15" x14ac:dyDescent="0.15">
      <c r="F759425" s="24"/>
      <c r="G759425" s="24"/>
      <c r="H759425" s="24"/>
      <c r="I759425" s="24"/>
      <c r="J759425" s="24"/>
      <c r="K759425" s="24"/>
      <c r="L759425" s="24"/>
      <c r="M759425" s="24"/>
      <c r="N759425" s="24"/>
      <c r="O759425" s="24"/>
      <c r="P759425" s="24"/>
      <c r="Q759425" s="24"/>
      <c r="R759425" s="24"/>
      <c r="S759425" s="24"/>
      <c r="T759425" s="24"/>
      <c r="U759425" s="24"/>
      <c r="V759425" s="24"/>
      <c r="W759425" s="24"/>
      <c r="X759425" s="24"/>
      <c r="Y759425" s="24"/>
      <c r="Z759425" s="24"/>
      <c r="AA759425" s="24"/>
      <c r="AB759425" s="24"/>
      <c r="AC759425" s="24"/>
      <c r="AD759425" s="24"/>
      <c r="AE759425" s="24"/>
      <c r="AF759425" s="24"/>
      <c r="AG759425" s="24"/>
      <c r="AH759425" s="24"/>
      <c r="AI759425" s="24"/>
      <c r="AJ759425" s="24"/>
      <c r="AK759425" s="24"/>
      <c r="AL759425" s="24"/>
      <c r="AM759425" s="24"/>
      <c r="AN759425" s="24"/>
      <c r="AO759425" s="24"/>
      <c r="AP759425" s="69"/>
      <c r="AQ759425" s="24"/>
      <c r="AR759425" s="24"/>
      <c r="AS759425" s="24"/>
      <c r="AT759425" s="24"/>
    </row>
    <row r="759553" spans="6:46" ht="15" x14ac:dyDescent="0.15">
      <c r="F759553" s="24"/>
      <c r="G759553" s="24"/>
      <c r="H759553" s="24"/>
      <c r="I759553" s="24"/>
      <c r="J759553" s="24"/>
      <c r="K759553" s="24"/>
      <c r="L759553" s="24"/>
      <c r="M759553" s="24"/>
      <c r="N759553" s="24"/>
      <c r="O759553" s="24"/>
      <c r="P759553" s="24"/>
      <c r="Q759553" s="24"/>
      <c r="R759553" s="24"/>
      <c r="S759553" s="24"/>
      <c r="T759553" s="24"/>
      <c r="U759553" s="24"/>
      <c r="V759553" s="24"/>
      <c r="W759553" s="24"/>
      <c r="X759553" s="24"/>
      <c r="Y759553" s="24"/>
      <c r="Z759553" s="24"/>
      <c r="AA759553" s="24"/>
      <c r="AB759553" s="24"/>
      <c r="AC759553" s="24"/>
      <c r="AD759553" s="24"/>
      <c r="AE759553" s="24"/>
      <c r="AF759553" s="24"/>
      <c r="AG759553" s="24"/>
      <c r="AH759553" s="24"/>
      <c r="AI759553" s="24"/>
      <c r="AJ759553" s="24"/>
      <c r="AK759553" s="24"/>
      <c r="AL759553" s="24"/>
      <c r="AM759553" s="24"/>
      <c r="AN759553" s="24"/>
      <c r="AO759553" s="24"/>
      <c r="AP759553" s="69"/>
      <c r="AQ759553" s="24"/>
      <c r="AR759553" s="24"/>
      <c r="AS759553" s="24"/>
      <c r="AT759553" s="24"/>
    </row>
    <row r="759681" spans="6:46" ht="15" x14ac:dyDescent="0.15">
      <c r="F759681" s="24"/>
      <c r="G759681" s="24"/>
      <c r="H759681" s="24"/>
      <c r="I759681" s="24"/>
      <c r="J759681" s="24"/>
      <c r="K759681" s="24"/>
      <c r="L759681" s="24"/>
      <c r="M759681" s="24"/>
      <c r="N759681" s="24"/>
      <c r="O759681" s="24"/>
      <c r="P759681" s="24"/>
      <c r="Q759681" s="24"/>
      <c r="R759681" s="24"/>
      <c r="S759681" s="24"/>
      <c r="T759681" s="24"/>
      <c r="U759681" s="24"/>
      <c r="V759681" s="24"/>
      <c r="W759681" s="24"/>
      <c r="X759681" s="24"/>
      <c r="Y759681" s="24"/>
      <c r="Z759681" s="24"/>
      <c r="AA759681" s="24"/>
      <c r="AB759681" s="24"/>
      <c r="AC759681" s="24"/>
      <c r="AD759681" s="24"/>
      <c r="AE759681" s="24"/>
      <c r="AF759681" s="24"/>
      <c r="AG759681" s="24"/>
      <c r="AH759681" s="24"/>
      <c r="AI759681" s="24"/>
      <c r="AJ759681" s="24"/>
      <c r="AK759681" s="24"/>
      <c r="AL759681" s="24"/>
      <c r="AM759681" s="24"/>
      <c r="AN759681" s="24"/>
      <c r="AO759681" s="24"/>
      <c r="AP759681" s="69"/>
      <c r="AQ759681" s="24"/>
      <c r="AR759681" s="24"/>
      <c r="AS759681" s="24"/>
      <c r="AT759681" s="24"/>
    </row>
    <row r="759809" spans="6:46" ht="15" x14ac:dyDescent="0.15">
      <c r="F759809" s="24"/>
      <c r="G759809" s="24"/>
      <c r="H759809" s="24"/>
      <c r="I759809" s="24"/>
      <c r="J759809" s="24"/>
      <c r="K759809" s="24"/>
      <c r="L759809" s="24"/>
      <c r="M759809" s="24"/>
      <c r="N759809" s="24"/>
      <c r="O759809" s="24"/>
      <c r="P759809" s="24"/>
      <c r="Q759809" s="24"/>
      <c r="R759809" s="24"/>
      <c r="S759809" s="24"/>
      <c r="T759809" s="24"/>
      <c r="U759809" s="24"/>
      <c r="V759809" s="24"/>
      <c r="W759809" s="24"/>
      <c r="X759809" s="24"/>
      <c r="Y759809" s="24"/>
      <c r="Z759809" s="24"/>
      <c r="AA759809" s="24"/>
      <c r="AB759809" s="24"/>
      <c r="AC759809" s="24"/>
      <c r="AD759809" s="24"/>
      <c r="AE759809" s="24"/>
      <c r="AF759809" s="24"/>
      <c r="AG759809" s="24"/>
      <c r="AH759809" s="24"/>
      <c r="AI759809" s="24"/>
      <c r="AJ759809" s="24"/>
      <c r="AK759809" s="24"/>
      <c r="AL759809" s="24"/>
      <c r="AM759809" s="24"/>
      <c r="AN759809" s="24"/>
      <c r="AO759809" s="24"/>
      <c r="AP759809" s="69"/>
      <c r="AQ759809" s="24"/>
      <c r="AR759809" s="24"/>
      <c r="AS759809" s="24"/>
      <c r="AT759809" s="24"/>
    </row>
    <row r="759937" spans="6:46" ht="15" x14ac:dyDescent="0.15">
      <c r="F759937" s="24"/>
      <c r="G759937" s="24"/>
      <c r="H759937" s="24"/>
      <c r="I759937" s="24"/>
      <c r="J759937" s="24"/>
      <c r="K759937" s="24"/>
      <c r="L759937" s="24"/>
      <c r="M759937" s="24"/>
      <c r="N759937" s="24"/>
      <c r="O759937" s="24"/>
      <c r="P759937" s="24"/>
      <c r="Q759937" s="24"/>
      <c r="R759937" s="24"/>
      <c r="S759937" s="24"/>
      <c r="T759937" s="24"/>
      <c r="U759937" s="24"/>
      <c r="V759937" s="24"/>
      <c r="W759937" s="24"/>
      <c r="X759937" s="24"/>
      <c r="Y759937" s="24"/>
      <c r="Z759937" s="24"/>
      <c r="AA759937" s="24"/>
      <c r="AB759937" s="24"/>
      <c r="AC759937" s="24"/>
      <c r="AD759937" s="24"/>
      <c r="AE759937" s="24"/>
      <c r="AF759937" s="24"/>
      <c r="AG759937" s="24"/>
      <c r="AH759937" s="24"/>
      <c r="AI759937" s="24"/>
      <c r="AJ759937" s="24"/>
      <c r="AK759937" s="24"/>
      <c r="AL759937" s="24"/>
      <c r="AM759937" s="24"/>
      <c r="AN759937" s="24"/>
      <c r="AO759937" s="24"/>
      <c r="AP759937" s="69"/>
      <c r="AQ759937" s="24"/>
      <c r="AR759937" s="24"/>
      <c r="AS759937" s="24"/>
      <c r="AT759937" s="24"/>
    </row>
    <row r="760065" spans="6:46" ht="15" x14ac:dyDescent="0.15">
      <c r="F760065" s="24"/>
      <c r="G760065" s="24"/>
      <c r="H760065" s="24"/>
      <c r="I760065" s="24"/>
      <c r="J760065" s="24"/>
      <c r="K760065" s="24"/>
      <c r="L760065" s="24"/>
      <c r="M760065" s="24"/>
      <c r="N760065" s="24"/>
      <c r="O760065" s="24"/>
      <c r="P760065" s="24"/>
      <c r="Q760065" s="24"/>
      <c r="R760065" s="24"/>
      <c r="S760065" s="24"/>
      <c r="T760065" s="24"/>
      <c r="U760065" s="24"/>
      <c r="V760065" s="24"/>
      <c r="W760065" s="24"/>
      <c r="X760065" s="24"/>
      <c r="Y760065" s="24"/>
      <c r="Z760065" s="24"/>
      <c r="AA760065" s="24"/>
      <c r="AB760065" s="24"/>
      <c r="AC760065" s="24"/>
      <c r="AD760065" s="24"/>
      <c r="AE760065" s="24"/>
      <c r="AF760065" s="24"/>
      <c r="AG760065" s="24"/>
      <c r="AH760065" s="24"/>
      <c r="AI760065" s="24"/>
      <c r="AJ760065" s="24"/>
      <c r="AK760065" s="24"/>
      <c r="AL760065" s="24"/>
      <c r="AM760065" s="24"/>
      <c r="AN760065" s="24"/>
      <c r="AO760065" s="24"/>
      <c r="AP760065" s="69"/>
      <c r="AQ760065" s="24"/>
      <c r="AR760065" s="24"/>
      <c r="AS760065" s="24"/>
      <c r="AT760065" s="24"/>
    </row>
    <row r="760193" spans="6:46" ht="15" x14ac:dyDescent="0.15">
      <c r="F760193" s="24"/>
      <c r="G760193" s="24"/>
      <c r="H760193" s="24"/>
      <c r="I760193" s="24"/>
      <c r="J760193" s="24"/>
      <c r="K760193" s="24"/>
      <c r="L760193" s="24"/>
      <c r="M760193" s="24"/>
      <c r="N760193" s="24"/>
      <c r="O760193" s="24"/>
      <c r="P760193" s="24"/>
      <c r="Q760193" s="24"/>
      <c r="R760193" s="24"/>
      <c r="S760193" s="24"/>
      <c r="T760193" s="24"/>
      <c r="U760193" s="24"/>
      <c r="V760193" s="24"/>
      <c r="W760193" s="24"/>
      <c r="X760193" s="24"/>
      <c r="Y760193" s="24"/>
      <c r="Z760193" s="24"/>
      <c r="AA760193" s="24"/>
      <c r="AB760193" s="24"/>
      <c r="AC760193" s="24"/>
      <c r="AD760193" s="24"/>
      <c r="AE760193" s="24"/>
      <c r="AF760193" s="24"/>
      <c r="AG760193" s="24"/>
      <c r="AH760193" s="24"/>
      <c r="AI760193" s="24"/>
      <c r="AJ760193" s="24"/>
      <c r="AK760193" s="24"/>
      <c r="AL760193" s="24"/>
      <c r="AM760193" s="24"/>
      <c r="AN760193" s="24"/>
      <c r="AO760193" s="24"/>
      <c r="AP760193" s="69"/>
      <c r="AQ760193" s="24"/>
      <c r="AR760193" s="24"/>
      <c r="AS760193" s="24"/>
      <c r="AT760193" s="24"/>
    </row>
    <row r="760321" spans="6:46" ht="15" x14ac:dyDescent="0.15">
      <c r="F760321" s="24"/>
      <c r="G760321" s="24"/>
      <c r="H760321" s="24"/>
      <c r="I760321" s="24"/>
      <c r="J760321" s="24"/>
      <c r="K760321" s="24"/>
      <c r="L760321" s="24"/>
      <c r="M760321" s="24"/>
      <c r="N760321" s="24"/>
      <c r="O760321" s="24"/>
      <c r="P760321" s="24"/>
      <c r="Q760321" s="24"/>
      <c r="R760321" s="24"/>
      <c r="S760321" s="24"/>
      <c r="T760321" s="24"/>
      <c r="U760321" s="24"/>
      <c r="V760321" s="24"/>
      <c r="W760321" s="24"/>
      <c r="X760321" s="24"/>
      <c r="Y760321" s="24"/>
      <c r="Z760321" s="24"/>
      <c r="AA760321" s="24"/>
      <c r="AB760321" s="24"/>
      <c r="AC760321" s="24"/>
      <c r="AD760321" s="24"/>
      <c r="AE760321" s="24"/>
      <c r="AF760321" s="24"/>
      <c r="AG760321" s="24"/>
      <c r="AH760321" s="24"/>
      <c r="AI760321" s="24"/>
      <c r="AJ760321" s="24"/>
      <c r="AK760321" s="24"/>
      <c r="AL760321" s="24"/>
      <c r="AM760321" s="24"/>
      <c r="AN760321" s="24"/>
      <c r="AO760321" s="24"/>
      <c r="AP760321" s="69"/>
      <c r="AQ760321" s="24"/>
      <c r="AR760321" s="24"/>
      <c r="AS760321" s="24"/>
      <c r="AT760321" s="24"/>
    </row>
    <row r="760449" spans="6:46" ht="15" x14ac:dyDescent="0.15">
      <c r="F760449" s="24"/>
      <c r="G760449" s="24"/>
      <c r="H760449" s="24"/>
      <c r="I760449" s="24"/>
      <c r="J760449" s="24"/>
      <c r="K760449" s="24"/>
      <c r="L760449" s="24"/>
      <c r="M760449" s="24"/>
      <c r="N760449" s="24"/>
      <c r="O760449" s="24"/>
      <c r="P760449" s="24"/>
      <c r="Q760449" s="24"/>
      <c r="R760449" s="24"/>
      <c r="S760449" s="24"/>
      <c r="T760449" s="24"/>
      <c r="U760449" s="24"/>
      <c r="V760449" s="24"/>
      <c r="W760449" s="24"/>
      <c r="X760449" s="24"/>
      <c r="Y760449" s="24"/>
      <c r="Z760449" s="24"/>
      <c r="AA760449" s="24"/>
      <c r="AB760449" s="24"/>
      <c r="AC760449" s="24"/>
      <c r="AD760449" s="24"/>
      <c r="AE760449" s="24"/>
      <c r="AF760449" s="24"/>
      <c r="AG760449" s="24"/>
      <c r="AH760449" s="24"/>
      <c r="AI760449" s="24"/>
      <c r="AJ760449" s="24"/>
      <c r="AK760449" s="24"/>
      <c r="AL760449" s="24"/>
      <c r="AM760449" s="24"/>
      <c r="AN760449" s="24"/>
      <c r="AO760449" s="24"/>
      <c r="AP760449" s="69"/>
      <c r="AQ760449" s="24"/>
      <c r="AR760449" s="24"/>
      <c r="AS760449" s="24"/>
      <c r="AT760449" s="24"/>
    </row>
    <row r="760577" spans="6:46" ht="15" x14ac:dyDescent="0.15">
      <c r="F760577" s="24"/>
      <c r="G760577" s="24"/>
      <c r="H760577" s="24"/>
      <c r="I760577" s="24"/>
      <c r="J760577" s="24"/>
      <c r="K760577" s="24"/>
      <c r="L760577" s="24"/>
      <c r="M760577" s="24"/>
      <c r="N760577" s="24"/>
      <c r="O760577" s="24"/>
      <c r="P760577" s="24"/>
      <c r="Q760577" s="24"/>
      <c r="R760577" s="24"/>
      <c r="S760577" s="24"/>
      <c r="T760577" s="24"/>
      <c r="U760577" s="24"/>
      <c r="V760577" s="24"/>
      <c r="W760577" s="24"/>
      <c r="X760577" s="24"/>
      <c r="Y760577" s="24"/>
      <c r="Z760577" s="24"/>
      <c r="AA760577" s="24"/>
      <c r="AB760577" s="24"/>
      <c r="AC760577" s="24"/>
      <c r="AD760577" s="24"/>
      <c r="AE760577" s="24"/>
      <c r="AF760577" s="24"/>
      <c r="AG760577" s="24"/>
      <c r="AH760577" s="24"/>
      <c r="AI760577" s="24"/>
      <c r="AJ760577" s="24"/>
      <c r="AK760577" s="24"/>
      <c r="AL760577" s="24"/>
      <c r="AM760577" s="24"/>
      <c r="AN760577" s="24"/>
      <c r="AO760577" s="24"/>
      <c r="AP760577" s="69"/>
      <c r="AQ760577" s="24"/>
      <c r="AR760577" s="24"/>
      <c r="AS760577" s="24"/>
      <c r="AT760577" s="24"/>
    </row>
    <row r="760705" spans="6:46" ht="15" x14ac:dyDescent="0.15">
      <c r="F760705" s="24"/>
      <c r="G760705" s="24"/>
      <c r="H760705" s="24"/>
      <c r="I760705" s="24"/>
      <c r="J760705" s="24"/>
      <c r="K760705" s="24"/>
      <c r="L760705" s="24"/>
      <c r="M760705" s="24"/>
      <c r="N760705" s="24"/>
      <c r="O760705" s="24"/>
      <c r="P760705" s="24"/>
      <c r="Q760705" s="24"/>
      <c r="R760705" s="24"/>
      <c r="S760705" s="24"/>
      <c r="T760705" s="24"/>
      <c r="U760705" s="24"/>
      <c r="V760705" s="24"/>
      <c r="W760705" s="24"/>
      <c r="X760705" s="24"/>
      <c r="Y760705" s="24"/>
      <c r="Z760705" s="24"/>
      <c r="AA760705" s="24"/>
      <c r="AB760705" s="24"/>
      <c r="AC760705" s="24"/>
      <c r="AD760705" s="24"/>
      <c r="AE760705" s="24"/>
      <c r="AF760705" s="24"/>
      <c r="AG760705" s="24"/>
      <c r="AH760705" s="24"/>
      <c r="AI760705" s="24"/>
      <c r="AJ760705" s="24"/>
      <c r="AK760705" s="24"/>
      <c r="AL760705" s="24"/>
      <c r="AM760705" s="24"/>
      <c r="AN760705" s="24"/>
      <c r="AO760705" s="24"/>
      <c r="AP760705" s="69"/>
      <c r="AQ760705" s="24"/>
      <c r="AR760705" s="24"/>
      <c r="AS760705" s="24"/>
      <c r="AT760705" s="24"/>
    </row>
    <row r="760833" spans="6:46" ht="15" x14ac:dyDescent="0.15">
      <c r="F760833" s="24"/>
      <c r="G760833" s="24"/>
      <c r="H760833" s="24"/>
      <c r="I760833" s="24"/>
      <c r="J760833" s="24"/>
      <c r="K760833" s="24"/>
      <c r="L760833" s="24"/>
      <c r="M760833" s="24"/>
      <c r="N760833" s="24"/>
      <c r="O760833" s="24"/>
      <c r="P760833" s="24"/>
      <c r="Q760833" s="24"/>
      <c r="R760833" s="24"/>
      <c r="S760833" s="24"/>
      <c r="T760833" s="24"/>
      <c r="U760833" s="24"/>
      <c r="V760833" s="24"/>
      <c r="W760833" s="24"/>
      <c r="X760833" s="24"/>
      <c r="Y760833" s="24"/>
      <c r="Z760833" s="24"/>
      <c r="AA760833" s="24"/>
      <c r="AB760833" s="24"/>
      <c r="AC760833" s="24"/>
      <c r="AD760833" s="24"/>
      <c r="AE760833" s="24"/>
      <c r="AF760833" s="24"/>
      <c r="AG760833" s="24"/>
      <c r="AH760833" s="24"/>
      <c r="AI760833" s="24"/>
      <c r="AJ760833" s="24"/>
      <c r="AK760833" s="24"/>
      <c r="AL760833" s="24"/>
      <c r="AM760833" s="24"/>
      <c r="AN760833" s="24"/>
      <c r="AO760833" s="24"/>
      <c r="AP760833" s="69"/>
      <c r="AQ760833" s="24"/>
      <c r="AR760833" s="24"/>
      <c r="AS760833" s="24"/>
      <c r="AT760833" s="24"/>
    </row>
    <row r="760961" spans="6:46" ht="15" x14ac:dyDescent="0.15">
      <c r="F760961" s="24"/>
      <c r="G760961" s="24"/>
      <c r="H760961" s="24"/>
      <c r="I760961" s="24"/>
      <c r="J760961" s="24"/>
      <c r="K760961" s="24"/>
      <c r="L760961" s="24"/>
      <c r="M760961" s="24"/>
      <c r="N760961" s="24"/>
      <c r="O760961" s="24"/>
      <c r="P760961" s="24"/>
      <c r="Q760961" s="24"/>
      <c r="R760961" s="24"/>
      <c r="S760961" s="24"/>
      <c r="T760961" s="24"/>
      <c r="U760961" s="24"/>
      <c r="V760961" s="24"/>
      <c r="W760961" s="24"/>
      <c r="X760961" s="24"/>
      <c r="Y760961" s="24"/>
      <c r="Z760961" s="24"/>
      <c r="AA760961" s="24"/>
      <c r="AB760961" s="24"/>
      <c r="AC760961" s="24"/>
      <c r="AD760961" s="24"/>
      <c r="AE760961" s="24"/>
      <c r="AF760961" s="24"/>
      <c r="AG760961" s="24"/>
      <c r="AH760961" s="24"/>
      <c r="AI760961" s="24"/>
      <c r="AJ760961" s="24"/>
      <c r="AK760961" s="24"/>
      <c r="AL760961" s="24"/>
      <c r="AM760961" s="24"/>
      <c r="AN760961" s="24"/>
      <c r="AO760961" s="24"/>
      <c r="AP760961" s="69"/>
      <c r="AQ760961" s="24"/>
      <c r="AR760961" s="24"/>
      <c r="AS760961" s="24"/>
      <c r="AT760961" s="24"/>
    </row>
    <row r="761089" spans="6:46" ht="15" x14ac:dyDescent="0.15">
      <c r="F761089" s="24"/>
      <c r="G761089" s="24"/>
      <c r="H761089" s="24"/>
      <c r="I761089" s="24"/>
      <c r="J761089" s="24"/>
      <c r="K761089" s="24"/>
      <c r="L761089" s="24"/>
      <c r="M761089" s="24"/>
      <c r="N761089" s="24"/>
      <c r="O761089" s="24"/>
      <c r="P761089" s="24"/>
      <c r="Q761089" s="24"/>
      <c r="R761089" s="24"/>
      <c r="S761089" s="24"/>
      <c r="T761089" s="24"/>
      <c r="U761089" s="24"/>
      <c r="V761089" s="24"/>
      <c r="W761089" s="24"/>
      <c r="X761089" s="24"/>
      <c r="Y761089" s="24"/>
      <c r="Z761089" s="24"/>
      <c r="AA761089" s="24"/>
      <c r="AB761089" s="24"/>
      <c r="AC761089" s="24"/>
      <c r="AD761089" s="24"/>
      <c r="AE761089" s="24"/>
      <c r="AF761089" s="24"/>
      <c r="AG761089" s="24"/>
      <c r="AH761089" s="24"/>
      <c r="AI761089" s="24"/>
      <c r="AJ761089" s="24"/>
      <c r="AK761089" s="24"/>
      <c r="AL761089" s="24"/>
      <c r="AM761089" s="24"/>
      <c r="AN761089" s="24"/>
      <c r="AO761089" s="24"/>
      <c r="AP761089" s="69"/>
      <c r="AQ761089" s="24"/>
      <c r="AR761089" s="24"/>
      <c r="AS761089" s="24"/>
      <c r="AT761089" s="24"/>
    </row>
    <row r="761217" spans="6:46" ht="15" x14ac:dyDescent="0.15">
      <c r="F761217" s="24"/>
      <c r="G761217" s="24"/>
      <c r="H761217" s="24"/>
      <c r="I761217" s="24"/>
      <c r="J761217" s="24"/>
      <c r="K761217" s="24"/>
      <c r="L761217" s="24"/>
      <c r="M761217" s="24"/>
      <c r="N761217" s="24"/>
      <c r="O761217" s="24"/>
      <c r="P761217" s="24"/>
      <c r="Q761217" s="24"/>
      <c r="R761217" s="24"/>
      <c r="S761217" s="24"/>
      <c r="T761217" s="24"/>
      <c r="U761217" s="24"/>
      <c r="V761217" s="24"/>
      <c r="W761217" s="24"/>
      <c r="X761217" s="24"/>
      <c r="Y761217" s="24"/>
      <c r="Z761217" s="24"/>
      <c r="AA761217" s="24"/>
      <c r="AB761217" s="24"/>
      <c r="AC761217" s="24"/>
      <c r="AD761217" s="24"/>
      <c r="AE761217" s="24"/>
      <c r="AF761217" s="24"/>
      <c r="AG761217" s="24"/>
      <c r="AH761217" s="24"/>
      <c r="AI761217" s="24"/>
      <c r="AJ761217" s="24"/>
      <c r="AK761217" s="24"/>
      <c r="AL761217" s="24"/>
      <c r="AM761217" s="24"/>
      <c r="AN761217" s="24"/>
      <c r="AO761217" s="24"/>
      <c r="AP761217" s="69"/>
      <c r="AQ761217" s="24"/>
      <c r="AR761217" s="24"/>
      <c r="AS761217" s="24"/>
      <c r="AT761217" s="24"/>
    </row>
    <row r="761345" spans="6:46" ht="15" x14ac:dyDescent="0.15">
      <c r="F761345" s="24"/>
      <c r="G761345" s="24"/>
      <c r="H761345" s="24"/>
      <c r="I761345" s="24"/>
      <c r="J761345" s="24"/>
      <c r="K761345" s="24"/>
      <c r="L761345" s="24"/>
      <c r="M761345" s="24"/>
      <c r="N761345" s="24"/>
      <c r="O761345" s="24"/>
      <c r="P761345" s="24"/>
      <c r="Q761345" s="24"/>
      <c r="R761345" s="24"/>
      <c r="S761345" s="24"/>
      <c r="T761345" s="24"/>
      <c r="U761345" s="24"/>
      <c r="V761345" s="24"/>
      <c r="W761345" s="24"/>
      <c r="X761345" s="24"/>
      <c r="Y761345" s="24"/>
      <c r="Z761345" s="24"/>
      <c r="AA761345" s="24"/>
      <c r="AB761345" s="24"/>
      <c r="AC761345" s="24"/>
      <c r="AD761345" s="24"/>
      <c r="AE761345" s="24"/>
      <c r="AF761345" s="24"/>
      <c r="AG761345" s="24"/>
      <c r="AH761345" s="24"/>
      <c r="AI761345" s="24"/>
      <c r="AJ761345" s="24"/>
      <c r="AK761345" s="24"/>
      <c r="AL761345" s="24"/>
      <c r="AM761345" s="24"/>
      <c r="AN761345" s="24"/>
      <c r="AO761345" s="24"/>
      <c r="AP761345" s="69"/>
      <c r="AQ761345" s="24"/>
      <c r="AR761345" s="24"/>
      <c r="AS761345" s="24"/>
      <c r="AT761345" s="24"/>
    </row>
    <row r="761473" spans="6:46" ht="15" x14ac:dyDescent="0.15">
      <c r="F761473" s="24"/>
      <c r="G761473" s="24"/>
      <c r="H761473" s="24"/>
      <c r="I761473" s="24"/>
      <c r="J761473" s="24"/>
      <c r="K761473" s="24"/>
      <c r="L761473" s="24"/>
      <c r="M761473" s="24"/>
      <c r="N761473" s="24"/>
      <c r="O761473" s="24"/>
      <c r="P761473" s="24"/>
      <c r="Q761473" s="24"/>
      <c r="R761473" s="24"/>
      <c r="S761473" s="24"/>
      <c r="T761473" s="24"/>
      <c r="U761473" s="24"/>
      <c r="V761473" s="24"/>
      <c r="W761473" s="24"/>
      <c r="X761473" s="24"/>
      <c r="Y761473" s="24"/>
      <c r="Z761473" s="24"/>
      <c r="AA761473" s="24"/>
      <c r="AB761473" s="24"/>
      <c r="AC761473" s="24"/>
      <c r="AD761473" s="24"/>
      <c r="AE761473" s="24"/>
      <c r="AF761473" s="24"/>
      <c r="AG761473" s="24"/>
      <c r="AH761473" s="24"/>
      <c r="AI761473" s="24"/>
      <c r="AJ761473" s="24"/>
      <c r="AK761473" s="24"/>
      <c r="AL761473" s="24"/>
      <c r="AM761473" s="24"/>
      <c r="AN761473" s="24"/>
      <c r="AO761473" s="24"/>
      <c r="AP761473" s="69"/>
      <c r="AQ761473" s="24"/>
      <c r="AR761473" s="24"/>
      <c r="AS761473" s="24"/>
      <c r="AT761473" s="24"/>
    </row>
    <row r="761601" spans="6:46" ht="15" x14ac:dyDescent="0.15">
      <c r="F761601" s="24"/>
      <c r="G761601" s="24"/>
      <c r="H761601" s="24"/>
      <c r="I761601" s="24"/>
      <c r="J761601" s="24"/>
      <c r="K761601" s="24"/>
      <c r="L761601" s="24"/>
      <c r="M761601" s="24"/>
      <c r="N761601" s="24"/>
      <c r="O761601" s="24"/>
      <c r="P761601" s="24"/>
      <c r="Q761601" s="24"/>
      <c r="R761601" s="24"/>
      <c r="S761601" s="24"/>
      <c r="T761601" s="24"/>
      <c r="U761601" s="24"/>
      <c r="V761601" s="24"/>
      <c r="W761601" s="24"/>
      <c r="X761601" s="24"/>
      <c r="Y761601" s="24"/>
      <c r="Z761601" s="24"/>
      <c r="AA761601" s="24"/>
      <c r="AB761601" s="24"/>
      <c r="AC761601" s="24"/>
      <c r="AD761601" s="24"/>
      <c r="AE761601" s="24"/>
      <c r="AF761601" s="24"/>
      <c r="AG761601" s="24"/>
      <c r="AH761601" s="24"/>
      <c r="AI761601" s="24"/>
      <c r="AJ761601" s="24"/>
      <c r="AK761601" s="24"/>
      <c r="AL761601" s="24"/>
      <c r="AM761601" s="24"/>
      <c r="AN761601" s="24"/>
      <c r="AO761601" s="24"/>
      <c r="AP761601" s="69"/>
      <c r="AQ761601" s="24"/>
      <c r="AR761601" s="24"/>
      <c r="AS761601" s="24"/>
      <c r="AT761601" s="24"/>
    </row>
    <row r="761729" spans="6:46" ht="15" x14ac:dyDescent="0.15">
      <c r="F761729" s="24"/>
      <c r="G761729" s="24"/>
      <c r="H761729" s="24"/>
      <c r="I761729" s="24"/>
      <c r="J761729" s="24"/>
      <c r="K761729" s="24"/>
      <c r="L761729" s="24"/>
      <c r="M761729" s="24"/>
      <c r="N761729" s="24"/>
      <c r="O761729" s="24"/>
      <c r="P761729" s="24"/>
      <c r="Q761729" s="24"/>
      <c r="R761729" s="24"/>
      <c r="S761729" s="24"/>
      <c r="T761729" s="24"/>
      <c r="U761729" s="24"/>
      <c r="V761729" s="24"/>
      <c r="W761729" s="24"/>
      <c r="X761729" s="24"/>
      <c r="Y761729" s="24"/>
      <c r="Z761729" s="24"/>
      <c r="AA761729" s="24"/>
      <c r="AB761729" s="24"/>
      <c r="AC761729" s="24"/>
      <c r="AD761729" s="24"/>
      <c r="AE761729" s="24"/>
      <c r="AF761729" s="24"/>
      <c r="AG761729" s="24"/>
      <c r="AH761729" s="24"/>
      <c r="AI761729" s="24"/>
      <c r="AJ761729" s="24"/>
      <c r="AK761729" s="24"/>
      <c r="AL761729" s="24"/>
      <c r="AM761729" s="24"/>
      <c r="AN761729" s="24"/>
      <c r="AO761729" s="24"/>
      <c r="AP761729" s="69"/>
      <c r="AQ761729" s="24"/>
      <c r="AR761729" s="24"/>
      <c r="AS761729" s="24"/>
      <c r="AT761729" s="24"/>
    </row>
    <row r="761857" spans="6:46" ht="15" x14ac:dyDescent="0.15">
      <c r="F761857" s="24"/>
      <c r="G761857" s="24"/>
      <c r="H761857" s="24"/>
      <c r="I761857" s="24"/>
      <c r="J761857" s="24"/>
      <c r="K761857" s="24"/>
      <c r="L761857" s="24"/>
      <c r="M761857" s="24"/>
      <c r="N761857" s="24"/>
      <c r="O761857" s="24"/>
      <c r="P761857" s="24"/>
      <c r="Q761857" s="24"/>
      <c r="R761857" s="24"/>
      <c r="S761857" s="24"/>
      <c r="T761857" s="24"/>
      <c r="U761857" s="24"/>
      <c r="V761857" s="24"/>
      <c r="W761857" s="24"/>
      <c r="X761857" s="24"/>
      <c r="Y761857" s="24"/>
      <c r="Z761857" s="24"/>
      <c r="AA761857" s="24"/>
      <c r="AB761857" s="24"/>
      <c r="AC761857" s="24"/>
      <c r="AD761857" s="24"/>
      <c r="AE761857" s="24"/>
      <c r="AF761857" s="24"/>
      <c r="AG761857" s="24"/>
      <c r="AH761857" s="24"/>
      <c r="AI761857" s="24"/>
      <c r="AJ761857" s="24"/>
      <c r="AK761857" s="24"/>
      <c r="AL761857" s="24"/>
      <c r="AM761857" s="24"/>
      <c r="AN761857" s="24"/>
      <c r="AO761857" s="24"/>
      <c r="AP761857" s="69"/>
      <c r="AQ761857" s="24"/>
      <c r="AR761857" s="24"/>
      <c r="AS761857" s="24"/>
      <c r="AT761857" s="24"/>
    </row>
    <row r="761985" spans="6:46" ht="15" x14ac:dyDescent="0.15">
      <c r="F761985" s="24"/>
      <c r="G761985" s="24"/>
      <c r="H761985" s="24"/>
      <c r="I761985" s="24"/>
      <c r="J761985" s="24"/>
      <c r="K761985" s="24"/>
      <c r="L761985" s="24"/>
      <c r="M761985" s="24"/>
      <c r="N761985" s="24"/>
      <c r="O761985" s="24"/>
      <c r="P761985" s="24"/>
      <c r="Q761985" s="24"/>
      <c r="R761985" s="24"/>
      <c r="S761985" s="24"/>
      <c r="T761985" s="24"/>
      <c r="U761985" s="24"/>
      <c r="V761985" s="24"/>
      <c r="W761985" s="24"/>
      <c r="X761985" s="24"/>
      <c r="Y761985" s="24"/>
      <c r="Z761985" s="24"/>
      <c r="AA761985" s="24"/>
      <c r="AB761985" s="24"/>
      <c r="AC761985" s="24"/>
      <c r="AD761985" s="24"/>
      <c r="AE761985" s="24"/>
      <c r="AF761985" s="24"/>
      <c r="AG761985" s="24"/>
      <c r="AH761985" s="24"/>
      <c r="AI761985" s="24"/>
      <c r="AJ761985" s="24"/>
      <c r="AK761985" s="24"/>
      <c r="AL761985" s="24"/>
      <c r="AM761985" s="24"/>
      <c r="AN761985" s="24"/>
      <c r="AO761985" s="24"/>
      <c r="AP761985" s="69"/>
      <c r="AQ761985" s="24"/>
      <c r="AR761985" s="24"/>
      <c r="AS761985" s="24"/>
      <c r="AT761985" s="24"/>
    </row>
    <row r="762113" spans="6:46" ht="15" x14ac:dyDescent="0.15">
      <c r="F762113" s="24"/>
      <c r="G762113" s="24"/>
      <c r="H762113" s="24"/>
      <c r="I762113" s="24"/>
      <c r="J762113" s="24"/>
      <c r="K762113" s="24"/>
      <c r="L762113" s="24"/>
      <c r="M762113" s="24"/>
      <c r="N762113" s="24"/>
      <c r="O762113" s="24"/>
      <c r="P762113" s="24"/>
      <c r="Q762113" s="24"/>
      <c r="R762113" s="24"/>
      <c r="S762113" s="24"/>
      <c r="T762113" s="24"/>
      <c r="U762113" s="24"/>
      <c r="V762113" s="24"/>
      <c r="W762113" s="24"/>
      <c r="X762113" s="24"/>
      <c r="Y762113" s="24"/>
      <c r="Z762113" s="24"/>
      <c r="AA762113" s="24"/>
      <c r="AB762113" s="24"/>
      <c r="AC762113" s="24"/>
      <c r="AD762113" s="24"/>
      <c r="AE762113" s="24"/>
      <c r="AF762113" s="24"/>
      <c r="AG762113" s="24"/>
      <c r="AH762113" s="24"/>
      <c r="AI762113" s="24"/>
      <c r="AJ762113" s="24"/>
      <c r="AK762113" s="24"/>
      <c r="AL762113" s="24"/>
      <c r="AM762113" s="24"/>
      <c r="AN762113" s="24"/>
      <c r="AO762113" s="24"/>
      <c r="AP762113" s="69"/>
      <c r="AQ762113" s="24"/>
      <c r="AR762113" s="24"/>
      <c r="AS762113" s="24"/>
      <c r="AT762113" s="24"/>
    </row>
    <row r="762241" spans="6:46" ht="15" x14ac:dyDescent="0.15">
      <c r="F762241" s="24"/>
      <c r="G762241" s="24"/>
      <c r="H762241" s="24"/>
      <c r="I762241" s="24"/>
      <c r="J762241" s="24"/>
      <c r="K762241" s="24"/>
      <c r="L762241" s="24"/>
      <c r="M762241" s="24"/>
      <c r="N762241" s="24"/>
      <c r="O762241" s="24"/>
      <c r="P762241" s="24"/>
      <c r="Q762241" s="24"/>
      <c r="R762241" s="24"/>
      <c r="S762241" s="24"/>
      <c r="T762241" s="24"/>
      <c r="U762241" s="24"/>
      <c r="V762241" s="24"/>
      <c r="W762241" s="24"/>
      <c r="X762241" s="24"/>
      <c r="Y762241" s="24"/>
      <c r="Z762241" s="24"/>
      <c r="AA762241" s="24"/>
      <c r="AB762241" s="24"/>
      <c r="AC762241" s="24"/>
      <c r="AD762241" s="24"/>
      <c r="AE762241" s="24"/>
      <c r="AF762241" s="24"/>
      <c r="AG762241" s="24"/>
      <c r="AH762241" s="24"/>
      <c r="AI762241" s="24"/>
      <c r="AJ762241" s="24"/>
      <c r="AK762241" s="24"/>
      <c r="AL762241" s="24"/>
      <c r="AM762241" s="24"/>
      <c r="AN762241" s="24"/>
      <c r="AO762241" s="24"/>
      <c r="AP762241" s="69"/>
      <c r="AQ762241" s="24"/>
      <c r="AR762241" s="24"/>
      <c r="AS762241" s="24"/>
      <c r="AT762241" s="24"/>
    </row>
    <row r="762369" spans="6:46" ht="15" x14ac:dyDescent="0.15">
      <c r="F762369" s="24"/>
      <c r="G762369" s="24"/>
      <c r="H762369" s="24"/>
      <c r="I762369" s="24"/>
      <c r="J762369" s="24"/>
      <c r="K762369" s="24"/>
      <c r="L762369" s="24"/>
      <c r="M762369" s="24"/>
      <c r="N762369" s="24"/>
      <c r="O762369" s="24"/>
      <c r="P762369" s="24"/>
      <c r="Q762369" s="24"/>
      <c r="R762369" s="24"/>
      <c r="S762369" s="24"/>
      <c r="T762369" s="24"/>
      <c r="U762369" s="24"/>
      <c r="V762369" s="24"/>
      <c r="W762369" s="24"/>
      <c r="X762369" s="24"/>
      <c r="Y762369" s="24"/>
      <c r="Z762369" s="24"/>
      <c r="AA762369" s="24"/>
      <c r="AB762369" s="24"/>
      <c r="AC762369" s="24"/>
      <c r="AD762369" s="24"/>
      <c r="AE762369" s="24"/>
      <c r="AF762369" s="24"/>
      <c r="AG762369" s="24"/>
      <c r="AH762369" s="24"/>
      <c r="AI762369" s="24"/>
      <c r="AJ762369" s="24"/>
      <c r="AK762369" s="24"/>
      <c r="AL762369" s="24"/>
      <c r="AM762369" s="24"/>
      <c r="AN762369" s="24"/>
      <c r="AO762369" s="24"/>
      <c r="AP762369" s="69"/>
      <c r="AQ762369" s="24"/>
      <c r="AR762369" s="24"/>
      <c r="AS762369" s="24"/>
      <c r="AT762369" s="24"/>
    </row>
    <row r="762497" spans="6:46" ht="15" x14ac:dyDescent="0.15">
      <c r="F762497" s="24"/>
      <c r="G762497" s="24"/>
      <c r="H762497" s="24"/>
      <c r="I762497" s="24"/>
      <c r="J762497" s="24"/>
      <c r="K762497" s="24"/>
      <c r="L762497" s="24"/>
      <c r="M762497" s="24"/>
      <c r="N762497" s="24"/>
      <c r="O762497" s="24"/>
      <c r="P762497" s="24"/>
      <c r="Q762497" s="24"/>
      <c r="R762497" s="24"/>
      <c r="S762497" s="24"/>
      <c r="T762497" s="24"/>
      <c r="U762497" s="24"/>
      <c r="V762497" s="24"/>
      <c r="W762497" s="24"/>
      <c r="X762497" s="24"/>
      <c r="Y762497" s="24"/>
      <c r="Z762497" s="24"/>
      <c r="AA762497" s="24"/>
      <c r="AB762497" s="24"/>
      <c r="AC762497" s="24"/>
      <c r="AD762497" s="24"/>
      <c r="AE762497" s="24"/>
      <c r="AF762497" s="24"/>
      <c r="AG762497" s="24"/>
      <c r="AH762497" s="24"/>
      <c r="AI762497" s="24"/>
      <c r="AJ762497" s="24"/>
      <c r="AK762497" s="24"/>
      <c r="AL762497" s="24"/>
      <c r="AM762497" s="24"/>
      <c r="AN762497" s="24"/>
      <c r="AO762497" s="24"/>
      <c r="AP762497" s="69"/>
      <c r="AQ762497" s="24"/>
      <c r="AR762497" s="24"/>
      <c r="AS762497" s="24"/>
      <c r="AT762497" s="24"/>
    </row>
    <row r="762625" spans="6:46" ht="15" x14ac:dyDescent="0.15">
      <c r="F762625" s="24"/>
      <c r="G762625" s="24"/>
      <c r="H762625" s="24"/>
      <c r="I762625" s="24"/>
      <c r="J762625" s="24"/>
      <c r="K762625" s="24"/>
      <c r="L762625" s="24"/>
      <c r="M762625" s="24"/>
      <c r="N762625" s="24"/>
      <c r="O762625" s="24"/>
      <c r="P762625" s="24"/>
      <c r="Q762625" s="24"/>
      <c r="R762625" s="24"/>
      <c r="S762625" s="24"/>
      <c r="T762625" s="24"/>
      <c r="U762625" s="24"/>
      <c r="V762625" s="24"/>
      <c r="W762625" s="24"/>
      <c r="X762625" s="24"/>
      <c r="Y762625" s="24"/>
      <c r="Z762625" s="24"/>
      <c r="AA762625" s="24"/>
      <c r="AB762625" s="24"/>
      <c r="AC762625" s="24"/>
      <c r="AD762625" s="24"/>
      <c r="AE762625" s="24"/>
      <c r="AF762625" s="24"/>
      <c r="AG762625" s="24"/>
      <c r="AH762625" s="24"/>
      <c r="AI762625" s="24"/>
      <c r="AJ762625" s="24"/>
      <c r="AK762625" s="24"/>
      <c r="AL762625" s="24"/>
      <c r="AM762625" s="24"/>
      <c r="AN762625" s="24"/>
      <c r="AO762625" s="24"/>
      <c r="AP762625" s="69"/>
      <c r="AQ762625" s="24"/>
      <c r="AR762625" s="24"/>
      <c r="AS762625" s="24"/>
      <c r="AT762625" s="24"/>
    </row>
    <row r="762753" spans="6:46" ht="15" x14ac:dyDescent="0.15">
      <c r="F762753" s="24"/>
      <c r="G762753" s="24"/>
      <c r="H762753" s="24"/>
      <c r="I762753" s="24"/>
      <c r="J762753" s="24"/>
      <c r="K762753" s="24"/>
      <c r="L762753" s="24"/>
      <c r="M762753" s="24"/>
      <c r="N762753" s="24"/>
      <c r="O762753" s="24"/>
      <c r="P762753" s="24"/>
      <c r="Q762753" s="24"/>
      <c r="R762753" s="24"/>
      <c r="S762753" s="24"/>
      <c r="T762753" s="24"/>
      <c r="U762753" s="24"/>
      <c r="V762753" s="24"/>
      <c r="W762753" s="24"/>
      <c r="X762753" s="24"/>
      <c r="Y762753" s="24"/>
      <c r="Z762753" s="24"/>
      <c r="AA762753" s="24"/>
      <c r="AB762753" s="24"/>
      <c r="AC762753" s="24"/>
      <c r="AD762753" s="24"/>
      <c r="AE762753" s="24"/>
      <c r="AF762753" s="24"/>
      <c r="AG762753" s="24"/>
      <c r="AH762753" s="24"/>
      <c r="AI762753" s="24"/>
      <c r="AJ762753" s="24"/>
      <c r="AK762753" s="24"/>
      <c r="AL762753" s="24"/>
      <c r="AM762753" s="24"/>
      <c r="AN762753" s="24"/>
      <c r="AO762753" s="24"/>
      <c r="AP762753" s="69"/>
      <c r="AQ762753" s="24"/>
      <c r="AR762753" s="24"/>
      <c r="AS762753" s="24"/>
      <c r="AT762753" s="24"/>
    </row>
    <row r="762881" spans="6:46" ht="15" x14ac:dyDescent="0.15">
      <c r="F762881" s="24"/>
      <c r="G762881" s="24"/>
      <c r="H762881" s="24"/>
      <c r="I762881" s="24"/>
      <c r="J762881" s="24"/>
      <c r="K762881" s="24"/>
      <c r="L762881" s="24"/>
      <c r="M762881" s="24"/>
      <c r="N762881" s="24"/>
      <c r="O762881" s="24"/>
      <c r="P762881" s="24"/>
      <c r="Q762881" s="24"/>
      <c r="R762881" s="24"/>
      <c r="S762881" s="24"/>
      <c r="T762881" s="24"/>
      <c r="U762881" s="24"/>
      <c r="V762881" s="24"/>
      <c r="W762881" s="24"/>
      <c r="X762881" s="24"/>
      <c r="Y762881" s="24"/>
      <c r="Z762881" s="24"/>
      <c r="AA762881" s="24"/>
      <c r="AB762881" s="24"/>
      <c r="AC762881" s="24"/>
      <c r="AD762881" s="24"/>
      <c r="AE762881" s="24"/>
      <c r="AF762881" s="24"/>
      <c r="AG762881" s="24"/>
      <c r="AH762881" s="24"/>
      <c r="AI762881" s="24"/>
      <c r="AJ762881" s="24"/>
      <c r="AK762881" s="24"/>
      <c r="AL762881" s="24"/>
      <c r="AM762881" s="24"/>
      <c r="AN762881" s="24"/>
      <c r="AO762881" s="24"/>
      <c r="AP762881" s="69"/>
      <c r="AQ762881" s="24"/>
      <c r="AR762881" s="24"/>
      <c r="AS762881" s="24"/>
      <c r="AT762881" s="24"/>
    </row>
    <row r="763009" spans="6:46" ht="15" x14ac:dyDescent="0.15">
      <c r="F763009" s="24"/>
      <c r="G763009" s="24"/>
      <c r="H763009" s="24"/>
      <c r="I763009" s="24"/>
      <c r="J763009" s="24"/>
      <c r="K763009" s="24"/>
      <c r="L763009" s="24"/>
      <c r="M763009" s="24"/>
      <c r="N763009" s="24"/>
      <c r="O763009" s="24"/>
      <c r="P763009" s="24"/>
      <c r="Q763009" s="24"/>
      <c r="R763009" s="24"/>
      <c r="S763009" s="24"/>
      <c r="T763009" s="24"/>
      <c r="U763009" s="24"/>
      <c r="V763009" s="24"/>
      <c r="W763009" s="24"/>
      <c r="X763009" s="24"/>
      <c r="Y763009" s="24"/>
      <c r="Z763009" s="24"/>
      <c r="AA763009" s="24"/>
      <c r="AB763009" s="24"/>
      <c r="AC763009" s="24"/>
      <c r="AD763009" s="24"/>
      <c r="AE763009" s="24"/>
      <c r="AF763009" s="24"/>
      <c r="AG763009" s="24"/>
      <c r="AH763009" s="24"/>
      <c r="AI763009" s="24"/>
      <c r="AJ763009" s="24"/>
      <c r="AK763009" s="24"/>
      <c r="AL763009" s="24"/>
      <c r="AM763009" s="24"/>
      <c r="AN763009" s="24"/>
      <c r="AO763009" s="24"/>
      <c r="AP763009" s="69"/>
      <c r="AQ763009" s="24"/>
      <c r="AR763009" s="24"/>
      <c r="AS763009" s="24"/>
      <c r="AT763009" s="24"/>
    </row>
    <row r="763137" spans="6:46" ht="15" x14ac:dyDescent="0.15">
      <c r="F763137" s="24"/>
      <c r="G763137" s="24"/>
      <c r="H763137" s="24"/>
      <c r="I763137" s="24"/>
      <c r="J763137" s="24"/>
      <c r="K763137" s="24"/>
      <c r="L763137" s="24"/>
      <c r="M763137" s="24"/>
      <c r="N763137" s="24"/>
      <c r="O763137" s="24"/>
      <c r="P763137" s="24"/>
      <c r="Q763137" s="24"/>
      <c r="R763137" s="24"/>
      <c r="S763137" s="24"/>
      <c r="T763137" s="24"/>
      <c r="U763137" s="24"/>
      <c r="V763137" s="24"/>
      <c r="W763137" s="24"/>
      <c r="X763137" s="24"/>
      <c r="Y763137" s="24"/>
      <c r="Z763137" s="24"/>
      <c r="AA763137" s="24"/>
      <c r="AB763137" s="24"/>
      <c r="AC763137" s="24"/>
      <c r="AD763137" s="24"/>
      <c r="AE763137" s="24"/>
      <c r="AF763137" s="24"/>
      <c r="AG763137" s="24"/>
      <c r="AH763137" s="24"/>
      <c r="AI763137" s="24"/>
      <c r="AJ763137" s="24"/>
      <c r="AK763137" s="24"/>
      <c r="AL763137" s="24"/>
      <c r="AM763137" s="24"/>
      <c r="AN763137" s="24"/>
      <c r="AO763137" s="24"/>
      <c r="AP763137" s="69"/>
      <c r="AQ763137" s="24"/>
      <c r="AR763137" s="24"/>
      <c r="AS763137" s="24"/>
      <c r="AT763137" s="24"/>
    </row>
    <row r="763265" spans="6:46" ht="15" x14ac:dyDescent="0.15">
      <c r="F763265" s="24"/>
      <c r="G763265" s="24"/>
      <c r="H763265" s="24"/>
      <c r="I763265" s="24"/>
      <c r="J763265" s="24"/>
      <c r="K763265" s="24"/>
      <c r="L763265" s="24"/>
      <c r="M763265" s="24"/>
      <c r="N763265" s="24"/>
      <c r="O763265" s="24"/>
      <c r="P763265" s="24"/>
      <c r="Q763265" s="24"/>
      <c r="R763265" s="24"/>
      <c r="S763265" s="24"/>
      <c r="T763265" s="24"/>
      <c r="U763265" s="24"/>
      <c r="V763265" s="24"/>
      <c r="W763265" s="24"/>
      <c r="X763265" s="24"/>
      <c r="Y763265" s="24"/>
      <c r="Z763265" s="24"/>
      <c r="AA763265" s="24"/>
      <c r="AB763265" s="24"/>
      <c r="AC763265" s="24"/>
      <c r="AD763265" s="24"/>
      <c r="AE763265" s="24"/>
      <c r="AF763265" s="24"/>
      <c r="AG763265" s="24"/>
      <c r="AH763265" s="24"/>
      <c r="AI763265" s="24"/>
      <c r="AJ763265" s="24"/>
      <c r="AK763265" s="24"/>
      <c r="AL763265" s="24"/>
      <c r="AM763265" s="24"/>
      <c r="AN763265" s="24"/>
      <c r="AO763265" s="24"/>
      <c r="AP763265" s="69"/>
      <c r="AQ763265" s="24"/>
      <c r="AR763265" s="24"/>
      <c r="AS763265" s="24"/>
      <c r="AT763265" s="24"/>
    </row>
    <row r="763393" spans="6:46" ht="15" x14ac:dyDescent="0.15">
      <c r="F763393" s="24"/>
      <c r="G763393" s="24"/>
      <c r="H763393" s="24"/>
      <c r="I763393" s="24"/>
      <c r="J763393" s="24"/>
      <c r="K763393" s="24"/>
      <c r="L763393" s="24"/>
      <c r="M763393" s="24"/>
      <c r="N763393" s="24"/>
      <c r="O763393" s="24"/>
      <c r="P763393" s="24"/>
      <c r="Q763393" s="24"/>
      <c r="R763393" s="24"/>
      <c r="S763393" s="24"/>
      <c r="T763393" s="24"/>
      <c r="U763393" s="24"/>
      <c r="V763393" s="24"/>
      <c r="W763393" s="24"/>
      <c r="X763393" s="24"/>
      <c r="Y763393" s="24"/>
      <c r="Z763393" s="24"/>
      <c r="AA763393" s="24"/>
      <c r="AB763393" s="24"/>
      <c r="AC763393" s="24"/>
      <c r="AD763393" s="24"/>
      <c r="AE763393" s="24"/>
      <c r="AF763393" s="24"/>
      <c r="AG763393" s="24"/>
      <c r="AH763393" s="24"/>
      <c r="AI763393" s="24"/>
      <c r="AJ763393" s="24"/>
      <c r="AK763393" s="24"/>
      <c r="AL763393" s="24"/>
      <c r="AM763393" s="24"/>
      <c r="AN763393" s="24"/>
      <c r="AO763393" s="24"/>
      <c r="AP763393" s="69"/>
      <c r="AQ763393" s="24"/>
      <c r="AR763393" s="24"/>
      <c r="AS763393" s="24"/>
      <c r="AT763393" s="24"/>
    </row>
    <row r="763521" spans="6:46" ht="15" x14ac:dyDescent="0.15">
      <c r="F763521" s="24"/>
      <c r="G763521" s="24"/>
      <c r="H763521" s="24"/>
      <c r="I763521" s="24"/>
      <c r="J763521" s="24"/>
      <c r="K763521" s="24"/>
      <c r="L763521" s="24"/>
      <c r="M763521" s="24"/>
      <c r="N763521" s="24"/>
      <c r="O763521" s="24"/>
      <c r="P763521" s="24"/>
      <c r="Q763521" s="24"/>
      <c r="R763521" s="24"/>
      <c r="S763521" s="24"/>
      <c r="T763521" s="24"/>
      <c r="U763521" s="24"/>
      <c r="V763521" s="24"/>
      <c r="W763521" s="24"/>
      <c r="X763521" s="24"/>
      <c r="Y763521" s="24"/>
      <c r="Z763521" s="24"/>
      <c r="AA763521" s="24"/>
      <c r="AB763521" s="24"/>
      <c r="AC763521" s="24"/>
      <c r="AD763521" s="24"/>
      <c r="AE763521" s="24"/>
      <c r="AF763521" s="24"/>
      <c r="AG763521" s="24"/>
      <c r="AH763521" s="24"/>
      <c r="AI763521" s="24"/>
      <c r="AJ763521" s="24"/>
      <c r="AK763521" s="24"/>
      <c r="AL763521" s="24"/>
      <c r="AM763521" s="24"/>
      <c r="AN763521" s="24"/>
      <c r="AO763521" s="24"/>
      <c r="AP763521" s="69"/>
      <c r="AQ763521" s="24"/>
      <c r="AR763521" s="24"/>
      <c r="AS763521" s="24"/>
      <c r="AT763521" s="24"/>
    </row>
    <row r="763649" spans="6:46" ht="15" x14ac:dyDescent="0.15">
      <c r="F763649" s="24"/>
      <c r="G763649" s="24"/>
      <c r="H763649" s="24"/>
      <c r="I763649" s="24"/>
      <c r="J763649" s="24"/>
      <c r="K763649" s="24"/>
      <c r="L763649" s="24"/>
      <c r="M763649" s="24"/>
      <c r="N763649" s="24"/>
      <c r="O763649" s="24"/>
      <c r="P763649" s="24"/>
      <c r="Q763649" s="24"/>
      <c r="R763649" s="24"/>
      <c r="S763649" s="24"/>
      <c r="T763649" s="24"/>
      <c r="U763649" s="24"/>
      <c r="V763649" s="24"/>
      <c r="W763649" s="24"/>
      <c r="X763649" s="24"/>
      <c r="Y763649" s="24"/>
      <c r="Z763649" s="24"/>
      <c r="AA763649" s="24"/>
      <c r="AB763649" s="24"/>
      <c r="AC763649" s="24"/>
      <c r="AD763649" s="24"/>
      <c r="AE763649" s="24"/>
      <c r="AF763649" s="24"/>
      <c r="AG763649" s="24"/>
      <c r="AH763649" s="24"/>
      <c r="AI763649" s="24"/>
      <c r="AJ763649" s="24"/>
      <c r="AK763649" s="24"/>
      <c r="AL763649" s="24"/>
      <c r="AM763649" s="24"/>
      <c r="AN763649" s="24"/>
      <c r="AO763649" s="24"/>
      <c r="AP763649" s="69"/>
      <c r="AQ763649" s="24"/>
      <c r="AR763649" s="24"/>
      <c r="AS763649" s="24"/>
      <c r="AT763649" s="24"/>
    </row>
    <row r="763777" spans="6:46" ht="15" x14ac:dyDescent="0.15">
      <c r="F763777" s="24"/>
      <c r="G763777" s="24"/>
      <c r="H763777" s="24"/>
      <c r="I763777" s="24"/>
      <c r="J763777" s="24"/>
      <c r="K763777" s="24"/>
      <c r="L763777" s="24"/>
      <c r="M763777" s="24"/>
      <c r="N763777" s="24"/>
      <c r="O763777" s="24"/>
      <c r="P763777" s="24"/>
      <c r="Q763777" s="24"/>
      <c r="R763777" s="24"/>
      <c r="S763777" s="24"/>
      <c r="T763777" s="24"/>
      <c r="U763777" s="24"/>
      <c r="V763777" s="24"/>
      <c r="W763777" s="24"/>
      <c r="X763777" s="24"/>
      <c r="Y763777" s="24"/>
      <c r="Z763777" s="24"/>
      <c r="AA763777" s="24"/>
      <c r="AB763777" s="24"/>
      <c r="AC763777" s="24"/>
      <c r="AD763777" s="24"/>
      <c r="AE763777" s="24"/>
      <c r="AF763777" s="24"/>
      <c r="AG763777" s="24"/>
      <c r="AH763777" s="24"/>
      <c r="AI763777" s="24"/>
      <c r="AJ763777" s="24"/>
      <c r="AK763777" s="24"/>
      <c r="AL763777" s="24"/>
      <c r="AM763777" s="24"/>
      <c r="AN763777" s="24"/>
      <c r="AO763777" s="24"/>
      <c r="AP763777" s="69"/>
      <c r="AQ763777" s="24"/>
      <c r="AR763777" s="24"/>
      <c r="AS763777" s="24"/>
      <c r="AT763777" s="24"/>
    </row>
    <row r="763905" spans="6:46" ht="15" x14ac:dyDescent="0.15">
      <c r="F763905" s="24"/>
      <c r="G763905" s="24"/>
      <c r="H763905" s="24"/>
      <c r="I763905" s="24"/>
      <c r="J763905" s="24"/>
      <c r="K763905" s="24"/>
      <c r="L763905" s="24"/>
      <c r="M763905" s="24"/>
      <c r="N763905" s="24"/>
      <c r="O763905" s="24"/>
      <c r="P763905" s="24"/>
      <c r="Q763905" s="24"/>
      <c r="R763905" s="24"/>
      <c r="S763905" s="24"/>
      <c r="T763905" s="24"/>
      <c r="U763905" s="24"/>
      <c r="V763905" s="24"/>
      <c r="W763905" s="24"/>
      <c r="X763905" s="24"/>
      <c r="Y763905" s="24"/>
      <c r="Z763905" s="24"/>
      <c r="AA763905" s="24"/>
      <c r="AB763905" s="24"/>
      <c r="AC763905" s="24"/>
      <c r="AD763905" s="24"/>
      <c r="AE763905" s="24"/>
      <c r="AF763905" s="24"/>
      <c r="AG763905" s="24"/>
      <c r="AH763905" s="24"/>
      <c r="AI763905" s="24"/>
      <c r="AJ763905" s="24"/>
      <c r="AK763905" s="24"/>
      <c r="AL763905" s="24"/>
      <c r="AM763905" s="24"/>
      <c r="AN763905" s="24"/>
      <c r="AO763905" s="24"/>
      <c r="AP763905" s="69"/>
      <c r="AQ763905" s="24"/>
      <c r="AR763905" s="24"/>
      <c r="AS763905" s="24"/>
      <c r="AT763905" s="24"/>
    </row>
    <row r="764033" spans="6:46" ht="15" x14ac:dyDescent="0.15">
      <c r="F764033" s="24"/>
      <c r="G764033" s="24"/>
      <c r="H764033" s="24"/>
      <c r="I764033" s="24"/>
      <c r="J764033" s="24"/>
      <c r="K764033" s="24"/>
      <c r="L764033" s="24"/>
      <c r="M764033" s="24"/>
      <c r="N764033" s="24"/>
      <c r="O764033" s="24"/>
      <c r="P764033" s="24"/>
      <c r="Q764033" s="24"/>
      <c r="R764033" s="24"/>
      <c r="S764033" s="24"/>
      <c r="T764033" s="24"/>
      <c r="U764033" s="24"/>
      <c r="V764033" s="24"/>
      <c r="W764033" s="24"/>
      <c r="X764033" s="24"/>
      <c r="Y764033" s="24"/>
      <c r="Z764033" s="24"/>
      <c r="AA764033" s="24"/>
      <c r="AB764033" s="24"/>
      <c r="AC764033" s="24"/>
      <c r="AD764033" s="24"/>
      <c r="AE764033" s="24"/>
      <c r="AF764033" s="24"/>
      <c r="AG764033" s="24"/>
      <c r="AH764033" s="24"/>
      <c r="AI764033" s="24"/>
      <c r="AJ764033" s="24"/>
      <c r="AK764033" s="24"/>
      <c r="AL764033" s="24"/>
      <c r="AM764033" s="24"/>
      <c r="AN764033" s="24"/>
      <c r="AO764033" s="24"/>
      <c r="AP764033" s="69"/>
      <c r="AQ764033" s="24"/>
      <c r="AR764033" s="24"/>
      <c r="AS764033" s="24"/>
      <c r="AT764033" s="24"/>
    </row>
    <row r="764161" spans="6:46" ht="15" x14ac:dyDescent="0.15">
      <c r="F764161" s="24"/>
      <c r="G764161" s="24"/>
      <c r="H764161" s="24"/>
      <c r="I764161" s="24"/>
      <c r="J764161" s="24"/>
      <c r="K764161" s="24"/>
      <c r="L764161" s="24"/>
      <c r="M764161" s="24"/>
      <c r="N764161" s="24"/>
      <c r="O764161" s="24"/>
      <c r="P764161" s="24"/>
      <c r="Q764161" s="24"/>
      <c r="R764161" s="24"/>
      <c r="S764161" s="24"/>
      <c r="T764161" s="24"/>
      <c r="U764161" s="24"/>
      <c r="V764161" s="24"/>
      <c r="W764161" s="24"/>
      <c r="X764161" s="24"/>
      <c r="Y764161" s="24"/>
      <c r="Z764161" s="24"/>
      <c r="AA764161" s="24"/>
      <c r="AB764161" s="24"/>
      <c r="AC764161" s="24"/>
      <c r="AD764161" s="24"/>
      <c r="AE764161" s="24"/>
      <c r="AF764161" s="24"/>
      <c r="AG764161" s="24"/>
      <c r="AH764161" s="24"/>
      <c r="AI764161" s="24"/>
      <c r="AJ764161" s="24"/>
      <c r="AK764161" s="24"/>
      <c r="AL764161" s="24"/>
      <c r="AM764161" s="24"/>
      <c r="AN764161" s="24"/>
      <c r="AO764161" s="24"/>
      <c r="AP764161" s="69"/>
      <c r="AQ764161" s="24"/>
      <c r="AR764161" s="24"/>
      <c r="AS764161" s="24"/>
      <c r="AT764161" s="24"/>
    </row>
    <row r="764289" spans="6:46" ht="15" x14ac:dyDescent="0.15">
      <c r="F764289" s="24"/>
      <c r="G764289" s="24"/>
      <c r="H764289" s="24"/>
      <c r="I764289" s="24"/>
      <c r="J764289" s="24"/>
      <c r="K764289" s="24"/>
      <c r="L764289" s="24"/>
      <c r="M764289" s="24"/>
      <c r="N764289" s="24"/>
      <c r="O764289" s="24"/>
      <c r="P764289" s="24"/>
      <c r="Q764289" s="24"/>
      <c r="R764289" s="24"/>
      <c r="S764289" s="24"/>
      <c r="T764289" s="24"/>
      <c r="U764289" s="24"/>
      <c r="V764289" s="24"/>
      <c r="W764289" s="24"/>
      <c r="X764289" s="24"/>
      <c r="Y764289" s="24"/>
      <c r="Z764289" s="24"/>
      <c r="AA764289" s="24"/>
      <c r="AB764289" s="24"/>
      <c r="AC764289" s="24"/>
      <c r="AD764289" s="24"/>
      <c r="AE764289" s="24"/>
      <c r="AF764289" s="24"/>
      <c r="AG764289" s="24"/>
      <c r="AH764289" s="24"/>
      <c r="AI764289" s="24"/>
      <c r="AJ764289" s="24"/>
      <c r="AK764289" s="24"/>
      <c r="AL764289" s="24"/>
      <c r="AM764289" s="24"/>
      <c r="AN764289" s="24"/>
      <c r="AO764289" s="24"/>
      <c r="AP764289" s="69"/>
      <c r="AQ764289" s="24"/>
      <c r="AR764289" s="24"/>
      <c r="AS764289" s="24"/>
      <c r="AT764289" s="24"/>
    </row>
    <row r="764417" spans="6:46" ht="15" x14ac:dyDescent="0.15">
      <c r="F764417" s="24"/>
      <c r="G764417" s="24"/>
      <c r="H764417" s="24"/>
      <c r="I764417" s="24"/>
      <c r="J764417" s="24"/>
      <c r="K764417" s="24"/>
      <c r="L764417" s="24"/>
      <c r="M764417" s="24"/>
      <c r="N764417" s="24"/>
      <c r="O764417" s="24"/>
      <c r="P764417" s="24"/>
      <c r="Q764417" s="24"/>
      <c r="R764417" s="24"/>
      <c r="S764417" s="24"/>
      <c r="T764417" s="24"/>
      <c r="U764417" s="24"/>
      <c r="V764417" s="24"/>
      <c r="W764417" s="24"/>
      <c r="X764417" s="24"/>
      <c r="Y764417" s="24"/>
      <c r="Z764417" s="24"/>
      <c r="AA764417" s="24"/>
      <c r="AB764417" s="24"/>
      <c r="AC764417" s="24"/>
      <c r="AD764417" s="24"/>
      <c r="AE764417" s="24"/>
      <c r="AF764417" s="24"/>
      <c r="AG764417" s="24"/>
      <c r="AH764417" s="24"/>
      <c r="AI764417" s="24"/>
      <c r="AJ764417" s="24"/>
      <c r="AK764417" s="24"/>
      <c r="AL764417" s="24"/>
      <c r="AM764417" s="24"/>
      <c r="AN764417" s="24"/>
      <c r="AO764417" s="24"/>
      <c r="AP764417" s="69"/>
      <c r="AQ764417" s="24"/>
      <c r="AR764417" s="24"/>
      <c r="AS764417" s="24"/>
      <c r="AT764417" s="24"/>
    </row>
    <row r="764545" spans="6:46" ht="15" x14ac:dyDescent="0.15">
      <c r="F764545" s="24"/>
      <c r="G764545" s="24"/>
      <c r="H764545" s="24"/>
      <c r="I764545" s="24"/>
      <c r="J764545" s="24"/>
      <c r="K764545" s="24"/>
      <c r="L764545" s="24"/>
      <c r="M764545" s="24"/>
      <c r="N764545" s="24"/>
      <c r="O764545" s="24"/>
      <c r="P764545" s="24"/>
      <c r="Q764545" s="24"/>
      <c r="R764545" s="24"/>
      <c r="S764545" s="24"/>
      <c r="T764545" s="24"/>
      <c r="U764545" s="24"/>
      <c r="V764545" s="24"/>
      <c r="W764545" s="24"/>
      <c r="X764545" s="24"/>
      <c r="Y764545" s="24"/>
      <c r="Z764545" s="24"/>
      <c r="AA764545" s="24"/>
      <c r="AB764545" s="24"/>
      <c r="AC764545" s="24"/>
      <c r="AD764545" s="24"/>
      <c r="AE764545" s="24"/>
      <c r="AF764545" s="24"/>
      <c r="AG764545" s="24"/>
      <c r="AH764545" s="24"/>
      <c r="AI764545" s="24"/>
      <c r="AJ764545" s="24"/>
      <c r="AK764545" s="24"/>
      <c r="AL764545" s="24"/>
      <c r="AM764545" s="24"/>
      <c r="AN764545" s="24"/>
      <c r="AO764545" s="24"/>
      <c r="AP764545" s="69"/>
      <c r="AQ764545" s="24"/>
      <c r="AR764545" s="24"/>
      <c r="AS764545" s="24"/>
      <c r="AT764545" s="24"/>
    </row>
    <row r="764673" spans="6:46" ht="15" x14ac:dyDescent="0.15">
      <c r="F764673" s="24"/>
      <c r="G764673" s="24"/>
      <c r="H764673" s="24"/>
      <c r="I764673" s="24"/>
      <c r="J764673" s="24"/>
      <c r="K764673" s="24"/>
      <c r="L764673" s="24"/>
      <c r="M764673" s="24"/>
      <c r="N764673" s="24"/>
      <c r="O764673" s="24"/>
      <c r="P764673" s="24"/>
      <c r="Q764673" s="24"/>
      <c r="R764673" s="24"/>
      <c r="S764673" s="24"/>
      <c r="T764673" s="24"/>
      <c r="U764673" s="24"/>
      <c r="V764673" s="24"/>
      <c r="W764673" s="24"/>
      <c r="X764673" s="24"/>
      <c r="Y764673" s="24"/>
      <c r="Z764673" s="24"/>
      <c r="AA764673" s="24"/>
      <c r="AB764673" s="24"/>
      <c r="AC764673" s="24"/>
      <c r="AD764673" s="24"/>
      <c r="AE764673" s="24"/>
      <c r="AF764673" s="24"/>
      <c r="AG764673" s="24"/>
      <c r="AH764673" s="24"/>
      <c r="AI764673" s="24"/>
      <c r="AJ764673" s="24"/>
      <c r="AK764673" s="24"/>
      <c r="AL764673" s="24"/>
      <c r="AM764673" s="24"/>
      <c r="AN764673" s="24"/>
      <c r="AO764673" s="24"/>
      <c r="AP764673" s="69"/>
      <c r="AQ764673" s="24"/>
      <c r="AR764673" s="24"/>
      <c r="AS764673" s="24"/>
      <c r="AT764673" s="24"/>
    </row>
    <row r="764801" spans="6:46" ht="15" x14ac:dyDescent="0.15">
      <c r="F764801" s="24"/>
      <c r="G764801" s="24"/>
      <c r="H764801" s="24"/>
      <c r="I764801" s="24"/>
      <c r="J764801" s="24"/>
      <c r="K764801" s="24"/>
      <c r="L764801" s="24"/>
      <c r="M764801" s="24"/>
      <c r="N764801" s="24"/>
      <c r="O764801" s="24"/>
      <c r="P764801" s="24"/>
      <c r="Q764801" s="24"/>
      <c r="R764801" s="24"/>
      <c r="S764801" s="24"/>
      <c r="T764801" s="24"/>
      <c r="U764801" s="24"/>
      <c r="V764801" s="24"/>
      <c r="W764801" s="24"/>
      <c r="X764801" s="24"/>
      <c r="Y764801" s="24"/>
      <c r="Z764801" s="24"/>
      <c r="AA764801" s="24"/>
      <c r="AB764801" s="24"/>
      <c r="AC764801" s="24"/>
      <c r="AD764801" s="24"/>
      <c r="AE764801" s="24"/>
      <c r="AF764801" s="24"/>
      <c r="AG764801" s="24"/>
      <c r="AH764801" s="24"/>
      <c r="AI764801" s="24"/>
      <c r="AJ764801" s="24"/>
      <c r="AK764801" s="24"/>
      <c r="AL764801" s="24"/>
      <c r="AM764801" s="24"/>
      <c r="AN764801" s="24"/>
      <c r="AO764801" s="24"/>
      <c r="AP764801" s="69"/>
      <c r="AQ764801" s="24"/>
      <c r="AR764801" s="24"/>
      <c r="AS764801" s="24"/>
      <c r="AT764801" s="24"/>
    </row>
    <row r="764929" spans="6:46" ht="15" x14ac:dyDescent="0.15">
      <c r="F764929" s="24"/>
      <c r="G764929" s="24"/>
      <c r="H764929" s="24"/>
      <c r="I764929" s="24"/>
      <c r="J764929" s="24"/>
      <c r="K764929" s="24"/>
      <c r="L764929" s="24"/>
      <c r="M764929" s="24"/>
      <c r="N764929" s="24"/>
      <c r="O764929" s="24"/>
      <c r="P764929" s="24"/>
      <c r="Q764929" s="24"/>
      <c r="R764929" s="24"/>
      <c r="S764929" s="24"/>
      <c r="T764929" s="24"/>
      <c r="U764929" s="24"/>
      <c r="V764929" s="24"/>
      <c r="W764929" s="24"/>
      <c r="X764929" s="24"/>
      <c r="Y764929" s="24"/>
      <c r="Z764929" s="24"/>
      <c r="AA764929" s="24"/>
      <c r="AB764929" s="24"/>
      <c r="AC764929" s="24"/>
      <c r="AD764929" s="24"/>
      <c r="AE764929" s="24"/>
      <c r="AF764929" s="24"/>
      <c r="AG764929" s="24"/>
      <c r="AH764929" s="24"/>
      <c r="AI764929" s="24"/>
      <c r="AJ764929" s="24"/>
      <c r="AK764929" s="24"/>
      <c r="AL764929" s="24"/>
      <c r="AM764929" s="24"/>
      <c r="AN764929" s="24"/>
      <c r="AO764929" s="24"/>
      <c r="AP764929" s="69"/>
      <c r="AQ764929" s="24"/>
      <c r="AR764929" s="24"/>
      <c r="AS764929" s="24"/>
      <c r="AT764929" s="24"/>
    </row>
    <row r="765057" spans="6:46" ht="15" x14ac:dyDescent="0.15">
      <c r="F765057" s="24"/>
      <c r="G765057" s="24"/>
      <c r="H765057" s="24"/>
      <c r="I765057" s="24"/>
      <c r="J765057" s="24"/>
      <c r="K765057" s="24"/>
      <c r="L765057" s="24"/>
      <c r="M765057" s="24"/>
      <c r="N765057" s="24"/>
      <c r="O765057" s="24"/>
      <c r="P765057" s="24"/>
      <c r="Q765057" s="24"/>
      <c r="R765057" s="24"/>
      <c r="S765057" s="24"/>
      <c r="T765057" s="24"/>
      <c r="U765057" s="24"/>
      <c r="V765057" s="24"/>
      <c r="W765057" s="24"/>
      <c r="X765057" s="24"/>
      <c r="Y765057" s="24"/>
      <c r="Z765057" s="24"/>
      <c r="AA765057" s="24"/>
      <c r="AB765057" s="24"/>
      <c r="AC765057" s="24"/>
      <c r="AD765057" s="24"/>
      <c r="AE765057" s="24"/>
      <c r="AF765057" s="24"/>
      <c r="AG765057" s="24"/>
      <c r="AH765057" s="24"/>
      <c r="AI765057" s="24"/>
      <c r="AJ765057" s="24"/>
      <c r="AK765057" s="24"/>
      <c r="AL765057" s="24"/>
      <c r="AM765057" s="24"/>
      <c r="AN765057" s="24"/>
      <c r="AO765057" s="24"/>
      <c r="AP765057" s="69"/>
      <c r="AQ765057" s="24"/>
      <c r="AR765057" s="24"/>
      <c r="AS765057" s="24"/>
      <c r="AT765057" s="24"/>
    </row>
    <row r="765185" spans="6:46" ht="15" x14ac:dyDescent="0.15">
      <c r="F765185" s="24"/>
      <c r="G765185" s="24"/>
      <c r="H765185" s="24"/>
      <c r="I765185" s="24"/>
      <c r="J765185" s="24"/>
      <c r="K765185" s="24"/>
      <c r="L765185" s="24"/>
      <c r="M765185" s="24"/>
      <c r="N765185" s="24"/>
      <c r="O765185" s="24"/>
      <c r="P765185" s="24"/>
      <c r="Q765185" s="24"/>
      <c r="R765185" s="24"/>
      <c r="S765185" s="24"/>
      <c r="T765185" s="24"/>
      <c r="U765185" s="24"/>
      <c r="V765185" s="24"/>
      <c r="W765185" s="24"/>
      <c r="X765185" s="24"/>
      <c r="Y765185" s="24"/>
      <c r="Z765185" s="24"/>
      <c r="AA765185" s="24"/>
      <c r="AB765185" s="24"/>
      <c r="AC765185" s="24"/>
      <c r="AD765185" s="24"/>
      <c r="AE765185" s="24"/>
      <c r="AF765185" s="24"/>
      <c r="AG765185" s="24"/>
      <c r="AH765185" s="24"/>
      <c r="AI765185" s="24"/>
      <c r="AJ765185" s="24"/>
      <c r="AK765185" s="24"/>
      <c r="AL765185" s="24"/>
      <c r="AM765185" s="24"/>
      <c r="AN765185" s="24"/>
      <c r="AO765185" s="24"/>
      <c r="AP765185" s="69"/>
      <c r="AQ765185" s="24"/>
      <c r="AR765185" s="24"/>
      <c r="AS765185" s="24"/>
      <c r="AT765185" s="24"/>
    </row>
    <row r="765313" spans="6:46" ht="15" x14ac:dyDescent="0.15">
      <c r="F765313" s="24"/>
      <c r="G765313" s="24"/>
      <c r="H765313" s="24"/>
      <c r="I765313" s="24"/>
      <c r="J765313" s="24"/>
      <c r="K765313" s="24"/>
      <c r="L765313" s="24"/>
      <c r="M765313" s="24"/>
      <c r="N765313" s="24"/>
      <c r="O765313" s="24"/>
      <c r="P765313" s="24"/>
      <c r="Q765313" s="24"/>
      <c r="R765313" s="24"/>
      <c r="S765313" s="24"/>
      <c r="T765313" s="24"/>
      <c r="U765313" s="24"/>
      <c r="V765313" s="24"/>
      <c r="W765313" s="24"/>
      <c r="X765313" s="24"/>
      <c r="Y765313" s="24"/>
      <c r="Z765313" s="24"/>
      <c r="AA765313" s="24"/>
      <c r="AB765313" s="24"/>
      <c r="AC765313" s="24"/>
      <c r="AD765313" s="24"/>
      <c r="AE765313" s="24"/>
      <c r="AF765313" s="24"/>
      <c r="AG765313" s="24"/>
      <c r="AH765313" s="24"/>
      <c r="AI765313" s="24"/>
      <c r="AJ765313" s="24"/>
      <c r="AK765313" s="24"/>
      <c r="AL765313" s="24"/>
      <c r="AM765313" s="24"/>
      <c r="AN765313" s="24"/>
      <c r="AO765313" s="24"/>
      <c r="AP765313" s="69"/>
      <c r="AQ765313" s="24"/>
      <c r="AR765313" s="24"/>
      <c r="AS765313" s="24"/>
      <c r="AT765313" s="24"/>
    </row>
    <row r="765441" spans="6:46" ht="15" x14ac:dyDescent="0.15">
      <c r="F765441" s="24"/>
      <c r="G765441" s="24"/>
      <c r="H765441" s="24"/>
      <c r="I765441" s="24"/>
      <c r="J765441" s="24"/>
      <c r="K765441" s="24"/>
      <c r="L765441" s="24"/>
      <c r="M765441" s="24"/>
      <c r="N765441" s="24"/>
      <c r="O765441" s="24"/>
      <c r="P765441" s="24"/>
      <c r="Q765441" s="24"/>
      <c r="R765441" s="24"/>
      <c r="S765441" s="24"/>
      <c r="T765441" s="24"/>
      <c r="U765441" s="24"/>
      <c r="V765441" s="24"/>
      <c r="W765441" s="24"/>
      <c r="X765441" s="24"/>
      <c r="Y765441" s="24"/>
      <c r="Z765441" s="24"/>
      <c r="AA765441" s="24"/>
      <c r="AB765441" s="24"/>
      <c r="AC765441" s="24"/>
      <c r="AD765441" s="24"/>
      <c r="AE765441" s="24"/>
      <c r="AF765441" s="24"/>
      <c r="AG765441" s="24"/>
      <c r="AH765441" s="24"/>
      <c r="AI765441" s="24"/>
      <c r="AJ765441" s="24"/>
      <c r="AK765441" s="24"/>
      <c r="AL765441" s="24"/>
      <c r="AM765441" s="24"/>
      <c r="AN765441" s="24"/>
      <c r="AO765441" s="24"/>
      <c r="AP765441" s="69"/>
      <c r="AQ765441" s="24"/>
      <c r="AR765441" s="24"/>
      <c r="AS765441" s="24"/>
      <c r="AT765441" s="24"/>
    </row>
    <row r="765569" spans="6:46" ht="15" x14ac:dyDescent="0.15">
      <c r="F765569" s="24"/>
      <c r="G765569" s="24"/>
      <c r="H765569" s="24"/>
      <c r="I765569" s="24"/>
      <c r="J765569" s="24"/>
      <c r="K765569" s="24"/>
      <c r="L765569" s="24"/>
      <c r="M765569" s="24"/>
      <c r="N765569" s="24"/>
      <c r="O765569" s="24"/>
      <c r="P765569" s="24"/>
      <c r="Q765569" s="24"/>
      <c r="R765569" s="24"/>
      <c r="S765569" s="24"/>
      <c r="T765569" s="24"/>
      <c r="U765569" s="24"/>
      <c r="V765569" s="24"/>
      <c r="W765569" s="24"/>
      <c r="X765569" s="24"/>
      <c r="Y765569" s="24"/>
      <c r="Z765569" s="24"/>
      <c r="AA765569" s="24"/>
      <c r="AB765569" s="24"/>
      <c r="AC765569" s="24"/>
      <c r="AD765569" s="24"/>
      <c r="AE765569" s="24"/>
      <c r="AF765569" s="24"/>
      <c r="AG765569" s="24"/>
      <c r="AH765569" s="24"/>
      <c r="AI765569" s="24"/>
      <c r="AJ765569" s="24"/>
      <c r="AK765569" s="24"/>
      <c r="AL765569" s="24"/>
      <c r="AM765569" s="24"/>
      <c r="AN765569" s="24"/>
      <c r="AO765569" s="24"/>
      <c r="AP765569" s="69"/>
      <c r="AQ765569" s="24"/>
      <c r="AR765569" s="24"/>
      <c r="AS765569" s="24"/>
      <c r="AT765569" s="24"/>
    </row>
    <row r="765697" spans="6:46" ht="15" x14ac:dyDescent="0.15">
      <c r="F765697" s="24"/>
      <c r="G765697" s="24"/>
      <c r="H765697" s="24"/>
      <c r="I765697" s="24"/>
      <c r="J765697" s="24"/>
      <c r="K765697" s="24"/>
      <c r="L765697" s="24"/>
      <c r="M765697" s="24"/>
      <c r="N765697" s="24"/>
      <c r="O765697" s="24"/>
      <c r="P765697" s="24"/>
      <c r="Q765697" s="24"/>
      <c r="R765697" s="24"/>
      <c r="S765697" s="24"/>
      <c r="T765697" s="24"/>
      <c r="U765697" s="24"/>
      <c r="V765697" s="24"/>
      <c r="W765697" s="24"/>
      <c r="X765697" s="24"/>
      <c r="Y765697" s="24"/>
      <c r="Z765697" s="24"/>
      <c r="AA765697" s="24"/>
      <c r="AB765697" s="24"/>
      <c r="AC765697" s="24"/>
      <c r="AD765697" s="24"/>
      <c r="AE765697" s="24"/>
      <c r="AF765697" s="24"/>
      <c r="AG765697" s="24"/>
      <c r="AH765697" s="24"/>
      <c r="AI765697" s="24"/>
      <c r="AJ765697" s="24"/>
      <c r="AK765697" s="24"/>
      <c r="AL765697" s="24"/>
      <c r="AM765697" s="24"/>
      <c r="AN765697" s="24"/>
      <c r="AO765697" s="24"/>
      <c r="AP765697" s="69"/>
      <c r="AQ765697" s="24"/>
      <c r="AR765697" s="24"/>
      <c r="AS765697" s="24"/>
      <c r="AT765697" s="24"/>
    </row>
    <row r="765825" spans="6:46" ht="15" x14ac:dyDescent="0.15">
      <c r="F765825" s="24"/>
      <c r="G765825" s="24"/>
      <c r="H765825" s="24"/>
      <c r="I765825" s="24"/>
      <c r="J765825" s="24"/>
      <c r="K765825" s="24"/>
      <c r="L765825" s="24"/>
      <c r="M765825" s="24"/>
      <c r="N765825" s="24"/>
      <c r="O765825" s="24"/>
      <c r="P765825" s="24"/>
      <c r="Q765825" s="24"/>
      <c r="R765825" s="24"/>
      <c r="S765825" s="24"/>
      <c r="T765825" s="24"/>
      <c r="U765825" s="24"/>
      <c r="V765825" s="24"/>
      <c r="W765825" s="24"/>
      <c r="X765825" s="24"/>
      <c r="Y765825" s="24"/>
      <c r="Z765825" s="24"/>
      <c r="AA765825" s="24"/>
      <c r="AB765825" s="24"/>
      <c r="AC765825" s="24"/>
      <c r="AD765825" s="24"/>
      <c r="AE765825" s="24"/>
      <c r="AF765825" s="24"/>
      <c r="AG765825" s="24"/>
      <c r="AH765825" s="24"/>
      <c r="AI765825" s="24"/>
      <c r="AJ765825" s="24"/>
      <c r="AK765825" s="24"/>
      <c r="AL765825" s="24"/>
      <c r="AM765825" s="24"/>
      <c r="AN765825" s="24"/>
      <c r="AO765825" s="24"/>
      <c r="AP765825" s="69"/>
      <c r="AQ765825" s="24"/>
      <c r="AR765825" s="24"/>
      <c r="AS765825" s="24"/>
      <c r="AT765825" s="24"/>
    </row>
    <row r="765953" spans="6:46" ht="15" x14ac:dyDescent="0.15">
      <c r="F765953" s="24"/>
      <c r="G765953" s="24"/>
      <c r="H765953" s="24"/>
      <c r="I765953" s="24"/>
      <c r="J765953" s="24"/>
      <c r="K765953" s="24"/>
      <c r="L765953" s="24"/>
      <c r="M765953" s="24"/>
      <c r="N765953" s="24"/>
      <c r="O765953" s="24"/>
      <c r="P765953" s="24"/>
      <c r="Q765953" s="24"/>
      <c r="R765953" s="24"/>
      <c r="S765953" s="24"/>
      <c r="T765953" s="24"/>
      <c r="U765953" s="24"/>
      <c r="V765953" s="24"/>
      <c r="W765953" s="24"/>
      <c r="X765953" s="24"/>
      <c r="Y765953" s="24"/>
      <c r="Z765953" s="24"/>
      <c r="AA765953" s="24"/>
      <c r="AB765953" s="24"/>
      <c r="AC765953" s="24"/>
      <c r="AD765953" s="24"/>
      <c r="AE765953" s="24"/>
      <c r="AF765953" s="24"/>
      <c r="AG765953" s="24"/>
      <c r="AH765953" s="24"/>
      <c r="AI765953" s="24"/>
      <c r="AJ765953" s="24"/>
      <c r="AK765953" s="24"/>
      <c r="AL765953" s="24"/>
      <c r="AM765953" s="24"/>
      <c r="AN765953" s="24"/>
      <c r="AO765953" s="24"/>
      <c r="AP765953" s="69"/>
      <c r="AQ765953" s="24"/>
      <c r="AR765953" s="24"/>
      <c r="AS765953" s="24"/>
      <c r="AT765953" s="24"/>
    </row>
    <row r="766081" spans="6:46" ht="15" x14ac:dyDescent="0.15">
      <c r="F766081" s="24"/>
      <c r="G766081" s="24"/>
      <c r="H766081" s="24"/>
      <c r="I766081" s="24"/>
      <c r="J766081" s="24"/>
      <c r="K766081" s="24"/>
      <c r="L766081" s="24"/>
      <c r="M766081" s="24"/>
      <c r="N766081" s="24"/>
      <c r="O766081" s="24"/>
      <c r="P766081" s="24"/>
      <c r="Q766081" s="24"/>
      <c r="R766081" s="24"/>
      <c r="S766081" s="24"/>
      <c r="T766081" s="24"/>
      <c r="U766081" s="24"/>
      <c r="V766081" s="24"/>
      <c r="W766081" s="24"/>
      <c r="X766081" s="24"/>
      <c r="Y766081" s="24"/>
      <c r="Z766081" s="24"/>
      <c r="AA766081" s="24"/>
      <c r="AB766081" s="24"/>
      <c r="AC766081" s="24"/>
      <c r="AD766081" s="24"/>
      <c r="AE766081" s="24"/>
      <c r="AF766081" s="24"/>
      <c r="AG766081" s="24"/>
      <c r="AH766081" s="24"/>
      <c r="AI766081" s="24"/>
      <c r="AJ766081" s="24"/>
      <c r="AK766081" s="24"/>
      <c r="AL766081" s="24"/>
      <c r="AM766081" s="24"/>
      <c r="AN766081" s="24"/>
      <c r="AO766081" s="24"/>
      <c r="AP766081" s="69"/>
      <c r="AQ766081" s="24"/>
      <c r="AR766081" s="24"/>
      <c r="AS766081" s="24"/>
      <c r="AT766081" s="24"/>
    </row>
    <row r="766209" spans="6:46" ht="15" x14ac:dyDescent="0.15">
      <c r="F766209" s="24"/>
      <c r="G766209" s="24"/>
      <c r="H766209" s="24"/>
      <c r="I766209" s="24"/>
      <c r="J766209" s="24"/>
      <c r="K766209" s="24"/>
      <c r="L766209" s="24"/>
      <c r="M766209" s="24"/>
      <c r="N766209" s="24"/>
      <c r="O766209" s="24"/>
      <c r="P766209" s="24"/>
      <c r="Q766209" s="24"/>
      <c r="R766209" s="24"/>
      <c r="S766209" s="24"/>
      <c r="T766209" s="24"/>
      <c r="U766209" s="24"/>
      <c r="V766209" s="24"/>
      <c r="W766209" s="24"/>
      <c r="X766209" s="24"/>
      <c r="Y766209" s="24"/>
      <c r="Z766209" s="24"/>
      <c r="AA766209" s="24"/>
      <c r="AB766209" s="24"/>
      <c r="AC766209" s="24"/>
      <c r="AD766209" s="24"/>
      <c r="AE766209" s="24"/>
      <c r="AF766209" s="24"/>
      <c r="AG766209" s="24"/>
      <c r="AH766209" s="24"/>
      <c r="AI766209" s="24"/>
      <c r="AJ766209" s="24"/>
      <c r="AK766209" s="24"/>
      <c r="AL766209" s="24"/>
      <c r="AM766209" s="24"/>
      <c r="AN766209" s="24"/>
      <c r="AO766209" s="24"/>
      <c r="AP766209" s="69"/>
      <c r="AQ766209" s="24"/>
      <c r="AR766209" s="24"/>
      <c r="AS766209" s="24"/>
      <c r="AT766209" s="24"/>
    </row>
    <row r="766337" spans="6:46" ht="15" x14ac:dyDescent="0.15">
      <c r="F766337" s="24"/>
      <c r="G766337" s="24"/>
      <c r="H766337" s="24"/>
      <c r="I766337" s="24"/>
      <c r="J766337" s="24"/>
      <c r="K766337" s="24"/>
      <c r="L766337" s="24"/>
      <c r="M766337" s="24"/>
      <c r="N766337" s="24"/>
      <c r="O766337" s="24"/>
      <c r="P766337" s="24"/>
      <c r="Q766337" s="24"/>
      <c r="R766337" s="24"/>
      <c r="S766337" s="24"/>
      <c r="T766337" s="24"/>
      <c r="U766337" s="24"/>
      <c r="V766337" s="24"/>
      <c r="W766337" s="24"/>
      <c r="X766337" s="24"/>
      <c r="Y766337" s="24"/>
      <c r="Z766337" s="24"/>
      <c r="AA766337" s="24"/>
      <c r="AB766337" s="24"/>
      <c r="AC766337" s="24"/>
      <c r="AD766337" s="24"/>
      <c r="AE766337" s="24"/>
      <c r="AF766337" s="24"/>
      <c r="AG766337" s="24"/>
      <c r="AH766337" s="24"/>
      <c r="AI766337" s="24"/>
      <c r="AJ766337" s="24"/>
      <c r="AK766337" s="24"/>
      <c r="AL766337" s="24"/>
      <c r="AM766337" s="24"/>
      <c r="AN766337" s="24"/>
      <c r="AO766337" s="24"/>
      <c r="AP766337" s="69"/>
      <c r="AQ766337" s="24"/>
      <c r="AR766337" s="24"/>
      <c r="AS766337" s="24"/>
      <c r="AT766337" s="24"/>
    </row>
    <row r="766465" spans="6:46" ht="15" x14ac:dyDescent="0.15">
      <c r="F766465" s="24"/>
      <c r="G766465" s="24"/>
      <c r="H766465" s="24"/>
      <c r="I766465" s="24"/>
      <c r="J766465" s="24"/>
      <c r="K766465" s="24"/>
      <c r="L766465" s="24"/>
      <c r="M766465" s="24"/>
      <c r="N766465" s="24"/>
      <c r="O766465" s="24"/>
      <c r="P766465" s="24"/>
      <c r="Q766465" s="24"/>
      <c r="R766465" s="24"/>
      <c r="S766465" s="24"/>
      <c r="T766465" s="24"/>
      <c r="U766465" s="24"/>
      <c r="V766465" s="24"/>
      <c r="W766465" s="24"/>
      <c r="X766465" s="24"/>
      <c r="Y766465" s="24"/>
      <c r="Z766465" s="24"/>
      <c r="AA766465" s="24"/>
      <c r="AB766465" s="24"/>
      <c r="AC766465" s="24"/>
      <c r="AD766465" s="24"/>
      <c r="AE766465" s="24"/>
      <c r="AF766465" s="24"/>
      <c r="AG766465" s="24"/>
      <c r="AH766465" s="24"/>
      <c r="AI766465" s="24"/>
      <c r="AJ766465" s="24"/>
      <c r="AK766465" s="24"/>
      <c r="AL766465" s="24"/>
      <c r="AM766465" s="24"/>
      <c r="AN766465" s="24"/>
      <c r="AO766465" s="24"/>
      <c r="AP766465" s="69"/>
      <c r="AQ766465" s="24"/>
      <c r="AR766465" s="24"/>
      <c r="AS766465" s="24"/>
      <c r="AT766465" s="24"/>
    </row>
    <row r="766593" spans="6:46" ht="15" x14ac:dyDescent="0.15">
      <c r="F766593" s="24"/>
      <c r="G766593" s="24"/>
      <c r="H766593" s="24"/>
      <c r="I766593" s="24"/>
      <c r="J766593" s="24"/>
      <c r="K766593" s="24"/>
      <c r="L766593" s="24"/>
      <c r="M766593" s="24"/>
      <c r="N766593" s="24"/>
      <c r="O766593" s="24"/>
      <c r="P766593" s="24"/>
      <c r="Q766593" s="24"/>
      <c r="R766593" s="24"/>
      <c r="S766593" s="24"/>
      <c r="T766593" s="24"/>
      <c r="U766593" s="24"/>
      <c r="V766593" s="24"/>
      <c r="W766593" s="24"/>
      <c r="X766593" s="24"/>
      <c r="Y766593" s="24"/>
      <c r="Z766593" s="24"/>
      <c r="AA766593" s="24"/>
      <c r="AB766593" s="24"/>
      <c r="AC766593" s="24"/>
      <c r="AD766593" s="24"/>
      <c r="AE766593" s="24"/>
      <c r="AF766593" s="24"/>
      <c r="AG766593" s="24"/>
      <c r="AH766593" s="24"/>
      <c r="AI766593" s="24"/>
      <c r="AJ766593" s="24"/>
      <c r="AK766593" s="24"/>
      <c r="AL766593" s="24"/>
      <c r="AM766593" s="24"/>
      <c r="AN766593" s="24"/>
      <c r="AO766593" s="24"/>
      <c r="AP766593" s="69"/>
      <c r="AQ766593" s="24"/>
      <c r="AR766593" s="24"/>
      <c r="AS766593" s="24"/>
      <c r="AT766593" s="24"/>
    </row>
    <row r="766721" spans="6:46" ht="15" x14ac:dyDescent="0.15">
      <c r="F766721" s="24"/>
      <c r="G766721" s="24"/>
      <c r="H766721" s="24"/>
      <c r="I766721" s="24"/>
      <c r="J766721" s="24"/>
      <c r="K766721" s="24"/>
      <c r="L766721" s="24"/>
      <c r="M766721" s="24"/>
      <c r="N766721" s="24"/>
      <c r="O766721" s="24"/>
      <c r="P766721" s="24"/>
      <c r="Q766721" s="24"/>
      <c r="R766721" s="24"/>
      <c r="S766721" s="24"/>
      <c r="T766721" s="24"/>
      <c r="U766721" s="24"/>
      <c r="V766721" s="24"/>
      <c r="W766721" s="24"/>
      <c r="X766721" s="24"/>
      <c r="Y766721" s="24"/>
      <c r="Z766721" s="24"/>
      <c r="AA766721" s="24"/>
      <c r="AB766721" s="24"/>
      <c r="AC766721" s="24"/>
      <c r="AD766721" s="24"/>
      <c r="AE766721" s="24"/>
      <c r="AF766721" s="24"/>
      <c r="AG766721" s="24"/>
      <c r="AH766721" s="24"/>
      <c r="AI766721" s="24"/>
      <c r="AJ766721" s="24"/>
      <c r="AK766721" s="24"/>
      <c r="AL766721" s="24"/>
      <c r="AM766721" s="24"/>
      <c r="AN766721" s="24"/>
      <c r="AO766721" s="24"/>
      <c r="AP766721" s="69"/>
      <c r="AQ766721" s="24"/>
      <c r="AR766721" s="24"/>
      <c r="AS766721" s="24"/>
      <c r="AT766721" s="24"/>
    </row>
    <row r="766849" spans="6:46" ht="15" x14ac:dyDescent="0.15">
      <c r="F766849" s="24"/>
      <c r="G766849" s="24"/>
      <c r="H766849" s="24"/>
      <c r="I766849" s="24"/>
      <c r="J766849" s="24"/>
      <c r="K766849" s="24"/>
      <c r="L766849" s="24"/>
      <c r="M766849" s="24"/>
      <c r="N766849" s="24"/>
      <c r="O766849" s="24"/>
      <c r="P766849" s="24"/>
      <c r="Q766849" s="24"/>
      <c r="R766849" s="24"/>
      <c r="S766849" s="24"/>
      <c r="T766849" s="24"/>
      <c r="U766849" s="24"/>
      <c r="V766849" s="24"/>
      <c r="W766849" s="24"/>
      <c r="X766849" s="24"/>
      <c r="Y766849" s="24"/>
      <c r="Z766849" s="24"/>
      <c r="AA766849" s="24"/>
      <c r="AB766849" s="24"/>
      <c r="AC766849" s="24"/>
      <c r="AD766849" s="24"/>
      <c r="AE766849" s="24"/>
      <c r="AF766849" s="24"/>
      <c r="AG766849" s="24"/>
      <c r="AH766849" s="24"/>
      <c r="AI766849" s="24"/>
      <c r="AJ766849" s="24"/>
      <c r="AK766849" s="24"/>
      <c r="AL766849" s="24"/>
      <c r="AM766849" s="24"/>
      <c r="AN766849" s="24"/>
      <c r="AO766849" s="24"/>
      <c r="AP766849" s="69"/>
      <c r="AQ766849" s="24"/>
      <c r="AR766849" s="24"/>
      <c r="AS766849" s="24"/>
      <c r="AT766849" s="24"/>
    </row>
    <row r="766977" spans="6:46" ht="15" x14ac:dyDescent="0.15">
      <c r="F766977" s="24"/>
      <c r="G766977" s="24"/>
      <c r="H766977" s="24"/>
      <c r="I766977" s="24"/>
      <c r="J766977" s="24"/>
      <c r="K766977" s="24"/>
      <c r="L766977" s="24"/>
      <c r="M766977" s="24"/>
      <c r="N766977" s="24"/>
      <c r="O766977" s="24"/>
      <c r="P766977" s="24"/>
      <c r="Q766977" s="24"/>
      <c r="R766977" s="24"/>
      <c r="S766977" s="24"/>
      <c r="T766977" s="24"/>
      <c r="U766977" s="24"/>
      <c r="V766977" s="24"/>
      <c r="W766977" s="24"/>
      <c r="X766977" s="24"/>
      <c r="Y766977" s="24"/>
      <c r="Z766977" s="24"/>
      <c r="AA766977" s="24"/>
      <c r="AB766977" s="24"/>
      <c r="AC766977" s="24"/>
      <c r="AD766977" s="24"/>
      <c r="AE766977" s="24"/>
      <c r="AF766977" s="24"/>
      <c r="AG766977" s="24"/>
      <c r="AH766977" s="24"/>
      <c r="AI766977" s="24"/>
      <c r="AJ766977" s="24"/>
      <c r="AK766977" s="24"/>
      <c r="AL766977" s="24"/>
      <c r="AM766977" s="24"/>
      <c r="AN766977" s="24"/>
      <c r="AO766977" s="24"/>
      <c r="AP766977" s="69"/>
      <c r="AQ766977" s="24"/>
      <c r="AR766977" s="24"/>
      <c r="AS766977" s="24"/>
      <c r="AT766977" s="24"/>
    </row>
    <row r="767105" spans="6:46" ht="15" x14ac:dyDescent="0.15">
      <c r="F767105" s="24"/>
      <c r="G767105" s="24"/>
      <c r="H767105" s="24"/>
      <c r="I767105" s="24"/>
      <c r="J767105" s="24"/>
      <c r="K767105" s="24"/>
      <c r="L767105" s="24"/>
      <c r="M767105" s="24"/>
      <c r="N767105" s="24"/>
      <c r="O767105" s="24"/>
      <c r="P767105" s="24"/>
      <c r="Q767105" s="24"/>
      <c r="R767105" s="24"/>
      <c r="S767105" s="24"/>
      <c r="T767105" s="24"/>
      <c r="U767105" s="24"/>
      <c r="V767105" s="24"/>
      <c r="W767105" s="24"/>
      <c r="X767105" s="24"/>
      <c r="Y767105" s="24"/>
      <c r="Z767105" s="24"/>
      <c r="AA767105" s="24"/>
      <c r="AB767105" s="24"/>
      <c r="AC767105" s="24"/>
      <c r="AD767105" s="24"/>
      <c r="AE767105" s="24"/>
      <c r="AF767105" s="24"/>
      <c r="AG767105" s="24"/>
      <c r="AH767105" s="24"/>
      <c r="AI767105" s="24"/>
      <c r="AJ767105" s="24"/>
      <c r="AK767105" s="24"/>
      <c r="AL767105" s="24"/>
      <c r="AM767105" s="24"/>
      <c r="AN767105" s="24"/>
      <c r="AO767105" s="24"/>
      <c r="AP767105" s="69"/>
      <c r="AQ767105" s="24"/>
      <c r="AR767105" s="24"/>
      <c r="AS767105" s="24"/>
      <c r="AT767105" s="24"/>
    </row>
    <row r="767233" spans="6:46" ht="15" x14ac:dyDescent="0.15">
      <c r="F767233" s="24"/>
      <c r="G767233" s="24"/>
      <c r="H767233" s="24"/>
      <c r="I767233" s="24"/>
      <c r="J767233" s="24"/>
      <c r="K767233" s="24"/>
      <c r="L767233" s="24"/>
      <c r="M767233" s="24"/>
      <c r="N767233" s="24"/>
      <c r="O767233" s="24"/>
      <c r="P767233" s="24"/>
      <c r="Q767233" s="24"/>
      <c r="R767233" s="24"/>
      <c r="S767233" s="24"/>
      <c r="T767233" s="24"/>
      <c r="U767233" s="24"/>
      <c r="V767233" s="24"/>
      <c r="W767233" s="24"/>
      <c r="X767233" s="24"/>
      <c r="Y767233" s="24"/>
      <c r="Z767233" s="24"/>
      <c r="AA767233" s="24"/>
      <c r="AB767233" s="24"/>
      <c r="AC767233" s="24"/>
      <c r="AD767233" s="24"/>
      <c r="AE767233" s="24"/>
      <c r="AF767233" s="24"/>
      <c r="AG767233" s="24"/>
      <c r="AH767233" s="24"/>
      <c r="AI767233" s="24"/>
      <c r="AJ767233" s="24"/>
      <c r="AK767233" s="24"/>
      <c r="AL767233" s="24"/>
      <c r="AM767233" s="24"/>
      <c r="AN767233" s="24"/>
      <c r="AO767233" s="24"/>
      <c r="AP767233" s="69"/>
      <c r="AQ767233" s="24"/>
      <c r="AR767233" s="24"/>
      <c r="AS767233" s="24"/>
      <c r="AT767233" s="24"/>
    </row>
    <row r="767361" spans="6:46" ht="15" x14ac:dyDescent="0.15">
      <c r="F767361" s="24"/>
      <c r="G767361" s="24"/>
      <c r="H767361" s="24"/>
      <c r="I767361" s="24"/>
      <c r="J767361" s="24"/>
      <c r="K767361" s="24"/>
      <c r="L767361" s="24"/>
      <c r="M767361" s="24"/>
      <c r="N767361" s="24"/>
      <c r="O767361" s="24"/>
      <c r="P767361" s="24"/>
      <c r="Q767361" s="24"/>
      <c r="R767361" s="24"/>
      <c r="S767361" s="24"/>
      <c r="T767361" s="24"/>
      <c r="U767361" s="24"/>
      <c r="V767361" s="24"/>
      <c r="W767361" s="24"/>
      <c r="X767361" s="24"/>
      <c r="Y767361" s="24"/>
      <c r="Z767361" s="24"/>
      <c r="AA767361" s="24"/>
      <c r="AB767361" s="24"/>
      <c r="AC767361" s="24"/>
      <c r="AD767361" s="24"/>
      <c r="AE767361" s="24"/>
      <c r="AF767361" s="24"/>
      <c r="AG767361" s="24"/>
      <c r="AH767361" s="24"/>
      <c r="AI767361" s="24"/>
      <c r="AJ767361" s="24"/>
      <c r="AK767361" s="24"/>
      <c r="AL767361" s="24"/>
      <c r="AM767361" s="24"/>
      <c r="AN767361" s="24"/>
      <c r="AO767361" s="24"/>
      <c r="AP767361" s="69"/>
      <c r="AQ767361" s="24"/>
      <c r="AR767361" s="24"/>
      <c r="AS767361" s="24"/>
      <c r="AT767361" s="24"/>
    </row>
    <row r="767489" spans="6:46" ht="15" x14ac:dyDescent="0.15">
      <c r="F767489" s="24"/>
      <c r="G767489" s="24"/>
      <c r="H767489" s="24"/>
      <c r="I767489" s="24"/>
      <c r="J767489" s="24"/>
      <c r="K767489" s="24"/>
      <c r="L767489" s="24"/>
      <c r="M767489" s="24"/>
      <c r="N767489" s="24"/>
      <c r="O767489" s="24"/>
      <c r="P767489" s="24"/>
      <c r="Q767489" s="24"/>
      <c r="R767489" s="24"/>
      <c r="S767489" s="24"/>
      <c r="T767489" s="24"/>
      <c r="U767489" s="24"/>
      <c r="V767489" s="24"/>
      <c r="W767489" s="24"/>
      <c r="X767489" s="24"/>
      <c r="Y767489" s="24"/>
      <c r="Z767489" s="24"/>
      <c r="AA767489" s="24"/>
      <c r="AB767489" s="24"/>
      <c r="AC767489" s="24"/>
      <c r="AD767489" s="24"/>
      <c r="AE767489" s="24"/>
      <c r="AF767489" s="24"/>
      <c r="AG767489" s="24"/>
      <c r="AH767489" s="24"/>
      <c r="AI767489" s="24"/>
      <c r="AJ767489" s="24"/>
      <c r="AK767489" s="24"/>
      <c r="AL767489" s="24"/>
      <c r="AM767489" s="24"/>
      <c r="AN767489" s="24"/>
      <c r="AO767489" s="24"/>
      <c r="AP767489" s="69"/>
      <c r="AQ767489" s="24"/>
      <c r="AR767489" s="24"/>
      <c r="AS767489" s="24"/>
      <c r="AT767489" s="24"/>
    </row>
    <row r="767617" spans="6:46" ht="15" x14ac:dyDescent="0.15">
      <c r="F767617" s="24"/>
      <c r="G767617" s="24"/>
      <c r="H767617" s="24"/>
      <c r="I767617" s="24"/>
      <c r="J767617" s="24"/>
      <c r="K767617" s="24"/>
      <c r="L767617" s="24"/>
      <c r="M767617" s="24"/>
      <c r="N767617" s="24"/>
      <c r="O767617" s="24"/>
      <c r="P767617" s="24"/>
      <c r="Q767617" s="24"/>
      <c r="R767617" s="24"/>
      <c r="S767617" s="24"/>
      <c r="T767617" s="24"/>
      <c r="U767617" s="24"/>
      <c r="V767617" s="24"/>
      <c r="W767617" s="24"/>
      <c r="X767617" s="24"/>
      <c r="Y767617" s="24"/>
      <c r="Z767617" s="24"/>
      <c r="AA767617" s="24"/>
      <c r="AB767617" s="24"/>
      <c r="AC767617" s="24"/>
      <c r="AD767617" s="24"/>
      <c r="AE767617" s="24"/>
      <c r="AF767617" s="24"/>
      <c r="AG767617" s="24"/>
      <c r="AH767617" s="24"/>
      <c r="AI767617" s="24"/>
      <c r="AJ767617" s="24"/>
      <c r="AK767617" s="24"/>
      <c r="AL767617" s="24"/>
      <c r="AM767617" s="24"/>
      <c r="AN767617" s="24"/>
      <c r="AO767617" s="24"/>
      <c r="AP767617" s="69"/>
      <c r="AQ767617" s="24"/>
      <c r="AR767617" s="24"/>
      <c r="AS767617" s="24"/>
      <c r="AT767617" s="24"/>
    </row>
    <row r="767745" spans="6:46" ht="15" x14ac:dyDescent="0.15">
      <c r="F767745" s="24"/>
      <c r="G767745" s="24"/>
      <c r="H767745" s="24"/>
      <c r="I767745" s="24"/>
      <c r="J767745" s="24"/>
      <c r="K767745" s="24"/>
      <c r="L767745" s="24"/>
      <c r="M767745" s="24"/>
      <c r="N767745" s="24"/>
      <c r="O767745" s="24"/>
      <c r="P767745" s="24"/>
      <c r="Q767745" s="24"/>
      <c r="R767745" s="24"/>
      <c r="S767745" s="24"/>
      <c r="T767745" s="24"/>
      <c r="U767745" s="24"/>
      <c r="V767745" s="24"/>
      <c r="W767745" s="24"/>
      <c r="X767745" s="24"/>
      <c r="Y767745" s="24"/>
      <c r="Z767745" s="24"/>
      <c r="AA767745" s="24"/>
      <c r="AB767745" s="24"/>
      <c r="AC767745" s="24"/>
      <c r="AD767745" s="24"/>
      <c r="AE767745" s="24"/>
      <c r="AF767745" s="24"/>
      <c r="AG767745" s="24"/>
      <c r="AH767745" s="24"/>
      <c r="AI767745" s="24"/>
      <c r="AJ767745" s="24"/>
      <c r="AK767745" s="24"/>
      <c r="AL767745" s="24"/>
      <c r="AM767745" s="24"/>
      <c r="AN767745" s="24"/>
      <c r="AO767745" s="24"/>
      <c r="AP767745" s="69"/>
      <c r="AQ767745" s="24"/>
      <c r="AR767745" s="24"/>
      <c r="AS767745" s="24"/>
      <c r="AT767745" s="24"/>
    </row>
    <row r="767873" spans="6:46" ht="15" x14ac:dyDescent="0.15">
      <c r="F767873" s="24"/>
      <c r="G767873" s="24"/>
      <c r="H767873" s="24"/>
      <c r="I767873" s="24"/>
      <c r="J767873" s="24"/>
      <c r="K767873" s="24"/>
      <c r="L767873" s="24"/>
      <c r="M767873" s="24"/>
      <c r="N767873" s="24"/>
      <c r="O767873" s="24"/>
      <c r="P767873" s="24"/>
      <c r="Q767873" s="24"/>
      <c r="R767873" s="24"/>
      <c r="S767873" s="24"/>
      <c r="T767873" s="24"/>
      <c r="U767873" s="24"/>
      <c r="V767873" s="24"/>
      <c r="W767873" s="24"/>
      <c r="X767873" s="24"/>
      <c r="Y767873" s="24"/>
      <c r="Z767873" s="24"/>
      <c r="AA767873" s="24"/>
      <c r="AB767873" s="24"/>
      <c r="AC767873" s="24"/>
      <c r="AD767873" s="24"/>
      <c r="AE767873" s="24"/>
      <c r="AF767873" s="24"/>
      <c r="AG767873" s="24"/>
      <c r="AH767873" s="24"/>
      <c r="AI767873" s="24"/>
      <c r="AJ767873" s="24"/>
      <c r="AK767873" s="24"/>
      <c r="AL767873" s="24"/>
      <c r="AM767873" s="24"/>
      <c r="AN767873" s="24"/>
      <c r="AO767873" s="24"/>
      <c r="AP767873" s="69"/>
      <c r="AQ767873" s="24"/>
      <c r="AR767873" s="24"/>
      <c r="AS767873" s="24"/>
      <c r="AT767873" s="24"/>
    </row>
    <row r="768001" spans="6:46" ht="15" x14ac:dyDescent="0.15">
      <c r="F768001" s="24"/>
      <c r="G768001" s="24"/>
      <c r="H768001" s="24"/>
      <c r="I768001" s="24"/>
      <c r="J768001" s="24"/>
      <c r="K768001" s="24"/>
      <c r="L768001" s="24"/>
      <c r="M768001" s="24"/>
      <c r="N768001" s="24"/>
      <c r="O768001" s="24"/>
      <c r="P768001" s="24"/>
      <c r="Q768001" s="24"/>
      <c r="R768001" s="24"/>
      <c r="S768001" s="24"/>
      <c r="T768001" s="24"/>
      <c r="U768001" s="24"/>
      <c r="V768001" s="24"/>
      <c r="W768001" s="24"/>
      <c r="X768001" s="24"/>
      <c r="Y768001" s="24"/>
      <c r="Z768001" s="24"/>
      <c r="AA768001" s="24"/>
      <c r="AB768001" s="24"/>
      <c r="AC768001" s="24"/>
      <c r="AD768001" s="24"/>
      <c r="AE768001" s="24"/>
      <c r="AF768001" s="24"/>
      <c r="AG768001" s="24"/>
      <c r="AH768001" s="24"/>
      <c r="AI768001" s="24"/>
      <c r="AJ768001" s="24"/>
      <c r="AK768001" s="24"/>
      <c r="AL768001" s="24"/>
      <c r="AM768001" s="24"/>
      <c r="AN768001" s="24"/>
      <c r="AO768001" s="24"/>
      <c r="AP768001" s="69"/>
      <c r="AQ768001" s="24"/>
      <c r="AR768001" s="24"/>
      <c r="AS768001" s="24"/>
      <c r="AT768001" s="24"/>
    </row>
    <row r="768129" spans="6:46" ht="15" x14ac:dyDescent="0.15">
      <c r="F768129" s="24"/>
      <c r="G768129" s="24"/>
      <c r="H768129" s="24"/>
      <c r="I768129" s="24"/>
      <c r="J768129" s="24"/>
      <c r="K768129" s="24"/>
      <c r="L768129" s="24"/>
      <c r="M768129" s="24"/>
      <c r="N768129" s="24"/>
      <c r="O768129" s="24"/>
      <c r="P768129" s="24"/>
      <c r="Q768129" s="24"/>
      <c r="R768129" s="24"/>
      <c r="S768129" s="24"/>
      <c r="T768129" s="24"/>
      <c r="U768129" s="24"/>
      <c r="V768129" s="24"/>
      <c r="W768129" s="24"/>
      <c r="X768129" s="24"/>
      <c r="Y768129" s="24"/>
      <c r="Z768129" s="24"/>
      <c r="AA768129" s="24"/>
      <c r="AB768129" s="24"/>
      <c r="AC768129" s="24"/>
      <c r="AD768129" s="24"/>
      <c r="AE768129" s="24"/>
      <c r="AF768129" s="24"/>
      <c r="AG768129" s="24"/>
      <c r="AH768129" s="24"/>
      <c r="AI768129" s="24"/>
      <c r="AJ768129" s="24"/>
      <c r="AK768129" s="24"/>
      <c r="AL768129" s="24"/>
      <c r="AM768129" s="24"/>
      <c r="AN768129" s="24"/>
      <c r="AO768129" s="24"/>
      <c r="AP768129" s="69"/>
      <c r="AQ768129" s="24"/>
      <c r="AR768129" s="24"/>
      <c r="AS768129" s="24"/>
      <c r="AT768129" s="24"/>
    </row>
    <row r="768257" spans="6:46" ht="15" x14ac:dyDescent="0.15">
      <c r="F768257" s="24"/>
      <c r="G768257" s="24"/>
      <c r="H768257" s="24"/>
      <c r="I768257" s="24"/>
      <c r="J768257" s="24"/>
      <c r="K768257" s="24"/>
      <c r="L768257" s="24"/>
      <c r="M768257" s="24"/>
      <c r="N768257" s="24"/>
      <c r="O768257" s="24"/>
      <c r="P768257" s="24"/>
      <c r="Q768257" s="24"/>
      <c r="R768257" s="24"/>
      <c r="S768257" s="24"/>
      <c r="T768257" s="24"/>
      <c r="U768257" s="24"/>
      <c r="V768257" s="24"/>
      <c r="W768257" s="24"/>
      <c r="X768257" s="24"/>
      <c r="Y768257" s="24"/>
      <c r="Z768257" s="24"/>
      <c r="AA768257" s="24"/>
      <c r="AB768257" s="24"/>
      <c r="AC768257" s="24"/>
      <c r="AD768257" s="24"/>
      <c r="AE768257" s="24"/>
      <c r="AF768257" s="24"/>
      <c r="AG768257" s="24"/>
      <c r="AH768257" s="24"/>
      <c r="AI768257" s="24"/>
      <c r="AJ768257" s="24"/>
      <c r="AK768257" s="24"/>
      <c r="AL768257" s="24"/>
      <c r="AM768257" s="24"/>
      <c r="AN768257" s="24"/>
      <c r="AO768257" s="24"/>
      <c r="AP768257" s="69"/>
      <c r="AQ768257" s="24"/>
      <c r="AR768257" s="24"/>
      <c r="AS768257" s="24"/>
      <c r="AT768257" s="24"/>
    </row>
    <row r="768385" spans="6:46" ht="15" x14ac:dyDescent="0.15">
      <c r="F768385" s="24"/>
      <c r="G768385" s="24"/>
      <c r="H768385" s="24"/>
      <c r="I768385" s="24"/>
      <c r="J768385" s="24"/>
      <c r="K768385" s="24"/>
      <c r="L768385" s="24"/>
      <c r="M768385" s="24"/>
      <c r="N768385" s="24"/>
      <c r="O768385" s="24"/>
      <c r="P768385" s="24"/>
      <c r="Q768385" s="24"/>
      <c r="R768385" s="24"/>
      <c r="S768385" s="24"/>
      <c r="T768385" s="24"/>
      <c r="U768385" s="24"/>
      <c r="V768385" s="24"/>
      <c r="W768385" s="24"/>
      <c r="X768385" s="24"/>
      <c r="Y768385" s="24"/>
      <c r="Z768385" s="24"/>
      <c r="AA768385" s="24"/>
      <c r="AB768385" s="24"/>
      <c r="AC768385" s="24"/>
      <c r="AD768385" s="24"/>
      <c r="AE768385" s="24"/>
      <c r="AF768385" s="24"/>
      <c r="AG768385" s="24"/>
      <c r="AH768385" s="24"/>
      <c r="AI768385" s="24"/>
      <c r="AJ768385" s="24"/>
      <c r="AK768385" s="24"/>
      <c r="AL768385" s="24"/>
      <c r="AM768385" s="24"/>
      <c r="AN768385" s="24"/>
      <c r="AO768385" s="24"/>
      <c r="AP768385" s="69"/>
      <c r="AQ768385" s="24"/>
      <c r="AR768385" s="24"/>
      <c r="AS768385" s="24"/>
      <c r="AT768385" s="24"/>
    </row>
    <row r="768513" spans="6:46" ht="15" x14ac:dyDescent="0.15">
      <c r="F768513" s="24"/>
      <c r="G768513" s="24"/>
      <c r="H768513" s="24"/>
      <c r="I768513" s="24"/>
      <c r="J768513" s="24"/>
      <c r="K768513" s="24"/>
      <c r="L768513" s="24"/>
      <c r="M768513" s="24"/>
      <c r="N768513" s="24"/>
      <c r="O768513" s="24"/>
      <c r="P768513" s="24"/>
      <c r="Q768513" s="24"/>
      <c r="R768513" s="24"/>
      <c r="S768513" s="24"/>
      <c r="T768513" s="24"/>
      <c r="U768513" s="24"/>
      <c r="V768513" s="24"/>
      <c r="W768513" s="24"/>
      <c r="X768513" s="24"/>
      <c r="Y768513" s="24"/>
      <c r="Z768513" s="24"/>
      <c r="AA768513" s="24"/>
      <c r="AB768513" s="24"/>
      <c r="AC768513" s="24"/>
      <c r="AD768513" s="24"/>
      <c r="AE768513" s="24"/>
      <c r="AF768513" s="24"/>
      <c r="AG768513" s="24"/>
      <c r="AH768513" s="24"/>
      <c r="AI768513" s="24"/>
      <c r="AJ768513" s="24"/>
      <c r="AK768513" s="24"/>
      <c r="AL768513" s="24"/>
      <c r="AM768513" s="24"/>
      <c r="AN768513" s="24"/>
      <c r="AO768513" s="24"/>
      <c r="AP768513" s="69"/>
      <c r="AQ768513" s="24"/>
      <c r="AR768513" s="24"/>
      <c r="AS768513" s="24"/>
      <c r="AT768513" s="24"/>
    </row>
    <row r="768641" spans="6:46" ht="15" x14ac:dyDescent="0.15">
      <c r="F768641" s="24"/>
      <c r="G768641" s="24"/>
      <c r="H768641" s="24"/>
      <c r="I768641" s="24"/>
      <c r="J768641" s="24"/>
      <c r="K768641" s="24"/>
      <c r="L768641" s="24"/>
      <c r="M768641" s="24"/>
      <c r="N768641" s="24"/>
      <c r="O768641" s="24"/>
      <c r="P768641" s="24"/>
      <c r="Q768641" s="24"/>
      <c r="R768641" s="24"/>
      <c r="S768641" s="24"/>
      <c r="T768641" s="24"/>
      <c r="U768641" s="24"/>
      <c r="V768641" s="24"/>
      <c r="W768641" s="24"/>
      <c r="X768641" s="24"/>
      <c r="Y768641" s="24"/>
      <c r="Z768641" s="24"/>
      <c r="AA768641" s="24"/>
      <c r="AB768641" s="24"/>
      <c r="AC768641" s="24"/>
      <c r="AD768641" s="24"/>
      <c r="AE768641" s="24"/>
      <c r="AF768641" s="24"/>
      <c r="AG768641" s="24"/>
      <c r="AH768641" s="24"/>
      <c r="AI768641" s="24"/>
      <c r="AJ768641" s="24"/>
      <c r="AK768641" s="24"/>
      <c r="AL768641" s="24"/>
      <c r="AM768641" s="24"/>
      <c r="AN768641" s="24"/>
      <c r="AO768641" s="24"/>
      <c r="AP768641" s="69"/>
      <c r="AQ768641" s="24"/>
      <c r="AR768641" s="24"/>
      <c r="AS768641" s="24"/>
      <c r="AT768641" s="24"/>
    </row>
    <row r="768769" spans="6:46" ht="15" x14ac:dyDescent="0.15">
      <c r="F768769" s="24"/>
      <c r="G768769" s="24"/>
      <c r="H768769" s="24"/>
      <c r="I768769" s="24"/>
      <c r="J768769" s="24"/>
      <c r="K768769" s="24"/>
      <c r="L768769" s="24"/>
      <c r="M768769" s="24"/>
      <c r="N768769" s="24"/>
      <c r="O768769" s="24"/>
      <c r="P768769" s="24"/>
      <c r="Q768769" s="24"/>
      <c r="R768769" s="24"/>
      <c r="S768769" s="24"/>
      <c r="T768769" s="24"/>
      <c r="U768769" s="24"/>
      <c r="V768769" s="24"/>
      <c r="W768769" s="24"/>
      <c r="X768769" s="24"/>
      <c r="Y768769" s="24"/>
      <c r="Z768769" s="24"/>
      <c r="AA768769" s="24"/>
      <c r="AB768769" s="24"/>
      <c r="AC768769" s="24"/>
      <c r="AD768769" s="24"/>
      <c r="AE768769" s="24"/>
      <c r="AF768769" s="24"/>
      <c r="AG768769" s="24"/>
      <c r="AH768769" s="24"/>
      <c r="AI768769" s="24"/>
      <c r="AJ768769" s="24"/>
      <c r="AK768769" s="24"/>
      <c r="AL768769" s="24"/>
      <c r="AM768769" s="24"/>
      <c r="AN768769" s="24"/>
      <c r="AO768769" s="24"/>
      <c r="AP768769" s="69"/>
      <c r="AQ768769" s="24"/>
      <c r="AR768769" s="24"/>
      <c r="AS768769" s="24"/>
      <c r="AT768769" s="24"/>
    </row>
    <row r="768897" spans="6:46" ht="15" x14ac:dyDescent="0.15">
      <c r="F768897" s="24"/>
      <c r="G768897" s="24"/>
      <c r="H768897" s="24"/>
      <c r="I768897" s="24"/>
      <c r="J768897" s="24"/>
      <c r="K768897" s="24"/>
      <c r="L768897" s="24"/>
      <c r="M768897" s="24"/>
      <c r="N768897" s="24"/>
      <c r="O768897" s="24"/>
      <c r="P768897" s="24"/>
      <c r="Q768897" s="24"/>
      <c r="R768897" s="24"/>
      <c r="S768897" s="24"/>
      <c r="T768897" s="24"/>
      <c r="U768897" s="24"/>
      <c r="V768897" s="24"/>
      <c r="W768897" s="24"/>
      <c r="X768897" s="24"/>
      <c r="Y768897" s="24"/>
      <c r="Z768897" s="24"/>
      <c r="AA768897" s="24"/>
      <c r="AB768897" s="24"/>
      <c r="AC768897" s="24"/>
      <c r="AD768897" s="24"/>
      <c r="AE768897" s="24"/>
      <c r="AF768897" s="24"/>
      <c r="AG768897" s="24"/>
      <c r="AH768897" s="24"/>
      <c r="AI768897" s="24"/>
      <c r="AJ768897" s="24"/>
      <c r="AK768897" s="24"/>
      <c r="AL768897" s="24"/>
      <c r="AM768897" s="24"/>
      <c r="AN768897" s="24"/>
      <c r="AO768897" s="24"/>
      <c r="AP768897" s="69"/>
      <c r="AQ768897" s="24"/>
      <c r="AR768897" s="24"/>
      <c r="AS768897" s="24"/>
      <c r="AT768897" s="24"/>
    </row>
    <row r="769025" spans="6:46" ht="15" x14ac:dyDescent="0.15">
      <c r="F769025" s="24"/>
      <c r="G769025" s="24"/>
      <c r="H769025" s="24"/>
      <c r="I769025" s="24"/>
      <c r="J769025" s="24"/>
      <c r="K769025" s="24"/>
      <c r="L769025" s="24"/>
      <c r="M769025" s="24"/>
      <c r="N769025" s="24"/>
      <c r="O769025" s="24"/>
      <c r="P769025" s="24"/>
      <c r="Q769025" s="24"/>
      <c r="R769025" s="24"/>
      <c r="S769025" s="24"/>
      <c r="T769025" s="24"/>
      <c r="U769025" s="24"/>
      <c r="V769025" s="24"/>
      <c r="W769025" s="24"/>
      <c r="X769025" s="24"/>
      <c r="Y769025" s="24"/>
      <c r="Z769025" s="24"/>
      <c r="AA769025" s="24"/>
      <c r="AB769025" s="24"/>
      <c r="AC769025" s="24"/>
      <c r="AD769025" s="24"/>
      <c r="AE769025" s="24"/>
      <c r="AF769025" s="24"/>
      <c r="AG769025" s="24"/>
      <c r="AH769025" s="24"/>
      <c r="AI769025" s="24"/>
      <c r="AJ769025" s="24"/>
      <c r="AK769025" s="24"/>
      <c r="AL769025" s="24"/>
      <c r="AM769025" s="24"/>
      <c r="AN769025" s="24"/>
      <c r="AO769025" s="24"/>
      <c r="AP769025" s="69"/>
      <c r="AQ769025" s="24"/>
      <c r="AR769025" s="24"/>
      <c r="AS769025" s="24"/>
      <c r="AT769025" s="24"/>
    </row>
    <row r="769153" spans="6:46" ht="15" x14ac:dyDescent="0.15">
      <c r="F769153" s="24"/>
      <c r="G769153" s="24"/>
      <c r="H769153" s="24"/>
      <c r="I769153" s="24"/>
      <c r="J769153" s="24"/>
      <c r="K769153" s="24"/>
      <c r="L769153" s="24"/>
      <c r="M769153" s="24"/>
      <c r="N769153" s="24"/>
      <c r="O769153" s="24"/>
      <c r="P769153" s="24"/>
      <c r="Q769153" s="24"/>
      <c r="R769153" s="24"/>
      <c r="S769153" s="24"/>
      <c r="T769153" s="24"/>
      <c r="U769153" s="24"/>
      <c r="V769153" s="24"/>
      <c r="W769153" s="24"/>
      <c r="X769153" s="24"/>
      <c r="Y769153" s="24"/>
      <c r="Z769153" s="24"/>
      <c r="AA769153" s="24"/>
      <c r="AB769153" s="24"/>
      <c r="AC769153" s="24"/>
      <c r="AD769153" s="24"/>
      <c r="AE769153" s="24"/>
      <c r="AF769153" s="24"/>
      <c r="AG769153" s="24"/>
      <c r="AH769153" s="24"/>
      <c r="AI769153" s="24"/>
      <c r="AJ769153" s="24"/>
      <c r="AK769153" s="24"/>
      <c r="AL769153" s="24"/>
      <c r="AM769153" s="24"/>
      <c r="AN769153" s="24"/>
      <c r="AO769153" s="24"/>
      <c r="AP769153" s="69"/>
      <c r="AQ769153" s="24"/>
      <c r="AR769153" s="24"/>
      <c r="AS769153" s="24"/>
      <c r="AT769153" s="24"/>
    </row>
    <row r="769281" spans="6:46" ht="15" x14ac:dyDescent="0.15">
      <c r="F769281" s="24"/>
      <c r="G769281" s="24"/>
      <c r="H769281" s="24"/>
      <c r="I769281" s="24"/>
      <c r="J769281" s="24"/>
      <c r="K769281" s="24"/>
      <c r="L769281" s="24"/>
      <c r="M769281" s="24"/>
      <c r="N769281" s="24"/>
      <c r="O769281" s="24"/>
      <c r="P769281" s="24"/>
      <c r="Q769281" s="24"/>
      <c r="R769281" s="24"/>
      <c r="S769281" s="24"/>
      <c r="T769281" s="24"/>
      <c r="U769281" s="24"/>
      <c r="V769281" s="24"/>
      <c r="W769281" s="24"/>
      <c r="X769281" s="24"/>
      <c r="Y769281" s="24"/>
      <c r="Z769281" s="24"/>
      <c r="AA769281" s="24"/>
      <c r="AB769281" s="24"/>
      <c r="AC769281" s="24"/>
      <c r="AD769281" s="24"/>
      <c r="AE769281" s="24"/>
      <c r="AF769281" s="24"/>
      <c r="AG769281" s="24"/>
      <c r="AH769281" s="24"/>
      <c r="AI769281" s="24"/>
      <c r="AJ769281" s="24"/>
      <c r="AK769281" s="24"/>
      <c r="AL769281" s="24"/>
      <c r="AM769281" s="24"/>
      <c r="AN769281" s="24"/>
      <c r="AO769281" s="24"/>
      <c r="AP769281" s="69"/>
      <c r="AQ769281" s="24"/>
      <c r="AR769281" s="24"/>
      <c r="AS769281" s="24"/>
      <c r="AT769281" s="24"/>
    </row>
    <row r="769409" spans="6:46" ht="15" x14ac:dyDescent="0.15">
      <c r="F769409" s="24"/>
      <c r="G769409" s="24"/>
      <c r="H769409" s="24"/>
      <c r="I769409" s="24"/>
      <c r="J769409" s="24"/>
      <c r="K769409" s="24"/>
      <c r="L769409" s="24"/>
      <c r="M769409" s="24"/>
      <c r="N769409" s="24"/>
      <c r="O769409" s="24"/>
      <c r="P769409" s="24"/>
      <c r="Q769409" s="24"/>
      <c r="R769409" s="24"/>
      <c r="S769409" s="24"/>
      <c r="T769409" s="24"/>
      <c r="U769409" s="24"/>
      <c r="V769409" s="24"/>
      <c r="W769409" s="24"/>
      <c r="X769409" s="24"/>
      <c r="Y769409" s="24"/>
      <c r="Z769409" s="24"/>
      <c r="AA769409" s="24"/>
      <c r="AB769409" s="24"/>
      <c r="AC769409" s="24"/>
      <c r="AD769409" s="24"/>
      <c r="AE769409" s="24"/>
      <c r="AF769409" s="24"/>
      <c r="AG769409" s="24"/>
      <c r="AH769409" s="24"/>
      <c r="AI769409" s="24"/>
      <c r="AJ769409" s="24"/>
      <c r="AK769409" s="24"/>
      <c r="AL769409" s="24"/>
      <c r="AM769409" s="24"/>
      <c r="AN769409" s="24"/>
      <c r="AO769409" s="24"/>
      <c r="AP769409" s="69"/>
      <c r="AQ769409" s="24"/>
      <c r="AR769409" s="24"/>
      <c r="AS769409" s="24"/>
      <c r="AT769409" s="24"/>
    </row>
    <row r="769537" spans="6:46" ht="15" x14ac:dyDescent="0.15">
      <c r="F769537" s="24"/>
      <c r="G769537" s="24"/>
      <c r="H769537" s="24"/>
      <c r="I769537" s="24"/>
      <c r="J769537" s="24"/>
      <c r="K769537" s="24"/>
      <c r="L769537" s="24"/>
      <c r="M769537" s="24"/>
      <c r="N769537" s="24"/>
      <c r="O769537" s="24"/>
      <c r="P769537" s="24"/>
      <c r="Q769537" s="24"/>
      <c r="R769537" s="24"/>
      <c r="S769537" s="24"/>
      <c r="T769537" s="24"/>
      <c r="U769537" s="24"/>
      <c r="V769537" s="24"/>
      <c r="W769537" s="24"/>
      <c r="X769537" s="24"/>
      <c r="Y769537" s="24"/>
      <c r="Z769537" s="24"/>
      <c r="AA769537" s="24"/>
      <c r="AB769537" s="24"/>
      <c r="AC769537" s="24"/>
      <c r="AD769537" s="24"/>
      <c r="AE769537" s="24"/>
      <c r="AF769537" s="24"/>
      <c r="AG769537" s="24"/>
      <c r="AH769537" s="24"/>
      <c r="AI769537" s="24"/>
      <c r="AJ769537" s="24"/>
      <c r="AK769537" s="24"/>
      <c r="AL769537" s="24"/>
      <c r="AM769537" s="24"/>
      <c r="AN769537" s="24"/>
      <c r="AO769537" s="24"/>
      <c r="AP769537" s="69"/>
      <c r="AQ769537" s="24"/>
      <c r="AR769537" s="24"/>
      <c r="AS769537" s="24"/>
      <c r="AT769537" s="24"/>
    </row>
    <row r="769665" spans="6:46" ht="15" x14ac:dyDescent="0.15">
      <c r="F769665" s="24"/>
      <c r="G769665" s="24"/>
      <c r="H769665" s="24"/>
      <c r="I769665" s="24"/>
      <c r="J769665" s="24"/>
      <c r="K769665" s="24"/>
      <c r="L769665" s="24"/>
      <c r="M769665" s="24"/>
      <c r="N769665" s="24"/>
      <c r="O769665" s="24"/>
      <c r="P769665" s="24"/>
      <c r="Q769665" s="24"/>
      <c r="R769665" s="24"/>
      <c r="S769665" s="24"/>
      <c r="T769665" s="24"/>
      <c r="U769665" s="24"/>
      <c r="V769665" s="24"/>
      <c r="W769665" s="24"/>
      <c r="X769665" s="24"/>
      <c r="Y769665" s="24"/>
      <c r="Z769665" s="24"/>
      <c r="AA769665" s="24"/>
      <c r="AB769665" s="24"/>
      <c r="AC769665" s="24"/>
      <c r="AD769665" s="24"/>
      <c r="AE769665" s="24"/>
      <c r="AF769665" s="24"/>
      <c r="AG769665" s="24"/>
      <c r="AH769665" s="24"/>
      <c r="AI769665" s="24"/>
      <c r="AJ769665" s="24"/>
      <c r="AK769665" s="24"/>
      <c r="AL769665" s="24"/>
      <c r="AM769665" s="24"/>
      <c r="AN769665" s="24"/>
      <c r="AO769665" s="24"/>
      <c r="AP769665" s="69"/>
      <c r="AQ769665" s="24"/>
      <c r="AR769665" s="24"/>
      <c r="AS769665" s="24"/>
      <c r="AT769665" s="24"/>
    </row>
    <row r="769793" spans="6:46" ht="15" x14ac:dyDescent="0.15">
      <c r="F769793" s="24"/>
      <c r="G769793" s="24"/>
      <c r="H769793" s="24"/>
      <c r="I769793" s="24"/>
      <c r="J769793" s="24"/>
      <c r="K769793" s="24"/>
      <c r="L769793" s="24"/>
      <c r="M769793" s="24"/>
      <c r="N769793" s="24"/>
      <c r="O769793" s="24"/>
      <c r="P769793" s="24"/>
      <c r="Q769793" s="24"/>
      <c r="R769793" s="24"/>
      <c r="S769793" s="24"/>
      <c r="T769793" s="24"/>
      <c r="U769793" s="24"/>
      <c r="V769793" s="24"/>
      <c r="W769793" s="24"/>
      <c r="X769793" s="24"/>
      <c r="Y769793" s="24"/>
      <c r="Z769793" s="24"/>
      <c r="AA769793" s="24"/>
      <c r="AB769793" s="24"/>
      <c r="AC769793" s="24"/>
      <c r="AD769793" s="24"/>
      <c r="AE769793" s="24"/>
      <c r="AF769793" s="24"/>
      <c r="AG769793" s="24"/>
      <c r="AH769793" s="24"/>
      <c r="AI769793" s="24"/>
      <c r="AJ769793" s="24"/>
      <c r="AK769793" s="24"/>
      <c r="AL769793" s="24"/>
      <c r="AM769793" s="24"/>
      <c r="AN769793" s="24"/>
      <c r="AO769793" s="24"/>
      <c r="AP769793" s="69"/>
      <c r="AQ769793" s="24"/>
      <c r="AR769793" s="24"/>
      <c r="AS769793" s="24"/>
      <c r="AT769793" s="24"/>
    </row>
    <row r="769921" spans="6:46" ht="15" x14ac:dyDescent="0.15">
      <c r="F769921" s="24"/>
      <c r="G769921" s="24"/>
      <c r="H769921" s="24"/>
      <c r="I769921" s="24"/>
      <c r="J769921" s="24"/>
      <c r="K769921" s="24"/>
      <c r="L769921" s="24"/>
      <c r="M769921" s="24"/>
      <c r="N769921" s="24"/>
      <c r="O769921" s="24"/>
      <c r="P769921" s="24"/>
      <c r="Q769921" s="24"/>
      <c r="R769921" s="24"/>
      <c r="S769921" s="24"/>
      <c r="T769921" s="24"/>
      <c r="U769921" s="24"/>
      <c r="V769921" s="24"/>
      <c r="W769921" s="24"/>
      <c r="X769921" s="24"/>
      <c r="Y769921" s="24"/>
      <c r="Z769921" s="24"/>
      <c r="AA769921" s="24"/>
      <c r="AB769921" s="24"/>
      <c r="AC769921" s="24"/>
      <c r="AD769921" s="24"/>
      <c r="AE769921" s="24"/>
      <c r="AF769921" s="24"/>
      <c r="AG769921" s="24"/>
      <c r="AH769921" s="24"/>
      <c r="AI769921" s="24"/>
      <c r="AJ769921" s="24"/>
      <c r="AK769921" s="24"/>
      <c r="AL769921" s="24"/>
      <c r="AM769921" s="24"/>
      <c r="AN769921" s="24"/>
      <c r="AO769921" s="24"/>
      <c r="AP769921" s="69"/>
      <c r="AQ769921" s="24"/>
      <c r="AR769921" s="24"/>
      <c r="AS769921" s="24"/>
      <c r="AT769921" s="24"/>
    </row>
    <row r="770049" spans="6:46" ht="15" x14ac:dyDescent="0.15">
      <c r="F770049" s="24"/>
      <c r="G770049" s="24"/>
      <c r="H770049" s="24"/>
      <c r="I770049" s="24"/>
      <c r="J770049" s="24"/>
      <c r="K770049" s="24"/>
      <c r="L770049" s="24"/>
      <c r="M770049" s="24"/>
      <c r="N770049" s="24"/>
      <c r="O770049" s="24"/>
      <c r="P770049" s="24"/>
      <c r="Q770049" s="24"/>
      <c r="R770049" s="24"/>
      <c r="S770049" s="24"/>
      <c r="T770049" s="24"/>
      <c r="U770049" s="24"/>
      <c r="V770049" s="24"/>
      <c r="W770049" s="24"/>
      <c r="X770049" s="24"/>
      <c r="Y770049" s="24"/>
      <c r="Z770049" s="24"/>
      <c r="AA770049" s="24"/>
      <c r="AB770049" s="24"/>
      <c r="AC770049" s="24"/>
      <c r="AD770049" s="24"/>
      <c r="AE770049" s="24"/>
      <c r="AF770049" s="24"/>
      <c r="AG770049" s="24"/>
      <c r="AH770049" s="24"/>
      <c r="AI770049" s="24"/>
      <c r="AJ770049" s="24"/>
      <c r="AK770049" s="24"/>
      <c r="AL770049" s="24"/>
      <c r="AM770049" s="24"/>
      <c r="AN770049" s="24"/>
      <c r="AO770049" s="24"/>
      <c r="AP770049" s="69"/>
      <c r="AQ770049" s="24"/>
      <c r="AR770049" s="24"/>
      <c r="AS770049" s="24"/>
      <c r="AT770049" s="24"/>
    </row>
    <row r="770177" spans="6:46" ht="15" x14ac:dyDescent="0.15">
      <c r="F770177" s="24"/>
      <c r="G770177" s="24"/>
      <c r="H770177" s="24"/>
      <c r="I770177" s="24"/>
      <c r="J770177" s="24"/>
      <c r="K770177" s="24"/>
      <c r="L770177" s="24"/>
      <c r="M770177" s="24"/>
      <c r="N770177" s="24"/>
      <c r="O770177" s="24"/>
      <c r="P770177" s="24"/>
      <c r="Q770177" s="24"/>
      <c r="R770177" s="24"/>
      <c r="S770177" s="24"/>
      <c r="T770177" s="24"/>
      <c r="U770177" s="24"/>
      <c r="V770177" s="24"/>
      <c r="W770177" s="24"/>
      <c r="X770177" s="24"/>
      <c r="Y770177" s="24"/>
      <c r="Z770177" s="24"/>
      <c r="AA770177" s="24"/>
      <c r="AB770177" s="24"/>
      <c r="AC770177" s="24"/>
      <c r="AD770177" s="24"/>
      <c r="AE770177" s="24"/>
      <c r="AF770177" s="24"/>
      <c r="AG770177" s="24"/>
      <c r="AH770177" s="24"/>
      <c r="AI770177" s="24"/>
      <c r="AJ770177" s="24"/>
      <c r="AK770177" s="24"/>
      <c r="AL770177" s="24"/>
      <c r="AM770177" s="24"/>
      <c r="AN770177" s="24"/>
      <c r="AO770177" s="24"/>
      <c r="AP770177" s="69"/>
      <c r="AQ770177" s="24"/>
      <c r="AR770177" s="24"/>
      <c r="AS770177" s="24"/>
      <c r="AT770177" s="24"/>
    </row>
    <row r="770305" spans="6:46" ht="15" x14ac:dyDescent="0.15">
      <c r="F770305" s="24"/>
      <c r="G770305" s="24"/>
      <c r="H770305" s="24"/>
      <c r="I770305" s="24"/>
      <c r="J770305" s="24"/>
      <c r="K770305" s="24"/>
      <c r="L770305" s="24"/>
      <c r="M770305" s="24"/>
      <c r="N770305" s="24"/>
      <c r="O770305" s="24"/>
      <c r="P770305" s="24"/>
      <c r="Q770305" s="24"/>
      <c r="R770305" s="24"/>
      <c r="S770305" s="24"/>
      <c r="T770305" s="24"/>
      <c r="U770305" s="24"/>
      <c r="V770305" s="24"/>
      <c r="W770305" s="24"/>
      <c r="X770305" s="24"/>
      <c r="Y770305" s="24"/>
      <c r="Z770305" s="24"/>
      <c r="AA770305" s="24"/>
      <c r="AB770305" s="24"/>
      <c r="AC770305" s="24"/>
      <c r="AD770305" s="24"/>
      <c r="AE770305" s="24"/>
      <c r="AF770305" s="24"/>
      <c r="AG770305" s="24"/>
      <c r="AH770305" s="24"/>
      <c r="AI770305" s="24"/>
      <c r="AJ770305" s="24"/>
      <c r="AK770305" s="24"/>
      <c r="AL770305" s="24"/>
      <c r="AM770305" s="24"/>
      <c r="AN770305" s="24"/>
      <c r="AO770305" s="24"/>
      <c r="AP770305" s="69"/>
      <c r="AQ770305" s="24"/>
      <c r="AR770305" s="24"/>
      <c r="AS770305" s="24"/>
      <c r="AT770305" s="24"/>
    </row>
    <row r="770433" spans="6:46" ht="15" x14ac:dyDescent="0.15">
      <c r="F770433" s="24"/>
      <c r="G770433" s="24"/>
      <c r="H770433" s="24"/>
      <c r="I770433" s="24"/>
      <c r="J770433" s="24"/>
      <c r="K770433" s="24"/>
      <c r="L770433" s="24"/>
      <c r="M770433" s="24"/>
      <c r="N770433" s="24"/>
      <c r="O770433" s="24"/>
      <c r="P770433" s="24"/>
      <c r="Q770433" s="24"/>
      <c r="R770433" s="24"/>
      <c r="S770433" s="24"/>
      <c r="T770433" s="24"/>
      <c r="U770433" s="24"/>
      <c r="V770433" s="24"/>
      <c r="W770433" s="24"/>
      <c r="X770433" s="24"/>
      <c r="Y770433" s="24"/>
      <c r="Z770433" s="24"/>
      <c r="AA770433" s="24"/>
      <c r="AB770433" s="24"/>
      <c r="AC770433" s="24"/>
      <c r="AD770433" s="24"/>
      <c r="AE770433" s="24"/>
      <c r="AF770433" s="24"/>
      <c r="AG770433" s="24"/>
      <c r="AH770433" s="24"/>
      <c r="AI770433" s="24"/>
      <c r="AJ770433" s="24"/>
      <c r="AK770433" s="24"/>
      <c r="AL770433" s="24"/>
      <c r="AM770433" s="24"/>
      <c r="AN770433" s="24"/>
      <c r="AO770433" s="24"/>
      <c r="AP770433" s="69"/>
      <c r="AQ770433" s="24"/>
      <c r="AR770433" s="24"/>
      <c r="AS770433" s="24"/>
      <c r="AT770433" s="24"/>
    </row>
    <row r="770561" spans="6:46" ht="15" x14ac:dyDescent="0.15">
      <c r="F770561" s="24"/>
      <c r="G770561" s="24"/>
      <c r="H770561" s="24"/>
      <c r="I770561" s="24"/>
      <c r="J770561" s="24"/>
      <c r="K770561" s="24"/>
      <c r="L770561" s="24"/>
      <c r="M770561" s="24"/>
      <c r="N770561" s="24"/>
      <c r="O770561" s="24"/>
      <c r="P770561" s="24"/>
      <c r="Q770561" s="24"/>
      <c r="R770561" s="24"/>
      <c r="S770561" s="24"/>
      <c r="T770561" s="24"/>
      <c r="U770561" s="24"/>
      <c r="V770561" s="24"/>
      <c r="W770561" s="24"/>
      <c r="X770561" s="24"/>
      <c r="Y770561" s="24"/>
      <c r="Z770561" s="24"/>
      <c r="AA770561" s="24"/>
      <c r="AB770561" s="24"/>
      <c r="AC770561" s="24"/>
      <c r="AD770561" s="24"/>
      <c r="AE770561" s="24"/>
      <c r="AF770561" s="24"/>
      <c r="AG770561" s="24"/>
      <c r="AH770561" s="24"/>
      <c r="AI770561" s="24"/>
      <c r="AJ770561" s="24"/>
      <c r="AK770561" s="24"/>
      <c r="AL770561" s="24"/>
      <c r="AM770561" s="24"/>
      <c r="AN770561" s="24"/>
      <c r="AO770561" s="24"/>
      <c r="AP770561" s="69"/>
      <c r="AQ770561" s="24"/>
      <c r="AR770561" s="24"/>
      <c r="AS770561" s="24"/>
      <c r="AT770561" s="24"/>
    </row>
    <row r="770689" spans="6:46" ht="15" x14ac:dyDescent="0.15">
      <c r="F770689" s="24"/>
      <c r="G770689" s="24"/>
      <c r="H770689" s="24"/>
      <c r="I770689" s="24"/>
      <c r="J770689" s="24"/>
      <c r="K770689" s="24"/>
      <c r="L770689" s="24"/>
      <c r="M770689" s="24"/>
      <c r="N770689" s="24"/>
      <c r="O770689" s="24"/>
      <c r="P770689" s="24"/>
      <c r="Q770689" s="24"/>
      <c r="R770689" s="24"/>
      <c r="S770689" s="24"/>
      <c r="T770689" s="24"/>
      <c r="U770689" s="24"/>
      <c r="V770689" s="24"/>
      <c r="W770689" s="24"/>
      <c r="X770689" s="24"/>
      <c r="Y770689" s="24"/>
      <c r="Z770689" s="24"/>
      <c r="AA770689" s="24"/>
      <c r="AB770689" s="24"/>
      <c r="AC770689" s="24"/>
      <c r="AD770689" s="24"/>
      <c r="AE770689" s="24"/>
      <c r="AF770689" s="24"/>
      <c r="AG770689" s="24"/>
      <c r="AH770689" s="24"/>
      <c r="AI770689" s="24"/>
      <c r="AJ770689" s="24"/>
      <c r="AK770689" s="24"/>
      <c r="AL770689" s="24"/>
      <c r="AM770689" s="24"/>
      <c r="AN770689" s="24"/>
      <c r="AO770689" s="24"/>
      <c r="AP770689" s="69"/>
      <c r="AQ770689" s="24"/>
      <c r="AR770689" s="24"/>
      <c r="AS770689" s="24"/>
      <c r="AT770689" s="24"/>
    </row>
    <row r="770817" spans="6:46" ht="15" x14ac:dyDescent="0.15">
      <c r="F770817" s="24"/>
      <c r="G770817" s="24"/>
      <c r="H770817" s="24"/>
      <c r="I770817" s="24"/>
      <c r="J770817" s="24"/>
      <c r="K770817" s="24"/>
      <c r="L770817" s="24"/>
      <c r="M770817" s="24"/>
      <c r="N770817" s="24"/>
      <c r="O770817" s="24"/>
      <c r="P770817" s="24"/>
      <c r="Q770817" s="24"/>
      <c r="R770817" s="24"/>
      <c r="S770817" s="24"/>
      <c r="T770817" s="24"/>
      <c r="U770817" s="24"/>
      <c r="V770817" s="24"/>
      <c r="W770817" s="24"/>
      <c r="X770817" s="24"/>
      <c r="Y770817" s="24"/>
      <c r="Z770817" s="24"/>
      <c r="AA770817" s="24"/>
      <c r="AB770817" s="24"/>
      <c r="AC770817" s="24"/>
      <c r="AD770817" s="24"/>
      <c r="AE770817" s="24"/>
      <c r="AF770817" s="24"/>
      <c r="AG770817" s="24"/>
      <c r="AH770817" s="24"/>
      <c r="AI770817" s="24"/>
      <c r="AJ770817" s="24"/>
      <c r="AK770817" s="24"/>
      <c r="AL770817" s="24"/>
      <c r="AM770817" s="24"/>
      <c r="AN770817" s="24"/>
      <c r="AO770817" s="24"/>
      <c r="AP770817" s="69"/>
      <c r="AQ770817" s="24"/>
      <c r="AR770817" s="24"/>
      <c r="AS770817" s="24"/>
      <c r="AT770817" s="24"/>
    </row>
    <row r="770945" spans="6:46" ht="15" x14ac:dyDescent="0.15">
      <c r="F770945" s="24"/>
      <c r="G770945" s="24"/>
      <c r="H770945" s="24"/>
      <c r="I770945" s="24"/>
      <c r="J770945" s="24"/>
      <c r="K770945" s="24"/>
      <c r="L770945" s="24"/>
      <c r="M770945" s="24"/>
      <c r="N770945" s="24"/>
      <c r="O770945" s="24"/>
      <c r="P770945" s="24"/>
      <c r="Q770945" s="24"/>
      <c r="R770945" s="24"/>
      <c r="S770945" s="24"/>
      <c r="T770945" s="24"/>
      <c r="U770945" s="24"/>
      <c r="V770945" s="24"/>
      <c r="W770945" s="24"/>
      <c r="X770945" s="24"/>
      <c r="Y770945" s="24"/>
      <c r="Z770945" s="24"/>
      <c r="AA770945" s="24"/>
      <c r="AB770945" s="24"/>
      <c r="AC770945" s="24"/>
      <c r="AD770945" s="24"/>
      <c r="AE770945" s="24"/>
      <c r="AF770945" s="24"/>
      <c r="AG770945" s="24"/>
      <c r="AH770945" s="24"/>
      <c r="AI770945" s="24"/>
      <c r="AJ770945" s="24"/>
      <c r="AK770945" s="24"/>
      <c r="AL770945" s="24"/>
      <c r="AM770945" s="24"/>
      <c r="AN770945" s="24"/>
      <c r="AO770945" s="24"/>
      <c r="AP770945" s="69"/>
      <c r="AQ770945" s="24"/>
      <c r="AR770945" s="24"/>
      <c r="AS770945" s="24"/>
      <c r="AT770945" s="24"/>
    </row>
    <row r="771073" spans="6:46" ht="15" x14ac:dyDescent="0.15">
      <c r="F771073" s="24"/>
      <c r="G771073" s="24"/>
      <c r="H771073" s="24"/>
      <c r="I771073" s="24"/>
      <c r="J771073" s="24"/>
      <c r="K771073" s="24"/>
      <c r="L771073" s="24"/>
      <c r="M771073" s="24"/>
      <c r="N771073" s="24"/>
      <c r="O771073" s="24"/>
      <c r="P771073" s="24"/>
      <c r="Q771073" s="24"/>
      <c r="R771073" s="24"/>
      <c r="S771073" s="24"/>
      <c r="T771073" s="24"/>
      <c r="U771073" s="24"/>
      <c r="V771073" s="24"/>
      <c r="W771073" s="24"/>
      <c r="X771073" s="24"/>
      <c r="Y771073" s="24"/>
      <c r="Z771073" s="24"/>
      <c r="AA771073" s="24"/>
      <c r="AB771073" s="24"/>
      <c r="AC771073" s="24"/>
      <c r="AD771073" s="24"/>
      <c r="AE771073" s="24"/>
      <c r="AF771073" s="24"/>
      <c r="AG771073" s="24"/>
      <c r="AH771073" s="24"/>
      <c r="AI771073" s="24"/>
      <c r="AJ771073" s="24"/>
      <c r="AK771073" s="24"/>
      <c r="AL771073" s="24"/>
      <c r="AM771073" s="24"/>
      <c r="AN771073" s="24"/>
      <c r="AO771073" s="24"/>
      <c r="AP771073" s="69"/>
      <c r="AQ771073" s="24"/>
      <c r="AR771073" s="24"/>
      <c r="AS771073" s="24"/>
      <c r="AT771073" s="24"/>
    </row>
    <row r="771201" spans="6:46" ht="15" x14ac:dyDescent="0.15">
      <c r="F771201" s="24"/>
      <c r="G771201" s="24"/>
      <c r="H771201" s="24"/>
      <c r="I771201" s="24"/>
      <c r="J771201" s="24"/>
      <c r="K771201" s="24"/>
      <c r="L771201" s="24"/>
      <c r="M771201" s="24"/>
      <c r="N771201" s="24"/>
      <c r="O771201" s="24"/>
      <c r="P771201" s="24"/>
      <c r="Q771201" s="24"/>
      <c r="R771201" s="24"/>
      <c r="S771201" s="24"/>
      <c r="T771201" s="24"/>
      <c r="U771201" s="24"/>
      <c r="V771201" s="24"/>
      <c r="W771201" s="24"/>
      <c r="X771201" s="24"/>
      <c r="Y771201" s="24"/>
      <c r="Z771201" s="24"/>
      <c r="AA771201" s="24"/>
      <c r="AB771201" s="24"/>
      <c r="AC771201" s="24"/>
      <c r="AD771201" s="24"/>
      <c r="AE771201" s="24"/>
      <c r="AF771201" s="24"/>
      <c r="AG771201" s="24"/>
      <c r="AH771201" s="24"/>
      <c r="AI771201" s="24"/>
      <c r="AJ771201" s="24"/>
      <c r="AK771201" s="24"/>
      <c r="AL771201" s="24"/>
      <c r="AM771201" s="24"/>
      <c r="AN771201" s="24"/>
      <c r="AO771201" s="24"/>
      <c r="AP771201" s="69"/>
      <c r="AQ771201" s="24"/>
      <c r="AR771201" s="24"/>
      <c r="AS771201" s="24"/>
      <c r="AT771201" s="24"/>
    </row>
    <row r="771329" spans="6:46" ht="15" x14ac:dyDescent="0.15">
      <c r="F771329" s="24"/>
      <c r="G771329" s="24"/>
      <c r="H771329" s="24"/>
      <c r="I771329" s="24"/>
      <c r="J771329" s="24"/>
      <c r="K771329" s="24"/>
      <c r="L771329" s="24"/>
      <c r="M771329" s="24"/>
      <c r="N771329" s="24"/>
      <c r="O771329" s="24"/>
      <c r="P771329" s="24"/>
      <c r="Q771329" s="24"/>
      <c r="R771329" s="24"/>
      <c r="S771329" s="24"/>
      <c r="T771329" s="24"/>
      <c r="U771329" s="24"/>
      <c r="V771329" s="24"/>
      <c r="W771329" s="24"/>
      <c r="X771329" s="24"/>
      <c r="Y771329" s="24"/>
      <c r="Z771329" s="24"/>
      <c r="AA771329" s="24"/>
      <c r="AB771329" s="24"/>
      <c r="AC771329" s="24"/>
      <c r="AD771329" s="24"/>
      <c r="AE771329" s="24"/>
      <c r="AF771329" s="24"/>
      <c r="AG771329" s="24"/>
      <c r="AH771329" s="24"/>
      <c r="AI771329" s="24"/>
      <c r="AJ771329" s="24"/>
      <c r="AK771329" s="24"/>
      <c r="AL771329" s="24"/>
      <c r="AM771329" s="24"/>
      <c r="AN771329" s="24"/>
      <c r="AO771329" s="24"/>
      <c r="AP771329" s="69"/>
      <c r="AQ771329" s="24"/>
      <c r="AR771329" s="24"/>
      <c r="AS771329" s="24"/>
      <c r="AT771329" s="24"/>
    </row>
    <row r="771457" spans="6:46" ht="15" x14ac:dyDescent="0.15">
      <c r="F771457" s="24"/>
      <c r="G771457" s="24"/>
      <c r="H771457" s="24"/>
      <c r="I771457" s="24"/>
      <c r="J771457" s="24"/>
      <c r="K771457" s="24"/>
      <c r="L771457" s="24"/>
      <c r="M771457" s="24"/>
      <c r="N771457" s="24"/>
      <c r="O771457" s="24"/>
      <c r="P771457" s="24"/>
      <c r="Q771457" s="24"/>
      <c r="R771457" s="24"/>
      <c r="S771457" s="24"/>
      <c r="T771457" s="24"/>
      <c r="U771457" s="24"/>
      <c r="V771457" s="24"/>
      <c r="W771457" s="24"/>
      <c r="X771457" s="24"/>
      <c r="Y771457" s="24"/>
      <c r="Z771457" s="24"/>
      <c r="AA771457" s="24"/>
      <c r="AB771457" s="24"/>
      <c r="AC771457" s="24"/>
      <c r="AD771457" s="24"/>
      <c r="AE771457" s="24"/>
      <c r="AF771457" s="24"/>
      <c r="AG771457" s="24"/>
      <c r="AH771457" s="24"/>
      <c r="AI771457" s="24"/>
      <c r="AJ771457" s="24"/>
      <c r="AK771457" s="24"/>
      <c r="AL771457" s="24"/>
      <c r="AM771457" s="24"/>
      <c r="AN771457" s="24"/>
      <c r="AO771457" s="24"/>
      <c r="AP771457" s="69"/>
      <c r="AQ771457" s="24"/>
      <c r="AR771457" s="24"/>
      <c r="AS771457" s="24"/>
      <c r="AT771457" s="24"/>
    </row>
    <row r="771585" spans="6:46" ht="15" x14ac:dyDescent="0.15">
      <c r="F771585" s="24"/>
      <c r="G771585" s="24"/>
      <c r="H771585" s="24"/>
      <c r="I771585" s="24"/>
      <c r="J771585" s="24"/>
      <c r="K771585" s="24"/>
      <c r="L771585" s="24"/>
      <c r="M771585" s="24"/>
      <c r="N771585" s="24"/>
      <c r="O771585" s="24"/>
      <c r="P771585" s="24"/>
      <c r="Q771585" s="24"/>
      <c r="R771585" s="24"/>
      <c r="S771585" s="24"/>
      <c r="T771585" s="24"/>
      <c r="U771585" s="24"/>
      <c r="V771585" s="24"/>
      <c r="W771585" s="24"/>
      <c r="X771585" s="24"/>
      <c r="Y771585" s="24"/>
      <c r="Z771585" s="24"/>
      <c r="AA771585" s="24"/>
      <c r="AB771585" s="24"/>
      <c r="AC771585" s="24"/>
      <c r="AD771585" s="24"/>
      <c r="AE771585" s="24"/>
      <c r="AF771585" s="24"/>
      <c r="AG771585" s="24"/>
      <c r="AH771585" s="24"/>
      <c r="AI771585" s="24"/>
      <c r="AJ771585" s="24"/>
      <c r="AK771585" s="24"/>
      <c r="AL771585" s="24"/>
      <c r="AM771585" s="24"/>
      <c r="AN771585" s="24"/>
      <c r="AO771585" s="24"/>
      <c r="AP771585" s="69"/>
      <c r="AQ771585" s="24"/>
      <c r="AR771585" s="24"/>
      <c r="AS771585" s="24"/>
      <c r="AT771585" s="24"/>
    </row>
    <row r="771713" spans="6:46" ht="15" x14ac:dyDescent="0.15">
      <c r="F771713" s="24"/>
      <c r="G771713" s="24"/>
      <c r="H771713" s="24"/>
      <c r="I771713" s="24"/>
      <c r="J771713" s="24"/>
      <c r="K771713" s="24"/>
      <c r="L771713" s="24"/>
      <c r="M771713" s="24"/>
      <c r="N771713" s="24"/>
      <c r="O771713" s="24"/>
      <c r="P771713" s="24"/>
      <c r="Q771713" s="24"/>
      <c r="R771713" s="24"/>
      <c r="S771713" s="24"/>
      <c r="T771713" s="24"/>
      <c r="U771713" s="24"/>
      <c r="V771713" s="24"/>
      <c r="W771713" s="24"/>
      <c r="X771713" s="24"/>
      <c r="Y771713" s="24"/>
      <c r="Z771713" s="24"/>
      <c r="AA771713" s="24"/>
      <c r="AB771713" s="24"/>
      <c r="AC771713" s="24"/>
      <c r="AD771713" s="24"/>
      <c r="AE771713" s="24"/>
      <c r="AF771713" s="24"/>
      <c r="AG771713" s="24"/>
      <c r="AH771713" s="24"/>
      <c r="AI771713" s="24"/>
      <c r="AJ771713" s="24"/>
      <c r="AK771713" s="24"/>
      <c r="AL771713" s="24"/>
      <c r="AM771713" s="24"/>
      <c r="AN771713" s="24"/>
      <c r="AO771713" s="24"/>
      <c r="AP771713" s="69"/>
      <c r="AQ771713" s="24"/>
      <c r="AR771713" s="24"/>
      <c r="AS771713" s="24"/>
      <c r="AT771713" s="24"/>
    </row>
    <row r="771841" spans="6:46" ht="15" x14ac:dyDescent="0.15">
      <c r="F771841" s="24"/>
      <c r="G771841" s="24"/>
      <c r="H771841" s="24"/>
      <c r="I771841" s="24"/>
      <c r="J771841" s="24"/>
      <c r="K771841" s="24"/>
      <c r="L771841" s="24"/>
      <c r="M771841" s="24"/>
      <c r="N771841" s="24"/>
      <c r="O771841" s="24"/>
      <c r="P771841" s="24"/>
      <c r="Q771841" s="24"/>
      <c r="R771841" s="24"/>
      <c r="S771841" s="24"/>
      <c r="T771841" s="24"/>
      <c r="U771841" s="24"/>
      <c r="V771841" s="24"/>
      <c r="W771841" s="24"/>
      <c r="X771841" s="24"/>
      <c r="Y771841" s="24"/>
      <c r="Z771841" s="24"/>
      <c r="AA771841" s="24"/>
      <c r="AB771841" s="24"/>
      <c r="AC771841" s="24"/>
      <c r="AD771841" s="24"/>
      <c r="AE771841" s="24"/>
      <c r="AF771841" s="24"/>
      <c r="AG771841" s="24"/>
      <c r="AH771841" s="24"/>
      <c r="AI771841" s="24"/>
      <c r="AJ771841" s="24"/>
      <c r="AK771841" s="24"/>
      <c r="AL771841" s="24"/>
      <c r="AM771841" s="24"/>
      <c r="AN771841" s="24"/>
      <c r="AO771841" s="24"/>
      <c r="AP771841" s="69"/>
      <c r="AQ771841" s="24"/>
      <c r="AR771841" s="24"/>
      <c r="AS771841" s="24"/>
      <c r="AT771841" s="24"/>
    </row>
    <row r="771969" spans="6:46" ht="15" x14ac:dyDescent="0.15">
      <c r="F771969" s="24"/>
      <c r="G771969" s="24"/>
      <c r="H771969" s="24"/>
      <c r="I771969" s="24"/>
      <c r="J771969" s="24"/>
      <c r="K771969" s="24"/>
      <c r="L771969" s="24"/>
      <c r="M771969" s="24"/>
      <c r="N771969" s="24"/>
      <c r="O771969" s="24"/>
      <c r="P771969" s="24"/>
      <c r="Q771969" s="24"/>
      <c r="R771969" s="24"/>
      <c r="S771969" s="24"/>
      <c r="T771969" s="24"/>
      <c r="U771969" s="24"/>
      <c r="V771969" s="24"/>
      <c r="W771969" s="24"/>
      <c r="X771969" s="24"/>
      <c r="Y771969" s="24"/>
      <c r="Z771969" s="24"/>
      <c r="AA771969" s="24"/>
      <c r="AB771969" s="24"/>
      <c r="AC771969" s="24"/>
      <c r="AD771969" s="24"/>
      <c r="AE771969" s="24"/>
      <c r="AF771969" s="24"/>
      <c r="AG771969" s="24"/>
      <c r="AH771969" s="24"/>
      <c r="AI771969" s="24"/>
      <c r="AJ771969" s="24"/>
      <c r="AK771969" s="24"/>
      <c r="AL771969" s="24"/>
      <c r="AM771969" s="24"/>
      <c r="AN771969" s="24"/>
      <c r="AO771969" s="24"/>
      <c r="AP771969" s="69"/>
      <c r="AQ771969" s="24"/>
      <c r="AR771969" s="24"/>
      <c r="AS771969" s="24"/>
      <c r="AT771969" s="24"/>
    </row>
    <row r="772097" spans="6:46" ht="15" x14ac:dyDescent="0.15">
      <c r="F772097" s="24"/>
      <c r="G772097" s="24"/>
      <c r="H772097" s="24"/>
      <c r="I772097" s="24"/>
      <c r="J772097" s="24"/>
      <c r="K772097" s="24"/>
      <c r="L772097" s="24"/>
      <c r="M772097" s="24"/>
      <c r="N772097" s="24"/>
      <c r="O772097" s="24"/>
      <c r="P772097" s="24"/>
      <c r="Q772097" s="24"/>
      <c r="R772097" s="24"/>
      <c r="S772097" s="24"/>
      <c r="T772097" s="24"/>
      <c r="U772097" s="24"/>
      <c r="V772097" s="24"/>
      <c r="W772097" s="24"/>
      <c r="X772097" s="24"/>
      <c r="Y772097" s="24"/>
      <c r="Z772097" s="24"/>
      <c r="AA772097" s="24"/>
      <c r="AB772097" s="24"/>
      <c r="AC772097" s="24"/>
      <c r="AD772097" s="24"/>
      <c r="AE772097" s="24"/>
      <c r="AF772097" s="24"/>
      <c r="AG772097" s="24"/>
      <c r="AH772097" s="24"/>
      <c r="AI772097" s="24"/>
      <c r="AJ772097" s="24"/>
      <c r="AK772097" s="24"/>
      <c r="AL772097" s="24"/>
      <c r="AM772097" s="24"/>
      <c r="AN772097" s="24"/>
      <c r="AO772097" s="24"/>
      <c r="AP772097" s="69"/>
      <c r="AQ772097" s="24"/>
      <c r="AR772097" s="24"/>
      <c r="AS772097" s="24"/>
      <c r="AT772097" s="24"/>
    </row>
    <row r="772225" spans="6:46" ht="15" x14ac:dyDescent="0.15">
      <c r="F772225" s="24"/>
      <c r="G772225" s="24"/>
      <c r="H772225" s="24"/>
      <c r="I772225" s="24"/>
      <c r="J772225" s="24"/>
      <c r="K772225" s="24"/>
      <c r="L772225" s="24"/>
      <c r="M772225" s="24"/>
      <c r="N772225" s="24"/>
      <c r="O772225" s="24"/>
      <c r="P772225" s="24"/>
      <c r="Q772225" s="24"/>
      <c r="R772225" s="24"/>
      <c r="S772225" s="24"/>
      <c r="T772225" s="24"/>
      <c r="U772225" s="24"/>
      <c r="V772225" s="24"/>
      <c r="W772225" s="24"/>
      <c r="X772225" s="24"/>
      <c r="Y772225" s="24"/>
      <c r="Z772225" s="24"/>
      <c r="AA772225" s="24"/>
      <c r="AB772225" s="24"/>
      <c r="AC772225" s="24"/>
      <c r="AD772225" s="24"/>
      <c r="AE772225" s="24"/>
      <c r="AF772225" s="24"/>
      <c r="AG772225" s="24"/>
      <c r="AH772225" s="24"/>
      <c r="AI772225" s="24"/>
      <c r="AJ772225" s="24"/>
      <c r="AK772225" s="24"/>
      <c r="AL772225" s="24"/>
      <c r="AM772225" s="24"/>
      <c r="AN772225" s="24"/>
      <c r="AO772225" s="24"/>
      <c r="AP772225" s="69"/>
      <c r="AQ772225" s="24"/>
      <c r="AR772225" s="24"/>
      <c r="AS772225" s="24"/>
      <c r="AT772225" s="24"/>
    </row>
    <row r="772353" spans="6:46" ht="15" x14ac:dyDescent="0.15">
      <c r="F772353" s="24"/>
      <c r="G772353" s="24"/>
      <c r="H772353" s="24"/>
      <c r="I772353" s="24"/>
      <c r="J772353" s="24"/>
      <c r="K772353" s="24"/>
      <c r="L772353" s="24"/>
      <c r="M772353" s="24"/>
      <c r="N772353" s="24"/>
      <c r="O772353" s="24"/>
      <c r="P772353" s="24"/>
      <c r="Q772353" s="24"/>
      <c r="R772353" s="24"/>
      <c r="S772353" s="24"/>
      <c r="T772353" s="24"/>
      <c r="U772353" s="24"/>
      <c r="V772353" s="24"/>
      <c r="W772353" s="24"/>
      <c r="X772353" s="24"/>
      <c r="Y772353" s="24"/>
      <c r="Z772353" s="24"/>
      <c r="AA772353" s="24"/>
      <c r="AB772353" s="24"/>
      <c r="AC772353" s="24"/>
      <c r="AD772353" s="24"/>
      <c r="AE772353" s="24"/>
      <c r="AF772353" s="24"/>
      <c r="AG772353" s="24"/>
      <c r="AH772353" s="24"/>
      <c r="AI772353" s="24"/>
      <c r="AJ772353" s="24"/>
      <c r="AK772353" s="24"/>
      <c r="AL772353" s="24"/>
      <c r="AM772353" s="24"/>
      <c r="AN772353" s="24"/>
      <c r="AO772353" s="24"/>
      <c r="AP772353" s="69"/>
      <c r="AQ772353" s="24"/>
      <c r="AR772353" s="24"/>
      <c r="AS772353" s="24"/>
      <c r="AT772353" s="24"/>
    </row>
    <row r="772481" spans="6:46" ht="15" x14ac:dyDescent="0.15">
      <c r="F772481" s="24"/>
      <c r="G772481" s="24"/>
      <c r="H772481" s="24"/>
      <c r="I772481" s="24"/>
      <c r="J772481" s="24"/>
      <c r="K772481" s="24"/>
      <c r="L772481" s="24"/>
      <c r="M772481" s="24"/>
      <c r="N772481" s="24"/>
      <c r="O772481" s="24"/>
      <c r="P772481" s="24"/>
      <c r="Q772481" s="24"/>
      <c r="R772481" s="24"/>
      <c r="S772481" s="24"/>
      <c r="T772481" s="24"/>
      <c r="U772481" s="24"/>
      <c r="V772481" s="24"/>
      <c r="W772481" s="24"/>
      <c r="X772481" s="24"/>
      <c r="Y772481" s="24"/>
      <c r="Z772481" s="24"/>
      <c r="AA772481" s="24"/>
      <c r="AB772481" s="24"/>
      <c r="AC772481" s="24"/>
      <c r="AD772481" s="24"/>
      <c r="AE772481" s="24"/>
      <c r="AF772481" s="24"/>
      <c r="AG772481" s="24"/>
      <c r="AH772481" s="24"/>
      <c r="AI772481" s="24"/>
      <c r="AJ772481" s="24"/>
      <c r="AK772481" s="24"/>
      <c r="AL772481" s="24"/>
      <c r="AM772481" s="24"/>
      <c r="AN772481" s="24"/>
      <c r="AO772481" s="24"/>
      <c r="AP772481" s="69"/>
      <c r="AQ772481" s="24"/>
      <c r="AR772481" s="24"/>
      <c r="AS772481" s="24"/>
      <c r="AT772481" s="24"/>
    </row>
    <row r="772609" spans="6:46" ht="15" x14ac:dyDescent="0.15">
      <c r="F772609" s="24"/>
      <c r="G772609" s="24"/>
      <c r="H772609" s="24"/>
      <c r="I772609" s="24"/>
      <c r="J772609" s="24"/>
      <c r="K772609" s="24"/>
      <c r="L772609" s="24"/>
      <c r="M772609" s="24"/>
      <c r="N772609" s="24"/>
      <c r="O772609" s="24"/>
      <c r="P772609" s="24"/>
      <c r="Q772609" s="24"/>
      <c r="R772609" s="24"/>
      <c r="S772609" s="24"/>
      <c r="T772609" s="24"/>
      <c r="U772609" s="24"/>
      <c r="V772609" s="24"/>
      <c r="W772609" s="24"/>
      <c r="X772609" s="24"/>
      <c r="Y772609" s="24"/>
      <c r="Z772609" s="24"/>
      <c r="AA772609" s="24"/>
      <c r="AB772609" s="24"/>
      <c r="AC772609" s="24"/>
      <c r="AD772609" s="24"/>
      <c r="AE772609" s="24"/>
      <c r="AF772609" s="24"/>
      <c r="AG772609" s="24"/>
      <c r="AH772609" s="24"/>
      <c r="AI772609" s="24"/>
      <c r="AJ772609" s="24"/>
      <c r="AK772609" s="24"/>
      <c r="AL772609" s="24"/>
      <c r="AM772609" s="24"/>
      <c r="AN772609" s="24"/>
      <c r="AO772609" s="24"/>
      <c r="AP772609" s="69"/>
      <c r="AQ772609" s="24"/>
      <c r="AR772609" s="24"/>
      <c r="AS772609" s="24"/>
      <c r="AT772609" s="24"/>
    </row>
    <row r="772737" spans="6:46" ht="15" x14ac:dyDescent="0.15">
      <c r="F772737" s="24"/>
      <c r="G772737" s="24"/>
      <c r="H772737" s="24"/>
      <c r="I772737" s="24"/>
      <c r="J772737" s="24"/>
      <c r="K772737" s="24"/>
      <c r="L772737" s="24"/>
      <c r="M772737" s="24"/>
      <c r="N772737" s="24"/>
      <c r="O772737" s="24"/>
      <c r="P772737" s="24"/>
      <c r="Q772737" s="24"/>
      <c r="R772737" s="24"/>
      <c r="S772737" s="24"/>
      <c r="T772737" s="24"/>
      <c r="U772737" s="24"/>
      <c r="V772737" s="24"/>
      <c r="W772737" s="24"/>
      <c r="X772737" s="24"/>
      <c r="Y772737" s="24"/>
      <c r="Z772737" s="24"/>
      <c r="AA772737" s="24"/>
      <c r="AB772737" s="24"/>
      <c r="AC772737" s="24"/>
      <c r="AD772737" s="24"/>
      <c r="AE772737" s="24"/>
      <c r="AF772737" s="24"/>
      <c r="AG772737" s="24"/>
      <c r="AH772737" s="24"/>
      <c r="AI772737" s="24"/>
      <c r="AJ772737" s="24"/>
      <c r="AK772737" s="24"/>
      <c r="AL772737" s="24"/>
      <c r="AM772737" s="24"/>
      <c r="AN772737" s="24"/>
      <c r="AO772737" s="24"/>
      <c r="AP772737" s="69"/>
      <c r="AQ772737" s="24"/>
      <c r="AR772737" s="24"/>
      <c r="AS772737" s="24"/>
      <c r="AT772737" s="24"/>
    </row>
    <row r="772865" spans="6:46" ht="15" x14ac:dyDescent="0.15">
      <c r="F772865" s="24"/>
      <c r="G772865" s="24"/>
      <c r="H772865" s="24"/>
      <c r="I772865" s="24"/>
      <c r="J772865" s="24"/>
      <c r="K772865" s="24"/>
      <c r="L772865" s="24"/>
      <c r="M772865" s="24"/>
      <c r="N772865" s="24"/>
      <c r="O772865" s="24"/>
      <c r="P772865" s="24"/>
      <c r="Q772865" s="24"/>
      <c r="R772865" s="24"/>
      <c r="S772865" s="24"/>
      <c r="T772865" s="24"/>
      <c r="U772865" s="24"/>
      <c r="V772865" s="24"/>
      <c r="W772865" s="24"/>
      <c r="X772865" s="24"/>
      <c r="Y772865" s="24"/>
      <c r="Z772865" s="24"/>
      <c r="AA772865" s="24"/>
      <c r="AB772865" s="24"/>
      <c r="AC772865" s="24"/>
      <c r="AD772865" s="24"/>
      <c r="AE772865" s="24"/>
      <c r="AF772865" s="24"/>
      <c r="AG772865" s="24"/>
      <c r="AH772865" s="24"/>
      <c r="AI772865" s="24"/>
      <c r="AJ772865" s="24"/>
      <c r="AK772865" s="24"/>
      <c r="AL772865" s="24"/>
      <c r="AM772865" s="24"/>
      <c r="AN772865" s="24"/>
      <c r="AO772865" s="24"/>
      <c r="AP772865" s="69"/>
      <c r="AQ772865" s="24"/>
      <c r="AR772865" s="24"/>
      <c r="AS772865" s="24"/>
      <c r="AT772865" s="24"/>
    </row>
    <row r="772993" spans="6:46" ht="15" x14ac:dyDescent="0.15">
      <c r="F772993" s="24"/>
      <c r="G772993" s="24"/>
      <c r="H772993" s="24"/>
      <c r="I772993" s="24"/>
      <c r="J772993" s="24"/>
      <c r="K772993" s="24"/>
      <c r="L772993" s="24"/>
      <c r="M772993" s="24"/>
      <c r="N772993" s="24"/>
      <c r="O772993" s="24"/>
      <c r="P772993" s="24"/>
      <c r="Q772993" s="24"/>
      <c r="R772993" s="24"/>
      <c r="S772993" s="24"/>
      <c r="T772993" s="24"/>
      <c r="U772993" s="24"/>
      <c r="V772993" s="24"/>
      <c r="W772993" s="24"/>
      <c r="X772993" s="24"/>
      <c r="Y772993" s="24"/>
      <c r="Z772993" s="24"/>
      <c r="AA772993" s="24"/>
      <c r="AB772993" s="24"/>
      <c r="AC772993" s="24"/>
      <c r="AD772993" s="24"/>
      <c r="AE772993" s="24"/>
      <c r="AF772993" s="24"/>
      <c r="AG772993" s="24"/>
      <c r="AH772993" s="24"/>
      <c r="AI772993" s="24"/>
      <c r="AJ772993" s="24"/>
      <c r="AK772993" s="24"/>
      <c r="AL772993" s="24"/>
      <c r="AM772993" s="24"/>
      <c r="AN772993" s="24"/>
      <c r="AO772993" s="24"/>
      <c r="AP772993" s="69"/>
      <c r="AQ772993" s="24"/>
      <c r="AR772993" s="24"/>
      <c r="AS772993" s="24"/>
      <c r="AT772993" s="24"/>
    </row>
    <row r="773121" spans="6:46" ht="15" x14ac:dyDescent="0.15">
      <c r="F773121" s="24"/>
      <c r="G773121" s="24"/>
      <c r="H773121" s="24"/>
      <c r="I773121" s="24"/>
      <c r="J773121" s="24"/>
      <c r="K773121" s="24"/>
      <c r="L773121" s="24"/>
      <c r="M773121" s="24"/>
      <c r="N773121" s="24"/>
      <c r="O773121" s="24"/>
      <c r="P773121" s="24"/>
      <c r="Q773121" s="24"/>
      <c r="R773121" s="24"/>
      <c r="S773121" s="24"/>
      <c r="T773121" s="24"/>
      <c r="U773121" s="24"/>
      <c r="V773121" s="24"/>
      <c r="W773121" s="24"/>
      <c r="X773121" s="24"/>
      <c r="Y773121" s="24"/>
      <c r="Z773121" s="24"/>
      <c r="AA773121" s="24"/>
      <c r="AB773121" s="24"/>
      <c r="AC773121" s="24"/>
      <c r="AD773121" s="24"/>
      <c r="AE773121" s="24"/>
      <c r="AF773121" s="24"/>
      <c r="AG773121" s="24"/>
      <c r="AH773121" s="24"/>
      <c r="AI773121" s="24"/>
      <c r="AJ773121" s="24"/>
      <c r="AK773121" s="24"/>
      <c r="AL773121" s="24"/>
      <c r="AM773121" s="24"/>
      <c r="AN773121" s="24"/>
      <c r="AO773121" s="24"/>
      <c r="AP773121" s="69"/>
      <c r="AQ773121" s="24"/>
      <c r="AR773121" s="24"/>
      <c r="AS773121" s="24"/>
      <c r="AT773121" s="24"/>
    </row>
    <row r="773249" spans="6:46" ht="15" x14ac:dyDescent="0.15">
      <c r="F773249" s="24"/>
      <c r="G773249" s="24"/>
      <c r="H773249" s="24"/>
      <c r="I773249" s="24"/>
      <c r="J773249" s="24"/>
      <c r="K773249" s="24"/>
      <c r="L773249" s="24"/>
      <c r="M773249" s="24"/>
      <c r="N773249" s="24"/>
      <c r="O773249" s="24"/>
      <c r="P773249" s="24"/>
      <c r="Q773249" s="24"/>
      <c r="R773249" s="24"/>
      <c r="S773249" s="24"/>
      <c r="T773249" s="24"/>
      <c r="U773249" s="24"/>
      <c r="V773249" s="24"/>
      <c r="W773249" s="24"/>
      <c r="X773249" s="24"/>
      <c r="Y773249" s="24"/>
      <c r="Z773249" s="24"/>
      <c r="AA773249" s="24"/>
      <c r="AB773249" s="24"/>
      <c r="AC773249" s="24"/>
      <c r="AD773249" s="24"/>
      <c r="AE773249" s="24"/>
      <c r="AF773249" s="24"/>
      <c r="AG773249" s="24"/>
      <c r="AH773249" s="24"/>
      <c r="AI773249" s="24"/>
      <c r="AJ773249" s="24"/>
      <c r="AK773249" s="24"/>
      <c r="AL773249" s="24"/>
      <c r="AM773249" s="24"/>
      <c r="AN773249" s="24"/>
      <c r="AO773249" s="24"/>
      <c r="AP773249" s="69"/>
      <c r="AQ773249" s="24"/>
      <c r="AR773249" s="24"/>
      <c r="AS773249" s="24"/>
      <c r="AT773249" s="24"/>
    </row>
    <row r="773377" spans="6:46" ht="15" x14ac:dyDescent="0.15">
      <c r="F773377" s="24"/>
      <c r="G773377" s="24"/>
      <c r="H773377" s="24"/>
      <c r="I773377" s="24"/>
      <c r="J773377" s="24"/>
      <c r="K773377" s="24"/>
      <c r="L773377" s="24"/>
      <c r="M773377" s="24"/>
      <c r="N773377" s="24"/>
      <c r="O773377" s="24"/>
      <c r="P773377" s="24"/>
      <c r="Q773377" s="24"/>
      <c r="R773377" s="24"/>
      <c r="S773377" s="24"/>
      <c r="T773377" s="24"/>
      <c r="U773377" s="24"/>
      <c r="V773377" s="24"/>
      <c r="W773377" s="24"/>
      <c r="X773377" s="24"/>
      <c r="Y773377" s="24"/>
      <c r="Z773377" s="24"/>
      <c r="AA773377" s="24"/>
      <c r="AB773377" s="24"/>
      <c r="AC773377" s="24"/>
      <c r="AD773377" s="24"/>
      <c r="AE773377" s="24"/>
      <c r="AF773377" s="24"/>
      <c r="AG773377" s="24"/>
      <c r="AH773377" s="24"/>
      <c r="AI773377" s="24"/>
      <c r="AJ773377" s="24"/>
      <c r="AK773377" s="24"/>
      <c r="AL773377" s="24"/>
      <c r="AM773377" s="24"/>
      <c r="AN773377" s="24"/>
      <c r="AO773377" s="24"/>
      <c r="AP773377" s="69"/>
      <c r="AQ773377" s="24"/>
      <c r="AR773377" s="24"/>
      <c r="AS773377" s="24"/>
      <c r="AT773377" s="24"/>
    </row>
    <row r="773505" spans="6:46" ht="15" x14ac:dyDescent="0.15">
      <c r="F773505" s="24"/>
      <c r="G773505" s="24"/>
      <c r="H773505" s="24"/>
      <c r="I773505" s="24"/>
      <c r="J773505" s="24"/>
      <c r="K773505" s="24"/>
      <c r="L773505" s="24"/>
      <c r="M773505" s="24"/>
      <c r="N773505" s="24"/>
      <c r="O773505" s="24"/>
      <c r="P773505" s="24"/>
      <c r="Q773505" s="24"/>
      <c r="R773505" s="24"/>
      <c r="S773505" s="24"/>
      <c r="T773505" s="24"/>
      <c r="U773505" s="24"/>
      <c r="V773505" s="24"/>
      <c r="W773505" s="24"/>
      <c r="X773505" s="24"/>
      <c r="Y773505" s="24"/>
      <c r="Z773505" s="24"/>
      <c r="AA773505" s="24"/>
      <c r="AB773505" s="24"/>
      <c r="AC773505" s="24"/>
      <c r="AD773505" s="24"/>
      <c r="AE773505" s="24"/>
      <c r="AF773505" s="24"/>
      <c r="AG773505" s="24"/>
      <c r="AH773505" s="24"/>
      <c r="AI773505" s="24"/>
      <c r="AJ773505" s="24"/>
      <c r="AK773505" s="24"/>
      <c r="AL773505" s="24"/>
      <c r="AM773505" s="24"/>
      <c r="AN773505" s="24"/>
      <c r="AO773505" s="24"/>
      <c r="AP773505" s="69"/>
      <c r="AQ773505" s="24"/>
      <c r="AR773505" s="24"/>
      <c r="AS773505" s="24"/>
      <c r="AT773505" s="24"/>
    </row>
    <row r="773633" spans="6:46" ht="15" x14ac:dyDescent="0.15">
      <c r="F773633" s="24"/>
      <c r="G773633" s="24"/>
      <c r="H773633" s="24"/>
      <c r="I773633" s="24"/>
      <c r="J773633" s="24"/>
      <c r="K773633" s="24"/>
      <c r="L773633" s="24"/>
      <c r="M773633" s="24"/>
      <c r="N773633" s="24"/>
      <c r="O773633" s="24"/>
      <c r="P773633" s="24"/>
      <c r="Q773633" s="24"/>
      <c r="R773633" s="24"/>
      <c r="S773633" s="24"/>
      <c r="T773633" s="24"/>
      <c r="U773633" s="24"/>
      <c r="V773633" s="24"/>
      <c r="W773633" s="24"/>
      <c r="X773633" s="24"/>
      <c r="Y773633" s="24"/>
      <c r="Z773633" s="24"/>
      <c r="AA773633" s="24"/>
      <c r="AB773633" s="24"/>
      <c r="AC773633" s="24"/>
      <c r="AD773633" s="24"/>
      <c r="AE773633" s="24"/>
      <c r="AF773633" s="24"/>
      <c r="AG773633" s="24"/>
      <c r="AH773633" s="24"/>
      <c r="AI773633" s="24"/>
      <c r="AJ773633" s="24"/>
      <c r="AK773633" s="24"/>
      <c r="AL773633" s="24"/>
      <c r="AM773633" s="24"/>
      <c r="AN773633" s="24"/>
      <c r="AO773633" s="24"/>
      <c r="AP773633" s="69"/>
      <c r="AQ773633" s="24"/>
      <c r="AR773633" s="24"/>
      <c r="AS773633" s="24"/>
      <c r="AT773633" s="24"/>
    </row>
    <row r="773761" spans="6:46" ht="15" x14ac:dyDescent="0.15">
      <c r="F773761" s="24"/>
      <c r="G773761" s="24"/>
      <c r="H773761" s="24"/>
      <c r="I773761" s="24"/>
      <c r="J773761" s="24"/>
      <c r="K773761" s="24"/>
      <c r="L773761" s="24"/>
      <c r="M773761" s="24"/>
      <c r="N773761" s="24"/>
      <c r="O773761" s="24"/>
      <c r="P773761" s="24"/>
      <c r="Q773761" s="24"/>
      <c r="R773761" s="24"/>
      <c r="S773761" s="24"/>
      <c r="T773761" s="24"/>
      <c r="U773761" s="24"/>
      <c r="V773761" s="24"/>
      <c r="W773761" s="24"/>
      <c r="X773761" s="24"/>
      <c r="Y773761" s="24"/>
      <c r="Z773761" s="24"/>
      <c r="AA773761" s="24"/>
      <c r="AB773761" s="24"/>
      <c r="AC773761" s="24"/>
      <c r="AD773761" s="24"/>
      <c r="AE773761" s="24"/>
      <c r="AF773761" s="24"/>
      <c r="AG773761" s="24"/>
      <c r="AH773761" s="24"/>
      <c r="AI773761" s="24"/>
      <c r="AJ773761" s="24"/>
      <c r="AK773761" s="24"/>
      <c r="AL773761" s="24"/>
      <c r="AM773761" s="24"/>
      <c r="AN773761" s="24"/>
      <c r="AO773761" s="24"/>
      <c r="AP773761" s="69"/>
      <c r="AQ773761" s="24"/>
      <c r="AR773761" s="24"/>
      <c r="AS773761" s="24"/>
      <c r="AT773761" s="24"/>
    </row>
    <row r="773889" spans="6:46" ht="15" x14ac:dyDescent="0.15">
      <c r="F773889" s="24"/>
      <c r="G773889" s="24"/>
      <c r="H773889" s="24"/>
      <c r="I773889" s="24"/>
      <c r="J773889" s="24"/>
      <c r="K773889" s="24"/>
      <c r="L773889" s="24"/>
      <c r="M773889" s="24"/>
      <c r="N773889" s="24"/>
      <c r="O773889" s="24"/>
      <c r="P773889" s="24"/>
      <c r="Q773889" s="24"/>
      <c r="R773889" s="24"/>
      <c r="S773889" s="24"/>
      <c r="T773889" s="24"/>
      <c r="U773889" s="24"/>
      <c r="V773889" s="24"/>
      <c r="W773889" s="24"/>
      <c r="X773889" s="24"/>
      <c r="Y773889" s="24"/>
      <c r="Z773889" s="24"/>
      <c r="AA773889" s="24"/>
      <c r="AB773889" s="24"/>
      <c r="AC773889" s="24"/>
      <c r="AD773889" s="24"/>
      <c r="AE773889" s="24"/>
      <c r="AF773889" s="24"/>
      <c r="AG773889" s="24"/>
      <c r="AH773889" s="24"/>
      <c r="AI773889" s="24"/>
      <c r="AJ773889" s="24"/>
      <c r="AK773889" s="24"/>
      <c r="AL773889" s="24"/>
      <c r="AM773889" s="24"/>
      <c r="AN773889" s="24"/>
      <c r="AO773889" s="24"/>
      <c r="AP773889" s="69"/>
      <c r="AQ773889" s="24"/>
      <c r="AR773889" s="24"/>
      <c r="AS773889" s="24"/>
      <c r="AT773889" s="24"/>
    </row>
    <row r="774017" spans="6:46" ht="15" x14ac:dyDescent="0.15">
      <c r="F774017" s="24"/>
      <c r="G774017" s="24"/>
      <c r="H774017" s="24"/>
      <c r="I774017" s="24"/>
      <c r="J774017" s="24"/>
      <c r="K774017" s="24"/>
      <c r="L774017" s="24"/>
      <c r="M774017" s="24"/>
      <c r="N774017" s="24"/>
      <c r="O774017" s="24"/>
      <c r="P774017" s="24"/>
      <c r="Q774017" s="24"/>
      <c r="R774017" s="24"/>
      <c r="S774017" s="24"/>
      <c r="T774017" s="24"/>
      <c r="U774017" s="24"/>
      <c r="V774017" s="24"/>
      <c r="W774017" s="24"/>
      <c r="X774017" s="24"/>
      <c r="Y774017" s="24"/>
      <c r="Z774017" s="24"/>
      <c r="AA774017" s="24"/>
      <c r="AB774017" s="24"/>
      <c r="AC774017" s="24"/>
      <c r="AD774017" s="24"/>
      <c r="AE774017" s="24"/>
      <c r="AF774017" s="24"/>
      <c r="AG774017" s="24"/>
      <c r="AH774017" s="24"/>
      <c r="AI774017" s="24"/>
      <c r="AJ774017" s="24"/>
      <c r="AK774017" s="24"/>
      <c r="AL774017" s="24"/>
      <c r="AM774017" s="24"/>
      <c r="AN774017" s="24"/>
      <c r="AO774017" s="24"/>
      <c r="AP774017" s="69"/>
      <c r="AQ774017" s="24"/>
      <c r="AR774017" s="24"/>
      <c r="AS774017" s="24"/>
      <c r="AT774017" s="24"/>
    </row>
    <row r="774145" spans="6:46" ht="15" x14ac:dyDescent="0.15">
      <c r="F774145" s="24"/>
      <c r="G774145" s="24"/>
      <c r="H774145" s="24"/>
      <c r="I774145" s="24"/>
      <c r="J774145" s="24"/>
      <c r="K774145" s="24"/>
      <c r="L774145" s="24"/>
      <c r="M774145" s="24"/>
      <c r="N774145" s="24"/>
      <c r="O774145" s="24"/>
      <c r="P774145" s="24"/>
      <c r="Q774145" s="24"/>
      <c r="R774145" s="24"/>
      <c r="S774145" s="24"/>
      <c r="T774145" s="24"/>
      <c r="U774145" s="24"/>
      <c r="V774145" s="24"/>
      <c r="W774145" s="24"/>
      <c r="X774145" s="24"/>
      <c r="Y774145" s="24"/>
      <c r="Z774145" s="24"/>
      <c r="AA774145" s="24"/>
      <c r="AB774145" s="24"/>
      <c r="AC774145" s="24"/>
      <c r="AD774145" s="24"/>
      <c r="AE774145" s="24"/>
      <c r="AF774145" s="24"/>
      <c r="AG774145" s="24"/>
      <c r="AH774145" s="24"/>
      <c r="AI774145" s="24"/>
      <c r="AJ774145" s="24"/>
      <c r="AK774145" s="24"/>
      <c r="AL774145" s="24"/>
      <c r="AM774145" s="24"/>
      <c r="AN774145" s="24"/>
      <c r="AO774145" s="24"/>
      <c r="AP774145" s="69"/>
      <c r="AQ774145" s="24"/>
      <c r="AR774145" s="24"/>
      <c r="AS774145" s="24"/>
      <c r="AT774145" s="24"/>
    </row>
    <row r="774273" spans="6:46" ht="15" x14ac:dyDescent="0.15">
      <c r="F774273" s="24"/>
      <c r="G774273" s="24"/>
      <c r="H774273" s="24"/>
      <c r="I774273" s="24"/>
      <c r="J774273" s="24"/>
      <c r="K774273" s="24"/>
      <c r="L774273" s="24"/>
      <c r="M774273" s="24"/>
      <c r="N774273" s="24"/>
      <c r="O774273" s="24"/>
      <c r="P774273" s="24"/>
      <c r="Q774273" s="24"/>
      <c r="R774273" s="24"/>
      <c r="S774273" s="24"/>
      <c r="T774273" s="24"/>
      <c r="U774273" s="24"/>
      <c r="V774273" s="24"/>
      <c r="W774273" s="24"/>
      <c r="X774273" s="24"/>
      <c r="Y774273" s="24"/>
      <c r="Z774273" s="24"/>
      <c r="AA774273" s="24"/>
      <c r="AB774273" s="24"/>
      <c r="AC774273" s="24"/>
      <c r="AD774273" s="24"/>
      <c r="AE774273" s="24"/>
      <c r="AF774273" s="24"/>
      <c r="AG774273" s="24"/>
      <c r="AH774273" s="24"/>
      <c r="AI774273" s="24"/>
      <c r="AJ774273" s="24"/>
      <c r="AK774273" s="24"/>
      <c r="AL774273" s="24"/>
      <c r="AM774273" s="24"/>
      <c r="AN774273" s="24"/>
      <c r="AO774273" s="24"/>
      <c r="AP774273" s="69"/>
      <c r="AQ774273" s="24"/>
      <c r="AR774273" s="24"/>
      <c r="AS774273" s="24"/>
      <c r="AT774273" s="24"/>
    </row>
    <row r="774401" spans="6:46" ht="15" x14ac:dyDescent="0.15">
      <c r="F774401" s="24"/>
      <c r="G774401" s="24"/>
      <c r="H774401" s="24"/>
      <c r="I774401" s="24"/>
      <c r="J774401" s="24"/>
      <c r="K774401" s="24"/>
      <c r="L774401" s="24"/>
      <c r="M774401" s="24"/>
      <c r="N774401" s="24"/>
      <c r="O774401" s="24"/>
      <c r="P774401" s="24"/>
      <c r="Q774401" s="24"/>
      <c r="R774401" s="24"/>
      <c r="S774401" s="24"/>
      <c r="T774401" s="24"/>
      <c r="U774401" s="24"/>
      <c r="V774401" s="24"/>
      <c r="W774401" s="24"/>
      <c r="X774401" s="24"/>
      <c r="Y774401" s="24"/>
      <c r="Z774401" s="24"/>
      <c r="AA774401" s="24"/>
      <c r="AB774401" s="24"/>
      <c r="AC774401" s="24"/>
      <c r="AD774401" s="24"/>
      <c r="AE774401" s="24"/>
      <c r="AF774401" s="24"/>
      <c r="AG774401" s="24"/>
      <c r="AH774401" s="24"/>
      <c r="AI774401" s="24"/>
      <c r="AJ774401" s="24"/>
      <c r="AK774401" s="24"/>
      <c r="AL774401" s="24"/>
      <c r="AM774401" s="24"/>
      <c r="AN774401" s="24"/>
      <c r="AO774401" s="24"/>
      <c r="AP774401" s="69"/>
      <c r="AQ774401" s="24"/>
      <c r="AR774401" s="24"/>
      <c r="AS774401" s="24"/>
      <c r="AT774401" s="24"/>
    </row>
    <row r="774529" spans="6:46" ht="15" x14ac:dyDescent="0.15">
      <c r="F774529" s="24"/>
      <c r="G774529" s="24"/>
      <c r="H774529" s="24"/>
      <c r="I774529" s="24"/>
      <c r="J774529" s="24"/>
      <c r="K774529" s="24"/>
      <c r="L774529" s="24"/>
      <c r="M774529" s="24"/>
      <c r="N774529" s="24"/>
      <c r="O774529" s="24"/>
      <c r="P774529" s="24"/>
      <c r="Q774529" s="24"/>
      <c r="R774529" s="24"/>
      <c r="S774529" s="24"/>
      <c r="T774529" s="24"/>
      <c r="U774529" s="24"/>
      <c r="V774529" s="24"/>
      <c r="W774529" s="24"/>
      <c r="X774529" s="24"/>
      <c r="Y774529" s="24"/>
      <c r="Z774529" s="24"/>
      <c r="AA774529" s="24"/>
      <c r="AB774529" s="24"/>
      <c r="AC774529" s="24"/>
      <c r="AD774529" s="24"/>
      <c r="AE774529" s="24"/>
      <c r="AF774529" s="24"/>
      <c r="AG774529" s="24"/>
      <c r="AH774529" s="24"/>
      <c r="AI774529" s="24"/>
      <c r="AJ774529" s="24"/>
      <c r="AK774529" s="24"/>
      <c r="AL774529" s="24"/>
      <c r="AM774529" s="24"/>
      <c r="AN774529" s="24"/>
      <c r="AO774529" s="24"/>
      <c r="AP774529" s="69"/>
      <c r="AQ774529" s="24"/>
      <c r="AR774529" s="24"/>
      <c r="AS774529" s="24"/>
      <c r="AT774529" s="24"/>
    </row>
    <row r="774657" spans="6:46" ht="15" x14ac:dyDescent="0.15">
      <c r="F774657" s="24"/>
      <c r="G774657" s="24"/>
      <c r="H774657" s="24"/>
      <c r="I774657" s="24"/>
      <c r="J774657" s="24"/>
      <c r="K774657" s="24"/>
      <c r="L774657" s="24"/>
      <c r="M774657" s="24"/>
      <c r="N774657" s="24"/>
      <c r="O774657" s="24"/>
      <c r="P774657" s="24"/>
      <c r="Q774657" s="24"/>
      <c r="R774657" s="24"/>
      <c r="S774657" s="24"/>
      <c r="T774657" s="24"/>
      <c r="U774657" s="24"/>
      <c r="V774657" s="24"/>
      <c r="W774657" s="24"/>
      <c r="X774657" s="24"/>
      <c r="Y774657" s="24"/>
      <c r="Z774657" s="24"/>
      <c r="AA774657" s="24"/>
      <c r="AB774657" s="24"/>
      <c r="AC774657" s="24"/>
      <c r="AD774657" s="24"/>
      <c r="AE774657" s="24"/>
      <c r="AF774657" s="24"/>
      <c r="AG774657" s="24"/>
      <c r="AH774657" s="24"/>
      <c r="AI774657" s="24"/>
      <c r="AJ774657" s="24"/>
      <c r="AK774657" s="24"/>
      <c r="AL774657" s="24"/>
      <c r="AM774657" s="24"/>
      <c r="AN774657" s="24"/>
      <c r="AO774657" s="24"/>
      <c r="AP774657" s="69"/>
      <c r="AQ774657" s="24"/>
      <c r="AR774657" s="24"/>
      <c r="AS774657" s="24"/>
      <c r="AT774657" s="24"/>
    </row>
    <row r="774785" spans="6:46" ht="15" x14ac:dyDescent="0.15">
      <c r="F774785" s="24"/>
      <c r="G774785" s="24"/>
      <c r="H774785" s="24"/>
      <c r="I774785" s="24"/>
      <c r="J774785" s="24"/>
      <c r="K774785" s="24"/>
      <c r="L774785" s="24"/>
      <c r="M774785" s="24"/>
      <c r="N774785" s="24"/>
      <c r="O774785" s="24"/>
      <c r="P774785" s="24"/>
      <c r="Q774785" s="24"/>
      <c r="R774785" s="24"/>
      <c r="S774785" s="24"/>
      <c r="T774785" s="24"/>
      <c r="U774785" s="24"/>
      <c r="V774785" s="24"/>
      <c r="W774785" s="24"/>
      <c r="X774785" s="24"/>
      <c r="Y774785" s="24"/>
      <c r="Z774785" s="24"/>
      <c r="AA774785" s="24"/>
      <c r="AB774785" s="24"/>
      <c r="AC774785" s="24"/>
      <c r="AD774785" s="24"/>
      <c r="AE774785" s="24"/>
      <c r="AF774785" s="24"/>
      <c r="AG774785" s="24"/>
      <c r="AH774785" s="24"/>
      <c r="AI774785" s="24"/>
      <c r="AJ774785" s="24"/>
      <c r="AK774785" s="24"/>
      <c r="AL774785" s="24"/>
      <c r="AM774785" s="24"/>
      <c r="AN774785" s="24"/>
      <c r="AO774785" s="24"/>
      <c r="AP774785" s="69"/>
      <c r="AQ774785" s="24"/>
      <c r="AR774785" s="24"/>
      <c r="AS774785" s="24"/>
      <c r="AT774785" s="24"/>
    </row>
    <row r="774913" spans="6:46" ht="15" x14ac:dyDescent="0.15">
      <c r="F774913" s="24"/>
      <c r="G774913" s="24"/>
      <c r="H774913" s="24"/>
      <c r="I774913" s="24"/>
      <c r="J774913" s="24"/>
      <c r="K774913" s="24"/>
      <c r="L774913" s="24"/>
      <c r="M774913" s="24"/>
      <c r="N774913" s="24"/>
      <c r="O774913" s="24"/>
      <c r="P774913" s="24"/>
      <c r="Q774913" s="24"/>
      <c r="R774913" s="24"/>
      <c r="S774913" s="24"/>
      <c r="T774913" s="24"/>
      <c r="U774913" s="24"/>
      <c r="V774913" s="24"/>
      <c r="W774913" s="24"/>
      <c r="X774913" s="24"/>
      <c r="Y774913" s="24"/>
      <c r="Z774913" s="24"/>
      <c r="AA774913" s="24"/>
      <c r="AB774913" s="24"/>
      <c r="AC774913" s="24"/>
      <c r="AD774913" s="24"/>
      <c r="AE774913" s="24"/>
      <c r="AF774913" s="24"/>
      <c r="AG774913" s="24"/>
      <c r="AH774913" s="24"/>
      <c r="AI774913" s="24"/>
      <c r="AJ774913" s="24"/>
      <c r="AK774913" s="24"/>
      <c r="AL774913" s="24"/>
      <c r="AM774913" s="24"/>
      <c r="AN774913" s="24"/>
      <c r="AO774913" s="24"/>
      <c r="AP774913" s="69"/>
      <c r="AQ774913" s="24"/>
      <c r="AR774913" s="24"/>
      <c r="AS774913" s="24"/>
      <c r="AT774913" s="24"/>
    </row>
    <row r="775041" spans="6:46" ht="15" x14ac:dyDescent="0.15">
      <c r="F775041" s="24"/>
      <c r="G775041" s="24"/>
      <c r="H775041" s="24"/>
      <c r="I775041" s="24"/>
      <c r="J775041" s="24"/>
      <c r="K775041" s="24"/>
      <c r="L775041" s="24"/>
      <c r="M775041" s="24"/>
      <c r="N775041" s="24"/>
      <c r="O775041" s="24"/>
      <c r="P775041" s="24"/>
      <c r="Q775041" s="24"/>
      <c r="R775041" s="24"/>
      <c r="S775041" s="24"/>
      <c r="T775041" s="24"/>
      <c r="U775041" s="24"/>
      <c r="V775041" s="24"/>
      <c r="W775041" s="24"/>
      <c r="X775041" s="24"/>
      <c r="Y775041" s="24"/>
      <c r="Z775041" s="24"/>
      <c r="AA775041" s="24"/>
      <c r="AB775041" s="24"/>
      <c r="AC775041" s="24"/>
      <c r="AD775041" s="24"/>
      <c r="AE775041" s="24"/>
      <c r="AF775041" s="24"/>
      <c r="AG775041" s="24"/>
      <c r="AH775041" s="24"/>
      <c r="AI775041" s="24"/>
      <c r="AJ775041" s="24"/>
      <c r="AK775041" s="24"/>
      <c r="AL775041" s="24"/>
      <c r="AM775041" s="24"/>
      <c r="AN775041" s="24"/>
      <c r="AO775041" s="24"/>
      <c r="AP775041" s="69"/>
      <c r="AQ775041" s="24"/>
      <c r="AR775041" s="24"/>
      <c r="AS775041" s="24"/>
      <c r="AT775041" s="24"/>
    </row>
    <row r="775169" spans="6:46" ht="15" x14ac:dyDescent="0.15">
      <c r="F775169" s="24"/>
      <c r="G775169" s="24"/>
      <c r="H775169" s="24"/>
      <c r="I775169" s="24"/>
      <c r="J775169" s="24"/>
      <c r="K775169" s="24"/>
      <c r="L775169" s="24"/>
      <c r="M775169" s="24"/>
      <c r="N775169" s="24"/>
      <c r="O775169" s="24"/>
      <c r="P775169" s="24"/>
      <c r="Q775169" s="24"/>
      <c r="R775169" s="24"/>
      <c r="S775169" s="24"/>
      <c r="T775169" s="24"/>
      <c r="U775169" s="24"/>
      <c r="V775169" s="24"/>
      <c r="W775169" s="24"/>
      <c r="X775169" s="24"/>
      <c r="Y775169" s="24"/>
      <c r="Z775169" s="24"/>
      <c r="AA775169" s="24"/>
      <c r="AB775169" s="24"/>
      <c r="AC775169" s="24"/>
      <c r="AD775169" s="24"/>
      <c r="AE775169" s="24"/>
      <c r="AF775169" s="24"/>
      <c r="AG775169" s="24"/>
      <c r="AH775169" s="24"/>
      <c r="AI775169" s="24"/>
      <c r="AJ775169" s="24"/>
      <c r="AK775169" s="24"/>
      <c r="AL775169" s="24"/>
      <c r="AM775169" s="24"/>
      <c r="AN775169" s="24"/>
      <c r="AO775169" s="24"/>
      <c r="AP775169" s="69"/>
      <c r="AQ775169" s="24"/>
      <c r="AR775169" s="24"/>
      <c r="AS775169" s="24"/>
      <c r="AT775169" s="24"/>
    </row>
    <row r="775297" spans="6:46" ht="15" x14ac:dyDescent="0.15">
      <c r="F775297" s="24"/>
      <c r="G775297" s="24"/>
      <c r="H775297" s="24"/>
      <c r="I775297" s="24"/>
      <c r="J775297" s="24"/>
      <c r="K775297" s="24"/>
      <c r="L775297" s="24"/>
      <c r="M775297" s="24"/>
      <c r="N775297" s="24"/>
      <c r="O775297" s="24"/>
      <c r="P775297" s="24"/>
      <c r="Q775297" s="24"/>
      <c r="R775297" s="24"/>
      <c r="S775297" s="24"/>
      <c r="T775297" s="24"/>
      <c r="U775297" s="24"/>
      <c r="V775297" s="24"/>
      <c r="W775297" s="24"/>
      <c r="X775297" s="24"/>
      <c r="Y775297" s="24"/>
      <c r="Z775297" s="24"/>
      <c r="AA775297" s="24"/>
      <c r="AB775297" s="24"/>
      <c r="AC775297" s="24"/>
      <c r="AD775297" s="24"/>
      <c r="AE775297" s="24"/>
      <c r="AF775297" s="24"/>
      <c r="AG775297" s="24"/>
      <c r="AH775297" s="24"/>
      <c r="AI775297" s="24"/>
      <c r="AJ775297" s="24"/>
      <c r="AK775297" s="24"/>
      <c r="AL775297" s="24"/>
      <c r="AM775297" s="24"/>
      <c r="AN775297" s="24"/>
      <c r="AO775297" s="24"/>
      <c r="AP775297" s="69"/>
      <c r="AQ775297" s="24"/>
      <c r="AR775297" s="24"/>
      <c r="AS775297" s="24"/>
      <c r="AT775297" s="24"/>
    </row>
    <row r="775425" spans="6:46" ht="15" x14ac:dyDescent="0.15">
      <c r="F775425" s="24"/>
      <c r="G775425" s="24"/>
      <c r="H775425" s="24"/>
      <c r="I775425" s="24"/>
      <c r="J775425" s="24"/>
      <c r="K775425" s="24"/>
      <c r="L775425" s="24"/>
      <c r="M775425" s="24"/>
      <c r="N775425" s="24"/>
      <c r="O775425" s="24"/>
      <c r="P775425" s="24"/>
      <c r="Q775425" s="24"/>
      <c r="R775425" s="24"/>
      <c r="S775425" s="24"/>
      <c r="T775425" s="24"/>
      <c r="U775425" s="24"/>
      <c r="V775425" s="24"/>
      <c r="W775425" s="24"/>
      <c r="X775425" s="24"/>
      <c r="Y775425" s="24"/>
      <c r="Z775425" s="24"/>
      <c r="AA775425" s="24"/>
      <c r="AB775425" s="24"/>
      <c r="AC775425" s="24"/>
      <c r="AD775425" s="24"/>
      <c r="AE775425" s="24"/>
      <c r="AF775425" s="24"/>
      <c r="AG775425" s="24"/>
      <c r="AH775425" s="24"/>
      <c r="AI775425" s="24"/>
      <c r="AJ775425" s="24"/>
      <c r="AK775425" s="24"/>
      <c r="AL775425" s="24"/>
      <c r="AM775425" s="24"/>
      <c r="AN775425" s="24"/>
      <c r="AO775425" s="24"/>
      <c r="AP775425" s="69"/>
      <c r="AQ775425" s="24"/>
      <c r="AR775425" s="24"/>
      <c r="AS775425" s="24"/>
      <c r="AT775425" s="24"/>
    </row>
    <row r="775553" spans="6:46" ht="15" x14ac:dyDescent="0.15">
      <c r="F775553" s="24"/>
      <c r="G775553" s="24"/>
      <c r="H775553" s="24"/>
      <c r="I775553" s="24"/>
      <c r="J775553" s="24"/>
      <c r="K775553" s="24"/>
      <c r="L775553" s="24"/>
      <c r="M775553" s="24"/>
      <c r="N775553" s="24"/>
      <c r="O775553" s="24"/>
      <c r="P775553" s="24"/>
      <c r="Q775553" s="24"/>
      <c r="R775553" s="24"/>
      <c r="S775553" s="24"/>
      <c r="T775553" s="24"/>
      <c r="U775553" s="24"/>
      <c r="V775553" s="24"/>
      <c r="W775553" s="24"/>
      <c r="X775553" s="24"/>
      <c r="Y775553" s="24"/>
      <c r="Z775553" s="24"/>
      <c r="AA775553" s="24"/>
      <c r="AB775553" s="24"/>
      <c r="AC775553" s="24"/>
      <c r="AD775553" s="24"/>
      <c r="AE775553" s="24"/>
      <c r="AF775553" s="24"/>
      <c r="AG775553" s="24"/>
      <c r="AH775553" s="24"/>
      <c r="AI775553" s="24"/>
      <c r="AJ775553" s="24"/>
      <c r="AK775553" s="24"/>
      <c r="AL775553" s="24"/>
      <c r="AM775553" s="24"/>
      <c r="AN775553" s="24"/>
      <c r="AO775553" s="24"/>
      <c r="AP775553" s="69"/>
      <c r="AQ775553" s="24"/>
      <c r="AR775553" s="24"/>
      <c r="AS775553" s="24"/>
      <c r="AT775553" s="24"/>
    </row>
    <row r="775681" spans="6:46" ht="15" x14ac:dyDescent="0.15">
      <c r="F775681" s="24"/>
      <c r="G775681" s="24"/>
      <c r="H775681" s="24"/>
      <c r="I775681" s="24"/>
      <c r="J775681" s="24"/>
      <c r="K775681" s="24"/>
      <c r="L775681" s="24"/>
      <c r="M775681" s="24"/>
      <c r="N775681" s="24"/>
      <c r="O775681" s="24"/>
      <c r="P775681" s="24"/>
      <c r="Q775681" s="24"/>
      <c r="R775681" s="24"/>
      <c r="S775681" s="24"/>
      <c r="T775681" s="24"/>
      <c r="U775681" s="24"/>
      <c r="V775681" s="24"/>
      <c r="W775681" s="24"/>
      <c r="X775681" s="24"/>
      <c r="Y775681" s="24"/>
      <c r="Z775681" s="24"/>
      <c r="AA775681" s="24"/>
      <c r="AB775681" s="24"/>
      <c r="AC775681" s="24"/>
      <c r="AD775681" s="24"/>
      <c r="AE775681" s="24"/>
      <c r="AF775681" s="24"/>
      <c r="AG775681" s="24"/>
      <c r="AH775681" s="24"/>
      <c r="AI775681" s="24"/>
      <c r="AJ775681" s="24"/>
      <c r="AK775681" s="24"/>
      <c r="AL775681" s="24"/>
      <c r="AM775681" s="24"/>
      <c r="AN775681" s="24"/>
      <c r="AO775681" s="24"/>
      <c r="AP775681" s="69"/>
      <c r="AQ775681" s="24"/>
      <c r="AR775681" s="24"/>
      <c r="AS775681" s="24"/>
      <c r="AT775681" s="24"/>
    </row>
    <row r="775809" spans="6:46" ht="15" x14ac:dyDescent="0.15">
      <c r="F775809" s="24"/>
      <c r="G775809" s="24"/>
      <c r="H775809" s="24"/>
      <c r="I775809" s="24"/>
      <c r="J775809" s="24"/>
      <c r="K775809" s="24"/>
      <c r="L775809" s="24"/>
      <c r="M775809" s="24"/>
      <c r="N775809" s="24"/>
      <c r="O775809" s="24"/>
      <c r="P775809" s="24"/>
      <c r="Q775809" s="24"/>
      <c r="R775809" s="24"/>
      <c r="S775809" s="24"/>
      <c r="T775809" s="24"/>
      <c r="U775809" s="24"/>
      <c r="V775809" s="24"/>
      <c r="W775809" s="24"/>
      <c r="X775809" s="24"/>
      <c r="Y775809" s="24"/>
      <c r="Z775809" s="24"/>
      <c r="AA775809" s="24"/>
      <c r="AB775809" s="24"/>
      <c r="AC775809" s="24"/>
      <c r="AD775809" s="24"/>
      <c r="AE775809" s="24"/>
      <c r="AF775809" s="24"/>
      <c r="AG775809" s="24"/>
      <c r="AH775809" s="24"/>
      <c r="AI775809" s="24"/>
      <c r="AJ775809" s="24"/>
      <c r="AK775809" s="24"/>
      <c r="AL775809" s="24"/>
      <c r="AM775809" s="24"/>
      <c r="AN775809" s="24"/>
      <c r="AO775809" s="24"/>
      <c r="AP775809" s="69"/>
      <c r="AQ775809" s="24"/>
      <c r="AR775809" s="24"/>
      <c r="AS775809" s="24"/>
      <c r="AT775809" s="24"/>
    </row>
    <row r="775937" spans="6:46" ht="15" x14ac:dyDescent="0.15">
      <c r="F775937" s="24"/>
      <c r="G775937" s="24"/>
      <c r="H775937" s="24"/>
      <c r="I775937" s="24"/>
      <c r="J775937" s="24"/>
      <c r="K775937" s="24"/>
      <c r="L775937" s="24"/>
      <c r="M775937" s="24"/>
      <c r="N775937" s="24"/>
      <c r="O775937" s="24"/>
      <c r="P775937" s="24"/>
      <c r="Q775937" s="24"/>
      <c r="R775937" s="24"/>
      <c r="S775937" s="24"/>
      <c r="T775937" s="24"/>
      <c r="U775937" s="24"/>
      <c r="V775937" s="24"/>
      <c r="W775937" s="24"/>
      <c r="X775937" s="24"/>
      <c r="Y775937" s="24"/>
      <c r="Z775937" s="24"/>
      <c r="AA775937" s="24"/>
      <c r="AB775937" s="24"/>
      <c r="AC775937" s="24"/>
      <c r="AD775937" s="24"/>
      <c r="AE775937" s="24"/>
      <c r="AF775937" s="24"/>
      <c r="AG775937" s="24"/>
      <c r="AH775937" s="24"/>
      <c r="AI775937" s="24"/>
      <c r="AJ775937" s="24"/>
      <c r="AK775937" s="24"/>
      <c r="AL775937" s="24"/>
      <c r="AM775937" s="24"/>
      <c r="AN775937" s="24"/>
      <c r="AO775937" s="24"/>
      <c r="AP775937" s="69"/>
      <c r="AQ775937" s="24"/>
      <c r="AR775937" s="24"/>
      <c r="AS775937" s="24"/>
      <c r="AT775937" s="24"/>
    </row>
    <row r="776065" spans="6:46" ht="15" x14ac:dyDescent="0.15">
      <c r="F776065" s="24"/>
      <c r="G776065" s="24"/>
      <c r="H776065" s="24"/>
      <c r="I776065" s="24"/>
      <c r="J776065" s="24"/>
      <c r="K776065" s="24"/>
      <c r="L776065" s="24"/>
      <c r="M776065" s="24"/>
      <c r="N776065" s="24"/>
      <c r="O776065" s="24"/>
      <c r="P776065" s="24"/>
      <c r="Q776065" s="24"/>
      <c r="R776065" s="24"/>
      <c r="S776065" s="24"/>
      <c r="T776065" s="24"/>
      <c r="U776065" s="24"/>
      <c r="V776065" s="24"/>
      <c r="W776065" s="24"/>
      <c r="X776065" s="24"/>
      <c r="Y776065" s="24"/>
      <c r="Z776065" s="24"/>
      <c r="AA776065" s="24"/>
      <c r="AB776065" s="24"/>
      <c r="AC776065" s="24"/>
      <c r="AD776065" s="24"/>
      <c r="AE776065" s="24"/>
      <c r="AF776065" s="24"/>
      <c r="AG776065" s="24"/>
      <c r="AH776065" s="24"/>
      <c r="AI776065" s="24"/>
      <c r="AJ776065" s="24"/>
      <c r="AK776065" s="24"/>
      <c r="AL776065" s="24"/>
      <c r="AM776065" s="24"/>
      <c r="AN776065" s="24"/>
      <c r="AO776065" s="24"/>
      <c r="AP776065" s="69"/>
      <c r="AQ776065" s="24"/>
      <c r="AR776065" s="24"/>
      <c r="AS776065" s="24"/>
      <c r="AT776065" s="24"/>
    </row>
    <row r="776193" spans="6:46" ht="15" x14ac:dyDescent="0.15">
      <c r="F776193" s="24"/>
      <c r="G776193" s="24"/>
      <c r="H776193" s="24"/>
      <c r="I776193" s="24"/>
      <c r="J776193" s="24"/>
      <c r="K776193" s="24"/>
      <c r="L776193" s="24"/>
      <c r="M776193" s="24"/>
      <c r="N776193" s="24"/>
      <c r="O776193" s="24"/>
      <c r="P776193" s="24"/>
      <c r="Q776193" s="24"/>
      <c r="R776193" s="24"/>
      <c r="S776193" s="24"/>
      <c r="T776193" s="24"/>
      <c r="U776193" s="24"/>
      <c r="V776193" s="24"/>
      <c r="W776193" s="24"/>
      <c r="X776193" s="24"/>
      <c r="Y776193" s="24"/>
      <c r="Z776193" s="24"/>
      <c r="AA776193" s="24"/>
      <c r="AB776193" s="24"/>
      <c r="AC776193" s="24"/>
      <c r="AD776193" s="24"/>
      <c r="AE776193" s="24"/>
      <c r="AF776193" s="24"/>
      <c r="AG776193" s="24"/>
      <c r="AH776193" s="24"/>
      <c r="AI776193" s="24"/>
      <c r="AJ776193" s="24"/>
      <c r="AK776193" s="24"/>
      <c r="AL776193" s="24"/>
      <c r="AM776193" s="24"/>
      <c r="AN776193" s="24"/>
      <c r="AO776193" s="24"/>
      <c r="AP776193" s="69"/>
      <c r="AQ776193" s="24"/>
      <c r="AR776193" s="24"/>
      <c r="AS776193" s="24"/>
      <c r="AT776193" s="24"/>
    </row>
    <row r="776321" spans="6:46" ht="15" x14ac:dyDescent="0.15">
      <c r="F776321" s="24"/>
      <c r="G776321" s="24"/>
      <c r="H776321" s="24"/>
      <c r="I776321" s="24"/>
      <c r="J776321" s="24"/>
      <c r="K776321" s="24"/>
      <c r="L776321" s="24"/>
      <c r="M776321" s="24"/>
      <c r="N776321" s="24"/>
      <c r="O776321" s="24"/>
      <c r="P776321" s="24"/>
      <c r="Q776321" s="24"/>
      <c r="R776321" s="24"/>
      <c r="S776321" s="24"/>
      <c r="T776321" s="24"/>
      <c r="U776321" s="24"/>
      <c r="V776321" s="24"/>
      <c r="W776321" s="24"/>
      <c r="X776321" s="24"/>
      <c r="Y776321" s="24"/>
      <c r="Z776321" s="24"/>
      <c r="AA776321" s="24"/>
      <c r="AB776321" s="24"/>
      <c r="AC776321" s="24"/>
      <c r="AD776321" s="24"/>
      <c r="AE776321" s="24"/>
      <c r="AF776321" s="24"/>
      <c r="AG776321" s="24"/>
      <c r="AH776321" s="24"/>
      <c r="AI776321" s="24"/>
      <c r="AJ776321" s="24"/>
      <c r="AK776321" s="24"/>
      <c r="AL776321" s="24"/>
      <c r="AM776321" s="24"/>
      <c r="AN776321" s="24"/>
      <c r="AO776321" s="24"/>
      <c r="AP776321" s="69"/>
      <c r="AQ776321" s="24"/>
      <c r="AR776321" s="24"/>
      <c r="AS776321" s="24"/>
      <c r="AT776321" s="24"/>
    </row>
    <row r="776449" spans="6:46" ht="15" x14ac:dyDescent="0.15">
      <c r="F776449" s="24"/>
      <c r="G776449" s="24"/>
      <c r="H776449" s="24"/>
      <c r="I776449" s="24"/>
      <c r="J776449" s="24"/>
      <c r="K776449" s="24"/>
      <c r="L776449" s="24"/>
      <c r="M776449" s="24"/>
      <c r="N776449" s="24"/>
      <c r="O776449" s="24"/>
      <c r="P776449" s="24"/>
      <c r="Q776449" s="24"/>
      <c r="R776449" s="24"/>
      <c r="S776449" s="24"/>
      <c r="T776449" s="24"/>
      <c r="U776449" s="24"/>
      <c r="V776449" s="24"/>
      <c r="W776449" s="24"/>
      <c r="X776449" s="24"/>
      <c r="Y776449" s="24"/>
      <c r="Z776449" s="24"/>
      <c r="AA776449" s="24"/>
      <c r="AB776449" s="24"/>
      <c r="AC776449" s="24"/>
      <c r="AD776449" s="24"/>
      <c r="AE776449" s="24"/>
      <c r="AF776449" s="24"/>
      <c r="AG776449" s="24"/>
      <c r="AH776449" s="24"/>
      <c r="AI776449" s="24"/>
      <c r="AJ776449" s="24"/>
      <c r="AK776449" s="24"/>
      <c r="AL776449" s="24"/>
      <c r="AM776449" s="24"/>
      <c r="AN776449" s="24"/>
      <c r="AO776449" s="24"/>
      <c r="AP776449" s="69"/>
      <c r="AQ776449" s="24"/>
      <c r="AR776449" s="24"/>
      <c r="AS776449" s="24"/>
      <c r="AT776449" s="24"/>
    </row>
    <row r="776577" spans="6:46" ht="15" x14ac:dyDescent="0.15">
      <c r="F776577" s="24"/>
      <c r="G776577" s="24"/>
      <c r="H776577" s="24"/>
      <c r="I776577" s="24"/>
      <c r="J776577" s="24"/>
      <c r="K776577" s="24"/>
      <c r="L776577" s="24"/>
      <c r="M776577" s="24"/>
      <c r="N776577" s="24"/>
      <c r="O776577" s="24"/>
      <c r="P776577" s="24"/>
      <c r="Q776577" s="24"/>
      <c r="R776577" s="24"/>
      <c r="S776577" s="24"/>
      <c r="T776577" s="24"/>
      <c r="U776577" s="24"/>
      <c r="V776577" s="24"/>
      <c r="W776577" s="24"/>
      <c r="X776577" s="24"/>
      <c r="Y776577" s="24"/>
      <c r="Z776577" s="24"/>
      <c r="AA776577" s="24"/>
      <c r="AB776577" s="24"/>
      <c r="AC776577" s="24"/>
      <c r="AD776577" s="24"/>
      <c r="AE776577" s="24"/>
      <c r="AF776577" s="24"/>
      <c r="AG776577" s="24"/>
      <c r="AH776577" s="24"/>
      <c r="AI776577" s="24"/>
      <c r="AJ776577" s="24"/>
      <c r="AK776577" s="24"/>
      <c r="AL776577" s="24"/>
      <c r="AM776577" s="24"/>
      <c r="AN776577" s="24"/>
      <c r="AO776577" s="24"/>
      <c r="AP776577" s="69"/>
      <c r="AQ776577" s="24"/>
      <c r="AR776577" s="24"/>
      <c r="AS776577" s="24"/>
      <c r="AT776577" s="24"/>
    </row>
    <row r="776705" spans="6:46" ht="15" x14ac:dyDescent="0.15">
      <c r="F776705" s="24"/>
      <c r="G776705" s="24"/>
      <c r="H776705" s="24"/>
      <c r="I776705" s="24"/>
      <c r="J776705" s="24"/>
      <c r="K776705" s="24"/>
      <c r="L776705" s="24"/>
      <c r="M776705" s="24"/>
      <c r="N776705" s="24"/>
      <c r="O776705" s="24"/>
      <c r="P776705" s="24"/>
      <c r="Q776705" s="24"/>
      <c r="R776705" s="24"/>
      <c r="S776705" s="24"/>
      <c r="T776705" s="24"/>
      <c r="U776705" s="24"/>
      <c r="V776705" s="24"/>
      <c r="W776705" s="24"/>
      <c r="X776705" s="24"/>
      <c r="Y776705" s="24"/>
      <c r="Z776705" s="24"/>
      <c r="AA776705" s="24"/>
      <c r="AB776705" s="24"/>
      <c r="AC776705" s="24"/>
      <c r="AD776705" s="24"/>
      <c r="AE776705" s="24"/>
      <c r="AF776705" s="24"/>
      <c r="AG776705" s="24"/>
      <c r="AH776705" s="24"/>
      <c r="AI776705" s="24"/>
      <c r="AJ776705" s="24"/>
      <c r="AK776705" s="24"/>
      <c r="AL776705" s="24"/>
      <c r="AM776705" s="24"/>
      <c r="AN776705" s="24"/>
      <c r="AO776705" s="24"/>
      <c r="AP776705" s="69"/>
      <c r="AQ776705" s="24"/>
      <c r="AR776705" s="24"/>
      <c r="AS776705" s="24"/>
      <c r="AT776705" s="24"/>
    </row>
    <row r="776833" spans="6:46" ht="15" x14ac:dyDescent="0.15">
      <c r="F776833" s="24"/>
      <c r="G776833" s="24"/>
      <c r="H776833" s="24"/>
      <c r="I776833" s="24"/>
      <c r="J776833" s="24"/>
      <c r="K776833" s="24"/>
      <c r="L776833" s="24"/>
      <c r="M776833" s="24"/>
      <c r="N776833" s="24"/>
      <c r="O776833" s="24"/>
      <c r="P776833" s="24"/>
      <c r="Q776833" s="24"/>
      <c r="R776833" s="24"/>
      <c r="S776833" s="24"/>
      <c r="T776833" s="24"/>
      <c r="U776833" s="24"/>
      <c r="V776833" s="24"/>
      <c r="W776833" s="24"/>
      <c r="X776833" s="24"/>
      <c r="Y776833" s="24"/>
      <c r="Z776833" s="24"/>
      <c r="AA776833" s="24"/>
      <c r="AB776833" s="24"/>
      <c r="AC776833" s="24"/>
      <c r="AD776833" s="24"/>
      <c r="AE776833" s="24"/>
      <c r="AF776833" s="24"/>
      <c r="AG776833" s="24"/>
      <c r="AH776833" s="24"/>
      <c r="AI776833" s="24"/>
      <c r="AJ776833" s="24"/>
      <c r="AK776833" s="24"/>
      <c r="AL776833" s="24"/>
      <c r="AM776833" s="24"/>
      <c r="AN776833" s="24"/>
      <c r="AO776833" s="24"/>
      <c r="AP776833" s="69"/>
      <c r="AQ776833" s="24"/>
      <c r="AR776833" s="24"/>
      <c r="AS776833" s="24"/>
      <c r="AT776833" s="24"/>
    </row>
    <row r="776961" spans="6:46" ht="15" x14ac:dyDescent="0.15">
      <c r="F776961" s="24"/>
      <c r="G776961" s="24"/>
      <c r="H776961" s="24"/>
      <c r="I776961" s="24"/>
      <c r="J776961" s="24"/>
      <c r="K776961" s="24"/>
      <c r="L776961" s="24"/>
      <c r="M776961" s="24"/>
      <c r="N776961" s="24"/>
      <c r="O776961" s="24"/>
      <c r="P776961" s="24"/>
      <c r="Q776961" s="24"/>
      <c r="R776961" s="24"/>
      <c r="S776961" s="24"/>
      <c r="T776961" s="24"/>
      <c r="U776961" s="24"/>
      <c r="V776961" s="24"/>
      <c r="W776961" s="24"/>
      <c r="X776961" s="24"/>
      <c r="Y776961" s="24"/>
      <c r="Z776961" s="24"/>
      <c r="AA776961" s="24"/>
      <c r="AB776961" s="24"/>
      <c r="AC776961" s="24"/>
      <c r="AD776961" s="24"/>
      <c r="AE776961" s="24"/>
      <c r="AF776961" s="24"/>
      <c r="AG776961" s="24"/>
      <c r="AH776961" s="24"/>
      <c r="AI776961" s="24"/>
      <c r="AJ776961" s="24"/>
      <c r="AK776961" s="24"/>
      <c r="AL776961" s="24"/>
      <c r="AM776961" s="24"/>
      <c r="AN776961" s="24"/>
      <c r="AO776961" s="24"/>
      <c r="AP776961" s="69"/>
      <c r="AQ776961" s="24"/>
      <c r="AR776961" s="24"/>
      <c r="AS776961" s="24"/>
      <c r="AT776961" s="24"/>
    </row>
    <row r="777089" spans="6:46" ht="15" x14ac:dyDescent="0.15">
      <c r="F777089" s="24"/>
      <c r="G777089" s="24"/>
      <c r="H777089" s="24"/>
      <c r="I777089" s="24"/>
      <c r="J777089" s="24"/>
      <c r="K777089" s="24"/>
      <c r="L777089" s="24"/>
      <c r="M777089" s="24"/>
      <c r="N777089" s="24"/>
      <c r="O777089" s="24"/>
      <c r="P777089" s="24"/>
      <c r="Q777089" s="24"/>
      <c r="R777089" s="24"/>
      <c r="S777089" s="24"/>
      <c r="T777089" s="24"/>
      <c r="U777089" s="24"/>
      <c r="V777089" s="24"/>
      <c r="W777089" s="24"/>
      <c r="X777089" s="24"/>
      <c r="Y777089" s="24"/>
      <c r="Z777089" s="24"/>
      <c r="AA777089" s="24"/>
      <c r="AB777089" s="24"/>
      <c r="AC777089" s="24"/>
      <c r="AD777089" s="24"/>
      <c r="AE777089" s="24"/>
      <c r="AF777089" s="24"/>
      <c r="AG777089" s="24"/>
      <c r="AH777089" s="24"/>
      <c r="AI777089" s="24"/>
      <c r="AJ777089" s="24"/>
      <c r="AK777089" s="24"/>
      <c r="AL777089" s="24"/>
      <c r="AM777089" s="24"/>
      <c r="AN777089" s="24"/>
      <c r="AO777089" s="24"/>
      <c r="AP777089" s="69"/>
      <c r="AQ777089" s="24"/>
      <c r="AR777089" s="24"/>
      <c r="AS777089" s="24"/>
      <c r="AT777089" s="24"/>
    </row>
    <row r="777217" spans="6:46" ht="15" x14ac:dyDescent="0.15">
      <c r="F777217" s="24"/>
      <c r="G777217" s="24"/>
      <c r="H777217" s="24"/>
      <c r="I777217" s="24"/>
      <c r="J777217" s="24"/>
      <c r="K777217" s="24"/>
      <c r="L777217" s="24"/>
      <c r="M777217" s="24"/>
      <c r="N777217" s="24"/>
      <c r="O777217" s="24"/>
      <c r="P777217" s="24"/>
      <c r="Q777217" s="24"/>
      <c r="R777217" s="24"/>
      <c r="S777217" s="24"/>
      <c r="T777217" s="24"/>
      <c r="U777217" s="24"/>
      <c r="V777217" s="24"/>
      <c r="W777217" s="24"/>
      <c r="X777217" s="24"/>
      <c r="Y777217" s="24"/>
      <c r="Z777217" s="24"/>
      <c r="AA777217" s="24"/>
      <c r="AB777217" s="24"/>
      <c r="AC777217" s="24"/>
      <c r="AD777217" s="24"/>
      <c r="AE777217" s="24"/>
      <c r="AF777217" s="24"/>
      <c r="AG777217" s="24"/>
      <c r="AH777217" s="24"/>
      <c r="AI777217" s="24"/>
      <c r="AJ777217" s="24"/>
      <c r="AK777217" s="24"/>
      <c r="AL777217" s="24"/>
      <c r="AM777217" s="24"/>
      <c r="AN777217" s="24"/>
      <c r="AO777217" s="24"/>
      <c r="AP777217" s="69"/>
      <c r="AQ777217" s="24"/>
      <c r="AR777217" s="24"/>
      <c r="AS777217" s="24"/>
      <c r="AT777217" s="24"/>
    </row>
    <row r="777345" spans="6:46" ht="15" x14ac:dyDescent="0.15">
      <c r="F777345" s="24"/>
      <c r="G777345" s="24"/>
      <c r="H777345" s="24"/>
      <c r="I777345" s="24"/>
      <c r="J777345" s="24"/>
      <c r="K777345" s="24"/>
      <c r="L777345" s="24"/>
      <c r="M777345" s="24"/>
      <c r="N777345" s="24"/>
      <c r="O777345" s="24"/>
      <c r="P777345" s="24"/>
      <c r="Q777345" s="24"/>
      <c r="R777345" s="24"/>
      <c r="S777345" s="24"/>
      <c r="T777345" s="24"/>
      <c r="U777345" s="24"/>
      <c r="V777345" s="24"/>
      <c r="W777345" s="24"/>
      <c r="X777345" s="24"/>
      <c r="Y777345" s="24"/>
      <c r="Z777345" s="24"/>
      <c r="AA777345" s="24"/>
      <c r="AB777345" s="24"/>
      <c r="AC777345" s="24"/>
      <c r="AD777345" s="24"/>
      <c r="AE777345" s="24"/>
      <c r="AF777345" s="24"/>
      <c r="AG777345" s="24"/>
      <c r="AH777345" s="24"/>
      <c r="AI777345" s="24"/>
      <c r="AJ777345" s="24"/>
      <c r="AK777345" s="24"/>
      <c r="AL777345" s="24"/>
      <c r="AM777345" s="24"/>
      <c r="AN777345" s="24"/>
      <c r="AO777345" s="24"/>
      <c r="AP777345" s="69"/>
      <c r="AQ777345" s="24"/>
      <c r="AR777345" s="24"/>
      <c r="AS777345" s="24"/>
      <c r="AT777345" s="24"/>
    </row>
    <row r="777473" spans="6:46" ht="15" x14ac:dyDescent="0.15">
      <c r="F777473" s="24"/>
      <c r="G777473" s="24"/>
      <c r="H777473" s="24"/>
      <c r="I777473" s="24"/>
      <c r="J777473" s="24"/>
      <c r="K777473" s="24"/>
      <c r="L777473" s="24"/>
      <c r="M777473" s="24"/>
      <c r="N777473" s="24"/>
      <c r="O777473" s="24"/>
      <c r="P777473" s="24"/>
      <c r="Q777473" s="24"/>
      <c r="R777473" s="24"/>
      <c r="S777473" s="24"/>
      <c r="T777473" s="24"/>
      <c r="U777473" s="24"/>
      <c r="V777473" s="24"/>
      <c r="W777473" s="24"/>
      <c r="X777473" s="24"/>
      <c r="Y777473" s="24"/>
      <c r="Z777473" s="24"/>
      <c r="AA777473" s="24"/>
      <c r="AB777473" s="24"/>
      <c r="AC777473" s="24"/>
      <c r="AD777473" s="24"/>
      <c r="AE777473" s="24"/>
      <c r="AF777473" s="24"/>
      <c r="AG777473" s="24"/>
      <c r="AH777473" s="24"/>
      <c r="AI777473" s="24"/>
      <c r="AJ777473" s="24"/>
      <c r="AK777473" s="24"/>
      <c r="AL777473" s="24"/>
      <c r="AM777473" s="24"/>
      <c r="AN777473" s="24"/>
      <c r="AO777473" s="24"/>
      <c r="AP777473" s="69"/>
      <c r="AQ777473" s="24"/>
      <c r="AR777473" s="24"/>
      <c r="AS777473" s="24"/>
      <c r="AT777473" s="24"/>
    </row>
    <row r="777601" spans="6:46" ht="15" x14ac:dyDescent="0.15">
      <c r="F777601" s="24"/>
      <c r="G777601" s="24"/>
      <c r="H777601" s="24"/>
      <c r="I777601" s="24"/>
      <c r="J777601" s="24"/>
      <c r="K777601" s="24"/>
      <c r="L777601" s="24"/>
      <c r="M777601" s="24"/>
      <c r="N777601" s="24"/>
      <c r="O777601" s="24"/>
      <c r="P777601" s="24"/>
      <c r="Q777601" s="24"/>
      <c r="R777601" s="24"/>
      <c r="S777601" s="24"/>
      <c r="T777601" s="24"/>
      <c r="U777601" s="24"/>
      <c r="V777601" s="24"/>
      <c r="W777601" s="24"/>
      <c r="X777601" s="24"/>
      <c r="Y777601" s="24"/>
      <c r="Z777601" s="24"/>
      <c r="AA777601" s="24"/>
      <c r="AB777601" s="24"/>
      <c r="AC777601" s="24"/>
      <c r="AD777601" s="24"/>
      <c r="AE777601" s="24"/>
      <c r="AF777601" s="24"/>
      <c r="AG777601" s="24"/>
      <c r="AH777601" s="24"/>
      <c r="AI777601" s="24"/>
      <c r="AJ777601" s="24"/>
      <c r="AK777601" s="24"/>
      <c r="AL777601" s="24"/>
      <c r="AM777601" s="24"/>
      <c r="AN777601" s="24"/>
      <c r="AO777601" s="24"/>
      <c r="AP777601" s="69"/>
      <c r="AQ777601" s="24"/>
      <c r="AR777601" s="24"/>
      <c r="AS777601" s="24"/>
      <c r="AT777601" s="24"/>
    </row>
    <row r="777729" spans="6:46" ht="15" x14ac:dyDescent="0.15">
      <c r="F777729" s="24"/>
      <c r="G777729" s="24"/>
      <c r="H777729" s="24"/>
      <c r="I777729" s="24"/>
      <c r="J777729" s="24"/>
      <c r="K777729" s="24"/>
      <c r="L777729" s="24"/>
      <c r="M777729" s="24"/>
      <c r="N777729" s="24"/>
      <c r="O777729" s="24"/>
      <c r="P777729" s="24"/>
      <c r="Q777729" s="24"/>
      <c r="R777729" s="24"/>
      <c r="S777729" s="24"/>
      <c r="T777729" s="24"/>
      <c r="U777729" s="24"/>
      <c r="V777729" s="24"/>
      <c r="W777729" s="24"/>
      <c r="X777729" s="24"/>
      <c r="Y777729" s="24"/>
      <c r="Z777729" s="24"/>
      <c r="AA777729" s="24"/>
      <c r="AB777729" s="24"/>
      <c r="AC777729" s="24"/>
      <c r="AD777729" s="24"/>
      <c r="AE777729" s="24"/>
      <c r="AF777729" s="24"/>
      <c r="AG777729" s="24"/>
      <c r="AH777729" s="24"/>
      <c r="AI777729" s="24"/>
      <c r="AJ777729" s="24"/>
      <c r="AK777729" s="24"/>
      <c r="AL777729" s="24"/>
      <c r="AM777729" s="24"/>
      <c r="AN777729" s="24"/>
      <c r="AO777729" s="24"/>
      <c r="AP777729" s="69"/>
      <c r="AQ777729" s="24"/>
      <c r="AR777729" s="24"/>
      <c r="AS777729" s="24"/>
      <c r="AT777729" s="24"/>
    </row>
    <row r="777857" spans="6:46" ht="15" x14ac:dyDescent="0.15">
      <c r="F777857" s="24"/>
      <c r="G777857" s="24"/>
      <c r="H777857" s="24"/>
      <c r="I777857" s="24"/>
      <c r="J777857" s="24"/>
      <c r="K777857" s="24"/>
      <c r="L777857" s="24"/>
      <c r="M777857" s="24"/>
      <c r="N777857" s="24"/>
      <c r="O777857" s="24"/>
      <c r="P777857" s="24"/>
      <c r="Q777857" s="24"/>
      <c r="R777857" s="24"/>
      <c r="S777857" s="24"/>
      <c r="T777857" s="24"/>
      <c r="U777857" s="24"/>
      <c r="V777857" s="24"/>
      <c r="W777857" s="24"/>
      <c r="X777857" s="24"/>
      <c r="Y777857" s="24"/>
      <c r="Z777857" s="24"/>
      <c r="AA777857" s="24"/>
      <c r="AB777857" s="24"/>
      <c r="AC777857" s="24"/>
      <c r="AD777857" s="24"/>
      <c r="AE777857" s="24"/>
      <c r="AF777857" s="24"/>
      <c r="AG777857" s="24"/>
      <c r="AH777857" s="24"/>
      <c r="AI777857" s="24"/>
      <c r="AJ777857" s="24"/>
      <c r="AK777857" s="24"/>
      <c r="AL777857" s="24"/>
      <c r="AM777857" s="24"/>
      <c r="AN777857" s="24"/>
      <c r="AO777857" s="24"/>
      <c r="AP777857" s="69"/>
      <c r="AQ777857" s="24"/>
      <c r="AR777857" s="24"/>
      <c r="AS777857" s="24"/>
      <c r="AT777857" s="24"/>
    </row>
    <row r="777985" spans="6:46" ht="15" x14ac:dyDescent="0.15">
      <c r="F777985" s="24"/>
      <c r="G777985" s="24"/>
      <c r="H777985" s="24"/>
      <c r="I777985" s="24"/>
      <c r="J777985" s="24"/>
      <c r="K777985" s="24"/>
      <c r="L777985" s="24"/>
      <c r="M777985" s="24"/>
      <c r="N777985" s="24"/>
      <c r="O777985" s="24"/>
      <c r="P777985" s="24"/>
      <c r="Q777985" s="24"/>
      <c r="R777985" s="24"/>
      <c r="S777985" s="24"/>
      <c r="T777985" s="24"/>
      <c r="U777985" s="24"/>
      <c r="V777985" s="24"/>
      <c r="W777985" s="24"/>
      <c r="X777985" s="24"/>
      <c r="Y777985" s="24"/>
      <c r="Z777985" s="24"/>
      <c r="AA777985" s="24"/>
      <c r="AB777985" s="24"/>
      <c r="AC777985" s="24"/>
      <c r="AD777985" s="24"/>
      <c r="AE777985" s="24"/>
      <c r="AF777985" s="24"/>
      <c r="AG777985" s="24"/>
      <c r="AH777985" s="24"/>
      <c r="AI777985" s="24"/>
      <c r="AJ777985" s="24"/>
      <c r="AK777985" s="24"/>
      <c r="AL777985" s="24"/>
      <c r="AM777985" s="24"/>
      <c r="AN777985" s="24"/>
      <c r="AO777985" s="24"/>
      <c r="AP777985" s="69"/>
      <c r="AQ777985" s="24"/>
      <c r="AR777985" s="24"/>
      <c r="AS777985" s="24"/>
      <c r="AT777985" s="24"/>
    </row>
    <row r="778113" spans="6:46" ht="15" x14ac:dyDescent="0.15">
      <c r="F778113" s="24"/>
      <c r="G778113" s="24"/>
      <c r="H778113" s="24"/>
      <c r="I778113" s="24"/>
      <c r="J778113" s="24"/>
      <c r="K778113" s="24"/>
      <c r="L778113" s="24"/>
      <c r="M778113" s="24"/>
      <c r="N778113" s="24"/>
      <c r="O778113" s="24"/>
      <c r="P778113" s="24"/>
      <c r="Q778113" s="24"/>
      <c r="R778113" s="24"/>
      <c r="S778113" s="24"/>
      <c r="T778113" s="24"/>
      <c r="U778113" s="24"/>
      <c r="V778113" s="24"/>
      <c r="W778113" s="24"/>
      <c r="X778113" s="24"/>
      <c r="Y778113" s="24"/>
      <c r="Z778113" s="24"/>
      <c r="AA778113" s="24"/>
      <c r="AB778113" s="24"/>
      <c r="AC778113" s="24"/>
      <c r="AD778113" s="24"/>
      <c r="AE778113" s="24"/>
      <c r="AF778113" s="24"/>
      <c r="AG778113" s="24"/>
      <c r="AH778113" s="24"/>
      <c r="AI778113" s="24"/>
      <c r="AJ778113" s="24"/>
      <c r="AK778113" s="24"/>
      <c r="AL778113" s="24"/>
      <c r="AM778113" s="24"/>
      <c r="AN778113" s="24"/>
      <c r="AO778113" s="24"/>
      <c r="AP778113" s="69"/>
      <c r="AQ778113" s="24"/>
      <c r="AR778113" s="24"/>
      <c r="AS778113" s="24"/>
      <c r="AT778113" s="24"/>
    </row>
    <row r="778241" spans="6:46" ht="15" x14ac:dyDescent="0.15">
      <c r="F778241" s="24"/>
      <c r="G778241" s="24"/>
      <c r="H778241" s="24"/>
      <c r="I778241" s="24"/>
      <c r="J778241" s="24"/>
      <c r="K778241" s="24"/>
      <c r="L778241" s="24"/>
      <c r="M778241" s="24"/>
      <c r="N778241" s="24"/>
      <c r="O778241" s="24"/>
      <c r="P778241" s="24"/>
      <c r="Q778241" s="24"/>
      <c r="R778241" s="24"/>
      <c r="S778241" s="24"/>
      <c r="T778241" s="24"/>
      <c r="U778241" s="24"/>
      <c r="V778241" s="24"/>
      <c r="W778241" s="24"/>
      <c r="X778241" s="24"/>
      <c r="Y778241" s="24"/>
      <c r="Z778241" s="24"/>
      <c r="AA778241" s="24"/>
      <c r="AB778241" s="24"/>
      <c r="AC778241" s="24"/>
      <c r="AD778241" s="24"/>
      <c r="AE778241" s="24"/>
      <c r="AF778241" s="24"/>
      <c r="AG778241" s="24"/>
      <c r="AH778241" s="24"/>
      <c r="AI778241" s="24"/>
      <c r="AJ778241" s="24"/>
      <c r="AK778241" s="24"/>
      <c r="AL778241" s="24"/>
      <c r="AM778241" s="24"/>
      <c r="AN778241" s="24"/>
      <c r="AO778241" s="24"/>
      <c r="AP778241" s="69"/>
      <c r="AQ778241" s="24"/>
      <c r="AR778241" s="24"/>
      <c r="AS778241" s="24"/>
      <c r="AT778241" s="24"/>
    </row>
    <row r="778369" spans="6:46" ht="15" x14ac:dyDescent="0.15">
      <c r="F778369" s="24"/>
      <c r="G778369" s="24"/>
      <c r="H778369" s="24"/>
      <c r="I778369" s="24"/>
      <c r="J778369" s="24"/>
      <c r="K778369" s="24"/>
      <c r="L778369" s="24"/>
      <c r="M778369" s="24"/>
      <c r="N778369" s="24"/>
      <c r="O778369" s="24"/>
      <c r="P778369" s="24"/>
      <c r="Q778369" s="24"/>
      <c r="R778369" s="24"/>
      <c r="S778369" s="24"/>
      <c r="T778369" s="24"/>
      <c r="U778369" s="24"/>
      <c r="V778369" s="24"/>
      <c r="W778369" s="24"/>
      <c r="X778369" s="24"/>
      <c r="Y778369" s="24"/>
      <c r="Z778369" s="24"/>
      <c r="AA778369" s="24"/>
      <c r="AB778369" s="24"/>
      <c r="AC778369" s="24"/>
      <c r="AD778369" s="24"/>
      <c r="AE778369" s="24"/>
      <c r="AF778369" s="24"/>
      <c r="AG778369" s="24"/>
      <c r="AH778369" s="24"/>
      <c r="AI778369" s="24"/>
      <c r="AJ778369" s="24"/>
      <c r="AK778369" s="24"/>
      <c r="AL778369" s="24"/>
      <c r="AM778369" s="24"/>
      <c r="AN778369" s="24"/>
      <c r="AO778369" s="24"/>
      <c r="AP778369" s="69"/>
      <c r="AQ778369" s="24"/>
      <c r="AR778369" s="24"/>
      <c r="AS778369" s="24"/>
      <c r="AT778369" s="24"/>
    </row>
    <row r="778497" spans="6:46" ht="15" x14ac:dyDescent="0.15">
      <c r="F778497" s="24"/>
      <c r="G778497" s="24"/>
      <c r="H778497" s="24"/>
      <c r="I778497" s="24"/>
      <c r="J778497" s="24"/>
      <c r="K778497" s="24"/>
      <c r="L778497" s="24"/>
      <c r="M778497" s="24"/>
      <c r="N778497" s="24"/>
      <c r="O778497" s="24"/>
      <c r="P778497" s="24"/>
      <c r="Q778497" s="24"/>
      <c r="R778497" s="24"/>
      <c r="S778497" s="24"/>
      <c r="T778497" s="24"/>
      <c r="U778497" s="24"/>
      <c r="V778497" s="24"/>
      <c r="W778497" s="24"/>
      <c r="X778497" s="24"/>
      <c r="Y778497" s="24"/>
      <c r="Z778497" s="24"/>
      <c r="AA778497" s="24"/>
      <c r="AB778497" s="24"/>
      <c r="AC778497" s="24"/>
      <c r="AD778497" s="24"/>
      <c r="AE778497" s="24"/>
      <c r="AF778497" s="24"/>
      <c r="AG778497" s="24"/>
      <c r="AH778497" s="24"/>
      <c r="AI778497" s="24"/>
      <c r="AJ778497" s="24"/>
      <c r="AK778497" s="24"/>
      <c r="AL778497" s="24"/>
      <c r="AM778497" s="24"/>
      <c r="AN778497" s="24"/>
      <c r="AO778497" s="24"/>
      <c r="AP778497" s="69"/>
      <c r="AQ778497" s="24"/>
      <c r="AR778497" s="24"/>
      <c r="AS778497" s="24"/>
      <c r="AT778497" s="24"/>
    </row>
    <row r="778625" spans="6:46" ht="15" x14ac:dyDescent="0.15">
      <c r="F778625" s="24"/>
      <c r="G778625" s="24"/>
      <c r="H778625" s="24"/>
      <c r="I778625" s="24"/>
      <c r="J778625" s="24"/>
      <c r="K778625" s="24"/>
      <c r="L778625" s="24"/>
      <c r="M778625" s="24"/>
      <c r="N778625" s="24"/>
      <c r="O778625" s="24"/>
      <c r="P778625" s="24"/>
      <c r="Q778625" s="24"/>
      <c r="R778625" s="24"/>
      <c r="S778625" s="24"/>
      <c r="T778625" s="24"/>
      <c r="U778625" s="24"/>
      <c r="V778625" s="24"/>
      <c r="W778625" s="24"/>
      <c r="X778625" s="24"/>
      <c r="Y778625" s="24"/>
      <c r="Z778625" s="24"/>
      <c r="AA778625" s="24"/>
      <c r="AB778625" s="24"/>
      <c r="AC778625" s="24"/>
      <c r="AD778625" s="24"/>
      <c r="AE778625" s="24"/>
      <c r="AF778625" s="24"/>
      <c r="AG778625" s="24"/>
      <c r="AH778625" s="24"/>
      <c r="AI778625" s="24"/>
      <c r="AJ778625" s="24"/>
      <c r="AK778625" s="24"/>
      <c r="AL778625" s="24"/>
      <c r="AM778625" s="24"/>
      <c r="AN778625" s="24"/>
      <c r="AO778625" s="24"/>
      <c r="AP778625" s="69"/>
      <c r="AQ778625" s="24"/>
      <c r="AR778625" s="24"/>
      <c r="AS778625" s="24"/>
      <c r="AT778625" s="24"/>
    </row>
    <row r="778753" spans="6:46" ht="15" x14ac:dyDescent="0.15">
      <c r="F778753" s="24"/>
      <c r="G778753" s="24"/>
      <c r="H778753" s="24"/>
      <c r="I778753" s="24"/>
      <c r="J778753" s="24"/>
      <c r="K778753" s="24"/>
      <c r="L778753" s="24"/>
      <c r="M778753" s="24"/>
      <c r="N778753" s="24"/>
      <c r="O778753" s="24"/>
      <c r="P778753" s="24"/>
      <c r="Q778753" s="24"/>
      <c r="R778753" s="24"/>
      <c r="S778753" s="24"/>
      <c r="T778753" s="24"/>
      <c r="U778753" s="24"/>
      <c r="V778753" s="24"/>
      <c r="W778753" s="24"/>
      <c r="X778753" s="24"/>
      <c r="Y778753" s="24"/>
      <c r="Z778753" s="24"/>
      <c r="AA778753" s="24"/>
      <c r="AB778753" s="24"/>
      <c r="AC778753" s="24"/>
      <c r="AD778753" s="24"/>
      <c r="AE778753" s="24"/>
      <c r="AF778753" s="24"/>
      <c r="AG778753" s="24"/>
      <c r="AH778753" s="24"/>
      <c r="AI778753" s="24"/>
      <c r="AJ778753" s="24"/>
      <c r="AK778753" s="24"/>
      <c r="AL778753" s="24"/>
      <c r="AM778753" s="24"/>
      <c r="AN778753" s="24"/>
      <c r="AO778753" s="24"/>
      <c r="AP778753" s="69"/>
      <c r="AQ778753" s="24"/>
      <c r="AR778753" s="24"/>
      <c r="AS778753" s="24"/>
      <c r="AT778753" s="24"/>
    </row>
    <row r="778881" spans="6:46" ht="15" x14ac:dyDescent="0.15">
      <c r="F778881" s="24"/>
      <c r="G778881" s="24"/>
      <c r="H778881" s="24"/>
      <c r="I778881" s="24"/>
      <c r="J778881" s="24"/>
      <c r="K778881" s="24"/>
      <c r="L778881" s="24"/>
      <c r="M778881" s="24"/>
      <c r="N778881" s="24"/>
      <c r="O778881" s="24"/>
      <c r="P778881" s="24"/>
      <c r="Q778881" s="24"/>
      <c r="R778881" s="24"/>
      <c r="S778881" s="24"/>
      <c r="T778881" s="24"/>
      <c r="U778881" s="24"/>
      <c r="V778881" s="24"/>
      <c r="W778881" s="24"/>
      <c r="X778881" s="24"/>
      <c r="Y778881" s="24"/>
      <c r="Z778881" s="24"/>
      <c r="AA778881" s="24"/>
      <c r="AB778881" s="24"/>
      <c r="AC778881" s="24"/>
      <c r="AD778881" s="24"/>
      <c r="AE778881" s="24"/>
      <c r="AF778881" s="24"/>
      <c r="AG778881" s="24"/>
      <c r="AH778881" s="24"/>
      <c r="AI778881" s="24"/>
      <c r="AJ778881" s="24"/>
      <c r="AK778881" s="24"/>
      <c r="AL778881" s="24"/>
      <c r="AM778881" s="24"/>
      <c r="AN778881" s="24"/>
      <c r="AO778881" s="24"/>
      <c r="AP778881" s="69"/>
      <c r="AQ778881" s="24"/>
      <c r="AR778881" s="24"/>
      <c r="AS778881" s="24"/>
      <c r="AT778881" s="24"/>
    </row>
    <row r="779009" spans="6:46" ht="15" x14ac:dyDescent="0.15">
      <c r="F779009" s="24"/>
      <c r="G779009" s="24"/>
      <c r="H779009" s="24"/>
      <c r="I779009" s="24"/>
      <c r="J779009" s="24"/>
      <c r="K779009" s="24"/>
      <c r="L779009" s="24"/>
      <c r="M779009" s="24"/>
      <c r="N779009" s="24"/>
      <c r="O779009" s="24"/>
      <c r="P779009" s="24"/>
      <c r="Q779009" s="24"/>
      <c r="R779009" s="24"/>
      <c r="S779009" s="24"/>
      <c r="T779009" s="24"/>
      <c r="U779009" s="24"/>
      <c r="V779009" s="24"/>
      <c r="W779009" s="24"/>
      <c r="X779009" s="24"/>
      <c r="Y779009" s="24"/>
      <c r="Z779009" s="24"/>
      <c r="AA779009" s="24"/>
      <c r="AB779009" s="24"/>
      <c r="AC779009" s="24"/>
      <c r="AD779009" s="24"/>
      <c r="AE779009" s="24"/>
      <c r="AF779009" s="24"/>
      <c r="AG779009" s="24"/>
      <c r="AH779009" s="24"/>
      <c r="AI779009" s="24"/>
      <c r="AJ779009" s="24"/>
      <c r="AK779009" s="24"/>
      <c r="AL779009" s="24"/>
      <c r="AM779009" s="24"/>
      <c r="AN779009" s="24"/>
      <c r="AO779009" s="24"/>
      <c r="AP779009" s="69"/>
      <c r="AQ779009" s="24"/>
      <c r="AR779009" s="24"/>
      <c r="AS779009" s="24"/>
      <c r="AT779009" s="24"/>
    </row>
    <row r="779137" spans="6:46" ht="15" x14ac:dyDescent="0.15">
      <c r="F779137" s="24"/>
      <c r="G779137" s="24"/>
      <c r="H779137" s="24"/>
      <c r="I779137" s="24"/>
      <c r="J779137" s="24"/>
      <c r="K779137" s="24"/>
      <c r="L779137" s="24"/>
      <c r="M779137" s="24"/>
      <c r="N779137" s="24"/>
      <c r="O779137" s="24"/>
      <c r="P779137" s="24"/>
      <c r="Q779137" s="24"/>
      <c r="R779137" s="24"/>
      <c r="S779137" s="24"/>
      <c r="T779137" s="24"/>
      <c r="U779137" s="24"/>
      <c r="V779137" s="24"/>
      <c r="W779137" s="24"/>
      <c r="X779137" s="24"/>
      <c r="Y779137" s="24"/>
      <c r="Z779137" s="24"/>
      <c r="AA779137" s="24"/>
      <c r="AB779137" s="24"/>
      <c r="AC779137" s="24"/>
      <c r="AD779137" s="24"/>
      <c r="AE779137" s="24"/>
      <c r="AF779137" s="24"/>
      <c r="AG779137" s="24"/>
      <c r="AH779137" s="24"/>
      <c r="AI779137" s="24"/>
      <c r="AJ779137" s="24"/>
      <c r="AK779137" s="24"/>
      <c r="AL779137" s="24"/>
      <c r="AM779137" s="24"/>
      <c r="AN779137" s="24"/>
      <c r="AO779137" s="24"/>
      <c r="AP779137" s="69"/>
      <c r="AQ779137" s="24"/>
      <c r="AR779137" s="24"/>
      <c r="AS779137" s="24"/>
      <c r="AT779137" s="24"/>
    </row>
    <row r="779265" spans="6:46" ht="15" x14ac:dyDescent="0.15">
      <c r="F779265" s="24"/>
      <c r="G779265" s="24"/>
      <c r="H779265" s="24"/>
      <c r="I779265" s="24"/>
      <c r="J779265" s="24"/>
      <c r="K779265" s="24"/>
      <c r="L779265" s="24"/>
      <c r="M779265" s="24"/>
      <c r="N779265" s="24"/>
      <c r="O779265" s="24"/>
      <c r="P779265" s="24"/>
      <c r="Q779265" s="24"/>
      <c r="R779265" s="24"/>
      <c r="S779265" s="24"/>
      <c r="T779265" s="24"/>
      <c r="U779265" s="24"/>
      <c r="V779265" s="24"/>
      <c r="W779265" s="24"/>
      <c r="X779265" s="24"/>
      <c r="Y779265" s="24"/>
      <c r="Z779265" s="24"/>
      <c r="AA779265" s="24"/>
      <c r="AB779265" s="24"/>
      <c r="AC779265" s="24"/>
      <c r="AD779265" s="24"/>
      <c r="AE779265" s="24"/>
      <c r="AF779265" s="24"/>
      <c r="AG779265" s="24"/>
      <c r="AH779265" s="24"/>
      <c r="AI779265" s="24"/>
      <c r="AJ779265" s="24"/>
      <c r="AK779265" s="24"/>
      <c r="AL779265" s="24"/>
      <c r="AM779265" s="24"/>
      <c r="AN779265" s="24"/>
      <c r="AO779265" s="24"/>
      <c r="AP779265" s="69"/>
      <c r="AQ779265" s="24"/>
      <c r="AR779265" s="24"/>
      <c r="AS779265" s="24"/>
      <c r="AT779265" s="24"/>
    </row>
    <row r="779393" spans="6:46" ht="15" x14ac:dyDescent="0.15">
      <c r="F779393" s="24"/>
      <c r="G779393" s="24"/>
      <c r="H779393" s="24"/>
      <c r="I779393" s="24"/>
      <c r="J779393" s="24"/>
      <c r="K779393" s="24"/>
      <c r="L779393" s="24"/>
      <c r="M779393" s="24"/>
      <c r="N779393" s="24"/>
      <c r="O779393" s="24"/>
      <c r="P779393" s="24"/>
      <c r="Q779393" s="24"/>
      <c r="R779393" s="24"/>
      <c r="S779393" s="24"/>
      <c r="T779393" s="24"/>
      <c r="U779393" s="24"/>
      <c r="V779393" s="24"/>
      <c r="W779393" s="24"/>
      <c r="X779393" s="24"/>
      <c r="Y779393" s="24"/>
      <c r="Z779393" s="24"/>
      <c r="AA779393" s="24"/>
      <c r="AB779393" s="24"/>
      <c r="AC779393" s="24"/>
      <c r="AD779393" s="24"/>
      <c r="AE779393" s="24"/>
      <c r="AF779393" s="24"/>
      <c r="AG779393" s="24"/>
      <c r="AH779393" s="24"/>
      <c r="AI779393" s="24"/>
      <c r="AJ779393" s="24"/>
      <c r="AK779393" s="24"/>
      <c r="AL779393" s="24"/>
      <c r="AM779393" s="24"/>
      <c r="AN779393" s="24"/>
      <c r="AO779393" s="24"/>
      <c r="AP779393" s="69"/>
      <c r="AQ779393" s="24"/>
      <c r="AR779393" s="24"/>
      <c r="AS779393" s="24"/>
      <c r="AT779393" s="24"/>
    </row>
    <row r="779521" spans="6:46" ht="15" x14ac:dyDescent="0.15">
      <c r="F779521" s="24"/>
      <c r="G779521" s="24"/>
      <c r="H779521" s="24"/>
      <c r="I779521" s="24"/>
      <c r="J779521" s="24"/>
      <c r="K779521" s="24"/>
      <c r="L779521" s="24"/>
      <c r="M779521" s="24"/>
      <c r="N779521" s="24"/>
      <c r="O779521" s="24"/>
      <c r="P779521" s="24"/>
      <c r="Q779521" s="24"/>
      <c r="R779521" s="24"/>
      <c r="S779521" s="24"/>
      <c r="T779521" s="24"/>
      <c r="U779521" s="24"/>
      <c r="V779521" s="24"/>
      <c r="W779521" s="24"/>
      <c r="X779521" s="24"/>
      <c r="Y779521" s="24"/>
      <c r="Z779521" s="24"/>
      <c r="AA779521" s="24"/>
      <c r="AB779521" s="24"/>
      <c r="AC779521" s="24"/>
      <c r="AD779521" s="24"/>
      <c r="AE779521" s="24"/>
      <c r="AF779521" s="24"/>
      <c r="AG779521" s="24"/>
      <c r="AH779521" s="24"/>
      <c r="AI779521" s="24"/>
      <c r="AJ779521" s="24"/>
      <c r="AK779521" s="24"/>
      <c r="AL779521" s="24"/>
      <c r="AM779521" s="24"/>
      <c r="AN779521" s="24"/>
      <c r="AO779521" s="24"/>
      <c r="AP779521" s="69"/>
      <c r="AQ779521" s="24"/>
      <c r="AR779521" s="24"/>
      <c r="AS779521" s="24"/>
      <c r="AT779521" s="24"/>
    </row>
    <row r="779649" spans="6:46" ht="15" x14ac:dyDescent="0.15">
      <c r="F779649" s="24"/>
      <c r="G779649" s="24"/>
      <c r="H779649" s="24"/>
      <c r="I779649" s="24"/>
      <c r="J779649" s="24"/>
      <c r="K779649" s="24"/>
      <c r="L779649" s="24"/>
      <c r="M779649" s="24"/>
      <c r="N779649" s="24"/>
      <c r="O779649" s="24"/>
      <c r="P779649" s="24"/>
      <c r="Q779649" s="24"/>
      <c r="R779649" s="24"/>
      <c r="S779649" s="24"/>
      <c r="T779649" s="24"/>
      <c r="U779649" s="24"/>
      <c r="V779649" s="24"/>
      <c r="W779649" s="24"/>
      <c r="X779649" s="24"/>
      <c r="Y779649" s="24"/>
      <c r="Z779649" s="24"/>
      <c r="AA779649" s="24"/>
      <c r="AB779649" s="24"/>
      <c r="AC779649" s="24"/>
      <c r="AD779649" s="24"/>
      <c r="AE779649" s="24"/>
      <c r="AF779649" s="24"/>
      <c r="AG779649" s="24"/>
      <c r="AH779649" s="24"/>
      <c r="AI779649" s="24"/>
      <c r="AJ779649" s="24"/>
      <c r="AK779649" s="24"/>
      <c r="AL779649" s="24"/>
      <c r="AM779649" s="24"/>
      <c r="AN779649" s="24"/>
      <c r="AO779649" s="24"/>
      <c r="AP779649" s="69"/>
      <c r="AQ779649" s="24"/>
      <c r="AR779649" s="24"/>
      <c r="AS779649" s="24"/>
      <c r="AT779649" s="24"/>
    </row>
    <row r="779777" spans="6:46" ht="15" x14ac:dyDescent="0.15">
      <c r="F779777" s="24"/>
      <c r="G779777" s="24"/>
      <c r="H779777" s="24"/>
      <c r="I779777" s="24"/>
      <c r="J779777" s="24"/>
      <c r="K779777" s="24"/>
      <c r="L779777" s="24"/>
      <c r="M779777" s="24"/>
      <c r="N779777" s="24"/>
      <c r="O779777" s="24"/>
      <c r="P779777" s="24"/>
      <c r="Q779777" s="24"/>
      <c r="R779777" s="24"/>
      <c r="S779777" s="24"/>
      <c r="T779777" s="24"/>
      <c r="U779777" s="24"/>
      <c r="V779777" s="24"/>
      <c r="W779777" s="24"/>
      <c r="X779777" s="24"/>
      <c r="Y779777" s="24"/>
      <c r="Z779777" s="24"/>
      <c r="AA779777" s="24"/>
      <c r="AB779777" s="24"/>
      <c r="AC779777" s="24"/>
      <c r="AD779777" s="24"/>
      <c r="AE779777" s="24"/>
      <c r="AF779777" s="24"/>
      <c r="AG779777" s="24"/>
      <c r="AH779777" s="24"/>
      <c r="AI779777" s="24"/>
      <c r="AJ779777" s="24"/>
      <c r="AK779777" s="24"/>
      <c r="AL779777" s="24"/>
      <c r="AM779777" s="24"/>
      <c r="AN779777" s="24"/>
      <c r="AO779777" s="24"/>
      <c r="AP779777" s="69"/>
      <c r="AQ779777" s="24"/>
      <c r="AR779777" s="24"/>
      <c r="AS779777" s="24"/>
      <c r="AT779777" s="24"/>
    </row>
    <row r="779905" spans="6:46" ht="15" x14ac:dyDescent="0.15">
      <c r="F779905" s="24"/>
      <c r="G779905" s="24"/>
      <c r="H779905" s="24"/>
      <c r="I779905" s="24"/>
      <c r="J779905" s="24"/>
      <c r="K779905" s="24"/>
      <c r="L779905" s="24"/>
      <c r="M779905" s="24"/>
      <c r="N779905" s="24"/>
      <c r="O779905" s="24"/>
      <c r="P779905" s="24"/>
      <c r="Q779905" s="24"/>
      <c r="R779905" s="24"/>
      <c r="S779905" s="24"/>
      <c r="T779905" s="24"/>
      <c r="U779905" s="24"/>
      <c r="V779905" s="24"/>
      <c r="W779905" s="24"/>
      <c r="X779905" s="24"/>
      <c r="Y779905" s="24"/>
      <c r="Z779905" s="24"/>
      <c r="AA779905" s="24"/>
      <c r="AB779905" s="24"/>
      <c r="AC779905" s="24"/>
      <c r="AD779905" s="24"/>
      <c r="AE779905" s="24"/>
      <c r="AF779905" s="24"/>
      <c r="AG779905" s="24"/>
      <c r="AH779905" s="24"/>
      <c r="AI779905" s="24"/>
      <c r="AJ779905" s="24"/>
      <c r="AK779905" s="24"/>
      <c r="AL779905" s="24"/>
      <c r="AM779905" s="24"/>
      <c r="AN779905" s="24"/>
      <c r="AO779905" s="24"/>
      <c r="AP779905" s="69"/>
      <c r="AQ779905" s="24"/>
      <c r="AR779905" s="24"/>
      <c r="AS779905" s="24"/>
      <c r="AT779905" s="24"/>
    </row>
    <row r="780033" spans="6:46" ht="15" x14ac:dyDescent="0.15">
      <c r="F780033" s="24"/>
      <c r="G780033" s="24"/>
      <c r="H780033" s="24"/>
      <c r="I780033" s="24"/>
      <c r="J780033" s="24"/>
      <c r="K780033" s="24"/>
      <c r="L780033" s="24"/>
      <c r="M780033" s="24"/>
      <c r="N780033" s="24"/>
      <c r="O780033" s="24"/>
      <c r="P780033" s="24"/>
      <c r="Q780033" s="24"/>
      <c r="R780033" s="24"/>
      <c r="S780033" s="24"/>
      <c r="T780033" s="24"/>
      <c r="U780033" s="24"/>
      <c r="V780033" s="24"/>
      <c r="W780033" s="24"/>
      <c r="X780033" s="24"/>
      <c r="Y780033" s="24"/>
      <c r="Z780033" s="24"/>
      <c r="AA780033" s="24"/>
      <c r="AB780033" s="24"/>
      <c r="AC780033" s="24"/>
      <c r="AD780033" s="24"/>
      <c r="AE780033" s="24"/>
      <c r="AF780033" s="24"/>
      <c r="AG780033" s="24"/>
      <c r="AH780033" s="24"/>
      <c r="AI780033" s="24"/>
      <c r="AJ780033" s="24"/>
      <c r="AK780033" s="24"/>
      <c r="AL780033" s="24"/>
      <c r="AM780033" s="24"/>
      <c r="AN780033" s="24"/>
      <c r="AO780033" s="24"/>
      <c r="AP780033" s="69"/>
      <c r="AQ780033" s="24"/>
      <c r="AR780033" s="24"/>
      <c r="AS780033" s="24"/>
      <c r="AT780033" s="24"/>
    </row>
    <row r="780161" spans="6:46" ht="15" x14ac:dyDescent="0.15">
      <c r="F780161" s="24"/>
      <c r="G780161" s="24"/>
      <c r="H780161" s="24"/>
      <c r="I780161" s="24"/>
      <c r="J780161" s="24"/>
      <c r="K780161" s="24"/>
      <c r="L780161" s="24"/>
      <c r="M780161" s="24"/>
      <c r="N780161" s="24"/>
      <c r="O780161" s="24"/>
      <c r="P780161" s="24"/>
      <c r="Q780161" s="24"/>
      <c r="R780161" s="24"/>
      <c r="S780161" s="24"/>
      <c r="T780161" s="24"/>
      <c r="U780161" s="24"/>
      <c r="V780161" s="24"/>
      <c r="W780161" s="24"/>
      <c r="X780161" s="24"/>
      <c r="Y780161" s="24"/>
      <c r="Z780161" s="24"/>
      <c r="AA780161" s="24"/>
      <c r="AB780161" s="24"/>
      <c r="AC780161" s="24"/>
      <c r="AD780161" s="24"/>
      <c r="AE780161" s="24"/>
      <c r="AF780161" s="24"/>
      <c r="AG780161" s="24"/>
      <c r="AH780161" s="24"/>
      <c r="AI780161" s="24"/>
      <c r="AJ780161" s="24"/>
      <c r="AK780161" s="24"/>
      <c r="AL780161" s="24"/>
      <c r="AM780161" s="24"/>
      <c r="AN780161" s="24"/>
      <c r="AO780161" s="24"/>
      <c r="AP780161" s="69"/>
      <c r="AQ780161" s="24"/>
      <c r="AR780161" s="24"/>
      <c r="AS780161" s="24"/>
      <c r="AT780161" s="24"/>
    </row>
    <row r="780289" spans="6:46" ht="15" x14ac:dyDescent="0.15">
      <c r="F780289" s="24"/>
      <c r="G780289" s="24"/>
      <c r="H780289" s="24"/>
      <c r="I780289" s="24"/>
      <c r="J780289" s="24"/>
      <c r="K780289" s="24"/>
      <c r="L780289" s="24"/>
      <c r="M780289" s="24"/>
      <c r="N780289" s="24"/>
      <c r="O780289" s="24"/>
      <c r="P780289" s="24"/>
      <c r="Q780289" s="24"/>
      <c r="R780289" s="24"/>
      <c r="S780289" s="24"/>
      <c r="T780289" s="24"/>
      <c r="U780289" s="24"/>
      <c r="V780289" s="24"/>
      <c r="W780289" s="24"/>
      <c r="X780289" s="24"/>
      <c r="Y780289" s="24"/>
      <c r="Z780289" s="24"/>
      <c r="AA780289" s="24"/>
      <c r="AB780289" s="24"/>
      <c r="AC780289" s="24"/>
      <c r="AD780289" s="24"/>
      <c r="AE780289" s="24"/>
      <c r="AF780289" s="24"/>
      <c r="AG780289" s="24"/>
      <c r="AH780289" s="24"/>
      <c r="AI780289" s="24"/>
      <c r="AJ780289" s="24"/>
      <c r="AK780289" s="24"/>
      <c r="AL780289" s="24"/>
      <c r="AM780289" s="24"/>
      <c r="AN780289" s="24"/>
      <c r="AO780289" s="24"/>
      <c r="AP780289" s="69"/>
      <c r="AQ780289" s="24"/>
      <c r="AR780289" s="24"/>
      <c r="AS780289" s="24"/>
      <c r="AT780289" s="24"/>
    </row>
    <row r="780417" spans="6:46" ht="15" x14ac:dyDescent="0.15">
      <c r="F780417" s="24"/>
      <c r="G780417" s="24"/>
      <c r="H780417" s="24"/>
      <c r="I780417" s="24"/>
      <c r="J780417" s="24"/>
      <c r="K780417" s="24"/>
      <c r="L780417" s="24"/>
      <c r="M780417" s="24"/>
      <c r="N780417" s="24"/>
      <c r="O780417" s="24"/>
      <c r="P780417" s="24"/>
      <c r="Q780417" s="24"/>
      <c r="R780417" s="24"/>
      <c r="S780417" s="24"/>
      <c r="T780417" s="24"/>
      <c r="U780417" s="24"/>
      <c r="V780417" s="24"/>
      <c r="W780417" s="24"/>
      <c r="X780417" s="24"/>
      <c r="Y780417" s="24"/>
      <c r="Z780417" s="24"/>
      <c r="AA780417" s="24"/>
      <c r="AB780417" s="24"/>
      <c r="AC780417" s="24"/>
      <c r="AD780417" s="24"/>
      <c r="AE780417" s="24"/>
      <c r="AF780417" s="24"/>
      <c r="AG780417" s="24"/>
      <c r="AH780417" s="24"/>
      <c r="AI780417" s="24"/>
      <c r="AJ780417" s="24"/>
      <c r="AK780417" s="24"/>
      <c r="AL780417" s="24"/>
      <c r="AM780417" s="24"/>
      <c r="AN780417" s="24"/>
      <c r="AO780417" s="24"/>
      <c r="AP780417" s="69"/>
      <c r="AQ780417" s="24"/>
      <c r="AR780417" s="24"/>
      <c r="AS780417" s="24"/>
      <c r="AT780417" s="24"/>
    </row>
    <row r="780545" spans="6:46" ht="15" x14ac:dyDescent="0.15">
      <c r="F780545" s="24"/>
      <c r="G780545" s="24"/>
      <c r="H780545" s="24"/>
      <c r="I780545" s="24"/>
      <c r="J780545" s="24"/>
      <c r="K780545" s="24"/>
      <c r="L780545" s="24"/>
      <c r="M780545" s="24"/>
      <c r="N780545" s="24"/>
      <c r="O780545" s="24"/>
      <c r="P780545" s="24"/>
      <c r="Q780545" s="24"/>
      <c r="R780545" s="24"/>
      <c r="S780545" s="24"/>
      <c r="T780545" s="24"/>
      <c r="U780545" s="24"/>
      <c r="V780545" s="24"/>
      <c r="W780545" s="24"/>
      <c r="X780545" s="24"/>
      <c r="Y780545" s="24"/>
      <c r="Z780545" s="24"/>
      <c r="AA780545" s="24"/>
      <c r="AB780545" s="24"/>
      <c r="AC780545" s="24"/>
      <c r="AD780545" s="24"/>
      <c r="AE780545" s="24"/>
      <c r="AF780545" s="24"/>
      <c r="AG780545" s="24"/>
      <c r="AH780545" s="24"/>
      <c r="AI780545" s="24"/>
      <c r="AJ780545" s="24"/>
      <c r="AK780545" s="24"/>
      <c r="AL780545" s="24"/>
      <c r="AM780545" s="24"/>
      <c r="AN780545" s="24"/>
      <c r="AO780545" s="24"/>
      <c r="AP780545" s="69"/>
      <c r="AQ780545" s="24"/>
      <c r="AR780545" s="24"/>
      <c r="AS780545" s="24"/>
      <c r="AT780545" s="24"/>
    </row>
    <row r="780673" spans="6:46" ht="15" x14ac:dyDescent="0.15">
      <c r="F780673" s="24"/>
      <c r="G780673" s="24"/>
      <c r="H780673" s="24"/>
      <c r="I780673" s="24"/>
      <c r="J780673" s="24"/>
      <c r="K780673" s="24"/>
      <c r="L780673" s="24"/>
      <c r="M780673" s="24"/>
      <c r="N780673" s="24"/>
      <c r="O780673" s="24"/>
      <c r="P780673" s="24"/>
      <c r="Q780673" s="24"/>
      <c r="R780673" s="24"/>
      <c r="S780673" s="24"/>
      <c r="T780673" s="24"/>
      <c r="U780673" s="24"/>
      <c r="V780673" s="24"/>
      <c r="W780673" s="24"/>
      <c r="X780673" s="24"/>
      <c r="Y780673" s="24"/>
      <c r="Z780673" s="24"/>
      <c r="AA780673" s="24"/>
      <c r="AB780673" s="24"/>
      <c r="AC780673" s="24"/>
      <c r="AD780673" s="24"/>
      <c r="AE780673" s="24"/>
      <c r="AF780673" s="24"/>
      <c r="AG780673" s="24"/>
      <c r="AH780673" s="24"/>
      <c r="AI780673" s="24"/>
      <c r="AJ780673" s="24"/>
      <c r="AK780673" s="24"/>
      <c r="AL780673" s="24"/>
      <c r="AM780673" s="24"/>
      <c r="AN780673" s="24"/>
      <c r="AO780673" s="24"/>
      <c r="AP780673" s="69"/>
      <c r="AQ780673" s="24"/>
      <c r="AR780673" s="24"/>
      <c r="AS780673" s="24"/>
      <c r="AT780673" s="24"/>
    </row>
    <row r="780801" spans="6:46" ht="15" x14ac:dyDescent="0.15">
      <c r="F780801" s="24"/>
      <c r="G780801" s="24"/>
      <c r="H780801" s="24"/>
      <c r="I780801" s="24"/>
      <c r="J780801" s="24"/>
      <c r="K780801" s="24"/>
      <c r="L780801" s="24"/>
      <c r="M780801" s="24"/>
      <c r="N780801" s="24"/>
      <c r="O780801" s="24"/>
      <c r="P780801" s="24"/>
      <c r="Q780801" s="24"/>
      <c r="R780801" s="24"/>
      <c r="S780801" s="24"/>
      <c r="T780801" s="24"/>
      <c r="U780801" s="24"/>
      <c r="V780801" s="24"/>
      <c r="W780801" s="24"/>
      <c r="X780801" s="24"/>
      <c r="Y780801" s="24"/>
      <c r="Z780801" s="24"/>
      <c r="AA780801" s="24"/>
      <c r="AB780801" s="24"/>
      <c r="AC780801" s="24"/>
      <c r="AD780801" s="24"/>
      <c r="AE780801" s="24"/>
      <c r="AF780801" s="24"/>
      <c r="AG780801" s="24"/>
      <c r="AH780801" s="24"/>
      <c r="AI780801" s="24"/>
      <c r="AJ780801" s="24"/>
      <c r="AK780801" s="24"/>
      <c r="AL780801" s="24"/>
      <c r="AM780801" s="24"/>
      <c r="AN780801" s="24"/>
      <c r="AO780801" s="24"/>
      <c r="AP780801" s="69"/>
      <c r="AQ780801" s="24"/>
      <c r="AR780801" s="24"/>
      <c r="AS780801" s="24"/>
      <c r="AT780801" s="24"/>
    </row>
    <row r="780929" spans="6:46" ht="15" x14ac:dyDescent="0.15">
      <c r="F780929" s="24"/>
      <c r="G780929" s="24"/>
      <c r="H780929" s="24"/>
      <c r="I780929" s="24"/>
      <c r="J780929" s="24"/>
      <c r="K780929" s="24"/>
      <c r="L780929" s="24"/>
      <c r="M780929" s="24"/>
      <c r="N780929" s="24"/>
      <c r="O780929" s="24"/>
      <c r="P780929" s="24"/>
      <c r="Q780929" s="24"/>
      <c r="R780929" s="24"/>
      <c r="S780929" s="24"/>
      <c r="T780929" s="24"/>
      <c r="U780929" s="24"/>
      <c r="V780929" s="24"/>
      <c r="W780929" s="24"/>
      <c r="X780929" s="24"/>
      <c r="Y780929" s="24"/>
      <c r="Z780929" s="24"/>
      <c r="AA780929" s="24"/>
      <c r="AB780929" s="24"/>
      <c r="AC780929" s="24"/>
      <c r="AD780929" s="24"/>
      <c r="AE780929" s="24"/>
      <c r="AF780929" s="24"/>
      <c r="AG780929" s="24"/>
      <c r="AH780929" s="24"/>
      <c r="AI780929" s="24"/>
      <c r="AJ780929" s="24"/>
      <c r="AK780929" s="24"/>
      <c r="AL780929" s="24"/>
      <c r="AM780929" s="24"/>
      <c r="AN780929" s="24"/>
      <c r="AO780929" s="24"/>
      <c r="AP780929" s="69"/>
      <c r="AQ780929" s="24"/>
      <c r="AR780929" s="24"/>
      <c r="AS780929" s="24"/>
      <c r="AT780929" s="24"/>
    </row>
    <row r="781057" spans="6:46" ht="15" x14ac:dyDescent="0.15">
      <c r="F781057" s="24"/>
      <c r="G781057" s="24"/>
      <c r="H781057" s="24"/>
      <c r="I781057" s="24"/>
      <c r="J781057" s="24"/>
      <c r="K781057" s="24"/>
      <c r="L781057" s="24"/>
      <c r="M781057" s="24"/>
      <c r="N781057" s="24"/>
      <c r="O781057" s="24"/>
      <c r="P781057" s="24"/>
      <c r="Q781057" s="24"/>
      <c r="R781057" s="24"/>
      <c r="S781057" s="24"/>
      <c r="T781057" s="24"/>
      <c r="U781057" s="24"/>
      <c r="V781057" s="24"/>
      <c r="W781057" s="24"/>
      <c r="X781057" s="24"/>
      <c r="Y781057" s="24"/>
      <c r="Z781057" s="24"/>
      <c r="AA781057" s="24"/>
      <c r="AB781057" s="24"/>
      <c r="AC781057" s="24"/>
      <c r="AD781057" s="24"/>
      <c r="AE781057" s="24"/>
      <c r="AF781057" s="24"/>
      <c r="AG781057" s="24"/>
      <c r="AH781057" s="24"/>
      <c r="AI781057" s="24"/>
      <c r="AJ781057" s="24"/>
      <c r="AK781057" s="24"/>
      <c r="AL781057" s="24"/>
      <c r="AM781057" s="24"/>
      <c r="AN781057" s="24"/>
      <c r="AO781057" s="24"/>
      <c r="AP781057" s="69"/>
      <c r="AQ781057" s="24"/>
      <c r="AR781057" s="24"/>
      <c r="AS781057" s="24"/>
      <c r="AT781057" s="24"/>
    </row>
    <row r="781185" spans="6:46" ht="15" x14ac:dyDescent="0.15">
      <c r="F781185" s="24"/>
      <c r="G781185" s="24"/>
      <c r="H781185" s="24"/>
      <c r="I781185" s="24"/>
      <c r="J781185" s="24"/>
      <c r="K781185" s="24"/>
      <c r="L781185" s="24"/>
      <c r="M781185" s="24"/>
      <c r="N781185" s="24"/>
      <c r="O781185" s="24"/>
      <c r="P781185" s="24"/>
      <c r="Q781185" s="24"/>
      <c r="R781185" s="24"/>
      <c r="S781185" s="24"/>
      <c r="T781185" s="24"/>
      <c r="U781185" s="24"/>
      <c r="V781185" s="24"/>
      <c r="W781185" s="24"/>
      <c r="X781185" s="24"/>
      <c r="Y781185" s="24"/>
      <c r="Z781185" s="24"/>
      <c r="AA781185" s="24"/>
      <c r="AB781185" s="24"/>
      <c r="AC781185" s="24"/>
      <c r="AD781185" s="24"/>
      <c r="AE781185" s="24"/>
      <c r="AF781185" s="24"/>
      <c r="AG781185" s="24"/>
      <c r="AH781185" s="24"/>
      <c r="AI781185" s="24"/>
      <c r="AJ781185" s="24"/>
      <c r="AK781185" s="24"/>
      <c r="AL781185" s="24"/>
      <c r="AM781185" s="24"/>
      <c r="AN781185" s="24"/>
      <c r="AO781185" s="24"/>
      <c r="AP781185" s="69"/>
      <c r="AQ781185" s="24"/>
      <c r="AR781185" s="24"/>
      <c r="AS781185" s="24"/>
      <c r="AT781185" s="24"/>
    </row>
    <row r="781313" spans="6:46" ht="15" x14ac:dyDescent="0.15">
      <c r="F781313" s="24"/>
      <c r="G781313" s="24"/>
      <c r="H781313" s="24"/>
      <c r="I781313" s="24"/>
      <c r="J781313" s="24"/>
      <c r="K781313" s="24"/>
      <c r="L781313" s="24"/>
      <c r="M781313" s="24"/>
      <c r="N781313" s="24"/>
      <c r="O781313" s="24"/>
      <c r="P781313" s="24"/>
      <c r="Q781313" s="24"/>
      <c r="R781313" s="24"/>
      <c r="S781313" s="24"/>
      <c r="T781313" s="24"/>
      <c r="U781313" s="24"/>
      <c r="V781313" s="24"/>
      <c r="W781313" s="24"/>
      <c r="X781313" s="24"/>
      <c r="Y781313" s="24"/>
      <c r="Z781313" s="24"/>
      <c r="AA781313" s="24"/>
      <c r="AB781313" s="24"/>
      <c r="AC781313" s="24"/>
      <c r="AD781313" s="24"/>
      <c r="AE781313" s="24"/>
      <c r="AF781313" s="24"/>
      <c r="AG781313" s="24"/>
      <c r="AH781313" s="24"/>
      <c r="AI781313" s="24"/>
      <c r="AJ781313" s="24"/>
      <c r="AK781313" s="24"/>
      <c r="AL781313" s="24"/>
      <c r="AM781313" s="24"/>
      <c r="AN781313" s="24"/>
      <c r="AO781313" s="24"/>
      <c r="AP781313" s="69"/>
      <c r="AQ781313" s="24"/>
      <c r="AR781313" s="24"/>
      <c r="AS781313" s="24"/>
      <c r="AT781313" s="24"/>
    </row>
    <row r="781441" spans="6:46" ht="15" x14ac:dyDescent="0.15">
      <c r="F781441" s="24"/>
      <c r="G781441" s="24"/>
      <c r="H781441" s="24"/>
      <c r="I781441" s="24"/>
      <c r="J781441" s="24"/>
      <c r="K781441" s="24"/>
      <c r="L781441" s="24"/>
      <c r="M781441" s="24"/>
      <c r="N781441" s="24"/>
      <c r="O781441" s="24"/>
      <c r="P781441" s="24"/>
      <c r="Q781441" s="24"/>
      <c r="R781441" s="24"/>
      <c r="S781441" s="24"/>
      <c r="T781441" s="24"/>
      <c r="U781441" s="24"/>
      <c r="V781441" s="24"/>
      <c r="W781441" s="24"/>
      <c r="X781441" s="24"/>
      <c r="Y781441" s="24"/>
      <c r="Z781441" s="24"/>
      <c r="AA781441" s="24"/>
      <c r="AB781441" s="24"/>
      <c r="AC781441" s="24"/>
      <c r="AD781441" s="24"/>
      <c r="AE781441" s="24"/>
      <c r="AF781441" s="24"/>
      <c r="AG781441" s="24"/>
      <c r="AH781441" s="24"/>
      <c r="AI781441" s="24"/>
      <c r="AJ781441" s="24"/>
      <c r="AK781441" s="24"/>
      <c r="AL781441" s="24"/>
      <c r="AM781441" s="24"/>
      <c r="AN781441" s="24"/>
      <c r="AO781441" s="24"/>
      <c r="AP781441" s="69"/>
      <c r="AQ781441" s="24"/>
      <c r="AR781441" s="24"/>
      <c r="AS781441" s="24"/>
      <c r="AT781441" s="24"/>
    </row>
    <row r="781569" spans="6:46" ht="15" x14ac:dyDescent="0.15">
      <c r="F781569" s="24"/>
      <c r="G781569" s="24"/>
      <c r="H781569" s="24"/>
      <c r="I781569" s="24"/>
      <c r="J781569" s="24"/>
      <c r="K781569" s="24"/>
      <c r="L781569" s="24"/>
      <c r="M781569" s="24"/>
      <c r="N781569" s="24"/>
      <c r="O781569" s="24"/>
      <c r="P781569" s="24"/>
      <c r="Q781569" s="24"/>
      <c r="R781569" s="24"/>
      <c r="S781569" s="24"/>
      <c r="T781569" s="24"/>
      <c r="U781569" s="24"/>
      <c r="V781569" s="24"/>
      <c r="W781569" s="24"/>
      <c r="X781569" s="24"/>
      <c r="Y781569" s="24"/>
      <c r="Z781569" s="24"/>
      <c r="AA781569" s="24"/>
      <c r="AB781569" s="24"/>
      <c r="AC781569" s="24"/>
      <c r="AD781569" s="24"/>
      <c r="AE781569" s="24"/>
      <c r="AF781569" s="24"/>
      <c r="AG781569" s="24"/>
      <c r="AH781569" s="24"/>
      <c r="AI781569" s="24"/>
      <c r="AJ781569" s="24"/>
      <c r="AK781569" s="24"/>
      <c r="AL781569" s="24"/>
      <c r="AM781569" s="24"/>
      <c r="AN781569" s="24"/>
      <c r="AO781569" s="24"/>
      <c r="AP781569" s="69"/>
      <c r="AQ781569" s="24"/>
      <c r="AR781569" s="24"/>
      <c r="AS781569" s="24"/>
      <c r="AT781569" s="24"/>
    </row>
    <row r="781697" spans="6:46" ht="15" x14ac:dyDescent="0.15">
      <c r="F781697" s="24"/>
      <c r="G781697" s="24"/>
      <c r="H781697" s="24"/>
      <c r="I781697" s="24"/>
      <c r="J781697" s="24"/>
      <c r="K781697" s="24"/>
      <c r="L781697" s="24"/>
      <c r="M781697" s="24"/>
      <c r="N781697" s="24"/>
      <c r="O781697" s="24"/>
      <c r="P781697" s="24"/>
      <c r="Q781697" s="24"/>
      <c r="R781697" s="24"/>
      <c r="S781697" s="24"/>
      <c r="T781697" s="24"/>
      <c r="U781697" s="24"/>
      <c r="V781697" s="24"/>
      <c r="W781697" s="24"/>
      <c r="X781697" s="24"/>
      <c r="Y781697" s="24"/>
      <c r="Z781697" s="24"/>
      <c r="AA781697" s="24"/>
      <c r="AB781697" s="24"/>
      <c r="AC781697" s="24"/>
      <c r="AD781697" s="24"/>
      <c r="AE781697" s="24"/>
      <c r="AF781697" s="24"/>
      <c r="AG781697" s="24"/>
      <c r="AH781697" s="24"/>
      <c r="AI781697" s="24"/>
      <c r="AJ781697" s="24"/>
      <c r="AK781697" s="24"/>
      <c r="AL781697" s="24"/>
      <c r="AM781697" s="24"/>
      <c r="AN781697" s="24"/>
      <c r="AO781697" s="24"/>
      <c r="AP781697" s="69"/>
      <c r="AQ781697" s="24"/>
      <c r="AR781697" s="24"/>
      <c r="AS781697" s="24"/>
      <c r="AT781697" s="24"/>
    </row>
    <row r="781825" spans="6:46" ht="15" x14ac:dyDescent="0.15">
      <c r="F781825" s="24"/>
      <c r="G781825" s="24"/>
      <c r="H781825" s="24"/>
      <c r="I781825" s="24"/>
      <c r="J781825" s="24"/>
      <c r="K781825" s="24"/>
      <c r="L781825" s="24"/>
      <c r="M781825" s="24"/>
      <c r="N781825" s="24"/>
      <c r="O781825" s="24"/>
      <c r="P781825" s="24"/>
      <c r="Q781825" s="24"/>
      <c r="R781825" s="24"/>
      <c r="S781825" s="24"/>
      <c r="T781825" s="24"/>
      <c r="U781825" s="24"/>
      <c r="V781825" s="24"/>
      <c r="W781825" s="24"/>
      <c r="X781825" s="24"/>
      <c r="Y781825" s="24"/>
      <c r="Z781825" s="24"/>
      <c r="AA781825" s="24"/>
      <c r="AB781825" s="24"/>
      <c r="AC781825" s="24"/>
      <c r="AD781825" s="24"/>
      <c r="AE781825" s="24"/>
      <c r="AF781825" s="24"/>
      <c r="AG781825" s="24"/>
      <c r="AH781825" s="24"/>
      <c r="AI781825" s="24"/>
      <c r="AJ781825" s="24"/>
      <c r="AK781825" s="24"/>
      <c r="AL781825" s="24"/>
      <c r="AM781825" s="24"/>
      <c r="AN781825" s="24"/>
      <c r="AO781825" s="24"/>
      <c r="AP781825" s="69"/>
      <c r="AQ781825" s="24"/>
      <c r="AR781825" s="24"/>
      <c r="AS781825" s="24"/>
      <c r="AT781825" s="24"/>
    </row>
    <row r="781953" spans="6:46" ht="15" x14ac:dyDescent="0.15">
      <c r="F781953" s="24"/>
      <c r="G781953" s="24"/>
      <c r="H781953" s="24"/>
      <c r="I781953" s="24"/>
      <c r="J781953" s="24"/>
      <c r="K781953" s="24"/>
      <c r="L781953" s="24"/>
      <c r="M781953" s="24"/>
      <c r="N781953" s="24"/>
      <c r="O781953" s="24"/>
      <c r="P781953" s="24"/>
      <c r="Q781953" s="24"/>
      <c r="R781953" s="24"/>
      <c r="S781953" s="24"/>
      <c r="T781953" s="24"/>
      <c r="U781953" s="24"/>
      <c r="V781953" s="24"/>
      <c r="W781953" s="24"/>
      <c r="X781953" s="24"/>
      <c r="Y781953" s="24"/>
      <c r="Z781953" s="24"/>
      <c r="AA781953" s="24"/>
      <c r="AB781953" s="24"/>
      <c r="AC781953" s="24"/>
      <c r="AD781953" s="24"/>
      <c r="AE781953" s="24"/>
      <c r="AF781953" s="24"/>
      <c r="AG781953" s="24"/>
      <c r="AH781953" s="24"/>
      <c r="AI781953" s="24"/>
      <c r="AJ781953" s="24"/>
      <c r="AK781953" s="24"/>
      <c r="AL781953" s="24"/>
      <c r="AM781953" s="24"/>
      <c r="AN781953" s="24"/>
      <c r="AO781953" s="24"/>
      <c r="AP781953" s="69"/>
      <c r="AQ781953" s="24"/>
      <c r="AR781953" s="24"/>
      <c r="AS781953" s="24"/>
      <c r="AT781953" s="24"/>
    </row>
    <row r="782081" spans="6:46" ht="15" x14ac:dyDescent="0.15">
      <c r="F782081" s="24"/>
      <c r="G782081" s="24"/>
      <c r="H782081" s="24"/>
      <c r="I782081" s="24"/>
      <c r="J782081" s="24"/>
      <c r="K782081" s="24"/>
      <c r="L782081" s="24"/>
      <c r="M782081" s="24"/>
      <c r="N782081" s="24"/>
      <c r="O782081" s="24"/>
      <c r="P782081" s="24"/>
      <c r="Q782081" s="24"/>
      <c r="R782081" s="24"/>
      <c r="S782081" s="24"/>
      <c r="T782081" s="24"/>
      <c r="U782081" s="24"/>
      <c r="V782081" s="24"/>
      <c r="W782081" s="24"/>
      <c r="X782081" s="24"/>
      <c r="Y782081" s="24"/>
      <c r="Z782081" s="24"/>
      <c r="AA782081" s="24"/>
      <c r="AB782081" s="24"/>
      <c r="AC782081" s="24"/>
      <c r="AD782081" s="24"/>
      <c r="AE782081" s="24"/>
      <c r="AF782081" s="24"/>
      <c r="AG782081" s="24"/>
      <c r="AH782081" s="24"/>
      <c r="AI782081" s="24"/>
      <c r="AJ782081" s="24"/>
      <c r="AK782081" s="24"/>
      <c r="AL782081" s="24"/>
      <c r="AM782081" s="24"/>
      <c r="AN782081" s="24"/>
      <c r="AO782081" s="24"/>
      <c r="AP782081" s="69"/>
      <c r="AQ782081" s="24"/>
      <c r="AR782081" s="24"/>
      <c r="AS782081" s="24"/>
      <c r="AT782081" s="24"/>
    </row>
    <row r="782209" spans="6:46" ht="15" x14ac:dyDescent="0.15">
      <c r="F782209" s="24"/>
      <c r="G782209" s="24"/>
      <c r="H782209" s="24"/>
      <c r="I782209" s="24"/>
      <c r="J782209" s="24"/>
      <c r="K782209" s="24"/>
      <c r="L782209" s="24"/>
      <c r="M782209" s="24"/>
      <c r="N782209" s="24"/>
      <c r="O782209" s="24"/>
      <c r="P782209" s="24"/>
      <c r="Q782209" s="24"/>
      <c r="R782209" s="24"/>
      <c r="S782209" s="24"/>
      <c r="T782209" s="24"/>
      <c r="U782209" s="24"/>
      <c r="V782209" s="24"/>
      <c r="W782209" s="24"/>
      <c r="X782209" s="24"/>
      <c r="Y782209" s="24"/>
      <c r="Z782209" s="24"/>
      <c r="AA782209" s="24"/>
      <c r="AB782209" s="24"/>
      <c r="AC782209" s="24"/>
      <c r="AD782209" s="24"/>
      <c r="AE782209" s="24"/>
      <c r="AF782209" s="24"/>
      <c r="AG782209" s="24"/>
      <c r="AH782209" s="24"/>
      <c r="AI782209" s="24"/>
      <c r="AJ782209" s="24"/>
      <c r="AK782209" s="24"/>
      <c r="AL782209" s="24"/>
      <c r="AM782209" s="24"/>
      <c r="AN782209" s="24"/>
      <c r="AO782209" s="24"/>
      <c r="AP782209" s="69"/>
      <c r="AQ782209" s="24"/>
      <c r="AR782209" s="24"/>
      <c r="AS782209" s="24"/>
      <c r="AT782209" s="24"/>
    </row>
    <row r="782337" spans="6:46" ht="15" x14ac:dyDescent="0.15">
      <c r="F782337" s="24"/>
      <c r="G782337" s="24"/>
      <c r="H782337" s="24"/>
      <c r="I782337" s="24"/>
      <c r="J782337" s="24"/>
      <c r="K782337" s="24"/>
      <c r="L782337" s="24"/>
      <c r="M782337" s="24"/>
      <c r="N782337" s="24"/>
      <c r="O782337" s="24"/>
      <c r="P782337" s="24"/>
      <c r="Q782337" s="24"/>
      <c r="R782337" s="24"/>
      <c r="S782337" s="24"/>
      <c r="T782337" s="24"/>
      <c r="U782337" s="24"/>
      <c r="V782337" s="24"/>
      <c r="W782337" s="24"/>
      <c r="X782337" s="24"/>
      <c r="Y782337" s="24"/>
      <c r="Z782337" s="24"/>
      <c r="AA782337" s="24"/>
      <c r="AB782337" s="24"/>
      <c r="AC782337" s="24"/>
      <c r="AD782337" s="24"/>
      <c r="AE782337" s="24"/>
      <c r="AF782337" s="24"/>
      <c r="AG782337" s="24"/>
      <c r="AH782337" s="24"/>
      <c r="AI782337" s="24"/>
      <c r="AJ782337" s="24"/>
      <c r="AK782337" s="24"/>
      <c r="AL782337" s="24"/>
      <c r="AM782337" s="24"/>
      <c r="AN782337" s="24"/>
      <c r="AO782337" s="24"/>
      <c r="AP782337" s="69"/>
      <c r="AQ782337" s="24"/>
      <c r="AR782337" s="24"/>
      <c r="AS782337" s="24"/>
      <c r="AT782337" s="24"/>
    </row>
    <row r="782465" spans="6:46" ht="15" x14ac:dyDescent="0.15">
      <c r="F782465" s="24"/>
      <c r="G782465" s="24"/>
      <c r="H782465" s="24"/>
      <c r="I782465" s="24"/>
      <c r="J782465" s="24"/>
      <c r="K782465" s="24"/>
      <c r="L782465" s="24"/>
      <c r="M782465" s="24"/>
      <c r="N782465" s="24"/>
      <c r="O782465" s="24"/>
      <c r="P782465" s="24"/>
      <c r="Q782465" s="24"/>
      <c r="R782465" s="24"/>
      <c r="S782465" s="24"/>
      <c r="T782465" s="24"/>
      <c r="U782465" s="24"/>
      <c r="V782465" s="24"/>
      <c r="W782465" s="24"/>
      <c r="X782465" s="24"/>
      <c r="Y782465" s="24"/>
      <c r="Z782465" s="24"/>
      <c r="AA782465" s="24"/>
      <c r="AB782465" s="24"/>
      <c r="AC782465" s="24"/>
      <c r="AD782465" s="24"/>
      <c r="AE782465" s="24"/>
      <c r="AF782465" s="24"/>
      <c r="AG782465" s="24"/>
      <c r="AH782465" s="24"/>
      <c r="AI782465" s="24"/>
      <c r="AJ782465" s="24"/>
      <c r="AK782465" s="24"/>
      <c r="AL782465" s="24"/>
      <c r="AM782465" s="24"/>
      <c r="AN782465" s="24"/>
      <c r="AO782465" s="24"/>
      <c r="AP782465" s="69"/>
      <c r="AQ782465" s="24"/>
      <c r="AR782465" s="24"/>
      <c r="AS782465" s="24"/>
      <c r="AT782465" s="24"/>
    </row>
    <row r="782593" spans="6:46" ht="15" x14ac:dyDescent="0.15">
      <c r="F782593" s="24"/>
      <c r="G782593" s="24"/>
      <c r="H782593" s="24"/>
      <c r="I782593" s="24"/>
      <c r="J782593" s="24"/>
      <c r="K782593" s="24"/>
      <c r="L782593" s="24"/>
      <c r="M782593" s="24"/>
      <c r="N782593" s="24"/>
      <c r="O782593" s="24"/>
      <c r="P782593" s="24"/>
      <c r="Q782593" s="24"/>
      <c r="R782593" s="24"/>
      <c r="S782593" s="24"/>
      <c r="T782593" s="24"/>
      <c r="U782593" s="24"/>
      <c r="V782593" s="24"/>
      <c r="W782593" s="24"/>
      <c r="X782593" s="24"/>
      <c r="Y782593" s="24"/>
      <c r="Z782593" s="24"/>
      <c r="AA782593" s="24"/>
      <c r="AB782593" s="24"/>
      <c r="AC782593" s="24"/>
      <c r="AD782593" s="24"/>
      <c r="AE782593" s="24"/>
      <c r="AF782593" s="24"/>
      <c r="AG782593" s="24"/>
      <c r="AH782593" s="24"/>
      <c r="AI782593" s="24"/>
      <c r="AJ782593" s="24"/>
      <c r="AK782593" s="24"/>
      <c r="AL782593" s="24"/>
      <c r="AM782593" s="24"/>
      <c r="AN782593" s="24"/>
      <c r="AO782593" s="24"/>
      <c r="AP782593" s="69"/>
      <c r="AQ782593" s="24"/>
      <c r="AR782593" s="24"/>
      <c r="AS782593" s="24"/>
      <c r="AT782593" s="24"/>
    </row>
    <row r="782721" spans="6:46" ht="15" x14ac:dyDescent="0.15">
      <c r="F782721" s="24"/>
      <c r="G782721" s="24"/>
      <c r="H782721" s="24"/>
      <c r="I782721" s="24"/>
      <c r="J782721" s="24"/>
      <c r="K782721" s="24"/>
      <c r="L782721" s="24"/>
      <c r="M782721" s="24"/>
      <c r="N782721" s="24"/>
      <c r="O782721" s="24"/>
      <c r="P782721" s="24"/>
      <c r="Q782721" s="24"/>
      <c r="R782721" s="24"/>
      <c r="S782721" s="24"/>
      <c r="T782721" s="24"/>
      <c r="U782721" s="24"/>
      <c r="V782721" s="24"/>
      <c r="W782721" s="24"/>
      <c r="X782721" s="24"/>
      <c r="Y782721" s="24"/>
      <c r="Z782721" s="24"/>
      <c r="AA782721" s="24"/>
      <c r="AB782721" s="24"/>
      <c r="AC782721" s="24"/>
      <c r="AD782721" s="24"/>
      <c r="AE782721" s="24"/>
      <c r="AF782721" s="24"/>
      <c r="AG782721" s="24"/>
      <c r="AH782721" s="24"/>
      <c r="AI782721" s="24"/>
      <c r="AJ782721" s="24"/>
      <c r="AK782721" s="24"/>
      <c r="AL782721" s="24"/>
      <c r="AM782721" s="24"/>
      <c r="AN782721" s="24"/>
      <c r="AO782721" s="24"/>
      <c r="AP782721" s="69"/>
      <c r="AQ782721" s="24"/>
      <c r="AR782721" s="24"/>
      <c r="AS782721" s="24"/>
      <c r="AT782721" s="24"/>
    </row>
    <row r="782849" spans="6:46" ht="15" x14ac:dyDescent="0.15">
      <c r="F782849" s="24"/>
      <c r="G782849" s="24"/>
      <c r="H782849" s="24"/>
      <c r="I782849" s="24"/>
      <c r="J782849" s="24"/>
      <c r="K782849" s="24"/>
      <c r="L782849" s="24"/>
      <c r="M782849" s="24"/>
      <c r="N782849" s="24"/>
      <c r="O782849" s="24"/>
      <c r="P782849" s="24"/>
      <c r="Q782849" s="24"/>
      <c r="R782849" s="24"/>
      <c r="S782849" s="24"/>
      <c r="T782849" s="24"/>
      <c r="U782849" s="24"/>
      <c r="V782849" s="24"/>
      <c r="W782849" s="24"/>
      <c r="X782849" s="24"/>
      <c r="Y782849" s="24"/>
      <c r="Z782849" s="24"/>
      <c r="AA782849" s="24"/>
      <c r="AB782849" s="24"/>
      <c r="AC782849" s="24"/>
      <c r="AD782849" s="24"/>
      <c r="AE782849" s="24"/>
      <c r="AF782849" s="24"/>
      <c r="AG782849" s="24"/>
      <c r="AH782849" s="24"/>
      <c r="AI782849" s="24"/>
      <c r="AJ782849" s="24"/>
      <c r="AK782849" s="24"/>
      <c r="AL782849" s="24"/>
      <c r="AM782849" s="24"/>
      <c r="AN782849" s="24"/>
      <c r="AO782849" s="24"/>
      <c r="AP782849" s="69"/>
      <c r="AQ782849" s="24"/>
      <c r="AR782849" s="24"/>
      <c r="AS782849" s="24"/>
      <c r="AT782849" s="24"/>
    </row>
    <row r="782977" spans="6:46" ht="15" x14ac:dyDescent="0.15">
      <c r="F782977" s="24"/>
      <c r="G782977" s="24"/>
      <c r="H782977" s="24"/>
      <c r="I782977" s="24"/>
      <c r="J782977" s="24"/>
      <c r="K782977" s="24"/>
      <c r="L782977" s="24"/>
      <c r="M782977" s="24"/>
      <c r="N782977" s="24"/>
      <c r="O782977" s="24"/>
      <c r="P782977" s="24"/>
      <c r="Q782977" s="24"/>
      <c r="R782977" s="24"/>
      <c r="S782977" s="24"/>
      <c r="T782977" s="24"/>
      <c r="U782977" s="24"/>
      <c r="V782977" s="24"/>
      <c r="W782977" s="24"/>
      <c r="X782977" s="24"/>
      <c r="Y782977" s="24"/>
      <c r="Z782977" s="24"/>
      <c r="AA782977" s="24"/>
      <c r="AB782977" s="24"/>
      <c r="AC782977" s="24"/>
      <c r="AD782977" s="24"/>
      <c r="AE782977" s="24"/>
      <c r="AF782977" s="24"/>
      <c r="AG782977" s="24"/>
      <c r="AH782977" s="24"/>
      <c r="AI782977" s="24"/>
      <c r="AJ782977" s="24"/>
      <c r="AK782977" s="24"/>
      <c r="AL782977" s="24"/>
      <c r="AM782977" s="24"/>
      <c r="AN782977" s="24"/>
      <c r="AO782977" s="24"/>
      <c r="AP782977" s="69"/>
      <c r="AQ782977" s="24"/>
      <c r="AR782977" s="24"/>
      <c r="AS782977" s="24"/>
      <c r="AT782977" s="24"/>
    </row>
    <row r="783105" spans="6:46" ht="15" x14ac:dyDescent="0.15">
      <c r="F783105" s="24"/>
      <c r="G783105" s="24"/>
      <c r="H783105" s="24"/>
      <c r="I783105" s="24"/>
      <c r="J783105" s="24"/>
      <c r="K783105" s="24"/>
      <c r="L783105" s="24"/>
      <c r="M783105" s="24"/>
      <c r="N783105" s="24"/>
      <c r="O783105" s="24"/>
      <c r="P783105" s="24"/>
      <c r="Q783105" s="24"/>
      <c r="R783105" s="24"/>
      <c r="S783105" s="24"/>
      <c r="T783105" s="24"/>
      <c r="U783105" s="24"/>
      <c r="V783105" s="24"/>
      <c r="W783105" s="24"/>
      <c r="X783105" s="24"/>
      <c r="Y783105" s="24"/>
      <c r="Z783105" s="24"/>
      <c r="AA783105" s="24"/>
      <c r="AB783105" s="24"/>
      <c r="AC783105" s="24"/>
      <c r="AD783105" s="24"/>
      <c r="AE783105" s="24"/>
      <c r="AF783105" s="24"/>
      <c r="AG783105" s="24"/>
      <c r="AH783105" s="24"/>
      <c r="AI783105" s="24"/>
      <c r="AJ783105" s="24"/>
      <c r="AK783105" s="24"/>
      <c r="AL783105" s="24"/>
      <c r="AM783105" s="24"/>
      <c r="AN783105" s="24"/>
      <c r="AO783105" s="24"/>
      <c r="AP783105" s="69"/>
      <c r="AQ783105" s="24"/>
      <c r="AR783105" s="24"/>
      <c r="AS783105" s="24"/>
      <c r="AT783105" s="24"/>
    </row>
    <row r="783233" spans="6:46" ht="15" x14ac:dyDescent="0.15">
      <c r="F783233" s="24"/>
      <c r="G783233" s="24"/>
      <c r="H783233" s="24"/>
      <c r="I783233" s="24"/>
      <c r="J783233" s="24"/>
      <c r="K783233" s="24"/>
      <c r="L783233" s="24"/>
      <c r="M783233" s="24"/>
      <c r="N783233" s="24"/>
      <c r="O783233" s="24"/>
      <c r="P783233" s="24"/>
      <c r="Q783233" s="24"/>
      <c r="R783233" s="24"/>
      <c r="S783233" s="24"/>
      <c r="T783233" s="24"/>
      <c r="U783233" s="24"/>
      <c r="V783233" s="24"/>
      <c r="W783233" s="24"/>
      <c r="X783233" s="24"/>
      <c r="Y783233" s="24"/>
      <c r="Z783233" s="24"/>
      <c r="AA783233" s="24"/>
      <c r="AB783233" s="24"/>
      <c r="AC783233" s="24"/>
      <c r="AD783233" s="24"/>
      <c r="AE783233" s="24"/>
      <c r="AF783233" s="24"/>
      <c r="AG783233" s="24"/>
      <c r="AH783233" s="24"/>
      <c r="AI783233" s="24"/>
      <c r="AJ783233" s="24"/>
      <c r="AK783233" s="24"/>
      <c r="AL783233" s="24"/>
      <c r="AM783233" s="24"/>
      <c r="AN783233" s="24"/>
      <c r="AO783233" s="24"/>
      <c r="AP783233" s="69"/>
      <c r="AQ783233" s="24"/>
      <c r="AR783233" s="24"/>
      <c r="AS783233" s="24"/>
      <c r="AT783233" s="24"/>
    </row>
    <row r="783361" spans="6:46" ht="15" x14ac:dyDescent="0.15">
      <c r="F783361" s="24"/>
      <c r="G783361" s="24"/>
      <c r="H783361" s="24"/>
      <c r="I783361" s="24"/>
      <c r="J783361" s="24"/>
      <c r="K783361" s="24"/>
      <c r="L783361" s="24"/>
      <c r="M783361" s="24"/>
      <c r="N783361" s="24"/>
      <c r="O783361" s="24"/>
      <c r="P783361" s="24"/>
      <c r="Q783361" s="24"/>
      <c r="R783361" s="24"/>
      <c r="S783361" s="24"/>
      <c r="T783361" s="24"/>
      <c r="U783361" s="24"/>
      <c r="V783361" s="24"/>
      <c r="W783361" s="24"/>
      <c r="X783361" s="24"/>
      <c r="Y783361" s="24"/>
      <c r="Z783361" s="24"/>
      <c r="AA783361" s="24"/>
      <c r="AB783361" s="24"/>
      <c r="AC783361" s="24"/>
      <c r="AD783361" s="24"/>
      <c r="AE783361" s="24"/>
      <c r="AF783361" s="24"/>
      <c r="AG783361" s="24"/>
      <c r="AH783361" s="24"/>
      <c r="AI783361" s="24"/>
      <c r="AJ783361" s="24"/>
      <c r="AK783361" s="24"/>
      <c r="AL783361" s="24"/>
      <c r="AM783361" s="24"/>
      <c r="AN783361" s="24"/>
      <c r="AO783361" s="24"/>
      <c r="AP783361" s="69"/>
      <c r="AQ783361" s="24"/>
      <c r="AR783361" s="24"/>
      <c r="AS783361" s="24"/>
      <c r="AT783361" s="24"/>
    </row>
    <row r="783489" spans="6:46" ht="15" x14ac:dyDescent="0.15">
      <c r="F783489" s="24"/>
      <c r="G783489" s="24"/>
      <c r="H783489" s="24"/>
      <c r="I783489" s="24"/>
      <c r="J783489" s="24"/>
      <c r="K783489" s="24"/>
      <c r="L783489" s="24"/>
      <c r="M783489" s="24"/>
      <c r="N783489" s="24"/>
      <c r="O783489" s="24"/>
      <c r="P783489" s="24"/>
      <c r="Q783489" s="24"/>
      <c r="R783489" s="24"/>
      <c r="S783489" s="24"/>
      <c r="T783489" s="24"/>
      <c r="U783489" s="24"/>
      <c r="V783489" s="24"/>
      <c r="W783489" s="24"/>
      <c r="X783489" s="24"/>
      <c r="Y783489" s="24"/>
      <c r="Z783489" s="24"/>
      <c r="AA783489" s="24"/>
      <c r="AB783489" s="24"/>
      <c r="AC783489" s="24"/>
      <c r="AD783489" s="24"/>
      <c r="AE783489" s="24"/>
      <c r="AF783489" s="24"/>
      <c r="AG783489" s="24"/>
      <c r="AH783489" s="24"/>
      <c r="AI783489" s="24"/>
      <c r="AJ783489" s="24"/>
      <c r="AK783489" s="24"/>
      <c r="AL783489" s="24"/>
      <c r="AM783489" s="24"/>
      <c r="AN783489" s="24"/>
      <c r="AO783489" s="24"/>
      <c r="AP783489" s="69"/>
      <c r="AQ783489" s="24"/>
      <c r="AR783489" s="24"/>
      <c r="AS783489" s="24"/>
      <c r="AT783489" s="24"/>
    </row>
    <row r="783617" spans="6:46" ht="15" x14ac:dyDescent="0.15">
      <c r="F783617" s="24"/>
      <c r="G783617" s="24"/>
      <c r="H783617" s="24"/>
      <c r="I783617" s="24"/>
      <c r="J783617" s="24"/>
      <c r="K783617" s="24"/>
      <c r="L783617" s="24"/>
      <c r="M783617" s="24"/>
      <c r="N783617" s="24"/>
      <c r="O783617" s="24"/>
      <c r="P783617" s="24"/>
      <c r="Q783617" s="24"/>
      <c r="R783617" s="24"/>
      <c r="S783617" s="24"/>
      <c r="T783617" s="24"/>
      <c r="U783617" s="24"/>
      <c r="V783617" s="24"/>
      <c r="W783617" s="24"/>
      <c r="X783617" s="24"/>
      <c r="Y783617" s="24"/>
      <c r="Z783617" s="24"/>
      <c r="AA783617" s="24"/>
      <c r="AB783617" s="24"/>
      <c r="AC783617" s="24"/>
      <c r="AD783617" s="24"/>
      <c r="AE783617" s="24"/>
      <c r="AF783617" s="24"/>
      <c r="AG783617" s="24"/>
      <c r="AH783617" s="24"/>
      <c r="AI783617" s="24"/>
      <c r="AJ783617" s="24"/>
      <c r="AK783617" s="24"/>
      <c r="AL783617" s="24"/>
      <c r="AM783617" s="24"/>
      <c r="AN783617" s="24"/>
      <c r="AO783617" s="24"/>
      <c r="AP783617" s="69"/>
      <c r="AQ783617" s="24"/>
      <c r="AR783617" s="24"/>
      <c r="AS783617" s="24"/>
      <c r="AT783617" s="24"/>
    </row>
    <row r="783745" spans="6:46" ht="15" x14ac:dyDescent="0.15">
      <c r="F783745" s="24"/>
      <c r="G783745" s="24"/>
      <c r="H783745" s="24"/>
      <c r="I783745" s="24"/>
      <c r="J783745" s="24"/>
      <c r="K783745" s="24"/>
      <c r="L783745" s="24"/>
      <c r="M783745" s="24"/>
      <c r="N783745" s="24"/>
      <c r="O783745" s="24"/>
      <c r="P783745" s="24"/>
      <c r="Q783745" s="24"/>
      <c r="R783745" s="24"/>
      <c r="S783745" s="24"/>
      <c r="T783745" s="24"/>
      <c r="U783745" s="24"/>
      <c r="V783745" s="24"/>
      <c r="W783745" s="24"/>
      <c r="X783745" s="24"/>
      <c r="Y783745" s="24"/>
      <c r="Z783745" s="24"/>
      <c r="AA783745" s="24"/>
      <c r="AB783745" s="24"/>
      <c r="AC783745" s="24"/>
      <c r="AD783745" s="24"/>
      <c r="AE783745" s="24"/>
      <c r="AF783745" s="24"/>
      <c r="AG783745" s="24"/>
      <c r="AH783745" s="24"/>
      <c r="AI783745" s="24"/>
      <c r="AJ783745" s="24"/>
      <c r="AK783745" s="24"/>
      <c r="AL783745" s="24"/>
      <c r="AM783745" s="24"/>
      <c r="AN783745" s="24"/>
      <c r="AO783745" s="24"/>
      <c r="AP783745" s="69"/>
      <c r="AQ783745" s="24"/>
      <c r="AR783745" s="24"/>
      <c r="AS783745" s="24"/>
      <c r="AT783745" s="24"/>
    </row>
    <row r="783873" spans="6:46" ht="15" x14ac:dyDescent="0.15">
      <c r="F783873" s="24"/>
      <c r="G783873" s="24"/>
      <c r="H783873" s="24"/>
      <c r="I783873" s="24"/>
      <c r="J783873" s="24"/>
      <c r="K783873" s="24"/>
      <c r="L783873" s="24"/>
      <c r="M783873" s="24"/>
      <c r="N783873" s="24"/>
      <c r="O783873" s="24"/>
      <c r="P783873" s="24"/>
      <c r="Q783873" s="24"/>
      <c r="R783873" s="24"/>
      <c r="S783873" s="24"/>
      <c r="T783873" s="24"/>
      <c r="U783873" s="24"/>
      <c r="V783873" s="24"/>
      <c r="W783873" s="24"/>
      <c r="X783873" s="24"/>
      <c r="Y783873" s="24"/>
      <c r="Z783873" s="24"/>
      <c r="AA783873" s="24"/>
      <c r="AB783873" s="24"/>
      <c r="AC783873" s="24"/>
      <c r="AD783873" s="24"/>
      <c r="AE783873" s="24"/>
      <c r="AF783873" s="24"/>
      <c r="AG783873" s="24"/>
      <c r="AH783873" s="24"/>
      <c r="AI783873" s="24"/>
      <c r="AJ783873" s="24"/>
      <c r="AK783873" s="24"/>
      <c r="AL783873" s="24"/>
      <c r="AM783873" s="24"/>
      <c r="AN783873" s="24"/>
      <c r="AO783873" s="24"/>
      <c r="AP783873" s="69"/>
      <c r="AQ783873" s="24"/>
      <c r="AR783873" s="24"/>
      <c r="AS783873" s="24"/>
      <c r="AT783873" s="24"/>
    </row>
    <row r="784001" spans="6:46" ht="15" x14ac:dyDescent="0.15">
      <c r="F784001" s="24"/>
      <c r="G784001" s="24"/>
      <c r="H784001" s="24"/>
      <c r="I784001" s="24"/>
      <c r="J784001" s="24"/>
      <c r="K784001" s="24"/>
      <c r="L784001" s="24"/>
      <c r="M784001" s="24"/>
      <c r="N784001" s="24"/>
      <c r="O784001" s="24"/>
      <c r="P784001" s="24"/>
      <c r="Q784001" s="24"/>
      <c r="R784001" s="24"/>
      <c r="S784001" s="24"/>
      <c r="T784001" s="24"/>
      <c r="U784001" s="24"/>
      <c r="V784001" s="24"/>
      <c r="W784001" s="24"/>
      <c r="X784001" s="24"/>
      <c r="Y784001" s="24"/>
      <c r="Z784001" s="24"/>
      <c r="AA784001" s="24"/>
      <c r="AB784001" s="24"/>
      <c r="AC784001" s="24"/>
      <c r="AD784001" s="24"/>
      <c r="AE784001" s="24"/>
      <c r="AF784001" s="24"/>
      <c r="AG784001" s="24"/>
      <c r="AH784001" s="24"/>
      <c r="AI784001" s="24"/>
      <c r="AJ784001" s="24"/>
      <c r="AK784001" s="24"/>
      <c r="AL784001" s="24"/>
      <c r="AM784001" s="24"/>
      <c r="AN784001" s="24"/>
      <c r="AO784001" s="24"/>
      <c r="AP784001" s="69"/>
      <c r="AQ784001" s="24"/>
      <c r="AR784001" s="24"/>
      <c r="AS784001" s="24"/>
      <c r="AT784001" s="24"/>
    </row>
    <row r="784129" spans="6:46" ht="15" x14ac:dyDescent="0.15">
      <c r="F784129" s="24"/>
      <c r="G784129" s="24"/>
      <c r="H784129" s="24"/>
      <c r="I784129" s="24"/>
      <c r="J784129" s="24"/>
      <c r="K784129" s="24"/>
      <c r="L784129" s="24"/>
      <c r="M784129" s="24"/>
      <c r="N784129" s="24"/>
      <c r="O784129" s="24"/>
      <c r="P784129" s="24"/>
      <c r="Q784129" s="24"/>
      <c r="R784129" s="24"/>
      <c r="S784129" s="24"/>
      <c r="T784129" s="24"/>
      <c r="U784129" s="24"/>
      <c r="V784129" s="24"/>
      <c r="W784129" s="24"/>
      <c r="X784129" s="24"/>
      <c r="Y784129" s="24"/>
      <c r="Z784129" s="24"/>
      <c r="AA784129" s="24"/>
      <c r="AB784129" s="24"/>
      <c r="AC784129" s="24"/>
      <c r="AD784129" s="24"/>
      <c r="AE784129" s="24"/>
      <c r="AF784129" s="24"/>
      <c r="AG784129" s="24"/>
      <c r="AH784129" s="24"/>
      <c r="AI784129" s="24"/>
      <c r="AJ784129" s="24"/>
      <c r="AK784129" s="24"/>
      <c r="AL784129" s="24"/>
      <c r="AM784129" s="24"/>
      <c r="AN784129" s="24"/>
      <c r="AO784129" s="24"/>
      <c r="AP784129" s="69"/>
      <c r="AQ784129" s="24"/>
      <c r="AR784129" s="24"/>
      <c r="AS784129" s="24"/>
      <c r="AT784129" s="24"/>
    </row>
    <row r="784257" spans="6:46" ht="15" x14ac:dyDescent="0.15">
      <c r="F784257" s="24"/>
      <c r="G784257" s="24"/>
      <c r="H784257" s="24"/>
      <c r="I784257" s="24"/>
      <c r="J784257" s="24"/>
      <c r="K784257" s="24"/>
      <c r="L784257" s="24"/>
      <c r="M784257" s="24"/>
      <c r="N784257" s="24"/>
      <c r="O784257" s="24"/>
      <c r="P784257" s="24"/>
      <c r="Q784257" s="24"/>
      <c r="R784257" s="24"/>
      <c r="S784257" s="24"/>
      <c r="T784257" s="24"/>
      <c r="U784257" s="24"/>
      <c r="V784257" s="24"/>
      <c r="W784257" s="24"/>
      <c r="X784257" s="24"/>
      <c r="Y784257" s="24"/>
      <c r="Z784257" s="24"/>
      <c r="AA784257" s="24"/>
      <c r="AB784257" s="24"/>
      <c r="AC784257" s="24"/>
      <c r="AD784257" s="24"/>
      <c r="AE784257" s="24"/>
      <c r="AF784257" s="24"/>
      <c r="AG784257" s="24"/>
      <c r="AH784257" s="24"/>
      <c r="AI784257" s="24"/>
      <c r="AJ784257" s="24"/>
      <c r="AK784257" s="24"/>
      <c r="AL784257" s="24"/>
      <c r="AM784257" s="24"/>
      <c r="AN784257" s="24"/>
      <c r="AO784257" s="24"/>
      <c r="AP784257" s="69"/>
      <c r="AQ784257" s="24"/>
      <c r="AR784257" s="24"/>
      <c r="AS784257" s="24"/>
      <c r="AT784257" s="24"/>
    </row>
    <row r="784385" spans="6:46" ht="15" x14ac:dyDescent="0.15">
      <c r="F784385" s="24"/>
      <c r="G784385" s="24"/>
      <c r="H784385" s="24"/>
      <c r="I784385" s="24"/>
      <c r="J784385" s="24"/>
      <c r="K784385" s="24"/>
      <c r="L784385" s="24"/>
      <c r="M784385" s="24"/>
      <c r="N784385" s="24"/>
      <c r="O784385" s="24"/>
      <c r="P784385" s="24"/>
      <c r="Q784385" s="24"/>
      <c r="R784385" s="24"/>
      <c r="S784385" s="24"/>
      <c r="T784385" s="24"/>
      <c r="U784385" s="24"/>
      <c r="V784385" s="24"/>
      <c r="W784385" s="24"/>
      <c r="X784385" s="24"/>
      <c r="Y784385" s="24"/>
      <c r="Z784385" s="24"/>
      <c r="AA784385" s="24"/>
      <c r="AB784385" s="24"/>
      <c r="AC784385" s="24"/>
      <c r="AD784385" s="24"/>
      <c r="AE784385" s="24"/>
      <c r="AF784385" s="24"/>
      <c r="AG784385" s="24"/>
      <c r="AH784385" s="24"/>
      <c r="AI784385" s="24"/>
      <c r="AJ784385" s="24"/>
      <c r="AK784385" s="24"/>
      <c r="AL784385" s="24"/>
      <c r="AM784385" s="24"/>
      <c r="AN784385" s="24"/>
      <c r="AO784385" s="24"/>
      <c r="AP784385" s="69"/>
      <c r="AQ784385" s="24"/>
      <c r="AR784385" s="24"/>
      <c r="AS784385" s="24"/>
      <c r="AT784385" s="24"/>
    </row>
    <row r="784513" spans="6:46" ht="15" x14ac:dyDescent="0.15">
      <c r="F784513" s="24"/>
      <c r="G784513" s="24"/>
      <c r="H784513" s="24"/>
      <c r="I784513" s="24"/>
      <c r="J784513" s="24"/>
      <c r="K784513" s="24"/>
      <c r="L784513" s="24"/>
      <c r="M784513" s="24"/>
      <c r="N784513" s="24"/>
      <c r="O784513" s="24"/>
      <c r="P784513" s="24"/>
      <c r="Q784513" s="24"/>
      <c r="R784513" s="24"/>
      <c r="S784513" s="24"/>
      <c r="T784513" s="24"/>
      <c r="U784513" s="24"/>
      <c r="V784513" s="24"/>
      <c r="W784513" s="24"/>
      <c r="X784513" s="24"/>
      <c r="Y784513" s="24"/>
      <c r="Z784513" s="24"/>
      <c r="AA784513" s="24"/>
      <c r="AB784513" s="24"/>
      <c r="AC784513" s="24"/>
      <c r="AD784513" s="24"/>
      <c r="AE784513" s="24"/>
      <c r="AF784513" s="24"/>
      <c r="AG784513" s="24"/>
      <c r="AH784513" s="24"/>
      <c r="AI784513" s="24"/>
      <c r="AJ784513" s="24"/>
      <c r="AK784513" s="24"/>
      <c r="AL784513" s="24"/>
      <c r="AM784513" s="24"/>
      <c r="AN784513" s="24"/>
      <c r="AO784513" s="24"/>
      <c r="AP784513" s="69"/>
      <c r="AQ784513" s="24"/>
      <c r="AR784513" s="24"/>
      <c r="AS784513" s="24"/>
      <c r="AT784513" s="24"/>
    </row>
    <row r="784641" spans="6:46" ht="15" x14ac:dyDescent="0.15">
      <c r="F784641" s="24"/>
      <c r="G784641" s="24"/>
      <c r="H784641" s="24"/>
      <c r="I784641" s="24"/>
      <c r="J784641" s="24"/>
      <c r="K784641" s="24"/>
      <c r="L784641" s="24"/>
      <c r="M784641" s="24"/>
      <c r="N784641" s="24"/>
      <c r="O784641" s="24"/>
      <c r="P784641" s="24"/>
      <c r="Q784641" s="24"/>
      <c r="R784641" s="24"/>
      <c r="S784641" s="24"/>
      <c r="T784641" s="24"/>
      <c r="U784641" s="24"/>
      <c r="V784641" s="24"/>
      <c r="W784641" s="24"/>
      <c r="X784641" s="24"/>
      <c r="Y784641" s="24"/>
      <c r="Z784641" s="24"/>
      <c r="AA784641" s="24"/>
      <c r="AB784641" s="24"/>
      <c r="AC784641" s="24"/>
      <c r="AD784641" s="24"/>
      <c r="AE784641" s="24"/>
      <c r="AF784641" s="24"/>
      <c r="AG784641" s="24"/>
      <c r="AH784641" s="24"/>
      <c r="AI784641" s="24"/>
      <c r="AJ784641" s="24"/>
      <c r="AK784641" s="24"/>
      <c r="AL784641" s="24"/>
      <c r="AM784641" s="24"/>
      <c r="AN784641" s="24"/>
      <c r="AO784641" s="24"/>
      <c r="AP784641" s="69"/>
      <c r="AQ784641" s="24"/>
      <c r="AR784641" s="24"/>
      <c r="AS784641" s="24"/>
      <c r="AT784641" s="24"/>
    </row>
    <row r="784769" spans="6:46" ht="15" x14ac:dyDescent="0.15">
      <c r="F784769" s="24"/>
      <c r="G784769" s="24"/>
      <c r="H784769" s="24"/>
      <c r="I784769" s="24"/>
      <c r="J784769" s="24"/>
      <c r="K784769" s="24"/>
      <c r="L784769" s="24"/>
      <c r="M784769" s="24"/>
      <c r="N784769" s="24"/>
      <c r="O784769" s="24"/>
      <c r="P784769" s="24"/>
      <c r="Q784769" s="24"/>
      <c r="R784769" s="24"/>
      <c r="S784769" s="24"/>
      <c r="T784769" s="24"/>
      <c r="U784769" s="24"/>
      <c r="V784769" s="24"/>
      <c r="W784769" s="24"/>
      <c r="X784769" s="24"/>
      <c r="Y784769" s="24"/>
      <c r="Z784769" s="24"/>
      <c r="AA784769" s="24"/>
      <c r="AB784769" s="24"/>
      <c r="AC784769" s="24"/>
      <c r="AD784769" s="24"/>
      <c r="AE784769" s="24"/>
      <c r="AF784769" s="24"/>
      <c r="AG784769" s="24"/>
      <c r="AH784769" s="24"/>
      <c r="AI784769" s="24"/>
      <c r="AJ784769" s="24"/>
      <c r="AK784769" s="24"/>
      <c r="AL784769" s="24"/>
      <c r="AM784769" s="24"/>
      <c r="AN784769" s="24"/>
      <c r="AO784769" s="24"/>
      <c r="AP784769" s="69"/>
      <c r="AQ784769" s="24"/>
      <c r="AR784769" s="24"/>
      <c r="AS784769" s="24"/>
      <c r="AT784769" s="24"/>
    </row>
    <row r="784897" spans="6:46" ht="15" x14ac:dyDescent="0.15">
      <c r="F784897" s="24"/>
      <c r="G784897" s="24"/>
      <c r="H784897" s="24"/>
      <c r="I784897" s="24"/>
      <c r="J784897" s="24"/>
      <c r="K784897" s="24"/>
      <c r="L784897" s="24"/>
      <c r="M784897" s="24"/>
      <c r="N784897" s="24"/>
      <c r="O784897" s="24"/>
      <c r="P784897" s="24"/>
      <c r="Q784897" s="24"/>
      <c r="R784897" s="24"/>
      <c r="S784897" s="24"/>
      <c r="T784897" s="24"/>
      <c r="U784897" s="24"/>
      <c r="V784897" s="24"/>
      <c r="W784897" s="24"/>
      <c r="X784897" s="24"/>
      <c r="Y784897" s="24"/>
      <c r="Z784897" s="24"/>
      <c r="AA784897" s="24"/>
      <c r="AB784897" s="24"/>
      <c r="AC784897" s="24"/>
      <c r="AD784897" s="24"/>
      <c r="AE784897" s="24"/>
      <c r="AF784897" s="24"/>
      <c r="AG784897" s="24"/>
      <c r="AH784897" s="24"/>
      <c r="AI784897" s="24"/>
      <c r="AJ784897" s="24"/>
      <c r="AK784897" s="24"/>
      <c r="AL784897" s="24"/>
      <c r="AM784897" s="24"/>
      <c r="AN784897" s="24"/>
      <c r="AO784897" s="24"/>
      <c r="AP784897" s="69"/>
      <c r="AQ784897" s="24"/>
      <c r="AR784897" s="24"/>
      <c r="AS784897" s="24"/>
      <c r="AT784897" s="24"/>
    </row>
    <row r="785025" spans="6:46" ht="15" x14ac:dyDescent="0.15">
      <c r="F785025" s="24"/>
      <c r="G785025" s="24"/>
      <c r="H785025" s="24"/>
      <c r="I785025" s="24"/>
      <c r="J785025" s="24"/>
      <c r="K785025" s="24"/>
      <c r="L785025" s="24"/>
      <c r="M785025" s="24"/>
      <c r="N785025" s="24"/>
      <c r="O785025" s="24"/>
      <c r="P785025" s="24"/>
      <c r="Q785025" s="24"/>
      <c r="R785025" s="24"/>
      <c r="S785025" s="24"/>
      <c r="T785025" s="24"/>
      <c r="U785025" s="24"/>
      <c r="V785025" s="24"/>
      <c r="W785025" s="24"/>
      <c r="X785025" s="24"/>
      <c r="Y785025" s="24"/>
      <c r="Z785025" s="24"/>
      <c r="AA785025" s="24"/>
      <c r="AB785025" s="24"/>
      <c r="AC785025" s="24"/>
      <c r="AD785025" s="24"/>
      <c r="AE785025" s="24"/>
      <c r="AF785025" s="24"/>
      <c r="AG785025" s="24"/>
      <c r="AH785025" s="24"/>
      <c r="AI785025" s="24"/>
      <c r="AJ785025" s="24"/>
      <c r="AK785025" s="24"/>
      <c r="AL785025" s="24"/>
      <c r="AM785025" s="24"/>
      <c r="AN785025" s="24"/>
      <c r="AO785025" s="24"/>
      <c r="AP785025" s="69"/>
      <c r="AQ785025" s="24"/>
      <c r="AR785025" s="24"/>
      <c r="AS785025" s="24"/>
      <c r="AT785025" s="24"/>
    </row>
    <row r="785153" spans="6:46" ht="15" x14ac:dyDescent="0.15">
      <c r="F785153" s="24"/>
      <c r="G785153" s="24"/>
      <c r="H785153" s="24"/>
      <c r="I785153" s="24"/>
      <c r="J785153" s="24"/>
      <c r="K785153" s="24"/>
      <c r="L785153" s="24"/>
      <c r="M785153" s="24"/>
      <c r="N785153" s="24"/>
      <c r="O785153" s="24"/>
      <c r="P785153" s="24"/>
      <c r="Q785153" s="24"/>
      <c r="R785153" s="24"/>
      <c r="S785153" s="24"/>
      <c r="T785153" s="24"/>
      <c r="U785153" s="24"/>
      <c r="V785153" s="24"/>
      <c r="W785153" s="24"/>
      <c r="X785153" s="24"/>
      <c r="Y785153" s="24"/>
      <c r="Z785153" s="24"/>
      <c r="AA785153" s="24"/>
      <c r="AB785153" s="24"/>
      <c r="AC785153" s="24"/>
      <c r="AD785153" s="24"/>
      <c r="AE785153" s="24"/>
      <c r="AF785153" s="24"/>
      <c r="AG785153" s="24"/>
      <c r="AH785153" s="24"/>
      <c r="AI785153" s="24"/>
      <c r="AJ785153" s="24"/>
      <c r="AK785153" s="24"/>
      <c r="AL785153" s="24"/>
      <c r="AM785153" s="24"/>
      <c r="AN785153" s="24"/>
      <c r="AO785153" s="24"/>
      <c r="AP785153" s="69"/>
      <c r="AQ785153" s="24"/>
      <c r="AR785153" s="24"/>
      <c r="AS785153" s="24"/>
      <c r="AT785153" s="24"/>
    </row>
    <row r="785281" spans="6:46" ht="15" x14ac:dyDescent="0.15">
      <c r="F785281" s="24"/>
      <c r="G785281" s="24"/>
      <c r="H785281" s="24"/>
      <c r="I785281" s="24"/>
      <c r="J785281" s="24"/>
      <c r="K785281" s="24"/>
      <c r="L785281" s="24"/>
      <c r="M785281" s="24"/>
      <c r="N785281" s="24"/>
      <c r="O785281" s="24"/>
      <c r="P785281" s="24"/>
      <c r="Q785281" s="24"/>
      <c r="R785281" s="24"/>
      <c r="S785281" s="24"/>
      <c r="T785281" s="24"/>
      <c r="U785281" s="24"/>
      <c r="V785281" s="24"/>
      <c r="W785281" s="24"/>
      <c r="X785281" s="24"/>
      <c r="Y785281" s="24"/>
      <c r="Z785281" s="24"/>
      <c r="AA785281" s="24"/>
      <c r="AB785281" s="24"/>
      <c r="AC785281" s="24"/>
      <c r="AD785281" s="24"/>
      <c r="AE785281" s="24"/>
      <c r="AF785281" s="24"/>
      <c r="AG785281" s="24"/>
      <c r="AH785281" s="24"/>
      <c r="AI785281" s="24"/>
      <c r="AJ785281" s="24"/>
      <c r="AK785281" s="24"/>
      <c r="AL785281" s="24"/>
      <c r="AM785281" s="24"/>
      <c r="AN785281" s="24"/>
      <c r="AO785281" s="24"/>
      <c r="AP785281" s="69"/>
      <c r="AQ785281" s="24"/>
      <c r="AR785281" s="24"/>
      <c r="AS785281" s="24"/>
      <c r="AT785281" s="24"/>
    </row>
    <row r="785409" spans="6:46" ht="15" x14ac:dyDescent="0.15">
      <c r="F785409" s="24"/>
      <c r="G785409" s="24"/>
      <c r="H785409" s="24"/>
      <c r="I785409" s="24"/>
      <c r="J785409" s="24"/>
      <c r="K785409" s="24"/>
      <c r="L785409" s="24"/>
      <c r="M785409" s="24"/>
      <c r="N785409" s="24"/>
      <c r="O785409" s="24"/>
      <c r="P785409" s="24"/>
      <c r="Q785409" s="24"/>
      <c r="R785409" s="24"/>
      <c r="S785409" s="24"/>
      <c r="T785409" s="24"/>
      <c r="U785409" s="24"/>
      <c r="V785409" s="24"/>
      <c r="W785409" s="24"/>
      <c r="X785409" s="24"/>
      <c r="Y785409" s="24"/>
      <c r="Z785409" s="24"/>
      <c r="AA785409" s="24"/>
      <c r="AB785409" s="24"/>
      <c r="AC785409" s="24"/>
      <c r="AD785409" s="24"/>
      <c r="AE785409" s="24"/>
      <c r="AF785409" s="24"/>
      <c r="AG785409" s="24"/>
      <c r="AH785409" s="24"/>
      <c r="AI785409" s="24"/>
      <c r="AJ785409" s="24"/>
      <c r="AK785409" s="24"/>
      <c r="AL785409" s="24"/>
      <c r="AM785409" s="24"/>
      <c r="AN785409" s="24"/>
      <c r="AO785409" s="24"/>
      <c r="AP785409" s="69"/>
      <c r="AQ785409" s="24"/>
      <c r="AR785409" s="24"/>
      <c r="AS785409" s="24"/>
      <c r="AT785409" s="24"/>
    </row>
    <row r="785537" spans="6:46" ht="15" x14ac:dyDescent="0.15">
      <c r="F785537" s="24"/>
      <c r="G785537" s="24"/>
      <c r="H785537" s="24"/>
      <c r="I785537" s="24"/>
      <c r="J785537" s="24"/>
      <c r="K785537" s="24"/>
      <c r="L785537" s="24"/>
      <c r="M785537" s="24"/>
      <c r="N785537" s="24"/>
      <c r="O785537" s="24"/>
      <c r="P785537" s="24"/>
      <c r="Q785537" s="24"/>
      <c r="R785537" s="24"/>
      <c r="S785537" s="24"/>
      <c r="T785537" s="24"/>
      <c r="U785537" s="24"/>
      <c r="V785537" s="24"/>
      <c r="W785537" s="24"/>
      <c r="X785537" s="24"/>
      <c r="Y785537" s="24"/>
      <c r="Z785537" s="24"/>
      <c r="AA785537" s="24"/>
      <c r="AB785537" s="24"/>
      <c r="AC785537" s="24"/>
      <c r="AD785537" s="24"/>
      <c r="AE785537" s="24"/>
      <c r="AF785537" s="24"/>
      <c r="AG785537" s="24"/>
      <c r="AH785537" s="24"/>
      <c r="AI785537" s="24"/>
      <c r="AJ785537" s="24"/>
      <c r="AK785537" s="24"/>
      <c r="AL785537" s="24"/>
      <c r="AM785537" s="24"/>
      <c r="AN785537" s="24"/>
      <c r="AO785537" s="24"/>
      <c r="AP785537" s="69"/>
      <c r="AQ785537" s="24"/>
      <c r="AR785537" s="24"/>
      <c r="AS785537" s="24"/>
      <c r="AT785537" s="24"/>
    </row>
    <row r="785665" spans="6:46" ht="15" x14ac:dyDescent="0.15">
      <c r="F785665" s="24"/>
      <c r="G785665" s="24"/>
      <c r="H785665" s="24"/>
      <c r="I785665" s="24"/>
      <c r="J785665" s="24"/>
      <c r="K785665" s="24"/>
      <c r="L785665" s="24"/>
      <c r="M785665" s="24"/>
      <c r="N785665" s="24"/>
      <c r="O785665" s="24"/>
      <c r="P785665" s="24"/>
      <c r="Q785665" s="24"/>
      <c r="R785665" s="24"/>
      <c r="S785665" s="24"/>
      <c r="T785665" s="24"/>
      <c r="U785665" s="24"/>
      <c r="V785665" s="24"/>
      <c r="W785665" s="24"/>
      <c r="X785665" s="24"/>
      <c r="Y785665" s="24"/>
      <c r="Z785665" s="24"/>
      <c r="AA785665" s="24"/>
      <c r="AB785665" s="24"/>
      <c r="AC785665" s="24"/>
      <c r="AD785665" s="24"/>
      <c r="AE785665" s="24"/>
      <c r="AF785665" s="24"/>
      <c r="AG785665" s="24"/>
      <c r="AH785665" s="24"/>
      <c r="AI785665" s="24"/>
      <c r="AJ785665" s="24"/>
      <c r="AK785665" s="24"/>
      <c r="AL785665" s="24"/>
      <c r="AM785665" s="24"/>
      <c r="AN785665" s="24"/>
      <c r="AO785665" s="24"/>
      <c r="AP785665" s="69"/>
      <c r="AQ785665" s="24"/>
      <c r="AR785665" s="24"/>
      <c r="AS785665" s="24"/>
      <c r="AT785665" s="24"/>
    </row>
    <row r="785793" spans="6:46" ht="15" x14ac:dyDescent="0.15">
      <c r="F785793" s="24"/>
      <c r="G785793" s="24"/>
      <c r="H785793" s="24"/>
      <c r="I785793" s="24"/>
      <c r="J785793" s="24"/>
      <c r="K785793" s="24"/>
      <c r="L785793" s="24"/>
      <c r="M785793" s="24"/>
      <c r="N785793" s="24"/>
      <c r="O785793" s="24"/>
      <c r="P785793" s="24"/>
      <c r="Q785793" s="24"/>
      <c r="R785793" s="24"/>
      <c r="S785793" s="24"/>
      <c r="T785793" s="24"/>
      <c r="U785793" s="24"/>
      <c r="V785793" s="24"/>
      <c r="W785793" s="24"/>
      <c r="X785793" s="24"/>
      <c r="Y785793" s="24"/>
      <c r="Z785793" s="24"/>
      <c r="AA785793" s="24"/>
      <c r="AB785793" s="24"/>
      <c r="AC785793" s="24"/>
      <c r="AD785793" s="24"/>
      <c r="AE785793" s="24"/>
      <c r="AF785793" s="24"/>
      <c r="AG785793" s="24"/>
      <c r="AH785793" s="24"/>
      <c r="AI785793" s="24"/>
      <c r="AJ785793" s="24"/>
      <c r="AK785793" s="24"/>
      <c r="AL785793" s="24"/>
      <c r="AM785793" s="24"/>
      <c r="AN785793" s="24"/>
      <c r="AO785793" s="24"/>
      <c r="AP785793" s="69"/>
      <c r="AQ785793" s="24"/>
      <c r="AR785793" s="24"/>
      <c r="AS785793" s="24"/>
      <c r="AT785793" s="24"/>
    </row>
    <row r="785921" spans="6:46" ht="15" x14ac:dyDescent="0.15">
      <c r="F785921" s="24"/>
      <c r="G785921" s="24"/>
      <c r="H785921" s="24"/>
      <c r="I785921" s="24"/>
      <c r="J785921" s="24"/>
      <c r="K785921" s="24"/>
      <c r="L785921" s="24"/>
      <c r="M785921" s="24"/>
      <c r="N785921" s="24"/>
      <c r="O785921" s="24"/>
      <c r="P785921" s="24"/>
      <c r="Q785921" s="24"/>
      <c r="R785921" s="24"/>
      <c r="S785921" s="24"/>
      <c r="T785921" s="24"/>
      <c r="U785921" s="24"/>
      <c r="V785921" s="24"/>
      <c r="W785921" s="24"/>
      <c r="X785921" s="24"/>
      <c r="Y785921" s="24"/>
      <c r="Z785921" s="24"/>
      <c r="AA785921" s="24"/>
      <c r="AB785921" s="24"/>
      <c r="AC785921" s="24"/>
      <c r="AD785921" s="24"/>
      <c r="AE785921" s="24"/>
      <c r="AF785921" s="24"/>
      <c r="AG785921" s="24"/>
      <c r="AH785921" s="24"/>
      <c r="AI785921" s="24"/>
      <c r="AJ785921" s="24"/>
      <c r="AK785921" s="24"/>
      <c r="AL785921" s="24"/>
      <c r="AM785921" s="24"/>
      <c r="AN785921" s="24"/>
      <c r="AO785921" s="24"/>
      <c r="AP785921" s="69"/>
      <c r="AQ785921" s="24"/>
      <c r="AR785921" s="24"/>
      <c r="AS785921" s="24"/>
      <c r="AT785921" s="24"/>
    </row>
    <row r="786049" spans="6:46" ht="15" x14ac:dyDescent="0.15">
      <c r="F786049" s="24"/>
      <c r="G786049" s="24"/>
      <c r="H786049" s="24"/>
      <c r="I786049" s="24"/>
      <c r="J786049" s="24"/>
      <c r="K786049" s="24"/>
      <c r="L786049" s="24"/>
      <c r="M786049" s="24"/>
      <c r="N786049" s="24"/>
      <c r="O786049" s="24"/>
      <c r="P786049" s="24"/>
      <c r="Q786049" s="24"/>
      <c r="R786049" s="24"/>
      <c r="S786049" s="24"/>
      <c r="T786049" s="24"/>
      <c r="U786049" s="24"/>
      <c r="V786049" s="24"/>
      <c r="W786049" s="24"/>
      <c r="X786049" s="24"/>
      <c r="Y786049" s="24"/>
      <c r="Z786049" s="24"/>
      <c r="AA786049" s="24"/>
      <c r="AB786049" s="24"/>
      <c r="AC786049" s="24"/>
      <c r="AD786049" s="24"/>
      <c r="AE786049" s="24"/>
      <c r="AF786049" s="24"/>
      <c r="AG786049" s="24"/>
      <c r="AH786049" s="24"/>
      <c r="AI786049" s="24"/>
      <c r="AJ786049" s="24"/>
      <c r="AK786049" s="24"/>
      <c r="AL786049" s="24"/>
      <c r="AM786049" s="24"/>
      <c r="AN786049" s="24"/>
      <c r="AO786049" s="24"/>
      <c r="AP786049" s="69"/>
      <c r="AQ786049" s="24"/>
      <c r="AR786049" s="24"/>
      <c r="AS786049" s="24"/>
      <c r="AT786049" s="24"/>
    </row>
    <row r="786177" spans="6:46" ht="15" x14ac:dyDescent="0.15">
      <c r="F786177" s="24"/>
      <c r="G786177" s="24"/>
      <c r="H786177" s="24"/>
      <c r="I786177" s="24"/>
      <c r="J786177" s="24"/>
      <c r="K786177" s="24"/>
      <c r="L786177" s="24"/>
      <c r="M786177" s="24"/>
      <c r="N786177" s="24"/>
      <c r="O786177" s="24"/>
      <c r="P786177" s="24"/>
      <c r="Q786177" s="24"/>
      <c r="R786177" s="24"/>
      <c r="S786177" s="24"/>
      <c r="T786177" s="24"/>
      <c r="U786177" s="24"/>
      <c r="V786177" s="24"/>
      <c r="W786177" s="24"/>
      <c r="X786177" s="24"/>
      <c r="Y786177" s="24"/>
      <c r="Z786177" s="24"/>
      <c r="AA786177" s="24"/>
      <c r="AB786177" s="24"/>
      <c r="AC786177" s="24"/>
      <c r="AD786177" s="24"/>
      <c r="AE786177" s="24"/>
      <c r="AF786177" s="24"/>
      <c r="AG786177" s="24"/>
      <c r="AH786177" s="24"/>
      <c r="AI786177" s="24"/>
      <c r="AJ786177" s="24"/>
      <c r="AK786177" s="24"/>
      <c r="AL786177" s="24"/>
      <c r="AM786177" s="24"/>
      <c r="AN786177" s="24"/>
      <c r="AO786177" s="24"/>
      <c r="AP786177" s="69"/>
      <c r="AQ786177" s="24"/>
      <c r="AR786177" s="24"/>
      <c r="AS786177" s="24"/>
      <c r="AT786177" s="24"/>
    </row>
    <row r="786305" spans="6:46" ht="15" x14ac:dyDescent="0.15">
      <c r="F786305" s="24"/>
      <c r="G786305" s="24"/>
      <c r="H786305" s="24"/>
      <c r="I786305" s="24"/>
      <c r="J786305" s="24"/>
      <c r="K786305" s="24"/>
      <c r="L786305" s="24"/>
      <c r="M786305" s="24"/>
      <c r="N786305" s="24"/>
      <c r="O786305" s="24"/>
      <c r="P786305" s="24"/>
      <c r="Q786305" s="24"/>
      <c r="R786305" s="24"/>
      <c r="S786305" s="24"/>
      <c r="T786305" s="24"/>
      <c r="U786305" s="24"/>
      <c r="V786305" s="24"/>
      <c r="W786305" s="24"/>
      <c r="X786305" s="24"/>
      <c r="Y786305" s="24"/>
      <c r="Z786305" s="24"/>
      <c r="AA786305" s="24"/>
      <c r="AB786305" s="24"/>
      <c r="AC786305" s="24"/>
      <c r="AD786305" s="24"/>
      <c r="AE786305" s="24"/>
      <c r="AF786305" s="24"/>
      <c r="AG786305" s="24"/>
      <c r="AH786305" s="24"/>
      <c r="AI786305" s="24"/>
      <c r="AJ786305" s="24"/>
      <c r="AK786305" s="24"/>
      <c r="AL786305" s="24"/>
      <c r="AM786305" s="24"/>
      <c r="AN786305" s="24"/>
      <c r="AO786305" s="24"/>
      <c r="AP786305" s="69"/>
      <c r="AQ786305" s="24"/>
      <c r="AR786305" s="24"/>
      <c r="AS786305" s="24"/>
      <c r="AT786305" s="24"/>
    </row>
    <row r="786433" spans="6:46" ht="15" x14ac:dyDescent="0.15">
      <c r="F786433" s="24"/>
      <c r="G786433" s="24"/>
      <c r="H786433" s="24"/>
      <c r="I786433" s="24"/>
      <c r="J786433" s="24"/>
      <c r="K786433" s="24"/>
      <c r="L786433" s="24"/>
      <c r="M786433" s="24"/>
      <c r="N786433" s="24"/>
      <c r="O786433" s="24"/>
      <c r="P786433" s="24"/>
      <c r="Q786433" s="24"/>
      <c r="R786433" s="24"/>
      <c r="S786433" s="24"/>
      <c r="T786433" s="24"/>
      <c r="U786433" s="24"/>
      <c r="V786433" s="24"/>
      <c r="W786433" s="24"/>
      <c r="X786433" s="24"/>
      <c r="Y786433" s="24"/>
      <c r="Z786433" s="24"/>
      <c r="AA786433" s="24"/>
      <c r="AB786433" s="24"/>
      <c r="AC786433" s="24"/>
      <c r="AD786433" s="24"/>
      <c r="AE786433" s="24"/>
      <c r="AF786433" s="24"/>
      <c r="AG786433" s="24"/>
      <c r="AH786433" s="24"/>
      <c r="AI786433" s="24"/>
      <c r="AJ786433" s="24"/>
      <c r="AK786433" s="24"/>
      <c r="AL786433" s="24"/>
      <c r="AM786433" s="24"/>
      <c r="AN786433" s="24"/>
      <c r="AO786433" s="24"/>
      <c r="AP786433" s="69"/>
      <c r="AQ786433" s="24"/>
      <c r="AR786433" s="24"/>
      <c r="AS786433" s="24"/>
      <c r="AT786433" s="24"/>
    </row>
    <row r="786561" spans="6:46" ht="15" x14ac:dyDescent="0.15">
      <c r="F786561" s="24"/>
      <c r="G786561" s="24"/>
      <c r="H786561" s="24"/>
      <c r="I786561" s="24"/>
      <c r="J786561" s="24"/>
      <c r="K786561" s="24"/>
      <c r="L786561" s="24"/>
      <c r="M786561" s="24"/>
      <c r="N786561" s="24"/>
      <c r="O786561" s="24"/>
      <c r="P786561" s="24"/>
      <c r="Q786561" s="24"/>
      <c r="R786561" s="24"/>
      <c r="S786561" s="24"/>
      <c r="T786561" s="24"/>
      <c r="U786561" s="24"/>
      <c r="V786561" s="24"/>
      <c r="W786561" s="24"/>
      <c r="X786561" s="24"/>
      <c r="Y786561" s="24"/>
      <c r="Z786561" s="24"/>
      <c r="AA786561" s="24"/>
      <c r="AB786561" s="24"/>
      <c r="AC786561" s="24"/>
      <c r="AD786561" s="24"/>
      <c r="AE786561" s="24"/>
      <c r="AF786561" s="24"/>
      <c r="AG786561" s="24"/>
      <c r="AH786561" s="24"/>
      <c r="AI786561" s="24"/>
      <c r="AJ786561" s="24"/>
      <c r="AK786561" s="24"/>
      <c r="AL786561" s="24"/>
      <c r="AM786561" s="24"/>
      <c r="AN786561" s="24"/>
      <c r="AO786561" s="24"/>
      <c r="AP786561" s="69"/>
      <c r="AQ786561" s="24"/>
      <c r="AR786561" s="24"/>
      <c r="AS786561" s="24"/>
      <c r="AT786561" s="24"/>
    </row>
    <row r="786689" spans="6:46" ht="15" x14ac:dyDescent="0.15">
      <c r="F786689" s="24"/>
      <c r="G786689" s="24"/>
      <c r="H786689" s="24"/>
      <c r="I786689" s="24"/>
      <c r="J786689" s="24"/>
      <c r="K786689" s="24"/>
      <c r="L786689" s="24"/>
      <c r="M786689" s="24"/>
      <c r="N786689" s="24"/>
      <c r="O786689" s="24"/>
      <c r="P786689" s="24"/>
      <c r="Q786689" s="24"/>
      <c r="R786689" s="24"/>
      <c r="S786689" s="24"/>
      <c r="T786689" s="24"/>
      <c r="U786689" s="24"/>
      <c r="V786689" s="24"/>
      <c r="W786689" s="24"/>
      <c r="X786689" s="24"/>
      <c r="Y786689" s="24"/>
      <c r="Z786689" s="24"/>
      <c r="AA786689" s="24"/>
      <c r="AB786689" s="24"/>
      <c r="AC786689" s="24"/>
      <c r="AD786689" s="24"/>
      <c r="AE786689" s="24"/>
      <c r="AF786689" s="24"/>
      <c r="AG786689" s="24"/>
      <c r="AH786689" s="24"/>
      <c r="AI786689" s="24"/>
      <c r="AJ786689" s="24"/>
      <c r="AK786689" s="24"/>
      <c r="AL786689" s="24"/>
      <c r="AM786689" s="24"/>
      <c r="AN786689" s="24"/>
      <c r="AO786689" s="24"/>
      <c r="AP786689" s="69"/>
      <c r="AQ786689" s="24"/>
      <c r="AR786689" s="24"/>
      <c r="AS786689" s="24"/>
      <c r="AT786689" s="24"/>
    </row>
    <row r="786817" spans="6:46" ht="15" x14ac:dyDescent="0.15">
      <c r="F786817" s="24"/>
      <c r="G786817" s="24"/>
      <c r="H786817" s="24"/>
      <c r="I786817" s="24"/>
      <c r="J786817" s="24"/>
      <c r="K786817" s="24"/>
      <c r="L786817" s="24"/>
      <c r="M786817" s="24"/>
      <c r="N786817" s="24"/>
      <c r="O786817" s="24"/>
      <c r="P786817" s="24"/>
      <c r="Q786817" s="24"/>
      <c r="R786817" s="24"/>
      <c r="S786817" s="24"/>
      <c r="T786817" s="24"/>
      <c r="U786817" s="24"/>
      <c r="V786817" s="24"/>
      <c r="W786817" s="24"/>
      <c r="X786817" s="24"/>
      <c r="Y786817" s="24"/>
      <c r="Z786817" s="24"/>
      <c r="AA786817" s="24"/>
      <c r="AB786817" s="24"/>
      <c r="AC786817" s="24"/>
      <c r="AD786817" s="24"/>
      <c r="AE786817" s="24"/>
      <c r="AF786817" s="24"/>
      <c r="AG786817" s="24"/>
      <c r="AH786817" s="24"/>
      <c r="AI786817" s="24"/>
      <c r="AJ786817" s="24"/>
      <c r="AK786817" s="24"/>
      <c r="AL786817" s="24"/>
      <c r="AM786817" s="24"/>
      <c r="AN786817" s="24"/>
      <c r="AO786817" s="24"/>
      <c r="AP786817" s="69"/>
      <c r="AQ786817" s="24"/>
      <c r="AR786817" s="24"/>
      <c r="AS786817" s="24"/>
      <c r="AT786817" s="24"/>
    </row>
    <row r="786945" spans="6:46" ht="15" x14ac:dyDescent="0.15">
      <c r="F786945" s="24"/>
      <c r="G786945" s="24"/>
      <c r="H786945" s="24"/>
      <c r="I786945" s="24"/>
      <c r="J786945" s="24"/>
      <c r="K786945" s="24"/>
      <c r="L786945" s="24"/>
      <c r="M786945" s="24"/>
      <c r="N786945" s="24"/>
      <c r="O786945" s="24"/>
      <c r="P786945" s="24"/>
      <c r="Q786945" s="24"/>
      <c r="R786945" s="24"/>
      <c r="S786945" s="24"/>
      <c r="T786945" s="24"/>
      <c r="U786945" s="24"/>
      <c r="V786945" s="24"/>
      <c r="W786945" s="24"/>
      <c r="X786945" s="24"/>
      <c r="Y786945" s="24"/>
      <c r="Z786945" s="24"/>
      <c r="AA786945" s="24"/>
      <c r="AB786945" s="24"/>
      <c r="AC786945" s="24"/>
      <c r="AD786945" s="24"/>
      <c r="AE786945" s="24"/>
      <c r="AF786945" s="24"/>
      <c r="AG786945" s="24"/>
      <c r="AH786945" s="24"/>
      <c r="AI786945" s="24"/>
      <c r="AJ786945" s="24"/>
      <c r="AK786945" s="24"/>
      <c r="AL786945" s="24"/>
      <c r="AM786945" s="24"/>
      <c r="AN786945" s="24"/>
      <c r="AO786945" s="24"/>
      <c r="AP786945" s="69"/>
      <c r="AQ786945" s="24"/>
      <c r="AR786945" s="24"/>
      <c r="AS786945" s="24"/>
      <c r="AT786945" s="24"/>
    </row>
    <row r="787073" spans="6:46" ht="15" x14ac:dyDescent="0.15">
      <c r="F787073" s="24"/>
      <c r="G787073" s="24"/>
      <c r="H787073" s="24"/>
      <c r="I787073" s="24"/>
      <c r="J787073" s="24"/>
      <c r="K787073" s="24"/>
      <c r="L787073" s="24"/>
      <c r="M787073" s="24"/>
      <c r="N787073" s="24"/>
      <c r="O787073" s="24"/>
      <c r="P787073" s="24"/>
      <c r="Q787073" s="24"/>
      <c r="R787073" s="24"/>
      <c r="S787073" s="24"/>
      <c r="T787073" s="24"/>
      <c r="U787073" s="24"/>
      <c r="V787073" s="24"/>
      <c r="W787073" s="24"/>
      <c r="X787073" s="24"/>
      <c r="Y787073" s="24"/>
      <c r="Z787073" s="24"/>
      <c r="AA787073" s="24"/>
      <c r="AB787073" s="24"/>
      <c r="AC787073" s="24"/>
      <c r="AD787073" s="24"/>
      <c r="AE787073" s="24"/>
      <c r="AF787073" s="24"/>
      <c r="AG787073" s="24"/>
      <c r="AH787073" s="24"/>
      <c r="AI787073" s="24"/>
      <c r="AJ787073" s="24"/>
      <c r="AK787073" s="24"/>
      <c r="AL787073" s="24"/>
      <c r="AM787073" s="24"/>
      <c r="AN787073" s="24"/>
      <c r="AO787073" s="24"/>
      <c r="AP787073" s="69"/>
      <c r="AQ787073" s="24"/>
      <c r="AR787073" s="24"/>
      <c r="AS787073" s="24"/>
      <c r="AT787073" s="24"/>
    </row>
    <row r="787201" spans="6:46" ht="15" x14ac:dyDescent="0.15">
      <c r="F787201" s="24"/>
      <c r="G787201" s="24"/>
      <c r="H787201" s="24"/>
      <c r="I787201" s="24"/>
      <c r="J787201" s="24"/>
      <c r="K787201" s="24"/>
      <c r="L787201" s="24"/>
      <c r="M787201" s="24"/>
      <c r="N787201" s="24"/>
      <c r="O787201" s="24"/>
      <c r="P787201" s="24"/>
      <c r="Q787201" s="24"/>
      <c r="R787201" s="24"/>
      <c r="S787201" s="24"/>
      <c r="T787201" s="24"/>
      <c r="U787201" s="24"/>
      <c r="V787201" s="24"/>
      <c r="W787201" s="24"/>
      <c r="X787201" s="24"/>
      <c r="Y787201" s="24"/>
      <c r="Z787201" s="24"/>
      <c r="AA787201" s="24"/>
      <c r="AB787201" s="24"/>
      <c r="AC787201" s="24"/>
      <c r="AD787201" s="24"/>
      <c r="AE787201" s="24"/>
      <c r="AF787201" s="24"/>
      <c r="AG787201" s="24"/>
      <c r="AH787201" s="24"/>
      <c r="AI787201" s="24"/>
      <c r="AJ787201" s="24"/>
      <c r="AK787201" s="24"/>
      <c r="AL787201" s="24"/>
      <c r="AM787201" s="24"/>
      <c r="AN787201" s="24"/>
      <c r="AO787201" s="24"/>
      <c r="AP787201" s="69"/>
      <c r="AQ787201" s="24"/>
      <c r="AR787201" s="24"/>
      <c r="AS787201" s="24"/>
      <c r="AT787201" s="24"/>
    </row>
    <row r="787329" spans="6:46" ht="15" x14ac:dyDescent="0.15">
      <c r="F787329" s="24"/>
      <c r="G787329" s="24"/>
      <c r="H787329" s="24"/>
      <c r="I787329" s="24"/>
      <c r="J787329" s="24"/>
      <c r="K787329" s="24"/>
      <c r="L787329" s="24"/>
      <c r="M787329" s="24"/>
      <c r="N787329" s="24"/>
      <c r="O787329" s="24"/>
      <c r="P787329" s="24"/>
      <c r="Q787329" s="24"/>
      <c r="R787329" s="24"/>
      <c r="S787329" s="24"/>
      <c r="T787329" s="24"/>
      <c r="U787329" s="24"/>
      <c r="V787329" s="24"/>
      <c r="W787329" s="24"/>
      <c r="X787329" s="24"/>
      <c r="Y787329" s="24"/>
      <c r="Z787329" s="24"/>
      <c r="AA787329" s="24"/>
      <c r="AB787329" s="24"/>
      <c r="AC787329" s="24"/>
      <c r="AD787329" s="24"/>
      <c r="AE787329" s="24"/>
      <c r="AF787329" s="24"/>
      <c r="AG787329" s="24"/>
      <c r="AH787329" s="24"/>
      <c r="AI787329" s="24"/>
      <c r="AJ787329" s="24"/>
      <c r="AK787329" s="24"/>
      <c r="AL787329" s="24"/>
      <c r="AM787329" s="24"/>
      <c r="AN787329" s="24"/>
      <c r="AO787329" s="24"/>
      <c r="AP787329" s="69"/>
      <c r="AQ787329" s="24"/>
      <c r="AR787329" s="24"/>
      <c r="AS787329" s="24"/>
      <c r="AT787329" s="24"/>
    </row>
    <row r="787457" spans="6:46" ht="15" x14ac:dyDescent="0.15">
      <c r="F787457" s="24"/>
      <c r="G787457" s="24"/>
      <c r="H787457" s="24"/>
      <c r="I787457" s="24"/>
      <c r="J787457" s="24"/>
      <c r="K787457" s="24"/>
      <c r="L787457" s="24"/>
      <c r="M787457" s="24"/>
      <c r="N787457" s="24"/>
      <c r="O787457" s="24"/>
      <c r="P787457" s="24"/>
      <c r="Q787457" s="24"/>
      <c r="R787457" s="24"/>
      <c r="S787457" s="24"/>
      <c r="T787457" s="24"/>
      <c r="U787457" s="24"/>
      <c r="V787457" s="24"/>
      <c r="W787457" s="24"/>
      <c r="X787457" s="24"/>
      <c r="Y787457" s="24"/>
      <c r="Z787457" s="24"/>
      <c r="AA787457" s="24"/>
      <c r="AB787457" s="24"/>
      <c r="AC787457" s="24"/>
      <c r="AD787457" s="24"/>
      <c r="AE787457" s="24"/>
      <c r="AF787457" s="24"/>
      <c r="AG787457" s="24"/>
      <c r="AH787457" s="24"/>
      <c r="AI787457" s="24"/>
      <c r="AJ787457" s="24"/>
      <c r="AK787457" s="24"/>
      <c r="AL787457" s="24"/>
      <c r="AM787457" s="24"/>
      <c r="AN787457" s="24"/>
      <c r="AO787457" s="24"/>
      <c r="AP787457" s="69"/>
      <c r="AQ787457" s="24"/>
      <c r="AR787457" s="24"/>
      <c r="AS787457" s="24"/>
      <c r="AT787457" s="24"/>
    </row>
    <row r="787585" spans="6:46" ht="15" x14ac:dyDescent="0.15">
      <c r="F787585" s="24"/>
      <c r="G787585" s="24"/>
      <c r="H787585" s="24"/>
      <c r="I787585" s="24"/>
      <c r="J787585" s="24"/>
      <c r="K787585" s="24"/>
      <c r="L787585" s="24"/>
      <c r="M787585" s="24"/>
      <c r="N787585" s="24"/>
      <c r="O787585" s="24"/>
      <c r="P787585" s="24"/>
      <c r="Q787585" s="24"/>
      <c r="R787585" s="24"/>
      <c r="S787585" s="24"/>
      <c r="T787585" s="24"/>
      <c r="U787585" s="24"/>
      <c r="V787585" s="24"/>
      <c r="W787585" s="24"/>
      <c r="X787585" s="24"/>
      <c r="Y787585" s="24"/>
      <c r="Z787585" s="24"/>
      <c r="AA787585" s="24"/>
      <c r="AB787585" s="24"/>
      <c r="AC787585" s="24"/>
      <c r="AD787585" s="24"/>
      <c r="AE787585" s="24"/>
      <c r="AF787585" s="24"/>
      <c r="AG787585" s="24"/>
      <c r="AH787585" s="24"/>
      <c r="AI787585" s="24"/>
      <c r="AJ787585" s="24"/>
      <c r="AK787585" s="24"/>
      <c r="AL787585" s="24"/>
      <c r="AM787585" s="24"/>
      <c r="AN787585" s="24"/>
      <c r="AO787585" s="24"/>
      <c r="AP787585" s="69"/>
      <c r="AQ787585" s="24"/>
      <c r="AR787585" s="24"/>
      <c r="AS787585" s="24"/>
      <c r="AT787585" s="24"/>
    </row>
    <row r="787713" spans="6:46" ht="15" x14ac:dyDescent="0.15">
      <c r="F787713" s="24"/>
      <c r="G787713" s="24"/>
      <c r="H787713" s="24"/>
      <c r="I787713" s="24"/>
      <c r="J787713" s="24"/>
      <c r="K787713" s="24"/>
      <c r="L787713" s="24"/>
      <c r="M787713" s="24"/>
      <c r="N787713" s="24"/>
      <c r="O787713" s="24"/>
      <c r="P787713" s="24"/>
      <c r="Q787713" s="24"/>
      <c r="R787713" s="24"/>
      <c r="S787713" s="24"/>
      <c r="T787713" s="24"/>
      <c r="U787713" s="24"/>
      <c r="V787713" s="24"/>
      <c r="W787713" s="24"/>
      <c r="X787713" s="24"/>
      <c r="Y787713" s="24"/>
      <c r="Z787713" s="24"/>
      <c r="AA787713" s="24"/>
      <c r="AB787713" s="24"/>
      <c r="AC787713" s="24"/>
      <c r="AD787713" s="24"/>
      <c r="AE787713" s="24"/>
      <c r="AF787713" s="24"/>
      <c r="AG787713" s="24"/>
      <c r="AH787713" s="24"/>
      <c r="AI787713" s="24"/>
      <c r="AJ787713" s="24"/>
      <c r="AK787713" s="24"/>
      <c r="AL787713" s="24"/>
      <c r="AM787713" s="24"/>
      <c r="AN787713" s="24"/>
      <c r="AO787713" s="24"/>
      <c r="AP787713" s="69"/>
      <c r="AQ787713" s="24"/>
      <c r="AR787713" s="24"/>
      <c r="AS787713" s="24"/>
      <c r="AT787713" s="24"/>
    </row>
    <row r="787841" spans="6:46" ht="15" x14ac:dyDescent="0.15">
      <c r="F787841" s="24"/>
      <c r="G787841" s="24"/>
      <c r="H787841" s="24"/>
      <c r="I787841" s="24"/>
      <c r="J787841" s="24"/>
      <c r="K787841" s="24"/>
      <c r="L787841" s="24"/>
      <c r="M787841" s="24"/>
      <c r="N787841" s="24"/>
      <c r="O787841" s="24"/>
      <c r="P787841" s="24"/>
      <c r="Q787841" s="24"/>
      <c r="R787841" s="24"/>
      <c r="S787841" s="24"/>
      <c r="T787841" s="24"/>
      <c r="U787841" s="24"/>
      <c r="V787841" s="24"/>
      <c r="W787841" s="24"/>
      <c r="X787841" s="24"/>
      <c r="Y787841" s="24"/>
      <c r="Z787841" s="24"/>
      <c r="AA787841" s="24"/>
      <c r="AB787841" s="24"/>
      <c r="AC787841" s="24"/>
      <c r="AD787841" s="24"/>
      <c r="AE787841" s="24"/>
      <c r="AF787841" s="24"/>
      <c r="AG787841" s="24"/>
      <c r="AH787841" s="24"/>
      <c r="AI787841" s="24"/>
      <c r="AJ787841" s="24"/>
      <c r="AK787841" s="24"/>
      <c r="AL787841" s="24"/>
      <c r="AM787841" s="24"/>
      <c r="AN787841" s="24"/>
      <c r="AO787841" s="24"/>
      <c r="AP787841" s="69"/>
      <c r="AQ787841" s="24"/>
      <c r="AR787841" s="24"/>
      <c r="AS787841" s="24"/>
      <c r="AT787841" s="24"/>
    </row>
    <row r="787969" spans="6:46" ht="15" x14ac:dyDescent="0.15">
      <c r="F787969" s="24"/>
      <c r="G787969" s="24"/>
      <c r="H787969" s="24"/>
      <c r="I787969" s="24"/>
      <c r="J787969" s="24"/>
      <c r="K787969" s="24"/>
      <c r="L787969" s="24"/>
      <c r="M787969" s="24"/>
      <c r="N787969" s="24"/>
      <c r="O787969" s="24"/>
      <c r="P787969" s="24"/>
      <c r="Q787969" s="24"/>
      <c r="R787969" s="24"/>
      <c r="S787969" s="24"/>
      <c r="T787969" s="24"/>
      <c r="U787969" s="24"/>
      <c r="V787969" s="24"/>
      <c r="W787969" s="24"/>
      <c r="X787969" s="24"/>
      <c r="Y787969" s="24"/>
      <c r="Z787969" s="24"/>
      <c r="AA787969" s="24"/>
      <c r="AB787969" s="24"/>
      <c r="AC787969" s="24"/>
      <c r="AD787969" s="24"/>
      <c r="AE787969" s="24"/>
      <c r="AF787969" s="24"/>
      <c r="AG787969" s="24"/>
      <c r="AH787969" s="24"/>
      <c r="AI787969" s="24"/>
      <c r="AJ787969" s="24"/>
      <c r="AK787969" s="24"/>
      <c r="AL787969" s="24"/>
      <c r="AM787969" s="24"/>
      <c r="AN787969" s="24"/>
      <c r="AO787969" s="24"/>
      <c r="AP787969" s="69"/>
      <c r="AQ787969" s="24"/>
      <c r="AR787969" s="24"/>
      <c r="AS787969" s="24"/>
      <c r="AT787969" s="24"/>
    </row>
    <row r="788097" spans="6:46" ht="15" x14ac:dyDescent="0.15">
      <c r="F788097" s="24"/>
      <c r="G788097" s="24"/>
      <c r="H788097" s="24"/>
      <c r="I788097" s="24"/>
      <c r="J788097" s="24"/>
      <c r="K788097" s="24"/>
      <c r="L788097" s="24"/>
      <c r="M788097" s="24"/>
      <c r="N788097" s="24"/>
      <c r="O788097" s="24"/>
      <c r="P788097" s="24"/>
      <c r="Q788097" s="24"/>
      <c r="R788097" s="24"/>
      <c r="S788097" s="24"/>
      <c r="T788097" s="24"/>
      <c r="U788097" s="24"/>
      <c r="V788097" s="24"/>
      <c r="W788097" s="24"/>
      <c r="X788097" s="24"/>
      <c r="Y788097" s="24"/>
      <c r="Z788097" s="24"/>
      <c r="AA788097" s="24"/>
      <c r="AB788097" s="24"/>
      <c r="AC788097" s="24"/>
      <c r="AD788097" s="24"/>
      <c r="AE788097" s="24"/>
      <c r="AF788097" s="24"/>
      <c r="AG788097" s="24"/>
      <c r="AH788097" s="24"/>
      <c r="AI788097" s="24"/>
      <c r="AJ788097" s="24"/>
      <c r="AK788097" s="24"/>
      <c r="AL788097" s="24"/>
      <c r="AM788097" s="24"/>
      <c r="AN788097" s="24"/>
      <c r="AO788097" s="24"/>
      <c r="AP788097" s="69"/>
      <c r="AQ788097" s="24"/>
      <c r="AR788097" s="24"/>
      <c r="AS788097" s="24"/>
      <c r="AT788097" s="24"/>
    </row>
    <row r="788225" spans="6:46" ht="15" x14ac:dyDescent="0.15">
      <c r="F788225" s="24"/>
      <c r="G788225" s="24"/>
      <c r="H788225" s="24"/>
      <c r="I788225" s="24"/>
      <c r="J788225" s="24"/>
      <c r="K788225" s="24"/>
      <c r="L788225" s="24"/>
      <c r="M788225" s="24"/>
      <c r="N788225" s="24"/>
      <c r="O788225" s="24"/>
      <c r="P788225" s="24"/>
      <c r="Q788225" s="24"/>
      <c r="R788225" s="24"/>
      <c r="S788225" s="24"/>
      <c r="T788225" s="24"/>
      <c r="U788225" s="24"/>
      <c r="V788225" s="24"/>
      <c r="W788225" s="24"/>
      <c r="X788225" s="24"/>
      <c r="Y788225" s="24"/>
      <c r="Z788225" s="24"/>
      <c r="AA788225" s="24"/>
      <c r="AB788225" s="24"/>
      <c r="AC788225" s="24"/>
      <c r="AD788225" s="24"/>
      <c r="AE788225" s="24"/>
      <c r="AF788225" s="24"/>
      <c r="AG788225" s="24"/>
      <c r="AH788225" s="24"/>
      <c r="AI788225" s="24"/>
      <c r="AJ788225" s="24"/>
      <c r="AK788225" s="24"/>
      <c r="AL788225" s="24"/>
      <c r="AM788225" s="24"/>
      <c r="AN788225" s="24"/>
      <c r="AO788225" s="24"/>
      <c r="AP788225" s="69"/>
      <c r="AQ788225" s="24"/>
      <c r="AR788225" s="24"/>
      <c r="AS788225" s="24"/>
      <c r="AT788225" s="24"/>
    </row>
    <row r="788353" spans="6:46" ht="15" x14ac:dyDescent="0.15">
      <c r="F788353" s="24"/>
      <c r="G788353" s="24"/>
      <c r="H788353" s="24"/>
      <c r="I788353" s="24"/>
      <c r="J788353" s="24"/>
      <c r="K788353" s="24"/>
      <c r="L788353" s="24"/>
      <c r="M788353" s="24"/>
      <c r="N788353" s="24"/>
      <c r="O788353" s="24"/>
      <c r="P788353" s="24"/>
      <c r="Q788353" s="24"/>
      <c r="R788353" s="24"/>
      <c r="S788353" s="24"/>
      <c r="T788353" s="24"/>
      <c r="U788353" s="24"/>
      <c r="V788353" s="24"/>
      <c r="W788353" s="24"/>
      <c r="X788353" s="24"/>
      <c r="Y788353" s="24"/>
      <c r="Z788353" s="24"/>
      <c r="AA788353" s="24"/>
      <c r="AB788353" s="24"/>
      <c r="AC788353" s="24"/>
      <c r="AD788353" s="24"/>
      <c r="AE788353" s="24"/>
      <c r="AF788353" s="24"/>
      <c r="AG788353" s="24"/>
      <c r="AH788353" s="24"/>
      <c r="AI788353" s="24"/>
      <c r="AJ788353" s="24"/>
      <c r="AK788353" s="24"/>
      <c r="AL788353" s="24"/>
      <c r="AM788353" s="24"/>
      <c r="AN788353" s="24"/>
      <c r="AO788353" s="24"/>
      <c r="AP788353" s="69"/>
      <c r="AQ788353" s="24"/>
      <c r="AR788353" s="24"/>
      <c r="AS788353" s="24"/>
      <c r="AT788353" s="24"/>
    </row>
    <row r="788481" spans="6:46" ht="15" x14ac:dyDescent="0.15">
      <c r="F788481" s="24"/>
      <c r="G788481" s="24"/>
      <c r="H788481" s="24"/>
      <c r="I788481" s="24"/>
      <c r="J788481" s="24"/>
      <c r="K788481" s="24"/>
      <c r="L788481" s="24"/>
      <c r="M788481" s="24"/>
      <c r="N788481" s="24"/>
      <c r="O788481" s="24"/>
      <c r="P788481" s="24"/>
      <c r="Q788481" s="24"/>
      <c r="R788481" s="24"/>
      <c r="S788481" s="24"/>
      <c r="T788481" s="24"/>
      <c r="U788481" s="24"/>
      <c r="V788481" s="24"/>
      <c r="W788481" s="24"/>
      <c r="X788481" s="24"/>
      <c r="Y788481" s="24"/>
      <c r="Z788481" s="24"/>
      <c r="AA788481" s="24"/>
      <c r="AB788481" s="24"/>
      <c r="AC788481" s="24"/>
      <c r="AD788481" s="24"/>
      <c r="AE788481" s="24"/>
      <c r="AF788481" s="24"/>
      <c r="AG788481" s="24"/>
      <c r="AH788481" s="24"/>
      <c r="AI788481" s="24"/>
      <c r="AJ788481" s="24"/>
      <c r="AK788481" s="24"/>
      <c r="AL788481" s="24"/>
      <c r="AM788481" s="24"/>
      <c r="AN788481" s="24"/>
      <c r="AO788481" s="24"/>
      <c r="AP788481" s="69"/>
      <c r="AQ788481" s="24"/>
      <c r="AR788481" s="24"/>
      <c r="AS788481" s="24"/>
      <c r="AT788481" s="24"/>
    </row>
    <row r="788609" spans="6:46" ht="15" x14ac:dyDescent="0.15">
      <c r="F788609" s="24"/>
      <c r="G788609" s="24"/>
      <c r="H788609" s="24"/>
      <c r="I788609" s="24"/>
      <c r="J788609" s="24"/>
      <c r="K788609" s="24"/>
      <c r="L788609" s="24"/>
      <c r="M788609" s="24"/>
      <c r="N788609" s="24"/>
      <c r="O788609" s="24"/>
      <c r="P788609" s="24"/>
      <c r="Q788609" s="24"/>
      <c r="R788609" s="24"/>
      <c r="S788609" s="24"/>
      <c r="T788609" s="24"/>
      <c r="U788609" s="24"/>
      <c r="V788609" s="24"/>
      <c r="W788609" s="24"/>
      <c r="X788609" s="24"/>
      <c r="Y788609" s="24"/>
      <c r="Z788609" s="24"/>
      <c r="AA788609" s="24"/>
      <c r="AB788609" s="24"/>
      <c r="AC788609" s="24"/>
      <c r="AD788609" s="24"/>
      <c r="AE788609" s="24"/>
      <c r="AF788609" s="24"/>
      <c r="AG788609" s="24"/>
      <c r="AH788609" s="24"/>
      <c r="AI788609" s="24"/>
      <c r="AJ788609" s="24"/>
      <c r="AK788609" s="24"/>
      <c r="AL788609" s="24"/>
      <c r="AM788609" s="24"/>
      <c r="AN788609" s="24"/>
      <c r="AO788609" s="24"/>
      <c r="AP788609" s="69"/>
      <c r="AQ788609" s="24"/>
      <c r="AR788609" s="24"/>
      <c r="AS788609" s="24"/>
      <c r="AT788609" s="24"/>
    </row>
    <row r="788737" spans="6:46" ht="15" x14ac:dyDescent="0.15">
      <c r="F788737" s="24"/>
      <c r="G788737" s="24"/>
      <c r="H788737" s="24"/>
      <c r="I788737" s="24"/>
      <c r="J788737" s="24"/>
      <c r="K788737" s="24"/>
      <c r="L788737" s="24"/>
      <c r="M788737" s="24"/>
      <c r="N788737" s="24"/>
      <c r="O788737" s="24"/>
      <c r="P788737" s="24"/>
      <c r="Q788737" s="24"/>
      <c r="R788737" s="24"/>
      <c r="S788737" s="24"/>
      <c r="T788737" s="24"/>
      <c r="U788737" s="24"/>
      <c r="V788737" s="24"/>
      <c r="W788737" s="24"/>
      <c r="X788737" s="24"/>
      <c r="Y788737" s="24"/>
      <c r="Z788737" s="24"/>
      <c r="AA788737" s="24"/>
      <c r="AB788737" s="24"/>
      <c r="AC788737" s="24"/>
      <c r="AD788737" s="24"/>
      <c r="AE788737" s="24"/>
      <c r="AF788737" s="24"/>
      <c r="AG788737" s="24"/>
      <c r="AH788737" s="24"/>
      <c r="AI788737" s="24"/>
      <c r="AJ788737" s="24"/>
      <c r="AK788737" s="24"/>
      <c r="AL788737" s="24"/>
      <c r="AM788737" s="24"/>
      <c r="AN788737" s="24"/>
      <c r="AO788737" s="24"/>
      <c r="AP788737" s="69"/>
      <c r="AQ788737" s="24"/>
      <c r="AR788737" s="24"/>
      <c r="AS788737" s="24"/>
      <c r="AT788737" s="24"/>
    </row>
    <row r="788865" spans="6:46" ht="15" x14ac:dyDescent="0.15">
      <c r="F788865" s="24"/>
      <c r="G788865" s="24"/>
      <c r="H788865" s="24"/>
      <c r="I788865" s="24"/>
      <c r="J788865" s="24"/>
      <c r="K788865" s="24"/>
      <c r="L788865" s="24"/>
      <c r="M788865" s="24"/>
      <c r="N788865" s="24"/>
      <c r="O788865" s="24"/>
      <c r="P788865" s="24"/>
      <c r="Q788865" s="24"/>
      <c r="R788865" s="24"/>
      <c r="S788865" s="24"/>
      <c r="T788865" s="24"/>
      <c r="U788865" s="24"/>
      <c r="V788865" s="24"/>
      <c r="W788865" s="24"/>
      <c r="X788865" s="24"/>
      <c r="Y788865" s="24"/>
      <c r="Z788865" s="24"/>
      <c r="AA788865" s="24"/>
      <c r="AB788865" s="24"/>
      <c r="AC788865" s="24"/>
      <c r="AD788865" s="24"/>
      <c r="AE788865" s="24"/>
      <c r="AF788865" s="24"/>
      <c r="AG788865" s="24"/>
      <c r="AH788865" s="24"/>
      <c r="AI788865" s="24"/>
      <c r="AJ788865" s="24"/>
      <c r="AK788865" s="24"/>
      <c r="AL788865" s="24"/>
      <c r="AM788865" s="24"/>
      <c r="AN788865" s="24"/>
      <c r="AO788865" s="24"/>
      <c r="AP788865" s="69"/>
      <c r="AQ788865" s="24"/>
      <c r="AR788865" s="24"/>
      <c r="AS788865" s="24"/>
      <c r="AT788865" s="24"/>
    </row>
    <row r="788993" spans="6:46" ht="15" x14ac:dyDescent="0.15">
      <c r="F788993" s="24"/>
      <c r="G788993" s="24"/>
      <c r="H788993" s="24"/>
      <c r="I788993" s="24"/>
      <c r="J788993" s="24"/>
      <c r="K788993" s="24"/>
      <c r="L788993" s="24"/>
      <c r="M788993" s="24"/>
      <c r="N788993" s="24"/>
      <c r="O788993" s="24"/>
      <c r="P788993" s="24"/>
      <c r="Q788993" s="24"/>
      <c r="R788993" s="24"/>
      <c r="S788993" s="24"/>
      <c r="T788993" s="24"/>
      <c r="U788993" s="24"/>
      <c r="V788993" s="24"/>
      <c r="W788993" s="24"/>
      <c r="X788993" s="24"/>
      <c r="Y788993" s="24"/>
      <c r="Z788993" s="24"/>
      <c r="AA788993" s="24"/>
      <c r="AB788993" s="24"/>
      <c r="AC788993" s="24"/>
      <c r="AD788993" s="24"/>
      <c r="AE788993" s="24"/>
      <c r="AF788993" s="24"/>
      <c r="AG788993" s="24"/>
      <c r="AH788993" s="24"/>
      <c r="AI788993" s="24"/>
      <c r="AJ788993" s="24"/>
      <c r="AK788993" s="24"/>
      <c r="AL788993" s="24"/>
      <c r="AM788993" s="24"/>
      <c r="AN788993" s="24"/>
      <c r="AO788993" s="24"/>
      <c r="AP788993" s="69"/>
      <c r="AQ788993" s="24"/>
      <c r="AR788993" s="24"/>
      <c r="AS788993" s="24"/>
      <c r="AT788993" s="24"/>
    </row>
    <row r="789121" spans="6:46" ht="15" x14ac:dyDescent="0.15">
      <c r="F789121" s="24"/>
      <c r="G789121" s="24"/>
      <c r="H789121" s="24"/>
      <c r="I789121" s="24"/>
      <c r="J789121" s="24"/>
      <c r="K789121" s="24"/>
      <c r="L789121" s="24"/>
      <c r="M789121" s="24"/>
      <c r="N789121" s="24"/>
      <c r="O789121" s="24"/>
      <c r="P789121" s="24"/>
      <c r="Q789121" s="24"/>
      <c r="R789121" s="24"/>
      <c r="S789121" s="24"/>
      <c r="T789121" s="24"/>
      <c r="U789121" s="24"/>
      <c r="V789121" s="24"/>
      <c r="W789121" s="24"/>
      <c r="X789121" s="24"/>
      <c r="Y789121" s="24"/>
      <c r="Z789121" s="24"/>
      <c r="AA789121" s="24"/>
      <c r="AB789121" s="24"/>
      <c r="AC789121" s="24"/>
      <c r="AD789121" s="24"/>
      <c r="AE789121" s="24"/>
      <c r="AF789121" s="24"/>
      <c r="AG789121" s="24"/>
      <c r="AH789121" s="24"/>
      <c r="AI789121" s="24"/>
      <c r="AJ789121" s="24"/>
      <c r="AK789121" s="24"/>
      <c r="AL789121" s="24"/>
      <c r="AM789121" s="24"/>
      <c r="AN789121" s="24"/>
      <c r="AO789121" s="24"/>
      <c r="AP789121" s="69"/>
      <c r="AQ789121" s="24"/>
      <c r="AR789121" s="24"/>
      <c r="AS789121" s="24"/>
      <c r="AT789121" s="24"/>
    </row>
    <row r="789249" spans="6:46" ht="15" x14ac:dyDescent="0.15">
      <c r="F789249" s="24"/>
      <c r="G789249" s="24"/>
      <c r="H789249" s="24"/>
      <c r="I789249" s="24"/>
      <c r="J789249" s="24"/>
      <c r="K789249" s="24"/>
      <c r="L789249" s="24"/>
      <c r="M789249" s="24"/>
      <c r="N789249" s="24"/>
      <c r="O789249" s="24"/>
      <c r="P789249" s="24"/>
      <c r="Q789249" s="24"/>
      <c r="R789249" s="24"/>
      <c r="S789249" s="24"/>
      <c r="T789249" s="24"/>
      <c r="U789249" s="24"/>
      <c r="V789249" s="24"/>
      <c r="W789249" s="24"/>
      <c r="X789249" s="24"/>
      <c r="Y789249" s="24"/>
      <c r="Z789249" s="24"/>
      <c r="AA789249" s="24"/>
      <c r="AB789249" s="24"/>
      <c r="AC789249" s="24"/>
      <c r="AD789249" s="24"/>
      <c r="AE789249" s="24"/>
      <c r="AF789249" s="24"/>
      <c r="AG789249" s="24"/>
      <c r="AH789249" s="24"/>
      <c r="AI789249" s="24"/>
      <c r="AJ789249" s="24"/>
      <c r="AK789249" s="24"/>
      <c r="AL789249" s="24"/>
      <c r="AM789249" s="24"/>
      <c r="AN789249" s="24"/>
      <c r="AO789249" s="24"/>
      <c r="AP789249" s="69"/>
      <c r="AQ789249" s="24"/>
      <c r="AR789249" s="24"/>
      <c r="AS789249" s="24"/>
      <c r="AT789249" s="24"/>
    </row>
    <row r="789377" spans="6:46" ht="15" x14ac:dyDescent="0.15">
      <c r="F789377" s="24"/>
      <c r="G789377" s="24"/>
      <c r="H789377" s="24"/>
      <c r="I789377" s="24"/>
      <c r="J789377" s="24"/>
      <c r="K789377" s="24"/>
      <c r="L789377" s="24"/>
      <c r="M789377" s="24"/>
      <c r="N789377" s="24"/>
      <c r="O789377" s="24"/>
      <c r="P789377" s="24"/>
      <c r="Q789377" s="24"/>
      <c r="R789377" s="24"/>
      <c r="S789377" s="24"/>
      <c r="T789377" s="24"/>
      <c r="U789377" s="24"/>
      <c r="V789377" s="24"/>
      <c r="W789377" s="24"/>
      <c r="X789377" s="24"/>
      <c r="Y789377" s="24"/>
      <c r="Z789377" s="24"/>
      <c r="AA789377" s="24"/>
      <c r="AB789377" s="24"/>
      <c r="AC789377" s="24"/>
      <c r="AD789377" s="24"/>
      <c r="AE789377" s="24"/>
      <c r="AF789377" s="24"/>
      <c r="AG789377" s="24"/>
      <c r="AH789377" s="24"/>
      <c r="AI789377" s="24"/>
      <c r="AJ789377" s="24"/>
      <c r="AK789377" s="24"/>
      <c r="AL789377" s="24"/>
      <c r="AM789377" s="24"/>
      <c r="AN789377" s="24"/>
      <c r="AO789377" s="24"/>
      <c r="AP789377" s="69"/>
      <c r="AQ789377" s="24"/>
      <c r="AR789377" s="24"/>
      <c r="AS789377" s="24"/>
      <c r="AT789377" s="24"/>
    </row>
    <row r="789505" spans="6:46" ht="15" x14ac:dyDescent="0.15">
      <c r="F789505" s="24"/>
      <c r="G789505" s="24"/>
      <c r="H789505" s="24"/>
      <c r="I789505" s="24"/>
      <c r="J789505" s="24"/>
      <c r="K789505" s="24"/>
      <c r="L789505" s="24"/>
      <c r="M789505" s="24"/>
      <c r="N789505" s="24"/>
      <c r="O789505" s="24"/>
      <c r="P789505" s="24"/>
      <c r="Q789505" s="24"/>
      <c r="R789505" s="24"/>
      <c r="S789505" s="24"/>
      <c r="T789505" s="24"/>
      <c r="U789505" s="24"/>
      <c r="V789505" s="24"/>
      <c r="W789505" s="24"/>
      <c r="X789505" s="24"/>
      <c r="Y789505" s="24"/>
      <c r="Z789505" s="24"/>
      <c r="AA789505" s="24"/>
      <c r="AB789505" s="24"/>
      <c r="AC789505" s="24"/>
      <c r="AD789505" s="24"/>
      <c r="AE789505" s="24"/>
      <c r="AF789505" s="24"/>
      <c r="AG789505" s="24"/>
      <c r="AH789505" s="24"/>
      <c r="AI789505" s="24"/>
      <c r="AJ789505" s="24"/>
      <c r="AK789505" s="24"/>
      <c r="AL789505" s="24"/>
      <c r="AM789505" s="24"/>
      <c r="AN789505" s="24"/>
      <c r="AO789505" s="24"/>
      <c r="AP789505" s="69"/>
      <c r="AQ789505" s="24"/>
      <c r="AR789505" s="24"/>
      <c r="AS789505" s="24"/>
      <c r="AT789505" s="24"/>
    </row>
    <row r="789633" spans="6:46" ht="15" x14ac:dyDescent="0.15">
      <c r="F789633" s="24"/>
      <c r="G789633" s="24"/>
      <c r="H789633" s="24"/>
      <c r="I789633" s="24"/>
      <c r="J789633" s="24"/>
      <c r="K789633" s="24"/>
      <c r="L789633" s="24"/>
      <c r="M789633" s="24"/>
      <c r="N789633" s="24"/>
      <c r="O789633" s="24"/>
      <c r="P789633" s="24"/>
      <c r="Q789633" s="24"/>
      <c r="R789633" s="24"/>
      <c r="S789633" s="24"/>
      <c r="T789633" s="24"/>
      <c r="U789633" s="24"/>
      <c r="V789633" s="24"/>
      <c r="W789633" s="24"/>
      <c r="X789633" s="24"/>
      <c r="Y789633" s="24"/>
      <c r="Z789633" s="24"/>
      <c r="AA789633" s="24"/>
      <c r="AB789633" s="24"/>
      <c r="AC789633" s="24"/>
      <c r="AD789633" s="24"/>
      <c r="AE789633" s="24"/>
      <c r="AF789633" s="24"/>
      <c r="AG789633" s="24"/>
      <c r="AH789633" s="24"/>
      <c r="AI789633" s="24"/>
      <c r="AJ789633" s="24"/>
      <c r="AK789633" s="24"/>
      <c r="AL789633" s="24"/>
      <c r="AM789633" s="24"/>
      <c r="AN789633" s="24"/>
      <c r="AO789633" s="24"/>
      <c r="AP789633" s="69"/>
      <c r="AQ789633" s="24"/>
      <c r="AR789633" s="24"/>
      <c r="AS789633" s="24"/>
      <c r="AT789633" s="24"/>
    </row>
    <row r="789761" spans="6:46" ht="15" x14ac:dyDescent="0.15">
      <c r="F789761" s="24"/>
      <c r="G789761" s="24"/>
      <c r="H789761" s="24"/>
      <c r="I789761" s="24"/>
      <c r="J789761" s="24"/>
      <c r="K789761" s="24"/>
      <c r="L789761" s="24"/>
      <c r="M789761" s="24"/>
      <c r="N789761" s="24"/>
      <c r="O789761" s="24"/>
      <c r="P789761" s="24"/>
      <c r="Q789761" s="24"/>
      <c r="R789761" s="24"/>
      <c r="S789761" s="24"/>
      <c r="T789761" s="24"/>
      <c r="U789761" s="24"/>
      <c r="V789761" s="24"/>
      <c r="W789761" s="24"/>
      <c r="X789761" s="24"/>
      <c r="Y789761" s="24"/>
      <c r="Z789761" s="24"/>
      <c r="AA789761" s="24"/>
      <c r="AB789761" s="24"/>
      <c r="AC789761" s="24"/>
      <c r="AD789761" s="24"/>
      <c r="AE789761" s="24"/>
      <c r="AF789761" s="24"/>
      <c r="AG789761" s="24"/>
      <c r="AH789761" s="24"/>
      <c r="AI789761" s="24"/>
      <c r="AJ789761" s="24"/>
      <c r="AK789761" s="24"/>
      <c r="AL789761" s="24"/>
      <c r="AM789761" s="24"/>
      <c r="AN789761" s="24"/>
      <c r="AO789761" s="24"/>
      <c r="AP789761" s="69"/>
      <c r="AQ789761" s="24"/>
      <c r="AR789761" s="24"/>
      <c r="AS789761" s="24"/>
      <c r="AT789761" s="24"/>
    </row>
    <row r="789889" spans="6:46" ht="15" x14ac:dyDescent="0.15">
      <c r="F789889" s="24"/>
      <c r="G789889" s="24"/>
      <c r="H789889" s="24"/>
      <c r="I789889" s="24"/>
      <c r="J789889" s="24"/>
      <c r="K789889" s="24"/>
      <c r="L789889" s="24"/>
      <c r="M789889" s="24"/>
      <c r="N789889" s="24"/>
      <c r="O789889" s="24"/>
      <c r="P789889" s="24"/>
      <c r="Q789889" s="24"/>
      <c r="R789889" s="24"/>
      <c r="S789889" s="24"/>
      <c r="T789889" s="24"/>
      <c r="U789889" s="24"/>
      <c r="V789889" s="24"/>
      <c r="W789889" s="24"/>
      <c r="X789889" s="24"/>
      <c r="Y789889" s="24"/>
      <c r="Z789889" s="24"/>
      <c r="AA789889" s="24"/>
      <c r="AB789889" s="24"/>
      <c r="AC789889" s="24"/>
      <c r="AD789889" s="24"/>
      <c r="AE789889" s="24"/>
      <c r="AF789889" s="24"/>
      <c r="AG789889" s="24"/>
      <c r="AH789889" s="24"/>
      <c r="AI789889" s="24"/>
      <c r="AJ789889" s="24"/>
      <c r="AK789889" s="24"/>
      <c r="AL789889" s="24"/>
      <c r="AM789889" s="24"/>
      <c r="AN789889" s="24"/>
      <c r="AO789889" s="24"/>
      <c r="AP789889" s="69"/>
      <c r="AQ789889" s="24"/>
      <c r="AR789889" s="24"/>
      <c r="AS789889" s="24"/>
      <c r="AT789889" s="24"/>
    </row>
    <row r="790017" spans="6:46" ht="15" x14ac:dyDescent="0.15">
      <c r="F790017" s="24"/>
      <c r="G790017" s="24"/>
      <c r="H790017" s="24"/>
      <c r="I790017" s="24"/>
      <c r="J790017" s="24"/>
      <c r="K790017" s="24"/>
      <c r="L790017" s="24"/>
      <c r="M790017" s="24"/>
      <c r="N790017" s="24"/>
      <c r="O790017" s="24"/>
      <c r="P790017" s="24"/>
      <c r="Q790017" s="24"/>
      <c r="R790017" s="24"/>
      <c r="S790017" s="24"/>
      <c r="T790017" s="24"/>
      <c r="U790017" s="24"/>
      <c r="V790017" s="24"/>
      <c r="W790017" s="24"/>
      <c r="X790017" s="24"/>
      <c r="Y790017" s="24"/>
      <c r="Z790017" s="24"/>
      <c r="AA790017" s="24"/>
      <c r="AB790017" s="24"/>
      <c r="AC790017" s="24"/>
      <c r="AD790017" s="24"/>
      <c r="AE790017" s="24"/>
      <c r="AF790017" s="24"/>
      <c r="AG790017" s="24"/>
      <c r="AH790017" s="24"/>
      <c r="AI790017" s="24"/>
      <c r="AJ790017" s="24"/>
      <c r="AK790017" s="24"/>
      <c r="AL790017" s="24"/>
      <c r="AM790017" s="24"/>
      <c r="AN790017" s="24"/>
      <c r="AO790017" s="24"/>
      <c r="AP790017" s="69"/>
      <c r="AQ790017" s="24"/>
      <c r="AR790017" s="24"/>
      <c r="AS790017" s="24"/>
      <c r="AT790017" s="24"/>
    </row>
    <row r="790145" spans="6:46" ht="15" x14ac:dyDescent="0.15">
      <c r="F790145" s="24"/>
      <c r="G790145" s="24"/>
      <c r="H790145" s="24"/>
      <c r="I790145" s="24"/>
      <c r="J790145" s="24"/>
      <c r="K790145" s="24"/>
      <c r="L790145" s="24"/>
      <c r="M790145" s="24"/>
      <c r="N790145" s="24"/>
      <c r="O790145" s="24"/>
      <c r="P790145" s="24"/>
      <c r="Q790145" s="24"/>
      <c r="R790145" s="24"/>
      <c r="S790145" s="24"/>
      <c r="T790145" s="24"/>
      <c r="U790145" s="24"/>
      <c r="V790145" s="24"/>
      <c r="W790145" s="24"/>
      <c r="X790145" s="24"/>
      <c r="Y790145" s="24"/>
      <c r="Z790145" s="24"/>
      <c r="AA790145" s="24"/>
      <c r="AB790145" s="24"/>
      <c r="AC790145" s="24"/>
      <c r="AD790145" s="24"/>
      <c r="AE790145" s="24"/>
      <c r="AF790145" s="24"/>
      <c r="AG790145" s="24"/>
      <c r="AH790145" s="24"/>
      <c r="AI790145" s="24"/>
      <c r="AJ790145" s="24"/>
      <c r="AK790145" s="24"/>
      <c r="AL790145" s="24"/>
      <c r="AM790145" s="24"/>
      <c r="AN790145" s="24"/>
      <c r="AO790145" s="24"/>
      <c r="AP790145" s="69"/>
      <c r="AQ790145" s="24"/>
      <c r="AR790145" s="24"/>
      <c r="AS790145" s="24"/>
      <c r="AT790145" s="24"/>
    </row>
    <row r="790273" spans="6:46" ht="15" x14ac:dyDescent="0.15">
      <c r="F790273" s="24"/>
      <c r="G790273" s="24"/>
      <c r="H790273" s="24"/>
      <c r="I790273" s="24"/>
      <c r="J790273" s="24"/>
      <c r="K790273" s="24"/>
      <c r="L790273" s="24"/>
      <c r="M790273" s="24"/>
      <c r="N790273" s="24"/>
      <c r="O790273" s="24"/>
      <c r="P790273" s="24"/>
      <c r="Q790273" s="24"/>
      <c r="R790273" s="24"/>
      <c r="S790273" s="24"/>
      <c r="T790273" s="24"/>
      <c r="U790273" s="24"/>
      <c r="V790273" s="24"/>
      <c r="W790273" s="24"/>
      <c r="X790273" s="24"/>
      <c r="Y790273" s="24"/>
      <c r="Z790273" s="24"/>
      <c r="AA790273" s="24"/>
      <c r="AB790273" s="24"/>
      <c r="AC790273" s="24"/>
      <c r="AD790273" s="24"/>
      <c r="AE790273" s="24"/>
      <c r="AF790273" s="24"/>
      <c r="AG790273" s="24"/>
      <c r="AH790273" s="24"/>
      <c r="AI790273" s="24"/>
      <c r="AJ790273" s="24"/>
      <c r="AK790273" s="24"/>
      <c r="AL790273" s="24"/>
      <c r="AM790273" s="24"/>
      <c r="AN790273" s="24"/>
      <c r="AO790273" s="24"/>
      <c r="AP790273" s="69"/>
      <c r="AQ790273" s="24"/>
      <c r="AR790273" s="24"/>
      <c r="AS790273" s="24"/>
      <c r="AT790273" s="24"/>
    </row>
    <row r="790401" spans="6:46" ht="15" x14ac:dyDescent="0.15">
      <c r="F790401" s="24"/>
      <c r="G790401" s="24"/>
      <c r="H790401" s="24"/>
      <c r="I790401" s="24"/>
      <c r="J790401" s="24"/>
      <c r="K790401" s="24"/>
      <c r="L790401" s="24"/>
      <c r="M790401" s="24"/>
      <c r="N790401" s="24"/>
      <c r="O790401" s="24"/>
      <c r="P790401" s="24"/>
      <c r="Q790401" s="24"/>
      <c r="R790401" s="24"/>
      <c r="S790401" s="24"/>
      <c r="T790401" s="24"/>
      <c r="U790401" s="24"/>
      <c r="V790401" s="24"/>
      <c r="W790401" s="24"/>
      <c r="X790401" s="24"/>
      <c r="Y790401" s="24"/>
      <c r="Z790401" s="24"/>
      <c r="AA790401" s="24"/>
      <c r="AB790401" s="24"/>
      <c r="AC790401" s="24"/>
      <c r="AD790401" s="24"/>
      <c r="AE790401" s="24"/>
      <c r="AF790401" s="24"/>
      <c r="AG790401" s="24"/>
      <c r="AH790401" s="24"/>
      <c r="AI790401" s="24"/>
      <c r="AJ790401" s="24"/>
      <c r="AK790401" s="24"/>
      <c r="AL790401" s="24"/>
      <c r="AM790401" s="24"/>
      <c r="AN790401" s="24"/>
      <c r="AO790401" s="24"/>
      <c r="AP790401" s="69"/>
      <c r="AQ790401" s="24"/>
      <c r="AR790401" s="24"/>
      <c r="AS790401" s="24"/>
      <c r="AT790401" s="24"/>
    </row>
    <row r="790529" spans="6:46" ht="15" x14ac:dyDescent="0.15">
      <c r="F790529" s="24"/>
      <c r="G790529" s="24"/>
      <c r="H790529" s="24"/>
      <c r="I790529" s="24"/>
      <c r="J790529" s="24"/>
      <c r="K790529" s="24"/>
      <c r="L790529" s="24"/>
      <c r="M790529" s="24"/>
      <c r="N790529" s="24"/>
      <c r="O790529" s="24"/>
      <c r="P790529" s="24"/>
      <c r="Q790529" s="24"/>
      <c r="R790529" s="24"/>
      <c r="S790529" s="24"/>
      <c r="T790529" s="24"/>
      <c r="U790529" s="24"/>
      <c r="V790529" s="24"/>
      <c r="W790529" s="24"/>
      <c r="X790529" s="24"/>
      <c r="Y790529" s="24"/>
      <c r="Z790529" s="24"/>
      <c r="AA790529" s="24"/>
      <c r="AB790529" s="24"/>
      <c r="AC790529" s="24"/>
      <c r="AD790529" s="24"/>
      <c r="AE790529" s="24"/>
      <c r="AF790529" s="24"/>
      <c r="AG790529" s="24"/>
      <c r="AH790529" s="24"/>
      <c r="AI790529" s="24"/>
      <c r="AJ790529" s="24"/>
      <c r="AK790529" s="24"/>
      <c r="AL790529" s="24"/>
      <c r="AM790529" s="24"/>
      <c r="AN790529" s="24"/>
      <c r="AO790529" s="24"/>
      <c r="AP790529" s="69"/>
      <c r="AQ790529" s="24"/>
      <c r="AR790529" s="24"/>
      <c r="AS790529" s="24"/>
      <c r="AT790529" s="24"/>
    </row>
    <row r="790657" spans="6:46" ht="15" x14ac:dyDescent="0.15">
      <c r="F790657" s="24"/>
      <c r="G790657" s="24"/>
      <c r="H790657" s="24"/>
      <c r="I790657" s="24"/>
      <c r="J790657" s="24"/>
      <c r="K790657" s="24"/>
      <c r="L790657" s="24"/>
      <c r="M790657" s="24"/>
      <c r="N790657" s="24"/>
      <c r="O790657" s="24"/>
      <c r="P790657" s="24"/>
      <c r="Q790657" s="24"/>
      <c r="R790657" s="24"/>
      <c r="S790657" s="24"/>
      <c r="T790657" s="24"/>
      <c r="U790657" s="24"/>
      <c r="V790657" s="24"/>
      <c r="W790657" s="24"/>
      <c r="X790657" s="24"/>
      <c r="Y790657" s="24"/>
      <c r="Z790657" s="24"/>
      <c r="AA790657" s="24"/>
      <c r="AB790657" s="24"/>
      <c r="AC790657" s="24"/>
      <c r="AD790657" s="24"/>
      <c r="AE790657" s="24"/>
      <c r="AF790657" s="24"/>
      <c r="AG790657" s="24"/>
      <c r="AH790657" s="24"/>
      <c r="AI790657" s="24"/>
      <c r="AJ790657" s="24"/>
      <c r="AK790657" s="24"/>
      <c r="AL790657" s="24"/>
      <c r="AM790657" s="24"/>
      <c r="AN790657" s="24"/>
      <c r="AO790657" s="24"/>
      <c r="AP790657" s="69"/>
      <c r="AQ790657" s="24"/>
      <c r="AR790657" s="24"/>
      <c r="AS790657" s="24"/>
      <c r="AT790657" s="24"/>
    </row>
    <row r="790785" spans="6:46" ht="15" x14ac:dyDescent="0.15">
      <c r="F790785" s="24"/>
      <c r="G790785" s="24"/>
      <c r="H790785" s="24"/>
      <c r="I790785" s="24"/>
      <c r="J790785" s="24"/>
      <c r="K790785" s="24"/>
      <c r="L790785" s="24"/>
      <c r="M790785" s="24"/>
      <c r="N790785" s="24"/>
      <c r="O790785" s="24"/>
      <c r="P790785" s="24"/>
      <c r="Q790785" s="24"/>
      <c r="R790785" s="24"/>
      <c r="S790785" s="24"/>
      <c r="T790785" s="24"/>
      <c r="U790785" s="24"/>
      <c r="V790785" s="24"/>
      <c r="W790785" s="24"/>
      <c r="X790785" s="24"/>
      <c r="Y790785" s="24"/>
      <c r="Z790785" s="24"/>
      <c r="AA790785" s="24"/>
      <c r="AB790785" s="24"/>
      <c r="AC790785" s="24"/>
      <c r="AD790785" s="24"/>
      <c r="AE790785" s="24"/>
      <c r="AF790785" s="24"/>
      <c r="AG790785" s="24"/>
      <c r="AH790785" s="24"/>
      <c r="AI790785" s="24"/>
      <c r="AJ790785" s="24"/>
      <c r="AK790785" s="24"/>
      <c r="AL790785" s="24"/>
      <c r="AM790785" s="24"/>
      <c r="AN790785" s="24"/>
      <c r="AO790785" s="24"/>
      <c r="AP790785" s="69"/>
      <c r="AQ790785" s="24"/>
      <c r="AR790785" s="24"/>
      <c r="AS790785" s="24"/>
      <c r="AT790785" s="24"/>
    </row>
    <row r="790913" spans="6:46" ht="15" x14ac:dyDescent="0.15">
      <c r="F790913" s="24"/>
      <c r="G790913" s="24"/>
      <c r="H790913" s="24"/>
      <c r="I790913" s="24"/>
      <c r="J790913" s="24"/>
      <c r="K790913" s="24"/>
      <c r="L790913" s="24"/>
      <c r="M790913" s="24"/>
      <c r="N790913" s="24"/>
      <c r="O790913" s="24"/>
      <c r="P790913" s="24"/>
      <c r="Q790913" s="24"/>
      <c r="R790913" s="24"/>
      <c r="S790913" s="24"/>
      <c r="T790913" s="24"/>
      <c r="U790913" s="24"/>
      <c r="V790913" s="24"/>
      <c r="W790913" s="24"/>
      <c r="X790913" s="24"/>
      <c r="Y790913" s="24"/>
      <c r="Z790913" s="24"/>
      <c r="AA790913" s="24"/>
      <c r="AB790913" s="24"/>
      <c r="AC790913" s="24"/>
      <c r="AD790913" s="24"/>
      <c r="AE790913" s="24"/>
      <c r="AF790913" s="24"/>
      <c r="AG790913" s="24"/>
      <c r="AH790913" s="24"/>
      <c r="AI790913" s="24"/>
      <c r="AJ790913" s="24"/>
      <c r="AK790913" s="24"/>
      <c r="AL790913" s="24"/>
      <c r="AM790913" s="24"/>
      <c r="AN790913" s="24"/>
      <c r="AO790913" s="24"/>
      <c r="AP790913" s="69"/>
      <c r="AQ790913" s="24"/>
      <c r="AR790913" s="24"/>
      <c r="AS790913" s="24"/>
      <c r="AT790913" s="24"/>
    </row>
    <row r="791041" spans="6:46" ht="15" x14ac:dyDescent="0.15">
      <c r="F791041" s="24"/>
      <c r="G791041" s="24"/>
      <c r="H791041" s="24"/>
      <c r="I791041" s="24"/>
      <c r="J791041" s="24"/>
      <c r="K791041" s="24"/>
      <c r="L791041" s="24"/>
      <c r="M791041" s="24"/>
      <c r="N791041" s="24"/>
      <c r="O791041" s="24"/>
      <c r="P791041" s="24"/>
      <c r="Q791041" s="24"/>
      <c r="R791041" s="24"/>
      <c r="S791041" s="24"/>
      <c r="T791041" s="24"/>
      <c r="U791041" s="24"/>
      <c r="V791041" s="24"/>
      <c r="W791041" s="24"/>
      <c r="X791041" s="24"/>
      <c r="Y791041" s="24"/>
      <c r="Z791041" s="24"/>
      <c r="AA791041" s="24"/>
      <c r="AB791041" s="24"/>
      <c r="AC791041" s="24"/>
      <c r="AD791041" s="24"/>
      <c r="AE791041" s="24"/>
      <c r="AF791041" s="24"/>
      <c r="AG791041" s="24"/>
      <c r="AH791041" s="24"/>
      <c r="AI791041" s="24"/>
      <c r="AJ791041" s="24"/>
      <c r="AK791041" s="24"/>
      <c r="AL791041" s="24"/>
      <c r="AM791041" s="24"/>
      <c r="AN791041" s="24"/>
      <c r="AO791041" s="24"/>
      <c r="AP791041" s="69"/>
      <c r="AQ791041" s="24"/>
      <c r="AR791041" s="24"/>
      <c r="AS791041" s="24"/>
      <c r="AT791041" s="24"/>
    </row>
    <row r="791169" spans="6:46" ht="15" x14ac:dyDescent="0.15">
      <c r="F791169" s="24"/>
      <c r="G791169" s="24"/>
      <c r="H791169" s="24"/>
      <c r="I791169" s="24"/>
      <c r="J791169" s="24"/>
      <c r="K791169" s="24"/>
      <c r="L791169" s="24"/>
      <c r="M791169" s="24"/>
      <c r="N791169" s="24"/>
      <c r="O791169" s="24"/>
      <c r="P791169" s="24"/>
      <c r="Q791169" s="24"/>
      <c r="R791169" s="24"/>
      <c r="S791169" s="24"/>
      <c r="T791169" s="24"/>
      <c r="U791169" s="24"/>
      <c r="V791169" s="24"/>
      <c r="W791169" s="24"/>
      <c r="X791169" s="24"/>
      <c r="Y791169" s="24"/>
      <c r="Z791169" s="24"/>
      <c r="AA791169" s="24"/>
      <c r="AB791169" s="24"/>
      <c r="AC791169" s="24"/>
      <c r="AD791169" s="24"/>
      <c r="AE791169" s="24"/>
      <c r="AF791169" s="24"/>
      <c r="AG791169" s="24"/>
      <c r="AH791169" s="24"/>
      <c r="AI791169" s="24"/>
      <c r="AJ791169" s="24"/>
      <c r="AK791169" s="24"/>
      <c r="AL791169" s="24"/>
      <c r="AM791169" s="24"/>
      <c r="AN791169" s="24"/>
      <c r="AO791169" s="24"/>
      <c r="AP791169" s="69"/>
      <c r="AQ791169" s="24"/>
      <c r="AR791169" s="24"/>
      <c r="AS791169" s="24"/>
      <c r="AT791169" s="24"/>
    </row>
    <row r="791297" spans="6:46" ht="15" x14ac:dyDescent="0.15">
      <c r="F791297" s="24"/>
      <c r="G791297" s="24"/>
      <c r="H791297" s="24"/>
      <c r="I791297" s="24"/>
      <c r="J791297" s="24"/>
      <c r="K791297" s="24"/>
      <c r="L791297" s="24"/>
      <c r="M791297" s="24"/>
      <c r="N791297" s="24"/>
      <c r="O791297" s="24"/>
      <c r="P791297" s="24"/>
      <c r="Q791297" s="24"/>
      <c r="R791297" s="24"/>
      <c r="S791297" s="24"/>
      <c r="T791297" s="24"/>
      <c r="U791297" s="24"/>
      <c r="V791297" s="24"/>
      <c r="W791297" s="24"/>
      <c r="X791297" s="24"/>
      <c r="Y791297" s="24"/>
      <c r="Z791297" s="24"/>
      <c r="AA791297" s="24"/>
      <c r="AB791297" s="24"/>
      <c r="AC791297" s="24"/>
      <c r="AD791297" s="24"/>
      <c r="AE791297" s="24"/>
      <c r="AF791297" s="24"/>
      <c r="AG791297" s="24"/>
      <c r="AH791297" s="24"/>
      <c r="AI791297" s="24"/>
      <c r="AJ791297" s="24"/>
      <c r="AK791297" s="24"/>
      <c r="AL791297" s="24"/>
      <c r="AM791297" s="24"/>
      <c r="AN791297" s="24"/>
      <c r="AO791297" s="24"/>
      <c r="AP791297" s="69"/>
      <c r="AQ791297" s="24"/>
      <c r="AR791297" s="24"/>
      <c r="AS791297" s="24"/>
      <c r="AT791297" s="24"/>
    </row>
    <row r="791425" spans="6:46" ht="15" x14ac:dyDescent="0.15">
      <c r="F791425" s="24"/>
      <c r="G791425" s="24"/>
      <c r="H791425" s="24"/>
      <c r="I791425" s="24"/>
      <c r="J791425" s="24"/>
      <c r="K791425" s="24"/>
      <c r="L791425" s="24"/>
      <c r="M791425" s="24"/>
      <c r="N791425" s="24"/>
      <c r="O791425" s="24"/>
      <c r="P791425" s="24"/>
      <c r="Q791425" s="24"/>
      <c r="R791425" s="24"/>
      <c r="S791425" s="24"/>
      <c r="T791425" s="24"/>
      <c r="U791425" s="24"/>
      <c r="V791425" s="24"/>
      <c r="W791425" s="24"/>
      <c r="X791425" s="24"/>
      <c r="Y791425" s="24"/>
      <c r="Z791425" s="24"/>
      <c r="AA791425" s="24"/>
      <c r="AB791425" s="24"/>
      <c r="AC791425" s="24"/>
      <c r="AD791425" s="24"/>
      <c r="AE791425" s="24"/>
      <c r="AF791425" s="24"/>
      <c r="AG791425" s="24"/>
      <c r="AH791425" s="24"/>
      <c r="AI791425" s="24"/>
      <c r="AJ791425" s="24"/>
      <c r="AK791425" s="24"/>
      <c r="AL791425" s="24"/>
      <c r="AM791425" s="24"/>
      <c r="AN791425" s="24"/>
      <c r="AO791425" s="24"/>
      <c r="AP791425" s="69"/>
      <c r="AQ791425" s="24"/>
      <c r="AR791425" s="24"/>
      <c r="AS791425" s="24"/>
      <c r="AT791425" s="24"/>
    </row>
    <row r="791553" spans="6:46" ht="15" x14ac:dyDescent="0.15">
      <c r="F791553" s="24"/>
      <c r="G791553" s="24"/>
      <c r="H791553" s="24"/>
      <c r="I791553" s="24"/>
      <c r="J791553" s="24"/>
      <c r="K791553" s="24"/>
      <c r="L791553" s="24"/>
      <c r="M791553" s="24"/>
      <c r="N791553" s="24"/>
      <c r="O791553" s="24"/>
      <c r="P791553" s="24"/>
      <c r="Q791553" s="24"/>
      <c r="R791553" s="24"/>
      <c r="S791553" s="24"/>
      <c r="T791553" s="24"/>
      <c r="U791553" s="24"/>
      <c r="V791553" s="24"/>
      <c r="W791553" s="24"/>
      <c r="X791553" s="24"/>
      <c r="Y791553" s="24"/>
      <c r="Z791553" s="24"/>
      <c r="AA791553" s="24"/>
      <c r="AB791553" s="24"/>
      <c r="AC791553" s="24"/>
      <c r="AD791553" s="24"/>
      <c r="AE791553" s="24"/>
      <c r="AF791553" s="24"/>
      <c r="AG791553" s="24"/>
      <c r="AH791553" s="24"/>
      <c r="AI791553" s="24"/>
      <c r="AJ791553" s="24"/>
      <c r="AK791553" s="24"/>
      <c r="AL791553" s="24"/>
      <c r="AM791553" s="24"/>
      <c r="AN791553" s="24"/>
      <c r="AO791553" s="24"/>
      <c r="AP791553" s="69"/>
      <c r="AQ791553" s="24"/>
      <c r="AR791553" s="24"/>
      <c r="AS791553" s="24"/>
      <c r="AT791553" s="24"/>
    </row>
    <row r="791681" spans="6:46" ht="15" x14ac:dyDescent="0.15">
      <c r="F791681" s="24"/>
      <c r="G791681" s="24"/>
      <c r="H791681" s="24"/>
      <c r="I791681" s="24"/>
      <c r="J791681" s="24"/>
      <c r="K791681" s="24"/>
      <c r="L791681" s="24"/>
      <c r="M791681" s="24"/>
      <c r="N791681" s="24"/>
      <c r="O791681" s="24"/>
      <c r="P791681" s="24"/>
      <c r="Q791681" s="24"/>
      <c r="R791681" s="24"/>
      <c r="S791681" s="24"/>
      <c r="T791681" s="24"/>
      <c r="U791681" s="24"/>
      <c r="V791681" s="24"/>
      <c r="W791681" s="24"/>
      <c r="X791681" s="24"/>
      <c r="Y791681" s="24"/>
      <c r="Z791681" s="24"/>
      <c r="AA791681" s="24"/>
      <c r="AB791681" s="24"/>
      <c r="AC791681" s="24"/>
      <c r="AD791681" s="24"/>
      <c r="AE791681" s="24"/>
      <c r="AF791681" s="24"/>
      <c r="AG791681" s="24"/>
      <c r="AH791681" s="24"/>
      <c r="AI791681" s="24"/>
      <c r="AJ791681" s="24"/>
      <c r="AK791681" s="24"/>
      <c r="AL791681" s="24"/>
      <c r="AM791681" s="24"/>
      <c r="AN791681" s="24"/>
      <c r="AO791681" s="24"/>
      <c r="AP791681" s="69"/>
      <c r="AQ791681" s="24"/>
      <c r="AR791681" s="24"/>
      <c r="AS791681" s="24"/>
      <c r="AT791681" s="24"/>
    </row>
    <row r="791809" spans="6:46" ht="15" x14ac:dyDescent="0.15">
      <c r="F791809" s="24"/>
      <c r="G791809" s="24"/>
      <c r="H791809" s="24"/>
      <c r="I791809" s="24"/>
      <c r="J791809" s="24"/>
      <c r="K791809" s="24"/>
      <c r="L791809" s="24"/>
      <c r="M791809" s="24"/>
      <c r="N791809" s="24"/>
      <c r="O791809" s="24"/>
      <c r="P791809" s="24"/>
      <c r="Q791809" s="24"/>
      <c r="R791809" s="24"/>
      <c r="S791809" s="24"/>
      <c r="T791809" s="24"/>
      <c r="U791809" s="24"/>
      <c r="V791809" s="24"/>
      <c r="W791809" s="24"/>
      <c r="X791809" s="24"/>
      <c r="Y791809" s="24"/>
      <c r="Z791809" s="24"/>
      <c r="AA791809" s="24"/>
      <c r="AB791809" s="24"/>
      <c r="AC791809" s="24"/>
      <c r="AD791809" s="24"/>
      <c r="AE791809" s="24"/>
      <c r="AF791809" s="24"/>
      <c r="AG791809" s="24"/>
      <c r="AH791809" s="24"/>
      <c r="AI791809" s="24"/>
      <c r="AJ791809" s="24"/>
      <c r="AK791809" s="24"/>
      <c r="AL791809" s="24"/>
      <c r="AM791809" s="24"/>
      <c r="AN791809" s="24"/>
      <c r="AO791809" s="24"/>
      <c r="AP791809" s="69"/>
      <c r="AQ791809" s="24"/>
      <c r="AR791809" s="24"/>
      <c r="AS791809" s="24"/>
      <c r="AT791809" s="24"/>
    </row>
    <row r="791937" spans="6:46" ht="15" x14ac:dyDescent="0.15">
      <c r="F791937" s="24"/>
      <c r="G791937" s="24"/>
      <c r="H791937" s="24"/>
      <c r="I791937" s="24"/>
      <c r="J791937" s="24"/>
      <c r="K791937" s="24"/>
      <c r="L791937" s="24"/>
      <c r="M791937" s="24"/>
      <c r="N791937" s="24"/>
      <c r="O791937" s="24"/>
      <c r="P791937" s="24"/>
      <c r="Q791937" s="24"/>
      <c r="R791937" s="24"/>
      <c r="S791937" s="24"/>
      <c r="T791937" s="24"/>
      <c r="U791937" s="24"/>
      <c r="V791937" s="24"/>
      <c r="W791937" s="24"/>
      <c r="X791937" s="24"/>
      <c r="Y791937" s="24"/>
      <c r="Z791937" s="24"/>
      <c r="AA791937" s="24"/>
      <c r="AB791937" s="24"/>
      <c r="AC791937" s="24"/>
      <c r="AD791937" s="24"/>
      <c r="AE791937" s="24"/>
      <c r="AF791937" s="24"/>
      <c r="AG791937" s="24"/>
      <c r="AH791937" s="24"/>
      <c r="AI791937" s="24"/>
      <c r="AJ791937" s="24"/>
      <c r="AK791937" s="24"/>
      <c r="AL791937" s="24"/>
      <c r="AM791937" s="24"/>
      <c r="AN791937" s="24"/>
      <c r="AO791937" s="24"/>
      <c r="AP791937" s="69"/>
      <c r="AQ791937" s="24"/>
      <c r="AR791937" s="24"/>
      <c r="AS791937" s="24"/>
      <c r="AT791937" s="24"/>
    </row>
    <row r="792065" spans="6:46" ht="15" x14ac:dyDescent="0.15">
      <c r="F792065" s="24"/>
      <c r="G792065" s="24"/>
      <c r="H792065" s="24"/>
      <c r="I792065" s="24"/>
      <c r="J792065" s="24"/>
      <c r="K792065" s="24"/>
      <c r="L792065" s="24"/>
      <c r="M792065" s="24"/>
      <c r="N792065" s="24"/>
      <c r="O792065" s="24"/>
      <c r="P792065" s="24"/>
      <c r="Q792065" s="24"/>
      <c r="R792065" s="24"/>
      <c r="S792065" s="24"/>
      <c r="T792065" s="24"/>
      <c r="U792065" s="24"/>
      <c r="V792065" s="24"/>
      <c r="W792065" s="24"/>
      <c r="X792065" s="24"/>
      <c r="Y792065" s="24"/>
      <c r="Z792065" s="24"/>
      <c r="AA792065" s="24"/>
      <c r="AB792065" s="24"/>
      <c r="AC792065" s="24"/>
      <c r="AD792065" s="24"/>
      <c r="AE792065" s="24"/>
      <c r="AF792065" s="24"/>
      <c r="AG792065" s="24"/>
      <c r="AH792065" s="24"/>
      <c r="AI792065" s="24"/>
      <c r="AJ792065" s="24"/>
      <c r="AK792065" s="24"/>
      <c r="AL792065" s="24"/>
      <c r="AM792065" s="24"/>
      <c r="AN792065" s="24"/>
      <c r="AO792065" s="24"/>
      <c r="AP792065" s="69"/>
      <c r="AQ792065" s="24"/>
      <c r="AR792065" s="24"/>
      <c r="AS792065" s="24"/>
      <c r="AT792065" s="24"/>
    </row>
    <row r="792193" spans="6:46" ht="15" x14ac:dyDescent="0.15">
      <c r="F792193" s="24"/>
      <c r="G792193" s="24"/>
      <c r="H792193" s="24"/>
      <c r="I792193" s="24"/>
      <c r="J792193" s="24"/>
      <c r="K792193" s="24"/>
      <c r="L792193" s="24"/>
      <c r="M792193" s="24"/>
      <c r="N792193" s="24"/>
      <c r="O792193" s="24"/>
      <c r="P792193" s="24"/>
      <c r="Q792193" s="24"/>
      <c r="R792193" s="24"/>
      <c r="S792193" s="24"/>
      <c r="T792193" s="24"/>
      <c r="U792193" s="24"/>
      <c r="V792193" s="24"/>
      <c r="W792193" s="24"/>
      <c r="X792193" s="24"/>
      <c r="Y792193" s="24"/>
      <c r="Z792193" s="24"/>
      <c r="AA792193" s="24"/>
      <c r="AB792193" s="24"/>
      <c r="AC792193" s="24"/>
      <c r="AD792193" s="24"/>
      <c r="AE792193" s="24"/>
      <c r="AF792193" s="24"/>
      <c r="AG792193" s="24"/>
      <c r="AH792193" s="24"/>
      <c r="AI792193" s="24"/>
      <c r="AJ792193" s="24"/>
      <c r="AK792193" s="24"/>
      <c r="AL792193" s="24"/>
      <c r="AM792193" s="24"/>
      <c r="AN792193" s="24"/>
      <c r="AO792193" s="24"/>
      <c r="AP792193" s="69"/>
      <c r="AQ792193" s="24"/>
      <c r="AR792193" s="24"/>
      <c r="AS792193" s="24"/>
      <c r="AT792193" s="24"/>
    </row>
    <row r="792321" spans="6:46" ht="15" x14ac:dyDescent="0.15">
      <c r="F792321" s="24"/>
      <c r="G792321" s="24"/>
      <c r="H792321" s="24"/>
      <c r="I792321" s="24"/>
      <c r="J792321" s="24"/>
      <c r="K792321" s="24"/>
      <c r="L792321" s="24"/>
      <c r="M792321" s="24"/>
      <c r="N792321" s="24"/>
      <c r="O792321" s="24"/>
      <c r="P792321" s="24"/>
      <c r="Q792321" s="24"/>
      <c r="R792321" s="24"/>
      <c r="S792321" s="24"/>
      <c r="T792321" s="24"/>
      <c r="U792321" s="24"/>
      <c r="V792321" s="24"/>
      <c r="W792321" s="24"/>
      <c r="X792321" s="24"/>
      <c r="Y792321" s="24"/>
      <c r="Z792321" s="24"/>
      <c r="AA792321" s="24"/>
      <c r="AB792321" s="24"/>
      <c r="AC792321" s="24"/>
      <c r="AD792321" s="24"/>
      <c r="AE792321" s="24"/>
      <c r="AF792321" s="24"/>
      <c r="AG792321" s="24"/>
      <c r="AH792321" s="24"/>
      <c r="AI792321" s="24"/>
      <c r="AJ792321" s="24"/>
      <c r="AK792321" s="24"/>
      <c r="AL792321" s="24"/>
      <c r="AM792321" s="24"/>
      <c r="AN792321" s="24"/>
      <c r="AO792321" s="24"/>
      <c r="AP792321" s="69"/>
      <c r="AQ792321" s="24"/>
      <c r="AR792321" s="24"/>
      <c r="AS792321" s="24"/>
      <c r="AT792321" s="24"/>
    </row>
    <row r="792449" spans="6:46" ht="15" x14ac:dyDescent="0.15">
      <c r="F792449" s="24"/>
      <c r="G792449" s="24"/>
      <c r="H792449" s="24"/>
      <c r="I792449" s="24"/>
      <c r="J792449" s="24"/>
      <c r="K792449" s="24"/>
      <c r="L792449" s="24"/>
      <c r="M792449" s="24"/>
      <c r="N792449" s="24"/>
      <c r="O792449" s="24"/>
      <c r="P792449" s="24"/>
      <c r="Q792449" s="24"/>
      <c r="R792449" s="24"/>
      <c r="S792449" s="24"/>
      <c r="T792449" s="24"/>
      <c r="U792449" s="24"/>
      <c r="V792449" s="24"/>
      <c r="W792449" s="24"/>
      <c r="X792449" s="24"/>
      <c r="Y792449" s="24"/>
      <c r="Z792449" s="24"/>
      <c r="AA792449" s="24"/>
      <c r="AB792449" s="24"/>
      <c r="AC792449" s="24"/>
      <c r="AD792449" s="24"/>
      <c r="AE792449" s="24"/>
      <c r="AF792449" s="24"/>
      <c r="AG792449" s="24"/>
      <c r="AH792449" s="24"/>
      <c r="AI792449" s="24"/>
      <c r="AJ792449" s="24"/>
      <c r="AK792449" s="24"/>
      <c r="AL792449" s="24"/>
      <c r="AM792449" s="24"/>
      <c r="AN792449" s="24"/>
      <c r="AO792449" s="24"/>
      <c r="AP792449" s="69"/>
      <c r="AQ792449" s="24"/>
      <c r="AR792449" s="24"/>
      <c r="AS792449" s="24"/>
      <c r="AT792449" s="24"/>
    </row>
    <row r="792577" spans="6:46" ht="15" x14ac:dyDescent="0.15">
      <c r="F792577" s="24"/>
      <c r="G792577" s="24"/>
      <c r="H792577" s="24"/>
      <c r="I792577" s="24"/>
      <c r="J792577" s="24"/>
      <c r="K792577" s="24"/>
      <c r="L792577" s="24"/>
      <c r="M792577" s="24"/>
      <c r="N792577" s="24"/>
      <c r="O792577" s="24"/>
      <c r="P792577" s="24"/>
      <c r="Q792577" s="24"/>
      <c r="R792577" s="24"/>
      <c r="S792577" s="24"/>
      <c r="T792577" s="24"/>
      <c r="U792577" s="24"/>
      <c r="V792577" s="24"/>
      <c r="W792577" s="24"/>
      <c r="X792577" s="24"/>
      <c r="Y792577" s="24"/>
      <c r="Z792577" s="24"/>
      <c r="AA792577" s="24"/>
      <c r="AB792577" s="24"/>
      <c r="AC792577" s="24"/>
      <c r="AD792577" s="24"/>
      <c r="AE792577" s="24"/>
      <c r="AF792577" s="24"/>
      <c r="AG792577" s="24"/>
      <c r="AH792577" s="24"/>
      <c r="AI792577" s="24"/>
      <c r="AJ792577" s="24"/>
      <c r="AK792577" s="24"/>
      <c r="AL792577" s="24"/>
      <c r="AM792577" s="24"/>
      <c r="AN792577" s="24"/>
      <c r="AO792577" s="24"/>
      <c r="AP792577" s="69"/>
      <c r="AQ792577" s="24"/>
      <c r="AR792577" s="24"/>
      <c r="AS792577" s="24"/>
      <c r="AT792577" s="24"/>
    </row>
    <row r="792705" spans="6:46" ht="15" x14ac:dyDescent="0.15">
      <c r="F792705" s="24"/>
      <c r="G792705" s="24"/>
      <c r="H792705" s="24"/>
      <c r="I792705" s="24"/>
      <c r="J792705" s="24"/>
      <c r="K792705" s="24"/>
      <c r="L792705" s="24"/>
      <c r="M792705" s="24"/>
      <c r="N792705" s="24"/>
      <c r="O792705" s="24"/>
      <c r="P792705" s="24"/>
      <c r="Q792705" s="24"/>
      <c r="R792705" s="24"/>
      <c r="S792705" s="24"/>
      <c r="T792705" s="24"/>
      <c r="U792705" s="24"/>
      <c r="V792705" s="24"/>
      <c r="W792705" s="24"/>
      <c r="X792705" s="24"/>
      <c r="Y792705" s="24"/>
      <c r="Z792705" s="24"/>
      <c r="AA792705" s="24"/>
      <c r="AB792705" s="24"/>
      <c r="AC792705" s="24"/>
      <c r="AD792705" s="24"/>
      <c r="AE792705" s="24"/>
      <c r="AF792705" s="24"/>
      <c r="AG792705" s="24"/>
      <c r="AH792705" s="24"/>
      <c r="AI792705" s="24"/>
      <c r="AJ792705" s="24"/>
      <c r="AK792705" s="24"/>
      <c r="AL792705" s="24"/>
      <c r="AM792705" s="24"/>
      <c r="AN792705" s="24"/>
      <c r="AO792705" s="24"/>
      <c r="AP792705" s="69"/>
      <c r="AQ792705" s="24"/>
      <c r="AR792705" s="24"/>
      <c r="AS792705" s="24"/>
      <c r="AT792705" s="24"/>
    </row>
    <row r="792833" spans="6:46" ht="15" x14ac:dyDescent="0.15">
      <c r="F792833" s="24"/>
      <c r="G792833" s="24"/>
      <c r="H792833" s="24"/>
      <c r="I792833" s="24"/>
      <c r="J792833" s="24"/>
      <c r="K792833" s="24"/>
      <c r="L792833" s="24"/>
      <c r="M792833" s="24"/>
      <c r="N792833" s="24"/>
      <c r="O792833" s="24"/>
      <c r="P792833" s="24"/>
      <c r="Q792833" s="24"/>
      <c r="R792833" s="24"/>
      <c r="S792833" s="24"/>
      <c r="T792833" s="24"/>
      <c r="U792833" s="24"/>
      <c r="V792833" s="24"/>
      <c r="W792833" s="24"/>
      <c r="X792833" s="24"/>
      <c r="Y792833" s="24"/>
      <c r="Z792833" s="24"/>
      <c r="AA792833" s="24"/>
      <c r="AB792833" s="24"/>
      <c r="AC792833" s="24"/>
      <c r="AD792833" s="24"/>
      <c r="AE792833" s="24"/>
      <c r="AF792833" s="24"/>
      <c r="AG792833" s="24"/>
      <c r="AH792833" s="24"/>
      <c r="AI792833" s="24"/>
      <c r="AJ792833" s="24"/>
      <c r="AK792833" s="24"/>
      <c r="AL792833" s="24"/>
      <c r="AM792833" s="24"/>
      <c r="AN792833" s="24"/>
      <c r="AO792833" s="24"/>
      <c r="AP792833" s="69"/>
      <c r="AQ792833" s="24"/>
      <c r="AR792833" s="24"/>
      <c r="AS792833" s="24"/>
      <c r="AT792833" s="24"/>
    </row>
    <row r="792961" spans="6:46" ht="15" x14ac:dyDescent="0.15">
      <c r="F792961" s="24"/>
      <c r="G792961" s="24"/>
      <c r="H792961" s="24"/>
      <c r="I792961" s="24"/>
      <c r="J792961" s="24"/>
      <c r="K792961" s="24"/>
      <c r="L792961" s="24"/>
      <c r="M792961" s="24"/>
      <c r="N792961" s="24"/>
      <c r="O792961" s="24"/>
      <c r="P792961" s="24"/>
      <c r="Q792961" s="24"/>
      <c r="R792961" s="24"/>
      <c r="S792961" s="24"/>
      <c r="T792961" s="24"/>
      <c r="U792961" s="24"/>
      <c r="V792961" s="24"/>
      <c r="W792961" s="24"/>
      <c r="X792961" s="24"/>
      <c r="Y792961" s="24"/>
      <c r="Z792961" s="24"/>
      <c r="AA792961" s="24"/>
      <c r="AB792961" s="24"/>
      <c r="AC792961" s="24"/>
      <c r="AD792961" s="24"/>
      <c r="AE792961" s="24"/>
      <c r="AF792961" s="24"/>
      <c r="AG792961" s="24"/>
      <c r="AH792961" s="24"/>
      <c r="AI792961" s="24"/>
      <c r="AJ792961" s="24"/>
      <c r="AK792961" s="24"/>
      <c r="AL792961" s="24"/>
      <c r="AM792961" s="24"/>
      <c r="AN792961" s="24"/>
      <c r="AO792961" s="24"/>
      <c r="AP792961" s="69"/>
      <c r="AQ792961" s="24"/>
      <c r="AR792961" s="24"/>
      <c r="AS792961" s="24"/>
      <c r="AT792961" s="24"/>
    </row>
    <row r="793089" spans="6:46" ht="15" x14ac:dyDescent="0.15">
      <c r="F793089" s="24"/>
      <c r="G793089" s="24"/>
      <c r="H793089" s="24"/>
      <c r="I793089" s="24"/>
      <c r="J793089" s="24"/>
      <c r="K793089" s="24"/>
      <c r="L793089" s="24"/>
      <c r="M793089" s="24"/>
      <c r="N793089" s="24"/>
      <c r="O793089" s="24"/>
      <c r="P793089" s="24"/>
      <c r="Q793089" s="24"/>
      <c r="R793089" s="24"/>
      <c r="S793089" s="24"/>
      <c r="T793089" s="24"/>
      <c r="U793089" s="24"/>
      <c r="V793089" s="24"/>
      <c r="W793089" s="24"/>
      <c r="X793089" s="24"/>
      <c r="Y793089" s="24"/>
      <c r="Z793089" s="24"/>
      <c r="AA793089" s="24"/>
      <c r="AB793089" s="24"/>
      <c r="AC793089" s="24"/>
      <c r="AD793089" s="24"/>
      <c r="AE793089" s="24"/>
      <c r="AF793089" s="24"/>
      <c r="AG793089" s="24"/>
      <c r="AH793089" s="24"/>
      <c r="AI793089" s="24"/>
      <c r="AJ793089" s="24"/>
      <c r="AK793089" s="24"/>
      <c r="AL793089" s="24"/>
      <c r="AM793089" s="24"/>
      <c r="AN793089" s="24"/>
      <c r="AO793089" s="24"/>
      <c r="AP793089" s="69"/>
      <c r="AQ793089" s="24"/>
      <c r="AR793089" s="24"/>
      <c r="AS793089" s="24"/>
      <c r="AT793089" s="24"/>
    </row>
    <row r="793217" spans="6:46" ht="15" x14ac:dyDescent="0.15">
      <c r="F793217" s="24"/>
      <c r="G793217" s="24"/>
      <c r="H793217" s="24"/>
      <c r="I793217" s="24"/>
      <c r="J793217" s="24"/>
      <c r="K793217" s="24"/>
      <c r="L793217" s="24"/>
      <c r="M793217" s="24"/>
      <c r="N793217" s="24"/>
      <c r="O793217" s="24"/>
      <c r="P793217" s="24"/>
      <c r="Q793217" s="24"/>
      <c r="R793217" s="24"/>
      <c r="S793217" s="24"/>
      <c r="T793217" s="24"/>
      <c r="U793217" s="24"/>
      <c r="V793217" s="24"/>
      <c r="W793217" s="24"/>
      <c r="X793217" s="24"/>
      <c r="Y793217" s="24"/>
      <c r="Z793217" s="24"/>
      <c r="AA793217" s="24"/>
      <c r="AB793217" s="24"/>
      <c r="AC793217" s="24"/>
      <c r="AD793217" s="24"/>
      <c r="AE793217" s="24"/>
      <c r="AF793217" s="24"/>
      <c r="AG793217" s="24"/>
      <c r="AH793217" s="24"/>
      <c r="AI793217" s="24"/>
      <c r="AJ793217" s="24"/>
      <c r="AK793217" s="24"/>
      <c r="AL793217" s="24"/>
      <c r="AM793217" s="24"/>
      <c r="AN793217" s="24"/>
      <c r="AO793217" s="24"/>
      <c r="AP793217" s="69"/>
      <c r="AQ793217" s="24"/>
      <c r="AR793217" s="24"/>
      <c r="AS793217" s="24"/>
      <c r="AT793217" s="24"/>
    </row>
    <row r="793345" spans="6:46" ht="15" x14ac:dyDescent="0.15">
      <c r="F793345" s="24"/>
      <c r="G793345" s="24"/>
      <c r="H793345" s="24"/>
      <c r="I793345" s="24"/>
      <c r="J793345" s="24"/>
      <c r="K793345" s="24"/>
      <c r="L793345" s="24"/>
      <c r="M793345" s="24"/>
      <c r="N793345" s="24"/>
      <c r="O793345" s="24"/>
      <c r="P793345" s="24"/>
      <c r="Q793345" s="24"/>
      <c r="R793345" s="24"/>
      <c r="S793345" s="24"/>
      <c r="T793345" s="24"/>
      <c r="U793345" s="24"/>
      <c r="V793345" s="24"/>
      <c r="W793345" s="24"/>
      <c r="X793345" s="24"/>
      <c r="Y793345" s="24"/>
      <c r="Z793345" s="24"/>
      <c r="AA793345" s="24"/>
      <c r="AB793345" s="24"/>
      <c r="AC793345" s="24"/>
      <c r="AD793345" s="24"/>
      <c r="AE793345" s="24"/>
      <c r="AF793345" s="24"/>
      <c r="AG793345" s="24"/>
      <c r="AH793345" s="24"/>
      <c r="AI793345" s="24"/>
      <c r="AJ793345" s="24"/>
      <c r="AK793345" s="24"/>
      <c r="AL793345" s="24"/>
      <c r="AM793345" s="24"/>
      <c r="AN793345" s="24"/>
      <c r="AO793345" s="24"/>
      <c r="AP793345" s="69"/>
      <c r="AQ793345" s="24"/>
      <c r="AR793345" s="24"/>
      <c r="AS793345" s="24"/>
      <c r="AT793345" s="24"/>
    </row>
    <row r="793473" spans="6:46" ht="15" x14ac:dyDescent="0.15">
      <c r="F793473" s="24"/>
      <c r="G793473" s="24"/>
      <c r="H793473" s="24"/>
      <c r="I793473" s="24"/>
      <c r="J793473" s="24"/>
      <c r="K793473" s="24"/>
      <c r="L793473" s="24"/>
      <c r="M793473" s="24"/>
      <c r="N793473" s="24"/>
      <c r="O793473" s="24"/>
      <c r="P793473" s="24"/>
      <c r="Q793473" s="24"/>
      <c r="R793473" s="24"/>
      <c r="S793473" s="24"/>
      <c r="T793473" s="24"/>
      <c r="U793473" s="24"/>
      <c r="V793473" s="24"/>
      <c r="W793473" s="24"/>
      <c r="X793473" s="24"/>
      <c r="Y793473" s="24"/>
      <c r="Z793473" s="24"/>
      <c r="AA793473" s="24"/>
      <c r="AB793473" s="24"/>
      <c r="AC793473" s="24"/>
      <c r="AD793473" s="24"/>
      <c r="AE793473" s="24"/>
      <c r="AF793473" s="24"/>
      <c r="AG793473" s="24"/>
      <c r="AH793473" s="24"/>
      <c r="AI793473" s="24"/>
      <c r="AJ793473" s="24"/>
      <c r="AK793473" s="24"/>
      <c r="AL793473" s="24"/>
      <c r="AM793473" s="24"/>
      <c r="AN793473" s="24"/>
      <c r="AO793473" s="24"/>
      <c r="AP793473" s="69"/>
      <c r="AQ793473" s="24"/>
      <c r="AR793473" s="24"/>
      <c r="AS793473" s="24"/>
      <c r="AT793473" s="24"/>
    </row>
    <row r="793601" spans="6:46" ht="15" x14ac:dyDescent="0.15">
      <c r="F793601" s="24"/>
      <c r="G793601" s="24"/>
      <c r="H793601" s="24"/>
      <c r="I793601" s="24"/>
      <c r="J793601" s="24"/>
      <c r="K793601" s="24"/>
      <c r="L793601" s="24"/>
      <c r="M793601" s="24"/>
      <c r="N793601" s="24"/>
      <c r="O793601" s="24"/>
      <c r="P793601" s="24"/>
      <c r="Q793601" s="24"/>
      <c r="R793601" s="24"/>
      <c r="S793601" s="24"/>
      <c r="T793601" s="24"/>
      <c r="U793601" s="24"/>
      <c r="V793601" s="24"/>
      <c r="W793601" s="24"/>
      <c r="X793601" s="24"/>
      <c r="Y793601" s="24"/>
      <c r="Z793601" s="24"/>
      <c r="AA793601" s="24"/>
      <c r="AB793601" s="24"/>
      <c r="AC793601" s="24"/>
      <c r="AD793601" s="24"/>
      <c r="AE793601" s="24"/>
      <c r="AF793601" s="24"/>
      <c r="AG793601" s="24"/>
      <c r="AH793601" s="24"/>
      <c r="AI793601" s="24"/>
      <c r="AJ793601" s="24"/>
      <c r="AK793601" s="24"/>
      <c r="AL793601" s="24"/>
      <c r="AM793601" s="24"/>
      <c r="AN793601" s="24"/>
      <c r="AO793601" s="24"/>
      <c r="AP793601" s="69"/>
      <c r="AQ793601" s="24"/>
      <c r="AR793601" s="24"/>
      <c r="AS793601" s="24"/>
      <c r="AT793601" s="24"/>
    </row>
    <row r="793729" spans="6:46" ht="15" x14ac:dyDescent="0.15">
      <c r="F793729" s="24"/>
      <c r="G793729" s="24"/>
      <c r="H793729" s="24"/>
      <c r="I793729" s="24"/>
      <c r="J793729" s="24"/>
      <c r="K793729" s="24"/>
      <c r="L793729" s="24"/>
      <c r="M793729" s="24"/>
      <c r="N793729" s="24"/>
      <c r="O793729" s="24"/>
      <c r="P793729" s="24"/>
      <c r="Q793729" s="24"/>
      <c r="R793729" s="24"/>
      <c r="S793729" s="24"/>
      <c r="T793729" s="24"/>
      <c r="U793729" s="24"/>
      <c r="V793729" s="24"/>
      <c r="W793729" s="24"/>
      <c r="X793729" s="24"/>
      <c r="Y793729" s="24"/>
      <c r="Z793729" s="24"/>
      <c r="AA793729" s="24"/>
      <c r="AB793729" s="24"/>
      <c r="AC793729" s="24"/>
      <c r="AD793729" s="24"/>
      <c r="AE793729" s="24"/>
      <c r="AF793729" s="24"/>
      <c r="AG793729" s="24"/>
      <c r="AH793729" s="24"/>
      <c r="AI793729" s="24"/>
      <c r="AJ793729" s="24"/>
      <c r="AK793729" s="24"/>
      <c r="AL793729" s="24"/>
      <c r="AM793729" s="24"/>
      <c r="AN793729" s="24"/>
      <c r="AO793729" s="24"/>
      <c r="AP793729" s="69"/>
      <c r="AQ793729" s="24"/>
      <c r="AR793729" s="24"/>
      <c r="AS793729" s="24"/>
      <c r="AT793729" s="24"/>
    </row>
    <row r="793857" spans="6:46" ht="15" x14ac:dyDescent="0.15">
      <c r="F793857" s="24"/>
      <c r="G793857" s="24"/>
      <c r="H793857" s="24"/>
      <c r="I793857" s="24"/>
      <c r="J793857" s="24"/>
      <c r="K793857" s="24"/>
      <c r="L793857" s="24"/>
      <c r="M793857" s="24"/>
      <c r="N793857" s="24"/>
      <c r="O793857" s="24"/>
      <c r="P793857" s="24"/>
      <c r="Q793857" s="24"/>
      <c r="R793857" s="24"/>
      <c r="S793857" s="24"/>
      <c r="T793857" s="24"/>
      <c r="U793857" s="24"/>
      <c r="V793857" s="24"/>
      <c r="W793857" s="24"/>
      <c r="X793857" s="24"/>
      <c r="Y793857" s="24"/>
      <c r="Z793857" s="24"/>
      <c r="AA793857" s="24"/>
      <c r="AB793857" s="24"/>
      <c r="AC793857" s="24"/>
      <c r="AD793857" s="24"/>
      <c r="AE793857" s="24"/>
      <c r="AF793857" s="24"/>
      <c r="AG793857" s="24"/>
      <c r="AH793857" s="24"/>
      <c r="AI793857" s="24"/>
      <c r="AJ793857" s="24"/>
      <c r="AK793857" s="24"/>
      <c r="AL793857" s="24"/>
      <c r="AM793857" s="24"/>
      <c r="AN793857" s="24"/>
      <c r="AO793857" s="24"/>
      <c r="AP793857" s="69"/>
      <c r="AQ793857" s="24"/>
      <c r="AR793857" s="24"/>
      <c r="AS793857" s="24"/>
      <c r="AT793857" s="24"/>
    </row>
    <row r="793985" spans="6:46" ht="15" x14ac:dyDescent="0.15">
      <c r="F793985" s="24"/>
      <c r="G793985" s="24"/>
      <c r="H793985" s="24"/>
      <c r="I793985" s="24"/>
      <c r="J793985" s="24"/>
      <c r="K793985" s="24"/>
      <c r="L793985" s="24"/>
      <c r="M793985" s="24"/>
      <c r="N793985" s="24"/>
      <c r="O793985" s="24"/>
      <c r="P793985" s="24"/>
      <c r="Q793985" s="24"/>
      <c r="R793985" s="24"/>
      <c r="S793985" s="24"/>
      <c r="T793985" s="24"/>
      <c r="U793985" s="24"/>
      <c r="V793985" s="24"/>
      <c r="W793985" s="24"/>
      <c r="X793985" s="24"/>
      <c r="Y793985" s="24"/>
      <c r="Z793985" s="24"/>
      <c r="AA793985" s="24"/>
      <c r="AB793985" s="24"/>
      <c r="AC793985" s="24"/>
      <c r="AD793985" s="24"/>
      <c r="AE793985" s="24"/>
      <c r="AF793985" s="24"/>
      <c r="AG793985" s="24"/>
      <c r="AH793985" s="24"/>
      <c r="AI793985" s="24"/>
      <c r="AJ793985" s="24"/>
      <c r="AK793985" s="24"/>
      <c r="AL793985" s="24"/>
      <c r="AM793985" s="24"/>
      <c r="AN793985" s="24"/>
      <c r="AO793985" s="24"/>
      <c r="AP793985" s="69"/>
      <c r="AQ793985" s="24"/>
      <c r="AR793985" s="24"/>
      <c r="AS793985" s="24"/>
      <c r="AT793985" s="24"/>
    </row>
    <row r="794113" spans="6:46" ht="15" x14ac:dyDescent="0.15">
      <c r="F794113" s="24"/>
      <c r="G794113" s="24"/>
      <c r="H794113" s="24"/>
      <c r="I794113" s="24"/>
      <c r="J794113" s="24"/>
      <c r="K794113" s="24"/>
      <c r="L794113" s="24"/>
      <c r="M794113" s="24"/>
      <c r="N794113" s="24"/>
      <c r="O794113" s="24"/>
      <c r="P794113" s="24"/>
      <c r="Q794113" s="24"/>
      <c r="R794113" s="24"/>
      <c r="S794113" s="24"/>
      <c r="T794113" s="24"/>
      <c r="U794113" s="24"/>
      <c r="V794113" s="24"/>
      <c r="W794113" s="24"/>
      <c r="X794113" s="24"/>
      <c r="Y794113" s="24"/>
      <c r="Z794113" s="24"/>
      <c r="AA794113" s="24"/>
      <c r="AB794113" s="24"/>
      <c r="AC794113" s="24"/>
      <c r="AD794113" s="24"/>
      <c r="AE794113" s="24"/>
      <c r="AF794113" s="24"/>
      <c r="AG794113" s="24"/>
      <c r="AH794113" s="24"/>
      <c r="AI794113" s="24"/>
      <c r="AJ794113" s="24"/>
      <c r="AK794113" s="24"/>
      <c r="AL794113" s="24"/>
      <c r="AM794113" s="24"/>
      <c r="AN794113" s="24"/>
      <c r="AO794113" s="24"/>
      <c r="AP794113" s="69"/>
      <c r="AQ794113" s="24"/>
      <c r="AR794113" s="24"/>
      <c r="AS794113" s="24"/>
      <c r="AT794113" s="24"/>
    </row>
    <row r="794241" spans="6:46" ht="15" x14ac:dyDescent="0.15">
      <c r="F794241" s="24"/>
      <c r="G794241" s="24"/>
      <c r="H794241" s="24"/>
      <c r="I794241" s="24"/>
      <c r="J794241" s="24"/>
      <c r="K794241" s="24"/>
      <c r="L794241" s="24"/>
      <c r="M794241" s="24"/>
      <c r="N794241" s="24"/>
      <c r="O794241" s="24"/>
      <c r="P794241" s="24"/>
      <c r="Q794241" s="24"/>
      <c r="R794241" s="24"/>
      <c r="S794241" s="24"/>
      <c r="T794241" s="24"/>
      <c r="U794241" s="24"/>
      <c r="V794241" s="24"/>
      <c r="W794241" s="24"/>
      <c r="X794241" s="24"/>
      <c r="Y794241" s="24"/>
      <c r="Z794241" s="24"/>
      <c r="AA794241" s="24"/>
      <c r="AB794241" s="24"/>
      <c r="AC794241" s="24"/>
      <c r="AD794241" s="24"/>
      <c r="AE794241" s="24"/>
      <c r="AF794241" s="24"/>
      <c r="AG794241" s="24"/>
      <c r="AH794241" s="24"/>
      <c r="AI794241" s="24"/>
      <c r="AJ794241" s="24"/>
      <c r="AK794241" s="24"/>
      <c r="AL794241" s="24"/>
      <c r="AM794241" s="24"/>
      <c r="AN794241" s="24"/>
      <c r="AO794241" s="24"/>
      <c r="AP794241" s="69"/>
      <c r="AQ794241" s="24"/>
      <c r="AR794241" s="24"/>
      <c r="AS794241" s="24"/>
      <c r="AT794241" s="24"/>
    </row>
    <row r="794369" spans="6:46" ht="15" x14ac:dyDescent="0.15">
      <c r="F794369" s="24"/>
      <c r="G794369" s="24"/>
      <c r="H794369" s="24"/>
      <c r="I794369" s="24"/>
      <c r="J794369" s="24"/>
      <c r="K794369" s="24"/>
      <c r="L794369" s="24"/>
      <c r="M794369" s="24"/>
      <c r="N794369" s="24"/>
      <c r="O794369" s="24"/>
      <c r="P794369" s="24"/>
      <c r="Q794369" s="24"/>
      <c r="R794369" s="24"/>
      <c r="S794369" s="24"/>
      <c r="T794369" s="24"/>
      <c r="U794369" s="24"/>
      <c r="V794369" s="24"/>
      <c r="W794369" s="24"/>
      <c r="X794369" s="24"/>
      <c r="Y794369" s="24"/>
      <c r="Z794369" s="24"/>
      <c r="AA794369" s="24"/>
      <c r="AB794369" s="24"/>
      <c r="AC794369" s="24"/>
      <c r="AD794369" s="24"/>
      <c r="AE794369" s="24"/>
      <c r="AF794369" s="24"/>
      <c r="AG794369" s="24"/>
      <c r="AH794369" s="24"/>
      <c r="AI794369" s="24"/>
      <c r="AJ794369" s="24"/>
      <c r="AK794369" s="24"/>
      <c r="AL794369" s="24"/>
      <c r="AM794369" s="24"/>
      <c r="AN794369" s="24"/>
      <c r="AO794369" s="24"/>
      <c r="AP794369" s="69"/>
      <c r="AQ794369" s="24"/>
      <c r="AR794369" s="24"/>
      <c r="AS794369" s="24"/>
      <c r="AT794369" s="24"/>
    </row>
    <row r="794497" spans="6:46" ht="15" x14ac:dyDescent="0.15">
      <c r="F794497" s="24"/>
      <c r="G794497" s="24"/>
      <c r="H794497" s="24"/>
      <c r="I794497" s="24"/>
      <c r="J794497" s="24"/>
      <c r="K794497" s="24"/>
      <c r="L794497" s="24"/>
      <c r="M794497" s="24"/>
      <c r="N794497" s="24"/>
      <c r="O794497" s="24"/>
      <c r="P794497" s="24"/>
      <c r="Q794497" s="24"/>
      <c r="R794497" s="24"/>
      <c r="S794497" s="24"/>
      <c r="T794497" s="24"/>
      <c r="U794497" s="24"/>
      <c r="V794497" s="24"/>
      <c r="W794497" s="24"/>
      <c r="X794497" s="24"/>
      <c r="Y794497" s="24"/>
      <c r="Z794497" s="24"/>
      <c r="AA794497" s="24"/>
      <c r="AB794497" s="24"/>
      <c r="AC794497" s="24"/>
      <c r="AD794497" s="24"/>
      <c r="AE794497" s="24"/>
      <c r="AF794497" s="24"/>
      <c r="AG794497" s="24"/>
      <c r="AH794497" s="24"/>
      <c r="AI794497" s="24"/>
      <c r="AJ794497" s="24"/>
      <c r="AK794497" s="24"/>
      <c r="AL794497" s="24"/>
      <c r="AM794497" s="24"/>
      <c r="AN794497" s="24"/>
      <c r="AO794497" s="24"/>
      <c r="AP794497" s="69"/>
      <c r="AQ794497" s="24"/>
      <c r="AR794497" s="24"/>
      <c r="AS794497" s="24"/>
      <c r="AT794497" s="24"/>
    </row>
    <row r="794625" spans="6:46" ht="15" x14ac:dyDescent="0.15">
      <c r="F794625" s="24"/>
      <c r="G794625" s="24"/>
      <c r="H794625" s="24"/>
      <c r="I794625" s="24"/>
      <c r="J794625" s="24"/>
      <c r="K794625" s="24"/>
      <c r="L794625" s="24"/>
      <c r="M794625" s="24"/>
      <c r="N794625" s="24"/>
      <c r="O794625" s="24"/>
      <c r="P794625" s="24"/>
      <c r="Q794625" s="24"/>
      <c r="R794625" s="24"/>
      <c r="S794625" s="24"/>
      <c r="T794625" s="24"/>
      <c r="U794625" s="24"/>
      <c r="V794625" s="24"/>
      <c r="W794625" s="24"/>
      <c r="X794625" s="24"/>
      <c r="Y794625" s="24"/>
      <c r="Z794625" s="24"/>
      <c r="AA794625" s="24"/>
      <c r="AB794625" s="24"/>
      <c r="AC794625" s="24"/>
      <c r="AD794625" s="24"/>
      <c r="AE794625" s="24"/>
      <c r="AF794625" s="24"/>
      <c r="AG794625" s="24"/>
      <c r="AH794625" s="24"/>
      <c r="AI794625" s="24"/>
      <c r="AJ794625" s="24"/>
      <c r="AK794625" s="24"/>
      <c r="AL794625" s="24"/>
      <c r="AM794625" s="24"/>
      <c r="AN794625" s="24"/>
      <c r="AO794625" s="24"/>
      <c r="AP794625" s="69"/>
      <c r="AQ794625" s="24"/>
      <c r="AR794625" s="24"/>
      <c r="AS794625" s="24"/>
      <c r="AT794625" s="24"/>
    </row>
    <row r="794753" spans="6:46" ht="15" x14ac:dyDescent="0.15">
      <c r="F794753" s="24"/>
      <c r="G794753" s="24"/>
      <c r="H794753" s="24"/>
      <c r="I794753" s="24"/>
      <c r="J794753" s="24"/>
      <c r="K794753" s="24"/>
      <c r="L794753" s="24"/>
      <c r="M794753" s="24"/>
      <c r="N794753" s="24"/>
      <c r="O794753" s="24"/>
      <c r="P794753" s="24"/>
      <c r="Q794753" s="24"/>
      <c r="R794753" s="24"/>
      <c r="S794753" s="24"/>
      <c r="T794753" s="24"/>
      <c r="U794753" s="24"/>
      <c r="V794753" s="24"/>
      <c r="W794753" s="24"/>
      <c r="X794753" s="24"/>
      <c r="Y794753" s="24"/>
      <c r="Z794753" s="24"/>
      <c r="AA794753" s="24"/>
      <c r="AB794753" s="24"/>
      <c r="AC794753" s="24"/>
      <c r="AD794753" s="24"/>
      <c r="AE794753" s="24"/>
      <c r="AF794753" s="24"/>
      <c r="AG794753" s="24"/>
      <c r="AH794753" s="24"/>
      <c r="AI794753" s="24"/>
      <c r="AJ794753" s="24"/>
      <c r="AK794753" s="24"/>
      <c r="AL794753" s="24"/>
      <c r="AM794753" s="24"/>
      <c r="AN794753" s="24"/>
      <c r="AO794753" s="24"/>
      <c r="AP794753" s="69"/>
      <c r="AQ794753" s="24"/>
      <c r="AR794753" s="24"/>
      <c r="AS794753" s="24"/>
      <c r="AT794753" s="24"/>
    </row>
    <row r="794881" spans="6:46" ht="15" x14ac:dyDescent="0.15">
      <c r="F794881" s="24"/>
      <c r="G794881" s="24"/>
      <c r="H794881" s="24"/>
      <c r="I794881" s="24"/>
      <c r="J794881" s="24"/>
      <c r="K794881" s="24"/>
      <c r="L794881" s="24"/>
      <c r="M794881" s="24"/>
      <c r="N794881" s="24"/>
      <c r="O794881" s="24"/>
      <c r="P794881" s="24"/>
      <c r="Q794881" s="24"/>
      <c r="R794881" s="24"/>
      <c r="S794881" s="24"/>
      <c r="T794881" s="24"/>
      <c r="U794881" s="24"/>
      <c r="V794881" s="24"/>
      <c r="W794881" s="24"/>
      <c r="X794881" s="24"/>
      <c r="Y794881" s="24"/>
      <c r="Z794881" s="24"/>
      <c r="AA794881" s="24"/>
      <c r="AB794881" s="24"/>
      <c r="AC794881" s="24"/>
      <c r="AD794881" s="24"/>
      <c r="AE794881" s="24"/>
      <c r="AF794881" s="24"/>
      <c r="AG794881" s="24"/>
      <c r="AH794881" s="24"/>
      <c r="AI794881" s="24"/>
      <c r="AJ794881" s="24"/>
      <c r="AK794881" s="24"/>
      <c r="AL794881" s="24"/>
      <c r="AM794881" s="24"/>
      <c r="AN794881" s="24"/>
      <c r="AO794881" s="24"/>
      <c r="AP794881" s="69"/>
      <c r="AQ794881" s="24"/>
      <c r="AR794881" s="24"/>
      <c r="AS794881" s="24"/>
      <c r="AT794881" s="24"/>
    </row>
    <row r="795009" spans="6:46" ht="15" x14ac:dyDescent="0.15">
      <c r="F795009" s="24"/>
      <c r="G795009" s="24"/>
      <c r="H795009" s="24"/>
      <c r="I795009" s="24"/>
      <c r="J795009" s="24"/>
      <c r="K795009" s="24"/>
      <c r="L795009" s="24"/>
      <c r="M795009" s="24"/>
      <c r="N795009" s="24"/>
      <c r="O795009" s="24"/>
      <c r="P795009" s="24"/>
      <c r="Q795009" s="24"/>
      <c r="R795009" s="24"/>
      <c r="S795009" s="24"/>
      <c r="T795009" s="24"/>
      <c r="U795009" s="24"/>
      <c r="V795009" s="24"/>
      <c r="W795009" s="24"/>
      <c r="X795009" s="24"/>
      <c r="Y795009" s="24"/>
      <c r="Z795009" s="24"/>
      <c r="AA795009" s="24"/>
      <c r="AB795009" s="24"/>
      <c r="AC795009" s="24"/>
      <c r="AD795009" s="24"/>
      <c r="AE795009" s="24"/>
      <c r="AF795009" s="24"/>
      <c r="AG795009" s="24"/>
      <c r="AH795009" s="24"/>
      <c r="AI795009" s="24"/>
      <c r="AJ795009" s="24"/>
      <c r="AK795009" s="24"/>
      <c r="AL795009" s="24"/>
      <c r="AM795009" s="24"/>
      <c r="AN795009" s="24"/>
      <c r="AO795009" s="24"/>
      <c r="AP795009" s="69"/>
      <c r="AQ795009" s="24"/>
      <c r="AR795009" s="24"/>
      <c r="AS795009" s="24"/>
      <c r="AT795009" s="24"/>
    </row>
    <row r="795137" spans="6:46" ht="15" x14ac:dyDescent="0.15">
      <c r="F795137" s="24"/>
      <c r="G795137" s="24"/>
      <c r="H795137" s="24"/>
      <c r="I795137" s="24"/>
      <c r="J795137" s="24"/>
      <c r="K795137" s="24"/>
      <c r="L795137" s="24"/>
      <c r="M795137" s="24"/>
      <c r="N795137" s="24"/>
      <c r="O795137" s="24"/>
      <c r="P795137" s="24"/>
      <c r="Q795137" s="24"/>
      <c r="R795137" s="24"/>
      <c r="S795137" s="24"/>
      <c r="T795137" s="24"/>
      <c r="U795137" s="24"/>
      <c r="V795137" s="24"/>
      <c r="W795137" s="24"/>
      <c r="X795137" s="24"/>
      <c r="Y795137" s="24"/>
      <c r="Z795137" s="24"/>
      <c r="AA795137" s="24"/>
      <c r="AB795137" s="24"/>
      <c r="AC795137" s="24"/>
      <c r="AD795137" s="24"/>
      <c r="AE795137" s="24"/>
      <c r="AF795137" s="24"/>
      <c r="AG795137" s="24"/>
      <c r="AH795137" s="24"/>
      <c r="AI795137" s="24"/>
      <c r="AJ795137" s="24"/>
      <c r="AK795137" s="24"/>
      <c r="AL795137" s="24"/>
      <c r="AM795137" s="24"/>
      <c r="AN795137" s="24"/>
      <c r="AO795137" s="24"/>
      <c r="AP795137" s="69"/>
      <c r="AQ795137" s="24"/>
      <c r="AR795137" s="24"/>
      <c r="AS795137" s="24"/>
      <c r="AT795137" s="24"/>
    </row>
    <row r="795265" spans="6:46" ht="15" x14ac:dyDescent="0.15">
      <c r="F795265" s="24"/>
      <c r="G795265" s="24"/>
      <c r="H795265" s="24"/>
      <c r="I795265" s="24"/>
      <c r="J795265" s="24"/>
      <c r="K795265" s="24"/>
      <c r="L795265" s="24"/>
      <c r="M795265" s="24"/>
      <c r="N795265" s="24"/>
      <c r="O795265" s="24"/>
      <c r="P795265" s="24"/>
      <c r="Q795265" s="24"/>
      <c r="R795265" s="24"/>
      <c r="S795265" s="24"/>
      <c r="T795265" s="24"/>
      <c r="U795265" s="24"/>
      <c r="V795265" s="24"/>
      <c r="W795265" s="24"/>
      <c r="X795265" s="24"/>
      <c r="Y795265" s="24"/>
      <c r="Z795265" s="24"/>
      <c r="AA795265" s="24"/>
      <c r="AB795265" s="24"/>
      <c r="AC795265" s="24"/>
      <c r="AD795265" s="24"/>
      <c r="AE795265" s="24"/>
      <c r="AF795265" s="24"/>
      <c r="AG795265" s="24"/>
      <c r="AH795265" s="24"/>
      <c r="AI795265" s="24"/>
      <c r="AJ795265" s="24"/>
      <c r="AK795265" s="24"/>
      <c r="AL795265" s="24"/>
      <c r="AM795265" s="24"/>
      <c r="AN795265" s="24"/>
      <c r="AO795265" s="24"/>
      <c r="AP795265" s="69"/>
      <c r="AQ795265" s="24"/>
      <c r="AR795265" s="24"/>
      <c r="AS795265" s="24"/>
      <c r="AT795265" s="24"/>
    </row>
    <row r="795393" spans="6:46" ht="15" x14ac:dyDescent="0.15">
      <c r="F795393" s="24"/>
      <c r="G795393" s="24"/>
      <c r="H795393" s="24"/>
      <c r="I795393" s="24"/>
      <c r="J795393" s="24"/>
      <c r="K795393" s="24"/>
      <c r="L795393" s="24"/>
      <c r="M795393" s="24"/>
      <c r="N795393" s="24"/>
      <c r="O795393" s="24"/>
      <c r="P795393" s="24"/>
      <c r="Q795393" s="24"/>
      <c r="R795393" s="24"/>
      <c r="S795393" s="24"/>
      <c r="T795393" s="24"/>
      <c r="U795393" s="24"/>
      <c r="V795393" s="24"/>
      <c r="W795393" s="24"/>
      <c r="X795393" s="24"/>
      <c r="Y795393" s="24"/>
      <c r="Z795393" s="24"/>
      <c r="AA795393" s="24"/>
      <c r="AB795393" s="24"/>
      <c r="AC795393" s="24"/>
      <c r="AD795393" s="24"/>
      <c r="AE795393" s="24"/>
      <c r="AF795393" s="24"/>
      <c r="AG795393" s="24"/>
      <c r="AH795393" s="24"/>
      <c r="AI795393" s="24"/>
      <c r="AJ795393" s="24"/>
      <c r="AK795393" s="24"/>
      <c r="AL795393" s="24"/>
      <c r="AM795393" s="24"/>
      <c r="AN795393" s="24"/>
      <c r="AO795393" s="24"/>
      <c r="AP795393" s="69"/>
      <c r="AQ795393" s="24"/>
      <c r="AR795393" s="24"/>
      <c r="AS795393" s="24"/>
      <c r="AT795393" s="24"/>
    </row>
    <row r="795521" spans="6:46" ht="15" x14ac:dyDescent="0.15">
      <c r="F795521" s="24"/>
      <c r="G795521" s="24"/>
      <c r="H795521" s="24"/>
      <c r="I795521" s="24"/>
      <c r="J795521" s="24"/>
      <c r="K795521" s="24"/>
      <c r="L795521" s="24"/>
      <c r="M795521" s="24"/>
      <c r="N795521" s="24"/>
      <c r="O795521" s="24"/>
      <c r="P795521" s="24"/>
      <c r="Q795521" s="24"/>
      <c r="R795521" s="24"/>
      <c r="S795521" s="24"/>
      <c r="T795521" s="24"/>
      <c r="U795521" s="24"/>
      <c r="V795521" s="24"/>
      <c r="W795521" s="24"/>
      <c r="X795521" s="24"/>
      <c r="Y795521" s="24"/>
      <c r="Z795521" s="24"/>
      <c r="AA795521" s="24"/>
      <c r="AB795521" s="24"/>
      <c r="AC795521" s="24"/>
      <c r="AD795521" s="24"/>
      <c r="AE795521" s="24"/>
      <c r="AF795521" s="24"/>
      <c r="AG795521" s="24"/>
      <c r="AH795521" s="24"/>
      <c r="AI795521" s="24"/>
      <c r="AJ795521" s="24"/>
      <c r="AK795521" s="24"/>
      <c r="AL795521" s="24"/>
      <c r="AM795521" s="24"/>
      <c r="AN795521" s="24"/>
      <c r="AO795521" s="24"/>
      <c r="AP795521" s="69"/>
      <c r="AQ795521" s="24"/>
      <c r="AR795521" s="24"/>
      <c r="AS795521" s="24"/>
      <c r="AT795521" s="24"/>
    </row>
    <row r="795649" spans="6:46" ht="15" x14ac:dyDescent="0.15">
      <c r="F795649" s="24"/>
      <c r="G795649" s="24"/>
      <c r="H795649" s="24"/>
      <c r="I795649" s="24"/>
      <c r="J795649" s="24"/>
      <c r="K795649" s="24"/>
      <c r="L795649" s="24"/>
      <c r="M795649" s="24"/>
      <c r="N795649" s="24"/>
      <c r="O795649" s="24"/>
      <c r="P795649" s="24"/>
      <c r="Q795649" s="24"/>
      <c r="R795649" s="24"/>
      <c r="S795649" s="24"/>
      <c r="T795649" s="24"/>
      <c r="U795649" s="24"/>
      <c r="V795649" s="24"/>
      <c r="W795649" s="24"/>
      <c r="X795649" s="24"/>
      <c r="Y795649" s="24"/>
      <c r="Z795649" s="24"/>
      <c r="AA795649" s="24"/>
      <c r="AB795649" s="24"/>
      <c r="AC795649" s="24"/>
      <c r="AD795649" s="24"/>
      <c r="AE795649" s="24"/>
      <c r="AF795649" s="24"/>
      <c r="AG795649" s="24"/>
      <c r="AH795649" s="24"/>
      <c r="AI795649" s="24"/>
      <c r="AJ795649" s="24"/>
      <c r="AK795649" s="24"/>
      <c r="AL795649" s="24"/>
      <c r="AM795649" s="24"/>
      <c r="AN795649" s="24"/>
      <c r="AO795649" s="24"/>
      <c r="AP795649" s="69"/>
      <c r="AQ795649" s="24"/>
      <c r="AR795649" s="24"/>
      <c r="AS795649" s="24"/>
      <c r="AT795649" s="24"/>
    </row>
    <row r="795777" spans="6:46" ht="15" x14ac:dyDescent="0.15">
      <c r="F795777" s="24"/>
      <c r="G795777" s="24"/>
      <c r="H795777" s="24"/>
      <c r="I795777" s="24"/>
      <c r="J795777" s="24"/>
      <c r="K795777" s="24"/>
      <c r="L795777" s="24"/>
      <c r="M795777" s="24"/>
      <c r="N795777" s="24"/>
      <c r="O795777" s="24"/>
      <c r="P795777" s="24"/>
      <c r="Q795777" s="24"/>
      <c r="R795777" s="24"/>
      <c r="S795777" s="24"/>
      <c r="T795777" s="24"/>
      <c r="U795777" s="24"/>
      <c r="V795777" s="24"/>
      <c r="W795777" s="24"/>
      <c r="X795777" s="24"/>
      <c r="Y795777" s="24"/>
      <c r="Z795777" s="24"/>
      <c r="AA795777" s="24"/>
      <c r="AB795777" s="24"/>
      <c r="AC795777" s="24"/>
      <c r="AD795777" s="24"/>
      <c r="AE795777" s="24"/>
      <c r="AF795777" s="24"/>
      <c r="AG795777" s="24"/>
      <c r="AH795777" s="24"/>
      <c r="AI795777" s="24"/>
      <c r="AJ795777" s="24"/>
      <c r="AK795777" s="24"/>
      <c r="AL795777" s="24"/>
      <c r="AM795777" s="24"/>
      <c r="AN795777" s="24"/>
      <c r="AO795777" s="24"/>
      <c r="AP795777" s="69"/>
      <c r="AQ795777" s="24"/>
      <c r="AR795777" s="24"/>
      <c r="AS795777" s="24"/>
      <c r="AT795777" s="24"/>
    </row>
    <row r="795905" spans="6:46" ht="15" x14ac:dyDescent="0.15">
      <c r="F795905" s="24"/>
      <c r="G795905" s="24"/>
      <c r="H795905" s="24"/>
      <c r="I795905" s="24"/>
      <c r="J795905" s="24"/>
      <c r="K795905" s="24"/>
      <c r="L795905" s="24"/>
      <c r="M795905" s="24"/>
      <c r="N795905" s="24"/>
      <c r="O795905" s="24"/>
      <c r="P795905" s="24"/>
      <c r="Q795905" s="24"/>
      <c r="R795905" s="24"/>
      <c r="S795905" s="24"/>
      <c r="T795905" s="24"/>
      <c r="U795905" s="24"/>
      <c r="V795905" s="24"/>
      <c r="W795905" s="24"/>
      <c r="X795905" s="24"/>
      <c r="Y795905" s="24"/>
      <c r="Z795905" s="24"/>
      <c r="AA795905" s="24"/>
      <c r="AB795905" s="24"/>
      <c r="AC795905" s="24"/>
      <c r="AD795905" s="24"/>
      <c r="AE795905" s="24"/>
      <c r="AF795905" s="24"/>
      <c r="AG795905" s="24"/>
      <c r="AH795905" s="24"/>
      <c r="AI795905" s="24"/>
      <c r="AJ795905" s="24"/>
      <c r="AK795905" s="24"/>
      <c r="AL795905" s="24"/>
      <c r="AM795905" s="24"/>
      <c r="AN795905" s="24"/>
      <c r="AO795905" s="24"/>
      <c r="AP795905" s="69"/>
      <c r="AQ795905" s="24"/>
      <c r="AR795905" s="24"/>
      <c r="AS795905" s="24"/>
      <c r="AT795905" s="24"/>
    </row>
    <row r="796033" spans="6:46" ht="15" x14ac:dyDescent="0.15">
      <c r="F796033" s="24"/>
      <c r="G796033" s="24"/>
      <c r="H796033" s="24"/>
      <c r="I796033" s="24"/>
      <c r="J796033" s="24"/>
      <c r="K796033" s="24"/>
      <c r="L796033" s="24"/>
      <c r="M796033" s="24"/>
      <c r="N796033" s="24"/>
      <c r="O796033" s="24"/>
      <c r="P796033" s="24"/>
      <c r="Q796033" s="24"/>
      <c r="R796033" s="24"/>
      <c r="S796033" s="24"/>
      <c r="T796033" s="24"/>
      <c r="U796033" s="24"/>
      <c r="V796033" s="24"/>
      <c r="W796033" s="24"/>
      <c r="X796033" s="24"/>
      <c r="Y796033" s="24"/>
      <c r="Z796033" s="24"/>
      <c r="AA796033" s="24"/>
      <c r="AB796033" s="24"/>
      <c r="AC796033" s="24"/>
      <c r="AD796033" s="24"/>
      <c r="AE796033" s="24"/>
      <c r="AF796033" s="24"/>
      <c r="AG796033" s="24"/>
      <c r="AH796033" s="24"/>
      <c r="AI796033" s="24"/>
      <c r="AJ796033" s="24"/>
      <c r="AK796033" s="24"/>
      <c r="AL796033" s="24"/>
      <c r="AM796033" s="24"/>
      <c r="AN796033" s="24"/>
      <c r="AO796033" s="24"/>
      <c r="AP796033" s="69"/>
      <c r="AQ796033" s="24"/>
      <c r="AR796033" s="24"/>
      <c r="AS796033" s="24"/>
      <c r="AT796033" s="24"/>
    </row>
    <row r="796161" spans="6:46" ht="15" x14ac:dyDescent="0.15">
      <c r="F796161" s="24"/>
      <c r="G796161" s="24"/>
      <c r="H796161" s="24"/>
      <c r="I796161" s="24"/>
      <c r="J796161" s="24"/>
      <c r="K796161" s="24"/>
      <c r="L796161" s="24"/>
      <c r="M796161" s="24"/>
      <c r="N796161" s="24"/>
      <c r="O796161" s="24"/>
      <c r="P796161" s="24"/>
      <c r="Q796161" s="24"/>
      <c r="R796161" s="24"/>
      <c r="S796161" s="24"/>
      <c r="T796161" s="24"/>
      <c r="U796161" s="24"/>
      <c r="V796161" s="24"/>
      <c r="W796161" s="24"/>
      <c r="X796161" s="24"/>
      <c r="Y796161" s="24"/>
      <c r="Z796161" s="24"/>
      <c r="AA796161" s="24"/>
      <c r="AB796161" s="24"/>
      <c r="AC796161" s="24"/>
      <c r="AD796161" s="24"/>
      <c r="AE796161" s="24"/>
      <c r="AF796161" s="24"/>
      <c r="AG796161" s="24"/>
      <c r="AH796161" s="24"/>
      <c r="AI796161" s="24"/>
      <c r="AJ796161" s="24"/>
      <c r="AK796161" s="24"/>
      <c r="AL796161" s="24"/>
      <c r="AM796161" s="24"/>
      <c r="AN796161" s="24"/>
      <c r="AO796161" s="24"/>
      <c r="AP796161" s="69"/>
      <c r="AQ796161" s="24"/>
      <c r="AR796161" s="24"/>
      <c r="AS796161" s="24"/>
      <c r="AT796161" s="24"/>
    </row>
    <row r="796289" spans="6:46" ht="15" x14ac:dyDescent="0.15">
      <c r="F796289" s="24"/>
      <c r="G796289" s="24"/>
      <c r="H796289" s="24"/>
      <c r="I796289" s="24"/>
      <c r="J796289" s="24"/>
      <c r="K796289" s="24"/>
      <c r="L796289" s="24"/>
      <c r="M796289" s="24"/>
      <c r="N796289" s="24"/>
      <c r="O796289" s="24"/>
      <c r="P796289" s="24"/>
      <c r="Q796289" s="24"/>
      <c r="R796289" s="24"/>
      <c r="S796289" s="24"/>
      <c r="T796289" s="24"/>
      <c r="U796289" s="24"/>
      <c r="V796289" s="24"/>
      <c r="W796289" s="24"/>
      <c r="X796289" s="24"/>
      <c r="Y796289" s="24"/>
      <c r="Z796289" s="24"/>
      <c r="AA796289" s="24"/>
      <c r="AB796289" s="24"/>
      <c r="AC796289" s="24"/>
      <c r="AD796289" s="24"/>
      <c r="AE796289" s="24"/>
      <c r="AF796289" s="24"/>
      <c r="AG796289" s="24"/>
      <c r="AH796289" s="24"/>
      <c r="AI796289" s="24"/>
      <c r="AJ796289" s="24"/>
      <c r="AK796289" s="24"/>
      <c r="AL796289" s="24"/>
      <c r="AM796289" s="24"/>
      <c r="AN796289" s="24"/>
      <c r="AO796289" s="24"/>
      <c r="AP796289" s="69"/>
      <c r="AQ796289" s="24"/>
      <c r="AR796289" s="24"/>
      <c r="AS796289" s="24"/>
      <c r="AT796289" s="24"/>
    </row>
    <row r="796417" spans="6:46" ht="15" x14ac:dyDescent="0.15">
      <c r="F796417" s="24"/>
      <c r="G796417" s="24"/>
      <c r="H796417" s="24"/>
      <c r="I796417" s="24"/>
      <c r="J796417" s="24"/>
      <c r="K796417" s="24"/>
      <c r="L796417" s="24"/>
      <c r="M796417" s="24"/>
      <c r="N796417" s="24"/>
      <c r="O796417" s="24"/>
      <c r="P796417" s="24"/>
      <c r="Q796417" s="24"/>
      <c r="R796417" s="24"/>
      <c r="S796417" s="24"/>
      <c r="T796417" s="24"/>
      <c r="U796417" s="24"/>
      <c r="V796417" s="24"/>
      <c r="W796417" s="24"/>
      <c r="X796417" s="24"/>
      <c r="Y796417" s="24"/>
      <c r="Z796417" s="24"/>
      <c r="AA796417" s="24"/>
      <c r="AB796417" s="24"/>
      <c r="AC796417" s="24"/>
      <c r="AD796417" s="24"/>
      <c r="AE796417" s="24"/>
      <c r="AF796417" s="24"/>
      <c r="AG796417" s="24"/>
      <c r="AH796417" s="24"/>
      <c r="AI796417" s="24"/>
      <c r="AJ796417" s="24"/>
      <c r="AK796417" s="24"/>
      <c r="AL796417" s="24"/>
      <c r="AM796417" s="24"/>
      <c r="AN796417" s="24"/>
      <c r="AO796417" s="24"/>
      <c r="AP796417" s="69"/>
      <c r="AQ796417" s="24"/>
      <c r="AR796417" s="24"/>
      <c r="AS796417" s="24"/>
      <c r="AT796417" s="24"/>
    </row>
    <row r="796545" spans="6:46" ht="15" x14ac:dyDescent="0.15">
      <c r="F796545" s="24"/>
      <c r="G796545" s="24"/>
      <c r="H796545" s="24"/>
      <c r="I796545" s="24"/>
      <c r="J796545" s="24"/>
      <c r="K796545" s="24"/>
      <c r="L796545" s="24"/>
      <c r="M796545" s="24"/>
      <c r="N796545" s="24"/>
      <c r="O796545" s="24"/>
      <c r="P796545" s="24"/>
      <c r="Q796545" s="24"/>
      <c r="R796545" s="24"/>
      <c r="S796545" s="24"/>
      <c r="T796545" s="24"/>
      <c r="U796545" s="24"/>
      <c r="V796545" s="24"/>
      <c r="W796545" s="24"/>
      <c r="X796545" s="24"/>
      <c r="Y796545" s="24"/>
      <c r="Z796545" s="24"/>
      <c r="AA796545" s="24"/>
      <c r="AB796545" s="24"/>
      <c r="AC796545" s="24"/>
      <c r="AD796545" s="24"/>
      <c r="AE796545" s="24"/>
      <c r="AF796545" s="24"/>
      <c r="AG796545" s="24"/>
      <c r="AH796545" s="24"/>
      <c r="AI796545" s="24"/>
      <c r="AJ796545" s="24"/>
      <c r="AK796545" s="24"/>
      <c r="AL796545" s="24"/>
      <c r="AM796545" s="24"/>
      <c r="AN796545" s="24"/>
      <c r="AO796545" s="24"/>
      <c r="AP796545" s="69"/>
      <c r="AQ796545" s="24"/>
      <c r="AR796545" s="24"/>
      <c r="AS796545" s="24"/>
      <c r="AT796545" s="24"/>
    </row>
    <row r="796673" spans="6:46" ht="15" x14ac:dyDescent="0.15">
      <c r="F796673" s="24"/>
      <c r="G796673" s="24"/>
      <c r="H796673" s="24"/>
      <c r="I796673" s="24"/>
      <c r="J796673" s="24"/>
      <c r="K796673" s="24"/>
      <c r="L796673" s="24"/>
      <c r="M796673" s="24"/>
      <c r="N796673" s="24"/>
      <c r="O796673" s="24"/>
      <c r="P796673" s="24"/>
      <c r="Q796673" s="24"/>
      <c r="R796673" s="24"/>
      <c r="S796673" s="24"/>
      <c r="T796673" s="24"/>
      <c r="U796673" s="24"/>
      <c r="V796673" s="24"/>
      <c r="W796673" s="24"/>
      <c r="X796673" s="24"/>
      <c r="Y796673" s="24"/>
      <c r="Z796673" s="24"/>
      <c r="AA796673" s="24"/>
      <c r="AB796673" s="24"/>
      <c r="AC796673" s="24"/>
      <c r="AD796673" s="24"/>
      <c r="AE796673" s="24"/>
      <c r="AF796673" s="24"/>
      <c r="AG796673" s="24"/>
      <c r="AH796673" s="24"/>
      <c r="AI796673" s="24"/>
      <c r="AJ796673" s="24"/>
      <c r="AK796673" s="24"/>
      <c r="AL796673" s="24"/>
      <c r="AM796673" s="24"/>
      <c r="AN796673" s="24"/>
      <c r="AO796673" s="24"/>
      <c r="AP796673" s="69"/>
      <c r="AQ796673" s="24"/>
      <c r="AR796673" s="24"/>
      <c r="AS796673" s="24"/>
      <c r="AT796673" s="24"/>
    </row>
    <row r="796801" spans="6:46" ht="15" x14ac:dyDescent="0.15">
      <c r="F796801" s="24"/>
      <c r="G796801" s="24"/>
      <c r="H796801" s="24"/>
      <c r="I796801" s="24"/>
      <c r="J796801" s="24"/>
      <c r="K796801" s="24"/>
      <c r="L796801" s="24"/>
      <c r="M796801" s="24"/>
      <c r="N796801" s="24"/>
      <c r="O796801" s="24"/>
      <c r="P796801" s="24"/>
      <c r="Q796801" s="24"/>
      <c r="R796801" s="24"/>
      <c r="S796801" s="24"/>
      <c r="T796801" s="24"/>
      <c r="U796801" s="24"/>
      <c r="V796801" s="24"/>
      <c r="W796801" s="24"/>
      <c r="X796801" s="24"/>
      <c r="Y796801" s="24"/>
      <c r="Z796801" s="24"/>
      <c r="AA796801" s="24"/>
      <c r="AB796801" s="24"/>
      <c r="AC796801" s="24"/>
      <c r="AD796801" s="24"/>
      <c r="AE796801" s="24"/>
      <c r="AF796801" s="24"/>
      <c r="AG796801" s="24"/>
      <c r="AH796801" s="24"/>
      <c r="AI796801" s="24"/>
      <c r="AJ796801" s="24"/>
      <c r="AK796801" s="24"/>
      <c r="AL796801" s="24"/>
      <c r="AM796801" s="24"/>
      <c r="AN796801" s="24"/>
      <c r="AO796801" s="24"/>
      <c r="AP796801" s="69"/>
      <c r="AQ796801" s="24"/>
      <c r="AR796801" s="24"/>
      <c r="AS796801" s="24"/>
      <c r="AT796801" s="24"/>
    </row>
    <row r="796929" spans="6:46" ht="15" x14ac:dyDescent="0.15">
      <c r="F796929" s="24"/>
      <c r="G796929" s="24"/>
      <c r="H796929" s="24"/>
      <c r="I796929" s="24"/>
      <c r="J796929" s="24"/>
      <c r="K796929" s="24"/>
      <c r="L796929" s="24"/>
      <c r="M796929" s="24"/>
      <c r="N796929" s="24"/>
      <c r="O796929" s="24"/>
      <c r="P796929" s="24"/>
      <c r="Q796929" s="24"/>
      <c r="R796929" s="24"/>
      <c r="S796929" s="24"/>
      <c r="T796929" s="24"/>
      <c r="U796929" s="24"/>
      <c r="V796929" s="24"/>
      <c r="W796929" s="24"/>
      <c r="X796929" s="24"/>
      <c r="Y796929" s="24"/>
      <c r="Z796929" s="24"/>
      <c r="AA796929" s="24"/>
      <c r="AB796929" s="24"/>
      <c r="AC796929" s="24"/>
      <c r="AD796929" s="24"/>
      <c r="AE796929" s="24"/>
      <c r="AF796929" s="24"/>
      <c r="AG796929" s="24"/>
      <c r="AH796929" s="24"/>
      <c r="AI796929" s="24"/>
      <c r="AJ796929" s="24"/>
      <c r="AK796929" s="24"/>
      <c r="AL796929" s="24"/>
      <c r="AM796929" s="24"/>
      <c r="AN796929" s="24"/>
      <c r="AO796929" s="24"/>
      <c r="AP796929" s="69"/>
      <c r="AQ796929" s="24"/>
      <c r="AR796929" s="24"/>
      <c r="AS796929" s="24"/>
      <c r="AT796929" s="24"/>
    </row>
    <row r="797057" spans="6:46" ht="15" x14ac:dyDescent="0.15">
      <c r="F797057" s="24"/>
      <c r="G797057" s="24"/>
      <c r="H797057" s="24"/>
      <c r="I797057" s="24"/>
      <c r="J797057" s="24"/>
      <c r="K797057" s="24"/>
      <c r="L797057" s="24"/>
      <c r="M797057" s="24"/>
      <c r="N797057" s="24"/>
      <c r="O797057" s="24"/>
      <c r="P797057" s="24"/>
      <c r="Q797057" s="24"/>
      <c r="R797057" s="24"/>
      <c r="S797057" s="24"/>
      <c r="T797057" s="24"/>
      <c r="U797057" s="24"/>
      <c r="V797057" s="24"/>
      <c r="W797057" s="24"/>
      <c r="X797057" s="24"/>
      <c r="Y797057" s="24"/>
      <c r="Z797057" s="24"/>
      <c r="AA797057" s="24"/>
      <c r="AB797057" s="24"/>
      <c r="AC797057" s="24"/>
      <c r="AD797057" s="24"/>
      <c r="AE797057" s="24"/>
      <c r="AF797057" s="24"/>
      <c r="AG797057" s="24"/>
      <c r="AH797057" s="24"/>
      <c r="AI797057" s="24"/>
      <c r="AJ797057" s="24"/>
      <c r="AK797057" s="24"/>
      <c r="AL797057" s="24"/>
      <c r="AM797057" s="24"/>
      <c r="AN797057" s="24"/>
      <c r="AO797057" s="24"/>
      <c r="AP797057" s="69"/>
      <c r="AQ797057" s="24"/>
      <c r="AR797057" s="24"/>
      <c r="AS797057" s="24"/>
      <c r="AT797057" s="24"/>
    </row>
    <row r="797185" spans="6:46" ht="15" x14ac:dyDescent="0.15">
      <c r="F797185" s="24"/>
      <c r="G797185" s="24"/>
      <c r="H797185" s="24"/>
      <c r="I797185" s="24"/>
      <c r="J797185" s="24"/>
      <c r="K797185" s="24"/>
      <c r="L797185" s="24"/>
      <c r="M797185" s="24"/>
      <c r="N797185" s="24"/>
      <c r="O797185" s="24"/>
      <c r="P797185" s="24"/>
      <c r="Q797185" s="24"/>
      <c r="R797185" s="24"/>
      <c r="S797185" s="24"/>
      <c r="T797185" s="24"/>
      <c r="U797185" s="24"/>
      <c r="V797185" s="24"/>
      <c r="W797185" s="24"/>
      <c r="X797185" s="24"/>
      <c r="Y797185" s="24"/>
      <c r="Z797185" s="24"/>
      <c r="AA797185" s="24"/>
      <c r="AB797185" s="24"/>
      <c r="AC797185" s="24"/>
      <c r="AD797185" s="24"/>
      <c r="AE797185" s="24"/>
      <c r="AF797185" s="24"/>
      <c r="AG797185" s="24"/>
      <c r="AH797185" s="24"/>
      <c r="AI797185" s="24"/>
      <c r="AJ797185" s="24"/>
      <c r="AK797185" s="24"/>
      <c r="AL797185" s="24"/>
      <c r="AM797185" s="24"/>
      <c r="AN797185" s="24"/>
      <c r="AO797185" s="24"/>
      <c r="AP797185" s="69"/>
      <c r="AQ797185" s="24"/>
      <c r="AR797185" s="24"/>
      <c r="AS797185" s="24"/>
      <c r="AT797185" s="24"/>
    </row>
    <row r="797313" spans="6:46" ht="15" x14ac:dyDescent="0.15">
      <c r="F797313" s="24"/>
      <c r="G797313" s="24"/>
      <c r="H797313" s="24"/>
      <c r="I797313" s="24"/>
      <c r="J797313" s="24"/>
      <c r="K797313" s="24"/>
      <c r="L797313" s="24"/>
      <c r="M797313" s="24"/>
      <c r="N797313" s="24"/>
      <c r="O797313" s="24"/>
      <c r="P797313" s="24"/>
      <c r="Q797313" s="24"/>
      <c r="R797313" s="24"/>
      <c r="S797313" s="24"/>
      <c r="T797313" s="24"/>
      <c r="U797313" s="24"/>
      <c r="V797313" s="24"/>
      <c r="W797313" s="24"/>
      <c r="X797313" s="24"/>
      <c r="Y797313" s="24"/>
      <c r="Z797313" s="24"/>
      <c r="AA797313" s="24"/>
      <c r="AB797313" s="24"/>
      <c r="AC797313" s="24"/>
      <c r="AD797313" s="24"/>
      <c r="AE797313" s="24"/>
      <c r="AF797313" s="24"/>
      <c r="AG797313" s="24"/>
      <c r="AH797313" s="24"/>
      <c r="AI797313" s="24"/>
      <c r="AJ797313" s="24"/>
      <c r="AK797313" s="24"/>
      <c r="AL797313" s="24"/>
      <c r="AM797313" s="24"/>
      <c r="AN797313" s="24"/>
      <c r="AO797313" s="24"/>
      <c r="AP797313" s="69"/>
      <c r="AQ797313" s="24"/>
      <c r="AR797313" s="24"/>
      <c r="AS797313" s="24"/>
      <c r="AT797313" s="24"/>
    </row>
    <row r="797441" spans="6:46" ht="15" x14ac:dyDescent="0.15">
      <c r="F797441" s="24"/>
      <c r="G797441" s="24"/>
      <c r="H797441" s="24"/>
      <c r="I797441" s="24"/>
      <c r="J797441" s="24"/>
      <c r="K797441" s="24"/>
      <c r="L797441" s="24"/>
      <c r="M797441" s="24"/>
      <c r="N797441" s="24"/>
      <c r="O797441" s="24"/>
      <c r="P797441" s="24"/>
      <c r="Q797441" s="24"/>
      <c r="R797441" s="24"/>
      <c r="S797441" s="24"/>
      <c r="T797441" s="24"/>
      <c r="U797441" s="24"/>
      <c r="V797441" s="24"/>
      <c r="W797441" s="24"/>
      <c r="X797441" s="24"/>
      <c r="Y797441" s="24"/>
      <c r="Z797441" s="24"/>
      <c r="AA797441" s="24"/>
      <c r="AB797441" s="24"/>
      <c r="AC797441" s="24"/>
      <c r="AD797441" s="24"/>
      <c r="AE797441" s="24"/>
      <c r="AF797441" s="24"/>
      <c r="AG797441" s="24"/>
      <c r="AH797441" s="24"/>
      <c r="AI797441" s="24"/>
      <c r="AJ797441" s="24"/>
      <c r="AK797441" s="24"/>
      <c r="AL797441" s="24"/>
      <c r="AM797441" s="24"/>
      <c r="AN797441" s="24"/>
      <c r="AO797441" s="24"/>
      <c r="AP797441" s="69"/>
      <c r="AQ797441" s="24"/>
      <c r="AR797441" s="24"/>
      <c r="AS797441" s="24"/>
      <c r="AT797441" s="24"/>
    </row>
    <row r="797569" spans="6:46" ht="15" x14ac:dyDescent="0.15">
      <c r="F797569" s="24"/>
      <c r="G797569" s="24"/>
      <c r="H797569" s="24"/>
      <c r="I797569" s="24"/>
      <c r="J797569" s="24"/>
      <c r="K797569" s="24"/>
      <c r="L797569" s="24"/>
      <c r="M797569" s="24"/>
      <c r="N797569" s="24"/>
      <c r="O797569" s="24"/>
      <c r="P797569" s="24"/>
      <c r="Q797569" s="24"/>
      <c r="R797569" s="24"/>
      <c r="S797569" s="24"/>
      <c r="T797569" s="24"/>
      <c r="U797569" s="24"/>
      <c r="V797569" s="24"/>
      <c r="W797569" s="24"/>
      <c r="X797569" s="24"/>
      <c r="Y797569" s="24"/>
      <c r="Z797569" s="24"/>
      <c r="AA797569" s="24"/>
      <c r="AB797569" s="24"/>
      <c r="AC797569" s="24"/>
      <c r="AD797569" s="24"/>
      <c r="AE797569" s="24"/>
      <c r="AF797569" s="24"/>
      <c r="AG797569" s="24"/>
      <c r="AH797569" s="24"/>
      <c r="AI797569" s="24"/>
      <c r="AJ797569" s="24"/>
      <c r="AK797569" s="24"/>
      <c r="AL797569" s="24"/>
      <c r="AM797569" s="24"/>
      <c r="AN797569" s="24"/>
      <c r="AO797569" s="24"/>
      <c r="AP797569" s="69"/>
      <c r="AQ797569" s="24"/>
      <c r="AR797569" s="24"/>
      <c r="AS797569" s="24"/>
      <c r="AT797569" s="24"/>
    </row>
    <row r="797697" spans="6:46" ht="15" x14ac:dyDescent="0.15">
      <c r="F797697" s="24"/>
      <c r="G797697" s="24"/>
      <c r="H797697" s="24"/>
      <c r="I797697" s="24"/>
      <c r="J797697" s="24"/>
      <c r="K797697" s="24"/>
      <c r="L797697" s="24"/>
      <c r="M797697" s="24"/>
      <c r="N797697" s="24"/>
      <c r="O797697" s="24"/>
      <c r="P797697" s="24"/>
      <c r="Q797697" s="24"/>
      <c r="R797697" s="24"/>
      <c r="S797697" s="24"/>
      <c r="T797697" s="24"/>
      <c r="U797697" s="24"/>
      <c r="V797697" s="24"/>
      <c r="W797697" s="24"/>
      <c r="X797697" s="24"/>
      <c r="Y797697" s="24"/>
      <c r="Z797697" s="24"/>
      <c r="AA797697" s="24"/>
      <c r="AB797697" s="24"/>
      <c r="AC797697" s="24"/>
      <c r="AD797697" s="24"/>
      <c r="AE797697" s="24"/>
      <c r="AF797697" s="24"/>
      <c r="AG797697" s="24"/>
      <c r="AH797697" s="24"/>
      <c r="AI797697" s="24"/>
      <c r="AJ797697" s="24"/>
      <c r="AK797697" s="24"/>
      <c r="AL797697" s="24"/>
      <c r="AM797697" s="24"/>
      <c r="AN797697" s="24"/>
      <c r="AO797697" s="24"/>
      <c r="AP797697" s="69"/>
      <c r="AQ797697" s="24"/>
      <c r="AR797697" s="24"/>
      <c r="AS797697" s="24"/>
      <c r="AT797697" s="24"/>
    </row>
    <row r="797825" spans="6:46" ht="15" x14ac:dyDescent="0.15">
      <c r="F797825" s="24"/>
      <c r="G797825" s="24"/>
      <c r="H797825" s="24"/>
      <c r="I797825" s="24"/>
      <c r="J797825" s="24"/>
      <c r="K797825" s="24"/>
      <c r="L797825" s="24"/>
      <c r="M797825" s="24"/>
      <c r="N797825" s="24"/>
      <c r="O797825" s="24"/>
      <c r="P797825" s="24"/>
      <c r="Q797825" s="24"/>
      <c r="R797825" s="24"/>
      <c r="S797825" s="24"/>
      <c r="T797825" s="24"/>
      <c r="U797825" s="24"/>
      <c r="V797825" s="24"/>
      <c r="W797825" s="24"/>
      <c r="X797825" s="24"/>
      <c r="Y797825" s="24"/>
      <c r="Z797825" s="24"/>
      <c r="AA797825" s="24"/>
      <c r="AB797825" s="24"/>
      <c r="AC797825" s="24"/>
      <c r="AD797825" s="24"/>
      <c r="AE797825" s="24"/>
      <c r="AF797825" s="24"/>
      <c r="AG797825" s="24"/>
      <c r="AH797825" s="24"/>
      <c r="AI797825" s="24"/>
      <c r="AJ797825" s="24"/>
      <c r="AK797825" s="24"/>
      <c r="AL797825" s="24"/>
      <c r="AM797825" s="24"/>
      <c r="AN797825" s="24"/>
      <c r="AO797825" s="24"/>
      <c r="AP797825" s="69"/>
      <c r="AQ797825" s="24"/>
      <c r="AR797825" s="24"/>
      <c r="AS797825" s="24"/>
      <c r="AT797825" s="24"/>
    </row>
    <row r="797953" spans="6:46" ht="15" x14ac:dyDescent="0.15">
      <c r="F797953" s="24"/>
      <c r="G797953" s="24"/>
      <c r="H797953" s="24"/>
      <c r="I797953" s="24"/>
      <c r="J797953" s="24"/>
      <c r="K797953" s="24"/>
      <c r="L797953" s="24"/>
      <c r="M797953" s="24"/>
      <c r="N797953" s="24"/>
      <c r="O797953" s="24"/>
      <c r="P797953" s="24"/>
      <c r="Q797953" s="24"/>
      <c r="R797953" s="24"/>
      <c r="S797953" s="24"/>
      <c r="T797953" s="24"/>
      <c r="U797953" s="24"/>
      <c r="V797953" s="24"/>
      <c r="W797953" s="24"/>
      <c r="X797953" s="24"/>
      <c r="Y797953" s="24"/>
      <c r="Z797953" s="24"/>
      <c r="AA797953" s="24"/>
      <c r="AB797953" s="24"/>
      <c r="AC797953" s="24"/>
      <c r="AD797953" s="24"/>
      <c r="AE797953" s="24"/>
      <c r="AF797953" s="24"/>
      <c r="AG797953" s="24"/>
      <c r="AH797953" s="24"/>
      <c r="AI797953" s="24"/>
      <c r="AJ797953" s="24"/>
      <c r="AK797953" s="24"/>
      <c r="AL797953" s="24"/>
      <c r="AM797953" s="24"/>
      <c r="AN797953" s="24"/>
      <c r="AO797953" s="24"/>
      <c r="AP797953" s="69"/>
      <c r="AQ797953" s="24"/>
      <c r="AR797953" s="24"/>
      <c r="AS797953" s="24"/>
      <c r="AT797953" s="24"/>
    </row>
    <row r="798081" spans="6:46" ht="15" x14ac:dyDescent="0.15">
      <c r="F798081" s="24"/>
      <c r="G798081" s="24"/>
      <c r="H798081" s="24"/>
      <c r="I798081" s="24"/>
      <c r="J798081" s="24"/>
      <c r="K798081" s="24"/>
      <c r="L798081" s="24"/>
      <c r="M798081" s="24"/>
      <c r="N798081" s="24"/>
      <c r="O798081" s="24"/>
      <c r="P798081" s="24"/>
      <c r="Q798081" s="24"/>
      <c r="R798081" s="24"/>
      <c r="S798081" s="24"/>
      <c r="T798081" s="24"/>
      <c r="U798081" s="24"/>
      <c r="V798081" s="24"/>
      <c r="W798081" s="24"/>
      <c r="X798081" s="24"/>
      <c r="Y798081" s="24"/>
      <c r="Z798081" s="24"/>
      <c r="AA798081" s="24"/>
      <c r="AB798081" s="24"/>
      <c r="AC798081" s="24"/>
      <c r="AD798081" s="24"/>
      <c r="AE798081" s="24"/>
      <c r="AF798081" s="24"/>
      <c r="AG798081" s="24"/>
      <c r="AH798081" s="24"/>
      <c r="AI798081" s="24"/>
      <c r="AJ798081" s="24"/>
      <c r="AK798081" s="24"/>
      <c r="AL798081" s="24"/>
      <c r="AM798081" s="24"/>
      <c r="AN798081" s="24"/>
      <c r="AO798081" s="24"/>
      <c r="AP798081" s="69"/>
      <c r="AQ798081" s="24"/>
      <c r="AR798081" s="24"/>
      <c r="AS798081" s="24"/>
      <c r="AT798081" s="24"/>
    </row>
    <row r="798209" spans="6:46" ht="15" x14ac:dyDescent="0.15">
      <c r="F798209" s="24"/>
      <c r="G798209" s="24"/>
      <c r="H798209" s="24"/>
      <c r="I798209" s="24"/>
      <c r="J798209" s="24"/>
      <c r="K798209" s="24"/>
      <c r="L798209" s="24"/>
      <c r="M798209" s="24"/>
      <c r="N798209" s="24"/>
      <c r="O798209" s="24"/>
      <c r="P798209" s="24"/>
      <c r="Q798209" s="24"/>
      <c r="R798209" s="24"/>
      <c r="S798209" s="24"/>
      <c r="T798209" s="24"/>
      <c r="U798209" s="24"/>
      <c r="V798209" s="24"/>
      <c r="W798209" s="24"/>
      <c r="X798209" s="24"/>
      <c r="Y798209" s="24"/>
      <c r="Z798209" s="24"/>
      <c r="AA798209" s="24"/>
      <c r="AB798209" s="24"/>
      <c r="AC798209" s="24"/>
      <c r="AD798209" s="24"/>
      <c r="AE798209" s="24"/>
      <c r="AF798209" s="24"/>
      <c r="AG798209" s="24"/>
      <c r="AH798209" s="24"/>
      <c r="AI798209" s="24"/>
      <c r="AJ798209" s="24"/>
      <c r="AK798209" s="24"/>
      <c r="AL798209" s="24"/>
      <c r="AM798209" s="24"/>
      <c r="AN798209" s="24"/>
      <c r="AO798209" s="24"/>
      <c r="AP798209" s="69"/>
      <c r="AQ798209" s="24"/>
      <c r="AR798209" s="24"/>
      <c r="AS798209" s="24"/>
      <c r="AT798209" s="24"/>
    </row>
    <row r="798337" spans="6:46" ht="15" x14ac:dyDescent="0.15">
      <c r="F798337" s="24"/>
      <c r="G798337" s="24"/>
      <c r="H798337" s="24"/>
      <c r="I798337" s="24"/>
      <c r="J798337" s="24"/>
      <c r="K798337" s="24"/>
      <c r="L798337" s="24"/>
      <c r="M798337" s="24"/>
      <c r="N798337" s="24"/>
      <c r="O798337" s="24"/>
      <c r="P798337" s="24"/>
      <c r="Q798337" s="24"/>
      <c r="R798337" s="24"/>
      <c r="S798337" s="24"/>
      <c r="T798337" s="24"/>
      <c r="U798337" s="24"/>
      <c r="V798337" s="24"/>
      <c r="W798337" s="24"/>
      <c r="X798337" s="24"/>
      <c r="Y798337" s="24"/>
      <c r="Z798337" s="24"/>
      <c r="AA798337" s="24"/>
      <c r="AB798337" s="24"/>
      <c r="AC798337" s="24"/>
      <c r="AD798337" s="24"/>
      <c r="AE798337" s="24"/>
      <c r="AF798337" s="24"/>
      <c r="AG798337" s="24"/>
      <c r="AH798337" s="24"/>
      <c r="AI798337" s="24"/>
      <c r="AJ798337" s="24"/>
      <c r="AK798337" s="24"/>
      <c r="AL798337" s="24"/>
      <c r="AM798337" s="24"/>
      <c r="AN798337" s="24"/>
      <c r="AO798337" s="24"/>
      <c r="AP798337" s="69"/>
      <c r="AQ798337" s="24"/>
      <c r="AR798337" s="24"/>
      <c r="AS798337" s="24"/>
      <c r="AT798337" s="24"/>
    </row>
    <row r="798465" spans="6:46" ht="15" x14ac:dyDescent="0.15">
      <c r="F798465" s="24"/>
      <c r="G798465" s="24"/>
      <c r="H798465" s="24"/>
      <c r="I798465" s="24"/>
      <c r="J798465" s="24"/>
      <c r="K798465" s="24"/>
      <c r="L798465" s="24"/>
      <c r="M798465" s="24"/>
      <c r="N798465" s="24"/>
      <c r="O798465" s="24"/>
      <c r="P798465" s="24"/>
      <c r="Q798465" s="24"/>
      <c r="R798465" s="24"/>
      <c r="S798465" s="24"/>
      <c r="T798465" s="24"/>
      <c r="U798465" s="24"/>
      <c r="V798465" s="24"/>
      <c r="W798465" s="24"/>
      <c r="X798465" s="24"/>
      <c r="Y798465" s="24"/>
      <c r="Z798465" s="24"/>
      <c r="AA798465" s="24"/>
      <c r="AB798465" s="24"/>
      <c r="AC798465" s="24"/>
      <c r="AD798465" s="24"/>
      <c r="AE798465" s="24"/>
      <c r="AF798465" s="24"/>
      <c r="AG798465" s="24"/>
      <c r="AH798465" s="24"/>
      <c r="AI798465" s="24"/>
      <c r="AJ798465" s="24"/>
      <c r="AK798465" s="24"/>
      <c r="AL798465" s="24"/>
      <c r="AM798465" s="24"/>
      <c r="AN798465" s="24"/>
      <c r="AO798465" s="24"/>
      <c r="AP798465" s="69"/>
      <c r="AQ798465" s="24"/>
      <c r="AR798465" s="24"/>
      <c r="AS798465" s="24"/>
      <c r="AT798465" s="24"/>
    </row>
    <row r="798593" spans="6:46" ht="15" x14ac:dyDescent="0.15">
      <c r="F798593" s="24"/>
      <c r="G798593" s="24"/>
      <c r="H798593" s="24"/>
      <c r="I798593" s="24"/>
      <c r="J798593" s="24"/>
      <c r="K798593" s="24"/>
      <c r="L798593" s="24"/>
      <c r="M798593" s="24"/>
      <c r="N798593" s="24"/>
      <c r="O798593" s="24"/>
      <c r="P798593" s="24"/>
      <c r="Q798593" s="24"/>
      <c r="R798593" s="24"/>
      <c r="S798593" s="24"/>
      <c r="T798593" s="24"/>
      <c r="U798593" s="24"/>
      <c r="V798593" s="24"/>
      <c r="W798593" s="24"/>
      <c r="X798593" s="24"/>
      <c r="Y798593" s="24"/>
      <c r="Z798593" s="24"/>
      <c r="AA798593" s="24"/>
      <c r="AB798593" s="24"/>
      <c r="AC798593" s="24"/>
      <c r="AD798593" s="24"/>
      <c r="AE798593" s="24"/>
      <c r="AF798593" s="24"/>
      <c r="AG798593" s="24"/>
      <c r="AH798593" s="24"/>
      <c r="AI798593" s="24"/>
      <c r="AJ798593" s="24"/>
      <c r="AK798593" s="24"/>
      <c r="AL798593" s="24"/>
      <c r="AM798593" s="24"/>
      <c r="AN798593" s="24"/>
      <c r="AO798593" s="24"/>
      <c r="AP798593" s="69"/>
      <c r="AQ798593" s="24"/>
      <c r="AR798593" s="24"/>
      <c r="AS798593" s="24"/>
      <c r="AT798593" s="24"/>
    </row>
    <row r="798721" spans="6:46" ht="15" x14ac:dyDescent="0.15">
      <c r="F798721" s="24"/>
      <c r="G798721" s="24"/>
      <c r="H798721" s="24"/>
      <c r="I798721" s="24"/>
      <c r="J798721" s="24"/>
      <c r="K798721" s="24"/>
      <c r="L798721" s="24"/>
      <c r="M798721" s="24"/>
      <c r="N798721" s="24"/>
      <c r="O798721" s="24"/>
      <c r="P798721" s="24"/>
      <c r="Q798721" s="24"/>
      <c r="R798721" s="24"/>
      <c r="S798721" s="24"/>
      <c r="T798721" s="24"/>
      <c r="U798721" s="24"/>
      <c r="V798721" s="24"/>
      <c r="W798721" s="24"/>
      <c r="X798721" s="24"/>
      <c r="Y798721" s="24"/>
      <c r="Z798721" s="24"/>
      <c r="AA798721" s="24"/>
      <c r="AB798721" s="24"/>
      <c r="AC798721" s="24"/>
      <c r="AD798721" s="24"/>
      <c r="AE798721" s="24"/>
      <c r="AF798721" s="24"/>
      <c r="AG798721" s="24"/>
      <c r="AH798721" s="24"/>
      <c r="AI798721" s="24"/>
      <c r="AJ798721" s="24"/>
      <c r="AK798721" s="24"/>
      <c r="AL798721" s="24"/>
      <c r="AM798721" s="24"/>
      <c r="AN798721" s="24"/>
      <c r="AO798721" s="24"/>
      <c r="AP798721" s="69"/>
      <c r="AQ798721" s="24"/>
      <c r="AR798721" s="24"/>
      <c r="AS798721" s="24"/>
      <c r="AT798721" s="24"/>
    </row>
    <row r="798849" spans="6:46" ht="15" x14ac:dyDescent="0.15">
      <c r="F798849" s="24"/>
      <c r="G798849" s="24"/>
      <c r="H798849" s="24"/>
      <c r="I798849" s="24"/>
      <c r="J798849" s="24"/>
      <c r="K798849" s="24"/>
      <c r="L798849" s="24"/>
      <c r="M798849" s="24"/>
      <c r="N798849" s="24"/>
      <c r="O798849" s="24"/>
      <c r="P798849" s="24"/>
      <c r="Q798849" s="24"/>
      <c r="R798849" s="24"/>
      <c r="S798849" s="24"/>
      <c r="T798849" s="24"/>
      <c r="U798849" s="24"/>
      <c r="V798849" s="24"/>
      <c r="W798849" s="24"/>
      <c r="X798849" s="24"/>
      <c r="Y798849" s="24"/>
      <c r="Z798849" s="24"/>
      <c r="AA798849" s="24"/>
      <c r="AB798849" s="24"/>
      <c r="AC798849" s="24"/>
      <c r="AD798849" s="24"/>
      <c r="AE798849" s="24"/>
      <c r="AF798849" s="24"/>
      <c r="AG798849" s="24"/>
      <c r="AH798849" s="24"/>
      <c r="AI798849" s="24"/>
      <c r="AJ798849" s="24"/>
      <c r="AK798849" s="24"/>
      <c r="AL798849" s="24"/>
      <c r="AM798849" s="24"/>
      <c r="AN798849" s="24"/>
      <c r="AO798849" s="24"/>
      <c r="AP798849" s="69"/>
      <c r="AQ798849" s="24"/>
      <c r="AR798849" s="24"/>
      <c r="AS798849" s="24"/>
      <c r="AT798849" s="24"/>
    </row>
    <row r="798977" spans="6:46" ht="15" x14ac:dyDescent="0.15">
      <c r="F798977" s="24"/>
      <c r="G798977" s="24"/>
      <c r="H798977" s="24"/>
      <c r="I798977" s="24"/>
      <c r="J798977" s="24"/>
      <c r="K798977" s="24"/>
      <c r="L798977" s="24"/>
      <c r="M798977" s="24"/>
      <c r="N798977" s="24"/>
      <c r="O798977" s="24"/>
      <c r="P798977" s="24"/>
      <c r="Q798977" s="24"/>
      <c r="R798977" s="24"/>
      <c r="S798977" s="24"/>
      <c r="T798977" s="24"/>
      <c r="U798977" s="24"/>
      <c r="V798977" s="24"/>
      <c r="W798977" s="24"/>
      <c r="X798977" s="24"/>
      <c r="Y798977" s="24"/>
      <c r="Z798977" s="24"/>
      <c r="AA798977" s="24"/>
      <c r="AB798977" s="24"/>
      <c r="AC798977" s="24"/>
      <c r="AD798977" s="24"/>
      <c r="AE798977" s="24"/>
      <c r="AF798977" s="24"/>
      <c r="AG798977" s="24"/>
      <c r="AH798977" s="24"/>
      <c r="AI798977" s="24"/>
      <c r="AJ798977" s="24"/>
      <c r="AK798977" s="24"/>
      <c r="AL798977" s="24"/>
      <c r="AM798977" s="24"/>
      <c r="AN798977" s="24"/>
      <c r="AO798977" s="24"/>
      <c r="AP798977" s="69"/>
      <c r="AQ798977" s="24"/>
      <c r="AR798977" s="24"/>
      <c r="AS798977" s="24"/>
      <c r="AT798977" s="24"/>
    </row>
    <row r="799105" spans="6:46" ht="15" x14ac:dyDescent="0.15">
      <c r="F799105" s="24"/>
      <c r="G799105" s="24"/>
      <c r="H799105" s="24"/>
      <c r="I799105" s="24"/>
      <c r="J799105" s="24"/>
      <c r="K799105" s="24"/>
      <c r="L799105" s="24"/>
      <c r="M799105" s="24"/>
      <c r="N799105" s="24"/>
      <c r="O799105" s="24"/>
      <c r="P799105" s="24"/>
      <c r="Q799105" s="24"/>
      <c r="R799105" s="24"/>
      <c r="S799105" s="24"/>
      <c r="T799105" s="24"/>
      <c r="U799105" s="24"/>
      <c r="V799105" s="24"/>
      <c r="W799105" s="24"/>
      <c r="X799105" s="24"/>
      <c r="Y799105" s="24"/>
      <c r="Z799105" s="24"/>
      <c r="AA799105" s="24"/>
      <c r="AB799105" s="24"/>
      <c r="AC799105" s="24"/>
      <c r="AD799105" s="24"/>
      <c r="AE799105" s="24"/>
      <c r="AF799105" s="24"/>
      <c r="AG799105" s="24"/>
      <c r="AH799105" s="24"/>
      <c r="AI799105" s="24"/>
      <c r="AJ799105" s="24"/>
      <c r="AK799105" s="24"/>
      <c r="AL799105" s="24"/>
      <c r="AM799105" s="24"/>
      <c r="AN799105" s="24"/>
      <c r="AO799105" s="24"/>
      <c r="AP799105" s="69"/>
      <c r="AQ799105" s="24"/>
      <c r="AR799105" s="24"/>
      <c r="AS799105" s="24"/>
      <c r="AT799105" s="24"/>
    </row>
    <row r="799233" spans="6:46" ht="15" x14ac:dyDescent="0.15">
      <c r="F799233" s="24"/>
      <c r="G799233" s="24"/>
      <c r="H799233" s="24"/>
      <c r="I799233" s="24"/>
      <c r="J799233" s="24"/>
      <c r="K799233" s="24"/>
      <c r="L799233" s="24"/>
      <c r="M799233" s="24"/>
      <c r="N799233" s="24"/>
      <c r="O799233" s="24"/>
      <c r="P799233" s="24"/>
      <c r="Q799233" s="24"/>
      <c r="R799233" s="24"/>
      <c r="S799233" s="24"/>
      <c r="T799233" s="24"/>
      <c r="U799233" s="24"/>
      <c r="V799233" s="24"/>
      <c r="W799233" s="24"/>
      <c r="X799233" s="24"/>
      <c r="Y799233" s="24"/>
      <c r="Z799233" s="24"/>
      <c r="AA799233" s="24"/>
      <c r="AB799233" s="24"/>
      <c r="AC799233" s="24"/>
      <c r="AD799233" s="24"/>
      <c r="AE799233" s="24"/>
      <c r="AF799233" s="24"/>
      <c r="AG799233" s="24"/>
      <c r="AH799233" s="24"/>
      <c r="AI799233" s="24"/>
      <c r="AJ799233" s="24"/>
      <c r="AK799233" s="24"/>
      <c r="AL799233" s="24"/>
      <c r="AM799233" s="24"/>
      <c r="AN799233" s="24"/>
      <c r="AO799233" s="24"/>
      <c r="AP799233" s="69"/>
      <c r="AQ799233" s="24"/>
      <c r="AR799233" s="24"/>
      <c r="AS799233" s="24"/>
      <c r="AT799233" s="24"/>
    </row>
    <row r="799361" spans="6:46" ht="15" x14ac:dyDescent="0.15">
      <c r="F799361" s="24"/>
      <c r="G799361" s="24"/>
      <c r="H799361" s="24"/>
      <c r="I799361" s="24"/>
      <c r="J799361" s="24"/>
      <c r="K799361" s="24"/>
      <c r="L799361" s="24"/>
      <c r="M799361" s="24"/>
      <c r="N799361" s="24"/>
      <c r="O799361" s="24"/>
      <c r="P799361" s="24"/>
      <c r="Q799361" s="24"/>
      <c r="R799361" s="24"/>
      <c r="S799361" s="24"/>
      <c r="T799361" s="24"/>
      <c r="U799361" s="24"/>
      <c r="V799361" s="24"/>
      <c r="W799361" s="24"/>
      <c r="X799361" s="24"/>
      <c r="Y799361" s="24"/>
      <c r="Z799361" s="24"/>
      <c r="AA799361" s="24"/>
      <c r="AB799361" s="24"/>
      <c r="AC799361" s="24"/>
      <c r="AD799361" s="24"/>
      <c r="AE799361" s="24"/>
      <c r="AF799361" s="24"/>
      <c r="AG799361" s="24"/>
      <c r="AH799361" s="24"/>
      <c r="AI799361" s="24"/>
      <c r="AJ799361" s="24"/>
      <c r="AK799361" s="24"/>
      <c r="AL799361" s="24"/>
      <c r="AM799361" s="24"/>
      <c r="AN799361" s="24"/>
      <c r="AO799361" s="24"/>
      <c r="AP799361" s="69"/>
      <c r="AQ799361" s="24"/>
      <c r="AR799361" s="24"/>
      <c r="AS799361" s="24"/>
      <c r="AT799361" s="24"/>
    </row>
    <row r="799489" spans="6:46" ht="15" x14ac:dyDescent="0.15">
      <c r="F799489" s="24"/>
      <c r="G799489" s="24"/>
      <c r="H799489" s="24"/>
      <c r="I799489" s="24"/>
      <c r="J799489" s="24"/>
      <c r="K799489" s="24"/>
      <c r="L799489" s="24"/>
      <c r="M799489" s="24"/>
      <c r="N799489" s="24"/>
      <c r="O799489" s="24"/>
      <c r="P799489" s="24"/>
      <c r="Q799489" s="24"/>
      <c r="R799489" s="24"/>
      <c r="S799489" s="24"/>
      <c r="T799489" s="24"/>
      <c r="U799489" s="24"/>
      <c r="V799489" s="24"/>
      <c r="W799489" s="24"/>
      <c r="X799489" s="24"/>
      <c r="Y799489" s="24"/>
      <c r="Z799489" s="24"/>
      <c r="AA799489" s="24"/>
      <c r="AB799489" s="24"/>
      <c r="AC799489" s="24"/>
      <c r="AD799489" s="24"/>
      <c r="AE799489" s="24"/>
      <c r="AF799489" s="24"/>
      <c r="AG799489" s="24"/>
      <c r="AH799489" s="24"/>
      <c r="AI799489" s="24"/>
      <c r="AJ799489" s="24"/>
      <c r="AK799489" s="24"/>
      <c r="AL799489" s="24"/>
      <c r="AM799489" s="24"/>
      <c r="AN799489" s="24"/>
      <c r="AO799489" s="24"/>
      <c r="AP799489" s="69"/>
      <c r="AQ799489" s="24"/>
      <c r="AR799489" s="24"/>
      <c r="AS799489" s="24"/>
      <c r="AT799489" s="24"/>
    </row>
    <row r="799617" spans="6:46" ht="15" x14ac:dyDescent="0.15">
      <c r="F799617" s="24"/>
      <c r="G799617" s="24"/>
      <c r="H799617" s="24"/>
      <c r="I799617" s="24"/>
      <c r="J799617" s="24"/>
      <c r="K799617" s="24"/>
      <c r="L799617" s="24"/>
      <c r="M799617" s="24"/>
      <c r="N799617" s="24"/>
      <c r="O799617" s="24"/>
      <c r="P799617" s="24"/>
      <c r="Q799617" s="24"/>
      <c r="R799617" s="24"/>
      <c r="S799617" s="24"/>
      <c r="T799617" s="24"/>
      <c r="U799617" s="24"/>
      <c r="V799617" s="24"/>
      <c r="W799617" s="24"/>
      <c r="X799617" s="24"/>
      <c r="Y799617" s="24"/>
      <c r="Z799617" s="24"/>
      <c r="AA799617" s="24"/>
      <c r="AB799617" s="24"/>
      <c r="AC799617" s="24"/>
      <c r="AD799617" s="24"/>
      <c r="AE799617" s="24"/>
      <c r="AF799617" s="24"/>
      <c r="AG799617" s="24"/>
      <c r="AH799617" s="24"/>
      <c r="AI799617" s="24"/>
      <c r="AJ799617" s="24"/>
      <c r="AK799617" s="24"/>
      <c r="AL799617" s="24"/>
      <c r="AM799617" s="24"/>
      <c r="AN799617" s="24"/>
      <c r="AO799617" s="24"/>
      <c r="AP799617" s="69"/>
      <c r="AQ799617" s="24"/>
      <c r="AR799617" s="24"/>
      <c r="AS799617" s="24"/>
      <c r="AT799617" s="24"/>
    </row>
    <row r="799745" spans="6:46" ht="15" x14ac:dyDescent="0.15">
      <c r="F799745" s="24"/>
      <c r="G799745" s="24"/>
      <c r="H799745" s="24"/>
      <c r="I799745" s="24"/>
      <c r="J799745" s="24"/>
      <c r="K799745" s="24"/>
      <c r="L799745" s="24"/>
      <c r="M799745" s="24"/>
      <c r="N799745" s="24"/>
      <c r="O799745" s="24"/>
      <c r="P799745" s="24"/>
      <c r="Q799745" s="24"/>
      <c r="R799745" s="24"/>
      <c r="S799745" s="24"/>
      <c r="T799745" s="24"/>
      <c r="U799745" s="24"/>
      <c r="V799745" s="24"/>
      <c r="W799745" s="24"/>
      <c r="X799745" s="24"/>
      <c r="Y799745" s="24"/>
      <c r="Z799745" s="24"/>
      <c r="AA799745" s="24"/>
      <c r="AB799745" s="24"/>
      <c r="AC799745" s="24"/>
      <c r="AD799745" s="24"/>
      <c r="AE799745" s="24"/>
      <c r="AF799745" s="24"/>
      <c r="AG799745" s="24"/>
      <c r="AH799745" s="24"/>
      <c r="AI799745" s="24"/>
      <c r="AJ799745" s="24"/>
      <c r="AK799745" s="24"/>
      <c r="AL799745" s="24"/>
      <c r="AM799745" s="24"/>
      <c r="AN799745" s="24"/>
      <c r="AO799745" s="24"/>
      <c r="AP799745" s="69"/>
      <c r="AQ799745" s="24"/>
      <c r="AR799745" s="24"/>
      <c r="AS799745" s="24"/>
      <c r="AT799745" s="24"/>
    </row>
    <row r="799873" spans="6:46" ht="15" x14ac:dyDescent="0.15">
      <c r="F799873" s="24"/>
      <c r="G799873" s="24"/>
      <c r="H799873" s="24"/>
      <c r="I799873" s="24"/>
      <c r="J799873" s="24"/>
      <c r="K799873" s="24"/>
      <c r="L799873" s="24"/>
      <c r="M799873" s="24"/>
      <c r="N799873" s="24"/>
      <c r="O799873" s="24"/>
      <c r="P799873" s="24"/>
      <c r="Q799873" s="24"/>
      <c r="R799873" s="24"/>
      <c r="S799873" s="24"/>
      <c r="T799873" s="24"/>
      <c r="U799873" s="24"/>
      <c r="V799873" s="24"/>
      <c r="W799873" s="24"/>
      <c r="X799873" s="24"/>
      <c r="Y799873" s="24"/>
      <c r="Z799873" s="24"/>
      <c r="AA799873" s="24"/>
      <c r="AB799873" s="24"/>
      <c r="AC799873" s="24"/>
      <c r="AD799873" s="24"/>
      <c r="AE799873" s="24"/>
      <c r="AF799873" s="24"/>
      <c r="AG799873" s="24"/>
      <c r="AH799873" s="24"/>
      <c r="AI799873" s="24"/>
      <c r="AJ799873" s="24"/>
      <c r="AK799873" s="24"/>
      <c r="AL799873" s="24"/>
      <c r="AM799873" s="24"/>
      <c r="AN799873" s="24"/>
      <c r="AO799873" s="24"/>
      <c r="AP799873" s="69"/>
      <c r="AQ799873" s="24"/>
      <c r="AR799873" s="24"/>
      <c r="AS799873" s="24"/>
      <c r="AT799873" s="24"/>
    </row>
    <row r="800001" spans="6:46" ht="15" x14ac:dyDescent="0.15">
      <c r="F800001" s="24"/>
      <c r="G800001" s="24"/>
      <c r="H800001" s="24"/>
      <c r="I800001" s="24"/>
      <c r="J800001" s="24"/>
      <c r="K800001" s="24"/>
      <c r="L800001" s="24"/>
      <c r="M800001" s="24"/>
      <c r="N800001" s="24"/>
      <c r="O800001" s="24"/>
      <c r="P800001" s="24"/>
      <c r="Q800001" s="24"/>
      <c r="R800001" s="24"/>
      <c r="S800001" s="24"/>
      <c r="T800001" s="24"/>
      <c r="U800001" s="24"/>
      <c r="V800001" s="24"/>
      <c r="W800001" s="24"/>
      <c r="X800001" s="24"/>
      <c r="Y800001" s="24"/>
      <c r="Z800001" s="24"/>
      <c r="AA800001" s="24"/>
      <c r="AB800001" s="24"/>
      <c r="AC800001" s="24"/>
      <c r="AD800001" s="24"/>
      <c r="AE800001" s="24"/>
      <c r="AF800001" s="24"/>
      <c r="AG800001" s="24"/>
      <c r="AH800001" s="24"/>
      <c r="AI800001" s="24"/>
      <c r="AJ800001" s="24"/>
      <c r="AK800001" s="24"/>
      <c r="AL800001" s="24"/>
      <c r="AM800001" s="24"/>
      <c r="AN800001" s="24"/>
      <c r="AO800001" s="24"/>
      <c r="AP800001" s="69"/>
      <c r="AQ800001" s="24"/>
      <c r="AR800001" s="24"/>
      <c r="AS800001" s="24"/>
      <c r="AT800001" s="24"/>
    </row>
    <row r="800129" spans="6:46" ht="15" x14ac:dyDescent="0.15">
      <c r="F800129" s="24"/>
      <c r="G800129" s="24"/>
      <c r="H800129" s="24"/>
      <c r="I800129" s="24"/>
      <c r="J800129" s="24"/>
      <c r="K800129" s="24"/>
      <c r="L800129" s="24"/>
      <c r="M800129" s="24"/>
      <c r="N800129" s="24"/>
      <c r="O800129" s="24"/>
      <c r="P800129" s="24"/>
      <c r="Q800129" s="24"/>
      <c r="R800129" s="24"/>
      <c r="S800129" s="24"/>
      <c r="T800129" s="24"/>
      <c r="U800129" s="24"/>
      <c r="V800129" s="24"/>
      <c r="W800129" s="24"/>
      <c r="X800129" s="24"/>
      <c r="Y800129" s="24"/>
      <c r="Z800129" s="24"/>
      <c r="AA800129" s="24"/>
      <c r="AB800129" s="24"/>
      <c r="AC800129" s="24"/>
      <c r="AD800129" s="24"/>
      <c r="AE800129" s="24"/>
      <c r="AF800129" s="24"/>
      <c r="AG800129" s="24"/>
      <c r="AH800129" s="24"/>
      <c r="AI800129" s="24"/>
      <c r="AJ800129" s="24"/>
      <c r="AK800129" s="24"/>
      <c r="AL800129" s="24"/>
      <c r="AM800129" s="24"/>
      <c r="AN800129" s="24"/>
      <c r="AO800129" s="24"/>
      <c r="AP800129" s="69"/>
      <c r="AQ800129" s="24"/>
      <c r="AR800129" s="24"/>
      <c r="AS800129" s="24"/>
      <c r="AT800129" s="24"/>
    </row>
    <row r="800257" spans="6:46" ht="15" x14ac:dyDescent="0.15">
      <c r="F800257" s="24"/>
      <c r="G800257" s="24"/>
      <c r="H800257" s="24"/>
      <c r="I800257" s="24"/>
      <c r="J800257" s="24"/>
      <c r="K800257" s="24"/>
      <c r="L800257" s="24"/>
      <c r="M800257" s="24"/>
      <c r="N800257" s="24"/>
      <c r="O800257" s="24"/>
      <c r="P800257" s="24"/>
      <c r="Q800257" s="24"/>
      <c r="R800257" s="24"/>
      <c r="S800257" s="24"/>
      <c r="T800257" s="24"/>
      <c r="U800257" s="24"/>
      <c r="V800257" s="24"/>
      <c r="W800257" s="24"/>
      <c r="X800257" s="24"/>
      <c r="Y800257" s="24"/>
      <c r="Z800257" s="24"/>
      <c r="AA800257" s="24"/>
      <c r="AB800257" s="24"/>
      <c r="AC800257" s="24"/>
      <c r="AD800257" s="24"/>
      <c r="AE800257" s="24"/>
      <c r="AF800257" s="24"/>
      <c r="AG800257" s="24"/>
      <c r="AH800257" s="24"/>
      <c r="AI800257" s="24"/>
      <c r="AJ800257" s="24"/>
      <c r="AK800257" s="24"/>
      <c r="AL800257" s="24"/>
      <c r="AM800257" s="24"/>
      <c r="AN800257" s="24"/>
      <c r="AO800257" s="24"/>
      <c r="AP800257" s="69"/>
      <c r="AQ800257" s="24"/>
      <c r="AR800257" s="24"/>
      <c r="AS800257" s="24"/>
      <c r="AT800257" s="24"/>
    </row>
    <row r="800385" spans="6:46" ht="15" x14ac:dyDescent="0.15">
      <c r="F800385" s="24"/>
      <c r="G800385" s="24"/>
      <c r="H800385" s="24"/>
      <c r="I800385" s="24"/>
      <c r="J800385" s="24"/>
      <c r="K800385" s="24"/>
      <c r="L800385" s="24"/>
      <c r="M800385" s="24"/>
      <c r="N800385" s="24"/>
      <c r="O800385" s="24"/>
      <c r="P800385" s="24"/>
      <c r="Q800385" s="24"/>
      <c r="R800385" s="24"/>
      <c r="S800385" s="24"/>
      <c r="T800385" s="24"/>
      <c r="U800385" s="24"/>
      <c r="V800385" s="24"/>
      <c r="W800385" s="24"/>
      <c r="X800385" s="24"/>
      <c r="Y800385" s="24"/>
      <c r="Z800385" s="24"/>
      <c r="AA800385" s="24"/>
      <c r="AB800385" s="24"/>
      <c r="AC800385" s="24"/>
      <c r="AD800385" s="24"/>
      <c r="AE800385" s="24"/>
      <c r="AF800385" s="24"/>
      <c r="AG800385" s="24"/>
      <c r="AH800385" s="24"/>
      <c r="AI800385" s="24"/>
      <c r="AJ800385" s="24"/>
      <c r="AK800385" s="24"/>
      <c r="AL800385" s="24"/>
      <c r="AM800385" s="24"/>
      <c r="AN800385" s="24"/>
      <c r="AO800385" s="24"/>
      <c r="AP800385" s="69"/>
      <c r="AQ800385" s="24"/>
      <c r="AR800385" s="24"/>
      <c r="AS800385" s="24"/>
      <c r="AT800385" s="24"/>
    </row>
    <row r="800513" spans="6:46" ht="15" x14ac:dyDescent="0.15">
      <c r="F800513" s="24"/>
      <c r="G800513" s="24"/>
      <c r="H800513" s="24"/>
      <c r="I800513" s="24"/>
      <c r="J800513" s="24"/>
      <c r="K800513" s="24"/>
      <c r="L800513" s="24"/>
      <c r="M800513" s="24"/>
      <c r="N800513" s="24"/>
      <c r="O800513" s="24"/>
      <c r="P800513" s="24"/>
      <c r="Q800513" s="24"/>
      <c r="R800513" s="24"/>
      <c r="S800513" s="24"/>
      <c r="T800513" s="24"/>
      <c r="U800513" s="24"/>
      <c r="V800513" s="24"/>
      <c r="W800513" s="24"/>
      <c r="X800513" s="24"/>
      <c r="Y800513" s="24"/>
      <c r="Z800513" s="24"/>
      <c r="AA800513" s="24"/>
      <c r="AB800513" s="24"/>
      <c r="AC800513" s="24"/>
      <c r="AD800513" s="24"/>
      <c r="AE800513" s="24"/>
      <c r="AF800513" s="24"/>
      <c r="AG800513" s="24"/>
      <c r="AH800513" s="24"/>
      <c r="AI800513" s="24"/>
      <c r="AJ800513" s="24"/>
      <c r="AK800513" s="24"/>
      <c r="AL800513" s="24"/>
      <c r="AM800513" s="24"/>
      <c r="AN800513" s="24"/>
      <c r="AO800513" s="24"/>
      <c r="AP800513" s="69"/>
      <c r="AQ800513" s="24"/>
      <c r="AR800513" s="24"/>
      <c r="AS800513" s="24"/>
      <c r="AT800513" s="24"/>
    </row>
    <row r="800641" spans="6:46" ht="15" x14ac:dyDescent="0.15">
      <c r="F800641" s="24"/>
      <c r="G800641" s="24"/>
      <c r="H800641" s="24"/>
      <c r="I800641" s="24"/>
      <c r="J800641" s="24"/>
      <c r="K800641" s="24"/>
      <c r="L800641" s="24"/>
      <c r="M800641" s="24"/>
      <c r="N800641" s="24"/>
      <c r="O800641" s="24"/>
      <c r="P800641" s="24"/>
      <c r="Q800641" s="24"/>
      <c r="R800641" s="24"/>
      <c r="S800641" s="24"/>
      <c r="T800641" s="24"/>
      <c r="U800641" s="24"/>
      <c r="V800641" s="24"/>
      <c r="W800641" s="24"/>
      <c r="X800641" s="24"/>
      <c r="Y800641" s="24"/>
      <c r="Z800641" s="24"/>
      <c r="AA800641" s="24"/>
      <c r="AB800641" s="24"/>
      <c r="AC800641" s="24"/>
      <c r="AD800641" s="24"/>
      <c r="AE800641" s="24"/>
      <c r="AF800641" s="24"/>
      <c r="AG800641" s="24"/>
      <c r="AH800641" s="24"/>
      <c r="AI800641" s="24"/>
      <c r="AJ800641" s="24"/>
      <c r="AK800641" s="24"/>
      <c r="AL800641" s="24"/>
      <c r="AM800641" s="24"/>
      <c r="AN800641" s="24"/>
      <c r="AO800641" s="24"/>
      <c r="AP800641" s="69"/>
      <c r="AQ800641" s="24"/>
      <c r="AR800641" s="24"/>
      <c r="AS800641" s="24"/>
      <c r="AT800641" s="24"/>
    </row>
    <row r="800769" spans="6:46" ht="15" x14ac:dyDescent="0.15">
      <c r="F800769" s="24"/>
      <c r="G800769" s="24"/>
      <c r="H800769" s="24"/>
      <c r="I800769" s="24"/>
      <c r="J800769" s="24"/>
      <c r="K800769" s="24"/>
      <c r="L800769" s="24"/>
      <c r="M800769" s="24"/>
      <c r="N800769" s="24"/>
      <c r="O800769" s="24"/>
      <c r="P800769" s="24"/>
      <c r="Q800769" s="24"/>
      <c r="R800769" s="24"/>
      <c r="S800769" s="24"/>
      <c r="T800769" s="24"/>
      <c r="U800769" s="24"/>
      <c r="V800769" s="24"/>
      <c r="W800769" s="24"/>
      <c r="X800769" s="24"/>
      <c r="Y800769" s="24"/>
      <c r="Z800769" s="24"/>
      <c r="AA800769" s="24"/>
      <c r="AB800769" s="24"/>
      <c r="AC800769" s="24"/>
      <c r="AD800769" s="24"/>
      <c r="AE800769" s="24"/>
      <c r="AF800769" s="24"/>
      <c r="AG800769" s="24"/>
      <c r="AH800769" s="24"/>
      <c r="AI800769" s="24"/>
      <c r="AJ800769" s="24"/>
      <c r="AK800769" s="24"/>
      <c r="AL800769" s="24"/>
      <c r="AM800769" s="24"/>
      <c r="AN800769" s="24"/>
      <c r="AO800769" s="24"/>
      <c r="AP800769" s="69"/>
      <c r="AQ800769" s="24"/>
      <c r="AR800769" s="24"/>
      <c r="AS800769" s="24"/>
      <c r="AT800769" s="24"/>
    </row>
    <row r="800897" spans="6:46" ht="15" x14ac:dyDescent="0.15">
      <c r="F800897" s="24"/>
      <c r="G800897" s="24"/>
      <c r="H800897" s="24"/>
      <c r="I800897" s="24"/>
      <c r="J800897" s="24"/>
      <c r="K800897" s="24"/>
      <c r="L800897" s="24"/>
      <c r="M800897" s="24"/>
      <c r="N800897" s="24"/>
      <c r="O800897" s="24"/>
      <c r="P800897" s="24"/>
      <c r="Q800897" s="24"/>
      <c r="R800897" s="24"/>
      <c r="S800897" s="24"/>
      <c r="T800897" s="24"/>
      <c r="U800897" s="24"/>
      <c r="V800897" s="24"/>
      <c r="W800897" s="24"/>
      <c r="X800897" s="24"/>
      <c r="Y800897" s="24"/>
      <c r="Z800897" s="24"/>
      <c r="AA800897" s="24"/>
      <c r="AB800897" s="24"/>
      <c r="AC800897" s="24"/>
      <c r="AD800897" s="24"/>
      <c r="AE800897" s="24"/>
      <c r="AF800897" s="24"/>
      <c r="AG800897" s="24"/>
      <c r="AH800897" s="24"/>
      <c r="AI800897" s="24"/>
      <c r="AJ800897" s="24"/>
      <c r="AK800897" s="24"/>
      <c r="AL800897" s="24"/>
      <c r="AM800897" s="24"/>
      <c r="AN800897" s="24"/>
      <c r="AO800897" s="24"/>
      <c r="AP800897" s="69"/>
      <c r="AQ800897" s="24"/>
      <c r="AR800897" s="24"/>
      <c r="AS800897" s="24"/>
      <c r="AT800897" s="24"/>
    </row>
    <row r="801025" spans="6:46" ht="15" x14ac:dyDescent="0.15">
      <c r="F801025" s="24"/>
      <c r="G801025" s="24"/>
      <c r="H801025" s="24"/>
      <c r="I801025" s="24"/>
      <c r="J801025" s="24"/>
      <c r="K801025" s="24"/>
      <c r="L801025" s="24"/>
      <c r="M801025" s="24"/>
      <c r="N801025" s="24"/>
      <c r="O801025" s="24"/>
      <c r="P801025" s="24"/>
      <c r="Q801025" s="24"/>
      <c r="R801025" s="24"/>
      <c r="S801025" s="24"/>
      <c r="T801025" s="24"/>
      <c r="U801025" s="24"/>
      <c r="V801025" s="24"/>
      <c r="W801025" s="24"/>
      <c r="X801025" s="24"/>
      <c r="Y801025" s="24"/>
      <c r="Z801025" s="24"/>
      <c r="AA801025" s="24"/>
      <c r="AB801025" s="24"/>
      <c r="AC801025" s="24"/>
      <c r="AD801025" s="24"/>
      <c r="AE801025" s="24"/>
      <c r="AF801025" s="24"/>
      <c r="AG801025" s="24"/>
      <c r="AH801025" s="24"/>
      <c r="AI801025" s="24"/>
      <c r="AJ801025" s="24"/>
      <c r="AK801025" s="24"/>
      <c r="AL801025" s="24"/>
      <c r="AM801025" s="24"/>
      <c r="AN801025" s="24"/>
      <c r="AO801025" s="24"/>
      <c r="AP801025" s="69"/>
      <c r="AQ801025" s="24"/>
      <c r="AR801025" s="24"/>
      <c r="AS801025" s="24"/>
      <c r="AT801025" s="24"/>
    </row>
    <row r="801153" spans="6:46" ht="15" x14ac:dyDescent="0.15">
      <c r="F801153" s="24"/>
      <c r="G801153" s="24"/>
      <c r="H801153" s="24"/>
      <c r="I801153" s="24"/>
      <c r="J801153" s="24"/>
      <c r="K801153" s="24"/>
      <c r="L801153" s="24"/>
      <c r="M801153" s="24"/>
      <c r="N801153" s="24"/>
      <c r="O801153" s="24"/>
      <c r="P801153" s="24"/>
      <c r="Q801153" s="24"/>
      <c r="R801153" s="24"/>
      <c r="S801153" s="24"/>
      <c r="T801153" s="24"/>
      <c r="U801153" s="24"/>
      <c r="V801153" s="24"/>
      <c r="W801153" s="24"/>
      <c r="X801153" s="24"/>
      <c r="Y801153" s="24"/>
      <c r="Z801153" s="24"/>
      <c r="AA801153" s="24"/>
      <c r="AB801153" s="24"/>
      <c r="AC801153" s="24"/>
      <c r="AD801153" s="24"/>
      <c r="AE801153" s="24"/>
      <c r="AF801153" s="24"/>
      <c r="AG801153" s="24"/>
      <c r="AH801153" s="24"/>
      <c r="AI801153" s="24"/>
      <c r="AJ801153" s="24"/>
      <c r="AK801153" s="24"/>
      <c r="AL801153" s="24"/>
      <c r="AM801153" s="24"/>
      <c r="AN801153" s="24"/>
      <c r="AO801153" s="24"/>
      <c r="AP801153" s="69"/>
      <c r="AQ801153" s="24"/>
      <c r="AR801153" s="24"/>
      <c r="AS801153" s="24"/>
      <c r="AT801153" s="24"/>
    </row>
    <row r="801281" spans="6:46" ht="15" x14ac:dyDescent="0.15">
      <c r="F801281" s="24"/>
      <c r="G801281" s="24"/>
      <c r="H801281" s="24"/>
      <c r="I801281" s="24"/>
      <c r="J801281" s="24"/>
      <c r="K801281" s="24"/>
      <c r="L801281" s="24"/>
      <c r="M801281" s="24"/>
      <c r="N801281" s="24"/>
      <c r="O801281" s="24"/>
      <c r="P801281" s="24"/>
      <c r="Q801281" s="24"/>
      <c r="R801281" s="24"/>
      <c r="S801281" s="24"/>
      <c r="T801281" s="24"/>
      <c r="U801281" s="24"/>
      <c r="V801281" s="24"/>
      <c r="W801281" s="24"/>
      <c r="X801281" s="24"/>
      <c r="Y801281" s="24"/>
      <c r="Z801281" s="24"/>
      <c r="AA801281" s="24"/>
      <c r="AB801281" s="24"/>
      <c r="AC801281" s="24"/>
      <c r="AD801281" s="24"/>
      <c r="AE801281" s="24"/>
      <c r="AF801281" s="24"/>
      <c r="AG801281" s="24"/>
      <c r="AH801281" s="24"/>
      <c r="AI801281" s="24"/>
      <c r="AJ801281" s="24"/>
      <c r="AK801281" s="24"/>
      <c r="AL801281" s="24"/>
      <c r="AM801281" s="24"/>
      <c r="AN801281" s="24"/>
      <c r="AO801281" s="24"/>
      <c r="AP801281" s="69"/>
      <c r="AQ801281" s="24"/>
      <c r="AR801281" s="24"/>
      <c r="AS801281" s="24"/>
      <c r="AT801281" s="24"/>
    </row>
    <row r="801409" spans="6:46" ht="15" x14ac:dyDescent="0.15">
      <c r="F801409" s="24"/>
      <c r="G801409" s="24"/>
      <c r="H801409" s="24"/>
      <c r="I801409" s="24"/>
      <c r="J801409" s="24"/>
      <c r="K801409" s="24"/>
      <c r="L801409" s="24"/>
      <c r="M801409" s="24"/>
      <c r="N801409" s="24"/>
      <c r="O801409" s="24"/>
      <c r="P801409" s="24"/>
      <c r="Q801409" s="24"/>
      <c r="R801409" s="24"/>
      <c r="S801409" s="24"/>
      <c r="T801409" s="24"/>
      <c r="U801409" s="24"/>
      <c r="V801409" s="24"/>
      <c r="W801409" s="24"/>
      <c r="X801409" s="24"/>
      <c r="Y801409" s="24"/>
      <c r="Z801409" s="24"/>
      <c r="AA801409" s="24"/>
      <c r="AB801409" s="24"/>
      <c r="AC801409" s="24"/>
      <c r="AD801409" s="24"/>
      <c r="AE801409" s="24"/>
      <c r="AF801409" s="24"/>
      <c r="AG801409" s="24"/>
      <c r="AH801409" s="24"/>
      <c r="AI801409" s="24"/>
      <c r="AJ801409" s="24"/>
      <c r="AK801409" s="24"/>
      <c r="AL801409" s="24"/>
      <c r="AM801409" s="24"/>
      <c r="AN801409" s="24"/>
      <c r="AO801409" s="24"/>
      <c r="AP801409" s="69"/>
      <c r="AQ801409" s="24"/>
      <c r="AR801409" s="24"/>
      <c r="AS801409" s="24"/>
      <c r="AT801409" s="24"/>
    </row>
    <row r="801537" spans="6:46" ht="15" x14ac:dyDescent="0.15">
      <c r="F801537" s="24"/>
      <c r="G801537" s="24"/>
      <c r="H801537" s="24"/>
      <c r="I801537" s="24"/>
      <c r="J801537" s="24"/>
      <c r="K801537" s="24"/>
      <c r="L801537" s="24"/>
      <c r="M801537" s="24"/>
      <c r="N801537" s="24"/>
      <c r="O801537" s="24"/>
      <c r="P801537" s="24"/>
      <c r="Q801537" s="24"/>
      <c r="R801537" s="24"/>
      <c r="S801537" s="24"/>
      <c r="T801537" s="24"/>
      <c r="U801537" s="24"/>
      <c r="V801537" s="24"/>
      <c r="W801537" s="24"/>
      <c r="X801537" s="24"/>
      <c r="Y801537" s="24"/>
      <c r="Z801537" s="24"/>
      <c r="AA801537" s="24"/>
      <c r="AB801537" s="24"/>
      <c r="AC801537" s="24"/>
      <c r="AD801537" s="24"/>
      <c r="AE801537" s="24"/>
      <c r="AF801537" s="24"/>
      <c r="AG801537" s="24"/>
      <c r="AH801537" s="24"/>
      <c r="AI801537" s="24"/>
      <c r="AJ801537" s="24"/>
      <c r="AK801537" s="24"/>
      <c r="AL801537" s="24"/>
      <c r="AM801537" s="24"/>
      <c r="AN801537" s="24"/>
      <c r="AO801537" s="24"/>
      <c r="AP801537" s="69"/>
      <c r="AQ801537" s="24"/>
      <c r="AR801537" s="24"/>
      <c r="AS801537" s="24"/>
      <c r="AT801537" s="24"/>
    </row>
    <row r="801665" spans="6:46" ht="15" x14ac:dyDescent="0.15">
      <c r="F801665" s="24"/>
      <c r="G801665" s="24"/>
      <c r="H801665" s="24"/>
      <c r="I801665" s="24"/>
      <c r="J801665" s="24"/>
      <c r="K801665" s="24"/>
      <c r="L801665" s="24"/>
      <c r="M801665" s="24"/>
      <c r="N801665" s="24"/>
      <c r="O801665" s="24"/>
      <c r="P801665" s="24"/>
      <c r="Q801665" s="24"/>
      <c r="R801665" s="24"/>
      <c r="S801665" s="24"/>
      <c r="T801665" s="24"/>
      <c r="U801665" s="24"/>
      <c r="V801665" s="24"/>
      <c r="W801665" s="24"/>
      <c r="X801665" s="24"/>
      <c r="Y801665" s="24"/>
      <c r="Z801665" s="24"/>
      <c r="AA801665" s="24"/>
      <c r="AB801665" s="24"/>
      <c r="AC801665" s="24"/>
      <c r="AD801665" s="24"/>
      <c r="AE801665" s="24"/>
      <c r="AF801665" s="24"/>
      <c r="AG801665" s="24"/>
      <c r="AH801665" s="24"/>
      <c r="AI801665" s="24"/>
      <c r="AJ801665" s="24"/>
      <c r="AK801665" s="24"/>
      <c r="AL801665" s="24"/>
      <c r="AM801665" s="24"/>
      <c r="AN801665" s="24"/>
      <c r="AO801665" s="24"/>
      <c r="AP801665" s="69"/>
      <c r="AQ801665" s="24"/>
      <c r="AR801665" s="24"/>
      <c r="AS801665" s="24"/>
      <c r="AT801665" s="24"/>
    </row>
    <row r="801793" spans="6:46" ht="15" x14ac:dyDescent="0.15">
      <c r="F801793" s="24"/>
      <c r="G801793" s="24"/>
      <c r="H801793" s="24"/>
      <c r="I801793" s="24"/>
      <c r="J801793" s="24"/>
      <c r="K801793" s="24"/>
      <c r="L801793" s="24"/>
      <c r="M801793" s="24"/>
      <c r="N801793" s="24"/>
      <c r="O801793" s="24"/>
      <c r="P801793" s="24"/>
      <c r="Q801793" s="24"/>
      <c r="R801793" s="24"/>
      <c r="S801793" s="24"/>
      <c r="T801793" s="24"/>
      <c r="U801793" s="24"/>
      <c r="V801793" s="24"/>
      <c r="W801793" s="24"/>
      <c r="X801793" s="24"/>
      <c r="Y801793" s="24"/>
      <c r="Z801793" s="24"/>
      <c r="AA801793" s="24"/>
      <c r="AB801793" s="24"/>
      <c r="AC801793" s="24"/>
      <c r="AD801793" s="24"/>
      <c r="AE801793" s="24"/>
      <c r="AF801793" s="24"/>
      <c r="AG801793" s="24"/>
      <c r="AH801793" s="24"/>
      <c r="AI801793" s="24"/>
      <c r="AJ801793" s="24"/>
      <c r="AK801793" s="24"/>
      <c r="AL801793" s="24"/>
      <c r="AM801793" s="24"/>
      <c r="AN801793" s="24"/>
      <c r="AO801793" s="24"/>
      <c r="AP801793" s="69"/>
      <c r="AQ801793" s="24"/>
      <c r="AR801793" s="24"/>
      <c r="AS801793" s="24"/>
      <c r="AT801793" s="24"/>
    </row>
    <row r="801921" spans="6:46" ht="15" x14ac:dyDescent="0.15">
      <c r="F801921" s="24"/>
      <c r="G801921" s="24"/>
      <c r="H801921" s="24"/>
      <c r="I801921" s="24"/>
      <c r="J801921" s="24"/>
      <c r="K801921" s="24"/>
      <c r="L801921" s="24"/>
      <c r="M801921" s="24"/>
      <c r="N801921" s="24"/>
      <c r="O801921" s="24"/>
      <c r="P801921" s="24"/>
      <c r="Q801921" s="24"/>
      <c r="R801921" s="24"/>
      <c r="S801921" s="24"/>
      <c r="T801921" s="24"/>
      <c r="U801921" s="24"/>
      <c r="V801921" s="24"/>
      <c r="W801921" s="24"/>
      <c r="X801921" s="24"/>
      <c r="Y801921" s="24"/>
      <c r="Z801921" s="24"/>
      <c r="AA801921" s="24"/>
      <c r="AB801921" s="24"/>
      <c r="AC801921" s="24"/>
      <c r="AD801921" s="24"/>
      <c r="AE801921" s="24"/>
      <c r="AF801921" s="24"/>
      <c r="AG801921" s="24"/>
      <c r="AH801921" s="24"/>
      <c r="AI801921" s="24"/>
      <c r="AJ801921" s="24"/>
      <c r="AK801921" s="24"/>
      <c r="AL801921" s="24"/>
      <c r="AM801921" s="24"/>
      <c r="AN801921" s="24"/>
      <c r="AO801921" s="24"/>
      <c r="AP801921" s="69"/>
      <c r="AQ801921" s="24"/>
      <c r="AR801921" s="24"/>
      <c r="AS801921" s="24"/>
      <c r="AT801921" s="24"/>
    </row>
    <row r="802049" spans="6:46" ht="15" x14ac:dyDescent="0.15">
      <c r="F802049" s="24"/>
      <c r="G802049" s="24"/>
      <c r="H802049" s="24"/>
      <c r="I802049" s="24"/>
      <c r="J802049" s="24"/>
      <c r="K802049" s="24"/>
      <c r="L802049" s="24"/>
      <c r="M802049" s="24"/>
      <c r="N802049" s="24"/>
      <c r="O802049" s="24"/>
      <c r="P802049" s="24"/>
      <c r="Q802049" s="24"/>
      <c r="R802049" s="24"/>
      <c r="S802049" s="24"/>
      <c r="T802049" s="24"/>
      <c r="U802049" s="24"/>
      <c r="V802049" s="24"/>
      <c r="W802049" s="24"/>
      <c r="X802049" s="24"/>
      <c r="Y802049" s="24"/>
      <c r="Z802049" s="24"/>
      <c r="AA802049" s="24"/>
      <c r="AB802049" s="24"/>
      <c r="AC802049" s="24"/>
      <c r="AD802049" s="24"/>
      <c r="AE802049" s="24"/>
      <c r="AF802049" s="24"/>
      <c r="AG802049" s="24"/>
      <c r="AH802049" s="24"/>
      <c r="AI802049" s="24"/>
      <c r="AJ802049" s="24"/>
      <c r="AK802049" s="24"/>
      <c r="AL802049" s="24"/>
      <c r="AM802049" s="24"/>
      <c r="AN802049" s="24"/>
      <c r="AO802049" s="24"/>
      <c r="AP802049" s="69"/>
      <c r="AQ802049" s="24"/>
      <c r="AR802049" s="24"/>
      <c r="AS802049" s="24"/>
      <c r="AT802049" s="24"/>
    </row>
    <row r="802177" spans="6:46" ht="15" x14ac:dyDescent="0.15">
      <c r="F802177" s="24"/>
      <c r="G802177" s="24"/>
      <c r="H802177" s="24"/>
      <c r="I802177" s="24"/>
      <c r="J802177" s="24"/>
      <c r="K802177" s="24"/>
      <c r="L802177" s="24"/>
      <c r="M802177" s="24"/>
      <c r="N802177" s="24"/>
      <c r="O802177" s="24"/>
      <c r="P802177" s="24"/>
      <c r="Q802177" s="24"/>
      <c r="R802177" s="24"/>
      <c r="S802177" s="24"/>
      <c r="T802177" s="24"/>
      <c r="U802177" s="24"/>
      <c r="V802177" s="24"/>
      <c r="W802177" s="24"/>
      <c r="X802177" s="24"/>
      <c r="Y802177" s="24"/>
      <c r="Z802177" s="24"/>
      <c r="AA802177" s="24"/>
      <c r="AB802177" s="24"/>
      <c r="AC802177" s="24"/>
      <c r="AD802177" s="24"/>
      <c r="AE802177" s="24"/>
      <c r="AF802177" s="24"/>
      <c r="AG802177" s="24"/>
      <c r="AH802177" s="24"/>
      <c r="AI802177" s="24"/>
      <c r="AJ802177" s="24"/>
      <c r="AK802177" s="24"/>
      <c r="AL802177" s="24"/>
      <c r="AM802177" s="24"/>
      <c r="AN802177" s="24"/>
      <c r="AO802177" s="24"/>
      <c r="AP802177" s="69"/>
      <c r="AQ802177" s="24"/>
      <c r="AR802177" s="24"/>
      <c r="AS802177" s="24"/>
      <c r="AT802177" s="24"/>
    </row>
    <row r="802305" spans="6:46" ht="15" x14ac:dyDescent="0.15">
      <c r="F802305" s="24"/>
      <c r="G802305" s="24"/>
      <c r="H802305" s="24"/>
      <c r="I802305" s="24"/>
      <c r="J802305" s="24"/>
      <c r="K802305" s="24"/>
      <c r="L802305" s="24"/>
      <c r="M802305" s="24"/>
      <c r="N802305" s="24"/>
      <c r="O802305" s="24"/>
      <c r="P802305" s="24"/>
      <c r="Q802305" s="24"/>
      <c r="R802305" s="24"/>
      <c r="S802305" s="24"/>
      <c r="T802305" s="24"/>
      <c r="U802305" s="24"/>
      <c r="V802305" s="24"/>
      <c r="W802305" s="24"/>
      <c r="X802305" s="24"/>
      <c r="Y802305" s="24"/>
      <c r="Z802305" s="24"/>
      <c r="AA802305" s="24"/>
      <c r="AB802305" s="24"/>
      <c r="AC802305" s="24"/>
      <c r="AD802305" s="24"/>
      <c r="AE802305" s="24"/>
      <c r="AF802305" s="24"/>
      <c r="AG802305" s="24"/>
      <c r="AH802305" s="24"/>
      <c r="AI802305" s="24"/>
      <c r="AJ802305" s="24"/>
      <c r="AK802305" s="24"/>
      <c r="AL802305" s="24"/>
      <c r="AM802305" s="24"/>
      <c r="AN802305" s="24"/>
      <c r="AO802305" s="24"/>
      <c r="AP802305" s="69"/>
      <c r="AQ802305" s="24"/>
      <c r="AR802305" s="24"/>
      <c r="AS802305" s="24"/>
      <c r="AT802305" s="24"/>
    </row>
    <row r="802433" spans="6:46" ht="15" x14ac:dyDescent="0.15">
      <c r="F802433" s="24"/>
      <c r="G802433" s="24"/>
      <c r="H802433" s="24"/>
      <c r="I802433" s="24"/>
      <c r="J802433" s="24"/>
      <c r="K802433" s="24"/>
      <c r="L802433" s="24"/>
      <c r="M802433" s="24"/>
      <c r="N802433" s="24"/>
      <c r="O802433" s="24"/>
      <c r="P802433" s="24"/>
      <c r="Q802433" s="24"/>
      <c r="R802433" s="24"/>
      <c r="S802433" s="24"/>
      <c r="T802433" s="24"/>
      <c r="U802433" s="24"/>
      <c r="V802433" s="24"/>
      <c r="W802433" s="24"/>
      <c r="X802433" s="24"/>
      <c r="Y802433" s="24"/>
      <c r="Z802433" s="24"/>
      <c r="AA802433" s="24"/>
      <c r="AB802433" s="24"/>
      <c r="AC802433" s="24"/>
      <c r="AD802433" s="24"/>
      <c r="AE802433" s="24"/>
      <c r="AF802433" s="24"/>
      <c r="AG802433" s="24"/>
      <c r="AH802433" s="24"/>
      <c r="AI802433" s="24"/>
      <c r="AJ802433" s="24"/>
      <c r="AK802433" s="24"/>
      <c r="AL802433" s="24"/>
      <c r="AM802433" s="24"/>
      <c r="AN802433" s="24"/>
      <c r="AO802433" s="24"/>
      <c r="AP802433" s="69"/>
      <c r="AQ802433" s="24"/>
      <c r="AR802433" s="24"/>
      <c r="AS802433" s="24"/>
      <c r="AT802433" s="24"/>
    </row>
    <row r="802561" spans="6:46" ht="15" x14ac:dyDescent="0.15">
      <c r="F802561" s="24"/>
      <c r="G802561" s="24"/>
      <c r="H802561" s="24"/>
      <c r="I802561" s="24"/>
      <c r="J802561" s="24"/>
      <c r="K802561" s="24"/>
      <c r="L802561" s="24"/>
      <c r="M802561" s="24"/>
      <c r="N802561" s="24"/>
      <c r="O802561" s="24"/>
      <c r="P802561" s="24"/>
      <c r="Q802561" s="24"/>
      <c r="R802561" s="24"/>
      <c r="S802561" s="24"/>
      <c r="T802561" s="24"/>
      <c r="U802561" s="24"/>
      <c r="V802561" s="24"/>
      <c r="W802561" s="24"/>
      <c r="X802561" s="24"/>
      <c r="Y802561" s="24"/>
      <c r="Z802561" s="24"/>
      <c r="AA802561" s="24"/>
      <c r="AB802561" s="24"/>
      <c r="AC802561" s="24"/>
      <c r="AD802561" s="24"/>
      <c r="AE802561" s="24"/>
      <c r="AF802561" s="24"/>
      <c r="AG802561" s="24"/>
      <c r="AH802561" s="24"/>
      <c r="AI802561" s="24"/>
      <c r="AJ802561" s="24"/>
      <c r="AK802561" s="24"/>
      <c r="AL802561" s="24"/>
      <c r="AM802561" s="24"/>
      <c r="AN802561" s="24"/>
      <c r="AO802561" s="24"/>
      <c r="AP802561" s="69"/>
      <c r="AQ802561" s="24"/>
      <c r="AR802561" s="24"/>
      <c r="AS802561" s="24"/>
      <c r="AT802561" s="24"/>
    </row>
    <row r="802689" spans="6:46" ht="15" x14ac:dyDescent="0.15">
      <c r="F802689" s="24"/>
      <c r="G802689" s="24"/>
      <c r="H802689" s="24"/>
      <c r="I802689" s="24"/>
      <c r="J802689" s="24"/>
      <c r="K802689" s="24"/>
      <c r="L802689" s="24"/>
      <c r="M802689" s="24"/>
      <c r="N802689" s="24"/>
      <c r="O802689" s="24"/>
      <c r="P802689" s="24"/>
      <c r="Q802689" s="24"/>
      <c r="R802689" s="24"/>
      <c r="S802689" s="24"/>
      <c r="T802689" s="24"/>
      <c r="U802689" s="24"/>
      <c r="V802689" s="24"/>
      <c r="W802689" s="24"/>
      <c r="X802689" s="24"/>
      <c r="Y802689" s="24"/>
      <c r="Z802689" s="24"/>
      <c r="AA802689" s="24"/>
      <c r="AB802689" s="24"/>
      <c r="AC802689" s="24"/>
      <c r="AD802689" s="24"/>
      <c r="AE802689" s="24"/>
      <c r="AF802689" s="24"/>
      <c r="AG802689" s="24"/>
      <c r="AH802689" s="24"/>
      <c r="AI802689" s="24"/>
      <c r="AJ802689" s="24"/>
      <c r="AK802689" s="24"/>
      <c r="AL802689" s="24"/>
      <c r="AM802689" s="24"/>
      <c r="AN802689" s="24"/>
      <c r="AO802689" s="24"/>
      <c r="AP802689" s="69"/>
      <c r="AQ802689" s="24"/>
      <c r="AR802689" s="24"/>
      <c r="AS802689" s="24"/>
      <c r="AT802689" s="24"/>
    </row>
    <row r="802817" spans="6:46" ht="15" x14ac:dyDescent="0.15">
      <c r="F802817" s="24"/>
      <c r="G802817" s="24"/>
      <c r="H802817" s="24"/>
      <c r="I802817" s="24"/>
      <c r="J802817" s="24"/>
      <c r="K802817" s="24"/>
      <c r="L802817" s="24"/>
      <c r="M802817" s="24"/>
      <c r="N802817" s="24"/>
      <c r="O802817" s="24"/>
      <c r="P802817" s="24"/>
      <c r="Q802817" s="24"/>
      <c r="R802817" s="24"/>
      <c r="S802817" s="24"/>
      <c r="T802817" s="24"/>
      <c r="U802817" s="24"/>
      <c r="V802817" s="24"/>
      <c r="W802817" s="24"/>
      <c r="X802817" s="24"/>
      <c r="Y802817" s="24"/>
      <c r="Z802817" s="24"/>
      <c r="AA802817" s="24"/>
      <c r="AB802817" s="24"/>
      <c r="AC802817" s="24"/>
      <c r="AD802817" s="24"/>
      <c r="AE802817" s="24"/>
      <c r="AF802817" s="24"/>
      <c r="AG802817" s="24"/>
      <c r="AH802817" s="24"/>
      <c r="AI802817" s="24"/>
      <c r="AJ802817" s="24"/>
      <c r="AK802817" s="24"/>
      <c r="AL802817" s="24"/>
      <c r="AM802817" s="24"/>
      <c r="AN802817" s="24"/>
      <c r="AO802817" s="24"/>
      <c r="AP802817" s="69"/>
      <c r="AQ802817" s="24"/>
      <c r="AR802817" s="24"/>
      <c r="AS802817" s="24"/>
      <c r="AT802817" s="24"/>
    </row>
    <row r="802945" spans="6:46" ht="15" x14ac:dyDescent="0.15">
      <c r="F802945" s="24"/>
      <c r="G802945" s="24"/>
      <c r="H802945" s="24"/>
      <c r="I802945" s="24"/>
      <c r="J802945" s="24"/>
      <c r="K802945" s="24"/>
      <c r="L802945" s="24"/>
      <c r="M802945" s="24"/>
      <c r="N802945" s="24"/>
      <c r="O802945" s="24"/>
      <c r="P802945" s="24"/>
      <c r="Q802945" s="24"/>
      <c r="R802945" s="24"/>
      <c r="S802945" s="24"/>
      <c r="T802945" s="24"/>
      <c r="U802945" s="24"/>
      <c r="V802945" s="24"/>
      <c r="W802945" s="24"/>
      <c r="X802945" s="24"/>
      <c r="Y802945" s="24"/>
      <c r="Z802945" s="24"/>
      <c r="AA802945" s="24"/>
      <c r="AB802945" s="24"/>
      <c r="AC802945" s="24"/>
      <c r="AD802945" s="24"/>
      <c r="AE802945" s="24"/>
      <c r="AF802945" s="24"/>
      <c r="AG802945" s="24"/>
      <c r="AH802945" s="24"/>
      <c r="AI802945" s="24"/>
      <c r="AJ802945" s="24"/>
      <c r="AK802945" s="24"/>
      <c r="AL802945" s="24"/>
      <c r="AM802945" s="24"/>
      <c r="AN802945" s="24"/>
      <c r="AO802945" s="24"/>
      <c r="AP802945" s="69"/>
      <c r="AQ802945" s="24"/>
      <c r="AR802945" s="24"/>
      <c r="AS802945" s="24"/>
      <c r="AT802945" s="24"/>
    </row>
    <row r="803073" spans="6:46" ht="15" x14ac:dyDescent="0.15">
      <c r="F803073" s="24"/>
      <c r="G803073" s="24"/>
      <c r="H803073" s="24"/>
      <c r="I803073" s="24"/>
      <c r="J803073" s="24"/>
      <c r="K803073" s="24"/>
      <c r="L803073" s="24"/>
      <c r="M803073" s="24"/>
      <c r="N803073" s="24"/>
      <c r="O803073" s="24"/>
      <c r="P803073" s="24"/>
      <c r="Q803073" s="24"/>
      <c r="R803073" s="24"/>
      <c r="S803073" s="24"/>
      <c r="T803073" s="24"/>
      <c r="U803073" s="24"/>
      <c r="V803073" s="24"/>
      <c r="W803073" s="24"/>
      <c r="X803073" s="24"/>
      <c r="Y803073" s="24"/>
      <c r="Z803073" s="24"/>
      <c r="AA803073" s="24"/>
      <c r="AB803073" s="24"/>
      <c r="AC803073" s="24"/>
      <c r="AD803073" s="24"/>
      <c r="AE803073" s="24"/>
      <c r="AF803073" s="24"/>
      <c r="AG803073" s="24"/>
      <c r="AH803073" s="24"/>
      <c r="AI803073" s="24"/>
      <c r="AJ803073" s="24"/>
      <c r="AK803073" s="24"/>
      <c r="AL803073" s="24"/>
      <c r="AM803073" s="24"/>
      <c r="AN803073" s="24"/>
      <c r="AO803073" s="24"/>
      <c r="AP803073" s="69"/>
      <c r="AQ803073" s="24"/>
      <c r="AR803073" s="24"/>
      <c r="AS803073" s="24"/>
      <c r="AT803073" s="24"/>
    </row>
    <row r="803201" spans="6:46" ht="15" x14ac:dyDescent="0.15">
      <c r="F803201" s="24"/>
      <c r="G803201" s="24"/>
      <c r="H803201" s="24"/>
      <c r="I803201" s="24"/>
      <c r="J803201" s="24"/>
      <c r="K803201" s="24"/>
      <c r="L803201" s="24"/>
      <c r="M803201" s="24"/>
      <c r="N803201" s="24"/>
      <c r="O803201" s="24"/>
      <c r="P803201" s="24"/>
      <c r="Q803201" s="24"/>
      <c r="R803201" s="24"/>
      <c r="S803201" s="24"/>
      <c r="T803201" s="24"/>
      <c r="U803201" s="24"/>
      <c r="V803201" s="24"/>
      <c r="W803201" s="24"/>
      <c r="X803201" s="24"/>
      <c r="Y803201" s="24"/>
      <c r="Z803201" s="24"/>
      <c r="AA803201" s="24"/>
      <c r="AB803201" s="24"/>
      <c r="AC803201" s="24"/>
      <c r="AD803201" s="24"/>
      <c r="AE803201" s="24"/>
      <c r="AF803201" s="24"/>
      <c r="AG803201" s="24"/>
      <c r="AH803201" s="24"/>
      <c r="AI803201" s="24"/>
      <c r="AJ803201" s="24"/>
      <c r="AK803201" s="24"/>
      <c r="AL803201" s="24"/>
      <c r="AM803201" s="24"/>
      <c r="AN803201" s="24"/>
      <c r="AO803201" s="24"/>
      <c r="AP803201" s="69"/>
      <c r="AQ803201" s="24"/>
      <c r="AR803201" s="24"/>
      <c r="AS803201" s="24"/>
      <c r="AT803201" s="24"/>
    </row>
    <row r="803329" spans="6:46" ht="15" x14ac:dyDescent="0.15">
      <c r="F803329" s="24"/>
      <c r="G803329" s="24"/>
      <c r="H803329" s="24"/>
      <c r="I803329" s="24"/>
      <c r="J803329" s="24"/>
      <c r="K803329" s="24"/>
      <c r="L803329" s="24"/>
      <c r="M803329" s="24"/>
      <c r="N803329" s="24"/>
      <c r="O803329" s="24"/>
      <c r="P803329" s="24"/>
      <c r="Q803329" s="24"/>
      <c r="R803329" s="24"/>
      <c r="S803329" s="24"/>
      <c r="T803329" s="24"/>
      <c r="U803329" s="24"/>
      <c r="V803329" s="24"/>
      <c r="W803329" s="24"/>
      <c r="X803329" s="24"/>
      <c r="Y803329" s="24"/>
      <c r="Z803329" s="24"/>
      <c r="AA803329" s="24"/>
      <c r="AB803329" s="24"/>
      <c r="AC803329" s="24"/>
      <c r="AD803329" s="24"/>
      <c r="AE803329" s="24"/>
      <c r="AF803329" s="24"/>
      <c r="AG803329" s="24"/>
      <c r="AH803329" s="24"/>
      <c r="AI803329" s="24"/>
      <c r="AJ803329" s="24"/>
      <c r="AK803329" s="24"/>
      <c r="AL803329" s="24"/>
      <c r="AM803329" s="24"/>
      <c r="AN803329" s="24"/>
      <c r="AO803329" s="24"/>
      <c r="AP803329" s="69"/>
      <c r="AQ803329" s="24"/>
      <c r="AR803329" s="24"/>
      <c r="AS803329" s="24"/>
      <c r="AT803329" s="24"/>
    </row>
    <row r="803457" spans="6:46" ht="15" x14ac:dyDescent="0.15">
      <c r="F803457" s="24"/>
      <c r="G803457" s="24"/>
      <c r="H803457" s="24"/>
      <c r="I803457" s="24"/>
      <c r="J803457" s="24"/>
      <c r="K803457" s="24"/>
      <c r="L803457" s="24"/>
      <c r="M803457" s="24"/>
      <c r="N803457" s="24"/>
      <c r="O803457" s="24"/>
      <c r="P803457" s="24"/>
      <c r="Q803457" s="24"/>
      <c r="R803457" s="24"/>
      <c r="S803457" s="24"/>
      <c r="T803457" s="24"/>
      <c r="U803457" s="24"/>
      <c r="V803457" s="24"/>
      <c r="W803457" s="24"/>
      <c r="X803457" s="24"/>
      <c r="Y803457" s="24"/>
      <c r="Z803457" s="24"/>
      <c r="AA803457" s="24"/>
      <c r="AB803457" s="24"/>
      <c r="AC803457" s="24"/>
      <c r="AD803457" s="24"/>
      <c r="AE803457" s="24"/>
      <c r="AF803457" s="24"/>
      <c r="AG803457" s="24"/>
      <c r="AH803457" s="24"/>
      <c r="AI803457" s="24"/>
      <c r="AJ803457" s="24"/>
      <c r="AK803457" s="24"/>
      <c r="AL803457" s="24"/>
      <c r="AM803457" s="24"/>
      <c r="AN803457" s="24"/>
      <c r="AO803457" s="24"/>
      <c r="AP803457" s="69"/>
      <c r="AQ803457" s="24"/>
      <c r="AR803457" s="24"/>
      <c r="AS803457" s="24"/>
      <c r="AT803457" s="24"/>
    </row>
    <row r="803585" spans="6:46" ht="15" x14ac:dyDescent="0.15">
      <c r="F803585" s="24"/>
      <c r="G803585" s="24"/>
      <c r="H803585" s="24"/>
      <c r="I803585" s="24"/>
      <c r="J803585" s="24"/>
      <c r="K803585" s="24"/>
      <c r="L803585" s="24"/>
      <c r="M803585" s="24"/>
      <c r="N803585" s="24"/>
      <c r="O803585" s="24"/>
      <c r="P803585" s="24"/>
      <c r="Q803585" s="24"/>
      <c r="R803585" s="24"/>
      <c r="S803585" s="24"/>
      <c r="T803585" s="24"/>
      <c r="U803585" s="24"/>
      <c r="V803585" s="24"/>
      <c r="W803585" s="24"/>
      <c r="X803585" s="24"/>
      <c r="Y803585" s="24"/>
      <c r="Z803585" s="24"/>
      <c r="AA803585" s="24"/>
      <c r="AB803585" s="24"/>
      <c r="AC803585" s="24"/>
      <c r="AD803585" s="24"/>
      <c r="AE803585" s="24"/>
      <c r="AF803585" s="24"/>
      <c r="AG803585" s="24"/>
      <c r="AH803585" s="24"/>
      <c r="AI803585" s="24"/>
      <c r="AJ803585" s="24"/>
      <c r="AK803585" s="24"/>
      <c r="AL803585" s="24"/>
      <c r="AM803585" s="24"/>
      <c r="AN803585" s="24"/>
      <c r="AO803585" s="24"/>
      <c r="AP803585" s="69"/>
      <c r="AQ803585" s="24"/>
      <c r="AR803585" s="24"/>
      <c r="AS803585" s="24"/>
      <c r="AT803585" s="24"/>
    </row>
    <row r="803713" spans="6:46" ht="15" x14ac:dyDescent="0.15">
      <c r="F803713" s="24"/>
      <c r="G803713" s="24"/>
      <c r="H803713" s="24"/>
      <c r="I803713" s="24"/>
      <c r="J803713" s="24"/>
      <c r="K803713" s="24"/>
      <c r="L803713" s="24"/>
      <c r="M803713" s="24"/>
      <c r="N803713" s="24"/>
      <c r="O803713" s="24"/>
      <c r="P803713" s="24"/>
      <c r="Q803713" s="24"/>
      <c r="R803713" s="24"/>
      <c r="S803713" s="24"/>
      <c r="T803713" s="24"/>
      <c r="U803713" s="24"/>
      <c r="V803713" s="24"/>
      <c r="W803713" s="24"/>
      <c r="X803713" s="24"/>
      <c r="Y803713" s="24"/>
      <c r="Z803713" s="24"/>
      <c r="AA803713" s="24"/>
      <c r="AB803713" s="24"/>
      <c r="AC803713" s="24"/>
      <c r="AD803713" s="24"/>
      <c r="AE803713" s="24"/>
      <c r="AF803713" s="24"/>
      <c r="AG803713" s="24"/>
      <c r="AH803713" s="24"/>
      <c r="AI803713" s="24"/>
      <c r="AJ803713" s="24"/>
      <c r="AK803713" s="24"/>
      <c r="AL803713" s="24"/>
      <c r="AM803713" s="24"/>
      <c r="AN803713" s="24"/>
      <c r="AO803713" s="24"/>
      <c r="AP803713" s="69"/>
      <c r="AQ803713" s="24"/>
      <c r="AR803713" s="24"/>
      <c r="AS803713" s="24"/>
      <c r="AT803713" s="24"/>
    </row>
    <row r="803841" spans="6:46" ht="15" x14ac:dyDescent="0.15">
      <c r="F803841" s="24"/>
      <c r="G803841" s="24"/>
      <c r="H803841" s="24"/>
      <c r="I803841" s="24"/>
      <c r="J803841" s="24"/>
      <c r="K803841" s="24"/>
      <c r="L803841" s="24"/>
      <c r="M803841" s="24"/>
      <c r="N803841" s="24"/>
      <c r="O803841" s="24"/>
      <c r="P803841" s="24"/>
      <c r="Q803841" s="24"/>
      <c r="R803841" s="24"/>
      <c r="S803841" s="24"/>
      <c r="T803841" s="24"/>
      <c r="U803841" s="24"/>
      <c r="V803841" s="24"/>
      <c r="W803841" s="24"/>
      <c r="X803841" s="24"/>
      <c r="Y803841" s="24"/>
      <c r="Z803841" s="24"/>
      <c r="AA803841" s="24"/>
      <c r="AB803841" s="24"/>
      <c r="AC803841" s="24"/>
      <c r="AD803841" s="24"/>
      <c r="AE803841" s="24"/>
      <c r="AF803841" s="24"/>
      <c r="AG803841" s="24"/>
      <c r="AH803841" s="24"/>
      <c r="AI803841" s="24"/>
      <c r="AJ803841" s="24"/>
      <c r="AK803841" s="24"/>
      <c r="AL803841" s="24"/>
      <c r="AM803841" s="24"/>
      <c r="AN803841" s="24"/>
      <c r="AO803841" s="24"/>
      <c r="AP803841" s="69"/>
      <c r="AQ803841" s="24"/>
      <c r="AR803841" s="24"/>
      <c r="AS803841" s="24"/>
      <c r="AT803841" s="24"/>
    </row>
    <row r="803969" spans="6:46" ht="15" x14ac:dyDescent="0.15">
      <c r="F803969" s="24"/>
      <c r="G803969" s="24"/>
      <c r="H803969" s="24"/>
      <c r="I803969" s="24"/>
      <c r="J803969" s="24"/>
      <c r="K803969" s="24"/>
      <c r="L803969" s="24"/>
      <c r="M803969" s="24"/>
      <c r="N803969" s="24"/>
      <c r="O803969" s="24"/>
      <c r="P803969" s="24"/>
      <c r="Q803969" s="24"/>
      <c r="R803969" s="24"/>
      <c r="S803969" s="24"/>
      <c r="T803969" s="24"/>
      <c r="U803969" s="24"/>
      <c r="V803969" s="24"/>
      <c r="W803969" s="24"/>
      <c r="X803969" s="24"/>
      <c r="Y803969" s="24"/>
      <c r="Z803969" s="24"/>
      <c r="AA803969" s="24"/>
      <c r="AB803969" s="24"/>
      <c r="AC803969" s="24"/>
      <c r="AD803969" s="24"/>
      <c r="AE803969" s="24"/>
      <c r="AF803969" s="24"/>
      <c r="AG803969" s="24"/>
      <c r="AH803969" s="24"/>
      <c r="AI803969" s="24"/>
      <c r="AJ803969" s="24"/>
      <c r="AK803969" s="24"/>
      <c r="AL803969" s="24"/>
      <c r="AM803969" s="24"/>
      <c r="AN803969" s="24"/>
      <c r="AO803969" s="24"/>
      <c r="AP803969" s="69"/>
      <c r="AQ803969" s="24"/>
      <c r="AR803969" s="24"/>
      <c r="AS803969" s="24"/>
      <c r="AT803969" s="24"/>
    </row>
    <row r="804097" spans="6:46" ht="15" x14ac:dyDescent="0.15">
      <c r="F804097" s="24"/>
      <c r="G804097" s="24"/>
      <c r="H804097" s="24"/>
      <c r="I804097" s="24"/>
      <c r="J804097" s="24"/>
      <c r="K804097" s="24"/>
      <c r="L804097" s="24"/>
      <c r="M804097" s="24"/>
      <c r="N804097" s="24"/>
      <c r="O804097" s="24"/>
      <c r="P804097" s="24"/>
      <c r="Q804097" s="24"/>
      <c r="R804097" s="24"/>
      <c r="S804097" s="24"/>
      <c r="T804097" s="24"/>
      <c r="U804097" s="24"/>
      <c r="V804097" s="24"/>
      <c r="W804097" s="24"/>
      <c r="X804097" s="24"/>
      <c r="Y804097" s="24"/>
      <c r="Z804097" s="24"/>
      <c r="AA804097" s="24"/>
      <c r="AB804097" s="24"/>
      <c r="AC804097" s="24"/>
      <c r="AD804097" s="24"/>
      <c r="AE804097" s="24"/>
      <c r="AF804097" s="24"/>
      <c r="AG804097" s="24"/>
      <c r="AH804097" s="24"/>
      <c r="AI804097" s="24"/>
      <c r="AJ804097" s="24"/>
      <c r="AK804097" s="24"/>
      <c r="AL804097" s="24"/>
      <c r="AM804097" s="24"/>
      <c r="AN804097" s="24"/>
      <c r="AO804097" s="24"/>
      <c r="AP804097" s="69"/>
      <c r="AQ804097" s="24"/>
      <c r="AR804097" s="24"/>
      <c r="AS804097" s="24"/>
      <c r="AT804097" s="24"/>
    </row>
    <row r="804225" spans="6:46" ht="15" x14ac:dyDescent="0.15">
      <c r="F804225" s="24"/>
      <c r="G804225" s="24"/>
      <c r="H804225" s="24"/>
      <c r="I804225" s="24"/>
      <c r="J804225" s="24"/>
      <c r="K804225" s="24"/>
      <c r="L804225" s="24"/>
      <c r="M804225" s="24"/>
      <c r="N804225" s="24"/>
      <c r="O804225" s="24"/>
      <c r="P804225" s="24"/>
      <c r="Q804225" s="24"/>
      <c r="R804225" s="24"/>
      <c r="S804225" s="24"/>
      <c r="T804225" s="24"/>
      <c r="U804225" s="24"/>
      <c r="V804225" s="24"/>
      <c r="W804225" s="24"/>
      <c r="X804225" s="24"/>
      <c r="Y804225" s="24"/>
      <c r="Z804225" s="24"/>
      <c r="AA804225" s="24"/>
      <c r="AB804225" s="24"/>
      <c r="AC804225" s="24"/>
      <c r="AD804225" s="24"/>
      <c r="AE804225" s="24"/>
      <c r="AF804225" s="24"/>
      <c r="AG804225" s="24"/>
      <c r="AH804225" s="24"/>
      <c r="AI804225" s="24"/>
      <c r="AJ804225" s="24"/>
      <c r="AK804225" s="24"/>
      <c r="AL804225" s="24"/>
      <c r="AM804225" s="24"/>
      <c r="AN804225" s="24"/>
      <c r="AO804225" s="24"/>
      <c r="AP804225" s="69"/>
      <c r="AQ804225" s="24"/>
      <c r="AR804225" s="24"/>
      <c r="AS804225" s="24"/>
      <c r="AT804225" s="24"/>
    </row>
    <row r="804353" spans="6:46" ht="15" x14ac:dyDescent="0.15">
      <c r="F804353" s="24"/>
      <c r="G804353" s="24"/>
      <c r="H804353" s="24"/>
      <c r="I804353" s="24"/>
      <c r="J804353" s="24"/>
      <c r="K804353" s="24"/>
      <c r="L804353" s="24"/>
      <c r="M804353" s="24"/>
      <c r="N804353" s="24"/>
      <c r="O804353" s="24"/>
      <c r="P804353" s="24"/>
      <c r="Q804353" s="24"/>
      <c r="R804353" s="24"/>
      <c r="S804353" s="24"/>
      <c r="T804353" s="24"/>
      <c r="U804353" s="24"/>
      <c r="V804353" s="24"/>
      <c r="W804353" s="24"/>
      <c r="X804353" s="24"/>
      <c r="Y804353" s="24"/>
      <c r="Z804353" s="24"/>
      <c r="AA804353" s="24"/>
      <c r="AB804353" s="24"/>
      <c r="AC804353" s="24"/>
      <c r="AD804353" s="24"/>
      <c r="AE804353" s="24"/>
      <c r="AF804353" s="24"/>
      <c r="AG804353" s="24"/>
      <c r="AH804353" s="24"/>
      <c r="AI804353" s="24"/>
      <c r="AJ804353" s="24"/>
      <c r="AK804353" s="24"/>
      <c r="AL804353" s="24"/>
      <c r="AM804353" s="24"/>
      <c r="AN804353" s="24"/>
      <c r="AO804353" s="24"/>
      <c r="AP804353" s="69"/>
      <c r="AQ804353" s="24"/>
      <c r="AR804353" s="24"/>
      <c r="AS804353" s="24"/>
      <c r="AT804353" s="24"/>
    </row>
    <row r="804481" spans="6:46" ht="15" x14ac:dyDescent="0.15">
      <c r="F804481" s="24"/>
      <c r="G804481" s="24"/>
      <c r="H804481" s="24"/>
      <c r="I804481" s="24"/>
      <c r="J804481" s="24"/>
      <c r="K804481" s="24"/>
      <c r="L804481" s="24"/>
      <c r="M804481" s="24"/>
      <c r="N804481" s="24"/>
      <c r="O804481" s="24"/>
      <c r="P804481" s="24"/>
      <c r="Q804481" s="24"/>
      <c r="R804481" s="24"/>
      <c r="S804481" s="24"/>
      <c r="T804481" s="24"/>
      <c r="U804481" s="24"/>
      <c r="V804481" s="24"/>
      <c r="W804481" s="24"/>
      <c r="X804481" s="24"/>
      <c r="Y804481" s="24"/>
      <c r="Z804481" s="24"/>
      <c r="AA804481" s="24"/>
      <c r="AB804481" s="24"/>
      <c r="AC804481" s="24"/>
      <c r="AD804481" s="24"/>
      <c r="AE804481" s="24"/>
      <c r="AF804481" s="24"/>
      <c r="AG804481" s="24"/>
      <c r="AH804481" s="24"/>
      <c r="AI804481" s="24"/>
      <c r="AJ804481" s="24"/>
      <c r="AK804481" s="24"/>
      <c r="AL804481" s="24"/>
      <c r="AM804481" s="24"/>
      <c r="AN804481" s="24"/>
      <c r="AO804481" s="24"/>
      <c r="AP804481" s="69"/>
      <c r="AQ804481" s="24"/>
      <c r="AR804481" s="24"/>
      <c r="AS804481" s="24"/>
      <c r="AT804481" s="24"/>
    </row>
    <row r="804609" spans="6:46" ht="15" x14ac:dyDescent="0.15">
      <c r="F804609" s="24"/>
      <c r="G804609" s="24"/>
      <c r="H804609" s="24"/>
      <c r="I804609" s="24"/>
      <c r="J804609" s="24"/>
      <c r="K804609" s="24"/>
      <c r="L804609" s="24"/>
      <c r="M804609" s="24"/>
      <c r="N804609" s="24"/>
      <c r="O804609" s="24"/>
      <c r="P804609" s="24"/>
      <c r="Q804609" s="24"/>
      <c r="R804609" s="24"/>
      <c r="S804609" s="24"/>
      <c r="T804609" s="24"/>
      <c r="U804609" s="24"/>
      <c r="V804609" s="24"/>
      <c r="W804609" s="24"/>
      <c r="X804609" s="24"/>
      <c r="Y804609" s="24"/>
      <c r="Z804609" s="24"/>
      <c r="AA804609" s="24"/>
      <c r="AB804609" s="24"/>
      <c r="AC804609" s="24"/>
      <c r="AD804609" s="24"/>
      <c r="AE804609" s="24"/>
      <c r="AF804609" s="24"/>
      <c r="AG804609" s="24"/>
      <c r="AH804609" s="24"/>
      <c r="AI804609" s="24"/>
      <c r="AJ804609" s="24"/>
      <c r="AK804609" s="24"/>
      <c r="AL804609" s="24"/>
      <c r="AM804609" s="24"/>
      <c r="AN804609" s="24"/>
      <c r="AO804609" s="24"/>
      <c r="AP804609" s="69"/>
      <c r="AQ804609" s="24"/>
      <c r="AR804609" s="24"/>
      <c r="AS804609" s="24"/>
      <c r="AT804609" s="24"/>
    </row>
    <row r="804737" spans="6:46" ht="15" x14ac:dyDescent="0.15">
      <c r="F804737" s="24"/>
      <c r="G804737" s="24"/>
      <c r="H804737" s="24"/>
      <c r="I804737" s="24"/>
      <c r="J804737" s="24"/>
      <c r="K804737" s="24"/>
      <c r="L804737" s="24"/>
      <c r="M804737" s="24"/>
      <c r="N804737" s="24"/>
      <c r="O804737" s="24"/>
      <c r="P804737" s="24"/>
      <c r="Q804737" s="24"/>
      <c r="R804737" s="24"/>
      <c r="S804737" s="24"/>
      <c r="T804737" s="24"/>
      <c r="U804737" s="24"/>
      <c r="V804737" s="24"/>
      <c r="W804737" s="24"/>
      <c r="X804737" s="24"/>
      <c r="Y804737" s="24"/>
      <c r="Z804737" s="24"/>
      <c r="AA804737" s="24"/>
      <c r="AB804737" s="24"/>
      <c r="AC804737" s="24"/>
      <c r="AD804737" s="24"/>
      <c r="AE804737" s="24"/>
      <c r="AF804737" s="24"/>
      <c r="AG804737" s="24"/>
      <c r="AH804737" s="24"/>
      <c r="AI804737" s="24"/>
      <c r="AJ804737" s="24"/>
      <c r="AK804737" s="24"/>
      <c r="AL804737" s="24"/>
      <c r="AM804737" s="24"/>
      <c r="AN804737" s="24"/>
      <c r="AO804737" s="24"/>
      <c r="AP804737" s="69"/>
      <c r="AQ804737" s="24"/>
      <c r="AR804737" s="24"/>
      <c r="AS804737" s="24"/>
      <c r="AT804737" s="24"/>
    </row>
    <row r="804865" spans="6:46" ht="15" x14ac:dyDescent="0.15">
      <c r="F804865" s="24"/>
      <c r="G804865" s="24"/>
      <c r="H804865" s="24"/>
      <c r="I804865" s="24"/>
      <c r="J804865" s="24"/>
      <c r="K804865" s="24"/>
      <c r="L804865" s="24"/>
      <c r="M804865" s="24"/>
      <c r="N804865" s="24"/>
      <c r="O804865" s="24"/>
      <c r="P804865" s="24"/>
      <c r="Q804865" s="24"/>
      <c r="R804865" s="24"/>
      <c r="S804865" s="24"/>
      <c r="T804865" s="24"/>
      <c r="U804865" s="24"/>
      <c r="V804865" s="24"/>
      <c r="W804865" s="24"/>
      <c r="X804865" s="24"/>
      <c r="Y804865" s="24"/>
      <c r="Z804865" s="24"/>
      <c r="AA804865" s="24"/>
      <c r="AB804865" s="24"/>
      <c r="AC804865" s="24"/>
      <c r="AD804865" s="24"/>
      <c r="AE804865" s="24"/>
      <c r="AF804865" s="24"/>
      <c r="AG804865" s="24"/>
      <c r="AH804865" s="24"/>
      <c r="AI804865" s="24"/>
      <c r="AJ804865" s="24"/>
      <c r="AK804865" s="24"/>
      <c r="AL804865" s="24"/>
      <c r="AM804865" s="24"/>
      <c r="AN804865" s="24"/>
      <c r="AO804865" s="24"/>
      <c r="AP804865" s="69"/>
      <c r="AQ804865" s="24"/>
      <c r="AR804865" s="24"/>
      <c r="AS804865" s="24"/>
      <c r="AT804865" s="24"/>
    </row>
    <row r="804993" spans="6:46" ht="15" x14ac:dyDescent="0.15">
      <c r="F804993" s="24"/>
      <c r="G804993" s="24"/>
      <c r="H804993" s="24"/>
      <c r="I804993" s="24"/>
      <c r="J804993" s="24"/>
      <c r="K804993" s="24"/>
      <c r="L804993" s="24"/>
      <c r="M804993" s="24"/>
      <c r="N804993" s="24"/>
      <c r="O804993" s="24"/>
      <c r="P804993" s="24"/>
      <c r="Q804993" s="24"/>
      <c r="R804993" s="24"/>
      <c r="S804993" s="24"/>
      <c r="T804993" s="24"/>
      <c r="U804993" s="24"/>
      <c r="V804993" s="24"/>
      <c r="W804993" s="24"/>
      <c r="X804993" s="24"/>
      <c r="Y804993" s="24"/>
      <c r="Z804993" s="24"/>
      <c r="AA804993" s="24"/>
      <c r="AB804993" s="24"/>
      <c r="AC804993" s="24"/>
      <c r="AD804993" s="24"/>
      <c r="AE804993" s="24"/>
      <c r="AF804993" s="24"/>
      <c r="AG804993" s="24"/>
      <c r="AH804993" s="24"/>
      <c r="AI804993" s="24"/>
      <c r="AJ804993" s="24"/>
      <c r="AK804993" s="24"/>
      <c r="AL804993" s="24"/>
      <c r="AM804993" s="24"/>
      <c r="AN804993" s="24"/>
      <c r="AO804993" s="24"/>
      <c r="AP804993" s="69"/>
      <c r="AQ804993" s="24"/>
      <c r="AR804993" s="24"/>
      <c r="AS804993" s="24"/>
      <c r="AT804993" s="24"/>
    </row>
    <row r="805121" spans="6:46" ht="15" x14ac:dyDescent="0.15">
      <c r="F805121" s="24"/>
      <c r="G805121" s="24"/>
      <c r="H805121" s="24"/>
      <c r="I805121" s="24"/>
      <c r="J805121" s="24"/>
      <c r="K805121" s="24"/>
      <c r="L805121" s="24"/>
      <c r="M805121" s="24"/>
      <c r="N805121" s="24"/>
      <c r="O805121" s="24"/>
      <c r="P805121" s="24"/>
      <c r="Q805121" s="24"/>
      <c r="R805121" s="24"/>
      <c r="S805121" s="24"/>
      <c r="T805121" s="24"/>
      <c r="U805121" s="24"/>
      <c r="V805121" s="24"/>
      <c r="W805121" s="24"/>
      <c r="X805121" s="24"/>
      <c r="Y805121" s="24"/>
      <c r="Z805121" s="24"/>
      <c r="AA805121" s="24"/>
      <c r="AB805121" s="24"/>
      <c r="AC805121" s="24"/>
      <c r="AD805121" s="24"/>
      <c r="AE805121" s="24"/>
      <c r="AF805121" s="24"/>
      <c r="AG805121" s="24"/>
      <c r="AH805121" s="24"/>
      <c r="AI805121" s="24"/>
      <c r="AJ805121" s="24"/>
      <c r="AK805121" s="24"/>
      <c r="AL805121" s="24"/>
      <c r="AM805121" s="24"/>
      <c r="AN805121" s="24"/>
      <c r="AO805121" s="24"/>
      <c r="AP805121" s="69"/>
      <c r="AQ805121" s="24"/>
      <c r="AR805121" s="24"/>
      <c r="AS805121" s="24"/>
      <c r="AT805121" s="24"/>
    </row>
    <row r="805249" spans="6:46" ht="15" x14ac:dyDescent="0.15">
      <c r="F805249" s="24"/>
      <c r="G805249" s="24"/>
      <c r="H805249" s="24"/>
      <c r="I805249" s="24"/>
      <c r="J805249" s="24"/>
      <c r="K805249" s="24"/>
      <c r="L805249" s="24"/>
      <c r="M805249" s="24"/>
      <c r="N805249" s="24"/>
      <c r="O805249" s="24"/>
      <c r="P805249" s="24"/>
      <c r="Q805249" s="24"/>
      <c r="R805249" s="24"/>
      <c r="S805249" s="24"/>
      <c r="T805249" s="24"/>
      <c r="U805249" s="24"/>
      <c r="V805249" s="24"/>
      <c r="W805249" s="24"/>
      <c r="X805249" s="24"/>
      <c r="Y805249" s="24"/>
      <c r="Z805249" s="24"/>
      <c r="AA805249" s="24"/>
      <c r="AB805249" s="24"/>
      <c r="AC805249" s="24"/>
      <c r="AD805249" s="24"/>
      <c r="AE805249" s="24"/>
      <c r="AF805249" s="24"/>
      <c r="AG805249" s="24"/>
      <c r="AH805249" s="24"/>
      <c r="AI805249" s="24"/>
      <c r="AJ805249" s="24"/>
      <c r="AK805249" s="24"/>
      <c r="AL805249" s="24"/>
      <c r="AM805249" s="24"/>
      <c r="AN805249" s="24"/>
      <c r="AO805249" s="24"/>
      <c r="AP805249" s="69"/>
      <c r="AQ805249" s="24"/>
      <c r="AR805249" s="24"/>
      <c r="AS805249" s="24"/>
      <c r="AT805249" s="24"/>
    </row>
    <row r="805377" spans="6:46" ht="15" x14ac:dyDescent="0.15">
      <c r="F805377" s="24"/>
      <c r="G805377" s="24"/>
      <c r="H805377" s="24"/>
      <c r="I805377" s="24"/>
      <c r="J805377" s="24"/>
      <c r="K805377" s="24"/>
      <c r="L805377" s="24"/>
      <c r="M805377" s="24"/>
      <c r="N805377" s="24"/>
      <c r="O805377" s="24"/>
      <c r="P805377" s="24"/>
      <c r="Q805377" s="24"/>
      <c r="R805377" s="24"/>
      <c r="S805377" s="24"/>
      <c r="T805377" s="24"/>
      <c r="U805377" s="24"/>
      <c r="V805377" s="24"/>
      <c r="W805377" s="24"/>
      <c r="X805377" s="24"/>
      <c r="Y805377" s="24"/>
      <c r="Z805377" s="24"/>
      <c r="AA805377" s="24"/>
      <c r="AB805377" s="24"/>
      <c r="AC805377" s="24"/>
      <c r="AD805377" s="24"/>
      <c r="AE805377" s="24"/>
      <c r="AF805377" s="24"/>
      <c r="AG805377" s="24"/>
      <c r="AH805377" s="24"/>
      <c r="AI805377" s="24"/>
      <c r="AJ805377" s="24"/>
      <c r="AK805377" s="24"/>
      <c r="AL805377" s="24"/>
      <c r="AM805377" s="24"/>
      <c r="AN805377" s="24"/>
      <c r="AO805377" s="24"/>
      <c r="AP805377" s="69"/>
      <c r="AQ805377" s="24"/>
      <c r="AR805377" s="24"/>
      <c r="AS805377" s="24"/>
      <c r="AT805377" s="24"/>
    </row>
    <row r="805505" spans="6:46" ht="15" x14ac:dyDescent="0.15">
      <c r="F805505" s="24"/>
      <c r="G805505" s="24"/>
      <c r="H805505" s="24"/>
      <c r="I805505" s="24"/>
      <c r="J805505" s="24"/>
      <c r="K805505" s="24"/>
      <c r="L805505" s="24"/>
      <c r="M805505" s="24"/>
      <c r="N805505" s="24"/>
      <c r="O805505" s="24"/>
      <c r="P805505" s="24"/>
      <c r="Q805505" s="24"/>
      <c r="R805505" s="24"/>
      <c r="S805505" s="24"/>
      <c r="T805505" s="24"/>
      <c r="U805505" s="24"/>
      <c r="V805505" s="24"/>
      <c r="W805505" s="24"/>
      <c r="X805505" s="24"/>
      <c r="Y805505" s="24"/>
      <c r="Z805505" s="24"/>
      <c r="AA805505" s="24"/>
      <c r="AB805505" s="24"/>
      <c r="AC805505" s="24"/>
      <c r="AD805505" s="24"/>
      <c r="AE805505" s="24"/>
      <c r="AF805505" s="24"/>
      <c r="AG805505" s="24"/>
      <c r="AH805505" s="24"/>
      <c r="AI805505" s="24"/>
      <c r="AJ805505" s="24"/>
      <c r="AK805505" s="24"/>
      <c r="AL805505" s="24"/>
      <c r="AM805505" s="24"/>
      <c r="AN805505" s="24"/>
      <c r="AO805505" s="24"/>
      <c r="AP805505" s="69"/>
      <c r="AQ805505" s="24"/>
      <c r="AR805505" s="24"/>
      <c r="AS805505" s="24"/>
      <c r="AT805505" s="24"/>
    </row>
    <row r="805633" spans="6:46" ht="15" x14ac:dyDescent="0.15">
      <c r="F805633" s="24"/>
      <c r="G805633" s="24"/>
      <c r="H805633" s="24"/>
      <c r="I805633" s="24"/>
      <c r="J805633" s="24"/>
      <c r="K805633" s="24"/>
      <c r="L805633" s="24"/>
      <c r="M805633" s="24"/>
      <c r="N805633" s="24"/>
      <c r="O805633" s="24"/>
      <c r="P805633" s="24"/>
      <c r="Q805633" s="24"/>
      <c r="R805633" s="24"/>
      <c r="S805633" s="24"/>
      <c r="T805633" s="24"/>
      <c r="U805633" s="24"/>
      <c r="V805633" s="24"/>
      <c r="W805633" s="24"/>
      <c r="X805633" s="24"/>
      <c r="Y805633" s="24"/>
      <c r="Z805633" s="24"/>
      <c r="AA805633" s="24"/>
      <c r="AB805633" s="24"/>
      <c r="AC805633" s="24"/>
      <c r="AD805633" s="24"/>
      <c r="AE805633" s="24"/>
      <c r="AF805633" s="24"/>
      <c r="AG805633" s="24"/>
      <c r="AH805633" s="24"/>
      <c r="AI805633" s="24"/>
      <c r="AJ805633" s="24"/>
      <c r="AK805633" s="24"/>
      <c r="AL805633" s="24"/>
      <c r="AM805633" s="24"/>
      <c r="AN805633" s="24"/>
      <c r="AO805633" s="24"/>
      <c r="AP805633" s="69"/>
      <c r="AQ805633" s="24"/>
      <c r="AR805633" s="24"/>
      <c r="AS805633" s="24"/>
      <c r="AT805633" s="24"/>
    </row>
    <row r="805761" spans="6:46" ht="15" x14ac:dyDescent="0.15">
      <c r="F805761" s="24"/>
      <c r="G805761" s="24"/>
      <c r="H805761" s="24"/>
      <c r="I805761" s="24"/>
      <c r="J805761" s="24"/>
      <c r="K805761" s="24"/>
      <c r="L805761" s="24"/>
      <c r="M805761" s="24"/>
      <c r="N805761" s="24"/>
      <c r="O805761" s="24"/>
      <c r="P805761" s="24"/>
      <c r="Q805761" s="24"/>
      <c r="R805761" s="24"/>
      <c r="S805761" s="24"/>
      <c r="T805761" s="24"/>
      <c r="U805761" s="24"/>
      <c r="V805761" s="24"/>
      <c r="W805761" s="24"/>
      <c r="X805761" s="24"/>
      <c r="Y805761" s="24"/>
      <c r="Z805761" s="24"/>
      <c r="AA805761" s="24"/>
      <c r="AB805761" s="24"/>
      <c r="AC805761" s="24"/>
      <c r="AD805761" s="24"/>
      <c r="AE805761" s="24"/>
      <c r="AF805761" s="24"/>
      <c r="AG805761" s="24"/>
      <c r="AH805761" s="24"/>
      <c r="AI805761" s="24"/>
      <c r="AJ805761" s="24"/>
      <c r="AK805761" s="24"/>
      <c r="AL805761" s="24"/>
      <c r="AM805761" s="24"/>
      <c r="AN805761" s="24"/>
      <c r="AO805761" s="24"/>
      <c r="AP805761" s="69"/>
      <c r="AQ805761" s="24"/>
      <c r="AR805761" s="24"/>
      <c r="AS805761" s="24"/>
      <c r="AT805761" s="24"/>
    </row>
    <row r="805889" spans="6:46" ht="15" x14ac:dyDescent="0.15">
      <c r="F805889" s="24"/>
      <c r="G805889" s="24"/>
      <c r="H805889" s="24"/>
      <c r="I805889" s="24"/>
      <c r="J805889" s="24"/>
      <c r="K805889" s="24"/>
      <c r="L805889" s="24"/>
      <c r="M805889" s="24"/>
      <c r="N805889" s="24"/>
      <c r="O805889" s="24"/>
      <c r="P805889" s="24"/>
      <c r="Q805889" s="24"/>
      <c r="R805889" s="24"/>
      <c r="S805889" s="24"/>
      <c r="T805889" s="24"/>
      <c r="U805889" s="24"/>
      <c r="V805889" s="24"/>
      <c r="W805889" s="24"/>
      <c r="X805889" s="24"/>
      <c r="Y805889" s="24"/>
      <c r="Z805889" s="24"/>
      <c r="AA805889" s="24"/>
      <c r="AB805889" s="24"/>
      <c r="AC805889" s="24"/>
      <c r="AD805889" s="24"/>
      <c r="AE805889" s="24"/>
      <c r="AF805889" s="24"/>
      <c r="AG805889" s="24"/>
      <c r="AH805889" s="24"/>
      <c r="AI805889" s="24"/>
      <c r="AJ805889" s="24"/>
      <c r="AK805889" s="24"/>
      <c r="AL805889" s="24"/>
      <c r="AM805889" s="24"/>
      <c r="AN805889" s="24"/>
      <c r="AO805889" s="24"/>
      <c r="AP805889" s="69"/>
      <c r="AQ805889" s="24"/>
      <c r="AR805889" s="24"/>
      <c r="AS805889" s="24"/>
      <c r="AT805889" s="24"/>
    </row>
    <row r="806017" spans="6:46" ht="15" x14ac:dyDescent="0.15">
      <c r="F806017" s="24"/>
      <c r="G806017" s="24"/>
      <c r="H806017" s="24"/>
      <c r="I806017" s="24"/>
      <c r="J806017" s="24"/>
      <c r="K806017" s="24"/>
      <c r="L806017" s="24"/>
      <c r="M806017" s="24"/>
      <c r="N806017" s="24"/>
      <c r="O806017" s="24"/>
      <c r="P806017" s="24"/>
      <c r="Q806017" s="24"/>
      <c r="R806017" s="24"/>
      <c r="S806017" s="24"/>
      <c r="T806017" s="24"/>
      <c r="U806017" s="24"/>
      <c r="V806017" s="24"/>
      <c r="W806017" s="24"/>
      <c r="X806017" s="24"/>
      <c r="Y806017" s="24"/>
      <c r="Z806017" s="24"/>
      <c r="AA806017" s="24"/>
      <c r="AB806017" s="24"/>
      <c r="AC806017" s="24"/>
      <c r="AD806017" s="24"/>
      <c r="AE806017" s="24"/>
      <c r="AF806017" s="24"/>
      <c r="AG806017" s="24"/>
      <c r="AH806017" s="24"/>
      <c r="AI806017" s="24"/>
      <c r="AJ806017" s="24"/>
      <c r="AK806017" s="24"/>
      <c r="AL806017" s="24"/>
      <c r="AM806017" s="24"/>
      <c r="AN806017" s="24"/>
      <c r="AO806017" s="24"/>
      <c r="AP806017" s="69"/>
      <c r="AQ806017" s="24"/>
      <c r="AR806017" s="24"/>
      <c r="AS806017" s="24"/>
      <c r="AT806017" s="24"/>
    </row>
    <row r="806145" spans="6:46" ht="15" x14ac:dyDescent="0.15">
      <c r="F806145" s="24"/>
      <c r="G806145" s="24"/>
      <c r="H806145" s="24"/>
      <c r="I806145" s="24"/>
      <c r="J806145" s="24"/>
      <c r="K806145" s="24"/>
      <c r="L806145" s="24"/>
      <c r="M806145" s="24"/>
      <c r="N806145" s="24"/>
      <c r="O806145" s="24"/>
      <c r="P806145" s="24"/>
      <c r="Q806145" s="24"/>
      <c r="R806145" s="24"/>
      <c r="S806145" s="24"/>
      <c r="T806145" s="24"/>
      <c r="U806145" s="24"/>
      <c r="V806145" s="24"/>
      <c r="W806145" s="24"/>
      <c r="X806145" s="24"/>
      <c r="Y806145" s="24"/>
      <c r="Z806145" s="24"/>
      <c r="AA806145" s="24"/>
      <c r="AB806145" s="24"/>
      <c r="AC806145" s="24"/>
      <c r="AD806145" s="24"/>
      <c r="AE806145" s="24"/>
      <c r="AF806145" s="24"/>
      <c r="AG806145" s="24"/>
      <c r="AH806145" s="24"/>
      <c r="AI806145" s="24"/>
      <c r="AJ806145" s="24"/>
      <c r="AK806145" s="24"/>
      <c r="AL806145" s="24"/>
      <c r="AM806145" s="24"/>
      <c r="AN806145" s="24"/>
      <c r="AO806145" s="24"/>
      <c r="AP806145" s="69"/>
      <c r="AQ806145" s="24"/>
      <c r="AR806145" s="24"/>
      <c r="AS806145" s="24"/>
      <c r="AT806145" s="24"/>
    </row>
    <row r="806273" spans="6:46" ht="15" x14ac:dyDescent="0.15">
      <c r="F806273" s="24"/>
      <c r="G806273" s="24"/>
      <c r="H806273" s="24"/>
      <c r="I806273" s="24"/>
      <c r="J806273" s="24"/>
      <c r="K806273" s="24"/>
      <c r="L806273" s="24"/>
      <c r="M806273" s="24"/>
      <c r="N806273" s="24"/>
      <c r="O806273" s="24"/>
      <c r="P806273" s="24"/>
      <c r="Q806273" s="24"/>
      <c r="R806273" s="24"/>
      <c r="S806273" s="24"/>
      <c r="T806273" s="24"/>
      <c r="U806273" s="24"/>
      <c r="V806273" s="24"/>
      <c r="W806273" s="24"/>
      <c r="X806273" s="24"/>
      <c r="Y806273" s="24"/>
      <c r="Z806273" s="24"/>
      <c r="AA806273" s="24"/>
      <c r="AB806273" s="24"/>
      <c r="AC806273" s="24"/>
      <c r="AD806273" s="24"/>
      <c r="AE806273" s="24"/>
      <c r="AF806273" s="24"/>
      <c r="AG806273" s="24"/>
      <c r="AH806273" s="24"/>
      <c r="AI806273" s="24"/>
      <c r="AJ806273" s="24"/>
      <c r="AK806273" s="24"/>
      <c r="AL806273" s="24"/>
      <c r="AM806273" s="24"/>
      <c r="AN806273" s="24"/>
      <c r="AO806273" s="24"/>
      <c r="AP806273" s="69"/>
      <c r="AQ806273" s="24"/>
      <c r="AR806273" s="24"/>
      <c r="AS806273" s="24"/>
      <c r="AT806273" s="24"/>
    </row>
    <row r="806401" spans="6:46" ht="15" x14ac:dyDescent="0.15">
      <c r="F806401" s="24"/>
      <c r="G806401" s="24"/>
      <c r="H806401" s="24"/>
      <c r="I806401" s="24"/>
      <c r="J806401" s="24"/>
      <c r="K806401" s="24"/>
      <c r="L806401" s="24"/>
      <c r="M806401" s="24"/>
      <c r="N806401" s="24"/>
      <c r="O806401" s="24"/>
      <c r="P806401" s="24"/>
      <c r="Q806401" s="24"/>
      <c r="R806401" s="24"/>
      <c r="S806401" s="24"/>
      <c r="T806401" s="24"/>
      <c r="U806401" s="24"/>
      <c r="V806401" s="24"/>
      <c r="W806401" s="24"/>
      <c r="X806401" s="24"/>
      <c r="Y806401" s="24"/>
      <c r="Z806401" s="24"/>
      <c r="AA806401" s="24"/>
      <c r="AB806401" s="24"/>
      <c r="AC806401" s="24"/>
      <c r="AD806401" s="24"/>
      <c r="AE806401" s="24"/>
      <c r="AF806401" s="24"/>
      <c r="AG806401" s="24"/>
      <c r="AH806401" s="24"/>
      <c r="AI806401" s="24"/>
      <c r="AJ806401" s="24"/>
      <c r="AK806401" s="24"/>
      <c r="AL806401" s="24"/>
      <c r="AM806401" s="24"/>
      <c r="AN806401" s="24"/>
      <c r="AO806401" s="24"/>
      <c r="AP806401" s="69"/>
      <c r="AQ806401" s="24"/>
      <c r="AR806401" s="24"/>
      <c r="AS806401" s="24"/>
      <c r="AT806401" s="24"/>
    </row>
    <row r="806529" spans="6:46" ht="15" x14ac:dyDescent="0.15">
      <c r="F806529" s="24"/>
      <c r="G806529" s="24"/>
      <c r="H806529" s="24"/>
      <c r="I806529" s="24"/>
      <c r="J806529" s="24"/>
      <c r="K806529" s="24"/>
      <c r="L806529" s="24"/>
      <c r="M806529" s="24"/>
      <c r="N806529" s="24"/>
      <c r="O806529" s="24"/>
      <c r="P806529" s="24"/>
      <c r="Q806529" s="24"/>
      <c r="R806529" s="24"/>
      <c r="S806529" s="24"/>
      <c r="T806529" s="24"/>
      <c r="U806529" s="24"/>
      <c r="V806529" s="24"/>
      <c r="W806529" s="24"/>
      <c r="X806529" s="24"/>
      <c r="Y806529" s="24"/>
      <c r="Z806529" s="24"/>
      <c r="AA806529" s="24"/>
      <c r="AB806529" s="24"/>
      <c r="AC806529" s="24"/>
      <c r="AD806529" s="24"/>
      <c r="AE806529" s="24"/>
      <c r="AF806529" s="24"/>
      <c r="AG806529" s="24"/>
      <c r="AH806529" s="24"/>
      <c r="AI806529" s="24"/>
      <c r="AJ806529" s="24"/>
      <c r="AK806529" s="24"/>
      <c r="AL806529" s="24"/>
      <c r="AM806529" s="24"/>
      <c r="AN806529" s="24"/>
      <c r="AO806529" s="24"/>
      <c r="AP806529" s="69"/>
      <c r="AQ806529" s="24"/>
      <c r="AR806529" s="24"/>
      <c r="AS806529" s="24"/>
      <c r="AT806529" s="24"/>
    </row>
    <row r="806657" spans="6:46" ht="15" x14ac:dyDescent="0.15">
      <c r="F806657" s="24"/>
      <c r="G806657" s="24"/>
      <c r="H806657" s="24"/>
      <c r="I806657" s="24"/>
      <c r="J806657" s="24"/>
      <c r="K806657" s="24"/>
      <c r="L806657" s="24"/>
      <c r="M806657" s="24"/>
      <c r="N806657" s="24"/>
      <c r="O806657" s="24"/>
      <c r="P806657" s="24"/>
      <c r="Q806657" s="24"/>
      <c r="R806657" s="24"/>
      <c r="S806657" s="24"/>
      <c r="T806657" s="24"/>
      <c r="U806657" s="24"/>
      <c r="V806657" s="24"/>
      <c r="W806657" s="24"/>
      <c r="X806657" s="24"/>
      <c r="Y806657" s="24"/>
      <c r="Z806657" s="24"/>
      <c r="AA806657" s="24"/>
      <c r="AB806657" s="24"/>
      <c r="AC806657" s="24"/>
      <c r="AD806657" s="24"/>
      <c r="AE806657" s="24"/>
      <c r="AF806657" s="24"/>
      <c r="AG806657" s="24"/>
      <c r="AH806657" s="24"/>
      <c r="AI806657" s="24"/>
      <c r="AJ806657" s="24"/>
      <c r="AK806657" s="24"/>
      <c r="AL806657" s="24"/>
      <c r="AM806657" s="24"/>
      <c r="AN806657" s="24"/>
      <c r="AO806657" s="24"/>
      <c r="AP806657" s="69"/>
      <c r="AQ806657" s="24"/>
      <c r="AR806657" s="24"/>
      <c r="AS806657" s="24"/>
      <c r="AT806657" s="24"/>
    </row>
    <row r="806785" spans="6:46" ht="15" x14ac:dyDescent="0.15">
      <c r="F806785" s="24"/>
      <c r="G806785" s="24"/>
      <c r="H806785" s="24"/>
      <c r="I806785" s="24"/>
      <c r="J806785" s="24"/>
      <c r="K806785" s="24"/>
      <c r="L806785" s="24"/>
      <c r="M806785" s="24"/>
      <c r="N806785" s="24"/>
      <c r="O806785" s="24"/>
      <c r="P806785" s="24"/>
      <c r="Q806785" s="24"/>
      <c r="R806785" s="24"/>
      <c r="S806785" s="24"/>
      <c r="T806785" s="24"/>
      <c r="U806785" s="24"/>
      <c r="V806785" s="24"/>
      <c r="W806785" s="24"/>
      <c r="X806785" s="24"/>
      <c r="Y806785" s="24"/>
      <c r="Z806785" s="24"/>
      <c r="AA806785" s="24"/>
      <c r="AB806785" s="24"/>
      <c r="AC806785" s="24"/>
      <c r="AD806785" s="24"/>
      <c r="AE806785" s="24"/>
      <c r="AF806785" s="24"/>
      <c r="AG806785" s="24"/>
      <c r="AH806785" s="24"/>
      <c r="AI806785" s="24"/>
      <c r="AJ806785" s="24"/>
      <c r="AK806785" s="24"/>
      <c r="AL806785" s="24"/>
      <c r="AM806785" s="24"/>
      <c r="AN806785" s="24"/>
      <c r="AO806785" s="24"/>
      <c r="AP806785" s="69"/>
      <c r="AQ806785" s="24"/>
      <c r="AR806785" s="24"/>
      <c r="AS806785" s="24"/>
      <c r="AT806785" s="24"/>
    </row>
    <row r="806913" spans="6:46" ht="15" x14ac:dyDescent="0.15">
      <c r="F806913" s="24"/>
      <c r="G806913" s="24"/>
      <c r="H806913" s="24"/>
      <c r="I806913" s="24"/>
      <c r="J806913" s="24"/>
      <c r="K806913" s="24"/>
      <c r="L806913" s="24"/>
      <c r="M806913" s="24"/>
      <c r="N806913" s="24"/>
      <c r="O806913" s="24"/>
      <c r="P806913" s="24"/>
      <c r="Q806913" s="24"/>
      <c r="R806913" s="24"/>
      <c r="S806913" s="24"/>
      <c r="T806913" s="24"/>
      <c r="U806913" s="24"/>
      <c r="V806913" s="24"/>
      <c r="W806913" s="24"/>
      <c r="X806913" s="24"/>
      <c r="Y806913" s="24"/>
      <c r="Z806913" s="24"/>
      <c r="AA806913" s="24"/>
      <c r="AB806913" s="24"/>
      <c r="AC806913" s="24"/>
      <c r="AD806913" s="24"/>
      <c r="AE806913" s="24"/>
      <c r="AF806913" s="24"/>
      <c r="AG806913" s="24"/>
      <c r="AH806913" s="24"/>
      <c r="AI806913" s="24"/>
      <c r="AJ806913" s="24"/>
      <c r="AK806913" s="24"/>
      <c r="AL806913" s="24"/>
      <c r="AM806913" s="24"/>
      <c r="AN806913" s="24"/>
      <c r="AO806913" s="24"/>
      <c r="AP806913" s="69"/>
      <c r="AQ806913" s="24"/>
      <c r="AR806913" s="24"/>
      <c r="AS806913" s="24"/>
      <c r="AT806913" s="24"/>
    </row>
    <row r="807041" spans="6:46" ht="15" x14ac:dyDescent="0.15">
      <c r="F807041" s="24"/>
      <c r="G807041" s="24"/>
      <c r="H807041" s="24"/>
      <c r="I807041" s="24"/>
      <c r="J807041" s="24"/>
      <c r="K807041" s="24"/>
      <c r="L807041" s="24"/>
      <c r="M807041" s="24"/>
      <c r="N807041" s="24"/>
      <c r="O807041" s="24"/>
      <c r="P807041" s="24"/>
      <c r="Q807041" s="24"/>
      <c r="R807041" s="24"/>
      <c r="S807041" s="24"/>
      <c r="T807041" s="24"/>
      <c r="U807041" s="24"/>
      <c r="V807041" s="24"/>
      <c r="W807041" s="24"/>
      <c r="X807041" s="24"/>
      <c r="Y807041" s="24"/>
      <c r="Z807041" s="24"/>
      <c r="AA807041" s="24"/>
      <c r="AB807041" s="24"/>
      <c r="AC807041" s="24"/>
      <c r="AD807041" s="24"/>
      <c r="AE807041" s="24"/>
      <c r="AF807041" s="24"/>
      <c r="AG807041" s="24"/>
      <c r="AH807041" s="24"/>
      <c r="AI807041" s="24"/>
      <c r="AJ807041" s="24"/>
      <c r="AK807041" s="24"/>
      <c r="AL807041" s="24"/>
      <c r="AM807041" s="24"/>
      <c r="AN807041" s="24"/>
      <c r="AO807041" s="24"/>
      <c r="AP807041" s="69"/>
      <c r="AQ807041" s="24"/>
      <c r="AR807041" s="24"/>
      <c r="AS807041" s="24"/>
      <c r="AT807041" s="24"/>
    </row>
    <row r="807169" spans="6:46" ht="15" x14ac:dyDescent="0.15">
      <c r="F807169" s="24"/>
      <c r="G807169" s="24"/>
      <c r="H807169" s="24"/>
      <c r="I807169" s="24"/>
      <c r="J807169" s="24"/>
      <c r="K807169" s="24"/>
      <c r="L807169" s="24"/>
      <c r="M807169" s="24"/>
      <c r="N807169" s="24"/>
      <c r="O807169" s="24"/>
      <c r="P807169" s="24"/>
      <c r="Q807169" s="24"/>
      <c r="R807169" s="24"/>
      <c r="S807169" s="24"/>
      <c r="T807169" s="24"/>
      <c r="U807169" s="24"/>
      <c r="V807169" s="24"/>
      <c r="W807169" s="24"/>
      <c r="X807169" s="24"/>
      <c r="Y807169" s="24"/>
      <c r="Z807169" s="24"/>
      <c r="AA807169" s="24"/>
      <c r="AB807169" s="24"/>
      <c r="AC807169" s="24"/>
      <c r="AD807169" s="24"/>
      <c r="AE807169" s="24"/>
      <c r="AF807169" s="24"/>
      <c r="AG807169" s="24"/>
      <c r="AH807169" s="24"/>
      <c r="AI807169" s="24"/>
      <c r="AJ807169" s="24"/>
      <c r="AK807169" s="24"/>
      <c r="AL807169" s="24"/>
      <c r="AM807169" s="24"/>
      <c r="AN807169" s="24"/>
      <c r="AO807169" s="24"/>
      <c r="AP807169" s="69"/>
      <c r="AQ807169" s="24"/>
      <c r="AR807169" s="24"/>
      <c r="AS807169" s="24"/>
      <c r="AT807169" s="24"/>
    </row>
    <row r="807297" spans="6:46" ht="15" x14ac:dyDescent="0.15">
      <c r="F807297" s="24"/>
      <c r="G807297" s="24"/>
      <c r="H807297" s="24"/>
      <c r="I807297" s="24"/>
      <c r="J807297" s="24"/>
      <c r="K807297" s="24"/>
      <c r="L807297" s="24"/>
      <c r="M807297" s="24"/>
      <c r="N807297" s="24"/>
      <c r="O807297" s="24"/>
      <c r="P807297" s="24"/>
      <c r="Q807297" s="24"/>
      <c r="R807297" s="24"/>
      <c r="S807297" s="24"/>
      <c r="T807297" s="24"/>
      <c r="U807297" s="24"/>
      <c r="V807297" s="24"/>
      <c r="W807297" s="24"/>
      <c r="X807297" s="24"/>
      <c r="Y807297" s="24"/>
      <c r="Z807297" s="24"/>
      <c r="AA807297" s="24"/>
      <c r="AB807297" s="24"/>
      <c r="AC807297" s="24"/>
      <c r="AD807297" s="24"/>
      <c r="AE807297" s="24"/>
      <c r="AF807297" s="24"/>
      <c r="AG807297" s="24"/>
      <c r="AH807297" s="24"/>
      <c r="AI807297" s="24"/>
      <c r="AJ807297" s="24"/>
      <c r="AK807297" s="24"/>
      <c r="AL807297" s="24"/>
      <c r="AM807297" s="24"/>
      <c r="AN807297" s="24"/>
      <c r="AO807297" s="24"/>
      <c r="AP807297" s="69"/>
      <c r="AQ807297" s="24"/>
      <c r="AR807297" s="24"/>
      <c r="AS807297" s="24"/>
      <c r="AT807297" s="24"/>
    </row>
    <row r="807425" spans="6:46" ht="15" x14ac:dyDescent="0.15">
      <c r="F807425" s="24"/>
      <c r="G807425" s="24"/>
      <c r="H807425" s="24"/>
      <c r="I807425" s="24"/>
      <c r="J807425" s="24"/>
      <c r="K807425" s="24"/>
      <c r="L807425" s="24"/>
      <c r="M807425" s="24"/>
      <c r="N807425" s="24"/>
      <c r="O807425" s="24"/>
      <c r="P807425" s="24"/>
      <c r="Q807425" s="24"/>
      <c r="R807425" s="24"/>
      <c r="S807425" s="24"/>
      <c r="T807425" s="24"/>
      <c r="U807425" s="24"/>
      <c r="V807425" s="24"/>
      <c r="W807425" s="24"/>
      <c r="X807425" s="24"/>
      <c r="Y807425" s="24"/>
      <c r="Z807425" s="24"/>
      <c r="AA807425" s="24"/>
      <c r="AB807425" s="24"/>
      <c r="AC807425" s="24"/>
      <c r="AD807425" s="24"/>
      <c r="AE807425" s="24"/>
      <c r="AF807425" s="24"/>
      <c r="AG807425" s="24"/>
      <c r="AH807425" s="24"/>
      <c r="AI807425" s="24"/>
      <c r="AJ807425" s="24"/>
      <c r="AK807425" s="24"/>
      <c r="AL807425" s="24"/>
      <c r="AM807425" s="24"/>
      <c r="AN807425" s="24"/>
      <c r="AO807425" s="24"/>
      <c r="AP807425" s="69"/>
      <c r="AQ807425" s="24"/>
      <c r="AR807425" s="24"/>
      <c r="AS807425" s="24"/>
      <c r="AT807425" s="24"/>
    </row>
    <row r="807553" spans="6:46" ht="15" x14ac:dyDescent="0.15">
      <c r="F807553" s="24"/>
      <c r="G807553" s="24"/>
      <c r="H807553" s="24"/>
      <c r="I807553" s="24"/>
      <c r="J807553" s="24"/>
      <c r="K807553" s="24"/>
      <c r="L807553" s="24"/>
      <c r="M807553" s="24"/>
      <c r="N807553" s="24"/>
      <c r="O807553" s="24"/>
      <c r="P807553" s="24"/>
      <c r="Q807553" s="24"/>
      <c r="R807553" s="24"/>
      <c r="S807553" s="24"/>
      <c r="T807553" s="24"/>
      <c r="U807553" s="24"/>
      <c r="V807553" s="24"/>
      <c r="W807553" s="24"/>
      <c r="X807553" s="24"/>
      <c r="Y807553" s="24"/>
      <c r="Z807553" s="24"/>
      <c r="AA807553" s="24"/>
      <c r="AB807553" s="24"/>
      <c r="AC807553" s="24"/>
      <c r="AD807553" s="24"/>
      <c r="AE807553" s="24"/>
      <c r="AF807553" s="24"/>
      <c r="AG807553" s="24"/>
      <c r="AH807553" s="24"/>
      <c r="AI807553" s="24"/>
      <c r="AJ807553" s="24"/>
      <c r="AK807553" s="24"/>
      <c r="AL807553" s="24"/>
      <c r="AM807553" s="24"/>
      <c r="AN807553" s="24"/>
      <c r="AO807553" s="24"/>
      <c r="AP807553" s="69"/>
      <c r="AQ807553" s="24"/>
      <c r="AR807553" s="24"/>
      <c r="AS807553" s="24"/>
      <c r="AT807553" s="24"/>
    </row>
    <row r="807681" spans="6:46" ht="15" x14ac:dyDescent="0.15">
      <c r="F807681" s="24"/>
      <c r="G807681" s="24"/>
      <c r="H807681" s="24"/>
      <c r="I807681" s="24"/>
      <c r="J807681" s="24"/>
      <c r="K807681" s="24"/>
      <c r="L807681" s="24"/>
      <c r="M807681" s="24"/>
      <c r="N807681" s="24"/>
      <c r="O807681" s="24"/>
      <c r="P807681" s="24"/>
      <c r="Q807681" s="24"/>
      <c r="R807681" s="24"/>
      <c r="S807681" s="24"/>
      <c r="T807681" s="24"/>
      <c r="U807681" s="24"/>
      <c r="V807681" s="24"/>
      <c r="W807681" s="24"/>
      <c r="X807681" s="24"/>
      <c r="Y807681" s="24"/>
      <c r="Z807681" s="24"/>
      <c r="AA807681" s="24"/>
      <c r="AB807681" s="24"/>
      <c r="AC807681" s="24"/>
      <c r="AD807681" s="24"/>
      <c r="AE807681" s="24"/>
      <c r="AF807681" s="24"/>
      <c r="AG807681" s="24"/>
      <c r="AH807681" s="24"/>
      <c r="AI807681" s="24"/>
      <c r="AJ807681" s="24"/>
      <c r="AK807681" s="24"/>
      <c r="AL807681" s="24"/>
      <c r="AM807681" s="24"/>
      <c r="AN807681" s="24"/>
      <c r="AO807681" s="24"/>
      <c r="AP807681" s="69"/>
      <c r="AQ807681" s="24"/>
      <c r="AR807681" s="24"/>
      <c r="AS807681" s="24"/>
      <c r="AT807681" s="24"/>
    </row>
    <row r="807809" spans="6:46" ht="15" x14ac:dyDescent="0.15">
      <c r="F807809" s="24"/>
      <c r="G807809" s="24"/>
      <c r="H807809" s="24"/>
      <c r="I807809" s="24"/>
      <c r="J807809" s="24"/>
      <c r="K807809" s="24"/>
      <c r="L807809" s="24"/>
      <c r="M807809" s="24"/>
      <c r="N807809" s="24"/>
      <c r="O807809" s="24"/>
      <c r="P807809" s="24"/>
      <c r="Q807809" s="24"/>
      <c r="R807809" s="24"/>
      <c r="S807809" s="24"/>
      <c r="T807809" s="24"/>
      <c r="U807809" s="24"/>
      <c r="V807809" s="24"/>
      <c r="W807809" s="24"/>
      <c r="X807809" s="24"/>
      <c r="Y807809" s="24"/>
      <c r="Z807809" s="24"/>
      <c r="AA807809" s="24"/>
      <c r="AB807809" s="24"/>
      <c r="AC807809" s="24"/>
      <c r="AD807809" s="24"/>
      <c r="AE807809" s="24"/>
      <c r="AF807809" s="24"/>
      <c r="AG807809" s="24"/>
      <c r="AH807809" s="24"/>
      <c r="AI807809" s="24"/>
      <c r="AJ807809" s="24"/>
      <c r="AK807809" s="24"/>
      <c r="AL807809" s="24"/>
      <c r="AM807809" s="24"/>
      <c r="AN807809" s="24"/>
      <c r="AO807809" s="24"/>
      <c r="AP807809" s="69"/>
      <c r="AQ807809" s="24"/>
      <c r="AR807809" s="24"/>
      <c r="AS807809" s="24"/>
      <c r="AT807809" s="24"/>
    </row>
    <row r="807937" spans="6:46" ht="15" x14ac:dyDescent="0.15">
      <c r="F807937" s="24"/>
      <c r="G807937" s="24"/>
      <c r="H807937" s="24"/>
      <c r="I807937" s="24"/>
      <c r="J807937" s="24"/>
      <c r="K807937" s="24"/>
      <c r="L807937" s="24"/>
      <c r="M807937" s="24"/>
      <c r="N807937" s="24"/>
      <c r="O807937" s="24"/>
      <c r="P807937" s="24"/>
      <c r="Q807937" s="24"/>
      <c r="R807937" s="24"/>
      <c r="S807937" s="24"/>
      <c r="T807937" s="24"/>
      <c r="U807937" s="24"/>
      <c r="V807937" s="24"/>
      <c r="W807937" s="24"/>
      <c r="X807937" s="24"/>
      <c r="Y807937" s="24"/>
      <c r="Z807937" s="24"/>
      <c r="AA807937" s="24"/>
      <c r="AB807937" s="24"/>
      <c r="AC807937" s="24"/>
      <c r="AD807937" s="24"/>
      <c r="AE807937" s="24"/>
      <c r="AF807937" s="24"/>
      <c r="AG807937" s="24"/>
      <c r="AH807937" s="24"/>
      <c r="AI807937" s="24"/>
      <c r="AJ807937" s="24"/>
      <c r="AK807937" s="24"/>
      <c r="AL807937" s="24"/>
      <c r="AM807937" s="24"/>
      <c r="AN807937" s="24"/>
      <c r="AO807937" s="24"/>
      <c r="AP807937" s="69"/>
      <c r="AQ807937" s="24"/>
      <c r="AR807937" s="24"/>
      <c r="AS807937" s="24"/>
      <c r="AT807937" s="24"/>
    </row>
    <row r="808065" spans="6:46" ht="15" x14ac:dyDescent="0.15">
      <c r="F808065" s="24"/>
      <c r="G808065" s="24"/>
      <c r="H808065" s="24"/>
      <c r="I808065" s="24"/>
      <c r="J808065" s="24"/>
      <c r="K808065" s="24"/>
      <c r="L808065" s="24"/>
      <c r="M808065" s="24"/>
      <c r="N808065" s="24"/>
      <c r="O808065" s="24"/>
      <c r="P808065" s="24"/>
      <c r="Q808065" s="24"/>
      <c r="R808065" s="24"/>
      <c r="S808065" s="24"/>
      <c r="T808065" s="24"/>
      <c r="U808065" s="24"/>
      <c r="V808065" s="24"/>
      <c r="W808065" s="24"/>
      <c r="X808065" s="24"/>
      <c r="Y808065" s="24"/>
      <c r="Z808065" s="24"/>
      <c r="AA808065" s="24"/>
      <c r="AB808065" s="24"/>
      <c r="AC808065" s="24"/>
      <c r="AD808065" s="24"/>
      <c r="AE808065" s="24"/>
      <c r="AF808065" s="24"/>
      <c r="AG808065" s="24"/>
      <c r="AH808065" s="24"/>
      <c r="AI808065" s="24"/>
      <c r="AJ808065" s="24"/>
      <c r="AK808065" s="24"/>
      <c r="AL808065" s="24"/>
      <c r="AM808065" s="24"/>
      <c r="AN808065" s="24"/>
      <c r="AO808065" s="24"/>
      <c r="AP808065" s="69"/>
      <c r="AQ808065" s="24"/>
      <c r="AR808065" s="24"/>
      <c r="AS808065" s="24"/>
      <c r="AT808065" s="24"/>
    </row>
    <row r="808193" spans="6:46" ht="15" x14ac:dyDescent="0.15">
      <c r="F808193" s="24"/>
      <c r="G808193" s="24"/>
      <c r="H808193" s="24"/>
      <c r="I808193" s="24"/>
      <c r="J808193" s="24"/>
      <c r="K808193" s="24"/>
      <c r="L808193" s="24"/>
      <c r="M808193" s="24"/>
      <c r="N808193" s="24"/>
      <c r="O808193" s="24"/>
      <c r="P808193" s="24"/>
      <c r="Q808193" s="24"/>
      <c r="R808193" s="24"/>
      <c r="S808193" s="24"/>
      <c r="T808193" s="24"/>
      <c r="U808193" s="24"/>
      <c r="V808193" s="24"/>
      <c r="W808193" s="24"/>
      <c r="X808193" s="24"/>
      <c r="Y808193" s="24"/>
      <c r="Z808193" s="24"/>
      <c r="AA808193" s="24"/>
      <c r="AB808193" s="24"/>
      <c r="AC808193" s="24"/>
      <c r="AD808193" s="24"/>
      <c r="AE808193" s="24"/>
      <c r="AF808193" s="24"/>
      <c r="AG808193" s="24"/>
      <c r="AH808193" s="24"/>
      <c r="AI808193" s="24"/>
      <c r="AJ808193" s="24"/>
      <c r="AK808193" s="24"/>
      <c r="AL808193" s="24"/>
      <c r="AM808193" s="24"/>
      <c r="AN808193" s="24"/>
      <c r="AO808193" s="24"/>
      <c r="AP808193" s="69"/>
      <c r="AQ808193" s="24"/>
      <c r="AR808193" s="24"/>
      <c r="AS808193" s="24"/>
      <c r="AT808193" s="24"/>
    </row>
    <row r="808321" spans="6:46" ht="15" x14ac:dyDescent="0.15">
      <c r="F808321" s="24"/>
      <c r="G808321" s="24"/>
      <c r="H808321" s="24"/>
      <c r="I808321" s="24"/>
      <c r="J808321" s="24"/>
      <c r="K808321" s="24"/>
      <c r="L808321" s="24"/>
      <c r="M808321" s="24"/>
      <c r="N808321" s="24"/>
      <c r="O808321" s="24"/>
      <c r="P808321" s="24"/>
      <c r="Q808321" s="24"/>
      <c r="R808321" s="24"/>
      <c r="S808321" s="24"/>
      <c r="T808321" s="24"/>
      <c r="U808321" s="24"/>
      <c r="V808321" s="24"/>
      <c r="W808321" s="24"/>
      <c r="X808321" s="24"/>
      <c r="Y808321" s="24"/>
      <c r="Z808321" s="24"/>
      <c r="AA808321" s="24"/>
      <c r="AB808321" s="24"/>
      <c r="AC808321" s="24"/>
      <c r="AD808321" s="24"/>
      <c r="AE808321" s="24"/>
      <c r="AF808321" s="24"/>
      <c r="AG808321" s="24"/>
      <c r="AH808321" s="24"/>
      <c r="AI808321" s="24"/>
      <c r="AJ808321" s="24"/>
      <c r="AK808321" s="24"/>
      <c r="AL808321" s="24"/>
      <c r="AM808321" s="24"/>
      <c r="AN808321" s="24"/>
      <c r="AO808321" s="24"/>
      <c r="AP808321" s="69"/>
      <c r="AQ808321" s="24"/>
      <c r="AR808321" s="24"/>
      <c r="AS808321" s="24"/>
      <c r="AT808321" s="24"/>
    </row>
    <row r="808449" spans="6:46" ht="15" x14ac:dyDescent="0.15">
      <c r="F808449" s="24"/>
      <c r="G808449" s="24"/>
      <c r="H808449" s="24"/>
      <c r="I808449" s="24"/>
      <c r="J808449" s="24"/>
      <c r="K808449" s="24"/>
      <c r="L808449" s="24"/>
      <c r="M808449" s="24"/>
      <c r="N808449" s="24"/>
      <c r="O808449" s="24"/>
      <c r="P808449" s="24"/>
      <c r="Q808449" s="24"/>
      <c r="R808449" s="24"/>
      <c r="S808449" s="24"/>
      <c r="T808449" s="24"/>
      <c r="U808449" s="24"/>
      <c r="V808449" s="24"/>
      <c r="W808449" s="24"/>
      <c r="X808449" s="24"/>
      <c r="Y808449" s="24"/>
      <c r="Z808449" s="24"/>
      <c r="AA808449" s="24"/>
      <c r="AB808449" s="24"/>
      <c r="AC808449" s="24"/>
      <c r="AD808449" s="24"/>
      <c r="AE808449" s="24"/>
      <c r="AF808449" s="24"/>
      <c r="AG808449" s="24"/>
      <c r="AH808449" s="24"/>
      <c r="AI808449" s="24"/>
      <c r="AJ808449" s="24"/>
      <c r="AK808449" s="24"/>
      <c r="AL808449" s="24"/>
      <c r="AM808449" s="24"/>
      <c r="AN808449" s="24"/>
      <c r="AO808449" s="24"/>
      <c r="AP808449" s="69"/>
      <c r="AQ808449" s="24"/>
      <c r="AR808449" s="24"/>
      <c r="AS808449" s="24"/>
      <c r="AT808449" s="24"/>
    </row>
    <row r="808577" spans="6:46" ht="15" x14ac:dyDescent="0.15">
      <c r="F808577" s="24"/>
      <c r="G808577" s="24"/>
      <c r="H808577" s="24"/>
      <c r="I808577" s="24"/>
      <c r="J808577" s="24"/>
      <c r="K808577" s="24"/>
      <c r="L808577" s="24"/>
      <c r="M808577" s="24"/>
      <c r="N808577" s="24"/>
      <c r="O808577" s="24"/>
      <c r="P808577" s="24"/>
      <c r="Q808577" s="24"/>
      <c r="R808577" s="24"/>
      <c r="S808577" s="24"/>
      <c r="T808577" s="24"/>
      <c r="U808577" s="24"/>
      <c r="V808577" s="24"/>
      <c r="W808577" s="24"/>
      <c r="X808577" s="24"/>
      <c r="Y808577" s="24"/>
      <c r="Z808577" s="24"/>
      <c r="AA808577" s="24"/>
      <c r="AB808577" s="24"/>
      <c r="AC808577" s="24"/>
      <c r="AD808577" s="24"/>
      <c r="AE808577" s="24"/>
      <c r="AF808577" s="24"/>
      <c r="AG808577" s="24"/>
      <c r="AH808577" s="24"/>
      <c r="AI808577" s="24"/>
      <c r="AJ808577" s="24"/>
      <c r="AK808577" s="24"/>
      <c r="AL808577" s="24"/>
      <c r="AM808577" s="24"/>
      <c r="AN808577" s="24"/>
      <c r="AO808577" s="24"/>
      <c r="AP808577" s="69"/>
      <c r="AQ808577" s="24"/>
      <c r="AR808577" s="24"/>
      <c r="AS808577" s="24"/>
      <c r="AT808577" s="24"/>
    </row>
    <row r="808705" spans="6:46" ht="15" x14ac:dyDescent="0.15">
      <c r="F808705" s="24"/>
      <c r="G808705" s="24"/>
      <c r="H808705" s="24"/>
      <c r="I808705" s="24"/>
      <c r="J808705" s="24"/>
      <c r="K808705" s="24"/>
      <c r="L808705" s="24"/>
      <c r="M808705" s="24"/>
      <c r="N808705" s="24"/>
      <c r="O808705" s="24"/>
      <c r="P808705" s="24"/>
      <c r="Q808705" s="24"/>
      <c r="R808705" s="24"/>
      <c r="S808705" s="24"/>
      <c r="T808705" s="24"/>
      <c r="U808705" s="24"/>
      <c r="V808705" s="24"/>
      <c r="W808705" s="24"/>
      <c r="X808705" s="24"/>
      <c r="Y808705" s="24"/>
      <c r="Z808705" s="24"/>
      <c r="AA808705" s="24"/>
      <c r="AB808705" s="24"/>
      <c r="AC808705" s="24"/>
      <c r="AD808705" s="24"/>
      <c r="AE808705" s="24"/>
      <c r="AF808705" s="24"/>
      <c r="AG808705" s="24"/>
      <c r="AH808705" s="24"/>
      <c r="AI808705" s="24"/>
      <c r="AJ808705" s="24"/>
      <c r="AK808705" s="24"/>
      <c r="AL808705" s="24"/>
      <c r="AM808705" s="24"/>
      <c r="AN808705" s="24"/>
      <c r="AO808705" s="24"/>
      <c r="AP808705" s="69"/>
      <c r="AQ808705" s="24"/>
      <c r="AR808705" s="24"/>
      <c r="AS808705" s="24"/>
      <c r="AT808705" s="24"/>
    </row>
    <row r="808833" spans="6:46" ht="15" x14ac:dyDescent="0.15">
      <c r="F808833" s="24"/>
      <c r="G808833" s="24"/>
      <c r="H808833" s="24"/>
      <c r="I808833" s="24"/>
      <c r="J808833" s="24"/>
      <c r="K808833" s="24"/>
      <c r="L808833" s="24"/>
      <c r="M808833" s="24"/>
      <c r="N808833" s="24"/>
      <c r="O808833" s="24"/>
      <c r="P808833" s="24"/>
      <c r="Q808833" s="24"/>
      <c r="R808833" s="24"/>
      <c r="S808833" s="24"/>
      <c r="T808833" s="24"/>
      <c r="U808833" s="24"/>
      <c r="V808833" s="24"/>
      <c r="W808833" s="24"/>
      <c r="X808833" s="24"/>
      <c r="Y808833" s="24"/>
      <c r="Z808833" s="24"/>
      <c r="AA808833" s="24"/>
      <c r="AB808833" s="24"/>
      <c r="AC808833" s="24"/>
      <c r="AD808833" s="24"/>
      <c r="AE808833" s="24"/>
      <c r="AF808833" s="24"/>
      <c r="AG808833" s="24"/>
      <c r="AH808833" s="24"/>
      <c r="AI808833" s="24"/>
      <c r="AJ808833" s="24"/>
      <c r="AK808833" s="24"/>
      <c r="AL808833" s="24"/>
      <c r="AM808833" s="24"/>
      <c r="AN808833" s="24"/>
      <c r="AO808833" s="24"/>
      <c r="AP808833" s="69"/>
      <c r="AQ808833" s="24"/>
      <c r="AR808833" s="24"/>
      <c r="AS808833" s="24"/>
      <c r="AT808833" s="24"/>
    </row>
    <row r="808961" spans="6:46" ht="15" x14ac:dyDescent="0.15">
      <c r="F808961" s="24"/>
      <c r="G808961" s="24"/>
      <c r="H808961" s="24"/>
      <c r="I808961" s="24"/>
      <c r="J808961" s="24"/>
      <c r="K808961" s="24"/>
      <c r="L808961" s="24"/>
      <c r="M808961" s="24"/>
      <c r="N808961" s="24"/>
      <c r="O808961" s="24"/>
      <c r="P808961" s="24"/>
      <c r="Q808961" s="24"/>
      <c r="R808961" s="24"/>
      <c r="S808961" s="24"/>
      <c r="T808961" s="24"/>
      <c r="U808961" s="24"/>
      <c r="V808961" s="24"/>
      <c r="W808961" s="24"/>
      <c r="X808961" s="24"/>
      <c r="Y808961" s="24"/>
      <c r="Z808961" s="24"/>
      <c r="AA808961" s="24"/>
      <c r="AB808961" s="24"/>
      <c r="AC808961" s="24"/>
      <c r="AD808961" s="24"/>
      <c r="AE808961" s="24"/>
      <c r="AF808961" s="24"/>
      <c r="AG808961" s="24"/>
      <c r="AH808961" s="24"/>
      <c r="AI808961" s="24"/>
      <c r="AJ808961" s="24"/>
      <c r="AK808961" s="24"/>
      <c r="AL808961" s="24"/>
      <c r="AM808961" s="24"/>
      <c r="AN808961" s="24"/>
      <c r="AO808961" s="24"/>
      <c r="AP808961" s="69"/>
      <c r="AQ808961" s="24"/>
      <c r="AR808961" s="24"/>
      <c r="AS808961" s="24"/>
      <c r="AT808961" s="24"/>
    </row>
    <row r="809089" spans="6:46" ht="15" x14ac:dyDescent="0.15">
      <c r="F809089" s="24"/>
      <c r="G809089" s="24"/>
      <c r="H809089" s="24"/>
      <c r="I809089" s="24"/>
      <c r="J809089" s="24"/>
      <c r="K809089" s="24"/>
      <c r="L809089" s="24"/>
      <c r="M809089" s="24"/>
      <c r="N809089" s="24"/>
      <c r="O809089" s="24"/>
      <c r="P809089" s="24"/>
      <c r="Q809089" s="24"/>
      <c r="R809089" s="24"/>
      <c r="S809089" s="24"/>
      <c r="T809089" s="24"/>
      <c r="U809089" s="24"/>
      <c r="V809089" s="24"/>
      <c r="W809089" s="24"/>
      <c r="X809089" s="24"/>
      <c r="Y809089" s="24"/>
      <c r="Z809089" s="24"/>
      <c r="AA809089" s="24"/>
      <c r="AB809089" s="24"/>
      <c r="AC809089" s="24"/>
      <c r="AD809089" s="24"/>
      <c r="AE809089" s="24"/>
      <c r="AF809089" s="24"/>
      <c r="AG809089" s="24"/>
      <c r="AH809089" s="24"/>
      <c r="AI809089" s="24"/>
      <c r="AJ809089" s="24"/>
      <c r="AK809089" s="24"/>
      <c r="AL809089" s="24"/>
      <c r="AM809089" s="24"/>
      <c r="AN809089" s="24"/>
      <c r="AO809089" s="24"/>
      <c r="AP809089" s="69"/>
      <c r="AQ809089" s="24"/>
      <c r="AR809089" s="24"/>
      <c r="AS809089" s="24"/>
      <c r="AT809089" s="24"/>
    </row>
    <row r="809217" spans="6:46" ht="15" x14ac:dyDescent="0.15">
      <c r="F809217" s="24"/>
      <c r="G809217" s="24"/>
      <c r="H809217" s="24"/>
      <c r="I809217" s="24"/>
      <c r="J809217" s="24"/>
      <c r="K809217" s="24"/>
      <c r="L809217" s="24"/>
      <c r="M809217" s="24"/>
      <c r="N809217" s="24"/>
      <c r="O809217" s="24"/>
      <c r="P809217" s="24"/>
      <c r="Q809217" s="24"/>
      <c r="R809217" s="24"/>
      <c r="S809217" s="24"/>
      <c r="T809217" s="24"/>
      <c r="U809217" s="24"/>
      <c r="V809217" s="24"/>
      <c r="W809217" s="24"/>
      <c r="X809217" s="24"/>
      <c r="Y809217" s="24"/>
      <c r="Z809217" s="24"/>
      <c r="AA809217" s="24"/>
      <c r="AB809217" s="24"/>
      <c r="AC809217" s="24"/>
      <c r="AD809217" s="24"/>
      <c r="AE809217" s="24"/>
      <c r="AF809217" s="24"/>
      <c r="AG809217" s="24"/>
      <c r="AH809217" s="24"/>
      <c r="AI809217" s="24"/>
      <c r="AJ809217" s="24"/>
      <c r="AK809217" s="24"/>
      <c r="AL809217" s="24"/>
      <c r="AM809217" s="24"/>
      <c r="AN809217" s="24"/>
      <c r="AO809217" s="24"/>
      <c r="AP809217" s="69"/>
      <c r="AQ809217" s="24"/>
      <c r="AR809217" s="24"/>
      <c r="AS809217" s="24"/>
      <c r="AT809217" s="24"/>
    </row>
    <row r="809345" spans="6:46" ht="15" x14ac:dyDescent="0.15">
      <c r="F809345" s="24"/>
      <c r="G809345" s="24"/>
      <c r="H809345" s="24"/>
      <c r="I809345" s="24"/>
      <c r="J809345" s="24"/>
      <c r="K809345" s="24"/>
      <c r="L809345" s="24"/>
      <c r="M809345" s="24"/>
      <c r="N809345" s="24"/>
      <c r="O809345" s="24"/>
      <c r="P809345" s="24"/>
      <c r="Q809345" s="24"/>
      <c r="R809345" s="24"/>
      <c r="S809345" s="24"/>
      <c r="T809345" s="24"/>
      <c r="U809345" s="24"/>
      <c r="V809345" s="24"/>
      <c r="W809345" s="24"/>
      <c r="X809345" s="24"/>
      <c r="Y809345" s="24"/>
      <c r="Z809345" s="24"/>
      <c r="AA809345" s="24"/>
      <c r="AB809345" s="24"/>
      <c r="AC809345" s="24"/>
      <c r="AD809345" s="24"/>
      <c r="AE809345" s="24"/>
      <c r="AF809345" s="24"/>
      <c r="AG809345" s="24"/>
      <c r="AH809345" s="24"/>
      <c r="AI809345" s="24"/>
      <c r="AJ809345" s="24"/>
      <c r="AK809345" s="24"/>
      <c r="AL809345" s="24"/>
      <c r="AM809345" s="24"/>
      <c r="AN809345" s="24"/>
      <c r="AO809345" s="24"/>
      <c r="AP809345" s="69"/>
      <c r="AQ809345" s="24"/>
      <c r="AR809345" s="24"/>
      <c r="AS809345" s="24"/>
      <c r="AT809345" s="24"/>
    </row>
    <row r="809473" spans="6:46" ht="15" x14ac:dyDescent="0.15">
      <c r="F809473" s="24"/>
      <c r="G809473" s="24"/>
      <c r="H809473" s="24"/>
      <c r="I809473" s="24"/>
      <c r="J809473" s="24"/>
      <c r="K809473" s="24"/>
      <c r="L809473" s="24"/>
      <c r="M809473" s="24"/>
      <c r="N809473" s="24"/>
      <c r="O809473" s="24"/>
      <c r="P809473" s="24"/>
      <c r="Q809473" s="24"/>
      <c r="R809473" s="24"/>
      <c r="S809473" s="24"/>
      <c r="T809473" s="24"/>
      <c r="U809473" s="24"/>
      <c r="V809473" s="24"/>
      <c r="W809473" s="24"/>
      <c r="X809473" s="24"/>
      <c r="Y809473" s="24"/>
      <c r="Z809473" s="24"/>
      <c r="AA809473" s="24"/>
      <c r="AB809473" s="24"/>
      <c r="AC809473" s="24"/>
      <c r="AD809473" s="24"/>
      <c r="AE809473" s="24"/>
      <c r="AF809473" s="24"/>
      <c r="AG809473" s="24"/>
      <c r="AH809473" s="24"/>
      <c r="AI809473" s="24"/>
      <c r="AJ809473" s="24"/>
      <c r="AK809473" s="24"/>
      <c r="AL809473" s="24"/>
      <c r="AM809473" s="24"/>
      <c r="AN809473" s="24"/>
      <c r="AO809473" s="24"/>
      <c r="AP809473" s="69"/>
      <c r="AQ809473" s="24"/>
      <c r="AR809473" s="24"/>
      <c r="AS809473" s="24"/>
      <c r="AT809473" s="24"/>
    </row>
    <row r="809601" spans="6:46" ht="15" x14ac:dyDescent="0.15">
      <c r="F809601" s="24"/>
      <c r="G809601" s="24"/>
      <c r="H809601" s="24"/>
      <c r="I809601" s="24"/>
      <c r="J809601" s="24"/>
      <c r="K809601" s="24"/>
      <c r="L809601" s="24"/>
      <c r="M809601" s="24"/>
      <c r="N809601" s="24"/>
      <c r="O809601" s="24"/>
      <c r="P809601" s="24"/>
      <c r="Q809601" s="24"/>
      <c r="R809601" s="24"/>
      <c r="S809601" s="24"/>
      <c r="T809601" s="24"/>
      <c r="U809601" s="24"/>
      <c r="V809601" s="24"/>
      <c r="W809601" s="24"/>
      <c r="X809601" s="24"/>
      <c r="Y809601" s="24"/>
      <c r="Z809601" s="24"/>
      <c r="AA809601" s="24"/>
      <c r="AB809601" s="24"/>
      <c r="AC809601" s="24"/>
      <c r="AD809601" s="24"/>
      <c r="AE809601" s="24"/>
      <c r="AF809601" s="24"/>
      <c r="AG809601" s="24"/>
      <c r="AH809601" s="24"/>
      <c r="AI809601" s="24"/>
      <c r="AJ809601" s="24"/>
      <c r="AK809601" s="24"/>
      <c r="AL809601" s="24"/>
      <c r="AM809601" s="24"/>
      <c r="AN809601" s="24"/>
      <c r="AO809601" s="24"/>
      <c r="AP809601" s="69"/>
      <c r="AQ809601" s="24"/>
      <c r="AR809601" s="24"/>
      <c r="AS809601" s="24"/>
      <c r="AT809601" s="24"/>
    </row>
    <row r="809729" spans="6:46" ht="15" x14ac:dyDescent="0.15">
      <c r="F809729" s="24"/>
      <c r="G809729" s="24"/>
      <c r="H809729" s="24"/>
      <c r="I809729" s="24"/>
      <c r="J809729" s="24"/>
      <c r="K809729" s="24"/>
      <c r="L809729" s="24"/>
      <c r="M809729" s="24"/>
      <c r="N809729" s="24"/>
      <c r="O809729" s="24"/>
      <c r="P809729" s="24"/>
      <c r="Q809729" s="24"/>
      <c r="R809729" s="24"/>
      <c r="S809729" s="24"/>
      <c r="T809729" s="24"/>
      <c r="U809729" s="24"/>
      <c r="V809729" s="24"/>
      <c r="W809729" s="24"/>
      <c r="X809729" s="24"/>
      <c r="Y809729" s="24"/>
      <c r="Z809729" s="24"/>
      <c r="AA809729" s="24"/>
      <c r="AB809729" s="24"/>
      <c r="AC809729" s="24"/>
      <c r="AD809729" s="24"/>
      <c r="AE809729" s="24"/>
      <c r="AF809729" s="24"/>
      <c r="AG809729" s="24"/>
      <c r="AH809729" s="24"/>
      <c r="AI809729" s="24"/>
      <c r="AJ809729" s="24"/>
      <c r="AK809729" s="24"/>
      <c r="AL809729" s="24"/>
      <c r="AM809729" s="24"/>
      <c r="AN809729" s="24"/>
      <c r="AO809729" s="24"/>
      <c r="AP809729" s="69"/>
      <c r="AQ809729" s="24"/>
      <c r="AR809729" s="24"/>
      <c r="AS809729" s="24"/>
      <c r="AT809729" s="24"/>
    </row>
    <row r="809857" spans="6:46" ht="15" x14ac:dyDescent="0.15">
      <c r="F809857" s="24"/>
      <c r="G809857" s="24"/>
      <c r="H809857" s="24"/>
      <c r="I809857" s="24"/>
      <c r="J809857" s="24"/>
      <c r="K809857" s="24"/>
      <c r="L809857" s="24"/>
      <c r="M809857" s="24"/>
      <c r="N809857" s="24"/>
      <c r="O809857" s="24"/>
      <c r="P809857" s="24"/>
      <c r="Q809857" s="24"/>
      <c r="R809857" s="24"/>
      <c r="S809857" s="24"/>
      <c r="T809857" s="24"/>
      <c r="U809857" s="24"/>
      <c r="V809857" s="24"/>
      <c r="W809857" s="24"/>
      <c r="X809857" s="24"/>
      <c r="Y809857" s="24"/>
      <c r="Z809857" s="24"/>
      <c r="AA809857" s="24"/>
      <c r="AB809857" s="24"/>
      <c r="AC809857" s="24"/>
      <c r="AD809857" s="24"/>
      <c r="AE809857" s="24"/>
      <c r="AF809857" s="24"/>
      <c r="AG809857" s="24"/>
      <c r="AH809857" s="24"/>
      <c r="AI809857" s="24"/>
      <c r="AJ809857" s="24"/>
      <c r="AK809857" s="24"/>
      <c r="AL809857" s="24"/>
      <c r="AM809857" s="24"/>
      <c r="AN809857" s="24"/>
      <c r="AO809857" s="24"/>
      <c r="AP809857" s="69"/>
      <c r="AQ809857" s="24"/>
      <c r="AR809857" s="24"/>
      <c r="AS809857" s="24"/>
      <c r="AT809857" s="24"/>
    </row>
    <row r="809985" spans="6:46" ht="15" x14ac:dyDescent="0.15">
      <c r="F809985" s="24"/>
      <c r="G809985" s="24"/>
      <c r="H809985" s="24"/>
      <c r="I809985" s="24"/>
      <c r="J809985" s="24"/>
      <c r="K809985" s="24"/>
      <c r="L809985" s="24"/>
      <c r="M809985" s="24"/>
      <c r="N809985" s="24"/>
      <c r="O809985" s="24"/>
      <c r="P809985" s="24"/>
      <c r="Q809985" s="24"/>
      <c r="R809985" s="24"/>
      <c r="S809985" s="24"/>
      <c r="T809985" s="24"/>
      <c r="U809985" s="24"/>
      <c r="V809985" s="24"/>
      <c r="W809985" s="24"/>
      <c r="X809985" s="24"/>
      <c r="Y809985" s="24"/>
      <c r="Z809985" s="24"/>
      <c r="AA809985" s="24"/>
      <c r="AB809985" s="24"/>
      <c r="AC809985" s="24"/>
      <c r="AD809985" s="24"/>
      <c r="AE809985" s="24"/>
      <c r="AF809985" s="24"/>
      <c r="AG809985" s="24"/>
      <c r="AH809985" s="24"/>
      <c r="AI809985" s="24"/>
      <c r="AJ809985" s="24"/>
      <c r="AK809985" s="24"/>
      <c r="AL809985" s="24"/>
      <c r="AM809985" s="24"/>
      <c r="AN809985" s="24"/>
      <c r="AO809985" s="24"/>
      <c r="AP809985" s="69"/>
      <c r="AQ809985" s="24"/>
      <c r="AR809985" s="24"/>
      <c r="AS809985" s="24"/>
      <c r="AT809985" s="24"/>
    </row>
    <row r="810113" spans="6:46" ht="15" x14ac:dyDescent="0.15">
      <c r="F810113" s="24"/>
      <c r="G810113" s="24"/>
      <c r="H810113" s="24"/>
      <c r="I810113" s="24"/>
      <c r="J810113" s="24"/>
      <c r="K810113" s="24"/>
      <c r="L810113" s="24"/>
      <c r="M810113" s="24"/>
      <c r="N810113" s="24"/>
      <c r="O810113" s="24"/>
      <c r="P810113" s="24"/>
      <c r="Q810113" s="24"/>
      <c r="R810113" s="24"/>
      <c r="S810113" s="24"/>
      <c r="T810113" s="24"/>
      <c r="U810113" s="24"/>
      <c r="V810113" s="24"/>
      <c r="W810113" s="24"/>
      <c r="X810113" s="24"/>
      <c r="Y810113" s="24"/>
      <c r="Z810113" s="24"/>
      <c r="AA810113" s="24"/>
      <c r="AB810113" s="24"/>
      <c r="AC810113" s="24"/>
      <c r="AD810113" s="24"/>
      <c r="AE810113" s="24"/>
      <c r="AF810113" s="24"/>
      <c r="AG810113" s="24"/>
      <c r="AH810113" s="24"/>
      <c r="AI810113" s="24"/>
      <c r="AJ810113" s="24"/>
      <c r="AK810113" s="24"/>
      <c r="AL810113" s="24"/>
      <c r="AM810113" s="24"/>
      <c r="AN810113" s="24"/>
      <c r="AO810113" s="24"/>
      <c r="AP810113" s="69"/>
      <c r="AQ810113" s="24"/>
      <c r="AR810113" s="24"/>
      <c r="AS810113" s="24"/>
      <c r="AT810113" s="24"/>
    </row>
    <row r="810241" spans="6:46" ht="15" x14ac:dyDescent="0.15">
      <c r="F810241" s="24"/>
      <c r="G810241" s="24"/>
      <c r="H810241" s="24"/>
      <c r="I810241" s="24"/>
      <c r="J810241" s="24"/>
      <c r="K810241" s="24"/>
      <c r="L810241" s="24"/>
      <c r="M810241" s="24"/>
      <c r="N810241" s="24"/>
      <c r="O810241" s="24"/>
      <c r="P810241" s="24"/>
      <c r="Q810241" s="24"/>
      <c r="R810241" s="24"/>
      <c r="S810241" s="24"/>
      <c r="T810241" s="24"/>
      <c r="U810241" s="24"/>
      <c r="V810241" s="24"/>
      <c r="W810241" s="24"/>
      <c r="X810241" s="24"/>
      <c r="Y810241" s="24"/>
      <c r="Z810241" s="24"/>
      <c r="AA810241" s="24"/>
      <c r="AB810241" s="24"/>
      <c r="AC810241" s="24"/>
      <c r="AD810241" s="24"/>
      <c r="AE810241" s="24"/>
      <c r="AF810241" s="24"/>
      <c r="AG810241" s="24"/>
      <c r="AH810241" s="24"/>
      <c r="AI810241" s="24"/>
      <c r="AJ810241" s="24"/>
      <c r="AK810241" s="24"/>
      <c r="AL810241" s="24"/>
      <c r="AM810241" s="24"/>
      <c r="AN810241" s="24"/>
      <c r="AO810241" s="24"/>
      <c r="AP810241" s="69"/>
      <c r="AQ810241" s="24"/>
      <c r="AR810241" s="24"/>
      <c r="AS810241" s="24"/>
      <c r="AT810241" s="24"/>
    </row>
    <row r="810369" spans="6:46" ht="15" x14ac:dyDescent="0.15">
      <c r="F810369" s="24"/>
      <c r="G810369" s="24"/>
      <c r="H810369" s="24"/>
      <c r="I810369" s="24"/>
      <c r="J810369" s="24"/>
      <c r="K810369" s="24"/>
      <c r="L810369" s="24"/>
      <c r="M810369" s="24"/>
      <c r="N810369" s="24"/>
      <c r="O810369" s="24"/>
      <c r="P810369" s="24"/>
      <c r="Q810369" s="24"/>
      <c r="R810369" s="24"/>
      <c r="S810369" s="24"/>
      <c r="T810369" s="24"/>
      <c r="U810369" s="24"/>
      <c r="V810369" s="24"/>
      <c r="W810369" s="24"/>
      <c r="X810369" s="24"/>
      <c r="Y810369" s="24"/>
      <c r="Z810369" s="24"/>
      <c r="AA810369" s="24"/>
      <c r="AB810369" s="24"/>
      <c r="AC810369" s="24"/>
      <c r="AD810369" s="24"/>
      <c r="AE810369" s="24"/>
      <c r="AF810369" s="24"/>
      <c r="AG810369" s="24"/>
      <c r="AH810369" s="24"/>
      <c r="AI810369" s="24"/>
      <c r="AJ810369" s="24"/>
      <c r="AK810369" s="24"/>
      <c r="AL810369" s="24"/>
      <c r="AM810369" s="24"/>
      <c r="AN810369" s="24"/>
      <c r="AO810369" s="24"/>
      <c r="AP810369" s="69"/>
      <c r="AQ810369" s="24"/>
      <c r="AR810369" s="24"/>
      <c r="AS810369" s="24"/>
      <c r="AT810369" s="24"/>
    </row>
    <row r="810497" spans="6:46" ht="15" x14ac:dyDescent="0.15">
      <c r="F810497" s="24"/>
      <c r="G810497" s="24"/>
      <c r="H810497" s="24"/>
      <c r="I810497" s="24"/>
      <c r="J810497" s="24"/>
      <c r="K810497" s="24"/>
      <c r="L810497" s="24"/>
      <c r="M810497" s="24"/>
      <c r="N810497" s="24"/>
      <c r="O810497" s="24"/>
      <c r="P810497" s="24"/>
      <c r="Q810497" s="24"/>
      <c r="R810497" s="24"/>
      <c r="S810497" s="24"/>
      <c r="T810497" s="24"/>
      <c r="U810497" s="24"/>
      <c r="V810497" s="24"/>
      <c r="W810497" s="24"/>
      <c r="X810497" s="24"/>
      <c r="Y810497" s="24"/>
      <c r="Z810497" s="24"/>
      <c r="AA810497" s="24"/>
      <c r="AB810497" s="24"/>
      <c r="AC810497" s="24"/>
      <c r="AD810497" s="24"/>
      <c r="AE810497" s="24"/>
      <c r="AF810497" s="24"/>
      <c r="AG810497" s="24"/>
      <c r="AH810497" s="24"/>
      <c r="AI810497" s="24"/>
      <c r="AJ810497" s="24"/>
      <c r="AK810497" s="24"/>
      <c r="AL810497" s="24"/>
      <c r="AM810497" s="24"/>
      <c r="AN810497" s="24"/>
      <c r="AO810497" s="24"/>
      <c r="AP810497" s="69"/>
      <c r="AQ810497" s="24"/>
      <c r="AR810497" s="24"/>
      <c r="AS810497" s="24"/>
      <c r="AT810497" s="24"/>
    </row>
    <row r="810625" spans="6:46" ht="15" x14ac:dyDescent="0.15">
      <c r="F810625" s="24"/>
      <c r="G810625" s="24"/>
      <c r="H810625" s="24"/>
      <c r="I810625" s="24"/>
      <c r="J810625" s="24"/>
      <c r="K810625" s="24"/>
      <c r="L810625" s="24"/>
      <c r="M810625" s="24"/>
      <c r="N810625" s="24"/>
      <c r="O810625" s="24"/>
      <c r="P810625" s="24"/>
      <c r="Q810625" s="24"/>
      <c r="R810625" s="24"/>
      <c r="S810625" s="24"/>
      <c r="T810625" s="24"/>
      <c r="U810625" s="24"/>
      <c r="V810625" s="24"/>
      <c r="W810625" s="24"/>
      <c r="X810625" s="24"/>
      <c r="Y810625" s="24"/>
      <c r="Z810625" s="24"/>
      <c r="AA810625" s="24"/>
      <c r="AB810625" s="24"/>
      <c r="AC810625" s="24"/>
      <c r="AD810625" s="24"/>
      <c r="AE810625" s="24"/>
      <c r="AF810625" s="24"/>
      <c r="AG810625" s="24"/>
      <c r="AH810625" s="24"/>
      <c r="AI810625" s="24"/>
      <c r="AJ810625" s="24"/>
      <c r="AK810625" s="24"/>
      <c r="AL810625" s="24"/>
      <c r="AM810625" s="24"/>
      <c r="AN810625" s="24"/>
      <c r="AO810625" s="24"/>
      <c r="AP810625" s="69"/>
      <c r="AQ810625" s="24"/>
      <c r="AR810625" s="24"/>
      <c r="AS810625" s="24"/>
      <c r="AT810625" s="24"/>
    </row>
    <row r="810753" spans="6:46" ht="15" x14ac:dyDescent="0.15">
      <c r="F810753" s="24"/>
      <c r="G810753" s="24"/>
      <c r="H810753" s="24"/>
      <c r="I810753" s="24"/>
      <c r="J810753" s="24"/>
      <c r="K810753" s="24"/>
      <c r="L810753" s="24"/>
      <c r="M810753" s="24"/>
      <c r="N810753" s="24"/>
      <c r="O810753" s="24"/>
      <c r="P810753" s="24"/>
      <c r="Q810753" s="24"/>
      <c r="R810753" s="24"/>
      <c r="S810753" s="24"/>
      <c r="T810753" s="24"/>
      <c r="U810753" s="24"/>
      <c r="V810753" s="24"/>
      <c r="W810753" s="24"/>
      <c r="X810753" s="24"/>
      <c r="Y810753" s="24"/>
      <c r="Z810753" s="24"/>
      <c r="AA810753" s="24"/>
      <c r="AB810753" s="24"/>
      <c r="AC810753" s="24"/>
      <c r="AD810753" s="24"/>
      <c r="AE810753" s="24"/>
      <c r="AF810753" s="24"/>
      <c r="AG810753" s="24"/>
      <c r="AH810753" s="24"/>
      <c r="AI810753" s="24"/>
      <c r="AJ810753" s="24"/>
      <c r="AK810753" s="24"/>
      <c r="AL810753" s="24"/>
      <c r="AM810753" s="24"/>
      <c r="AN810753" s="24"/>
      <c r="AO810753" s="24"/>
      <c r="AP810753" s="69"/>
      <c r="AQ810753" s="24"/>
      <c r="AR810753" s="24"/>
      <c r="AS810753" s="24"/>
      <c r="AT810753" s="24"/>
    </row>
    <row r="810881" spans="6:46" ht="15" x14ac:dyDescent="0.15">
      <c r="F810881" s="24"/>
      <c r="G810881" s="24"/>
      <c r="H810881" s="24"/>
      <c r="I810881" s="24"/>
      <c r="J810881" s="24"/>
      <c r="K810881" s="24"/>
      <c r="L810881" s="24"/>
      <c r="M810881" s="24"/>
      <c r="N810881" s="24"/>
      <c r="O810881" s="24"/>
      <c r="P810881" s="24"/>
      <c r="Q810881" s="24"/>
      <c r="R810881" s="24"/>
      <c r="S810881" s="24"/>
      <c r="T810881" s="24"/>
      <c r="U810881" s="24"/>
      <c r="V810881" s="24"/>
      <c r="W810881" s="24"/>
      <c r="X810881" s="24"/>
      <c r="Y810881" s="24"/>
      <c r="Z810881" s="24"/>
      <c r="AA810881" s="24"/>
      <c r="AB810881" s="24"/>
      <c r="AC810881" s="24"/>
      <c r="AD810881" s="24"/>
      <c r="AE810881" s="24"/>
      <c r="AF810881" s="24"/>
      <c r="AG810881" s="24"/>
      <c r="AH810881" s="24"/>
      <c r="AI810881" s="24"/>
      <c r="AJ810881" s="24"/>
      <c r="AK810881" s="24"/>
      <c r="AL810881" s="24"/>
      <c r="AM810881" s="24"/>
      <c r="AN810881" s="24"/>
      <c r="AO810881" s="24"/>
      <c r="AP810881" s="69"/>
      <c r="AQ810881" s="24"/>
      <c r="AR810881" s="24"/>
      <c r="AS810881" s="24"/>
      <c r="AT810881" s="24"/>
    </row>
    <row r="811009" spans="6:46" ht="15" x14ac:dyDescent="0.15">
      <c r="F811009" s="24"/>
      <c r="G811009" s="24"/>
      <c r="H811009" s="24"/>
      <c r="I811009" s="24"/>
      <c r="J811009" s="24"/>
      <c r="K811009" s="24"/>
      <c r="L811009" s="24"/>
      <c r="M811009" s="24"/>
      <c r="N811009" s="24"/>
      <c r="O811009" s="24"/>
      <c r="P811009" s="24"/>
      <c r="Q811009" s="24"/>
      <c r="R811009" s="24"/>
      <c r="S811009" s="24"/>
      <c r="T811009" s="24"/>
      <c r="U811009" s="24"/>
      <c r="V811009" s="24"/>
      <c r="W811009" s="24"/>
      <c r="X811009" s="24"/>
      <c r="Y811009" s="24"/>
      <c r="Z811009" s="24"/>
      <c r="AA811009" s="24"/>
      <c r="AB811009" s="24"/>
      <c r="AC811009" s="24"/>
      <c r="AD811009" s="24"/>
      <c r="AE811009" s="24"/>
      <c r="AF811009" s="24"/>
      <c r="AG811009" s="24"/>
      <c r="AH811009" s="24"/>
      <c r="AI811009" s="24"/>
      <c r="AJ811009" s="24"/>
      <c r="AK811009" s="24"/>
      <c r="AL811009" s="24"/>
      <c r="AM811009" s="24"/>
      <c r="AN811009" s="24"/>
      <c r="AO811009" s="24"/>
      <c r="AP811009" s="69"/>
      <c r="AQ811009" s="24"/>
      <c r="AR811009" s="24"/>
      <c r="AS811009" s="24"/>
      <c r="AT811009" s="24"/>
    </row>
    <row r="811137" spans="6:46" ht="15" x14ac:dyDescent="0.15">
      <c r="F811137" s="24"/>
      <c r="G811137" s="24"/>
      <c r="H811137" s="24"/>
      <c r="I811137" s="24"/>
      <c r="J811137" s="24"/>
      <c r="K811137" s="24"/>
      <c r="L811137" s="24"/>
      <c r="M811137" s="24"/>
      <c r="N811137" s="24"/>
      <c r="O811137" s="24"/>
      <c r="P811137" s="24"/>
      <c r="Q811137" s="24"/>
      <c r="R811137" s="24"/>
      <c r="S811137" s="24"/>
      <c r="T811137" s="24"/>
      <c r="U811137" s="24"/>
      <c r="V811137" s="24"/>
      <c r="W811137" s="24"/>
      <c r="X811137" s="24"/>
      <c r="Y811137" s="24"/>
      <c r="Z811137" s="24"/>
      <c r="AA811137" s="24"/>
      <c r="AB811137" s="24"/>
      <c r="AC811137" s="24"/>
      <c r="AD811137" s="24"/>
      <c r="AE811137" s="24"/>
      <c r="AF811137" s="24"/>
      <c r="AG811137" s="24"/>
      <c r="AH811137" s="24"/>
      <c r="AI811137" s="24"/>
      <c r="AJ811137" s="24"/>
      <c r="AK811137" s="24"/>
      <c r="AL811137" s="24"/>
      <c r="AM811137" s="24"/>
      <c r="AN811137" s="24"/>
      <c r="AO811137" s="24"/>
      <c r="AP811137" s="69"/>
      <c r="AQ811137" s="24"/>
      <c r="AR811137" s="24"/>
      <c r="AS811137" s="24"/>
      <c r="AT811137" s="24"/>
    </row>
    <row r="811265" spans="6:46" ht="15" x14ac:dyDescent="0.15">
      <c r="F811265" s="24"/>
      <c r="G811265" s="24"/>
      <c r="H811265" s="24"/>
      <c r="I811265" s="24"/>
      <c r="J811265" s="24"/>
      <c r="K811265" s="24"/>
      <c r="L811265" s="24"/>
      <c r="M811265" s="24"/>
      <c r="N811265" s="24"/>
      <c r="O811265" s="24"/>
      <c r="P811265" s="24"/>
      <c r="Q811265" s="24"/>
      <c r="R811265" s="24"/>
      <c r="S811265" s="24"/>
      <c r="T811265" s="24"/>
      <c r="U811265" s="24"/>
      <c r="V811265" s="24"/>
      <c r="W811265" s="24"/>
      <c r="X811265" s="24"/>
      <c r="Y811265" s="24"/>
      <c r="Z811265" s="24"/>
      <c r="AA811265" s="24"/>
      <c r="AB811265" s="24"/>
      <c r="AC811265" s="24"/>
      <c r="AD811265" s="24"/>
      <c r="AE811265" s="24"/>
      <c r="AF811265" s="24"/>
      <c r="AG811265" s="24"/>
      <c r="AH811265" s="24"/>
      <c r="AI811265" s="24"/>
      <c r="AJ811265" s="24"/>
      <c r="AK811265" s="24"/>
      <c r="AL811265" s="24"/>
      <c r="AM811265" s="24"/>
      <c r="AN811265" s="24"/>
      <c r="AO811265" s="24"/>
      <c r="AP811265" s="69"/>
      <c r="AQ811265" s="24"/>
      <c r="AR811265" s="24"/>
      <c r="AS811265" s="24"/>
      <c r="AT811265" s="24"/>
    </row>
    <row r="811393" spans="6:46" ht="15" x14ac:dyDescent="0.15">
      <c r="F811393" s="24"/>
      <c r="G811393" s="24"/>
      <c r="H811393" s="24"/>
      <c r="I811393" s="24"/>
      <c r="J811393" s="24"/>
      <c r="K811393" s="24"/>
      <c r="L811393" s="24"/>
      <c r="M811393" s="24"/>
      <c r="N811393" s="24"/>
      <c r="O811393" s="24"/>
      <c r="P811393" s="24"/>
      <c r="Q811393" s="24"/>
      <c r="R811393" s="24"/>
      <c r="S811393" s="24"/>
      <c r="T811393" s="24"/>
      <c r="U811393" s="24"/>
      <c r="V811393" s="24"/>
      <c r="W811393" s="24"/>
      <c r="X811393" s="24"/>
      <c r="Y811393" s="24"/>
      <c r="Z811393" s="24"/>
      <c r="AA811393" s="24"/>
      <c r="AB811393" s="24"/>
      <c r="AC811393" s="24"/>
      <c r="AD811393" s="24"/>
      <c r="AE811393" s="24"/>
      <c r="AF811393" s="24"/>
      <c r="AG811393" s="24"/>
      <c r="AH811393" s="24"/>
      <c r="AI811393" s="24"/>
      <c r="AJ811393" s="24"/>
      <c r="AK811393" s="24"/>
      <c r="AL811393" s="24"/>
      <c r="AM811393" s="24"/>
      <c r="AN811393" s="24"/>
      <c r="AO811393" s="24"/>
      <c r="AP811393" s="69"/>
      <c r="AQ811393" s="24"/>
      <c r="AR811393" s="24"/>
      <c r="AS811393" s="24"/>
      <c r="AT811393" s="24"/>
    </row>
    <row r="811521" spans="6:46" ht="15" x14ac:dyDescent="0.15">
      <c r="F811521" s="24"/>
      <c r="G811521" s="24"/>
      <c r="H811521" s="24"/>
      <c r="I811521" s="24"/>
      <c r="J811521" s="24"/>
      <c r="K811521" s="24"/>
      <c r="L811521" s="24"/>
      <c r="M811521" s="24"/>
      <c r="N811521" s="24"/>
      <c r="O811521" s="24"/>
      <c r="P811521" s="24"/>
      <c r="Q811521" s="24"/>
      <c r="R811521" s="24"/>
      <c r="S811521" s="24"/>
      <c r="T811521" s="24"/>
      <c r="U811521" s="24"/>
      <c r="V811521" s="24"/>
      <c r="W811521" s="24"/>
      <c r="X811521" s="24"/>
      <c r="Y811521" s="24"/>
      <c r="Z811521" s="24"/>
      <c r="AA811521" s="24"/>
      <c r="AB811521" s="24"/>
      <c r="AC811521" s="24"/>
      <c r="AD811521" s="24"/>
      <c r="AE811521" s="24"/>
      <c r="AF811521" s="24"/>
      <c r="AG811521" s="24"/>
      <c r="AH811521" s="24"/>
      <c r="AI811521" s="24"/>
      <c r="AJ811521" s="24"/>
      <c r="AK811521" s="24"/>
      <c r="AL811521" s="24"/>
      <c r="AM811521" s="24"/>
      <c r="AN811521" s="24"/>
      <c r="AO811521" s="24"/>
      <c r="AP811521" s="69"/>
      <c r="AQ811521" s="24"/>
      <c r="AR811521" s="24"/>
      <c r="AS811521" s="24"/>
      <c r="AT811521" s="24"/>
    </row>
    <row r="811649" spans="6:46" ht="15" x14ac:dyDescent="0.15">
      <c r="F811649" s="24"/>
      <c r="G811649" s="24"/>
      <c r="H811649" s="24"/>
      <c r="I811649" s="24"/>
      <c r="J811649" s="24"/>
      <c r="K811649" s="24"/>
      <c r="L811649" s="24"/>
      <c r="M811649" s="24"/>
      <c r="N811649" s="24"/>
      <c r="O811649" s="24"/>
      <c r="P811649" s="24"/>
      <c r="Q811649" s="24"/>
      <c r="R811649" s="24"/>
      <c r="S811649" s="24"/>
      <c r="T811649" s="24"/>
      <c r="U811649" s="24"/>
      <c r="V811649" s="24"/>
      <c r="W811649" s="24"/>
      <c r="X811649" s="24"/>
      <c r="Y811649" s="24"/>
      <c r="Z811649" s="24"/>
      <c r="AA811649" s="24"/>
      <c r="AB811649" s="24"/>
      <c r="AC811649" s="24"/>
      <c r="AD811649" s="24"/>
      <c r="AE811649" s="24"/>
      <c r="AF811649" s="24"/>
      <c r="AG811649" s="24"/>
      <c r="AH811649" s="24"/>
      <c r="AI811649" s="24"/>
      <c r="AJ811649" s="24"/>
      <c r="AK811649" s="24"/>
      <c r="AL811649" s="24"/>
      <c r="AM811649" s="24"/>
      <c r="AN811649" s="24"/>
      <c r="AO811649" s="24"/>
      <c r="AP811649" s="69"/>
      <c r="AQ811649" s="24"/>
      <c r="AR811649" s="24"/>
      <c r="AS811649" s="24"/>
      <c r="AT811649" s="24"/>
    </row>
    <row r="811777" spans="6:46" ht="15" x14ac:dyDescent="0.15">
      <c r="F811777" s="24"/>
      <c r="G811777" s="24"/>
      <c r="H811777" s="24"/>
      <c r="I811777" s="24"/>
      <c r="J811777" s="24"/>
      <c r="K811777" s="24"/>
      <c r="L811777" s="24"/>
      <c r="M811777" s="24"/>
      <c r="N811777" s="24"/>
      <c r="O811777" s="24"/>
      <c r="P811777" s="24"/>
      <c r="Q811777" s="24"/>
      <c r="R811777" s="24"/>
      <c r="S811777" s="24"/>
      <c r="T811777" s="24"/>
      <c r="U811777" s="24"/>
      <c r="V811777" s="24"/>
      <c r="W811777" s="24"/>
      <c r="X811777" s="24"/>
      <c r="Y811777" s="24"/>
      <c r="Z811777" s="24"/>
      <c r="AA811777" s="24"/>
      <c r="AB811777" s="24"/>
      <c r="AC811777" s="24"/>
      <c r="AD811777" s="24"/>
      <c r="AE811777" s="24"/>
      <c r="AF811777" s="24"/>
      <c r="AG811777" s="24"/>
      <c r="AH811777" s="24"/>
      <c r="AI811777" s="24"/>
      <c r="AJ811777" s="24"/>
      <c r="AK811777" s="24"/>
      <c r="AL811777" s="24"/>
      <c r="AM811777" s="24"/>
      <c r="AN811777" s="24"/>
      <c r="AO811777" s="24"/>
      <c r="AP811777" s="69"/>
      <c r="AQ811777" s="24"/>
      <c r="AR811777" s="24"/>
      <c r="AS811777" s="24"/>
      <c r="AT811777" s="24"/>
    </row>
    <row r="811905" spans="6:46" ht="15" x14ac:dyDescent="0.15">
      <c r="F811905" s="24"/>
      <c r="G811905" s="24"/>
      <c r="H811905" s="24"/>
      <c r="I811905" s="24"/>
      <c r="J811905" s="24"/>
      <c r="K811905" s="24"/>
      <c r="L811905" s="24"/>
      <c r="M811905" s="24"/>
      <c r="N811905" s="24"/>
      <c r="O811905" s="24"/>
      <c r="P811905" s="24"/>
      <c r="Q811905" s="24"/>
      <c r="R811905" s="24"/>
      <c r="S811905" s="24"/>
      <c r="T811905" s="24"/>
      <c r="U811905" s="24"/>
      <c r="V811905" s="24"/>
      <c r="W811905" s="24"/>
      <c r="X811905" s="24"/>
      <c r="Y811905" s="24"/>
      <c r="Z811905" s="24"/>
      <c r="AA811905" s="24"/>
      <c r="AB811905" s="24"/>
      <c r="AC811905" s="24"/>
      <c r="AD811905" s="24"/>
      <c r="AE811905" s="24"/>
      <c r="AF811905" s="24"/>
      <c r="AG811905" s="24"/>
      <c r="AH811905" s="24"/>
      <c r="AI811905" s="24"/>
      <c r="AJ811905" s="24"/>
      <c r="AK811905" s="24"/>
      <c r="AL811905" s="24"/>
      <c r="AM811905" s="24"/>
      <c r="AN811905" s="24"/>
      <c r="AO811905" s="24"/>
      <c r="AP811905" s="69"/>
      <c r="AQ811905" s="24"/>
      <c r="AR811905" s="24"/>
      <c r="AS811905" s="24"/>
      <c r="AT811905" s="24"/>
    </row>
    <row r="812033" spans="6:46" ht="15" x14ac:dyDescent="0.15">
      <c r="F812033" s="24"/>
      <c r="G812033" s="24"/>
      <c r="H812033" s="24"/>
      <c r="I812033" s="24"/>
      <c r="J812033" s="24"/>
      <c r="K812033" s="24"/>
      <c r="L812033" s="24"/>
      <c r="M812033" s="24"/>
      <c r="N812033" s="24"/>
      <c r="O812033" s="24"/>
      <c r="P812033" s="24"/>
      <c r="Q812033" s="24"/>
      <c r="R812033" s="24"/>
      <c r="S812033" s="24"/>
      <c r="T812033" s="24"/>
      <c r="U812033" s="24"/>
      <c r="V812033" s="24"/>
      <c r="W812033" s="24"/>
      <c r="X812033" s="24"/>
      <c r="Y812033" s="24"/>
      <c r="Z812033" s="24"/>
      <c r="AA812033" s="24"/>
      <c r="AB812033" s="24"/>
      <c r="AC812033" s="24"/>
      <c r="AD812033" s="24"/>
      <c r="AE812033" s="24"/>
      <c r="AF812033" s="24"/>
      <c r="AG812033" s="24"/>
      <c r="AH812033" s="24"/>
      <c r="AI812033" s="24"/>
      <c r="AJ812033" s="24"/>
      <c r="AK812033" s="24"/>
      <c r="AL812033" s="24"/>
      <c r="AM812033" s="24"/>
      <c r="AN812033" s="24"/>
      <c r="AO812033" s="24"/>
      <c r="AP812033" s="69"/>
      <c r="AQ812033" s="24"/>
      <c r="AR812033" s="24"/>
      <c r="AS812033" s="24"/>
      <c r="AT812033" s="24"/>
    </row>
    <row r="812161" spans="6:46" ht="15" x14ac:dyDescent="0.15">
      <c r="F812161" s="24"/>
      <c r="G812161" s="24"/>
      <c r="H812161" s="24"/>
      <c r="I812161" s="24"/>
      <c r="J812161" s="24"/>
      <c r="K812161" s="24"/>
      <c r="L812161" s="24"/>
      <c r="M812161" s="24"/>
      <c r="N812161" s="24"/>
      <c r="O812161" s="24"/>
      <c r="P812161" s="24"/>
      <c r="Q812161" s="24"/>
      <c r="R812161" s="24"/>
      <c r="S812161" s="24"/>
      <c r="T812161" s="24"/>
      <c r="U812161" s="24"/>
      <c r="V812161" s="24"/>
      <c r="W812161" s="24"/>
      <c r="X812161" s="24"/>
      <c r="Y812161" s="24"/>
      <c r="Z812161" s="24"/>
      <c r="AA812161" s="24"/>
      <c r="AB812161" s="24"/>
      <c r="AC812161" s="24"/>
      <c r="AD812161" s="24"/>
      <c r="AE812161" s="24"/>
      <c r="AF812161" s="24"/>
      <c r="AG812161" s="24"/>
      <c r="AH812161" s="24"/>
      <c r="AI812161" s="24"/>
      <c r="AJ812161" s="24"/>
      <c r="AK812161" s="24"/>
      <c r="AL812161" s="24"/>
      <c r="AM812161" s="24"/>
      <c r="AN812161" s="24"/>
      <c r="AO812161" s="24"/>
      <c r="AP812161" s="69"/>
      <c r="AQ812161" s="24"/>
      <c r="AR812161" s="24"/>
      <c r="AS812161" s="24"/>
      <c r="AT812161" s="24"/>
    </row>
    <row r="812289" spans="6:46" ht="15" x14ac:dyDescent="0.15">
      <c r="F812289" s="24"/>
      <c r="G812289" s="24"/>
      <c r="H812289" s="24"/>
      <c r="I812289" s="24"/>
      <c r="J812289" s="24"/>
      <c r="K812289" s="24"/>
      <c r="L812289" s="24"/>
      <c r="M812289" s="24"/>
      <c r="N812289" s="24"/>
      <c r="O812289" s="24"/>
      <c r="P812289" s="24"/>
      <c r="Q812289" s="24"/>
      <c r="R812289" s="24"/>
      <c r="S812289" s="24"/>
      <c r="T812289" s="24"/>
      <c r="U812289" s="24"/>
      <c r="V812289" s="24"/>
      <c r="W812289" s="24"/>
      <c r="X812289" s="24"/>
      <c r="Y812289" s="24"/>
      <c r="Z812289" s="24"/>
      <c r="AA812289" s="24"/>
      <c r="AB812289" s="24"/>
      <c r="AC812289" s="24"/>
      <c r="AD812289" s="24"/>
      <c r="AE812289" s="24"/>
      <c r="AF812289" s="24"/>
      <c r="AG812289" s="24"/>
      <c r="AH812289" s="24"/>
      <c r="AI812289" s="24"/>
      <c r="AJ812289" s="24"/>
      <c r="AK812289" s="24"/>
      <c r="AL812289" s="24"/>
      <c r="AM812289" s="24"/>
      <c r="AN812289" s="24"/>
      <c r="AO812289" s="24"/>
      <c r="AP812289" s="69"/>
      <c r="AQ812289" s="24"/>
      <c r="AR812289" s="24"/>
      <c r="AS812289" s="24"/>
      <c r="AT812289" s="24"/>
    </row>
    <row r="812417" spans="6:46" ht="15" x14ac:dyDescent="0.15">
      <c r="F812417" s="24"/>
      <c r="G812417" s="24"/>
      <c r="H812417" s="24"/>
      <c r="I812417" s="24"/>
      <c r="J812417" s="24"/>
      <c r="K812417" s="24"/>
      <c r="L812417" s="24"/>
      <c r="M812417" s="24"/>
      <c r="N812417" s="24"/>
      <c r="O812417" s="24"/>
      <c r="P812417" s="24"/>
      <c r="Q812417" s="24"/>
      <c r="R812417" s="24"/>
      <c r="S812417" s="24"/>
      <c r="T812417" s="24"/>
      <c r="U812417" s="24"/>
      <c r="V812417" s="24"/>
      <c r="W812417" s="24"/>
      <c r="X812417" s="24"/>
      <c r="Y812417" s="24"/>
      <c r="Z812417" s="24"/>
      <c r="AA812417" s="24"/>
      <c r="AB812417" s="24"/>
      <c r="AC812417" s="24"/>
      <c r="AD812417" s="24"/>
      <c r="AE812417" s="24"/>
      <c r="AF812417" s="24"/>
      <c r="AG812417" s="24"/>
      <c r="AH812417" s="24"/>
      <c r="AI812417" s="24"/>
      <c r="AJ812417" s="24"/>
      <c r="AK812417" s="24"/>
      <c r="AL812417" s="24"/>
      <c r="AM812417" s="24"/>
      <c r="AN812417" s="24"/>
      <c r="AO812417" s="24"/>
      <c r="AP812417" s="69"/>
      <c r="AQ812417" s="24"/>
      <c r="AR812417" s="24"/>
      <c r="AS812417" s="24"/>
      <c r="AT812417" s="24"/>
    </row>
    <row r="812545" spans="6:46" ht="15" x14ac:dyDescent="0.15">
      <c r="F812545" s="24"/>
      <c r="G812545" s="24"/>
      <c r="H812545" s="24"/>
      <c r="I812545" s="24"/>
      <c r="J812545" s="24"/>
      <c r="K812545" s="24"/>
      <c r="L812545" s="24"/>
      <c r="M812545" s="24"/>
      <c r="N812545" s="24"/>
      <c r="O812545" s="24"/>
      <c r="P812545" s="24"/>
      <c r="Q812545" s="24"/>
      <c r="R812545" s="24"/>
      <c r="S812545" s="24"/>
      <c r="T812545" s="24"/>
      <c r="U812545" s="24"/>
      <c r="V812545" s="24"/>
      <c r="W812545" s="24"/>
      <c r="X812545" s="24"/>
      <c r="Y812545" s="24"/>
      <c r="Z812545" s="24"/>
      <c r="AA812545" s="24"/>
      <c r="AB812545" s="24"/>
      <c r="AC812545" s="24"/>
      <c r="AD812545" s="24"/>
      <c r="AE812545" s="24"/>
      <c r="AF812545" s="24"/>
      <c r="AG812545" s="24"/>
      <c r="AH812545" s="24"/>
      <c r="AI812545" s="24"/>
      <c r="AJ812545" s="24"/>
      <c r="AK812545" s="24"/>
      <c r="AL812545" s="24"/>
      <c r="AM812545" s="24"/>
      <c r="AN812545" s="24"/>
      <c r="AO812545" s="24"/>
      <c r="AP812545" s="69"/>
      <c r="AQ812545" s="24"/>
      <c r="AR812545" s="24"/>
      <c r="AS812545" s="24"/>
      <c r="AT812545" s="24"/>
    </row>
    <row r="812673" spans="6:46" ht="15" x14ac:dyDescent="0.15">
      <c r="F812673" s="24"/>
      <c r="G812673" s="24"/>
      <c r="H812673" s="24"/>
      <c r="I812673" s="24"/>
      <c r="J812673" s="24"/>
      <c r="K812673" s="24"/>
      <c r="L812673" s="24"/>
      <c r="M812673" s="24"/>
      <c r="N812673" s="24"/>
      <c r="O812673" s="24"/>
      <c r="P812673" s="24"/>
      <c r="Q812673" s="24"/>
      <c r="R812673" s="24"/>
      <c r="S812673" s="24"/>
      <c r="T812673" s="24"/>
      <c r="U812673" s="24"/>
      <c r="V812673" s="24"/>
      <c r="W812673" s="24"/>
      <c r="X812673" s="24"/>
      <c r="Y812673" s="24"/>
      <c r="Z812673" s="24"/>
      <c r="AA812673" s="24"/>
      <c r="AB812673" s="24"/>
      <c r="AC812673" s="24"/>
      <c r="AD812673" s="24"/>
      <c r="AE812673" s="24"/>
      <c r="AF812673" s="24"/>
      <c r="AG812673" s="24"/>
      <c r="AH812673" s="24"/>
      <c r="AI812673" s="24"/>
      <c r="AJ812673" s="24"/>
      <c r="AK812673" s="24"/>
      <c r="AL812673" s="24"/>
      <c r="AM812673" s="24"/>
      <c r="AN812673" s="24"/>
      <c r="AO812673" s="24"/>
      <c r="AP812673" s="69"/>
      <c r="AQ812673" s="24"/>
      <c r="AR812673" s="24"/>
      <c r="AS812673" s="24"/>
      <c r="AT812673" s="24"/>
    </row>
    <row r="812801" spans="6:46" ht="15" x14ac:dyDescent="0.15">
      <c r="F812801" s="24"/>
      <c r="G812801" s="24"/>
      <c r="H812801" s="24"/>
      <c r="I812801" s="24"/>
      <c r="J812801" s="24"/>
      <c r="K812801" s="24"/>
      <c r="L812801" s="24"/>
      <c r="M812801" s="24"/>
      <c r="N812801" s="24"/>
      <c r="O812801" s="24"/>
      <c r="P812801" s="24"/>
      <c r="Q812801" s="24"/>
      <c r="R812801" s="24"/>
      <c r="S812801" s="24"/>
      <c r="T812801" s="24"/>
      <c r="U812801" s="24"/>
      <c r="V812801" s="24"/>
      <c r="W812801" s="24"/>
      <c r="X812801" s="24"/>
      <c r="Y812801" s="24"/>
      <c r="Z812801" s="24"/>
      <c r="AA812801" s="24"/>
      <c r="AB812801" s="24"/>
      <c r="AC812801" s="24"/>
      <c r="AD812801" s="24"/>
      <c r="AE812801" s="24"/>
      <c r="AF812801" s="24"/>
      <c r="AG812801" s="24"/>
      <c r="AH812801" s="24"/>
      <c r="AI812801" s="24"/>
      <c r="AJ812801" s="24"/>
      <c r="AK812801" s="24"/>
      <c r="AL812801" s="24"/>
      <c r="AM812801" s="24"/>
      <c r="AN812801" s="24"/>
      <c r="AO812801" s="24"/>
      <c r="AP812801" s="69"/>
      <c r="AQ812801" s="24"/>
      <c r="AR812801" s="24"/>
      <c r="AS812801" s="24"/>
      <c r="AT812801" s="24"/>
    </row>
    <row r="812929" spans="6:46" ht="15" x14ac:dyDescent="0.15">
      <c r="F812929" s="24"/>
      <c r="G812929" s="24"/>
      <c r="H812929" s="24"/>
      <c r="I812929" s="24"/>
      <c r="J812929" s="24"/>
      <c r="K812929" s="24"/>
      <c r="L812929" s="24"/>
      <c r="M812929" s="24"/>
      <c r="N812929" s="24"/>
      <c r="O812929" s="24"/>
      <c r="P812929" s="24"/>
      <c r="Q812929" s="24"/>
      <c r="R812929" s="24"/>
      <c r="S812929" s="24"/>
      <c r="T812929" s="24"/>
      <c r="U812929" s="24"/>
      <c r="V812929" s="24"/>
      <c r="W812929" s="24"/>
      <c r="X812929" s="24"/>
      <c r="Y812929" s="24"/>
      <c r="Z812929" s="24"/>
      <c r="AA812929" s="24"/>
      <c r="AB812929" s="24"/>
      <c r="AC812929" s="24"/>
      <c r="AD812929" s="24"/>
      <c r="AE812929" s="24"/>
      <c r="AF812929" s="24"/>
      <c r="AG812929" s="24"/>
      <c r="AH812929" s="24"/>
      <c r="AI812929" s="24"/>
      <c r="AJ812929" s="24"/>
      <c r="AK812929" s="24"/>
      <c r="AL812929" s="24"/>
      <c r="AM812929" s="24"/>
      <c r="AN812929" s="24"/>
      <c r="AO812929" s="24"/>
      <c r="AP812929" s="69"/>
      <c r="AQ812929" s="24"/>
      <c r="AR812929" s="24"/>
      <c r="AS812929" s="24"/>
      <c r="AT812929" s="24"/>
    </row>
    <row r="813057" spans="6:46" ht="15" x14ac:dyDescent="0.15">
      <c r="F813057" s="24"/>
      <c r="G813057" s="24"/>
      <c r="H813057" s="24"/>
      <c r="I813057" s="24"/>
      <c r="J813057" s="24"/>
      <c r="K813057" s="24"/>
      <c r="L813057" s="24"/>
      <c r="M813057" s="24"/>
      <c r="N813057" s="24"/>
      <c r="O813057" s="24"/>
      <c r="P813057" s="24"/>
      <c r="Q813057" s="24"/>
      <c r="R813057" s="24"/>
      <c r="S813057" s="24"/>
      <c r="T813057" s="24"/>
      <c r="U813057" s="24"/>
      <c r="V813057" s="24"/>
      <c r="W813057" s="24"/>
      <c r="X813057" s="24"/>
      <c r="Y813057" s="24"/>
      <c r="Z813057" s="24"/>
      <c r="AA813057" s="24"/>
      <c r="AB813057" s="24"/>
      <c r="AC813057" s="24"/>
      <c r="AD813057" s="24"/>
      <c r="AE813057" s="24"/>
      <c r="AF813057" s="24"/>
      <c r="AG813057" s="24"/>
      <c r="AH813057" s="24"/>
      <c r="AI813057" s="24"/>
      <c r="AJ813057" s="24"/>
      <c r="AK813057" s="24"/>
      <c r="AL813057" s="24"/>
      <c r="AM813057" s="24"/>
      <c r="AN813057" s="24"/>
      <c r="AO813057" s="24"/>
      <c r="AP813057" s="69"/>
      <c r="AQ813057" s="24"/>
      <c r="AR813057" s="24"/>
      <c r="AS813057" s="24"/>
      <c r="AT813057" s="24"/>
    </row>
    <row r="813185" spans="6:46" ht="15" x14ac:dyDescent="0.15">
      <c r="F813185" s="24"/>
      <c r="G813185" s="24"/>
      <c r="H813185" s="24"/>
      <c r="I813185" s="24"/>
      <c r="J813185" s="24"/>
      <c r="K813185" s="24"/>
      <c r="L813185" s="24"/>
      <c r="M813185" s="24"/>
      <c r="N813185" s="24"/>
      <c r="O813185" s="24"/>
      <c r="P813185" s="24"/>
      <c r="Q813185" s="24"/>
      <c r="R813185" s="24"/>
      <c r="S813185" s="24"/>
      <c r="T813185" s="24"/>
      <c r="U813185" s="24"/>
      <c r="V813185" s="24"/>
      <c r="W813185" s="24"/>
      <c r="X813185" s="24"/>
      <c r="Y813185" s="24"/>
      <c r="Z813185" s="24"/>
      <c r="AA813185" s="24"/>
      <c r="AB813185" s="24"/>
      <c r="AC813185" s="24"/>
      <c r="AD813185" s="24"/>
      <c r="AE813185" s="24"/>
      <c r="AF813185" s="24"/>
      <c r="AG813185" s="24"/>
      <c r="AH813185" s="24"/>
      <c r="AI813185" s="24"/>
      <c r="AJ813185" s="24"/>
      <c r="AK813185" s="24"/>
      <c r="AL813185" s="24"/>
      <c r="AM813185" s="24"/>
      <c r="AN813185" s="24"/>
      <c r="AO813185" s="24"/>
      <c r="AP813185" s="69"/>
      <c r="AQ813185" s="24"/>
      <c r="AR813185" s="24"/>
      <c r="AS813185" s="24"/>
      <c r="AT813185" s="24"/>
    </row>
    <row r="813313" spans="6:46" ht="15" x14ac:dyDescent="0.15">
      <c r="F813313" s="24"/>
      <c r="G813313" s="24"/>
      <c r="H813313" s="24"/>
      <c r="I813313" s="24"/>
      <c r="J813313" s="24"/>
      <c r="K813313" s="24"/>
      <c r="L813313" s="24"/>
      <c r="M813313" s="24"/>
      <c r="N813313" s="24"/>
      <c r="O813313" s="24"/>
      <c r="P813313" s="24"/>
      <c r="Q813313" s="24"/>
      <c r="R813313" s="24"/>
      <c r="S813313" s="24"/>
      <c r="T813313" s="24"/>
      <c r="U813313" s="24"/>
      <c r="V813313" s="24"/>
      <c r="W813313" s="24"/>
      <c r="X813313" s="24"/>
      <c r="Y813313" s="24"/>
      <c r="Z813313" s="24"/>
      <c r="AA813313" s="24"/>
      <c r="AB813313" s="24"/>
      <c r="AC813313" s="24"/>
      <c r="AD813313" s="24"/>
      <c r="AE813313" s="24"/>
      <c r="AF813313" s="24"/>
      <c r="AG813313" s="24"/>
      <c r="AH813313" s="24"/>
      <c r="AI813313" s="24"/>
      <c r="AJ813313" s="24"/>
      <c r="AK813313" s="24"/>
      <c r="AL813313" s="24"/>
      <c r="AM813313" s="24"/>
      <c r="AN813313" s="24"/>
      <c r="AO813313" s="24"/>
      <c r="AP813313" s="69"/>
      <c r="AQ813313" s="24"/>
      <c r="AR813313" s="24"/>
      <c r="AS813313" s="24"/>
      <c r="AT813313" s="24"/>
    </row>
    <row r="813441" spans="6:46" ht="15" x14ac:dyDescent="0.15">
      <c r="F813441" s="24"/>
      <c r="G813441" s="24"/>
      <c r="H813441" s="24"/>
      <c r="I813441" s="24"/>
      <c r="J813441" s="24"/>
      <c r="K813441" s="24"/>
      <c r="L813441" s="24"/>
      <c r="M813441" s="24"/>
      <c r="N813441" s="24"/>
      <c r="O813441" s="24"/>
      <c r="P813441" s="24"/>
      <c r="Q813441" s="24"/>
      <c r="R813441" s="24"/>
      <c r="S813441" s="24"/>
      <c r="T813441" s="24"/>
      <c r="U813441" s="24"/>
      <c r="V813441" s="24"/>
      <c r="W813441" s="24"/>
      <c r="X813441" s="24"/>
      <c r="Y813441" s="24"/>
      <c r="Z813441" s="24"/>
      <c r="AA813441" s="24"/>
      <c r="AB813441" s="24"/>
      <c r="AC813441" s="24"/>
      <c r="AD813441" s="24"/>
      <c r="AE813441" s="24"/>
      <c r="AF813441" s="24"/>
      <c r="AG813441" s="24"/>
      <c r="AH813441" s="24"/>
      <c r="AI813441" s="24"/>
      <c r="AJ813441" s="24"/>
      <c r="AK813441" s="24"/>
      <c r="AL813441" s="24"/>
      <c r="AM813441" s="24"/>
      <c r="AN813441" s="24"/>
      <c r="AO813441" s="24"/>
      <c r="AP813441" s="69"/>
      <c r="AQ813441" s="24"/>
      <c r="AR813441" s="24"/>
      <c r="AS813441" s="24"/>
      <c r="AT813441" s="24"/>
    </row>
    <row r="813569" spans="6:46" ht="15" x14ac:dyDescent="0.15">
      <c r="F813569" s="24"/>
      <c r="G813569" s="24"/>
      <c r="H813569" s="24"/>
      <c r="I813569" s="24"/>
      <c r="J813569" s="24"/>
      <c r="K813569" s="24"/>
      <c r="L813569" s="24"/>
      <c r="M813569" s="24"/>
      <c r="N813569" s="24"/>
      <c r="O813569" s="24"/>
      <c r="P813569" s="24"/>
      <c r="Q813569" s="24"/>
      <c r="R813569" s="24"/>
      <c r="S813569" s="24"/>
      <c r="T813569" s="24"/>
      <c r="U813569" s="24"/>
      <c r="V813569" s="24"/>
      <c r="W813569" s="24"/>
      <c r="X813569" s="24"/>
      <c r="Y813569" s="24"/>
      <c r="Z813569" s="24"/>
      <c r="AA813569" s="24"/>
      <c r="AB813569" s="24"/>
      <c r="AC813569" s="24"/>
      <c r="AD813569" s="24"/>
      <c r="AE813569" s="24"/>
      <c r="AF813569" s="24"/>
      <c r="AG813569" s="24"/>
      <c r="AH813569" s="24"/>
      <c r="AI813569" s="24"/>
      <c r="AJ813569" s="24"/>
      <c r="AK813569" s="24"/>
      <c r="AL813569" s="24"/>
      <c r="AM813569" s="24"/>
      <c r="AN813569" s="24"/>
      <c r="AO813569" s="24"/>
      <c r="AP813569" s="69"/>
      <c r="AQ813569" s="24"/>
      <c r="AR813569" s="24"/>
      <c r="AS813569" s="24"/>
      <c r="AT813569" s="24"/>
    </row>
    <row r="813697" spans="6:46" ht="15" x14ac:dyDescent="0.15">
      <c r="F813697" s="24"/>
      <c r="G813697" s="24"/>
      <c r="H813697" s="24"/>
      <c r="I813697" s="24"/>
      <c r="J813697" s="24"/>
      <c r="K813697" s="24"/>
      <c r="L813697" s="24"/>
      <c r="M813697" s="24"/>
      <c r="N813697" s="24"/>
      <c r="O813697" s="24"/>
      <c r="P813697" s="24"/>
      <c r="Q813697" s="24"/>
      <c r="R813697" s="24"/>
      <c r="S813697" s="24"/>
      <c r="T813697" s="24"/>
      <c r="U813697" s="24"/>
      <c r="V813697" s="24"/>
      <c r="W813697" s="24"/>
      <c r="X813697" s="24"/>
      <c r="Y813697" s="24"/>
      <c r="Z813697" s="24"/>
      <c r="AA813697" s="24"/>
      <c r="AB813697" s="24"/>
      <c r="AC813697" s="24"/>
      <c r="AD813697" s="24"/>
      <c r="AE813697" s="24"/>
      <c r="AF813697" s="24"/>
      <c r="AG813697" s="24"/>
      <c r="AH813697" s="24"/>
      <c r="AI813697" s="24"/>
      <c r="AJ813697" s="24"/>
      <c r="AK813697" s="24"/>
      <c r="AL813697" s="24"/>
      <c r="AM813697" s="24"/>
      <c r="AN813697" s="24"/>
      <c r="AO813697" s="24"/>
      <c r="AP813697" s="69"/>
      <c r="AQ813697" s="24"/>
      <c r="AR813697" s="24"/>
      <c r="AS813697" s="24"/>
      <c r="AT813697" s="24"/>
    </row>
    <row r="813825" spans="6:46" ht="15" x14ac:dyDescent="0.15">
      <c r="F813825" s="24"/>
      <c r="G813825" s="24"/>
      <c r="H813825" s="24"/>
      <c r="I813825" s="24"/>
      <c r="J813825" s="24"/>
      <c r="K813825" s="24"/>
      <c r="L813825" s="24"/>
      <c r="M813825" s="24"/>
      <c r="N813825" s="24"/>
      <c r="O813825" s="24"/>
      <c r="P813825" s="24"/>
      <c r="Q813825" s="24"/>
      <c r="R813825" s="24"/>
      <c r="S813825" s="24"/>
      <c r="T813825" s="24"/>
      <c r="U813825" s="24"/>
      <c r="V813825" s="24"/>
      <c r="W813825" s="24"/>
      <c r="X813825" s="24"/>
      <c r="Y813825" s="24"/>
      <c r="Z813825" s="24"/>
      <c r="AA813825" s="24"/>
      <c r="AB813825" s="24"/>
      <c r="AC813825" s="24"/>
      <c r="AD813825" s="24"/>
      <c r="AE813825" s="24"/>
      <c r="AF813825" s="24"/>
      <c r="AG813825" s="24"/>
      <c r="AH813825" s="24"/>
      <c r="AI813825" s="24"/>
      <c r="AJ813825" s="24"/>
      <c r="AK813825" s="24"/>
      <c r="AL813825" s="24"/>
      <c r="AM813825" s="24"/>
      <c r="AN813825" s="24"/>
      <c r="AO813825" s="24"/>
      <c r="AP813825" s="69"/>
      <c r="AQ813825" s="24"/>
      <c r="AR813825" s="24"/>
      <c r="AS813825" s="24"/>
      <c r="AT813825" s="24"/>
    </row>
    <row r="813953" spans="6:46" ht="15" x14ac:dyDescent="0.15">
      <c r="F813953" s="24"/>
      <c r="G813953" s="24"/>
      <c r="H813953" s="24"/>
      <c r="I813953" s="24"/>
      <c r="J813953" s="24"/>
      <c r="K813953" s="24"/>
      <c r="L813953" s="24"/>
      <c r="M813953" s="24"/>
      <c r="N813953" s="24"/>
      <c r="O813953" s="24"/>
      <c r="P813953" s="24"/>
      <c r="Q813953" s="24"/>
      <c r="R813953" s="24"/>
      <c r="S813953" s="24"/>
      <c r="T813953" s="24"/>
      <c r="U813953" s="24"/>
      <c r="V813953" s="24"/>
      <c r="W813953" s="24"/>
      <c r="X813953" s="24"/>
      <c r="Y813953" s="24"/>
      <c r="Z813953" s="24"/>
      <c r="AA813953" s="24"/>
      <c r="AB813953" s="24"/>
      <c r="AC813953" s="24"/>
      <c r="AD813953" s="24"/>
      <c r="AE813953" s="24"/>
      <c r="AF813953" s="24"/>
      <c r="AG813953" s="24"/>
      <c r="AH813953" s="24"/>
      <c r="AI813953" s="24"/>
      <c r="AJ813953" s="24"/>
      <c r="AK813953" s="24"/>
      <c r="AL813953" s="24"/>
      <c r="AM813953" s="24"/>
      <c r="AN813953" s="24"/>
      <c r="AO813953" s="24"/>
      <c r="AP813953" s="69"/>
      <c r="AQ813953" s="24"/>
      <c r="AR813953" s="24"/>
      <c r="AS813953" s="24"/>
      <c r="AT813953" s="24"/>
    </row>
    <row r="814081" spans="6:46" ht="15" x14ac:dyDescent="0.15">
      <c r="F814081" s="24"/>
      <c r="G814081" s="24"/>
      <c r="H814081" s="24"/>
      <c r="I814081" s="24"/>
      <c r="J814081" s="24"/>
      <c r="K814081" s="24"/>
      <c r="L814081" s="24"/>
      <c r="M814081" s="24"/>
      <c r="N814081" s="24"/>
      <c r="O814081" s="24"/>
      <c r="P814081" s="24"/>
      <c r="Q814081" s="24"/>
      <c r="R814081" s="24"/>
      <c r="S814081" s="24"/>
      <c r="T814081" s="24"/>
      <c r="U814081" s="24"/>
      <c r="V814081" s="24"/>
      <c r="W814081" s="24"/>
      <c r="X814081" s="24"/>
      <c r="Y814081" s="24"/>
      <c r="Z814081" s="24"/>
      <c r="AA814081" s="24"/>
      <c r="AB814081" s="24"/>
      <c r="AC814081" s="24"/>
      <c r="AD814081" s="24"/>
      <c r="AE814081" s="24"/>
      <c r="AF814081" s="24"/>
      <c r="AG814081" s="24"/>
      <c r="AH814081" s="24"/>
      <c r="AI814081" s="24"/>
      <c r="AJ814081" s="24"/>
      <c r="AK814081" s="24"/>
      <c r="AL814081" s="24"/>
      <c r="AM814081" s="24"/>
      <c r="AN814081" s="24"/>
      <c r="AO814081" s="24"/>
      <c r="AP814081" s="69"/>
      <c r="AQ814081" s="24"/>
      <c r="AR814081" s="24"/>
      <c r="AS814081" s="24"/>
      <c r="AT814081" s="24"/>
    </row>
    <row r="814209" spans="6:46" ht="15" x14ac:dyDescent="0.15">
      <c r="F814209" s="24"/>
      <c r="G814209" s="24"/>
      <c r="H814209" s="24"/>
      <c r="I814209" s="24"/>
      <c r="J814209" s="24"/>
      <c r="K814209" s="24"/>
      <c r="L814209" s="24"/>
      <c r="M814209" s="24"/>
      <c r="N814209" s="24"/>
      <c r="O814209" s="24"/>
      <c r="P814209" s="24"/>
      <c r="Q814209" s="24"/>
      <c r="R814209" s="24"/>
      <c r="S814209" s="24"/>
      <c r="T814209" s="24"/>
      <c r="U814209" s="24"/>
      <c r="V814209" s="24"/>
      <c r="W814209" s="24"/>
      <c r="X814209" s="24"/>
      <c r="Y814209" s="24"/>
      <c r="Z814209" s="24"/>
      <c r="AA814209" s="24"/>
      <c r="AB814209" s="24"/>
      <c r="AC814209" s="24"/>
      <c r="AD814209" s="24"/>
      <c r="AE814209" s="24"/>
      <c r="AF814209" s="24"/>
      <c r="AG814209" s="24"/>
      <c r="AH814209" s="24"/>
      <c r="AI814209" s="24"/>
      <c r="AJ814209" s="24"/>
      <c r="AK814209" s="24"/>
      <c r="AL814209" s="24"/>
      <c r="AM814209" s="24"/>
      <c r="AN814209" s="24"/>
      <c r="AO814209" s="24"/>
      <c r="AP814209" s="69"/>
      <c r="AQ814209" s="24"/>
      <c r="AR814209" s="24"/>
      <c r="AS814209" s="24"/>
      <c r="AT814209" s="24"/>
    </row>
    <row r="814337" spans="6:46" ht="15" x14ac:dyDescent="0.15">
      <c r="F814337" s="24"/>
      <c r="G814337" s="24"/>
      <c r="H814337" s="24"/>
      <c r="I814337" s="24"/>
      <c r="J814337" s="24"/>
      <c r="K814337" s="24"/>
      <c r="L814337" s="24"/>
      <c r="M814337" s="24"/>
      <c r="N814337" s="24"/>
      <c r="O814337" s="24"/>
      <c r="P814337" s="24"/>
      <c r="Q814337" s="24"/>
      <c r="R814337" s="24"/>
      <c r="S814337" s="24"/>
      <c r="T814337" s="24"/>
      <c r="U814337" s="24"/>
      <c r="V814337" s="24"/>
      <c r="W814337" s="24"/>
      <c r="X814337" s="24"/>
      <c r="Y814337" s="24"/>
      <c r="Z814337" s="24"/>
      <c r="AA814337" s="24"/>
      <c r="AB814337" s="24"/>
      <c r="AC814337" s="24"/>
      <c r="AD814337" s="24"/>
      <c r="AE814337" s="24"/>
      <c r="AF814337" s="24"/>
      <c r="AG814337" s="24"/>
      <c r="AH814337" s="24"/>
      <c r="AI814337" s="24"/>
      <c r="AJ814337" s="24"/>
      <c r="AK814337" s="24"/>
      <c r="AL814337" s="24"/>
      <c r="AM814337" s="24"/>
      <c r="AN814337" s="24"/>
      <c r="AO814337" s="24"/>
      <c r="AP814337" s="69"/>
      <c r="AQ814337" s="24"/>
      <c r="AR814337" s="24"/>
      <c r="AS814337" s="24"/>
      <c r="AT814337" s="24"/>
    </row>
    <row r="814465" spans="6:46" ht="15" x14ac:dyDescent="0.15">
      <c r="F814465" s="24"/>
      <c r="G814465" s="24"/>
      <c r="H814465" s="24"/>
      <c r="I814465" s="24"/>
      <c r="J814465" s="24"/>
      <c r="K814465" s="24"/>
      <c r="L814465" s="24"/>
      <c r="M814465" s="24"/>
      <c r="N814465" s="24"/>
      <c r="O814465" s="24"/>
      <c r="P814465" s="24"/>
      <c r="Q814465" s="24"/>
      <c r="R814465" s="24"/>
      <c r="S814465" s="24"/>
      <c r="T814465" s="24"/>
      <c r="U814465" s="24"/>
      <c r="V814465" s="24"/>
      <c r="W814465" s="24"/>
      <c r="X814465" s="24"/>
      <c r="Y814465" s="24"/>
      <c r="Z814465" s="24"/>
      <c r="AA814465" s="24"/>
      <c r="AB814465" s="24"/>
      <c r="AC814465" s="24"/>
      <c r="AD814465" s="24"/>
      <c r="AE814465" s="24"/>
      <c r="AF814465" s="24"/>
      <c r="AG814465" s="24"/>
      <c r="AH814465" s="24"/>
      <c r="AI814465" s="24"/>
      <c r="AJ814465" s="24"/>
      <c r="AK814465" s="24"/>
      <c r="AL814465" s="24"/>
      <c r="AM814465" s="24"/>
      <c r="AN814465" s="24"/>
      <c r="AO814465" s="24"/>
      <c r="AP814465" s="69"/>
      <c r="AQ814465" s="24"/>
      <c r="AR814465" s="24"/>
      <c r="AS814465" s="24"/>
      <c r="AT814465" s="24"/>
    </row>
    <row r="814593" spans="6:46" ht="15" x14ac:dyDescent="0.15">
      <c r="F814593" s="24"/>
      <c r="G814593" s="24"/>
      <c r="H814593" s="24"/>
      <c r="I814593" s="24"/>
      <c r="J814593" s="24"/>
      <c r="K814593" s="24"/>
      <c r="L814593" s="24"/>
      <c r="M814593" s="24"/>
      <c r="N814593" s="24"/>
      <c r="O814593" s="24"/>
      <c r="P814593" s="24"/>
      <c r="Q814593" s="24"/>
      <c r="R814593" s="24"/>
      <c r="S814593" s="24"/>
      <c r="T814593" s="24"/>
      <c r="U814593" s="24"/>
      <c r="V814593" s="24"/>
      <c r="W814593" s="24"/>
      <c r="X814593" s="24"/>
      <c r="Y814593" s="24"/>
      <c r="Z814593" s="24"/>
      <c r="AA814593" s="24"/>
      <c r="AB814593" s="24"/>
      <c r="AC814593" s="24"/>
      <c r="AD814593" s="24"/>
      <c r="AE814593" s="24"/>
      <c r="AF814593" s="24"/>
      <c r="AG814593" s="24"/>
      <c r="AH814593" s="24"/>
      <c r="AI814593" s="24"/>
      <c r="AJ814593" s="24"/>
      <c r="AK814593" s="24"/>
      <c r="AL814593" s="24"/>
      <c r="AM814593" s="24"/>
      <c r="AN814593" s="24"/>
      <c r="AO814593" s="24"/>
      <c r="AP814593" s="69"/>
      <c r="AQ814593" s="24"/>
      <c r="AR814593" s="24"/>
      <c r="AS814593" s="24"/>
      <c r="AT814593" s="24"/>
    </row>
    <row r="814721" spans="6:46" ht="15" x14ac:dyDescent="0.15">
      <c r="F814721" s="24"/>
      <c r="G814721" s="24"/>
      <c r="H814721" s="24"/>
      <c r="I814721" s="24"/>
      <c r="J814721" s="24"/>
      <c r="K814721" s="24"/>
      <c r="L814721" s="24"/>
      <c r="M814721" s="24"/>
      <c r="N814721" s="24"/>
      <c r="O814721" s="24"/>
      <c r="P814721" s="24"/>
      <c r="Q814721" s="24"/>
      <c r="R814721" s="24"/>
      <c r="S814721" s="24"/>
      <c r="T814721" s="24"/>
      <c r="U814721" s="24"/>
      <c r="V814721" s="24"/>
      <c r="W814721" s="24"/>
      <c r="X814721" s="24"/>
      <c r="Y814721" s="24"/>
      <c r="Z814721" s="24"/>
      <c r="AA814721" s="24"/>
      <c r="AB814721" s="24"/>
      <c r="AC814721" s="24"/>
      <c r="AD814721" s="24"/>
      <c r="AE814721" s="24"/>
      <c r="AF814721" s="24"/>
      <c r="AG814721" s="24"/>
      <c r="AH814721" s="24"/>
      <c r="AI814721" s="24"/>
      <c r="AJ814721" s="24"/>
      <c r="AK814721" s="24"/>
      <c r="AL814721" s="24"/>
      <c r="AM814721" s="24"/>
      <c r="AN814721" s="24"/>
      <c r="AO814721" s="24"/>
      <c r="AP814721" s="69"/>
      <c r="AQ814721" s="24"/>
      <c r="AR814721" s="24"/>
      <c r="AS814721" s="24"/>
      <c r="AT814721" s="24"/>
    </row>
    <row r="814849" spans="6:46" ht="15" x14ac:dyDescent="0.15">
      <c r="F814849" s="24"/>
      <c r="G814849" s="24"/>
      <c r="H814849" s="24"/>
      <c r="I814849" s="24"/>
      <c r="J814849" s="24"/>
      <c r="K814849" s="24"/>
      <c r="L814849" s="24"/>
      <c r="M814849" s="24"/>
      <c r="N814849" s="24"/>
      <c r="O814849" s="24"/>
      <c r="P814849" s="24"/>
      <c r="Q814849" s="24"/>
      <c r="R814849" s="24"/>
      <c r="S814849" s="24"/>
      <c r="T814849" s="24"/>
      <c r="U814849" s="24"/>
      <c r="V814849" s="24"/>
      <c r="W814849" s="24"/>
      <c r="X814849" s="24"/>
      <c r="Y814849" s="24"/>
      <c r="Z814849" s="24"/>
      <c r="AA814849" s="24"/>
      <c r="AB814849" s="24"/>
      <c r="AC814849" s="24"/>
      <c r="AD814849" s="24"/>
      <c r="AE814849" s="24"/>
      <c r="AF814849" s="24"/>
      <c r="AG814849" s="24"/>
      <c r="AH814849" s="24"/>
      <c r="AI814849" s="24"/>
      <c r="AJ814849" s="24"/>
      <c r="AK814849" s="24"/>
      <c r="AL814849" s="24"/>
      <c r="AM814849" s="24"/>
      <c r="AN814849" s="24"/>
      <c r="AO814849" s="24"/>
      <c r="AP814849" s="69"/>
      <c r="AQ814849" s="24"/>
      <c r="AR814849" s="24"/>
      <c r="AS814849" s="24"/>
      <c r="AT814849" s="24"/>
    </row>
    <row r="814977" spans="6:46" ht="15" x14ac:dyDescent="0.15">
      <c r="F814977" s="24"/>
      <c r="G814977" s="24"/>
      <c r="H814977" s="24"/>
      <c r="I814977" s="24"/>
      <c r="J814977" s="24"/>
      <c r="K814977" s="24"/>
      <c r="L814977" s="24"/>
      <c r="M814977" s="24"/>
      <c r="N814977" s="24"/>
      <c r="O814977" s="24"/>
      <c r="P814977" s="24"/>
      <c r="Q814977" s="24"/>
      <c r="R814977" s="24"/>
      <c r="S814977" s="24"/>
      <c r="T814977" s="24"/>
      <c r="U814977" s="24"/>
      <c r="V814977" s="24"/>
      <c r="W814977" s="24"/>
      <c r="X814977" s="24"/>
      <c r="Y814977" s="24"/>
      <c r="Z814977" s="24"/>
      <c r="AA814977" s="24"/>
      <c r="AB814977" s="24"/>
      <c r="AC814977" s="24"/>
      <c r="AD814977" s="24"/>
      <c r="AE814977" s="24"/>
      <c r="AF814977" s="24"/>
      <c r="AG814977" s="24"/>
      <c r="AH814977" s="24"/>
      <c r="AI814977" s="24"/>
      <c r="AJ814977" s="24"/>
      <c r="AK814977" s="24"/>
      <c r="AL814977" s="24"/>
      <c r="AM814977" s="24"/>
      <c r="AN814977" s="24"/>
      <c r="AO814977" s="24"/>
      <c r="AP814977" s="69"/>
      <c r="AQ814977" s="24"/>
      <c r="AR814977" s="24"/>
      <c r="AS814977" s="24"/>
      <c r="AT814977" s="24"/>
    </row>
    <row r="815105" spans="6:46" ht="15" x14ac:dyDescent="0.15">
      <c r="F815105" s="24"/>
      <c r="G815105" s="24"/>
      <c r="H815105" s="24"/>
      <c r="I815105" s="24"/>
      <c r="J815105" s="24"/>
      <c r="K815105" s="24"/>
      <c r="L815105" s="24"/>
      <c r="M815105" s="24"/>
      <c r="N815105" s="24"/>
      <c r="O815105" s="24"/>
      <c r="P815105" s="24"/>
      <c r="Q815105" s="24"/>
      <c r="R815105" s="24"/>
      <c r="S815105" s="24"/>
      <c r="T815105" s="24"/>
      <c r="U815105" s="24"/>
      <c r="V815105" s="24"/>
      <c r="W815105" s="24"/>
      <c r="X815105" s="24"/>
      <c r="Y815105" s="24"/>
      <c r="Z815105" s="24"/>
      <c r="AA815105" s="24"/>
      <c r="AB815105" s="24"/>
      <c r="AC815105" s="24"/>
      <c r="AD815105" s="24"/>
      <c r="AE815105" s="24"/>
      <c r="AF815105" s="24"/>
      <c r="AG815105" s="24"/>
      <c r="AH815105" s="24"/>
      <c r="AI815105" s="24"/>
      <c r="AJ815105" s="24"/>
      <c r="AK815105" s="24"/>
      <c r="AL815105" s="24"/>
      <c r="AM815105" s="24"/>
      <c r="AN815105" s="24"/>
      <c r="AO815105" s="24"/>
      <c r="AP815105" s="69"/>
      <c r="AQ815105" s="24"/>
      <c r="AR815105" s="24"/>
      <c r="AS815105" s="24"/>
      <c r="AT815105" s="24"/>
    </row>
    <row r="815233" spans="6:46" ht="15" x14ac:dyDescent="0.15">
      <c r="F815233" s="24"/>
      <c r="G815233" s="24"/>
      <c r="H815233" s="24"/>
      <c r="I815233" s="24"/>
      <c r="J815233" s="24"/>
      <c r="K815233" s="24"/>
      <c r="L815233" s="24"/>
      <c r="M815233" s="24"/>
      <c r="N815233" s="24"/>
      <c r="O815233" s="24"/>
      <c r="P815233" s="24"/>
      <c r="Q815233" s="24"/>
      <c r="R815233" s="24"/>
      <c r="S815233" s="24"/>
      <c r="T815233" s="24"/>
      <c r="U815233" s="24"/>
      <c r="V815233" s="24"/>
      <c r="W815233" s="24"/>
      <c r="X815233" s="24"/>
      <c r="Y815233" s="24"/>
      <c r="Z815233" s="24"/>
      <c r="AA815233" s="24"/>
      <c r="AB815233" s="24"/>
      <c r="AC815233" s="24"/>
      <c r="AD815233" s="24"/>
      <c r="AE815233" s="24"/>
      <c r="AF815233" s="24"/>
      <c r="AG815233" s="24"/>
      <c r="AH815233" s="24"/>
      <c r="AI815233" s="24"/>
      <c r="AJ815233" s="24"/>
      <c r="AK815233" s="24"/>
      <c r="AL815233" s="24"/>
      <c r="AM815233" s="24"/>
      <c r="AN815233" s="24"/>
      <c r="AO815233" s="24"/>
      <c r="AP815233" s="69"/>
      <c r="AQ815233" s="24"/>
      <c r="AR815233" s="24"/>
      <c r="AS815233" s="24"/>
      <c r="AT815233" s="24"/>
    </row>
    <row r="815361" spans="6:46" ht="15" x14ac:dyDescent="0.15">
      <c r="F815361" s="24"/>
      <c r="G815361" s="24"/>
      <c r="H815361" s="24"/>
      <c r="I815361" s="24"/>
      <c r="J815361" s="24"/>
      <c r="K815361" s="24"/>
      <c r="L815361" s="24"/>
      <c r="M815361" s="24"/>
      <c r="N815361" s="24"/>
      <c r="O815361" s="24"/>
      <c r="P815361" s="24"/>
      <c r="Q815361" s="24"/>
      <c r="R815361" s="24"/>
      <c r="S815361" s="24"/>
      <c r="T815361" s="24"/>
      <c r="U815361" s="24"/>
      <c r="V815361" s="24"/>
      <c r="W815361" s="24"/>
      <c r="X815361" s="24"/>
      <c r="Y815361" s="24"/>
      <c r="Z815361" s="24"/>
      <c r="AA815361" s="24"/>
      <c r="AB815361" s="24"/>
      <c r="AC815361" s="24"/>
      <c r="AD815361" s="24"/>
      <c r="AE815361" s="24"/>
      <c r="AF815361" s="24"/>
      <c r="AG815361" s="24"/>
      <c r="AH815361" s="24"/>
      <c r="AI815361" s="24"/>
      <c r="AJ815361" s="24"/>
      <c r="AK815361" s="24"/>
      <c r="AL815361" s="24"/>
      <c r="AM815361" s="24"/>
      <c r="AN815361" s="24"/>
      <c r="AO815361" s="24"/>
      <c r="AP815361" s="69"/>
      <c r="AQ815361" s="24"/>
      <c r="AR815361" s="24"/>
      <c r="AS815361" s="24"/>
      <c r="AT815361" s="24"/>
    </row>
    <row r="815489" spans="6:46" ht="15" x14ac:dyDescent="0.15">
      <c r="F815489" s="24"/>
      <c r="G815489" s="24"/>
      <c r="H815489" s="24"/>
      <c r="I815489" s="24"/>
      <c r="J815489" s="24"/>
      <c r="K815489" s="24"/>
      <c r="L815489" s="24"/>
      <c r="M815489" s="24"/>
      <c r="N815489" s="24"/>
      <c r="O815489" s="24"/>
      <c r="P815489" s="24"/>
      <c r="Q815489" s="24"/>
      <c r="R815489" s="24"/>
      <c r="S815489" s="24"/>
      <c r="T815489" s="24"/>
      <c r="U815489" s="24"/>
      <c r="V815489" s="24"/>
      <c r="W815489" s="24"/>
      <c r="X815489" s="24"/>
      <c r="Y815489" s="24"/>
      <c r="Z815489" s="24"/>
      <c r="AA815489" s="24"/>
      <c r="AB815489" s="24"/>
      <c r="AC815489" s="24"/>
      <c r="AD815489" s="24"/>
      <c r="AE815489" s="24"/>
      <c r="AF815489" s="24"/>
      <c r="AG815489" s="24"/>
      <c r="AH815489" s="24"/>
      <c r="AI815489" s="24"/>
      <c r="AJ815489" s="24"/>
      <c r="AK815489" s="24"/>
      <c r="AL815489" s="24"/>
      <c r="AM815489" s="24"/>
      <c r="AN815489" s="24"/>
      <c r="AO815489" s="24"/>
      <c r="AP815489" s="69"/>
      <c r="AQ815489" s="24"/>
      <c r="AR815489" s="24"/>
      <c r="AS815489" s="24"/>
      <c r="AT815489" s="24"/>
    </row>
    <row r="815617" spans="6:46" ht="15" x14ac:dyDescent="0.15">
      <c r="F815617" s="24"/>
      <c r="G815617" s="24"/>
      <c r="H815617" s="24"/>
      <c r="I815617" s="24"/>
      <c r="J815617" s="24"/>
      <c r="K815617" s="24"/>
      <c r="L815617" s="24"/>
      <c r="M815617" s="24"/>
      <c r="N815617" s="24"/>
      <c r="O815617" s="24"/>
      <c r="P815617" s="24"/>
      <c r="Q815617" s="24"/>
      <c r="R815617" s="24"/>
      <c r="S815617" s="24"/>
      <c r="T815617" s="24"/>
      <c r="U815617" s="24"/>
      <c r="V815617" s="24"/>
      <c r="W815617" s="24"/>
      <c r="X815617" s="24"/>
      <c r="Y815617" s="24"/>
      <c r="Z815617" s="24"/>
      <c r="AA815617" s="24"/>
      <c r="AB815617" s="24"/>
      <c r="AC815617" s="24"/>
      <c r="AD815617" s="24"/>
      <c r="AE815617" s="24"/>
      <c r="AF815617" s="24"/>
      <c r="AG815617" s="24"/>
      <c r="AH815617" s="24"/>
      <c r="AI815617" s="24"/>
      <c r="AJ815617" s="24"/>
      <c r="AK815617" s="24"/>
      <c r="AL815617" s="24"/>
      <c r="AM815617" s="24"/>
      <c r="AN815617" s="24"/>
      <c r="AO815617" s="24"/>
      <c r="AP815617" s="69"/>
      <c r="AQ815617" s="24"/>
      <c r="AR815617" s="24"/>
      <c r="AS815617" s="24"/>
      <c r="AT815617" s="24"/>
    </row>
    <row r="815745" spans="6:46" ht="15" x14ac:dyDescent="0.15">
      <c r="F815745" s="24"/>
      <c r="G815745" s="24"/>
      <c r="H815745" s="24"/>
      <c r="I815745" s="24"/>
      <c r="J815745" s="24"/>
      <c r="K815745" s="24"/>
      <c r="L815745" s="24"/>
      <c r="M815745" s="24"/>
      <c r="N815745" s="24"/>
      <c r="O815745" s="24"/>
      <c r="P815745" s="24"/>
      <c r="Q815745" s="24"/>
      <c r="R815745" s="24"/>
      <c r="S815745" s="24"/>
      <c r="T815745" s="24"/>
      <c r="U815745" s="24"/>
      <c r="V815745" s="24"/>
      <c r="W815745" s="24"/>
      <c r="X815745" s="24"/>
      <c r="Y815745" s="24"/>
      <c r="Z815745" s="24"/>
      <c r="AA815745" s="24"/>
      <c r="AB815745" s="24"/>
      <c r="AC815745" s="24"/>
      <c r="AD815745" s="24"/>
      <c r="AE815745" s="24"/>
      <c r="AF815745" s="24"/>
      <c r="AG815745" s="24"/>
      <c r="AH815745" s="24"/>
      <c r="AI815745" s="24"/>
      <c r="AJ815745" s="24"/>
      <c r="AK815745" s="24"/>
      <c r="AL815745" s="24"/>
      <c r="AM815745" s="24"/>
      <c r="AN815745" s="24"/>
      <c r="AO815745" s="24"/>
      <c r="AP815745" s="69"/>
      <c r="AQ815745" s="24"/>
      <c r="AR815745" s="24"/>
      <c r="AS815745" s="24"/>
      <c r="AT815745" s="24"/>
    </row>
    <row r="815873" spans="6:46" ht="15" x14ac:dyDescent="0.15">
      <c r="F815873" s="24"/>
      <c r="G815873" s="24"/>
      <c r="H815873" s="24"/>
      <c r="I815873" s="24"/>
      <c r="J815873" s="24"/>
      <c r="K815873" s="24"/>
      <c r="L815873" s="24"/>
      <c r="M815873" s="24"/>
      <c r="N815873" s="24"/>
      <c r="O815873" s="24"/>
      <c r="P815873" s="24"/>
      <c r="Q815873" s="24"/>
      <c r="R815873" s="24"/>
      <c r="S815873" s="24"/>
      <c r="T815873" s="24"/>
      <c r="U815873" s="24"/>
      <c r="V815873" s="24"/>
      <c r="W815873" s="24"/>
      <c r="X815873" s="24"/>
      <c r="Y815873" s="24"/>
      <c r="Z815873" s="24"/>
      <c r="AA815873" s="24"/>
      <c r="AB815873" s="24"/>
      <c r="AC815873" s="24"/>
      <c r="AD815873" s="24"/>
      <c r="AE815873" s="24"/>
      <c r="AF815873" s="24"/>
      <c r="AG815873" s="24"/>
      <c r="AH815873" s="24"/>
      <c r="AI815873" s="24"/>
      <c r="AJ815873" s="24"/>
      <c r="AK815873" s="24"/>
      <c r="AL815873" s="24"/>
      <c r="AM815873" s="24"/>
      <c r="AN815873" s="24"/>
      <c r="AO815873" s="24"/>
      <c r="AP815873" s="69"/>
      <c r="AQ815873" s="24"/>
      <c r="AR815873" s="24"/>
      <c r="AS815873" s="24"/>
      <c r="AT815873" s="24"/>
    </row>
    <row r="816001" spans="6:46" ht="15" x14ac:dyDescent="0.15">
      <c r="F816001" s="24"/>
      <c r="G816001" s="24"/>
      <c r="H816001" s="24"/>
      <c r="I816001" s="24"/>
      <c r="J816001" s="24"/>
      <c r="K816001" s="24"/>
      <c r="L816001" s="24"/>
      <c r="M816001" s="24"/>
      <c r="N816001" s="24"/>
      <c r="O816001" s="24"/>
      <c r="P816001" s="24"/>
      <c r="Q816001" s="24"/>
      <c r="R816001" s="24"/>
      <c r="S816001" s="24"/>
      <c r="T816001" s="24"/>
      <c r="U816001" s="24"/>
      <c r="V816001" s="24"/>
      <c r="W816001" s="24"/>
      <c r="X816001" s="24"/>
      <c r="Y816001" s="24"/>
      <c r="Z816001" s="24"/>
      <c r="AA816001" s="24"/>
      <c r="AB816001" s="24"/>
      <c r="AC816001" s="24"/>
      <c r="AD816001" s="24"/>
      <c r="AE816001" s="24"/>
      <c r="AF816001" s="24"/>
      <c r="AG816001" s="24"/>
      <c r="AH816001" s="24"/>
      <c r="AI816001" s="24"/>
      <c r="AJ816001" s="24"/>
      <c r="AK816001" s="24"/>
      <c r="AL816001" s="24"/>
      <c r="AM816001" s="24"/>
      <c r="AN816001" s="24"/>
      <c r="AO816001" s="24"/>
      <c r="AP816001" s="69"/>
      <c r="AQ816001" s="24"/>
      <c r="AR816001" s="24"/>
      <c r="AS816001" s="24"/>
      <c r="AT816001" s="24"/>
    </row>
    <row r="816129" spans="6:46" ht="15" x14ac:dyDescent="0.15">
      <c r="F816129" s="24"/>
      <c r="G816129" s="24"/>
      <c r="H816129" s="24"/>
      <c r="I816129" s="24"/>
      <c r="J816129" s="24"/>
      <c r="K816129" s="24"/>
      <c r="L816129" s="24"/>
      <c r="M816129" s="24"/>
      <c r="N816129" s="24"/>
      <c r="O816129" s="24"/>
      <c r="P816129" s="24"/>
      <c r="Q816129" s="24"/>
      <c r="R816129" s="24"/>
      <c r="S816129" s="24"/>
      <c r="T816129" s="24"/>
      <c r="U816129" s="24"/>
      <c r="V816129" s="24"/>
      <c r="W816129" s="24"/>
      <c r="X816129" s="24"/>
      <c r="Y816129" s="24"/>
      <c r="Z816129" s="24"/>
      <c r="AA816129" s="24"/>
      <c r="AB816129" s="24"/>
      <c r="AC816129" s="24"/>
      <c r="AD816129" s="24"/>
      <c r="AE816129" s="24"/>
      <c r="AF816129" s="24"/>
      <c r="AG816129" s="24"/>
      <c r="AH816129" s="24"/>
      <c r="AI816129" s="24"/>
      <c r="AJ816129" s="24"/>
      <c r="AK816129" s="24"/>
      <c r="AL816129" s="24"/>
      <c r="AM816129" s="24"/>
      <c r="AN816129" s="24"/>
      <c r="AO816129" s="24"/>
      <c r="AP816129" s="69"/>
      <c r="AQ816129" s="24"/>
      <c r="AR816129" s="24"/>
      <c r="AS816129" s="24"/>
      <c r="AT816129" s="24"/>
    </row>
    <row r="816257" spans="6:46" ht="15" x14ac:dyDescent="0.15">
      <c r="F816257" s="24"/>
      <c r="G816257" s="24"/>
      <c r="H816257" s="24"/>
      <c r="I816257" s="24"/>
      <c r="J816257" s="24"/>
      <c r="K816257" s="24"/>
      <c r="L816257" s="24"/>
      <c r="M816257" s="24"/>
      <c r="N816257" s="24"/>
      <c r="O816257" s="24"/>
      <c r="P816257" s="24"/>
      <c r="Q816257" s="24"/>
      <c r="R816257" s="24"/>
      <c r="S816257" s="24"/>
      <c r="T816257" s="24"/>
      <c r="U816257" s="24"/>
      <c r="V816257" s="24"/>
      <c r="W816257" s="24"/>
      <c r="X816257" s="24"/>
      <c r="Y816257" s="24"/>
      <c r="Z816257" s="24"/>
      <c r="AA816257" s="24"/>
      <c r="AB816257" s="24"/>
      <c r="AC816257" s="24"/>
      <c r="AD816257" s="24"/>
      <c r="AE816257" s="24"/>
      <c r="AF816257" s="24"/>
      <c r="AG816257" s="24"/>
      <c r="AH816257" s="24"/>
      <c r="AI816257" s="24"/>
      <c r="AJ816257" s="24"/>
      <c r="AK816257" s="24"/>
      <c r="AL816257" s="24"/>
      <c r="AM816257" s="24"/>
      <c r="AN816257" s="24"/>
      <c r="AO816257" s="24"/>
      <c r="AP816257" s="69"/>
      <c r="AQ816257" s="24"/>
      <c r="AR816257" s="24"/>
      <c r="AS816257" s="24"/>
      <c r="AT816257" s="24"/>
    </row>
    <row r="816385" spans="6:46" ht="15" x14ac:dyDescent="0.15">
      <c r="F816385" s="24"/>
      <c r="G816385" s="24"/>
      <c r="H816385" s="24"/>
      <c r="I816385" s="24"/>
      <c r="J816385" s="24"/>
      <c r="K816385" s="24"/>
      <c r="L816385" s="24"/>
      <c r="M816385" s="24"/>
      <c r="N816385" s="24"/>
      <c r="O816385" s="24"/>
      <c r="P816385" s="24"/>
      <c r="Q816385" s="24"/>
      <c r="R816385" s="24"/>
      <c r="S816385" s="24"/>
      <c r="T816385" s="24"/>
      <c r="U816385" s="24"/>
      <c r="V816385" s="24"/>
      <c r="W816385" s="24"/>
      <c r="X816385" s="24"/>
      <c r="Y816385" s="24"/>
      <c r="Z816385" s="24"/>
      <c r="AA816385" s="24"/>
      <c r="AB816385" s="24"/>
      <c r="AC816385" s="24"/>
      <c r="AD816385" s="24"/>
      <c r="AE816385" s="24"/>
      <c r="AF816385" s="24"/>
      <c r="AG816385" s="24"/>
      <c r="AH816385" s="24"/>
      <c r="AI816385" s="24"/>
      <c r="AJ816385" s="24"/>
      <c r="AK816385" s="24"/>
      <c r="AL816385" s="24"/>
      <c r="AM816385" s="24"/>
      <c r="AN816385" s="24"/>
      <c r="AO816385" s="24"/>
      <c r="AP816385" s="69"/>
      <c r="AQ816385" s="24"/>
      <c r="AR816385" s="24"/>
      <c r="AS816385" s="24"/>
      <c r="AT816385" s="24"/>
    </row>
    <row r="816513" spans="6:46" ht="15" x14ac:dyDescent="0.15">
      <c r="F816513" s="24"/>
      <c r="G816513" s="24"/>
      <c r="H816513" s="24"/>
      <c r="I816513" s="24"/>
      <c r="J816513" s="24"/>
      <c r="K816513" s="24"/>
      <c r="L816513" s="24"/>
      <c r="M816513" s="24"/>
      <c r="N816513" s="24"/>
      <c r="O816513" s="24"/>
      <c r="P816513" s="24"/>
      <c r="Q816513" s="24"/>
      <c r="R816513" s="24"/>
      <c r="S816513" s="24"/>
      <c r="T816513" s="24"/>
      <c r="U816513" s="24"/>
      <c r="V816513" s="24"/>
      <c r="W816513" s="24"/>
      <c r="X816513" s="24"/>
      <c r="Y816513" s="24"/>
      <c r="Z816513" s="24"/>
      <c r="AA816513" s="24"/>
      <c r="AB816513" s="24"/>
      <c r="AC816513" s="24"/>
      <c r="AD816513" s="24"/>
      <c r="AE816513" s="24"/>
      <c r="AF816513" s="24"/>
      <c r="AG816513" s="24"/>
      <c r="AH816513" s="24"/>
      <c r="AI816513" s="24"/>
      <c r="AJ816513" s="24"/>
      <c r="AK816513" s="24"/>
      <c r="AL816513" s="24"/>
      <c r="AM816513" s="24"/>
      <c r="AN816513" s="24"/>
      <c r="AO816513" s="24"/>
      <c r="AP816513" s="69"/>
      <c r="AQ816513" s="24"/>
      <c r="AR816513" s="24"/>
      <c r="AS816513" s="24"/>
      <c r="AT816513" s="24"/>
    </row>
    <row r="816641" spans="6:46" ht="15" x14ac:dyDescent="0.15">
      <c r="F816641" s="24"/>
      <c r="G816641" s="24"/>
      <c r="H816641" s="24"/>
      <c r="I816641" s="24"/>
      <c r="J816641" s="24"/>
      <c r="K816641" s="24"/>
      <c r="L816641" s="24"/>
      <c r="M816641" s="24"/>
      <c r="N816641" s="24"/>
      <c r="O816641" s="24"/>
      <c r="P816641" s="24"/>
      <c r="Q816641" s="24"/>
      <c r="R816641" s="24"/>
      <c r="S816641" s="24"/>
      <c r="T816641" s="24"/>
      <c r="U816641" s="24"/>
      <c r="V816641" s="24"/>
      <c r="W816641" s="24"/>
      <c r="X816641" s="24"/>
      <c r="Y816641" s="24"/>
      <c r="Z816641" s="24"/>
      <c r="AA816641" s="24"/>
      <c r="AB816641" s="24"/>
      <c r="AC816641" s="24"/>
      <c r="AD816641" s="24"/>
      <c r="AE816641" s="24"/>
      <c r="AF816641" s="24"/>
      <c r="AG816641" s="24"/>
      <c r="AH816641" s="24"/>
      <c r="AI816641" s="24"/>
      <c r="AJ816641" s="24"/>
      <c r="AK816641" s="24"/>
      <c r="AL816641" s="24"/>
      <c r="AM816641" s="24"/>
      <c r="AN816641" s="24"/>
      <c r="AO816641" s="24"/>
      <c r="AP816641" s="69"/>
      <c r="AQ816641" s="24"/>
      <c r="AR816641" s="24"/>
      <c r="AS816641" s="24"/>
      <c r="AT816641" s="24"/>
    </row>
    <row r="816769" spans="6:46" ht="15" x14ac:dyDescent="0.15">
      <c r="F816769" s="24"/>
      <c r="G816769" s="24"/>
      <c r="H816769" s="24"/>
      <c r="I816769" s="24"/>
      <c r="J816769" s="24"/>
      <c r="K816769" s="24"/>
      <c r="L816769" s="24"/>
      <c r="M816769" s="24"/>
      <c r="N816769" s="24"/>
      <c r="O816769" s="24"/>
      <c r="P816769" s="24"/>
      <c r="Q816769" s="24"/>
      <c r="R816769" s="24"/>
      <c r="S816769" s="24"/>
      <c r="T816769" s="24"/>
      <c r="U816769" s="24"/>
      <c r="V816769" s="24"/>
      <c r="W816769" s="24"/>
      <c r="X816769" s="24"/>
      <c r="Y816769" s="24"/>
      <c r="Z816769" s="24"/>
      <c r="AA816769" s="24"/>
      <c r="AB816769" s="24"/>
      <c r="AC816769" s="24"/>
      <c r="AD816769" s="24"/>
      <c r="AE816769" s="24"/>
      <c r="AF816769" s="24"/>
      <c r="AG816769" s="24"/>
      <c r="AH816769" s="24"/>
      <c r="AI816769" s="24"/>
      <c r="AJ816769" s="24"/>
      <c r="AK816769" s="24"/>
      <c r="AL816769" s="24"/>
      <c r="AM816769" s="24"/>
      <c r="AN816769" s="24"/>
      <c r="AO816769" s="24"/>
      <c r="AP816769" s="69"/>
      <c r="AQ816769" s="24"/>
      <c r="AR816769" s="24"/>
      <c r="AS816769" s="24"/>
      <c r="AT816769" s="24"/>
    </row>
    <row r="816897" spans="6:46" ht="15" x14ac:dyDescent="0.15">
      <c r="F816897" s="24"/>
      <c r="G816897" s="24"/>
      <c r="H816897" s="24"/>
      <c r="I816897" s="24"/>
      <c r="J816897" s="24"/>
      <c r="K816897" s="24"/>
      <c r="L816897" s="24"/>
      <c r="M816897" s="24"/>
      <c r="N816897" s="24"/>
      <c r="O816897" s="24"/>
      <c r="P816897" s="24"/>
      <c r="Q816897" s="24"/>
      <c r="R816897" s="24"/>
      <c r="S816897" s="24"/>
      <c r="T816897" s="24"/>
      <c r="U816897" s="24"/>
      <c r="V816897" s="24"/>
      <c r="W816897" s="24"/>
      <c r="X816897" s="24"/>
      <c r="Y816897" s="24"/>
      <c r="Z816897" s="24"/>
      <c r="AA816897" s="24"/>
      <c r="AB816897" s="24"/>
      <c r="AC816897" s="24"/>
      <c r="AD816897" s="24"/>
      <c r="AE816897" s="24"/>
      <c r="AF816897" s="24"/>
      <c r="AG816897" s="24"/>
      <c r="AH816897" s="24"/>
      <c r="AI816897" s="24"/>
      <c r="AJ816897" s="24"/>
      <c r="AK816897" s="24"/>
      <c r="AL816897" s="24"/>
      <c r="AM816897" s="24"/>
      <c r="AN816897" s="24"/>
      <c r="AO816897" s="24"/>
      <c r="AP816897" s="69"/>
      <c r="AQ816897" s="24"/>
      <c r="AR816897" s="24"/>
      <c r="AS816897" s="24"/>
      <c r="AT816897" s="24"/>
    </row>
    <row r="817025" spans="6:46" ht="15" x14ac:dyDescent="0.15">
      <c r="F817025" s="24"/>
      <c r="G817025" s="24"/>
      <c r="H817025" s="24"/>
      <c r="I817025" s="24"/>
      <c r="J817025" s="24"/>
      <c r="K817025" s="24"/>
      <c r="L817025" s="24"/>
      <c r="M817025" s="24"/>
      <c r="N817025" s="24"/>
      <c r="O817025" s="24"/>
      <c r="P817025" s="24"/>
      <c r="Q817025" s="24"/>
      <c r="R817025" s="24"/>
      <c r="S817025" s="24"/>
      <c r="T817025" s="24"/>
      <c r="U817025" s="24"/>
      <c r="V817025" s="24"/>
      <c r="W817025" s="24"/>
      <c r="X817025" s="24"/>
      <c r="Y817025" s="24"/>
      <c r="Z817025" s="24"/>
      <c r="AA817025" s="24"/>
      <c r="AB817025" s="24"/>
      <c r="AC817025" s="24"/>
      <c r="AD817025" s="24"/>
      <c r="AE817025" s="24"/>
      <c r="AF817025" s="24"/>
      <c r="AG817025" s="24"/>
      <c r="AH817025" s="24"/>
      <c r="AI817025" s="24"/>
      <c r="AJ817025" s="24"/>
      <c r="AK817025" s="24"/>
      <c r="AL817025" s="24"/>
      <c r="AM817025" s="24"/>
      <c r="AN817025" s="24"/>
      <c r="AO817025" s="24"/>
      <c r="AP817025" s="69"/>
      <c r="AQ817025" s="24"/>
      <c r="AR817025" s="24"/>
      <c r="AS817025" s="24"/>
      <c r="AT817025" s="24"/>
    </row>
    <row r="817153" spans="6:46" ht="15" x14ac:dyDescent="0.15">
      <c r="F817153" s="24"/>
      <c r="G817153" s="24"/>
      <c r="H817153" s="24"/>
      <c r="I817153" s="24"/>
      <c r="J817153" s="24"/>
      <c r="K817153" s="24"/>
      <c r="L817153" s="24"/>
      <c r="M817153" s="24"/>
      <c r="N817153" s="24"/>
      <c r="O817153" s="24"/>
      <c r="P817153" s="24"/>
      <c r="Q817153" s="24"/>
      <c r="R817153" s="24"/>
      <c r="S817153" s="24"/>
      <c r="T817153" s="24"/>
      <c r="U817153" s="24"/>
      <c r="V817153" s="24"/>
      <c r="W817153" s="24"/>
      <c r="X817153" s="24"/>
      <c r="Y817153" s="24"/>
      <c r="Z817153" s="24"/>
      <c r="AA817153" s="24"/>
      <c r="AB817153" s="24"/>
      <c r="AC817153" s="24"/>
      <c r="AD817153" s="24"/>
      <c r="AE817153" s="24"/>
      <c r="AF817153" s="24"/>
      <c r="AG817153" s="24"/>
      <c r="AH817153" s="24"/>
      <c r="AI817153" s="24"/>
      <c r="AJ817153" s="24"/>
      <c r="AK817153" s="24"/>
      <c r="AL817153" s="24"/>
      <c r="AM817153" s="24"/>
      <c r="AN817153" s="24"/>
      <c r="AO817153" s="24"/>
      <c r="AP817153" s="69"/>
      <c r="AQ817153" s="24"/>
      <c r="AR817153" s="24"/>
      <c r="AS817153" s="24"/>
      <c r="AT817153" s="24"/>
    </row>
    <row r="817281" spans="6:46" ht="15" x14ac:dyDescent="0.15">
      <c r="F817281" s="24"/>
      <c r="G817281" s="24"/>
      <c r="H817281" s="24"/>
      <c r="I817281" s="24"/>
      <c r="J817281" s="24"/>
      <c r="K817281" s="24"/>
      <c r="L817281" s="24"/>
      <c r="M817281" s="24"/>
      <c r="N817281" s="24"/>
      <c r="O817281" s="24"/>
      <c r="P817281" s="24"/>
      <c r="Q817281" s="24"/>
      <c r="R817281" s="24"/>
      <c r="S817281" s="24"/>
      <c r="T817281" s="24"/>
      <c r="U817281" s="24"/>
      <c r="V817281" s="24"/>
      <c r="W817281" s="24"/>
      <c r="X817281" s="24"/>
      <c r="Y817281" s="24"/>
      <c r="Z817281" s="24"/>
      <c r="AA817281" s="24"/>
      <c r="AB817281" s="24"/>
      <c r="AC817281" s="24"/>
      <c r="AD817281" s="24"/>
      <c r="AE817281" s="24"/>
      <c r="AF817281" s="24"/>
      <c r="AG817281" s="24"/>
      <c r="AH817281" s="24"/>
      <c r="AI817281" s="24"/>
      <c r="AJ817281" s="24"/>
      <c r="AK817281" s="24"/>
      <c r="AL817281" s="24"/>
      <c r="AM817281" s="24"/>
      <c r="AN817281" s="24"/>
      <c r="AO817281" s="24"/>
      <c r="AP817281" s="69"/>
      <c r="AQ817281" s="24"/>
      <c r="AR817281" s="24"/>
      <c r="AS817281" s="24"/>
      <c r="AT817281" s="24"/>
    </row>
    <row r="817409" spans="6:46" ht="15" x14ac:dyDescent="0.15">
      <c r="F817409" s="24"/>
      <c r="G817409" s="24"/>
      <c r="H817409" s="24"/>
      <c r="I817409" s="24"/>
      <c r="J817409" s="24"/>
      <c r="K817409" s="24"/>
      <c r="L817409" s="24"/>
      <c r="M817409" s="24"/>
      <c r="N817409" s="24"/>
      <c r="O817409" s="24"/>
      <c r="P817409" s="24"/>
      <c r="Q817409" s="24"/>
      <c r="R817409" s="24"/>
      <c r="S817409" s="24"/>
      <c r="T817409" s="24"/>
      <c r="U817409" s="24"/>
      <c r="V817409" s="24"/>
      <c r="W817409" s="24"/>
      <c r="X817409" s="24"/>
      <c r="Y817409" s="24"/>
      <c r="Z817409" s="24"/>
      <c r="AA817409" s="24"/>
      <c r="AB817409" s="24"/>
      <c r="AC817409" s="24"/>
      <c r="AD817409" s="24"/>
      <c r="AE817409" s="24"/>
      <c r="AF817409" s="24"/>
      <c r="AG817409" s="24"/>
      <c r="AH817409" s="24"/>
      <c r="AI817409" s="24"/>
      <c r="AJ817409" s="24"/>
      <c r="AK817409" s="24"/>
      <c r="AL817409" s="24"/>
      <c r="AM817409" s="24"/>
      <c r="AN817409" s="24"/>
      <c r="AO817409" s="24"/>
      <c r="AP817409" s="69"/>
      <c r="AQ817409" s="24"/>
      <c r="AR817409" s="24"/>
      <c r="AS817409" s="24"/>
      <c r="AT817409" s="24"/>
    </row>
    <row r="817537" spans="6:46" ht="15" x14ac:dyDescent="0.15">
      <c r="F817537" s="24"/>
      <c r="G817537" s="24"/>
      <c r="H817537" s="24"/>
      <c r="I817537" s="24"/>
      <c r="J817537" s="24"/>
      <c r="K817537" s="24"/>
      <c r="L817537" s="24"/>
      <c r="M817537" s="24"/>
      <c r="N817537" s="24"/>
      <c r="O817537" s="24"/>
      <c r="P817537" s="24"/>
      <c r="Q817537" s="24"/>
      <c r="R817537" s="24"/>
      <c r="S817537" s="24"/>
      <c r="T817537" s="24"/>
      <c r="U817537" s="24"/>
      <c r="V817537" s="24"/>
      <c r="W817537" s="24"/>
      <c r="X817537" s="24"/>
      <c r="Y817537" s="24"/>
      <c r="Z817537" s="24"/>
      <c r="AA817537" s="24"/>
      <c r="AB817537" s="24"/>
      <c r="AC817537" s="24"/>
      <c r="AD817537" s="24"/>
      <c r="AE817537" s="24"/>
      <c r="AF817537" s="24"/>
      <c r="AG817537" s="24"/>
      <c r="AH817537" s="24"/>
      <c r="AI817537" s="24"/>
      <c r="AJ817537" s="24"/>
      <c r="AK817537" s="24"/>
      <c r="AL817537" s="24"/>
      <c r="AM817537" s="24"/>
      <c r="AN817537" s="24"/>
      <c r="AO817537" s="24"/>
      <c r="AP817537" s="69"/>
      <c r="AQ817537" s="24"/>
      <c r="AR817537" s="24"/>
      <c r="AS817537" s="24"/>
      <c r="AT817537" s="24"/>
    </row>
    <row r="817665" spans="6:46" ht="15" x14ac:dyDescent="0.15">
      <c r="F817665" s="24"/>
      <c r="G817665" s="24"/>
      <c r="H817665" s="24"/>
      <c r="I817665" s="24"/>
      <c r="J817665" s="24"/>
      <c r="K817665" s="24"/>
      <c r="L817665" s="24"/>
      <c r="M817665" s="24"/>
      <c r="N817665" s="24"/>
      <c r="O817665" s="24"/>
      <c r="P817665" s="24"/>
      <c r="Q817665" s="24"/>
      <c r="R817665" s="24"/>
      <c r="S817665" s="24"/>
      <c r="T817665" s="24"/>
      <c r="U817665" s="24"/>
      <c r="V817665" s="24"/>
      <c r="W817665" s="24"/>
      <c r="X817665" s="24"/>
      <c r="Y817665" s="24"/>
      <c r="Z817665" s="24"/>
      <c r="AA817665" s="24"/>
      <c r="AB817665" s="24"/>
      <c r="AC817665" s="24"/>
      <c r="AD817665" s="24"/>
      <c r="AE817665" s="24"/>
      <c r="AF817665" s="24"/>
      <c r="AG817665" s="24"/>
      <c r="AH817665" s="24"/>
      <c r="AI817665" s="24"/>
      <c r="AJ817665" s="24"/>
      <c r="AK817665" s="24"/>
      <c r="AL817665" s="24"/>
      <c r="AM817665" s="24"/>
      <c r="AN817665" s="24"/>
      <c r="AO817665" s="24"/>
      <c r="AP817665" s="69"/>
      <c r="AQ817665" s="24"/>
      <c r="AR817665" s="24"/>
      <c r="AS817665" s="24"/>
      <c r="AT817665" s="24"/>
    </row>
    <row r="817793" spans="6:46" ht="15" x14ac:dyDescent="0.15">
      <c r="F817793" s="24"/>
      <c r="G817793" s="24"/>
      <c r="H817793" s="24"/>
      <c r="I817793" s="24"/>
      <c r="J817793" s="24"/>
      <c r="K817793" s="24"/>
      <c r="L817793" s="24"/>
      <c r="M817793" s="24"/>
      <c r="N817793" s="24"/>
      <c r="O817793" s="24"/>
      <c r="P817793" s="24"/>
      <c r="Q817793" s="24"/>
      <c r="R817793" s="24"/>
      <c r="S817793" s="24"/>
      <c r="T817793" s="24"/>
      <c r="U817793" s="24"/>
      <c r="V817793" s="24"/>
      <c r="W817793" s="24"/>
      <c r="X817793" s="24"/>
      <c r="Y817793" s="24"/>
      <c r="Z817793" s="24"/>
      <c r="AA817793" s="24"/>
      <c r="AB817793" s="24"/>
      <c r="AC817793" s="24"/>
      <c r="AD817793" s="24"/>
      <c r="AE817793" s="24"/>
      <c r="AF817793" s="24"/>
      <c r="AG817793" s="24"/>
      <c r="AH817793" s="24"/>
      <c r="AI817793" s="24"/>
      <c r="AJ817793" s="24"/>
      <c r="AK817793" s="24"/>
      <c r="AL817793" s="24"/>
      <c r="AM817793" s="24"/>
      <c r="AN817793" s="24"/>
      <c r="AO817793" s="24"/>
      <c r="AP817793" s="69"/>
      <c r="AQ817793" s="24"/>
      <c r="AR817793" s="24"/>
      <c r="AS817793" s="24"/>
      <c r="AT817793" s="24"/>
    </row>
    <row r="817921" spans="6:46" ht="15" x14ac:dyDescent="0.15">
      <c r="F817921" s="24"/>
      <c r="G817921" s="24"/>
      <c r="H817921" s="24"/>
      <c r="I817921" s="24"/>
      <c r="J817921" s="24"/>
      <c r="K817921" s="24"/>
      <c r="L817921" s="24"/>
      <c r="M817921" s="24"/>
      <c r="N817921" s="24"/>
      <c r="O817921" s="24"/>
      <c r="P817921" s="24"/>
      <c r="Q817921" s="24"/>
      <c r="R817921" s="24"/>
      <c r="S817921" s="24"/>
      <c r="T817921" s="24"/>
      <c r="U817921" s="24"/>
      <c r="V817921" s="24"/>
      <c r="W817921" s="24"/>
      <c r="X817921" s="24"/>
      <c r="Y817921" s="24"/>
      <c r="Z817921" s="24"/>
      <c r="AA817921" s="24"/>
      <c r="AB817921" s="24"/>
      <c r="AC817921" s="24"/>
      <c r="AD817921" s="24"/>
      <c r="AE817921" s="24"/>
      <c r="AF817921" s="24"/>
      <c r="AG817921" s="24"/>
      <c r="AH817921" s="24"/>
      <c r="AI817921" s="24"/>
      <c r="AJ817921" s="24"/>
      <c r="AK817921" s="24"/>
      <c r="AL817921" s="24"/>
      <c r="AM817921" s="24"/>
      <c r="AN817921" s="24"/>
      <c r="AO817921" s="24"/>
      <c r="AP817921" s="69"/>
      <c r="AQ817921" s="24"/>
      <c r="AR817921" s="24"/>
      <c r="AS817921" s="24"/>
      <c r="AT817921" s="24"/>
    </row>
    <row r="818049" spans="6:46" ht="15" x14ac:dyDescent="0.15">
      <c r="F818049" s="24"/>
      <c r="G818049" s="24"/>
      <c r="H818049" s="24"/>
      <c r="I818049" s="24"/>
      <c r="J818049" s="24"/>
      <c r="K818049" s="24"/>
      <c r="L818049" s="24"/>
      <c r="M818049" s="24"/>
      <c r="N818049" s="24"/>
      <c r="O818049" s="24"/>
      <c r="P818049" s="24"/>
      <c r="Q818049" s="24"/>
      <c r="R818049" s="24"/>
      <c r="S818049" s="24"/>
      <c r="T818049" s="24"/>
      <c r="U818049" s="24"/>
      <c r="V818049" s="24"/>
      <c r="W818049" s="24"/>
      <c r="X818049" s="24"/>
      <c r="Y818049" s="24"/>
      <c r="Z818049" s="24"/>
      <c r="AA818049" s="24"/>
      <c r="AB818049" s="24"/>
      <c r="AC818049" s="24"/>
      <c r="AD818049" s="24"/>
      <c r="AE818049" s="24"/>
      <c r="AF818049" s="24"/>
      <c r="AG818049" s="24"/>
      <c r="AH818049" s="24"/>
      <c r="AI818049" s="24"/>
      <c r="AJ818049" s="24"/>
      <c r="AK818049" s="24"/>
      <c r="AL818049" s="24"/>
      <c r="AM818049" s="24"/>
      <c r="AN818049" s="24"/>
      <c r="AO818049" s="24"/>
      <c r="AP818049" s="69"/>
      <c r="AQ818049" s="24"/>
      <c r="AR818049" s="24"/>
      <c r="AS818049" s="24"/>
      <c r="AT818049" s="24"/>
    </row>
    <row r="818177" spans="6:46" ht="15" x14ac:dyDescent="0.15">
      <c r="F818177" s="24"/>
      <c r="G818177" s="24"/>
      <c r="H818177" s="24"/>
      <c r="I818177" s="24"/>
      <c r="J818177" s="24"/>
      <c r="K818177" s="24"/>
      <c r="L818177" s="24"/>
      <c r="M818177" s="24"/>
      <c r="N818177" s="24"/>
      <c r="O818177" s="24"/>
      <c r="P818177" s="24"/>
      <c r="Q818177" s="24"/>
      <c r="R818177" s="24"/>
      <c r="S818177" s="24"/>
      <c r="T818177" s="24"/>
      <c r="U818177" s="24"/>
      <c r="V818177" s="24"/>
      <c r="W818177" s="24"/>
      <c r="X818177" s="24"/>
      <c r="Y818177" s="24"/>
      <c r="Z818177" s="24"/>
      <c r="AA818177" s="24"/>
      <c r="AB818177" s="24"/>
      <c r="AC818177" s="24"/>
      <c r="AD818177" s="24"/>
      <c r="AE818177" s="24"/>
      <c r="AF818177" s="24"/>
      <c r="AG818177" s="24"/>
      <c r="AH818177" s="24"/>
      <c r="AI818177" s="24"/>
      <c r="AJ818177" s="24"/>
      <c r="AK818177" s="24"/>
      <c r="AL818177" s="24"/>
      <c r="AM818177" s="24"/>
      <c r="AN818177" s="24"/>
      <c r="AO818177" s="24"/>
      <c r="AP818177" s="69"/>
      <c r="AQ818177" s="24"/>
      <c r="AR818177" s="24"/>
      <c r="AS818177" s="24"/>
      <c r="AT818177" s="24"/>
    </row>
    <row r="818305" spans="6:46" ht="15" x14ac:dyDescent="0.15">
      <c r="F818305" s="24"/>
      <c r="G818305" s="24"/>
      <c r="H818305" s="24"/>
      <c r="I818305" s="24"/>
      <c r="J818305" s="24"/>
      <c r="K818305" s="24"/>
      <c r="L818305" s="24"/>
      <c r="M818305" s="24"/>
      <c r="N818305" s="24"/>
      <c r="O818305" s="24"/>
      <c r="P818305" s="24"/>
      <c r="Q818305" s="24"/>
      <c r="R818305" s="24"/>
      <c r="S818305" s="24"/>
      <c r="T818305" s="24"/>
      <c r="U818305" s="24"/>
      <c r="V818305" s="24"/>
      <c r="W818305" s="24"/>
      <c r="X818305" s="24"/>
      <c r="Y818305" s="24"/>
      <c r="Z818305" s="24"/>
      <c r="AA818305" s="24"/>
      <c r="AB818305" s="24"/>
      <c r="AC818305" s="24"/>
      <c r="AD818305" s="24"/>
      <c r="AE818305" s="24"/>
      <c r="AF818305" s="24"/>
      <c r="AG818305" s="24"/>
      <c r="AH818305" s="24"/>
      <c r="AI818305" s="24"/>
      <c r="AJ818305" s="24"/>
      <c r="AK818305" s="24"/>
      <c r="AL818305" s="24"/>
      <c r="AM818305" s="24"/>
      <c r="AN818305" s="24"/>
      <c r="AO818305" s="24"/>
      <c r="AP818305" s="69"/>
      <c r="AQ818305" s="24"/>
      <c r="AR818305" s="24"/>
      <c r="AS818305" s="24"/>
      <c r="AT818305" s="24"/>
    </row>
    <row r="818433" spans="6:46" ht="15" x14ac:dyDescent="0.15">
      <c r="F818433" s="24"/>
      <c r="G818433" s="24"/>
      <c r="H818433" s="24"/>
      <c r="I818433" s="24"/>
      <c r="J818433" s="24"/>
      <c r="K818433" s="24"/>
      <c r="L818433" s="24"/>
      <c r="M818433" s="24"/>
      <c r="N818433" s="24"/>
      <c r="O818433" s="24"/>
      <c r="P818433" s="24"/>
      <c r="Q818433" s="24"/>
      <c r="R818433" s="24"/>
      <c r="S818433" s="24"/>
      <c r="T818433" s="24"/>
      <c r="U818433" s="24"/>
      <c r="V818433" s="24"/>
      <c r="W818433" s="24"/>
      <c r="X818433" s="24"/>
      <c r="Y818433" s="24"/>
      <c r="Z818433" s="24"/>
      <c r="AA818433" s="24"/>
      <c r="AB818433" s="24"/>
      <c r="AC818433" s="24"/>
      <c r="AD818433" s="24"/>
      <c r="AE818433" s="24"/>
      <c r="AF818433" s="24"/>
      <c r="AG818433" s="24"/>
      <c r="AH818433" s="24"/>
      <c r="AI818433" s="24"/>
      <c r="AJ818433" s="24"/>
      <c r="AK818433" s="24"/>
      <c r="AL818433" s="24"/>
      <c r="AM818433" s="24"/>
      <c r="AN818433" s="24"/>
      <c r="AO818433" s="24"/>
      <c r="AP818433" s="69"/>
      <c r="AQ818433" s="24"/>
      <c r="AR818433" s="24"/>
      <c r="AS818433" s="24"/>
      <c r="AT818433" s="24"/>
    </row>
    <row r="818561" spans="6:46" ht="15" x14ac:dyDescent="0.15">
      <c r="F818561" s="24"/>
      <c r="G818561" s="24"/>
      <c r="H818561" s="24"/>
      <c r="I818561" s="24"/>
      <c r="J818561" s="24"/>
      <c r="K818561" s="24"/>
      <c r="L818561" s="24"/>
      <c r="M818561" s="24"/>
      <c r="N818561" s="24"/>
      <c r="O818561" s="24"/>
      <c r="P818561" s="24"/>
      <c r="Q818561" s="24"/>
      <c r="R818561" s="24"/>
      <c r="S818561" s="24"/>
      <c r="T818561" s="24"/>
      <c r="U818561" s="24"/>
      <c r="V818561" s="24"/>
      <c r="W818561" s="24"/>
      <c r="X818561" s="24"/>
      <c r="Y818561" s="24"/>
      <c r="Z818561" s="24"/>
      <c r="AA818561" s="24"/>
      <c r="AB818561" s="24"/>
      <c r="AC818561" s="24"/>
      <c r="AD818561" s="24"/>
      <c r="AE818561" s="24"/>
      <c r="AF818561" s="24"/>
      <c r="AG818561" s="24"/>
      <c r="AH818561" s="24"/>
      <c r="AI818561" s="24"/>
      <c r="AJ818561" s="24"/>
      <c r="AK818561" s="24"/>
      <c r="AL818561" s="24"/>
      <c r="AM818561" s="24"/>
      <c r="AN818561" s="24"/>
      <c r="AO818561" s="24"/>
      <c r="AP818561" s="69"/>
      <c r="AQ818561" s="24"/>
      <c r="AR818561" s="24"/>
      <c r="AS818561" s="24"/>
      <c r="AT818561" s="24"/>
    </row>
    <row r="818689" spans="6:46" ht="15" x14ac:dyDescent="0.15">
      <c r="F818689" s="24"/>
      <c r="G818689" s="24"/>
      <c r="H818689" s="24"/>
      <c r="I818689" s="24"/>
      <c r="J818689" s="24"/>
      <c r="K818689" s="24"/>
      <c r="L818689" s="24"/>
      <c r="M818689" s="24"/>
      <c r="N818689" s="24"/>
      <c r="O818689" s="24"/>
      <c r="P818689" s="24"/>
      <c r="Q818689" s="24"/>
      <c r="R818689" s="24"/>
      <c r="S818689" s="24"/>
      <c r="T818689" s="24"/>
      <c r="U818689" s="24"/>
      <c r="V818689" s="24"/>
      <c r="W818689" s="24"/>
      <c r="X818689" s="24"/>
      <c r="Y818689" s="24"/>
      <c r="Z818689" s="24"/>
      <c r="AA818689" s="24"/>
      <c r="AB818689" s="24"/>
      <c r="AC818689" s="24"/>
      <c r="AD818689" s="24"/>
      <c r="AE818689" s="24"/>
      <c r="AF818689" s="24"/>
      <c r="AG818689" s="24"/>
      <c r="AH818689" s="24"/>
      <c r="AI818689" s="24"/>
      <c r="AJ818689" s="24"/>
      <c r="AK818689" s="24"/>
      <c r="AL818689" s="24"/>
      <c r="AM818689" s="24"/>
      <c r="AN818689" s="24"/>
      <c r="AO818689" s="24"/>
      <c r="AP818689" s="69"/>
      <c r="AQ818689" s="24"/>
      <c r="AR818689" s="24"/>
      <c r="AS818689" s="24"/>
      <c r="AT818689" s="24"/>
    </row>
    <row r="818817" spans="6:46" ht="15" x14ac:dyDescent="0.15">
      <c r="F818817" s="24"/>
      <c r="G818817" s="24"/>
      <c r="H818817" s="24"/>
      <c r="I818817" s="24"/>
      <c r="J818817" s="24"/>
      <c r="K818817" s="24"/>
      <c r="L818817" s="24"/>
      <c r="M818817" s="24"/>
      <c r="N818817" s="24"/>
      <c r="O818817" s="24"/>
      <c r="P818817" s="24"/>
      <c r="Q818817" s="24"/>
      <c r="R818817" s="24"/>
      <c r="S818817" s="24"/>
      <c r="T818817" s="24"/>
      <c r="U818817" s="24"/>
      <c r="V818817" s="24"/>
      <c r="W818817" s="24"/>
      <c r="X818817" s="24"/>
      <c r="Y818817" s="24"/>
      <c r="Z818817" s="24"/>
      <c r="AA818817" s="24"/>
      <c r="AB818817" s="24"/>
      <c r="AC818817" s="24"/>
      <c r="AD818817" s="24"/>
      <c r="AE818817" s="24"/>
      <c r="AF818817" s="24"/>
      <c r="AG818817" s="24"/>
      <c r="AH818817" s="24"/>
      <c r="AI818817" s="24"/>
      <c r="AJ818817" s="24"/>
      <c r="AK818817" s="24"/>
      <c r="AL818817" s="24"/>
      <c r="AM818817" s="24"/>
      <c r="AN818817" s="24"/>
      <c r="AO818817" s="24"/>
      <c r="AP818817" s="69"/>
      <c r="AQ818817" s="24"/>
      <c r="AR818817" s="24"/>
      <c r="AS818817" s="24"/>
      <c r="AT818817" s="24"/>
    </row>
    <row r="818945" spans="6:46" ht="15" x14ac:dyDescent="0.15">
      <c r="F818945" s="24"/>
      <c r="G818945" s="24"/>
      <c r="H818945" s="24"/>
      <c r="I818945" s="24"/>
      <c r="J818945" s="24"/>
      <c r="K818945" s="24"/>
      <c r="L818945" s="24"/>
      <c r="M818945" s="24"/>
      <c r="N818945" s="24"/>
      <c r="O818945" s="24"/>
      <c r="P818945" s="24"/>
      <c r="Q818945" s="24"/>
      <c r="R818945" s="24"/>
      <c r="S818945" s="24"/>
      <c r="T818945" s="24"/>
      <c r="U818945" s="24"/>
      <c r="V818945" s="24"/>
      <c r="W818945" s="24"/>
      <c r="X818945" s="24"/>
      <c r="Y818945" s="24"/>
      <c r="Z818945" s="24"/>
      <c r="AA818945" s="24"/>
      <c r="AB818945" s="24"/>
      <c r="AC818945" s="24"/>
      <c r="AD818945" s="24"/>
      <c r="AE818945" s="24"/>
      <c r="AF818945" s="24"/>
      <c r="AG818945" s="24"/>
      <c r="AH818945" s="24"/>
      <c r="AI818945" s="24"/>
      <c r="AJ818945" s="24"/>
      <c r="AK818945" s="24"/>
      <c r="AL818945" s="24"/>
      <c r="AM818945" s="24"/>
      <c r="AN818945" s="24"/>
      <c r="AO818945" s="24"/>
      <c r="AP818945" s="69"/>
      <c r="AQ818945" s="24"/>
      <c r="AR818945" s="24"/>
      <c r="AS818945" s="24"/>
      <c r="AT818945" s="24"/>
    </row>
    <row r="819073" spans="6:46" ht="15" x14ac:dyDescent="0.15">
      <c r="F819073" s="24"/>
      <c r="G819073" s="24"/>
      <c r="H819073" s="24"/>
      <c r="I819073" s="24"/>
      <c r="J819073" s="24"/>
      <c r="K819073" s="24"/>
      <c r="L819073" s="24"/>
      <c r="M819073" s="24"/>
      <c r="N819073" s="24"/>
      <c r="O819073" s="24"/>
      <c r="P819073" s="24"/>
      <c r="Q819073" s="24"/>
      <c r="R819073" s="24"/>
      <c r="S819073" s="24"/>
      <c r="T819073" s="24"/>
      <c r="U819073" s="24"/>
      <c r="V819073" s="24"/>
      <c r="W819073" s="24"/>
      <c r="X819073" s="24"/>
      <c r="Y819073" s="24"/>
      <c r="Z819073" s="24"/>
      <c r="AA819073" s="24"/>
      <c r="AB819073" s="24"/>
      <c r="AC819073" s="24"/>
      <c r="AD819073" s="24"/>
      <c r="AE819073" s="24"/>
      <c r="AF819073" s="24"/>
      <c r="AG819073" s="24"/>
      <c r="AH819073" s="24"/>
      <c r="AI819073" s="24"/>
      <c r="AJ819073" s="24"/>
      <c r="AK819073" s="24"/>
      <c r="AL819073" s="24"/>
      <c r="AM819073" s="24"/>
      <c r="AN819073" s="24"/>
      <c r="AO819073" s="24"/>
      <c r="AP819073" s="69"/>
      <c r="AQ819073" s="24"/>
      <c r="AR819073" s="24"/>
      <c r="AS819073" s="24"/>
      <c r="AT819073" s="24"/>
    </row>
    <row r="819201" spans="6:46" ht="15" x14ac:dyDescent="0.15">
      <c r="F819201" s="24"/>
      <c r="G819201" s="24"/>
      <c r="H819201" s="24"/>
      <c r="I819201" s="24"/>
      <c r="J819201" s="24"/>
      <c r="K819201" s="24"/>
      <c r="L819201" s="24"/>
      <c r="M819201" s="24"/>
      <c r="N819201" s="24"/>
      <c r="O819201" s="24"/>
      <c r="P819201" s="24"/>
      <c r="Q819201" s="24"/>
      <c r="R819201" s="24"/>
      <c r="S819201" s="24"/>
      <c r="T819201" s="24"/>
      <c r="U819201" s="24"/>
      <c r="V819201" s="24"/>
      <c r="W819201" s="24"/>
      <c r="X819201" s="24"/>
      <c r="Y819201" s="24"/>
      <c r="Z819201" s="24"/>
      <c r="AA819201" s="24"/>
      <c r="AB819201" s="24"/>
      <c r="AC819201" s="24"/>
      <c r="AD819201" s="24"/>
      <c r="AE819201" s="24"/>
      <c r="AF819201" s="24"/>
      <c r="AG819201" s="24"/>
      <c r="AH819201" s="24"/>
      <c r="AI819201" s="24"/>
      <c r="AJ819201" s="24"/>
      <c r="AK819201" s="24"/>
      <c r="AL819201" s="24"/>
      <c r="AM819201" s="24"/>
      <c r="AN819201" s="24"/>
      <c r="AO819201" s="24"/>
      <c r="AP819201" s="69"/>
      <c r="AQ819201" s="24"/>
      <c r="AR819201" s="24"/>
      <c r="AS819201" s="24"/>
      <c r="AT819201" s="24"/>
    </row>
    <row r="819329" spans="6:46" ht="15" x14ac:dyDescent="0.15">
      <c r="F819329" s="24"/>
      <c r="G819329" s="24"/>
      <c r="H819329" s="24"/>
      <c r="I819329" s="24"/>
      <c r="J819329" s="24"/>
      <c r="K819329" s="24"/>
      <c r="L819329" s="24"/>
      <c r="M819329" s="24"/>
      <c r="N819329" s="24"/>
      <c r="O819329" s="24"/>
      <c r="P819329" s="24"/>
      <c r="Q819329" s="24"/>
      <c r="R819329" s="24"/>
      <c r="S819329" s="24"/>
      <c r="T819329" s="24"/>
      <c r="U819329" s="24"/>
      <c r="V819329" s="24"/>
      <c r="W819329" s="24"/>
      <c r="X819329" s="24"/>
      <c r="Y819329" s="24"/>
      <c r="Z819329" s="24"/>
      <c r="AA819329" s="24"/>
      <c r="AB819329" s="24"/>
      <c r="AC819329" s="24"/>
      <c r="AD819329" s="24"/>
      <c r="AE819329" s="24"/>
      <c r="AF819329" s="24"/>
      <c r="AG819329" s="24"/>
      <c r="AH819329" s="24"/>
      <c r="AI819329" s="24"/>
      <c r="AJ819329" s="24"/>
      <c r="AK819329" s="24"/>
      <c r="AL819329" s="24"/>
      <c r="AM819329" s="24"/>
      <c r="AN819329" s="24"/>
      <c r="AO819329" s="24"/>
      <c r="AP819329" s="69"/>
      <c r="AQ819329" s="24"/>
      <c r="AR819329" s="24"/>
      <c r="AS819329" s="24"/>
      <c r="AT819329" s="24"/>
    </row>
    <row r="819457" spans="6:46" ht="15" x14ac:dyDescent="0.15">
      <c r="F819457" s="24"/>
      <c r="G819457" s="24"/>
      <c r="H819457" s="24"/>
      <c r="I819457" s="24"/>
      <c r="J819457" s="24"/>
      <c r="K819457" s="24"/>
      <c r="L819457" s="24"/>
      <c r="M819457" s="24"/>
      <c r="N819457" s="24"/>
      <c r="O819457" s="24"/>
      <c r="P819457" s="24"/>
      <c r="Q819457" s="24"/>
      <c r="R819457" s="24"/>
      <c r="S819457" s="24"/>
      <c r="T819457" s="24"/>
      <c r="U819457" s="24"/>
      <c r="V819457" s="24"/>
      <c r="W819457" s="24"/>
      <c r="X819457" s="24"/>
      <c r="Y819457" s="24"/>
      <c r="Z819457" s="24"/>
      <c r="AA819457" s="24"/>
      <c r="AB819457" s="24"/>
      <c r="AC819457" s="24"/>
      <c r="AD819457" s="24"/>
      <c r="AE819457" s="24"/>
      <c r="AF819457" s="24"/>
      <c r="AG819457" s="24"/>
      <c r="AH819457" s="24"/>
      <c r="AI819457" s="24"/>
      <c r="AJ819457" s="24"/>
      <c r="AK819457" s="24"/>
      <c r="AL819457" s="24"/>
      <c r="AM819457" s="24"/>
      <c r="AN819457" s="24"/>
      <c r="AO819457" s="24"/>
      <c r="AP819457" s="69"/>
      <c r="AQ819457" s="24"/>
      <c r="AR819457" s="24"/>
      <c r="AS819457" s="24"/>
      <c r="AT819457" s="24"/>
    </row>
    <row r="819585" spans="6:46" ht="15" x14ac:dyDescent="0.15">
      <c r="F819585" s="24"/>
      <c r="G819585" s="24"/>
      <c r="H819585" s="24"/>
      <c r="I819585" s="24"/>
      <c r="J819585" s="24"/>
      <c r="K819585" s="24"/>
      <c r="L819585" s="24"/>
      <c r="M819585" s="24"/>
      <c r="N819585" s="24"/>
      <c r="O819585" s="24"/>
      <c r="P819585" s="24"/>
      <c r="Q819585" s="24"/>
      <c r="R819585" s="24"/>
      <c r="S819585" s="24"/>
      <c r="T819585" s="24"/>
      <c r="U819585" s="24"/>
      <c r="V819585" s="24"/>
      <c r="W819585" s="24"/>
      <c r="X819585" s="24"/>
      <c r="Y819585" s="24"/>
      <c r="Z819585" s="24"/>
      <c r="AA819585" s="24"/>
      <c r="AB819585" s="24"/>
      <c r="AC819585" s="24"/>
      <c r="AD819585" s="24"/>
      <c r="AE819585" s="24"/>
      <c r="AF819585" s="24"/>
      <c r="AG819585" s="24"/>
      <c r="AH819585" s="24"/>
      <c r="AI819585" s="24"/>
      <c r="AJ819585" s="24"/>
      <c r="AK819585" s="24"/>
      <c r="AL819585" s="24"/>
      <c r="AM819585" s="24"/>
      <c r="AN819585" s="24"/>
      <c r="AO819585" s="24"/>
      <c r="AP819585" s="69"/>
      <c r="AQ819585" s="24"/>
      <c r="AR819585" s="24"/>
      <c r="AS819585" s="24"/>
      <c r="AT819585" s="24"/>
    </row>
    <row r="819713" spans="6:46" ht="15" x14ac:dyDescent="0.15">
      <c r="F819713" s="24"/>
      <c r="G819713" s="24"/>
      <c r="H819713" s="24"/>
      <c r="I819713" s="24"/>
      <c r="J819713" s="24"/>
      <c r="K819713" s="24"/>
      <c r="L819713" s="24"/>
      <c r="M819713" s="24"/>
      <c r="N819713" s="24"/>
      <c r="O819713" s="24"/>
      <c r="P819713" s="24"/>
      <c r="Q819713" s="24"/>
      <c r="R819713" s="24"/>
      <c r="S819713" s="24"/>
      <c r="T819713" s="24"/>
      <c r="U819713" s="24"/>
      <c r="V819713" s="24"/>
      <c r="W819713" s="24"/>
      <c r="X819713" s="24"/>
      <c r="Y819713" s="24"/>
      <c r="Z819713" s="24"/>
      <c r="AA819713" s="24"/>
      <c r="AB819713" s="24"/>
      <c r="AC819713" s="24"/>
      <c r="AD819713" s="24"/>
      <c r="AE819713" s="24"/>
      <c r="AF819713" s="24"/>
      <c r="AG819713" s="24"/>
      <c r="AH819713" s="24"/>
      <c r="AI819713" s="24"/>
      <c r="AJ819713" s="24"/>
      <c r="AK819713" s="24"/>
      <c r="AL819713" s="24"/>
      <c r="AM819713" s="24"/>
      <c r="AN819713" s="24"/>
      <c r="AO819713" s="24"/>
      <c r="AP819713" s="69"/>
      <c r="AQ819713" s="24"/>
      <c r="AR819713" s="24"/>
      <c r="AS819713" s="24"/>
      <c r="AT819713" s="24"/>
    </row>
    <row r="819841" spans="6:46" ht="15" x14ac:dyDescent="0.15">
      <c r="F819841" s="24"/>
      <c r="G819841" s="24"/>
      <c r="H819841" s="24"/>
      <c r="I819841" s="24"/>
      <c r="J819841" s="24"/>
      <c r="K819841" s="24"/>
      <c r="L819841" s="24"/>
      <c r="M819841" s="24"/>
      <c r="N819841" s="24"/>
      <c r="O819841" s="24"/>
      <c r="P819841" s="24"/>
      <c r="Q819841" s="24"/>
      <c r="R819841" s="24"/>
      <c r="S819841" s="24"/>
      <c r="T819841" s="24"/>
      <c r="U819841" s="24"/>
      <c r="V819841" s="24"/>
      <c r="W819841" s="24"/>
      <c r="X819841" s="24"/>
      <c r="Y819841" s="24"/>
      <c r="Z819841" s="24"/>
      <c r="AA819841" s="24"/>
      <c r="AB819841" s="24"/>
      <c r="AC819841" s="24"/>
      <c r="AD819841" s="24"/>
      <c r="AE819841" s="24"/>
      <c r="AF819841" s="24"/>
      <c r="AG819841" s="24"/>
      <c r="AH819841" s="24"/>
      <c r="AI819841" s="24"/>
      <c r="AJ819841" s="24"/>
      <c r="AK819841" s="24"/>
      <c r="AL819841" s="24"/>
      <c r="AM819841" s="24"/>
      <c r="AN819841" s="24"/>
      <c r="AO819841" s="24"/>
      <c r="AP819841" s="69"/>
      <c r="AQ819841" s="24"/>
      <c r="AR819841" s="24"/>
      <c r="AS819841" s="24"/>
      <c r="AT819841" s="24"/>
    </row>
    <row r="819969" spans="6:46" ht="15" x14ac:dyDescent="0.15">
      <c r="F819969" s="24"/>
      <c r="G819969" s="24"/>
      <c r="H819969" s="24"/>
      <c r="I819969" s="24"/>
      <c r="J819969" s="24"/>
      <c r="K819969" s="24"/>
      <c r="L819969" s="24"/>
      <c r="M819969" s="24"/>
      <c r="N819969" s="24"/>
      <c r="O819969" s="24"/>
      <c r="P819969" s="24"/>
      <c r="Q819969" s="24"/>
      <c r="R819969" s="24"/>
      <c r="S819969" s="24"/>
      <c r="T819969" s="24"/>
      <c r="U819969" s="24"/>
      <c r="V819969" s="24"/>
      <c r="W819969" s="24"/>
      <c r="X819969" s="24"/>
      <c r="Y819969" s="24"/>
      <c r="Z819969" s="24"/>
      <c r="AA819969" s="24"/>
      <c r="AB819969" s="24"/>
      <c r="AC819969" s="24"/>
      <c r="AD819969" s="24"/>
      <c r="AE819969" s="24"/>
      <c r="AF819969" s="24"/>
      <c r="AG819969" s="24"/>
      <c r="AH819969" s="24"/>
      <c r="AI819969" s="24"/>
      <c r="AJ819969" s="24"/>
      <c r="AK819969" s="24"/>
      <c r="AL819969" s="24"/>
      <c r="AM819969" s="24"/>
      <c r="AN819969" s="24"/>
      <c r="AO819969" s="24"/>
      <c r="AP819969" s="69"/>
      <c r="AQ819969" s="24"/>
      <c r="AR819969" s="24"/>
      <c r="AS819969" s="24"/>
      <c r="AT819969" s="24"/>
    </row>
    <row r="820097" spans="6:46" ht="15" x14ac:dyDescent="0.15">
      <c r="F820097" s="24"/>
      <c r="G820097" s="24"/>
      <c r="H820097" s="24"/>
      <c r="I820097" s="24"/>
      <c r="J820097" s="24"/>
      <c r="K820097" s="24"/>
      <c r="L820097" s="24"/>
      <c r="M820097" s="24"/>
      <c r="N820097" s="24"/>
      <c r="O820097" s="24"/>
      <c r="P820097" s="24"/>
      <c r="Q820097" s="24"/>
      <c r="R820097" s="24"/>
      <c r="S820097" s="24"/>
      <c r="T820097" s="24"/>
      <c r="U820097" s="24"/>
      <c r="V820097" s="24"/>
      <c r="W820097" s="24"/>
      <c r="X820097" s="24"/>
      <c r="Y820097" s="24"/>
      <c r="Z820097" s="24"/>
      <c r="AA820097" s="24"/>
      <c r="AB820097" s="24"/>
      <c r="AC820097" s="24"/>
      <c r="AD820097" s="24"/>
      <c r="AE820097" s="24"/>
      <c r="AF820097" s="24"/>
      <c r="AG820097" s="24"/>
      <c r="AH820097" s="24"/>
      <c r="AI820097" s="24"/>
      <c r="AJ820097" s="24"/>
      <c r="AK820097" s="24"/>
      <c r="AL820097" s="24"/>
      <c r="AM820097" s="24"/>
      <c r="AN820097" s="24"/>
      <c r="AO820097" s="24"/>
      <c r="AP820097" s="69"/>
      <c r="AQ820097" s="24"/>
      <c r="AR820097" s="24"/>
      <c r="AS820097" s="24"/>
      <c r="AT820097" s="24"/>
    </row>
    <row r="820225" spans="6:46" ht="15" x14ac:dyDescent="0.15">
      <c r="F820225" s="24"/>
      <c r="G820225" s="24"/>
      <c r="H820225" s="24"/>
      <c r="I820225" s="24"/>
      <c r="J820225" s="24"/>
      <c r="K820225" s="24"/>
      <c r="L820225" s="24"/>
      <c r="M820225" s="24"/>
      <c r="N820225" s="24"/>
      <c r="O820225" s="24"/>
      <c r="P820225" s="24"/>
      <c r="Q820225" s="24"/>
      <c r="R820225" s="24"/>
      <c r="S820225" s="24"/>
      <c r="T820225" s="24"/>
      <c r="U820225" s="24"/>
      <c r="V820225" s="24"/>
      <c r="W820225" s="24"/>
      <c r="X820225" s="24"/>
      <c r="Y820225" s="24"/>
      <c r="Z820225" s="24"/>
      <c r="AA820225" s="24"/>
      <c r="AB820225" s="24"/>
      <c r="AC820225" s="24"/>
      <c r="AD820225" s="24"/>
      <c r="AE820225" s="24"/>
      <c r="AF820225" s="24"/>
      <c r="AG820225" s="24"/>
      <c r="AH820225" s="24"/>
      <c r="AI820225" s="24"/>
      <c r="AJ820225" s="24"/>
      <c r="AK820225" s="24"/>
      <c r="AL820225" s="24"/>
      <c r="AM820225" s="24"/>
      <c r="AN820225" s="24"/>
      <c r="AO820225" s="24"/>
      <c r="AP820225" s="69"/>
      <c r="AQ820225" s="24"/>
      <c r="AR820225" s="24"/>
      <c r="AS820225" s="24"/>
      <c r="AT820225" s="24"/>
    </row>
    <row r="820353" spans="6:46" ht="15" x14ac:dyDescent="0.15">
      <c r="F820353" s="24"/>
      <c r="G820353" s="24"/>
      <c r="H820353" s="24"/>
      <c r="I820353" s="24"/>
      <c r="J820353" s="24"/>
      <c r="K820353" s="24"/>
      <c r="L820353" s="24"/>
      <c r="M820353" s="24"/>
      <c r="N820353" s="24"/>
      <c r="O820353" s="24"/>
      <c r="P820353" s="24"/>
      <c r="Q820353" s="24"/>
      <c r="R820353" s="24"/>
      <c r="S820353" s="24"/>
      <c r="T820353" s="24"/>
      <c r="U820353" s="24"/>
      <c r="V820353" s="24"/>
      <c r="W820353" s="24"/>
      <c r="X820353" s="24"/>
      <c r="Y820353" s="24"/>
      <c r="Z820353" s="24"/>
      <c r="AA820353" s="24"/>
      <c r="AB820353" s="24"/>
      <c r="AC820353" s="24"/>
      <c r="AD820353" s="24"/>
      <c r="AE820353" s="24"/>
      <c r="AF820353" s="24"/>
      <c r="AG820353" s="24"/>
      <c r="AH820353" s="24"/>
      <c r="AI820353" s="24"/>
      <c r="AJ820353" s="24"/>
      <c r="AK820353" s="24"/>
      <c r="AL820353" s="24"/>
      <c r="AM820353" s="24"/>
      <c r="AN820353" s="24"/>
      <c r="AO820353" s="24"/>
      <c r="AP820353" s="69"/>
      <c r="AQ820353" s="24"/>
      <c r="AR820353" s="24"/>
      <c r="AS820353" s="24"/>
      <c r="AT820353" s="24"/>
    </row>
    <row r="820481" spans="6:46" ht="15" x14ac:dyDescent="0.15">
      <c r="F820481" s="24"/>
      <c r="G820481" s="24"/>
      <c r="H820481" s="24"/>
      <c r="I820481" s="24"/>
      <c r="J820481" s="24"/>
      <c r="K820481" s="24"/>
      <c r="L820481" s="24"/>
      <c r="M820481" s="24"/>
      <c r="N820481" s="24"/>
      <c r="O820481" s="24"/>
      <c r="P820481" s="24"/>
      <c r="Q820481" s="24"/>
      <c r="R820481" s="24"/>
      <c r="S820481" s="24"/>
      <c r="T820481" s="24"/>
      <c r="U820481" s="24"/>
      <c r="V820481" s="24"/>
      <c r="W820481" s="24"/>
      <c r="X820481" s="24"/>
      <c r="Y820481" s="24"/>
      <c r="Z820481" s="24"/>
      <c r="AA820481" s="24"/>
      <c r="AB820481" s="24"/>
      <c r="AC820481" s="24"/>
      <c r="AD820481" s="24"/>
      <c r="AE820481" s="24"/>
      <c r="AF820481" s="24"/>
      <c r="AG820481" s="24"/>
      <c r="AH820481" s="24"/>
      <c r="AI820481" s="24"/>
      <c r="AJ820481" s="24"/>
      <c r="AK820481" s="24"/>
      <c r="AL820481" s="24"/>
      <c r="AM820481" s="24"/>
      <c r="AN820481" s="24"/>
      <c r="AO820481" s="24"/>
      <c r="AP820481" s="69"/>
      <c r="AQ820481" s="24"/>
      <c r="AR820481" s="24"/>
      <c r="AS820481" s="24"/>
      <c r="AT820481" s="24"/>
    </row>
    <row r="820609" spans="6:46" ht="15" x14ac:dyDescent="0.15">
      <c r="F820609" s="24"/>
      <c r="G820609" s="24"/>
      <c r="H820609" s="24"/>
      <c r="I820609" s="24"/>
      <c r="J820609" s="24"/>
      <c r="K820609" s="24"/>
      <c r="L820609" s="24"/>
      <c r="M820609" s="24"/>
      <c r="N820609" s="24"/>
      <c r="O820609" s="24"/>
      <c r="P820609" s="24"/>
      <c r="Q820609" s="24"/>
      <c r="R820609" s="24"/>
      <c r="S820609" s="24"/>
      <c r="T820609" s="24"/>
      <c r="U820609" s="24"/>
      <c r="V820609" s="24"/>
      <c r="W820609" s="24"/>
      <c r="X820609" s="24"/>
      <c r="Y820609" s="24"/>
      <c r="Z820609" s="24"/>
      <c r="AA820609" s="24"/>
      <c r="AB820609" s="24"/>
      <c r="AC820609" s="24"/>
      <c r="AD820609" s="24"/>
      <c r="AE820609" s="24"/>
      <c r="AF820609" s="24"/>
      <c r="AG820609" s="24"/>
      <c r="AH820609" s="24"/>
      <c r="AI820609" s="24"/>
      <c r="AJ820609" s="24"/>
      <c r="AK820609" s="24"/>
      <c r="AL820609" s="24"/>
      <c r="AM820609" s="24"/>
      <c r="AN820609" s="24"/>
      <c r="AO820609" s="24"/>
      <c r="AP820609" s="69"/>
      <c r="AQ820609" s="24"/>
      <c r="AR820609" s="24"/>
      <c r="AS820609" s="24"/>
      <c r="AT820609" s="24"/>
    </row>
    <row r="820737" spans="6:46" ht="15" x14ac:dyDescent="0.15">
      <c r="F820737" s="24"/>
      <c r="G820737" s="24"/>
      <c r="H820737" s="24"/>
      <c r="I820737" s="24"/>
      <c r="J820737" s="24"/>
      <c r="K820737" s="24"/>
      <c r="L820737" s="24"/>
      <c r="M820737" s="24"/>
      <c r="N820737" s="24"/>
      <c r="O820737" s="24"/>
      <c r="P820737" s="24"/>
      <c r="Q820737" s="24"/>
      <c r="R820737" s="24"/>
      <c r="S820737" s="24"/>
      <c r="T820737" s="24"/>
      <c r="U820737" s="24"/>
      <c r="V820737" s="24"/>
      <c r="W820737" s="24"/>
      <c r="X820737" s="24"/>
      <c r="Y820737" s="24"/>
      <c r="Z820737" s="24"/>
      <c r="AA820737" s="24"/>
      <c r="AB820737" s="24"/>
      <c r="AC820737" s="24"/>
      <c r="AD820737" s="24"/>
      <c r="AE820737" s="24"/>
      <c r="AF820737" s="24"/>
      <c r="AG820737" s="24"/>
      <c r="AH820737" s="24"/>
      <c r="AI820737" s="24"/>
      <c r="AJ820737" s="24"/>
      <c r="AK820737" s="24"/>
      <c r="AL820737" s="24"/>
      <c r="AM820737" s="24"/>
      <c r="AN820737" s="24"/>
      <c r="AO820737" s="24"/>
      <c r="AP820737" s="69"/>
      <c r="AQ820737" s="24"/>
      <c r="AR820737" s="24"/>
      <c r="AS820737" s="24"/>
      <c r="AT820737" s="24"/>
    </row>
    <row r="820865" spans="6:46" ht="15" x14ac:dyDescent="0.15">
      <c r="F820865" s="24"/>
      <c r="G820865" s="24"/>
      <c r="H820865" s="24"/>
      <c r="I820865" s="24"/>
      <c r="J820865" s="24"/>
      <c r="K820865" s="24"/>
      <c r="L820865" s="24"/>
      <c r="M820865" s="24"/>
      <c r="N820865" s="24"/>
      <c r="O820865" s="24"/>
      <c r="P820865" s="24"/>
      <c r="Q820865" s="24"/>
      <c r="R820865" s="24"/>
      <c r="S820865" s="24"/>
      <c r="T820865" s="24"/>
      <c r="U820865" s="24"/>
      <c r="V820865" s="24"/>
      <c r="W820865" s="24"/>
      <c r="X820865" s="24"/>
      <c r="Y820865" s="24"/>
      <c r="Z820865" s="24"/>
      <c r="AA820865" s="24"/>
      <c r="AB820865" s="24"/>
      <c r="AC820865" s="24"/>
      <c r="AD820865" s="24"/>
      <c r="AE820865" s="24"/>
      <c r="AF820865" s="24"/>
      <c r="AG820865" s="24"/>
      <c r="AH820865" s="24"/>
      <c r="AI820865" s="24"/>
      <c r="AJ820865" s="24"/>
      <c r="AK820865" s="24"/>
      <c r="AL820865" s="24"/>
      <c r="AM820865" s="24"/>
      <c r="AN820865" s="24"/>
      <c r="AO820865" s="24"/>
      <c r="AP820865" s="69"/>
      <c r="AQ820865" s="24"/>
      <c r="AR820865" s="24"/>
      <c r="AS820865" s="24"/>
      <c r="AT820865" s="24"/>
    </row>
    <row r="820993" spans="6:46" ht="15" x14ac:dyDescent="0.15">
      <c r="F820993" s="24"/>
      <c r="G820993" s="24"/>
      <c r="H820993" s="24"/>
      <c r="I820993" s="24"/>
      <c r="J820993" s="24"/>
      <c r="K820993" s="24"/>
      <c r="L820993" s="24"/>
      <c r="M820993" s="24"/>
      <c r="N820993" s="24"/>
      <c r="O820993" s="24"/>
      <c r="P820993" s="24"/>
      <c r="Q820993" s="24"/>
      <c r="R820993" s="24"/>
      <c r="S820993" s="24"/>
      <c r="T820993" s="24"/>
      <c r="U820993" s="24"/>
      <c r="V820993" s="24"/>
      <c r="W820993" s="24"/>
      <c r="X820993" s="24"/>
      <c r="Y820993" s="24"/>
      <c r="Z820993" s="24"/>
      <c r="AA820993" s="24"/>
      <c r="AB820993" s="24"/>
      <c r="AC820993" s="24"/>
      <c r="AD820993" s="24"/>
      <c r="AE820993" s="24"/>
      <c r="AF820993" s="24"/>
      <c r="AG820993" s="24"/>
      <c r="AH820993" s="24"/>
      <c r="AI820993" s="24"/>
      <c r="AJ820993" s="24"/>
      <c r="AK820993" s="24"/>
      <c r="AL820993" s="24"/>
      <c r="AM820993" s="24"/>
      <c r="AN820993" s="24"/>
      <c r="AO820993" s="24"/>
      <c r="AP820993" s="69"/>
      <c r="AQ820993" s="24"/>
      <c r="AR820993" s="24"/>
      <c r="AS820993" s="24"/>
      <c r="AT820993" s="24"/>
    </row>
    <row r="821121" spans="6:46" ht="15" x14ac:dyDescent="0.15">
      <c r="F821121" s="24"/>
      <c r="G821121" s="24"/>
      <c r="H821121" s="24"/>
      <c r="I821121" s="24"/>
      <c r="J821121" s="24"/>
      <c r="K821121" s="24"/>
      <c r="L821121" s="24"/>
      <c r="M821121" s="24"/>
      <c r="N821121" s="24"/>
      <c r="O821121" s="24"/>
      <c r="P821121" s="24"/>
      <c r="Q821121" s="24"/>
      <c r="R821121" s="24"/>
      <c r="S821121" s="24"/>
      <c r="T821121" s="24"/>
      <c r="U821121" s="24"/>
      <c r="V821121" s="24"/>
      <c r="W821121" s="24"/>
      <c r="X821121" s="24"/>
      <c r="Y821121" s="24"/>
      <c r="Z821121" s="24"/>
      <c r="AA821121" s="24"/>
      <c r="AB821121" s="24"/>
      <c r="AC821121" s="24"/>
      <c r="AD821121" s="24"/>
      <c r="AE821121" s="24"/>
      <c r="AF821121" s="24"/>
      <c r="AG821121" s="24"/>
      <c r="AH821121" s="24"/>
      <c r="AI821121" s="24"/>
      <c r="AJ821121" s="24"/>
      <c r="AK821121" s="24"/>
      <c r="AL821121" s="24"/>
      <c r="AM821121" s="24"/>
      <c r="AN821121" s="24"/>
      <c r="AO821121" s="24"/>
      <c r="AP821121" s="69"/>
      <c r="AQ821121" s="24"/>
      <c r="AR821121" s="24"/>
      <c r="AS821121" s="24"/>
      <c r="AT821121" s="24"/>
    </row>
    <row r="821249" spans="6:46" ht="15" x14ac:dyDescent="0.15">
      <c r="F821249" s="24"/>
      <c r="G821249" s="24"/>
      <c r="H821249" s="24"/>
      <c r="I821249" s="24"/>
      <c r="J821249" s="24"/>
      <c r="K821249" s="24"/>
      <c r="L821249" s="24"/>
      <c r="M821249" s="24"/>
      <c r="N821249" s="24"/>
      <c r="O821249" s="24"/>
      <c r="P821249" s="24"/>
      <c r="Q821249" s="24"/>
      <c r="R821249" s="24"/>
      <c r="S821249" s="24"/>
      <c r="T821249" s="24"/>
      <c r="U821249" s="24"/>
      <c r="V821249" s="24"/>
      <c r="W821249" s="24"/>
      <c r="X821249" s="24"/>
      <c r="Y821249" s="24"/>
      <c r="Z821249" s="24"/>
      <c r="AA821249" s="24"/>
      <c r="AB821249" s="24"/>
      <c r="AC821249" s="24"/>
      <c r="AD821249" s="24"/>
      <c r="AE821249" s="24"/>
      <c r="AF821249" s="24"/>
      <c r="AG821249" s="24"/>
      <c r="AH821249" s="24"/>
      <c r="AI821249" s="24"/>
      <c r="AJ821249" s="24"/>
      <c r="AK821249" s="24"/>
      <c r="AL821249" s="24"/>
      <c r="AM821249" s="24"/>
      <c r="AN821249" s="24"/>
      <c r="AO821249" s="24"/>
      <c r="AP821249" s="69"/>
      <c r="AQ821249" s="24"/>
      <c r="AR821249" s="24"/>
      <c r="AS821249" s="24"/>
      <c r="AT821249" s="24"/>
    </row>
    <row r="821377" spans="6:46" ht="15" x14ac:dyDescent="0.15">
      <c r="F821377" s="24"/>
      <c r="G821377" s="24"/>
      <c r="H821377" s="24"/>
      <c r="I821377" s="24"/>
      <c r="J821377" s="24"/>
      <c r="K821377" s="24"/>
      <c r="L821377" s="24"/>
      <c r="M821377" s="24"/>
      <c r="N821377" s="24"/>
      <c r="O821377" s="24"/>
      <c r="P821377" s="24"/>
      <c r="Q821377" s="24"/>
      <c r="R821377" s="24"/>
      <c r="S821377" s="24"/>
      <c r="T821377" s="24"/>
      <c r="U821377" s="24"/>
      <c r="V821377" s="24"/>
      <c r="W821377" s="24"/>
      <c r="X821377" s="24"/>
      <c r="Y821377" s="24"/>
      <c r="Z821377" s="24"/>
      <c r="AA821377" s="24"/>
      <c r="AB821377" s="24"/>
      <c r="AC821377" s="24"/>
      <c r="AD821377" s="24"/>
      <c r="AE821377" s="24"/>
      <c r="AF821377" s="24"/>
      <c r="AG821377" s="24"/>
      <c r="AH821377" s="24"/>
      <c r="AI821377" s="24"/>
      <c r="AJ821377" s="24"/>
      <c r="AK821377" s="24"/>
      <c r="AL821377" s="24"/>
      <c r="AM821377" s="24"/>
      <c r="AN821377" s="24"/>
      <c r="AO821377" s="24"/>
      <c r="AP821377" s="69"/>
      <c r="AQ821377" s="24"/>
      <c r="AR821377" s="24"/>
      <c r="AS821377" s="24"/>
      <c r="AT821377" s="24"/>
    </row>
    <row r="821505" spans="6:46" ht="15" x14ac:dyDescent="0.15">
      <c r="F821505" s="24"/>
      <c r="G821505" s="24"/>
      <c r="H821505" s="24"/>
      <c r="I821505" s="24"/>
      <c r="J821505" s="24"/>
      <c r="K821505" s="24"/>
      <c r="L821505" s="24"/>
      <c r="M821505" s="24"/>
      <c r="N821505" s="24"/>
      <c r="O821505" s="24"/>
      <c r="P821505" s="24"/>
      <c r="Q821505" s="24"/>
      <c r="R821505" s="24"/>
      <c r="S821505" s="24"/>
      <c r="T821505" s="24"/>
      <c r="U821505" s="24"/>
      <c r="V821505" s="24"/>
      <c r="W821505" s="24"/>
      <c r="X821505" s="24"/>
      <c r="Y821505" s="24"/>
      <c r="Z821505" s="24"/>
      <c r="AA821505" s="24"/>
      <c r="AB821505" s="24"/>
      <c r="AC821505" s="24"/>
      <c r="AD821505" s="24"/>
      <c r="AE821505" s="24"/>
      <c r="AF821505" s="24"/>
      <c r="AG821505" s="24"/>
      <c r="AH821505" s="24"/>
      <c r="AI821505" s="24"/>
      <c r="AJ821505" s="24"/>
      <c r="AK821505" s="24"/>
      <c r="AL821505" s="24"/>
      <c r="AM821505" s="24"/>
      <c r="AN821505" s="24"/>
      <c r="AO821505" s="24"/>
      <c r="AP821505" s="69"/>
      <c r="AQ821505" s="24"/>
      <c r="AR821505" s="24"/>
      <c r="AS821505" s="24"/>
      <c r="AT821505" s="24"/>
    </row>
    <row r="821633" spans="6:46" ht="15" x14ac:dyDescent="0.15">
      <c r="F821633" s="24"/>
      <c r="G821633" s="24"/>
      <c r="H821633" s="24"/>
      <c r="I821633" s="24"/>
      <c r="J821633" s="24"/>
      <c r="K821633" s="24"/>
      <c r="L821633" s="24"/>
      <c r="M821633" s="24"/>
      <c r="N821633" s="24"/>
      <c r="O821633" s="24"/>
      <c r="P821633" s="24"/>
      <c r="Q821633" s="24"/>
      <c r="R821633" s="24"/>
      <c r="S821633" s="24"/>
      <c r="T821633" s="24"/>
      <c r="U821633" s="24"/>
      <c r="V821633" s="24"/>
      <c r="W821633" s="24"/>
      <c r="X821633" s="24"/>
      <c r="Y821633" s="24"/>
      <c r="Z821633" s="24"/>
      <c r="AA821633" s="24"/>
      <c r="AB821633" s="24"/>
      <c r="AC821633" s="24"/>
      <c r="AD821633" s="24"/>
      <c r="AE821633" s="24"/>
      <c r="AF821633" s="24"/>
      <c r="AG821633" s="24"/>
      <c r="AH821633" s="24"/>
      <c r="AI821633" s="24"/>
      <c r="AJ821633" s="24"/>
      <c r="AK821633" s="24"/>
      <c r="AL821633" s="24"/>
      <c r="AM821633" s="24"/>
      <c r="AN821633" s="24"/>
      <c r="AO821633" s="24"/>
      <c r="AP821633" s="69"/>
      <c r="AQ821633" s="24"/>
      <c r="AR821633" s="24"/>
      <c r="AS821633" s="24"/>
      <c r="AT821633" s="24"/>
    </row>
    <row r="821761" spans="6:46" ht="15" x14ac:dyDescent="0.15">
      <c r="F821761" s="24"/>
      <c r="G821761" s="24"/>
      <c r="H821761" s="24"/>
      <c r="I821761" s="24"/>
      <c r="J821761" s="24"/>
      <c r="K821761" s="24"/>
      <c r="L821761" s="24"/>
      <c r="M821761" s="24"/>
      <c r="N821761" s="24"/>
      <c r="O821761" s="24"/>
      <c r="P821761" s="24"/>
      <c r="Q821761" s="24"/>
      <c r="R821761" s="24"/>
      <c r="S821761" s="24"/>
      <c r="T821761" s="24"/>
      <c r="U821761" s="24"/>
      <c r="V821761" s="24"/>
      <c r="W821761" s="24"/>
      <c r="X821761" s="24"/>
      <c r="Y821761" s="24"/>
      <c r="Z821761" s="24"/>
      <c r="AA821761" s="24"/>
      <c r="AB821761" s="24"/>
      <c r="AC821761" s="24"/>
      <c r="AD821761" s="24"/>
      <c r="AE821761" s="24"/>
      <c r="AF821761" s="24"/>
      <c r="AG821761" s="24"/>
      <c r="AH821761" s="24"/>
      <c r="AI821761" s="24"/>
      <c r="AJ821761" s="24"/>
      <c r="AK821761" s="24"/>
      <c r="AL821761" s="24"/>
      <c r="AM821761" s="24"/>
      <c r="AN821761" s="24"/>
      <c r="AO821761" s="24"/>
      <c r="AP821761" s="69"/>
      <c r="AQ821761" s="24"/>
      <c r="AR821761" s="24"/>
      <c r="AS821761" s="24"/>
      <c r="AT821761" s="24"/>
    </row>
    <row r="821889" spans="6:46" ht="15" x14ac:dyDescent="0.15">
      <c r="F821889" s="24"/>
      <c r="G821889" s="24"/>
      <c r="H821889" s="24"/>
      <c r="I821889" s="24"/>
      <c r="J821889" s="24"/>
      <c r="K821889" s="24"/>
      <c r="L821889" s="24"/>
      <c r="M821889" s="24"/>
      <c r="N821889" s="24"/>
      <c r="O821889" s="24"/>
      <c r="P821889" s="24"/>
      <c r="Q821889" s="24"/>
      <c r="R821889" s="24"/>
      <c r="S821889" s="24"/>
      <c r="T821889" s="24"/>
      <c r="U821889" s="24"/>
      <c r="V821889" s="24"/>
      <c r="W821889" s="24"/>
      <c r="X821889" s="24"/>
      <c r="Y821889" s="24"/>
      <c r="Z821889" s="24"/>
      <c r="AA821889" s="24"/>
      <c r="AB821889" s="24"/>
      <c r="AC821889" s="24"/>
      <c r="AD821889" s="24"/>
      <c r="AE821889" s="24"/>
      <c r="AF821889" s="24"/>
      <c r="AG821889" s="24"/>
      <c r="AH821889" s="24"/>
      <c r="AI821889" s="24"/>
      <c r="AJ821889" s="24"/>
      <c r="AK821889" s="24"/>
      <c r="AL821889" s="24"/>
      <c r="AM821889" s="24"/>
      <c r="AN821889" s="24"/>
      <c r="AO821889" s="24"/>
      <c r="AP821889" s="69"/>
      <c r="AQ821889" s="24"/>
      <c r="AR821889" s="24"/>
      <c r="AS821889" s="24"/>
      <c r="AT821889" s="24"/>
    </row>
    <row r="822017" spans="6:46" ht="15" x14ac:dyDescent="0.15">
      <c r="F822017" s="24"/>
      <c r="G822017" s="24"/>
      <c r="H822017" s="24"/>
      <c r="I822017" s="24"/>
      <c r="J822017" s="24"/>
      <c r="K822017" s="24"/>
      <c r="L822017" s="24"/>
      <c r="M822017" s="24"/>
      <c r="N822017" s="24"/>
      <c r="O822017" s="24"/>
      <c r="P822017" s="24"/>
      <c r="Q822017" s="24"/>
      <c r="R822017" s="24"/>
      <c r="S822017" s="24"/>
      <c r="T822017" s="24"/>
      <c r="U822017" s="24"/>
      <c r="V822017" s="24"/>
      <c r="W822017" s="24"/>
      <c r="X822017" s="24"/>
      <c r="Y822017" s="24"/>
      <c r="Z822017" s="24"/>
      <c r="AA822017" s="24"/>
      <c r="AB822017" s="24"/>
      <c r="AC822017" s="24"/>
      <c r="AD822017" s="24"/>
      <c r="AE822017" s="24"/>
      <c r="AF822017" s="24"/>
      <c r="AG822017" s="24"/>
      <c r="AH822017" s="24"/>
      <c r="AI822017" s="24"/>
      <c r="AJ822017" s="24"/>
      <c r="AK822017" s="24"/>
      <c r="AL822017" s="24"/>
      <c r="AM822017" s="24"/>
      <c r="AN822017" s="24"/>
      <c r="AO822017" s="24"/>
      <c r="AP822017" s="69"/>
      <c r="AQ822017" s="24"/>
      <c r="AR822017" s="24"/>
      <c r="AS822017" s="24"/>
      <c r="AT822017" s="24"/>
    </row>
    <row r="822145" spans="6:46" ht="15" x14ac:dyDescent="0.15">
      <c r="F822145" s="24"/>
      <c r="G822145" s="24"/>
      <c r="H822145" s="24"/>
      <c r="I822145" s="24"/>
      <c r="J822145" s="24"/>
      <c r="K822145" s="24"/>
      <c r="L822145" s="24"/>
      <c r="M822145" s="24"/>
      <c r="N822145" s="24"/>
      <c r="O822145" s="24"/>
      <c r="P822145" s="24"/>
      <c r="Q822145" s="24"/>
      <c r="R822145" s="24"/>
      <c r="S822145" s="24"/>
      <c r="T822145" s="24"/>
      <c r="U822145" s="24"/>
      <c r="V822145" s="24"/>
      <c r="W822145" s="24"/>
      <c r="X822145" s="24"/>
      <c r="Y822145" s="24"/>
      <c r="Z822145" s="24"/>
      <c r="AA822145" s="24"/>
      <c r="AB822145" s="24"/>
      <c r="AC822145" s="24"/>
      <c r="AD822145" s="24"/>
      <c r="AE822145" s="24"/>
      <c r="AF822145" s="24"/>
      <c r="AG822145" s="24"/>
      <c r="AH822145" s="24"/>
      <c r="AI822145" s="24"/>
      <c r="AJ822145" s="24"/>
      <c r="AK822145" s="24"/>
      <c r="AL822145" s="24"/>
      <c r="AM822145" s="24"/>
      <c r="AN822145" s="24"/>
      <c r="AO822145" s="24"/>
      <c r="AP822145" s="69"/>
      <c r="AQ822145" s="24"/>
      <c r="AR822145" s="24"/>
      <c r="AS822145" s="24"/>
      <c r="AT822145" s="24"/>
    </row>
    <row r="822273" spans="6:46" ht="15" x14ac:dyDescent="0.15">
      <c r="F822273" s="24"/>
      <c r="G822273" s="24"/>
      <c r="H822273" s="24"/>
      <c r="I822273" s="24"/>
      <c r="J822273" s="24"/>
      <c r="K822273" s="24"/>
      <c r="L822273" s="24"/>
      <c r="M822273" s="24"/>
      <c r="N822273" s="24"/>
      <c r="O822273" s="24"/>
      <c r="P822273" s="24"/>
      <c r="Q822273" s="24"/>
      <c r="R822273" s="24"/>
      <c r="S822273" s="24"/>
      <c r="T822273" s="24"/>
      <c r="U822273" s="24"/>
      <c r="V822273" s="24"/>
      <c r="W822273" s="24"/>
      <c r="X822273" s="24"/>
      <c r="Y822273" s="24"/>
      <c r="Z822273" s="24"/>
      <c r="AA822273" s="24"/>
      <c r="AB822273" s="24"/>
      <c r="AC822273" s="24"/>
      <c r="AD822273" s="24"/>
      <c r="AE822273" s="24"/>
      <c r="AF822273" s="24"/>
      <c r="AG822273" s="24"/>
      <c r="AH822273" s="24"/>
      <c r="AI822273" s="24"/>
      <c r="AJ822273" s="24"/>
      <c r="AK822273" s="24"/>
      <c r="AL822273" s="24"/>
      <c r="AM822273" s="24"/>
      <c r="AN822273" s="24"/>
      <c r="AO822273" s="24"/>
      <c r="AP822273" s="69"/>
      <c r="AQ822273" s="24"/>
      <c r="AR822273" s="24"/>
      <c r="AS822273" s="24"/>
      <c r="AT822273" s="24"/>
    </row>
    <row r="822401" spans="6:46" ht="15" x14ac:dyDescent="0.15">
      <c r="F822401" s="24"/>
      <c r="G822401" s="24"/>
      <c r="H822401" s="24"/>
      <c r="I822401" s="24"/>
      <c r="J822401" s="24"/>
      <c r="K822401" s="24"/>
      <c r="L822401" s="24"/>
      <c r="M822401" s="24"/>
      <c r="N822401" s="24"/>
      <c r="O822401" s="24"/>
      <c r="P822401" s="24"/>
      <c r="Q822401" s="24"/>
      <c r="R822401" s="24"/>
      <c r="S822401" s="24"/>
      <c r="T822401" s="24"/>
      <c r="U822401" s="24"/>
      <c r="V822401" s="24"/>
      <c r="W822401" s="24"/>
      <c r="X822401" s="24"/>
      <c r="Y822401" s="24"/>
      <c r="Z822401" s="24"/>
      <c r="AA822401" s="24"/>
      <c r="AB822401" s="24"/>
      <c r="AC822401" s="24"/>
      <c r="AD822401" s="24"/>
      <c r="AE822401" s="24"/>
      <c r="AF822401" s="24"/>
      <c r="AG822401" s="24"/>
      <c r="AH822401" s="24"/>
      <c r="AI822401" s="24"/>
      <c r="AJ822401" s="24"/>
      <c r="AK822401" s="24"/>
      <c r="AL822401" s="24"/>
      <c r="AM822401" s="24"/>
      <c r="AN822401" s="24"/>
      <c r="AO822401" s="24"/>
      <c r="AP822401" s="69"/>
      <c r="AQ822401" s="24"/>
      <c r="AR822401" s="24"/>
      <c r="AS822401" s="24"/>
      <c r="AT822401" s="24"/>
    </row>
    <row r="822529" spans="6:46" ht="15" x14ac:dyDescent="0.15">
      <c r="F822529" s="24"/>
      <c r="G822529" s="24"/>
      <c r="H822529" s="24"/>
      <c r="I822529" s="24"/>
      <c r="J822529" s="24"/>
      <c r="K822529" s="24"/>
      <c r="L822529" s="24"/>
      <c r="M822529" s="24"/>
      <c r="N822529" s="24"/>
      <c r="O822529" s="24"/>
      <c r="P822529" s="24"/>
      <c r="Q822529" s="24"/>
      <c r="R822529" s="24"/>
      <c r="S822529" s="24"/>
      <c r="T822529" s="24"/>
      <c r="U822529" s="24"/>
      <c r="V822529" s="24"/>
      <c r="W822529" s="24"/>
      <c r="X822529" s="24"/>
      <c r="Y822529" s="24"/>
      <c r="Z822529" s="24"/>
      <c r="AA822529" s="24"/>
      <c r="AB822529" s="24"/>
      <c r="AC822529" s="24"/>
      <c r="AD822529" s="24"/>
      <c r="AE822529" s="24"/>
      <c r="AF822529" s="24"/>
      <c r="AG822529" s="24"/>
      <c r="AH822529" s="24"/>
      <c r="AI822529" s="24"/>
      <c r="AJ822529" s="24"/>
      <c r="AK822529" s="24"/>
      <c r="AL822529" s="24"/>
      <c r="AM822529" s="24"/>
      <c r="AN822529" s="24"/>
      <c r="AO822529" s="24"/>
      <c r="AP822529" s="69"/>
      <c r="AQ822529" s="24"/>
      <c r="AR822529" s="24"/>
      <c r="AS822529" s="24"/>
      <c r="AT822529" s="24"/>
    </row>
    <row r="822657" spans="6:46" ht="15" x14ac:dyDescent="0.15">
      <c r="F822657" s="24"/>
      <c r="G822657" s="24"/>
      <c r="H822657" s="24"/>
      <c r="I822657" s="24"/>
      <c r="J822657" s="24"/>
      <c r="K822657" s="24"/>
      <c r="L822657" s="24"/>
      <c r="M822657" s="24"/>
      <c r="N822657" s="24"/>
      <c r="O822657" s="24"/>
      <c r="P822657" s="24"/>
      <c r="Q822657" s="24"/>
      <c r="R822657" s="24"/>
      <c r="S822657" s="24"/>
      <c r="T822657" s="24"/>
      <c r="U822657" s="24"/>
      <c r="V822657" s="24"/>
      <c r="W822657" s="24"/>
      <c r="X822657" s="24"/>
      <c r="Y822657" s="24"/>
      <c r="Z822657" s="24"/>
      <c r="AA822657" s="24"/>
      <c r="AB822657" s="24"/>
      <c r="AC822657" s="24"/>
      <c r="AD822657" s="24"/>
      <c r="AE822657" s="24"/>
      <c r="AF822657" s="24"/>
      <c r="AG822657" s="24"/>
      <c r="AH822657" s="24"/>
      <c r="AI822657" s="24"/>
      <c r="AJ822657" s="24"/>
      <c r="AK822657" s="24"/>
      <c r="AL822657" s="24"/>
      <c r="AM822657" s="24"/>
      <c r="AN822657" s="24"/>
      <c r="AO822657" s="24"/>
      <c r="AP822657" s="69"/>
      <c r="AQ822657" s="24"/>
      <c r="AR822657" s="24"/>
      <c r="AS822657" s="24"/>
      <c r="AT822657" s="24"/>
    </row>
    <row r="822785" spans="6:46" ht="15" x14ac:dyDescent="0.15">
      <c r="F822785" s="24"/>
      <c r="G822785" s="24"/>
      <c r="H822785" s="24"/>
      <c r="I822785" s="24"/>
      <c r="J822785" s="24"/>
      <c r="K822785" s="24"/>
      <c r="L822785" s="24"/>
      <c r="M822785" s="24"/>
      <c r="N822785" s="24"/>
      <c r="O822785" s="24"/>
      <c r="P822785" s="24"/>
      <c r="Q822785" s="24"/>
      <c r="R822785" s="24"/>
      <c r="S822785" s="24"/>
      <c r="T822785" s="24"/>
      <c r="U822785" s="24"/>
      <c r="V822785" s="24"/>
      <c r="W822785" s="24"/>
      <c r="X822785" s="24"/>
      <c r="Y822785" s="24"/>
      <c r="Z822785" s="24"/>
      <c r="AA822785" s="24"/>
      <c r="AB822785" s="24"/>
      <c r="AC822785" s="24"/>
      <c r="AD822785" s="24"/>
      <c r="AE822785" s="24"/>
      <c r="AF822785" s="24"/>
      <c r="AG822785" s="24"/>
      <c r="AH822785" s="24"/>
      <c r="AI822785" s="24"/>
      <c r="AJ822785" s="24"/>
      <c r="AK822785" s="24"/>
      <c r="AL822785" s="24"/>
      <c r="AM822785" s="24"/>
      <c r="AN822785" s="24"/>
      <c r="AO822785" s="24"/>
      <c r="AP822785" s="69"/>
      <c r="AQ822785" s="24"/>
      <c r="AR822785" s="24"/>
      <c r="AS822785" s="24"/>
      <c r="AT822785" s="24"/>
    </row>
    <row r="822913" spans="6:46" ht="15" x14ac:dyDescent="0.15">
      <c r="F822913" s="24"/>
      <c r="G822913" s="24"/>
      <c r="H822913" s="24"/>
      <c r="I822913" s="24"/>
      <c r="J822913" s="24"/>
      <c r="K822913" s="24"/>
      <c r="L822913" s="24"/>
      <c r="M822913" s="24"/>
      <c r="N822913" s="24"/>
      <c r="O822913" s="24"/>
      <c r="P822913" s="24"/>
      <c r="Q822913" s="24"/>
      <c r="R822913" s="24"/>
      <c r="S822913" s="24"/>
      <c r="T822913" s="24"/>
      <c r="U822913" s="24"/>
      <c r="V822913" s="24"/>
      <c r="W822913" s="24"/>
      <c r="X822913" s="24"/>
      <c r="Y822913" s="24"/>
      <c r="Z822913" s="24"/>
      <c r="AA822913" s="24"/>
      <c r="AB822913" s="24"/>
      <c r="AC822913" s="24"/>
      <c r="AD822913" s="24"/>
      <c r="AE822913" s="24"/>
      <c r="AF822913" s="24"/>
      <c r="AG822913" s="24"/>
      <c r="AH822913" s="24"/>
      <c r="AI822913" s="24"/>
      <c r="AJ822913" s="24"/>
      <c r="AK822913" s="24"/>
      <c r="AL822913" s="24"/>
      <c r="AM822913" s="24"/>
      <c r="AN822913" s="24"/>
      <c r="AO822913" s="24"/>
      <c r="AP822913" s="69"/>
      <c r="AQ822913" s="24"/>
      <c r="AR822913" s="24"/>
      <c r="AS822913" s="24"/>
      <c r="AT822913" s="24"/>
    </row>
    <row r="823041" spans="6:46" ht="15" x14ac:dyDescent="0.15">
      <c r="F823041" s="24"/>
      <c r="G823041" s="24"/>
      <c r="H823041" s="24"/>
      <c r="I823041" s="24"/>
      <c r="J823041" s="24"/>
      <c r="K823041" s="24"/>
      <c r="L823041" s="24"/>
      <c r="M823041" s="24"/>
      <c r="N823041" s="24"/>
      <c r="O823041" s="24"/>
      <c r="P823041" s="24"/>
      <c r="Q823041" s="24"/>
      <c r="R823041" s="24"/>
      <c r="S823041" s="24"/>
      <c r="T823041" s="24"/>
      <c r="U823041" s="24"/>
      <c r="V823041" s="24"/>
      <c r="W823041" s="24"/>
      <c r="X823041" s="24"/>
      <c r="Y823041" s="24"/>
      <c r="Z823041" s="24"/>
      <c r="AA823041" s="24"/>
      <c r="AB823041" s="24"/>
      <c r="AC823041" s="24"/>
      <c r="AD823041" s="24"/>
      <c r="AE823041" s="24"/>
      <c r="AF823041" s="24"/>
      <c r="AG823041" s="24"/>
      <c r="AH823041" s="24"/>
      <c r="AI823041" s="24"/>
      <c r="AJ823041" s="24"/>
      <c r="AK823041" s="24"/>
      <c r="AL823041" s="24"/>
      <c r="AM823041" s="24"/>
      <c r="AN823041" s="24"/>
      <c r="AO823041" s="24"/>
      <c r="AP823041" s="69"/>
      <c r="AQ823041" s="24"/>
      <c r="AR823041" s="24"/>
      <c r="AS823041" s="24"/>
      <c r="AT823041" s="24"/>
    </row>
    <row r="823169" spans="6:46" ht="15" x14ac:dyDescent="0.15">
      <c r="F823169" s="24"/>
      <c r="G823169" s="24"/>
      <c r="H823169" s="24"/>
      <c r="I823169" s="24"/>
      <c r="J823169" s="24"/>
      <c r="K823169" s="24"/>
      <c r="L823169" s="24"/>
      <c r="M823169" s="24"/>
      <c r="N823169" s="24"/>
      <c r="O823169" s="24"/>
      <c r="P823169" s="24"/>
      <c r="Q823169" s="24"/>
      <c r="R823169" s="24"/>
      <c r="S823169" s="24"/>
      <c r="T823169" s="24"/>
      <c r="U823169" s="24"/>
      <c r="V823169" s="24"/>
      <c r="W823169" s="24"/>
      <c r="X823169" s="24"/>
      <c r="Y823169" s="24"/>
      <c r="Z823169" s="24"/>
      <c r="AA823169" s="24"/>
      <c r="AB823169" s="24"/>
      <c r="AC823169" s="24"/>
      <c r="AD823169" s="24"/>
      <c r="AE823169" s="24"/>
      <c r="AF823169" s="24"/>
      <c r="AG823169" s="24"/>
      <c r="AH823169" s="24"/>
      <c r="AI823169" s="24"/>
      <c r="AJ823169" s="24"/>
      <c r="AK823169" s="24"/>
      <c r="AL823169" s="24"/>
      <c r="AM823169" s="24"/>
      <c r="AN823169" s="24"/>
      <c r="AO823169" s="24"/>
      <c r="AP823169" s="69"/>
      <c r="AQ823169" s="24"/>
      <c r="AR823169" s="24"/>
      <c r="AS823169" s="24"/>
      <c r="AT823169" s="24"/>
    </row>
    <row r="823297" spans="6:46" ht="15" x14ac:dyDescent="0.15">
      <c r="F823297" s="24"/>
      <c r="G823297" s="24"/>
      <c r="H823297" s="24"/>
      <c r="I823297" s="24"/>
      <c r="J823297" s="24"/>
      <c r="K823297" s="24"/>
      <c r="L823297" s="24"/>
      <c r="M823297" s="24"/>
      <c r="N823297" s="24"/>
      <c r="O823297" s="24"/>
      <c r="P823297" s="24"/>
      <c r="Q823297" s="24"/>
      <c r="R823297" s="24"/>
      <c r="S823297" s="24"/>
      <c r="T823297" s="24"/>
      <c r="U823297" s="24"/>
      <c r="V823297" s="24"/>
      <c r="W823297" s="24"/>
      <c r="X823297" s="24"/>
      <c r="Y823297" s="24"/>
      <c r="Z823297" s="24"/>
      <c r="AA823297" s="24"/>
      <c r="AB823297" s="24"/>
      <c r="AC823297" s="24"/>
      <c r="AD823297" s="24"/>
      <c r="AE823297" s="24"/>
      <c r="AF823297" s="24"/>
      <c r="AG823297" s="24"/>
      <c r="AH823297" s="24"/>
      <c r="AI823297" s="24"/>
      <c r="AJ823297" s="24"/>
      <c r="AK823297" s="24"/>
      <c r="AL823297" s="24"/>
      <c r="AM823297" s="24"/>
      <c r="AN823297" s="24"/>
      <c r="AO823297" s="24"/>
      <c r="AP823297" s="69"/>
      <c r="AQ823297" s="24"/>
      <c r="AR823297" s="24"/>
      <c r="AS823297" s="24"/>
      <c r="AT823297" s="24"/>
    </row>
    <row r="823425" spans="6:46" ht="15" x14ac:dyDescent="0.15">
      <c r="F823425" s="24"/>
      <c r="G823425" s="24"/>
      <c r="H823425" s="24"/>
      <c r="I823425" s="24"/>
      <c r="J823425" s="24"/>
      <c r="K823425" s="24"/>
      <c r="L823425" s="24"/>
      <c r="M823425" s="24"/>
      <c r="N823425" s="24"/>
      <c r="O823425" s="24"/>
      <c r="P823425" s="24"/>
      <c r="Q823425" s="24"/>
      <c r="R823425" s="24"/>
      <c r="S823425" s="24"/>
      <c r="T823425" s="24"/>
      <c r="U823425" s="24"/>
      <c r="V823425" s="24"/>
      <c r="W823425" s="24"/>
      <c r="X823425" s="24"/>
      <c r="Y823425" s="24"/>
      <c r="Z823425" s="24"/>
      <c r="AA823425" s="24"/>
      <c r="AB823425" s="24"/>
      <c r="AC823425" s="24"/>
      <c r="AD823425" s="24"/>
      <c r="AE823425" s="24"/>
      <c r="AF823425" s="24"/>
      <c r="AG823425" s="24"/>
      <c r="AH823425" s="24"/>
      <c r="AI823425" s="24"/>
      <c r="AJ823425" s="24"/>
      <c r="AK823425" s="24"/>
      <c r="AL823425" s="24"/>
      <c r="AM823425" s="24"/>
      <c r="AN823425" s="24"/>
      <c r="AO823425" s="24"/>
      <c r="AP823425" s="69"/>
      <c r="AQ823425" s="24"/>
      <c r="AR823425" s="24"/>
      <c r="AS823425" s="24"/>
      <c r="AT823425" s="24"/>
    </row>
    <row r="823553" spans="6:46" ht="15" x14ac:dyDescent="0.15">
      <c r="F823553" s="24"/>
      <c r="G823553" s="24"/>
      <c r="H823553" s="24"/>
      <c r="I823553" s="24"/>
      <c r="J823553" s="24"/>
      <c r="K823553" s="24"/>
      <c r="L823553" s="24"/>
      <c r="M823553" s="24"/>
      <c r="N823553" s="24"/>
      <c r="O823553" s="24"/>
      <c r="P823553" s="24"/>
      <c r="Q823553" s="24"/>
      <c r="R823553" s="24"/>
      <c r="S823553" s="24"/>
      <c r="T823553" s="24"/>
      <c r="U823553" s="24"/>
      <c r="V823553" s="24"/>
      <c r="W823553" s="24"/>
      <c r="X823553" s="24"/>
      <c r="Y823553" s="24"/>
      <c r="Z823553" s="24"/>
      <c r="AA823553" s="24"/>
      <c r="AB823553" s="24"/>
      <c r="AC823553" s="24"/>
      <c r="AD823553" s="24"/>
      <c r="AE823553" s="24"/>
      <c r="AF823553" s="24"/>
      <c r="AG823553" s="24"/>
      <c r="AH823553" s="24"/>
      <c r="AI823553" s="24"/>
      <c r="AJ823553" s="24"/>
      <c r="AK823553" s="24"/>
      <c r="AL823553" s="24"/>
      <c r="AM823553" s="24"/>
      <c r="AN823553" s="24"/>
      <c r="AO823553" s="24"/>
      <c r="AP823553" s="69"/>
      <c r="AQ823553" s="24"/>
      <c r="AR823553" s="24"/>
      <c r="AS823553" s="24"/>
      <c r="AT823553" s="24"/>
    </row>
    <row r="823681" spans="6:46" ht="15" x14ac:dyDescent="0.15">
      <c r="F823681" s="24"/>
      <c r="G823681" s="24"/>
      <c r="H823681" s="24"/>
      <c r="I823681" s="24"/>
      <c r="J823681" s="24"/>
      <c r="K823681" s="24"/>
      <c r="L823681" s="24"/>
      <c r="M823681" s="24"/>
      <c r="N823681" s="24"/>
      <c r="O823681" s="24"/>
      <c r="P823681" s="24"/>
      <c r="Q823681" s="24"/>
      <c r="R823681" s="24"/>
      <c r="S823681" s="24"/>
      <c r="T823681" s="24"/>
      <c r="U823681" s="24"/>
      <c r="V823681" s="24"/>
      <c r="W823681" s="24"/>
      <c r="X823681" s="24"/>
      <c r="Y823681" s="24"/>
      <c r="Z823681" s="24"/>
      <c r="AA823681" s="24"/>
      <c r="AB823681" s="24"/>
      <c r="AC823681" s="24"/>
      <c r="AD823681" s="24"/>
      <c r="AE823681" s="24"/>
      <c r="AF823681" s="24"/>
      <c r="AG823681" s="24"/>
      <c r="AH823681" s="24"/>
      <c r="AI823681" s="24"/>
      <c r="AJ823681" s="24"/>
      <c r="AK823681" s="24"/>
      <c r="AL823681" s="24"/>
      <c r="AM823681" s="24"/>
      <c r="AN823681" s="24"/>
      <c r="AO823681" s="24"/>
      <c r="AP823681" s="69"/>
      <c r="AQ823681" s="24"/>
      <c r="AR823681" s="24"/>
      <c r="AS823681" s="24"/>
      <c r="AT823681" s="24"/>
    </row>
    <row r="823809" spans="6:46" ht="15" x14ac:dyDescent="0.15">
      <c r="F823809" s="24"/>
      <c r="G823809" s="24"/>
      <c r="H823809" s="24"/>
      <c r="I823809" s="24"/>
      <c r="J823809" s="24"/>
      <c r="K823809" s="24"/>
      <c r="L823809" s="24"/>
      <c r="M823809" s="24"/>
      <c r="N823809" s="24"/>
      <c r="O823809" s="24"/>
      <c r="P823809" s="24"/>
      <c r="Q823809" s="24"/>
      <c r="R823809" s="24"/>
      <c r="S823809" s="24"/>
      <c r="T823809" s="24"/>
      <c r="U823809" s="24"/>
      <c r="V823809" s="24"/>
      <c r="W823809" s="24"/>
      <c r="X823809" s="24"/>
      <c r="Y823809" s="24"/>
      <c r="Z823809" s="24"/>
      <c r="AA823809" s="24"/>
      <c r="AB823809" s="24"/>
      <c r="AC823809" s="24"/>
      <c r="AD823809" s="24"/>
      <c r="AE823809" s="24"/>
      <c r="AF823809" s="24"/>
      <c r="AG823809" s="24"/>
      <c r="AH823809" s="24"/>
      <c r="AI823809" s="24"/>
      <c r="AJ823809" s="24"/>
      <c r="AK823809" s="24"/>
      <c r="AL823809" s="24"/>
      <c r="AM823809" s="24"/>
      <c r="AN823809" s="24"/>
      <c r="AO823809" s="24"/>
      <c r="AP823809" s="69"/>
      <c r="AQ823809" s="24"/>
      <c r="AR823809" s="24"/>
      <c r="AS823809" s="24"/>
      <c r="AT823809" s="24"/>
    </row>
    <row r="823937" spans="6:46" ht="15" x14ac:dyDescent="0.15">
      <c r="F823937" s="24"/>
      <c r="G823937" s="24"/>
      <c r="H823937" s="24"/>
      <c r="I823937" s="24"/>
      <c r="J823937" s="24"/>
      <c r="K823937" s="24"/>
      <c r="L823937" s="24"/>
      <c r="M823937" s="24"/>
      <c r="N823937" s="24"/>
      <c r="O823937" s="24"/>
      <c r="P823937" s="24"/>
      <c r="Q823937" s="24"/>
      <c r="R823937" s="24"/>
      <c r="S823937" s="24"/>
      <c r="T823937" s="24"/>
      <c r="U823937" s="24"/>
      <c r="V823937" s="24"/>
      <c r="W823937" s="24"/>
      <c r="X823937" s="24"/>
      <c r="Y823937" s="24"/>
      <c r="Z823937" s="24"/>
      <c r="AA823937" s="24"/>
      <c r="AB823937" s="24"/>
      <c r="AC823937" s="24"/>
      <c r="AD823937" s="24"/>
      <c r="AE823937" s="24"/>
      <c r="AF823937" s="24"/>
      <c r="AG823937" s="24"/>
      <c r="AH823937" s="24"/>
      <c r="AI823937" s="24"/>
      <c r="AJ823937" s="24"/>
      <c r="AK823937" s="24"/>
      <c r="AL823937" s="24"/>
      <c r="AM823937" s="24"/>
      <c r="AN823937" s="24"/>
      <c r="AO823937" s="24"/>
      <c r="AP823937" s="69"/>
      <c r="AQ823937" s="24"/>
      <c r="AR823937" s="24"/>
      <c r="AS823937" s="24"/>
      <c r="AT823937" s="24"/>
    </row>
    <row r="824065" spans="6:46" ht="15" x14ac:dyDescent="0.15">
      <c r="F824065" s="24"/>
      <c r="G824065" s="24"/>
      <c r="H824065" s="24"/>
      <c r="I824065" s="24"/>
      <c r="J824065" s="24"/>
      <c r="K824065" s="24"/>
      <c r="L824065" s="24"/>
      <c r="M824065" s="24"/>
      <c r="N824065" s="24"/>
      <c r="O824065" s="24"/>
      <c r="P824065" s="24"/>
      <c r="Q824065" s="24"/>
      <c r="R824065" s="24"/>
      <c r="S824065" s="24"/>
      <c r="T824065" s="24"/>
      <c r="U824065" s="24"/>
      <c r="V824065" s="24"/>
      <c r="W824065" s="24"/>
      <c r="X824065" s="24"/>
      <c r="Y824065" s="24"/>
      <c r="Z824065" s="24"/>
      <c r="AA824065" s="24"/>
      <c r="AB824065" s="24"/>
      <c r="AC824065" s="24"/>
      <c r="AD824065" s="24"/>
      <c r="AE824065" s="24"/>
      <c r="AF824065" s="24"/>
      <c r="AG824065" s="24"/>
      <c r="AH824065" s="24"/>
      <c r="AI824065" s="24"/>
      <c r="AJ824065" s="24"/>
      <c r="AK824065" s="24"/>
      <c r="AL824065" s="24"/>
      <c r="AM824065" s="24"/>
      <c r="AN824065" s="24"/>
      <c r="AO824065" s="24"/>
      <c r="AP824065" s="69"/>
      <c r="AQ824065" s="24"/>
      <c r="AR824065" s="24"/>
      <c r="AS824065" s="24"/>
      <c r="AT824065" s="24"/>
    </row>
    <row r="824193" spans="6:46" ht="15" x14ac:dyDescent="0.15">
      <c r="F824193" s="24"/>
      <c r="G824193" s="24"/>
      <c r="H824193" s="24"/>
      <c r="I824193" s="24"/>
      <c r="J824193" s="24"/>
      <c r="K824193" s="24"/>
      <c r="L824193" s="24"/>
      <c r="M824193" s="24"/>
      <c r="N824193" s="24"/>
      <c r="O824193" s="24"/>
      <c r="P824193" s="24"/>
      <c r="Q824193" s="24"/>
      <c r="R824193" s="24"/>
      <c r="S824193" s="24"/>
      <c r="T824193" s="24"/>
      <c r="U824193" s="24"/>
      <c r="V824193" s="24"/>
      <c r="W824193" s="24"/>
      <c r="X824193" s="24"/>
      <c r="Y824193" s="24"/>
      <c r="Z824193" s="24"/>
      <c r="AA824193" s="24"/>
      <c r="AB824193" s="24"/>
      <c r="AC824193" s="24"/>
      <c r="AD824193" s="24"/>
      <c r="AE824193" s="24"/>
      <c r="AF824193" s="24"/>
      <c r="AG824193" s="24"/>
      <c r="AH824193" s="24"/>
      <c r="AI824193" s="24"/>
      <c r="AJ824193" s="24"/>
      <c r="AK824193" s="24"/>
      <c r="AL824193" s="24"/>
      <c r="AM824193" s="24"/>
      <c r="AN824193" s="24"/>
      <c r="AO824193" s="24"/>
      <c r="AP824193" s="69"/>
      <c r="AQ824193" s="24"/>
      <c r="AR824193" s="24"/>
      <c r="AS824193" s="24"/>
      <c r="AT824193" s="24"/>
    </row>
    <row r="824321" spans="6:46" ht="15" x14ac:dyDescent="0.15">
      <c r="F824321" s="24"/>
      <c r="G824321" s="24"/>
      <c r="H824321" s="24"/>
      <c r="I824321" s="24"/>
      <c r="J824321" s="24"/>
      <c r="K824321" s="24"/>
      <c r="L824321" s="24"/>
      <c r="M824321" s="24"/>
      <c r="N824321" s="24"/>
      <c r="O824321" s="24"/>
      <c r="P824321" s="24"/>
      <c r="Q824321" s="24"/>
      <c r="R824321" s="24"/>
      <c r="S824321" s="24"/>
      <c r="T824321" s="24"/>
      <c r="U824321" s="24"/>
      <c r="V824321" s="24"/>
      <c r="W824321" s="24"/>
      <c r="X824321" s="24"/>
      <c r="Y824321" s="24"/>
      <c r="Z824321" s="24"/>
      <c r="AA824321" s="24"/>
      <c r="AB824321" s="24"/>
      <c r="AC824321" s="24"/>
      <c r="AD824321" s="24"/>
      <c r="AE824321" s="24"/>
      <c r="AF824321" s="24"/>
      <c r="AG824321" s="24"/>
      <c r="AH824321" s="24"/>
      <c r="AI824321" s="24"/>
      <c r="AJ824321" s="24"/>
      <c r="AK824321" s="24"/>
      <c r="AL824321" s="24"/>
      <c r="AM824321" s="24"/>
      <c r="AN824321" s="24"/>
      <c r="AO824321" s="24"/>
      <c r="AP824321" s="69"/>
      <c r="AQ824321" s="24"/>
      <c r="AR824321" s="24"/>
      <c r="AS824321" s="24"/>
      <c r="AT824321" s="24"/>
    </row>
    <row r="824449" spans="6:46" ht="15" x14ac:dyDescent="0.15">
      <c r="F824449" s="24"/>
      <c r="G824449" s="24"/>
      <c r="H824449" s="24"/>
      <c r="I824449" s="24"/>
      <c r="J824449" s="24"/>
      <c r="K824449" s="24"/>
      <c r="L824449" s="24"/>
      <c r="M824449" s="24"/>
      <c r="N824449" s="24"/>
      <c r="O824449" s="24"/>
      <c r="P824449" s="24"/>
      <c r="Q824449" s="24"/>
      <c r="R824449" s="24"/>
      <c r="S824449" s="24"/>
      <c r="T824449" s="24"/>
      <c r="U824449" s="24"/>
      <c r="V824449" s="24"/>
      <c r="W824449" s="24"/>
      <c r="X824449" s="24"/>
      <c r="Y824449" s="24"/>
      <c r="Z824449" s="24"/>
      <c r="AA824449" s="24"/>
      <c r="AB824449" s="24"/>
      <c r="AC824449" s="24"/>
      <c r="AD824449" s="24"/>
      <c r="AE824449" s="24"/>
      <c r="AF824449" s="24"/>
      <c r="AG824449" s="24"/>
      <c r="AH824449" s="24"/>
      <c r="AI824449" s="24"/>
      <c r="AJ824449" s="24"/>
      <c r="AK824449" s="24"/>
      <c r="AL824449" s="24"/>
      <c r="AM824449" s="24"/>
      <c r="AN824449" s="24"/>
      <c r="AO824449" s="24"/>
      <c r="AP824449" s="69"/>
      <c r="AQ824449" s="24"/>
      <c r="AR824449" s="24"/>
      <c r="AS824449" s="24"/>
      <c r="AT824449" s="24"/>
    </row>
    <row r="824577" spans="6:46" ht="15" x14ac:dyDescent="0.15">
      <c r="F824577" s="24"/>
      <c r="G824577" s="24"/>
      <c r="H824577" s="24"/>
      <c r="I824577" s="24"/>
      <c r="J824577" s="24"/>
      <c r="K824577" s="24"/>
      <c r="L824577" s="24"/>
      <c r="M824577" s="24"/>
      <c r="N824577" s="24"/>
      <c r="O824577" s="24"/>
      <c r="P824577" s="24"/>
      <c r="Q824577" s="24"/>
      <c r="R824577" s="24"/>
      <c r="S824577" s="24"/>
      <c r="T824577" s="24"/>
      <c r="U824577" s="24"/>
      <c r="V824577" s="24"/>
      <c r="W824577" s="24"/>
      <c r="X824577" s="24"/>
      <c r="Y824577" s="24"/>
      <c r="Z824577" s="24"/>
      <c r="AA824577" s="24"/>
      <c r="AB824577" s="24"/>
      <c r="AC824577" s="24"/>
      <c r="AD824577" s="24"/>
      <c r="AE824577" s="24"/>
      <c r="AF824577" s="24"/>
      <c r="AG824577" s="24"/>
      <c r="AH824577" s="24"/>
      <c r="AI824577" s="24"/>
      <c r="AJ824577" s="24"/>
      <c r="AK824577" s="24"/>
      <c r="AL824577" s="24"/>
      <c r="AM824577" s="24"/>
      <c r="AN824577" s="24"/>
      <c r="AO824577" s="24"/>
      <c r="AP824577" s="69"/>
      <c r="AQ824577" s="24"/>
      <c r="AR824577" s="24"/>
      <c r="AS824577" s="24"/>
      <c r="AT824577" s="24"/>
    </row>
    <row r="824705" spans="6:46" ht="15" x14ac:dyDescent="0.15">
      <c r="F824705" s="24"/>
      <c r="G824705" s="24"/>
      <c r="H824705" s="24"/>
      <c r="I824705" s="24"/>
      <c r="J824705" s="24"/>
      <c r="K824705" s="24"/>
      <c r="L824705" s="24"/>
      <c r="M824705" s="24"/>
      <c r="N824705" s="24"/>
      <c r="O824705" s="24"/>
      <c r="P824705" s="24"/>
      <c r="Q824705" s="24"/>
      <c r="R824705" s="24"/>
      <c r="S824705" s="24"/>
      <c r="T824705" s="24"/>
      <c r="U824705" s="24"/>
      <c r="V824705" s="24"/>
      <c r="W824705" s="24"/>
      <c r="X824705" s="24"/>
      <c r="Y824705" s="24"/>
      <c r="Z824705" s="24"/>
      <c r="AA824705" s="24"/>
      <c r="AB824705" s="24"/>
      <c r="AC824705" s="24"/>
      <c r="AD824705" s="24"/>
      <c r="AE824705" s="24"/>
      <c r="AF824705" s="24"/>
      <c r="AG824705" s="24"/>
      <c r="AH824705" s="24"/>
      <c r="AI824705" s="24"/>
      <c r="AJ824705" s="24"/>
      <c r="AK824705" s="24"/>
      <c r="AL824705" s="24"/>
      <c r="AM824705" s="24"/>
      <c r="AN824705" s="24"/>
      <c r="AO824705" s="24"/>
      <c r="AP824705" s="69"/>
      <c r="AQ824705" s="24"/>
      <c r="AR824705" s="24"/>
      <c r="AS824705" s="24"/>
      <c r="AT824705" s="24"/>
    </row>
    <row r="824833" spans="6:46" ht="15" x14ac:dyDescent="0.15">
      <c r="F824833" s="24"/>
      <c r="G824833" s="24"/>
      <c r="H824833" s="24"/>
      <c r="I824833" s="24"/>
      <c r="J824833" s="24"/>
      <c r="K824833" s="24"/>
      <c r="L824833" s="24"/>
      <c r="M824833" s="24"/>
      <c r="N824833" s="24"/>
      <c r="O824833" s="24"/>
      <c r="P824833" s="24"/>
      <c r="Q824833" s="24"/>
      <c r="R824833" s="24"/>
      <c r="S824833" s="24"/>
      <c r="T824833" s="24"/>
      <c r="U824833" s="24"/>
      <c r="V824833" s="24"/>
      <c r="W824833" s="24"/>
      <c r="X824833" s="24"/>
      <c r="Y824833" s="24"/>
      <c r="Z824833" s="24"/>
      <c r="AA824833" s="24"/>
      <c r="AB824833" s="24"/>
      <c r="AC824833" s="24"/>
      <c r="AD824833" s="24"/>
      <c r="AE824833" s="24"/>
      <c r="AF824833" s="24"/>
      <c r="AG824833" s="24"/>
      <c r="AH824833" s="24"/>
      <c r="AI824833" s="24"/>
      <c r="AJ824833" s="24"/>
      <c r="AK824833" s="24"/>
      <c r="AL824833" s="24"/>
      <c r="AM824833" s="24"/>
      <c r="AN824833" s="24"/>
      <c r="AO824833" s="24"/>
      <c r="AP824833" s="69"/>
      <c r="AQ824833" s="24"/>
      <c r="AR824833" s="24"/>
      <c r="AS824833" s="24"/>
      <c r="AT824833" s="24"/>
    </row>
    <row r="824961" spans="6:46" ht="15" x14ac:dyDescent="0.15">
      <c r="F824961" s="24"/>
      <c r="G824961" s="24"/>
      <c r="H824961" s="24"/>
      <c r="I824961" s="24"/>
      <c r="J824961" s="24"/>
      <c r="K824961" s="24"/>
      <c r="L824961" s="24"/>
      <c r="M824961" s="24"/>
      <c r="N824961" s="24"/>
      <c r="O824961" s="24"/>
      <c r="P824961" s="24"/>
      <c r="Q824961" s="24"/>
      <c r="R824961" s="24"/>
      <c r="S824961" s="24"/>
      <c r="T824961" s="24"/>
      <c r="U824961" s="24"/>
      <c r="V824961" s="24"/>
      <c r="W824961" s="24"/>
      <c r="X824961" s="24"/>
      <c r="Y824961" s="24"/>
      <c r="Z824961" s="24"/>
      <c r="AA824961" s="24"/>
      <c r="AB824961" s="24"/>
      <c r="AC824961" s="24"/>
      <c r="AD824961" s="24"/>
      <c r="AE824961" s="24"/>
      <c r="AF824961" s="24"/>
      <c r="AG824961" s="24"/>
      <c r="AH824961" s="24"/>
      <c r="AI824961" s="24"/>
      <c r="AJ824961" s="24"/>
      <c r="AK824961" s="24"/>
      <c r="AL824961" s="24"/>
      <c r="AM824961" s="24"/>
      <c r="AN824961" s="24"/>
      <c r="AO824961" s="24"/>
      <c r="AP824961" s="69"/>
      <c r="AQ824961" s="24"/>
      <c r="AR824961" s="24"/>
      <c r="AS824961" s="24"/>
      <c r="AT824961" s="24"/>
    </row>
    <row r="825089" spans="6:46" ht="15" x14ac:dyDescent="0.15">
      <c r="F825089" s="24"/>
      <c r="G825089" s="24"/>
      <c r="H825089" s="24"/>
      <c r="I825089" s="24"/>
      <c r="J825089" s="24"/>
      <c r="K825089" s="24"/>
      <c r="L825089" s="24"/>
      <c r="M825089" s="24"/>
      <c r="N825089" s="24"/>
      <c r="O825089" s="24"/>
      <c r="P825089" s="24"/>
      <c r="Q825089" s="24"/>
      <c r="R825089" s="24"/>
      <c r="S825089" s="24"/>
      <c r="T825089" s="24"/>
      <c r="U825089" s="24"/>
      <c r="V825089" s="24"/>
      <c r="W825089" s="24"/>
      <c r="X825089" s="24"/>
      <c r="Y825089" s="24"/>
      <c r="Z825089" s="24"/>
      <c r="AA825089" s="24"/>
      <c r="AB825089" s="24"/>
      <c r="AC825089" s="24"/>
      <c r="AD825089" s="24"/>
      <c r="AE825089" s="24"/>
      <c r="AF825089" s="24"/>
      <c r="AG825089" s="24"/>
      <c r="AH825089" s="24"/>
      <c r="AI825089" s="24"/>
      <c r="AJ825089" s="24"/>
      <c r="AK825089" s="24"/>
      <c r="AL825089" s="24"/>
      <c r="AM825089" s="24"/>
      <c r="AN825089" s="24"/>
      <c r="AO825089" s="24"/>
      <c r="AP825089" s="69"/>
      <c r="AQ825089" s="24"/>
      <c r="AR825089" s="24"/>
      <c r="AS825089" s="24"/>
      <c r="AT825089" s="24"/>
    </row>
    <row r="825217" spans="6:46" ht="15" x14ac:dyDescent="0.15">
      <c r="F825217" s="24"/>
      <c r="G825217" s="24"/>
      <c r="H825217" s="24"/>
      <c r="I825217" s="24"/>
      <c r="J825217" s="24"/>
      <c r="K825217" s="24"/>
      <c r="L825217" s="24"/>
      <c r="M825217" s="24"/>
      <c r="N825217" s="24"/>
      <c r="O825217" s="24"/>
      <c r="P825217" s="24"/>
      <c r="Q825217" s="24"/>
      <c r="R825217" s="24"/>
      <c r="S825217" s="24"/>
      <c r="T825217" s="24"/>
      <c r="U825217" s="24"/>
      <c r="V825217" s="24"/>
      <c r="W825217" s="24"/>
      <c r="X825217" s="24"/>
      <c r="Y825217" s="24"/>
      <c r="Z825217" s="24"/>
      <c r="AA825217" s="24"/>
      <c r="AB825217" s="24"/>
      <c r="AC825217" s="24"/>
      <c r="AD825217" s="24"/>
      <c r="AE825217" s="24"/>
      <c r="AF825217" s="24"/>
      <c r="AG825217" s="24"/>
      <c r="AH825217" s="24"/>
      <c r="AI825217" s="24"/>
      <c r="AJ825217" s="24"/>
      <c r="AK825217" s="24"/>
      <c r="AL825217" s="24"/>
      <c r="AM825217" s="24"/>
      <c r="AN825217" s="24"/>
      <c r="AO825217" s="24"/>
      <c r="AP825217" s="69"/>
      <c r="AQ825217" s="24"/>
      <c r="AR825217" s="24"/>
      <c r="AS825217" s="24"/>
      <c r="AT825217" s="24"/>
    </row>
    <row r="825345" spans="6:46" ht="15" x14ac:dyDescent="0.15">
      <c r="F825345" s="24"/>
      <c r="G825345" s="24"/>
      <c r="H825345" s="24"/>
      <c r="I825345" s="24"/>
      <c r="J825345" s="24"/>
      <c r="K825345" s="24"/>
      <c r="L825345" s="24"/>
      <c r="M825345" s="24"/>
      <c r="N825345" s="24"/>
      <c r="O825345" s="24"/>
      <c r="P825345" s="24"/>
      <c r="Q825345" s="24"/>
      <c r="R825345" s="24"/>
      <c r="S825345" s="24"/>
      <c r="T825345" s="24"/>
      <c r="U825345" s="24"/>
      <c r="V825345" s="24"/>
      <c r="W825345" s="24"/>
      <c r="X825345" s="24"/>
      <c r="Y825345" s="24"/>
      <c r="Z825345" s="24"/>
      <c r="AA825345" s="24"/>
      <c r="AB825345" s="24"/>
      <c r="AC825345" s="24"/>
      <c r="AD825345" s="24"/>
      <c r="AE825345" s="24"/>
      <c r="AF825345" s="24"/>
      <c r="AG825345" s="24"/>
      <c r="AH825345" s="24"/>
      <c r="AI825345" s="24"/>
      <c r="AJ825345" s="24"/>
      <c r="AK825345" s="24"/>
      <c r="AL825345" s="24"/>
      <c r="AM825345" s="24"/>
      <c r="AN825345" s="24"/>
      <c r="AO825345" s="24"/>
      <c r="AP825345" s="69"/>
      <c r="AQ825345" s="24"/>
      <c r="AR825345" s="24"/>
      <c r="AS825345" s="24"/>
      <c r="AT825345" s="24"/>
    </row>
    <row r="825473" spans="6:46" ht="15" x14ac:dyDescent="0.15">
      <c r="F825473" s="24"/>
      <c r="G825473" s="24"/>
      <c r="H825473" s="24"/>
      <c r="I825473" s="24"/>
      <c r="J825473" s="24"/>
      <c r="K825473" s="24"/>
      <c r="L825473" s="24"/>
      <c r="M825473" s="24"/>
      <c r="N825473" s="24"/>
      <c r="O825473" s="24"/>
      <c r="P825473" s="24"/>
      <c r="Q825473" s="24"/>
      <c r="R825473" s="24"/>
      <c r="S825473" s="24"/>
      <c r="T825473" s="24"/>
      <c r="U825473" s="24"/>
      <c r="V825473" s="24"/>
      <c r="W825473" s="24"/>
      <c r="X825473" s="24"/>
      <c r="Y825473" s="24"/>
      <c r="Z825473" s="24"/>
      <c r="AA825473" s="24"/>
      <c r="AB825473" s="24"/>
      <c r="AC825473" s="24"/>
      <c r="AD825473" s="24"/>
      <c r="AE825473" s="24"/>
      <c r="AF825473" s="24"/>
      <c r="AG825473" s="24"/>
      <c r="AH825473" s="24"/>
      <c r="AI825473" s="24"/>
      <c r="AJ825473" s="24"/>
      <c r="AK825473" s="24"/>
      <c r="AL825473" s="24"/>
      <c r="AM825473" s="24"/>
      <c r="AN825473" s="24"/>
      <c r="AO825473" s="24"/>
      <c r="AP825473" s="69"/>
      <c r="AQ825473" s="24"/>
      <c r="AR825473" s="24"/>
      <c r="AS825473" s="24"/>
      <c r="AT825473" s="24"/>
    </row>
    <row r="825601" spans="6:46" ht="15" x14ac:dyDescent="0.15">
      <c r="F825601" s="24"/>
      <c r="G825601" s="24"/>
      <c r="H825601" s="24"/>
      <c r="I825601" s="24"/>
      <c r="J825601" s="24"/>
      <c r="K825601" s="24"/>
      <c r="L825601" s="24"/>
      <c r="M825601" s="24"/>
      <c r="N825601" s="24"/>
      <c r="O825601" s="24"/>
      <c r="P825601" s="24"/>
      <c r="Q825601" s="24"/>
      <c r="R825601" s="24"/>
      <c r="S825601" s="24"/>
      <c r="T825601" s="24"/>
      <c r="U825601" s="24"/>
      <c r="V825601" s="24"/>
      <c r="W825601" s="24"/>
      <c r="X825601" s="24"/>
      <c r="Y825601" s="24"/>
      <c r="Z825601" s="24"/>
      <c r="AA825601" s="24"/>
      <c r="AB825601" s="24"/>
      <c r="AC825601" s="24"/>
      <c r="AD825601" s="24"/>
      <c r="AE825601" s="24"/>
      <c r="AF825601" s="24"/>
      <c r="AG825601" s="24"/>
      <c r="AH825601" s="24"/>
      <c r="AI825601" s="24"/>
      <c r="AJ825601" s="24"/>
      <c r="AK825601" s="24"/>
      <c r="AL825601" s="24"/>
      <c r="AM825601" s="24"/>
      <c r="AN825601" s="24"/>
      <c r="AO825601" s="24"/>
      <c r="AP825601" s="69"/>
      <c r="AQ825601" s="24"/>
      <c r="AR825601" s="24"/>
      <c r="AS825601" s="24"/>
      <c r="AT825601" s="24"/>
    </row>
    <row r="825729" spans="6:46" ht="15" x14ac:dyDescent="0.15">
      <c r="F825729" s="24"/>
      <c r="G825729" s="24"/>
      <c r="H825729" s="24"/>
      <c r="I825729" s="24"/>
      <c r="J825729" s="24"/>
      <c r="K825729" s="24"/>
      <c r="L825729" s="24"/>
      <c r="M825729" s="24"/>
      <c r="N825729" s="24"/>
      <c r="O825729" s="24"/>
      <c r="P825729" s="24"/>
      <c r="Q825729" s="24"/>
      <c r="R825729" s="24"/>
      <c r="S825729" s="24"/>
      <c r="T825729" s="24"/>
      <c r="U825729" s="24"/>
      <c r="V825729" s="24"/>
      <c r="W825729" s="24"/>
      <c r="X825729" s="24"/>
      <c r="Y825729" s="24"/>
      <c r="Z825729" s="24"/>
      <c r="AA825729" s="24"/>
      <c r="AB825729" s="24"/>
      <c r="AC825729" s="24"/>
      <c r="AD825729" s="24"/>
      <c r="AE825729" s="24"/>
      <c r="AF825729" s="24"/>
      <c r="AG825729" s="24"/>
      <c r="AH825729" s="24"/>
      <c r="AI825729" s="24"/>
      <c r="AJ825729" s="24"/>
      <c r="AK825729" s="24"/>
      <c r="AL825729" s="24"/>
      <c r="AM825729" s="24"/>
      <c r="AN825729" s="24"/>
      <c r="AO825729" s="24"/>
      <c r="AP825729" s="69"/>
      <c r="AQ825729" s="24"/>
      <c r="AR825729" s="24"/>
      <c r="AS825729" s="24"/>
      <c r="AT825729" s="24"/>
    </row>
    <row r="825857" spans="6:46" ht="15" x14ac:dyDescent="0.15">
      <c r="F825857" s="24"/>
      <c r="G825857" s="24"/>
      <c r="H825857" s="24"/>
      <c r="I825857" s="24"/>
      <c r="J825857" s="24"/>
      <c r="K825857" s="24"/>
      <c r="L825857" s="24"/>
      <c r="M825857" s="24"/>
      <c r="N825857" s="24"/>
      <c r="O825857" s="24"/>
      <c r="P825857" s="24"/>
      <c r="Q825857" s="24"/>
      <c r="R825857" s="24"/>
      <c r="S825857" s="24"/>
      <c r="T825857" s="24"/>
      <c r="U825857" s="24"/>
      <c r="V825857" s="24"/>
      <c r="W825857" s="24"/>
      <c r="X825857" s="24"/>
      <c r="Y825857" s="24"/>
      <c r="Z825857" s="24"/>
      <c r="AA825857" s="24"/>
      <c r="AB825857" s="24"/>
      <c r="AC825857" s="24"/>
      <c r="AD825857" s="24"/>
      <c r="AE825857" s="24"/>
      <c r="AF825857" s="24"/>
      <c r="AG825857" s="24"/>
      <c r="AH825857" s="24"/>
      <c r="AI825857" s="24"/>
      <c r="AJ825857" s="24"/>
      <c r="AK825857" s="24"/>
      <c r="AL825857" s="24"/>
      <c r="AM825857" s="24"/>
      <c r="AN825857" s="24"/>
      <c r="AO825857" s="24"/>
      <c r="AP825857" s="69"/>
      <c r="AQ825857" s="24"/>
      <c r="AR825857" s="24"/>
      <c r="AS825857" s="24"/>
      <c r="AT825857" s="24"/>
    </row>
    <row r="825985" spans="6:46" ht="15" x14ac:dyDescent="0.15">
      <c r="F825985" s="24"/>
      <c r="G825985" s="24"/>
      <c r="H825985" s="24"/>
      <c r="I825985" s="24"/>
      <c r="J825985" s="24"/>
      <c r="K825985" s="24"/>
      <c r="L825985" s="24"/>
      <c r="M825985" s="24"/>
      <c r="N825985" s="24"/>
      <c r="O825985" s="24"/>
      <c r="P825985" s="24"/>
      <c r="Q825985" s="24"/>
      <c r="R825985" s="24"/>
      <c r="S825985" s="24"/>
      <c r="T825985" s="24"/>
      <c r="U825985" s="24"/>
      <c r="V825985" s="24"/>
      <c r="W825985" s="24"/>
      <c r="X825985" s="24"/>
      <c r="Y825985" s="24"/>
      <c r="Z825985" s="24"/>
      <c r="AA825985" s="24"/>
      <c r="AB825985" s="24"/>
      <c r="AC825985" s="24"/>
      <c r="AD825985" s="24"/>
      <c r="AE825985" s="24"/>
      <c r="AF825985" s="24"/>
      <c r="AG825985" s="24"/>
      <c r="AH825985" s="24"/>
      <c r="AI825985" s="24"/>
      <c r="AJ825985" s="24"/>
      <c r="AK825985" s="24"/>
      <c r="AL825985" s="24"/>
      <c r="AM825985" s="24"/>
      <c r="AN825985" s="24"/>
      <c r="AO825985" s="24"/>
      <c r="AP825985" s="69"/>
      <c r="AQ825985" s="24"/>
      <c r="AR825985" s="24"/>
      <c r="AS825985" s="24"/>
      <c r="AT825985" s="24"/>
    </row>
    <row r="826113" spans="6:46" ht="15" x14ac:dyDescent="0.15">
      <c r="F826113" s="24"/>
      <c r="G826113" s="24"/>
      <c r="H826113" s="24"/>
      <c r="I826113" s="24"/>
      <c r="J826113" s="24"/>
      <c r="K826113" s="24"/>
      <c r="L826113" s="24"/>
      <c r="M826113" s="24"/>
      <c r="N826113" s="24"/>
      <c r="O826113" s="24"/>
      <c r="P826113" s="24"/>
      <c r="Q826113" s="24"/>
      <c r="R826113" s="24"/>
      <c r="S826113" s="24"/>
      <c r="T826113" s="24"/>
      <c r="U826113" s="24"/>
      <c r="V826113" s="24"/>
      <c r="W826113" s="24"/>
      <c r="X826113" s="24"/>
      <c r="Y826113" s="24"/>
      <c r="Z826113" s="24"/>
      <c r="AA826113" s="24"/>
      <c r="AB826113" s="24"/>
      <c r="AC826113" s="24"/>
      <c r="AD826113" s="24"/>
      <c r="AE826113" s="24"/>
      <c r="AF826113" s="24"/>
      <c r="AG826113" s="24"/>
      <c r="AH826113" s="24"/>
      <c r="AI826113" s="24"/>
      <c r="AJ826113" s="24"/>
      <c r="AK826113" s="24"/>
      <c r="AL826113" s="24"/>
      <c r="AM826113" s="24"/>
      <c r="AN826113" s="24"/>
      <c r="AO826113" s="24"/>
      <c r="AP826113" s="69"/>
      <c r="AQ826113" s="24"/>
      <c r="AR826113" s="24"/>
      <c r="AS826113" s="24"/>
      <c r="AT826113" s="24"/>
    </row>
    <row r="826241" spans="6:46" ht="15" x14ac:dyDescent="0.15">
      <c r="F826241" s="24"/>
      <c r="G826241" s="24"/>
      <c r="H826241" s="24"/>
      <c r="I826241" s="24"/>
      <c r="J826241" s="24"/>
      <c r="K826241" s="24"/>
      <c r="L826241" s="24"/>
      <c r="M826241" s="24"/>
      <c r="N826241" s="24"/>
      <c r="O826241" s="24"/>
      <c r="P826241" s="24"/>
      <c r="Q826241" s="24"/>
      <c r="R826241" s="24"/>
      <c r="S826241" s="24"/>
      <c r="T826241" s="24"/>
      <c r="U826241" s="24"/>
      <c r="V826241" s="24"/>
      <c r="W826241" s="24"/>
      <c r="X826241" s="24"/>
      <c r="Y826241" s="24"/>
      <c r="Z826241" s="24"/>
      <c r="AA826241" s="24"/>
      <c r="AB826241" s="24"/>
      <c r="AC826241" s="24"/>
      <c r="AD826241" s="24"/>
      <c r="AE826241" s="24"/>
      <c r="AF826241" s="24"/>
      <c r="AG826241" s="24"/>
      <c r="AH826241" s="24"/>
      <c r="AI826241" s="24"/>
      <c r="AJ826241" s="24"/>
      <c r="AK826241" s="24"/>
      <c r="AL826241" s="24"/>
      <c r="AM826241" s="24"/>
      <c r="AN826241" s="24"/>
      <c r="AO826241" s="24"/>
      <c r="AP826241" s="69"/>
      <c r="AQ826241" s="24"/>
      <c r="AR826241" s="24"/>
      <c r="AS826241" s="24"/>
      <c r="AT826241" s="24"/>
    </row>
    <row r="826369" spans="6:46" ht="15" x14ac:dyDescent="0.15">
      <c r="F826369" s="24"/>
      <c r="G826369" s="24"/>
      <c r="H826369" s="24"/>
      <c r="I826369" s="24"/>
      <c r="J826369" s="24"/>
      <c r="K826369" s="24"/>
      <c r="L826369" s="24"/>
      <c r="M826369" s="24"/>
      <c r="N826369" s="24"/>
      <c r="O826369" s="24"/>
      <c r="P826369" s="24"/>
      <c r="Q826369" s="24"/>
      <c r="R826369" s="24"/>
      <c r="S826369" s="24"/>
      <c r="T826369" s="24"/>
      <c r="U826369" s="24"/>
      <c r="V826369" s="24"/>
      <c r="W826369" s="24"/>
      <c r="X826369" s="24"/>
      <c r="Y826369" s="24"/>
      <c r="Z826369" s="24"/>
      <c r="AA826369" s="24"/>
      <c r="AB826369" s="24"/>
      <c r="AC826369" s="24"/>
      <c r="AD826369" s="24"/>
      <c r="AE826369" s="24"/>
      <c r="AF826369" s="24"/>
      <c r="AG826369" s="24"/>
      <c r="AH826369" s="24"/>
      <c r="AI826369" s="24"/>
      <c r="AJ826369" s="24"/>
      <c r="AK826369" s="24"/>
      <c r="AL826369" s="24"/>
      <c r="AM826369" s="24"/>
      <c r="AN826369" s="24"/>
      <c r="AO826369" s="24"/>
      <c r="AP826369" s="69"/>
      <c r="AQ826369" s="24"/>
      <c r="AR826369" s="24"/>
      <c r="AS826369" s="24"/>
      <c r="AT826369" s="24"/>
    </row>
    <row r="826497" spans="6:46" ht="15" x14ac:dyDescent="0.15">
      <c r="F826497" s="24"/>
      <c r="G826497" s="24"/>
      <c r="H826497" s="24"/>
      <c r="I826497" s="24"/>
      <c r="J826497" s="24"/>
      <c r="K826497" s="24"/>
      <c r="L826497" s="24"/>
      <c r="M826497" s="24"/>
      <c r="N826497" s="24"/>
      <c r="O826497" s="24"/>
      <c r="P826497" s="24"/>
      <c r="Q826497" s="24"/>
      <c r="R826497" s="24"/>
      <c r="S826497" s="24"/>
      <c r="T826497" s="24"/>
      <c r="U826497" s="24"/>
      <c r="V826497" s="24"/>
      <c r="W826497" s="24"/>
      <c r="X826497" s="24"/>
      <c r="Y826497" s="24"/>
      <c r="Z826497" s="24"/>
      <c r="AA826497" s="24"/>
      <c r="AB826497" s="24"/>
      <c r="AC826497" s="24"/>
      <c r="AD826497" s="24"/>
      <c r="AE826497" s="24"/>
      <c r="AF826497" s="24"/>
      <c r="AG826497" s="24"/>
      <c r="AH826497" s="24"/>
      <c r="AI826497" s="24"/>
      <c r="AJ826497" s="24"/>
      <c r="AK826497" s="24"/>
      <c r="AL826497" s="24"/>
      <c r="AM826497" s="24"/>
      <c r="AN826497" s="24"/>
      <c r="AO826497" s="24"/>
      <c r="AP826497" s="69"/>
      <c r="AQ826497" s="24"/>
      <c r="AR826497" s="24"/>
      <c r="AS826497" s="24"/>
      <c r="AT826497" s="24"/>
    </row>
    <row r="826625" spans="6:46" ht="15" x14ac:dyDescent="0.15">
      <c r="F826625" s="24"/>
      <c r="G826625" s="24"/>
      <c r="H826625" s="24"/>
      <c r="I826625" s="24"/>
      <c r="J826625" s="24"/>
      <c r="K826625" s="24"/>
      <c r="L826625" s="24"/>
      <c r="M826625" s="24"/>
      <c r="N826625" s="24"/>
      <c r="O826625" s="24"/>
      <c r="P826625" s="24"/>
      <c r="Q826625" s="24"/>
      <c r="R826625" s="24"/>
      <c r="S826625" s="24"/>
      <c r="T826625" s="24"/>
      <c r="U826625" s="24"/>
      <c r="V826625" s="24"/>
      <c r="W826625" s="24"/>
      <c r="X826625" s="24"/>
      <c r="Y826625" s="24"/>
      <c r="Z826625" s="24"/>
      <c r="AA826625" s="24"/>
      <c r="AB826625" s="24"/>
      <c r="AC826625" s="24"/>
      <c r="AD826625" s="24"/>
      <c r="AE826625" s="24"/>
      <c r="AF826625" s="24"/>
      <c r="AG826625" s="24"/>
      <c r="AH826625" s="24"/>
      <c r="AI826625" s="24"/>
      <c r="AJ826625" s="24"/>
      <c r="AK826625" s="24"/>
      <c r="AL826625" s="24"/>
      <c r="AM826625" s="24"/>
      <c r="AN826625" s="24"/>
      <c r="AO826625" s="24"/>
      <c r="AP826625" s="69"/>
      <c r="AQ826625" s="24"/>
      <c r="AR826625" s="24"/>
      <c r="AS826625" s="24"/>
      <c r="AT826625" s="24"/>
    </row>
    <row r="826753" spans="6:46" ht="15" x14ac:dyDescent="0.15">
      <c r="F826753" s="24"/>
      <c r="G826753" s="24"/>
      <c r="H826753" s="24"/>
      <c r="I826753" s="24"/>
      <c r="J826753" s="24"/>
      <c r="K826753" s="24"/>
      <c r="L826753" s="24"/>
      <c r="M826753" s="24"/>
      <c r="N826753" s="24"/>
      <c r="O826753" s="24"/>
      <c r="P826753" s="24"/>
      <c r="Q826753" s="24"/>
      <c r="R826753" s="24"/>
      <c r="S826753" s="24"/>
      <c r="T826753" s="24"/>
      <c r="U826753" s="24"/>
      <c r="V826753" s="24"/>
      <c r="W826753" s="24"/>
      <c r="X826753" s="24"/>
      <c r="Y826753" s="24"/>
      <c r="Z826753" s="24"/>
      <c r="AA826753" s="24"/>
      <c r="AB826753" s="24"/>
      <c r="AC826753" s="24"/>
      <c r="AD826753" s="24"/>
      <c r="AE826753" s="24"/>
      <c r="AF826753" s="24"/>
      <c r="AG826753" s="24"/>
      <c r="AH826753" s="24"/>
      <c r="AI826753" s="24"/>
      <c r="AJ826753" s="24"/>
      <c r="AK826753" s="24"/>
      <c r="AL826753" s="24"/>
      <c r="AM826753" s="24"/>
      <c r="AN826753" s="24"/>
      <c r="AO826753" s="24"/>
      <c r="AP826753" s="69"/>
      <c r="AQ826753" s="24"/>
      <c r="AR826753" s="24"/>
      <c r="AS826753" s="24"/>
      <c r="AT826753" s="24"/>
    </row>
    <row r="826881" spans="6:46" ht="15" x14ac:dyDescent="0.15">
      <c r="F826881" s="24"/>
      <c r="G826881" s="24"/>
      <c r="H826881" s="24"/>
      <c r="I826881" s="24"/>
      <c r="J826881" s="24"/>
      <c r="K826881" s="24"/>
      <c r="L826881" s="24"/>
      <c r="M826881" s="24"/>
      <c r="N826881" s="24"/>
      <c r="O826881" s="24"/>
      <c r="P826881" s="24"/>
      <c r="Q826881" s="24"/>
      <c r="R826881" s="24"/>
      <c r="S826881" s="24"/>
      <c r="T826881" s="24"/>
      <c r="U826881" s="24"/>
      <c r="V826881" s="24"/>
      <c r="W826881" s="24"/>
      <c r="X826881" s="24"/>
      <c r="Y826881" s="24"/>
      <c r="Z826881" s="24"/>
      <c r="AA826881" s="24"/>
      <c r="AB826881" s="24"/>
      <c r="AC826881" s="24"/>
      <c r="AD826881" s="24"/>
      <c r="AE826881" s="24"/>
      <c r="AF826881" s="24"/>
      <c r="AG826881" s="24"/>
      <c r="AH826881" s="24"/>
      <c r="AI826881" s="24"/>
      <c r="AJ826881" s="24"/>
      <c r="AK826881" s="24"/>
      <c r="AL826881" s="24"/>
      <c r="AM826881" s="24"/>
      <c r="AN826881" s="24"/>
      <c r="AO826881" s="24"/>
      <c r="AP826881" s="69"/>
      <c r="AQ826881" s="24"/>
      <c r="AR826881" s="24"/>
      <c r="AS826881" s="24"/>
      <c r="AT826881" s="24"/>
    </row>
    <row r="827009" spans="6:46" ht="15" x14ac:dyDescent="0.15">
      <c r="F827009" s="24"/>
      <c r="G827009" s="24"/>
      <c r="H827009" s="24"/>
      <c r="I827009" s="24"/>
      <c r="J827009" s="24"/>
      <c r="K827009" s="24"/>
      <c r="L827009" s="24"/>
      <c r="M827009" s="24"/>
      <c r="N827009" s="24"/>
      <c r="O827009" s="24"/>
      <c r="P827009" s="24"/>
      <c r="Q827009" s="24"/>
      <c r="R827009" s="24"/>
      <c r="S827009" s="24"/>
      <c r="T827009" s="24"/>
      <c r="U827009" s="24"/>
      <c r="V827009" s="24"/>
      <c r="W827009" s="24"/>
      <c r="X827009" s="24"/>
      <c r="Y827009" s="24"/>
      <c r="Z827009" s="24"/>
      <c r="AA827009" s="24"/>
      <c r="AB827009" s="24"/>
      <c r="AC827009" s="24"/>
      <c r="AD827009" s="24"/>
      <c r="AE827009" s="24"/>
      <c r="AF827009" s="24"/>
      <c r="AG827009" s="24"/>
      <c r="AH827009" s="24"/>
      <c r="AI827009" s="24"/>
      <c r="AJ827009" s="24"/>
      <c r="AK827009" s="24"/>
      <c r="AL827009" s="24"/>
      <c r="AM827009" s="24"/>
      <c r="AN827009" s="24"/>
      <c r="AO827009" s="24"/>
      <c r="AP827009" s="69"/>
      <c r="AQ827009" s="24"/>
      <c r="AR827009" s="24"/>
      <c r="AS827009" s="24"/>
      <c r="AT827009" s="24"/>
    </row>
    <row r="827137" spans="6:46" ht="15" x14ac:dyDescent="0.15">
      <c r="F827137" s="24"/>
      <c r="G827137" s="24"/>
      <c r="H827137" s="24"/>
      <c r="I827137" s="24"/>
      <c r="J827137" s="24"/>
      <c r="K827137" s="24"/>
      <c r="L827137" s="24"/>
      <c r="M827137" s="24"/>
      <c r="N827137" s="24"/>
      <c r="O827137" s="24"/>
      <c r="P827137" s="24"/>
      <c r="Q827137" s="24"/>
      <c r="R827137" s="24"/>
      <c r="S827137" s="24"/>
      <c r="T827137" s="24"/>
      <c r="U827137" s="24"/>
      <c r="V827137" s="24"/>
      <c r="W827137" s="24"/>
      <c r="X827137" s="24"/>
      <c r="Y827137" s="24"/>
      <c r="Z827137" s="24"/>
      <c r="AA827137" s="24"/>
      <c r="AB827137" s="24"/>
      <c r="AC827137" s="24"/>
      <c r="AD827137" s="24"/>
      <c r="AE827137" s="24"/>
      <c r="AF827137" s="24"/>
      <c r="AG827137" s="24"/>
      <c r="AH827137" s="24"/>
      <c r="AI827137" s="24"/>
      <c r="AJ827137" s="24"/>
      <c r="AK827137" s="24"/>
      <c r="AL827137" s="24"/>
      <c r="AM827137" s="24"/>
      <c r="AN827137" s="24"/>
      <c r="AO827137" s="24"/>
      <c r="AP827137" s="69"/>
      <c r="AQ827137" s="24"/>
      <c r="AR827137" s="24"/>
      <c r="AS827137" s="24"/>
      <c r="AT827137" s="24"/>
    </row>
    <row r="827265" spans="6:46" ht="15" x14ac:dyDescent="0.15">
      <c r="F827265" s="24"/>
      <c r="G827265" s="24"/>
      <c r="H827265" s="24"/>
      <c r="I827265" s="24"/>
      <c r="J827265" s="24"/>
      <c r="K827265" s="24"/>
      <c r="L827265" s="24"/>
      <c r="M827265" s="24"/>
      <c r="N827265" s="24"/>
      <c r="O827265" s="24"/>
      <c r="P827265" s="24"/>
      <c r="Q827265" s="24"/>
      <c r="R827265" s="24"/>
      <c r="S827265" s="24"/>
      <c r="T827265" s="24"/>
      <c r="U827265" s="24"/>
      <c r="V827265" s="24"/>
      <c r="W827265" s="24"/>
      <c r="X827265" s="24"/>
      <c r="Y827265" s="24"/>
      <c r="Z827265" s="24"/>
      <c r="AA827265" s="24"/>
      <c r="AB827265" s="24"/>
      <c r="AC827265" s="24"/>
      <c r="AD827265" s="24"/>
      <c r="AE827265" s="24"/>
      <c r="AF827265" s="24"/>
      <c r="AG827265" s="24"/>
      <c r="AH827265" s="24"/>
      <c r="AI827265" s="24"/>
      <c r="AJ827265" s="24"/>
      <c r="AK827265" s="24"/>
      <c r="AL827265" s="24"/>
      <c r="AM827265" s="24"/>
      <c r="AN827265" s="24"/>
      <c r="AO827265" s="24"/>
      <c r="AP827265" s="69"/>
      <c r="AQ827265" s="24"/>
      <c r="AR827265" s="24"/>
      <c r="AS827265" s="24"/>
      <c r="AT827265" s="24"/>
    </row>
    <row r="827393" spans="6:46" ht="15" x14ac:dyDescent="0.15">
      <c r="F827393" s="24"/>
      <c r="G827393" s="24"/>
      <c r="H827393" s="24"/>
      <c r="I827393" s="24"/>
      <c r="J827393" s="24"/>
      <c r="K827393" s="24"/>
      <c r="L827393" s="24"/>
      <c r="M827393" s="24"/>
      <c r="N827393" s="24"/>
      <c r="O827393" s="24"/>
      <c r="P827393" s="24"/>
      <c r="Q827393" s="24"/>
      <c r="R827393" s="24"/>
      <c r="S827393" s="24"/>
      <c r="T827393" s="24"/>
      <c r="U827393" s="24"/>
      <c r="V827393" s="24"/>
      <c r="W827393" s="24"/>
      <c r="X827393" s="24"/>
      <c r="Y827393" s="24"/>
      <c r="Z827393" s="24"/>
      <c r="AA827393" s="24"/>
      <c r="AB827393" s="24"/>
      <c r="AC827393" s="24"/>
      <c r="AD827393" s="24"/>
      <c r="AE827393" s="24"/>
      <c r="AF827393" s="24"/>
      <c r="AG827393" s="24"/>
      <c r="AH827393" s="24"/>
      <c r="AI827393" s="24"/>
      <c r="AJ827393" s="24"/>
      <c r="AK827393" s="24"/>
      <c r="AL827393" s="24"/>
      <c r="AM827393" s="24"/>
      <c r="AN827393" s="24"/>
      <c r="AO827393" s="24"/>
      <c r="AP827393" s="69"/>
      <c r="AQ827393" s="24"/>
      <c r="AR827393" s="24"/>
      <c r="AS827393" s="24"/>
      <c r="AT827393" s="24"/>
    </row>
    <row r="827521" spans="6:46" ht="15" x14ac:dyDescent="0.15">
      <c r="F827521" s="24"/>
      <c r="G827521" s="24"/>
      <c r="H827521" s="24"/>
      <c r="I827521" s="24"/>
      <c r="J827521" s="24"/>
      <c r="K827521" s="24"/>
      <c r="L827521" s="24"/>
      <c r="M827521" s="24"/>
      <c r="N827521" s="24"/>
      <c r="O827521" s="24"/>
      <c r="P827521" s="24"/>
      <c r="Q827521" s="24"/>
      <c r="R827521" s="24"/>
      <c r="S827521" s="24"/>
      <c r="T827521" s="24"/>
      <c r="U827521" s="24"/>
      <c r="V827521" s="24"/>
      <c r="W827521" s="24"/>
      <c r="X827521" s="24"/>
      <c r="Y827521" s="24"/>
      <c r="Z827521" s="24"/>
      <c r="AA827521" s="24"/>
      <c r="AB827521" s="24"/>
      <c r="AC827521" s="24"/>
      <c r="AD827521" s="24"/>
      <c r="AE827521" s="24"/>
      <c r="AF827521" s="24"/>
      <c r="AG827521" s="24"/>
      <c r="AH827521" s="24"/>
      <c r="AI827521" s="24"/>
      <c r="AJ827521" s="24"/>
      <c r="AK827521" s="24"/>
      <c r="AL827521" s="24"/>
      <c r="AM827521" s="24"/>
      <c r="AN827521" s="24"/>
      <c r="AO827521" s="24"/>
      <c r="AP827521" s="69"/>
      <c r="AQ827521" s="24"/>
      <c r="AR827521" s="24"/>
      <c r="AS827521" s="24"/>
      <c r="AT827521" s="24"/>
    </row>
    <row r="827649" spans="6:46" ht="15" x14ac:dyDescent="0.15">
      <c r="F827649" s="24"/>
      <c r="G827649" s="24"/>
      <c r="H827649" s="24"/>
      <c r="I827649" s="24"/>
      <c r="J827649" s="24"/>
      <c r="K827649" s="24"/>
      <c r="L827649" s="24"/>
      <c r="M827649" s="24"/>
      <c r="N827649" s="24"/>
      <c r="O827649" s="24"/>
      <c r="P827649" s="24"/>
      <c r="Q827649" s="24"/>
      <c r="R827649" s="24"/>
      <c r="S827649" s="24"/>
      <c r="T827649" s="24"/>
      <c r="U827649" s="24"/>
      <c r="V827649" s="24"/>
      <c r="W827649" s="24"/>
      <c r="X827649" s="24"/>
      <c r="Y827649" s="24"/>
      <c r="Z827649" s="24"/>
      <c r="AA827649" s="24"/>
      <c r="AB827649" s="24"/>
      <c r="AC827649" s="24"/>
      <c r="AD827649" s="24"/>
      <c r="AE827649" s="24"/>
      <c r="AF827649" s="24"/>
      <c r="AG827649" s="24"/>
      <c r="AH827649" s="24"/>
      <c r="AI827649" s="24"/>
      <c r="AJ827649" s="24"/>
      <c r="AK827649" s="24"/>
      <c r="AL827649" s="24"/>
      <c r="AM827649" s="24"/>
      <c r="AN827649" s="24"/>
      <c r="AO827649" s="24"/>
      <c r="AP827649" s="69"/>
      <c r="AQ827649" s="24"/>
      <c r="AR827649" s="24"/>
      <c r="AS827649" s="24"/>
      <c r="AT827649" s="24"/>
    </row>
    <row r="827777" spans="6:46" ht="15" x14ac:dyDescent="0.15">
      <c r="F827777" s="24"/>
      <c r="G827777" s="24"/>
      <c r="H827777" s="24"/>
      <c r="I827777" s="24"/>
      <c r="J827777" s="24"/>
      <c r="K827777" s="24"/>
      <c r="L827777" s="24"/>
      <c r="M827777" s="24"/>
      <c r="N827777" s="24"/>
      <c r="O827777" s="24"/>
      <c r="P827777" s="24"/>
      <c r="Q827777" s="24"/>
      <c r="R827777" s="24"/>
      <c r="S827777" s="24"/>
      <c r="T827777" s="24"/>
      <c r="U827777" s="24"/>
      <c r="V827777" s="24"/>
      <c r="W827777" s="24"/>
      <c r="X827777" s="24"/>
      <c r="Y827777" s="24"/>
      <c r="Z827777" s="24"/>
      <c r="AA827777" s="24"/>
      <c r="AB827777" s="24"/>
      <c r="AC827777" s="24"/>
      <c r="AD827777" s="24"/>
      <c r="AE827777" s="24"/>
      <c r="AF827777" s="24"/>
      <c r="AG827777" s="24"/>
      <c r="AH827777" s="24"/>
      <c r="AI827777" s="24"/>
      <c r="AJ827777" s="24"/>
      <c r="AK827777" s="24"/>
      <c r="AL827777" s="24"/>
      <c r="AM827777" s="24"/>
      <c r="AN827777" s="24"/>
      <c r="AO827777" s="24"/>
      <c r="AP827777" s="69"/>
      <c r="AQ827777" s="24"/>
      <c r="AR827777" s="24"/>
      <c r="AS827777" s="24"/>
      <c r="AT827777" s="24"/>
    </row>
    <row r="827905" spans="6:46" ht="15" x14ac:dyDescent="0.15">
      <c r="F827905" s="24"/>
      <c r="G827905" s="24"/>
      <c r="H827905" s="24"/>
      <c r="I827905" s="24"/>
      <c r="J827905" s="24"/>
      <c r="K827905" s="24"/>
      <c r="L827905" s="24"/>
      <c r="M827905" s="24"/>
      <c r="N827905" s="24"/>
      <c r="O827905" s="24"/>
      <c r="P827905" s="24"/>
      <c r="Q827905" s="24"/>
      <c r="R827905" s="24"/>
      <c r="S827905" s="24"/>
      <c r="T827905" s="24"/>
      <c r="U827905" s="24"/>
      <c r="V827905" s="24"/>
      <c r="W827905" s="24"/>
      <c r="X827905" s="24"/>
      <c r="Y827905" s="24"/>
      <c r="Z827905" s="24"/>
      <c r="AA827905" s="24"/>
      <c r="AB827905" s="24"/>
      <c r="AC827905" s="24"/>
      <c r="AD827905" s="24"/>
      <c r="AE827905" s="24"/>
      <c r="AF827905" s="24"/>
      <c r="AG827905" s="24"/>
      <c r="AH827905" s="24"/>
      <c r="AI827905" s="24"/>
      <c r="AJ827905" s="24"/>
      <c r="AK827905" s="24"/>
      <c r="AL827905" s="24"/>
      <c r="AM827905" s="24"/>
      <c r="AN827905" s="24"/>
      <c r="AO827905" s="24"/>
      <c r="AP827905" s="69"/>
      <c r="AQ827905" s="24"/>
      <c r="AR827905" s="24"/>
      <c r="AS827905" s="24"/>
      <c r="AT827905" s="24"/>
    </row>
    <row r="828033" spans="6:46" ht="15" x14ac:dyDescent="0.15">
      <c r="F828033" s="24"/>
      <c r="G828033" s="24"/>
      <c r="H828033" s="24"/>
      <c r="I828033" s="24"/>
      <c r="J828033" s="24"/>
      <c r="K828033" s="24"/>
      <c r="L828033" s="24"/>
      <c r="M828033" s="24"/>
      <c r="N828033" s="24"/>
      <c r="O828033" s="24"/>
      <c r="P828033" s="24"/>
      <c r="Q828033" s="24"/>
      <c r="R828033" s="24"/>
      <c r="S828033" s="24"/>
      <c r="T828033" s="24"/>
      <c r="U828033" s="24"/>
      <c r="V828033" s="24"/>
      <c r="W828033" s="24"/>
      <c r="X828033" s="24"/>
      <c r="Y828033" s="24"/>
      <c r="Z828033" s="24"/>
      <c r="AA828033" s="24"/>
      <c r="AB828033" s="24"/>
      <c r="AC828033" s="24"/>
      <c r="AD828033" s="24"/>
      <c r="AE828033" s="24"/>
      <c r="AF828033" s="24"/>
      <c r="AG828033" s="24"/>
      <c r="AH828033" s="24"/>
      <c r="AI828033" s="24"/>
      <c r="AJ828033" s="24"/>
      <c r="AK828033" s="24"/>
      <c r="AL828033" s="24"/>
      <c r="AM828033" s="24"/>
      <c r="AN828033" s="24"/>
      <c r="AO828033" s="24"/>
      <c r="AP828033" s="69"/>
      <c r="AQ828033" s="24"/>
      <c r="AR828033" s="24"/>
      <c r="AS828033" s="24"/>
      <c r="AT828033" s="24"/>
    </row>
    <row r="828161" spans="6:46" ht="15" x14ac:dyDescent="0.15">
      <c r="F828161" s="24"/>
      <c r="G828161" s="24"/>
      <c r="H828161" s="24"/>
      <c r="I828161" s="24"/>
      <c r="J828161" s="24"/>
      <c r="K828161" s="24"/>
      <c r="L828161" s="24"/>
      <c r="M828161" s="24"/>
      <c r="N828161" s="24"/>
      <c r="O828161" s="24"/>
      <c r="P828161" s="24"/>
      <c r="Q828161" s="24"/>
      <c r="R828161" s="24"/>
      <c r="S828161" s="24"/>
      <c r="T828161" s="24"/>
      <c r="U828161" s="24"/>
      <c r="V828161" s="24"/>
      <c r="W828161" s="24"/>
      <c r="X828161" s="24"/>
      <c r="Y828161" s="24"/>
      <c r="Z828161" s="24"/>
      <c r="AA828161" s="24"/>
      <c r="AB828161" s="24"/>
      <c r="AC828161" s="24"/>
      <c r="AD828161" s="24"/>
      <c r="AE828161" s="24"/>
      <c r="AF828161" s="24"/>
      <c r="AG828161" s="24"/>
      <c r="AH828161" s="24"/>
      <c r="AI828161" s="24"/>
      <c r="AJ828161" s="24"/>
      <c r="AK828161" s="24"/>
      <c r="AL828161" s="24"/>
      <c r="AM828161" s="24"/>
      <c r="AN828161" s="24"/>
      <c r="AO828161" s="24"/>
      <c r="AP828161" s="69"/>
      <c r="AQ828161" s="24"/>
      <c r="AR828161" s="24"/>
      <c r="AS828161" s="24"/>
      <c r="AT828161" s="24"/>
    </row>
    <row r="828289" spans="6:46" ht="15" x14ac:dyDescent="0.15">
      <c r="F828289" s="24"/>
      <c r="G828289" s="24"/>
      <c r="H828289" s="24"/>
      <c r="I828289" s="24"/>
      <c r="J828289" s="24"/>
      <c r="K828289" s="24"/>
      <c r="L828289" s="24"/>
      <c r="M828289" s="24"/>
      <c r="N828289" s="24"/>
      <c r="O828289" s="24"/>
      <c r="P828289" s="24"/>
      <c r="Q828289" s="24"/>
      <c r="R828289" s="24"/>
      <c r="S828289" s="24"/>
      <c r="T828289" s="24"/>
      <c r="U828289" s="24"/>
      <c r="V828289" s="24"/>
      <c r="W828289" s="24"/>
      <c r="X828289" s="24"/>
      <c r="Y828289" s="24"/>
      <c r="Z828289" s="24"/>
      <c r="AA828289" s="24"/>
      <c r="AB828289" s="24"/>
      <c r="AC828289" s="24"/>
      <c r="AD828289" s="24"/>
      <c r="AE828289" s="24"/>
      <c r="AF828289" s="24"/>
      <c r="AG828289" s="24"/>
      <c r="AH828289" s="24"/>
      <c r="AI828289" s="24"/>
      <c r="AJ828289" s="24"/>
      <c r="AK828289" s="24"/>
      <c r="AL828289" s="24"/>
      <c r="AM828289" s="24"/>
      <c r="AN828289" s="24"/>
      <c r="AO828289" s="24"/>
      <c r="AP828289" s="69"/>
      <c r="AQ828289" s="24"/>
      <c r="AR828289" s="24"/>
      <c r="AS828289" s="24"/>
      <c r="AT828289" s="24"/>
    </row>
    <row r="828417" spans="6:46" ht="15" x14ac:dyDescent="0.15">
      <c r="F828417" s="24"/>
      <c r="G828417" s="24"/>
      <c r="H828417" s="24"/>
      <c r="I828417" s="24"/>
      <c r="J828417" s="24"/>
      <c r="K828417" s="24"/>
      <c r="L828417" s="24"/>
      <c r="M828417" s="24"/>
      <c r="N828417" s="24"/>
      <c r="O828417" s="24"/>
      <c r="P828417" s="24"/>
      <c r="Q828417" s="24"/>
      <c r="R828417" s="24"/>
      <c r="S828417" s="24"/>
      <c r="T828417" s="24"/>
      <c r="U828417" s="24"/>
      <c r="V828417" s="24"/>
      <c r="W828417" s="24"/>
      <c r="X828417" s="24"/>
      <c r="Y828417" s="24"/>
      <c r="Z828417" s="24"/>
      <c r="AA828417" s="24"/>
      <c r="AB828417" s="24"/>
      <c r="AC828417" s="24"/>
      <c r="AD828417" s="24"/>
      <c r="AE828417" s="24"/>
      <c r="AF828417" s="24"/>
      <c r="AG828417" s="24"/>
      <c r="AH828417" s="24"/>
      <c r="AI828417" s="24"/>
      <c r="AJ828417" s="24"/>
      <c r="AK828417" s="24"/>
      <c r="AL828417" s="24"/>
      <c r="AM828417" s="24"/>
      <c r="AN828417" s="24"/>
      <c r="AO828417" s="24"/>
      <c r="AP828417" s="69"/>
      <c r="AQ828417" s="24"/>
      <c r="AR828417" s="24"/>
      <c r="AS828417" s="24"/>
      <c r="AT828417" s="24"/>
    </row>
    <row r="828545" spans="6:46" ht="15" x14ac:dyDescent="0.15">
      <c r="F828545" s="24"/>
      <c r="G828545" s="24"/>
      <c r="H828545" s="24"/>
      <c r="I828545" s="24"/>
      <c r="J828545" s="24"/>
      <c r="K828545" s="24"/>
      <c r="L828545" s="24"/>
      <c r="M828545" s="24"/>
      <c r="N828545" s="24"/>
      <c r="O828545" s="24"/>
      <c r="P828545" s="24"/>
      <c r="Q828545" s="24"/>
      <c r="R828545" s="24"/>
      <c r="S828545" s="24"/>
      <c r="T828545" s="24"/>
      <c r="U828545" s="24"/>
      <c r="V828545" s="24"/>
      <c r="W828545" s="24"/>
      <c r="X828545" s="24"/>
      <c r="Y828545" s="24"/>
      <c r="Z828545" s="24"/>
      <c r="AA828545" s="24"/>
      <c r="AB828545" s="24"/>
      <c r="AC828545" s="24"/>
      <c r="AD828545" s="24"/>
      <c r="AE828545" s="24"/>
      <c r="AF828545" s="24"/>
      <c r="AG828545" s="24"/>
      <c r="AH828545" s="24"/>
      <c r="AI828545" s="24"/>
      <c r="AJ828545" s="24"/>
      <c r="AK828545" s="24"/>
      <c r="AL828545" s="24"/>
      <c r="AM828545" s="24"/>
      <c r="AN828545" s="24"/>
      <c r="AO828545" s="24"/>
      <c r="AP828545" s="69"/>
      <c r="AQ828545" s="24"/>
      <c r="AR828545" s="24"/>
      <c r="AS828545" s="24"/>
      <c r="AT828545" s="24"/>
    </row>
    <row r="828673" spans="6:46" ht="15" x14ac:dyDescent="0.15">
      <c r="F828673" s="24"/>
      <c r="G828673" s="24"/>
      <c r="H828673" s="24"/>
      <c r="I828673" s="24"/>
      <c r="J828673" s="24"/>
      <c r="K828673" s="24"/>
      <c r="L828673" s="24"/>
      <c r="M828673" s="24"/>
      <c r="N828673" s="24"/>
      <c r="O828673" s="24"/>
      <c r="P828673" s="24"/>
      <c r="Q828673" s="24"/>
      <c r="R828673" s="24"/>
      <c r="S828673" s="24"/>
      <c r="T828673" s="24"/>
      <c r="U828673" s="24"/>
      <c r="V828673" s="24"/>
      <c r="W828673" s="24"/>
      <c r="X828673" s="24"/>
      <c r="Y828673" s="24"/>
      <c r="Z828673" s="24"/>
      <c r="AA828673" s="24"/>
      <c r="AB828673" s="24"/>
      <c r="AC828673" s="24"/>
      <c r="AD828673" s="24"/>
      <c r="AE828673" s="24"/>
      <c r="AF828673" s="24"/>
      <c r="AG828673" s="24"/>
      <c r="AH828673" s="24"/>
      <c r="AI828673" s="24"/>
      <c r="AJ828673" s="24"/>
      <c r="AK828673" s="24"/>
      <c r="AL828673" s="24"/>
      <c r="AM828673" s="24"/>
      <c r="AN828673" s="24"/>
      <c r="AO828673" s="24"/>
      <c r="AP828673" s="69"/>
      <c r="AQ828673" s="24"/>
      <c r="AR828673" s="24"/>
      <c r="AS828673" s="24"/>
      <c r="AT828673" s="24"/>
    </row>
    <row r="828801" spans="6:46" ht="15" x14ac:dyDescent="0.15">
      <c r="F828801" s="24"/>
      <c r="G828801" s="24"/>
      <c r="H828801" s="24"/>
      <c r="I828801" s="24"/>
      <c r="J828801" s="24"/>
      <c r="K828801" s="24"/>
      <c r="L828801" s="24"/>
      <c r="M828801" s="24"/>
      <c r="N828801" s="24"/>
      <c r="O828801" s="24"/>
      <c r="P828801" s="24"/>
      <c r="Q828801" s="24"/>
      <c r="R828801" s="24"/>
      <c r="S828801" s="24"/>
      <c r="T828801" s="24"/>
      <c r="U828801" s="24"/>
      <c r="V828801" s="24"/>
      <c r="W828801" s="24"/>
      <c r="X828801" s="24"/>
      <c r="Y828801" s="24"/>
      <c r="Z828801" s="24"/>
      <c r="AA828801" s="24"/>
      <c r="AB828801" s="24"/>
      <c r="AC828801" s="24"/>
      <c r="AD828801" s="24"/>
      <c r="AE828801" s="24"/>
      <c r="AF828801" s="24"/>
      <c r="AG828801" s="24"/>
      <c r="AH828801" s="24"/>
      <c r="AI828801" s="24"/>
      <c r="AJ828801" s="24"/>
      <c r="AK828801" s="24"/>
      <c r="AL828801" s="24"/>
      <c r="AM828801" s="24"/>
      <c r="AN828801" s="24"/>
      <c r="AO828801" s="24"/>
      <c r="AP828801" s="69"/>
      <c r="AQ828801" s="24"/>
      <c r="AR828801" s="24"/>
      <c r="AS828801" s="24"/>
      <c r="AT828801" s="24"/>
    </row>
    <row r="828929" spans="6:46" ht="15" x14ac:dyDescent="0.15">
      <c r="F828929" s="24"/>
      <c r="G828929" s="24"/>
      <c r="H828929" s="24"/>
      <c r="I828929" s="24"/>
      <c r="J828929" s="24"/>
      <c r="K828929" s="24"/>
      <c r="L828929" s="24"/>
      <c r="M828929" s="24"/>
      <c r="N828929" s="24"/>
      <c r="O828929" s="24"/>
      <c r="P828929" s="24"/>
      <c r="Q828929" s="24"/>
      <c r="R828929" s="24"/>
      <c r="S828929" s="24"/>
      <c r="T828929" s="24"/>
      <c r="U828929" s="24"/>
      <c r="V828929" s="24"/>
      <c r="W828929" s="24"/>
      <c r="X828929" s="24"/>
      <c r="Y828929" s="24"/>
      <c r="Z828929" s="24"/>
      <c r="AA828929" s="24"/>
      <c r="AB828929" s="24"/>
      <c r="AC828929" s="24"/>
      <c r="AD828929" s="24"/>
      <c r="AE828929" s="24"/>
      <c r="AF828929" s="24"/>
      <c r="AG828929" s="24"/>
      <c r="AH828929" s="24"/>
      <c r="AI828929" s="24"/>
      <c r="AJ828929" s="24"/>
      <c r="AK828929" s="24"/>
      <c r="AL828929" s="24"/>
      <c r="AM828929" s="24"/>
      <c r="AN828929" s="24"/>
      <c r="AO828929" s="24"/>
      <c r="AP828929" s="69"/>
      <c r="AQ828929" s="24"/>
      <c r="AR828929" s="24"/>
      <c r="AS828929" s="24"/>
      <c r="AT828929" s="24"/>
    </row>
    <row r="829057" spans="6:46" ht="15" x14ac:dyDescent="0.15">
      <c r="F829057" s="24"/>
      <c r="G829057" s="24"/>
      <c r="H829057" s="24"/>
      <c r="I829057" s="24"/>
      <c r="J829057" s="24"/>
      <c r="K829057" s="24"/>
      <c r="L829057" s="24"/>
      <c r="M829057" s="24"/>
      <c r="N829057" s="24"/>
      <c r="O829057" s="24"/>
      <c r="P829057" s="24"/>
      <c r="Q829057" s="24"/>
      <c r="R829057" s="24"/>
      <c r="S829057" s="24"/>
      <c r="T829057" s="24"/>
      <c r="U829057" s="24"/>
      <c r="V829057" s="24"/>
      <c r="W829057" s="24"/>
      <c r="X829057" s="24"/>
      <c r="Y829057" s="24"/>
      <c r="Z829057" s="24"/>
      <c r="AA829057" s="24"/>
      <c r="AB829057" s="24"/>
      <c r="AC829057" s="24"/>
      <c r="AD829057" s="24"/>
      <c r="AE829057" s="24"/>
      <c r="AF829057" s="24"/>
      <c r="AG829057" s="24"/>
      <c r="AH829057" s="24"/>
      <c r="AI829057" s="24"/>
      <c r="AJ829057" s="24"/>
      <c r="AK829057" s="24"/>
      <c r="AL829057" s="24"/>
      <c r="AM829057" s="24"/>
      <c r="AN829057" s="24"/>
      <c r="AO829057" s="24"/>
      <c r="AP829057" s="69"/>
      <c r="AQ829057" s="24"/>
      <c r="AR829057" s="24"/>
      <c r="AS829057" s="24"/>
      <c r="AT829057" s="24"/>
    </row>
    <row r="829185" spans="6:46" ht="15" x14ac:dyDescent="0.15">
      <c r="F829185" s="24"/>
      <c r="G829185" s="24"/>
      <c r="H829185" s="24"/>
      <c r="I829185" s="24"/>
      <c r="J829185" s="24"/>
      <c r="K829185" s="24"/>
      <c r="L829185" s="24"/>
      <c r="M829185" s="24"/>
      <c r="N829185" s="24"/>
      <c r="O829185" s="24"/>
      <c r="P829185" s="24"/>
      <c r="Q829185" s="24"/>
      <c r="R829185" s="24"/>
      <c r="S829185" s="24"/>
      <c r="T829185" s="24"/>
      <c r="U829185" s="24"/>
      <c r="V829185" s="24"/>
      <c r="W829185" s="24"/>
      <c r="X829185" s="24"/>
      <c r="Y829185" s="24"/>
      <c r="Z829185" s="24"/>
      <c r="AA829185" s="24"/>
      <c r="AB829185" s="24"/>
      <c r="AC829185" s="24"/>
      <c r="AD829185" s="24"/>
      <c r="AE829185" s="24"/>
      <c r="AF829185" s="24"/>
      <c r="AG829185" s="24"/>
      <c r="AH829185" s="24"/>
      <c r="AI829185" s="24"/>
      <c r="AJ829185" s="24"/>
      <c r="AK829185" s="24"/>
      <c r="AL829185" s="24"/>
      <c r="AM829185" s="24"/>
      <c r="AN829185" s="24"/>
      <c r="AO829185" s="24"/>
      <c r="AP829185" s="69"/>
      <c r="AQ829185" s="24"/>
      <c r="AR829185" s="24"/>
      <c r="AS829185" s="24"/>
      <c r="AT829185" s="24"/>
    </row>
    <row r="829313" spans="6:46" ht="15" x14ac:dyDescent="0.15">
      <c r="F829313" s="24"/>
      <c r="G829313" s="24"/>
      <c r="H829313" s="24"/>
      <c r="I829313" s="24"/>
      <c r="J829313" s="24"/>
      <c r="K829313" s="24"/>
      <c r="L829313" s="24"/>
      <c r="M829313" s="24"/>
      <c r="N829313" s="24"/>
      <c r="O829313" s="24"/>
      <c r="P829313" s="24"/>
      <c r="Q829313" s="24"/>
      <c r="R829313" s="24"/>
      <c r="S829313" s="24"/>
      <c r="T829313" s="24"/>
      <c r="U829313" s="24"/>
      <c r="V829313" s="24"/>
      <c r="W829313" s="24"/>
      <c r="X829313" s="24"/>
      <c r="Y829313" s="24"/>
      <c r="Z829313" s="24"/>
      <c r="AA829313" s="24"/>
      <c r="AB829313" s="24"/>
      <c r="AC829313" s="24"/>
      <c r="AD829313" s="24"/>
      <c r="AE829313" s="24"/>
      <c r="AF829313" s="24"/>
      <c r="AG829313" s="24"/>
      <c r="AH829313" s="24"/>
      <c r="AI829313" s="24"/>
      <c r="AJ829313" s="24"/>
      <c r="AK829313" s="24"/>
      <c r="AL829313" s="24"/>
      <c r="AM829313" s="24"/>
      <c r="AN829313" s="24"/>
      <c r="AO829313" s="24"/>
      <c r="AP829313" s="69"/>
      <c r="AQ829313" s="24"/>
      <c r="AR829313" s="24"/>
      <c r="AS829313" s="24"/>
      <c r="AT829313" s="24"/>
    </row>
    <row r="829441" spans="6:46" ht="15" x14ac:dyDescent="0.15">
      <c r="F829441" s="24"/>
      <c r="G829441" s="24"/>
      <c r="H829441" s="24"/>
      <c r="I829441" s="24"/>
      <c r="J829441" s="24"/>
      <c r="K829441" s="24"/>
      <c r="L829441" s="24"/>
      <c r="M829441" s="24"/>
      <c r="N829441" s="24"/>
      <c r="O829441" s="24"/>
      <c r="P829441" s="24"/>
      <c r="Q829441" s="24"/>
      <c r="R829441" s="24"/>
      <c r="S829441" s="24"/>
      <c r="T829441" s="24"/>
      <c r="U829441" s="24"/>
      <c r="V829441" s="24"/>
      <c r="W829441" s="24"/>
      <c r="X829441" s="24"/>
      <c r="Y829441" s="24"/>
      <c r="Z829441" s="24"/>
      <c r="AA829441" s="24"/>
      <c r="AB829441" s="24"/>
      <c r="AC829441" s="24"/>
      <c r="AD829441" s="24"/>
      <c r="AE829441" s="24"/>
      <c r="AF829441" s="24"/>
      <c r="AG829441" s="24"/>
      <c r="AH829441" s="24"/>
      <c r="AI829441" s="24"/>
      <c r="AJ829441" s="24"/>
      <c r="AK829441" s="24"/>
      <c r="AL829441" s="24"/>
      <c r="AM829441" s="24"/>
      <c r="AN829441" s="24"/>
      <c r="AO829441" s="24"/>
      <c r="AP829441" s="69"/>
      <c r="AQ829441" s="24"/>
      <c r="AR829441" s="24"/>
      <c r="AS829441" s="24"/>
      <c r="AT829441" s="24"/>
    </row>
    <row r="829569" spans="6:46" ht="15" x14ac:dyDescent="0.15">
      <c r="F829569" s="24"/>
      <c r="G829569" s="24"/>
      <c r="H829569" s="24"/>
      <c r="I829569" s="24"/>
      <c r="J829569" s="24"/>
      <c r="K829569" s="24"/>
      <c r="L829569" s="24"/>
      <c r="M829569" s="24"/>
      <c r="N829569" s="24"/>
      <c r="O829569" s="24"/>
      <c r="P829569" s="24"/>
      <c r="Q829569" s="24"/>
      <c r="R829569" s="24"/>
      <c r="S829569" s="24"/>
      <c r="T829569" s="24"/>
      <c r="U829569" s="24"/>
      <c r="V829569" s="24"/>
      <c r="W829569" s="24"/>
      <c r="X829569" s="24"/>
      <c r="Y829569" s="24"/>
      <c r="Z829569" s="24"/>
      <c r="AA829569" s="24"/>
      <c r="AB829569" s="24"/>
      <c r="AC829569" s="24"/>
      <c r="AD829569" s="24"/>
      <c r="AE829569" s="24"/>
      <c r="AF829569" s="24"/>
      <c r="AG829569" s="24"/>
      <c r="AH829569" s="24"/>
      <c r="AI829569" s="24"/>
      <c r="AJ829569" s="24"/>
      <c r="AK829569" s="24"/>
      <c r="AL829569" s="24"/>
      <c r="AM829569" s="24"/>
      <c r="AN829569" s="24"/>
      <c r="AO829569" s="24"/>
      <c r="AP829569" s="69"/>
      <c r="AQ829569" s="24"/>
      <c r="AR829569" s="24"/>
      <c r="AS829569" s="24"/>
      <c r="AT829569" s="24"/>
    </row>
    <row r="829697" spans="6:46" ht="15" x14ac:dyDescent="0.15">
      <c r="F829697" s="24"/>
      <c r="G829697" s="24"/>
      <c r="H829697" s="24"/>
      <c r="I829697" s="24"/>
      <c r="J829697" s="24"/>
      <c r="K829697" s="24"/>
      <c r="L829697" s="24"/>
      <c r="M829697" s="24"/>
      <c r="N829697" s="24"/>
      <c r="O829697" s="24"/>
      <c r="P829697" s="24"/>
      <c r="Q829697" s="24"/>
      <c r="R829697" s="24"/>
      <c r="S829697" s="24"/>
      <c r="T829697" s="24"/>
      <c r="U829697" s="24"/>
      <c r="V829697" s="24"/>
      <c r="W829697" s="24"/>
      <c r="X829697" s="24"/>
      <c r="Y829697" s="24"/>
      <c r="Z829697" s="24"/>
      <c r="AA829697" s="24"/>
      <c r="AB829697" s="24"/>
      <c r="AC829697" s="24"/>
      <c r="AD829697" s="24"/>
      <c r="AE829697" s="24"/>
      <c r="AF829697" s="24"/>
      <c r="AG829697" s="24"/>
      <c r="AH829697" s="24"/>
      <c r="AI829697" s="24"/>
      <c r="AJ829697" s="24"/>
      <c r="AK829697" s="24"/>
      <c r="AL829697" s="24"/>
      <c r="AM829697" s="24"/>
      <c r="AN829697" s="24"/>
      <c r="AO829697" s="24"/>
      <c r="AP829697" s="69"/>
      <c r="AQ829697" s="24"/>
      <c r="AR829697" s="24"/>
      <c r="AS829697" s="24"/>
      <c r="AT829697" s="24"/>
    </row>
    <row r="829825" spans="6:46" ht="15" x14ac:dyDescent="0.15">
      <c r="F829825" s="24"/>
      <c r="G829825" s="24"/>
      <c r="H829825" s="24"/>
      <c r="I829825" s="24"/>
      <c r="J829825" s="24"/>
      <c r="K829825" s="24"/>
      <c r="L829825" s="24"/>
      <c r="M829825" s="24"/>
      <c r="N829825" s="24"/>
      <c r="O829825" s="24"/>
      <c r="P829825" s="24"/>
      <c r="Q829825" s="24"/>
      <c r="R829825" s="24"/>
      <c r="S829825" s="24"/>
      <c r="T829825" s="24"/>
      <c r="U829825" s="24"/>
      <c r="V829825" s="24"/>
      <c r="W829825" s="24"/>
      <c r="X829825" s="24"/>
      <c r="Y829825" s="24"/>
      <c r="Z829825" s="24"/>
      <c r="AA829825" s="24"/>
      <c r="AB829825" s="24"/>
      <c r="AC829825" s="24"/>
      <c r="AD829825" s="24"/>
      <c r="AE829825" s="24"/>
      <c r="AF829825" s="24"/>
      <c r="AG829825" s="24"/>
      <c r="AH829825" s="24"/>
      <c r="AI829825" s="24"/>
      <c r="AJ829825" s="24"/>
      <c r="AK829825" s="24"/>
      <c r="AL829825" s="24"/>
      <c r="AM829825" s="24"/>
      <c r="AN829825" s="24"/>
      <c r="AO829825" s="24"/>
      <c r="AP829825" s="69"/>
      <c r="AQ829825" s="24"/>
      <c r="AR829825" s="24"/>
      <c r="AS829825" s="24"/>
      <c r="AT829825" s="24"/>
    </row>
    <row r="829953" spans="6:46" ht="15" x14ac:dyDescent="0.15">
      <c r="F829953" s="24"/>
      <c r="G829953" s="24"/>
      <c r="H829953" s="24"/>
      <c r="I829953" s="24"/>
      <c r="J829953" s="24"/>
      <c r="K829953" s="24"/>
      <c r="L829953" s="24"/>
      <c r="M829953" s="24"/>
      <c r="N829953" s="24"/>
      <c r="O829953" s="24"/>
      <c r="P829953" s="24"/>
      <c r="Q829953" s="24"/>
      <c r="R829953" s="24"/>
      <c r="S829953" s="24"/>
      <c r="T829953" s="24"/>
      <c r="U829953" s="24"/>
      <c r="V829953" s="24"/>
      <c r="W829953" s="24"/>
      <c r="X829953" s="24"/>
      <c r="Y829953" s="24"/>
      <c r="Z829953" s="24"/>
      <c r="AA829953" s="24"/>
      <c r="AB829953" s="24"/>
      <c r="AC829953" s="24"/>
      <c r="AD829953" s="24"/>
      <c r="AE829953" s="24"/>
      <c r="AF829953" s="24"/>
      <c r="AG829953" s="24"/>
      <c r="AH829953" s="24"/>
      <c r="AI829953" s="24"/>
      <c r="AJ829953" s="24"/>
      <c r="AK829953" s="24"/>
      <c r="AL829953" s="24"/>
      <c r="AM829953" s="24"/>
      <c r="AN829953" s="24"/>
      <c r="AO829953" s="24"/>
      <c r="AP829953" s="69"/>
      <c r="AQ829953" s="24"/>
      <c r="AR829953" s="24"/>
      <c r="AS829953" s="24"/>
      <c r="AT829953" s="24"/>
    </row>
    <row r="830081" spans="6:46" ht="15" x14ac:dyDescent="0.15">
      <c r="F830081" s="24"/>
      <c r="G830081" s="24"/>
      <c r="H830081" s="24"/>
      <c r="I830081" s="24"/>
      <c r="J830081" s="24"/>
      <c r="K830081" s="24"/>
      <c r="L830081" s="24"/>
      <c r="M830081" s="24"/>
      <c r="N830081" s="24"/>
      <c r="O830081" s="24"/>
      <c r="P830081" s="24"/>
      <c r="Q830081" s="24"/>
      <c r="R830081" s="24"/>
      <c r="S830081" s="24"/>
      <c r="T830081" s="24"/>
      <c r="U830081" s="24"/>
      <c r="V830081" s="24"/>
      <c r="W830081" s="24"/>
      <c r="X830081" s="24"/>
      <c r="Y830081" s="24"/>
      <c r="Z830081" s="24"/>
      <c r="AA830081" s="24"/>
      <c r="AB830081" s="24"/>
      <c r="AC830081" s="24"/>
      <c r="AD830081" s="24"/>
      <c r="AE830081" s="24"/>
      <c r="AF830081" s="24"/>
      <c r="AG830081" s="24"/>
      <c r="AH830081" s="24"/>
      <c r="AI830081" s="24"/>
      <c r="AJ830081" s="24"/>
      <c r="AK830081" s="24"/>
      <c r="AL830081" s="24"/>
      <c r="AM830081" s="24"/>
      <c r="AN830081" s="24"/>
      <c r="AO830081" s="24"/>
      <c r="AP830081" s="69"/>
      <c r="AQ830081" s="24"/>
      <c r="AR830081" s="24"/>
      <c r="AS830081" s="24"/>
      <c r="AT830081" s="24"/>
    </row>
    <row r="830209" spans="6:46" ht="15" x14ac:dyDescent="0.15">
      <c r="F830209" s="24"/>
      <c r="G830209" s="24"/>
      <c r="H830209" s="24"/>
      <c r="I830209" s="24"/>
      <c r="J830209" s="24"/>
      <c r="K830209" s="24"/>
      <c r="L830209" s="24"/>
      <c r="M830209" s="24"/>
      <c r="N830209" s="24"/>
      <c r="O830209" s="24"/>
      <c r="P830209" s="24"/>
      <c r="Q830209" s="24"/>
      <c r="R830209" s="24"/>
      <c r="S830209" s="24"/>
      <c r="T830209" s="24"/>
      <c r="U830209" s="24"/>
      <c r="V830209" s="24"/>
      <c r="W830209" s="24"/>
      <c r="X830209" s="24"/>
      <c r="Y830209" s="24"/>
      <c r="Z830209" s="24"/>
      <c r="AA830209" s="24"/>
      <c r="AB830209" s="24"/>
      <c r="AC830209" s="24"/>
      <c r="AD830209" s="24"/>
      <c r="AE830209" s="24"/>
      <c r="AF830209" s="24"/>
      <c r="AG830209" s="24"/>
      <c r="AH830209" s="24"/>
      <c r="AI830209" s="24"/>
      <c r="AJ830209" s="24"/>
      <c r="AK830209" s="24"/>
      <c r="AL830209" s="24"/>
      <c r="AM830209" s="24"/>
      <c r="AN830209" s="24"/>
      <c r="AO830209" s="24"/>
      <c r="AP830209" s="69"/>
      <c r="AQ830209" s="24"/>
      <c r="AR830209" s="24"/>
      <c r="AS830209" s="24"/>
      <c r="AT830209" s="24"/>
    </row>
    <row r="830337" spans="6:46" ht="15" x14ac:dyDescent="0.15">
      <c r="F830337" s="24"/>
      <c r="G830337" s="24"/>
      <c r="H830337" s="24"/>
      <c r="I830337" s="24"/>
      <c r="J830337" s="24"/>
      <c r="K830337" s="24"/>
      <c r="L830337" s="24"/>
      <c r="M830337" s="24"/>
      <c r="N830337" s="24"/>
      <c r="O830337" s="24"/>
      <c r="P830337" s="24"/>
      <c r="Q830337" s="24"/>
      <c r="R830337" s="24"/>
      <c r="S830337" s="24"/>
      <c r="T830337" s="24"/>
      <c r="U830337" s="24"/>
      <c r="V830337" s="24"/>
      <c r="W830337" s="24"/>
      <c r="X830337" s="24"/>
      <c r="Y830337" s="24"/>
      <c r="Z830337" s="24"/>
      <c r="AA830337" s="24"/>
      <c r="AB830337" s="24"/>
      <c r="AC830337" s="24"/>
      <c r="AD830337" s="24"/>
      <c r="AE830337" s="24"/>
      <c r="AF830337" s="24"/>
      <c r="AG830337" s="24"/>
      <c r="AH830337" s="24"/>
      <c r="AI830337" s="24"/>
      <c r="AJ830337" s="24"/>
      <c r="AK830337" s="24"/>
      <c r="AL830337" s="24"/>
      <c r="AM830337" s="24"/>
      <c r="AN830337" s="24"/>
      <c r="AO830337" s="24"/>
      <c r="AP830337" s="69"/>
      <c r="AQ830337" s="24"/>
      <c r="AR830337" s="24"/>
      <c r="AS830337" s="24"/>
      <c r="AT830337" s="24"/>
    </row>
    <row r="830465" spans="6:46" ht="15" x14ac:dyDescent="0.15">
      <c r="F830465" s="24"/>
      <c r="G830465" s="24"/>
      <c r="H830465" s="24"/>
      <c r="I830465" s="24"/>
      <c r="J830465" s="24"/>
      <c r="K830465" s="24"/>
      <c r="L830465" s="24"/>
      <c r="M830465" s="24"/>
      <c r="N830465" s="24"/>
      <c r="O830465" s="24"/>
      <c r="P830465" s="24"/>
      <c r="Q830465" s="24"/>
      <c r="R830465" s="24"/>
      <c r="S830465" s="24"/>
      <c r="T830465" s="24"/>
      <c r="U830465" s="24"/>
      <c r="V830465" s="24"/>
      <c r="W830465" s="24"/>
      <c r="X830465" s="24"/>
      <c r="Y830465" s="24"/>
      <c r="Z830465" s="24"/>
      <c r="AA830465" s="24"/>
      <c r="AB830465" s="24"/>
      <c r="AC830465" s="24"/>
      <c r="AD830465" s="24"/>
      <c r="AE830465" s="24"/>
      <c r="AF830465" s="24"/>
      <c r="AG830465" s="24"/>
      <c r="AH830465" s="24"/>
      <c r="AI830465" s="24"/>
      <c r="AJ830465" s="24"/>
      <c r="AK830465" s="24"/>
      <c r="AL830465" s="24"/>
      <c r="AM830465" s="24"/>
      <c r="AN830465" s="24"/>
      <c r="AO830465" s="24"/>
      <c r="AP830465" s="69"/>
      <c r="AQ830465" s="24"/>
      <c r="AR830465" s="24"/>
      <c r="AS830465" s="24"/>
      <c r="AT830465" s="24"/>
    </row>
    <row r="830593" spans="6:46" ht="15" x14ac:dyDescent="0.15">
      <c r="F830593" s="24"/>
      <c r="G830593" s="24"/>
      <c r="H830593" s="24"/>
      <c r="I830593" s="24"/>
      <c r="J830593" s="24"/>
      <c r="K830593" s="24"/>
      <c r="L830593" s="24"/>
      <c r="M830593" s="24"/>
      <c r="N830593" s="24"/>
      <c r="O830593" s="24"/>
      <c r="P830593" s="24"/>
      <c r="Q830593" s="24"/>
      <c r="R830593" s="24"/>
      <c r="S830593" s="24"/>
      <c r="T830593" s="24"/>
      <c r="U830593" s="24"/>
      <c r="V830593" s="24"/>
      <c r="W830593" s="24"/>
      <c r="X830593" s="24"/>
      <c r="Y830593" s="24"/>
      <c r="Z830593" s="24"/>
      <c r="AA830593" s="24"/>
      <c r="AB830593" s="24"/>
      <c r="AC830593" s="24"/>
      <c r="AD830593" s="24"/>
      <c r="AE830593" s="24"/>
      <c r="AF830593" s="24"/>
      <c r="AG830593" s="24"/>
      <c r="AH830593" s="24"/>
      <c r="AI830593" s="24"/>
      <c r="AJ830593" s="24"/>
      <c r="AK830593" s="24"/>
      <c r="AL830593" s="24"/>
      <c r="AM830593" s="24"/>
      <c r="AN830593" s="24"/>
      <c r="AO830593" s="24"/>
      <c r="AP830593" s="69"/>
      <c r="AQ830593" s="24"/>
      <c r="AR830593" s="24"/>
      <c r="AS830593" s="24"/>
      <c r="AT830593" s="24"/>
    </row>
    <row r="830721" spans="6:46" ht="15" x14ac:dyDescent="0.15">
      <c r="F830721" s="24"/>
      <c r="G830721" s="24"/>
      <c r="H830721" s="24"/>
      <c r="I830721" s="24"/>
      <c r="J830721" s="24"/>
      <c r="K830721" s="24"/>
      <c r="L830721" s="24"/>
      <c r="M830721" s="24"/>
      <c r="N830721" s="24"/>
      <c r="O830721" s="24"/>
      <c r="P830721" s="24"/>
      <c r="Q830721" s="24"/>
      <c r="R830721" s="24"/>
      <c r="S830721" s="24"/>
      <c r="T830721" s="24"/>
      <c r="U830721" s="24"/>
      <c r="V830721" s="24"/>
      <c r="W830721" s="24"/>
      <c r="X830721" s="24"/>
      <c r="Y830721" s="24"/>
      <c r="Z830721" s="24"/>
      <c r="AA830721" s="24"/>
      <c r="AB830721" s="24"/>
      <c r="AC830721" s="24"/>
      <c r="AD830721" s="24"/>
      <c r="AE830721" s="24"/>
      <c r="AF830721" s="24"/>
      <c r="AG830721" s="24"/>
      <c r="AH830721" s="24"/>
      <c r="AI830721" s="24"/>
      <c r="AJ830721" s="24"/>
      <c r="AK830721" s="24"/>
      <c r="AL830721" s="24"/>
      <c r="AM830721" s="24"/>
      <c r="AN830721" s="24"/>
      <c r="AO830721" s="24"/>
      <c r="AP830721" s="69"/>
      <c r="AQ830721" s="24"/>
      <c r="AR830721" s="24"/>
      <c r="AS830721" s="24"/>
      <c r="AT830721" s="24"/>
    </row>
    <row r="830849" spans="6:46" ht="15" x14ac:dyDescent="0.15">
      <c r="F830849" s="24"/>
      <c r="G830849" s="24"/>
      <c r="H830849" s="24"/>
      <c r="I830849" s="24"/>
      <c r="J830849" s="24"/>
      <c r="K830849" s="24"/>
      <c r="L830849" s="24"/>
      <c r="M830849" s="24"/>
      <c r="N830849" s="24"/>
      <c r="O830849" s="24"/>
      <c r="P830849" s="24"/>
      <c r="Q830849" s="24"/>
      <c r="R830849" s="24"/>
      <c r="S830849" s="24"/>
      <c r="T830849" s="24"/>
      <c r="U830849" s="24"/>
      <c r="V830849" s="24"/>
      <c r="W830849" s="24"/>
      <c r="X830849" s="24"/>
      <c r="Y830849" s="24"/>
      <c r="Z830849" s="24"/>
      <c r="AA830849" s="24"/>
      <c r="AB830849" s="24"/>
      <c r="AC830849" s="24"/>
      <c r="AD830849" s="24"/>
      <c r="AE830849" s="24"/>
      <c r="AF830849" s="24"/>
      <c r="AG830849" s="24"/>
      <c r="AH830849" s="24"/>
      <c r="AI830849" s="24"/>
      <c r="AJ830849" s="24"/>
      <c r="AK830849" s="24"/>
      <c r="AL830849" s="24"/>
      <c r="AM830849" s="24"/>
      <c r="AN830849" s="24"/>
      <c r="AO830849" s="24"/>
      <c r="AP830849" s="69"/>
      <c r="AQ830849" s="24"/>
      <c r="AR830849" s="24"/>
      <c r="AS830849" s="24"/>
      <c r="AT830849" s="24"/>
    </row>
    <row r="830977" spans="6:46" ht="15" x14ac:dyDescent="0.15">
      <c r="F830977" s="24"/>
      <c r="G830977" s="24"/>
      <c r="H830977" s="24"/>
      <c r="I830977" s="24"/>
      <c r="J830977" s="24"/>
      <c r="K830977" s="24"/>
      <c r="L830977" s="24"/>
      <c r="M830977" s="24"/>
      <c r="N830977" s="24"/>
      <c r="O830977" s="24"/>
      <c r="P830977" s="24"/>
      <c r="Q830977" s="24"/>
      <c r="R830977" s="24"/>
      <c r="S830977" s="24"/>
      <c r="T830977" s="24"/>
      <c r="U830977" s="24"/>
      <c r="V830977" s="24"/>
      <c r="W830977" s="24"/>
      <c r="X830977" s="24"/>
      <c r="Y830977" s="24"/>
      <c r="Z830977" s="24"/>
      <c r="AA830977" s="24"/>
      <c r="AB830977" s="24"/>
      <c r="AC830977" s="24"/>
      <c r="AD830977" s="24"/>
      <c r="AE830977" s="24"/>
      <c r="AF830977" s="24"/>
      <c r="AG830977" s="24"/>
      <c r="AH830977" s="24"/>
      <c r="AI830977" s="24"/>
      <c r="AJ830977" s="24"/>
      <c r="AK830977" s="24"/>
      <c r="AL830977" s="24"/>
      <c r="AM830977" s="24"/>
      <c r="AN830977" s="24"/>
      <c r="AO830977" s="24"/>
      <c r="AP830977" s="69"/>
      <c r="AQ830977" s="24"/>
      <c r="AR830977" s="24"/>
      <c r="AS830977" s="24"/>
      <c r="AT830977" s="24"/>
    </row>
    <row r="831105" spans="6:46" ht="15" x14ac:dyDescent="0.15">
      <c r="F831105" s="24"/>
      <c r="G831105" s="24"/>
      <c r="H831105" s="24"/>
      <c r="I831105" s="24"/>
      <c r="J831105" s="24"/>
      <c r="K831105" s="24"/>
      <c r="L831105" s="24"/>
      <c r="M831105" s="24"/>
      <c r="N831105" s="24"/>
      <c r="O831105" s="24"/>
      <c r="P831105" s="24"/>
      <c r="Q831105" s="24"/>
      <c r="R831105" s="24"/>
      <c r="S831105" s="24"/>
      <c r="T831105" s="24"/>
      <c r="U831105" s="24"/>
      <c r="V831105" s="24"/>
      <c r="W831105" s="24"/>
      <c r="X831105" s="24"/>
      <c r="Y831105" s="24"/>
      <c r="Z831105" s="24"/>
      <c r="AA831105" s="24"/>
      <c r="AB831105" s="24"/>
      <c r="AC831105" s="24"/>
      <c r="AD831105" s="24"/>
      <c r="AE831105" s="24"/>
      <c r="AF831105" s="24"/>
      <c r="AG831105" s="24"/>
      <c r="AH831105" s="24"/>
      <c r="AI831105" s="24"/>
      <c r="AJ831105" s="24"/>
      <c r="AK831105" s="24"/>
      <c r="AL831105" s="24"/>
      <c r="AM831105" s="24"/>
      <c r="AN831105" s="24"/>
      <c r="AO831105" s="24"/>
      <c r="AP831105" s="69"/>
      <c r="AQ831105" s="24"/>
      <c r="AR831105" s="24"/>
      <c r="AS831105" s="24"/>
      <c r="AT831105" s="24"/>
    </row>
    <row r="831233" spans="6:46" ht="15" x14ac:dyDescent="0.15">
      <c r="F831233" s="24"/>
      <c r="G831233" s="24"/>
      <c r="H831233" s="24"/>
      <c r="I831233" s="24"/>
      <c r="J831233" s="24"/>
      <c r="K831233" s="24"/>
      <c r="L831233" s="24"/>
      <c r="M831233" s="24"/>
      <c r="N831233" s="24"/>
      <c r="O831233" s="24"/>
      <c r="P831233" s="24"/>
      <c r="Q831233" s="24"/>
      <c r="R831233" s="24"/>
      <c r="S831233" s="24"/>
      <c r="T831233" s="24"/>
      <c r="U831233" s="24"/>
      <c r="V831233" s="24"/>
      <c r="W831233" s="24"/>
      <c r="X831233" s="24"/>
      <c r="Y831233" s="24"/>
      <c r="Z831233" s="24"/>
      <c r="AA831233" s="24"/>
      <c r="AB831233" s="24"/>
      <c r="AC831233" s="24"/>
      <c r="AD831233" s="24"/>
      <c r="AE831233" s="24"/>
      <c r="AF831233" s="24"/>
      <c r="AG831233" s="24"/>
      <c r="AH831233" s="24"/>
      <c r="AI831233" s="24"/>
      <c r="AJ831233" s="24"/>
      <c r="AK831233" s="24"/>
      <c r="AL831233" s="24"/>
      <c r="AM831233" s="24"/>
      <c r="AN831233" s="24"/>
      <c r="AO831233" s="24"/>
      <c r="AP831233" s="69"/>
      <c r="AQ831233" s="24"/>
      <c r="AR831233" s="24"/>
      <c r="AS831233" s="24"/>
      <c r="AT831233" s="24"/>
    </row>
    <row r="831361" spans="6:46" ht="15" x14ac:dyDescent="0.15">
      <c r="F831361" s="24"/>
      <c r="G831361" s="24"/>
      <c r="H831361" s="24"/>
      <c r="I831361" s="24"/>
      <c r="J831361" s="24"/>
      <c r="K831361" s="24"/>
      <c r="L831361" s="24"/>
      <c r="M831361" s="24"/>
      <c r="N831361" s="24"/>
      <c r="O831361" s="24"/>
      <c r="P831361" s="24"/>
      <c r="Q831361" s="24"/>
      <c r="R831361" s="24"/>
      <c r="S831361" s="24"/>
      <c r="T831361" s="24"/>
      <c r="U831361" s="24"/>
      <c r="V831361" s="24"/>
      <c r="W831361" s="24"/>
      <c r="X831361" s="24"/>
      <c r="Y831361" s="24"/>
      <c r="Z831361" s="24"/>
      <c r="AA831361" s="24"/>
      <c r="AB831361" s="24"/>
      <c r="AC831361" s="24"/>
      <c r="AD831361" s="24"/>
      <c r="AE831361" s="24"/>
      <c r="AF831361" s="24"/>
      <c r="AG831361" s="24"/>
      <c r="AH831361" s="24"/>
      <c r="AI831361" s="24"/>
      <c r="AJ831361" s="24"/>
      <c r="AK831361" s="24"/>
      <c r="AL831361" s="24"/>
      <c r="AM831361" s="24"/>
      <c r="AN831361" s="24"/>
      <c r="AO831361" s="24"/>
      <c r="AP831361" s="69"/>
      <c r="AQ831361" s="24"/>
      <c r="AR831361" s="24"/>
      <c r="AS831361" s="24"/>
      <c r="AT831361" s="24"/>
    </row>
    <row r="831489" spans="6:46" ht="15" x14ac:dyDescent="0.15">
      <c r="F831489" s="24"/>
      <c r="G831489" s="24"/>
      <c r="H831489" s="24"/>
      <c r="I831489" s="24"/>
      <c r="J831489" s="24"/>
      <c r="K831489" s="24"/>
      <c r="L831489" s="24"/>
      <c r="M831489" s="24"/>
      <c r="N831489" s="24"/>
      <c r="O831489" s="24"/>
      <c r="P831489" s="24"/>
      <c r="Q831489" s="24"/>
      <c r="R831489" s="24"/>
      <c r="S831489" s="24"/>
      <c r="T831489" s="24"/>
      <c r="U831489" s="24"/>
      <c r="V831489" s="24"/>
      <c r="W831489" s="24"/>
      <c r="X831489" s="24"/>
      <c r="Y831489" s="24"/>
      <c r="Z831489" s="24"/>
      <c r="AA831489" s="24"/>
      <c r="AB831489" s="24"/>
      <c r="AC831489" s="24"/>
      <c r="AD831489" s="24"/>
      <c r="AE831489" s="24"/>
      <c r="AF831489" s="24"/>
      <c r="AG831489" s="24"/>
      <c r="AH831489" s="24"/>
      <c r="AI831489" s="24"/>
      <c r="AJ831489" s="24"/>
      <c r="AK831489" s="24"/>
      <c r="AL831489" s="24"/>
      <c r="AM831489" s="24"/>
      <c r="AN831489" s="24"/>
      <c r="AO831489" s="24"/>
      <c r="AP831489" s="69"/>
      <c r="AQ831489" s="24"/>
      <c r="AR831489" s="24"/>
      <c r="AS831489" s="24"/>
      <c r="AT831489" s="24"/>
    </row>
    <row r="831617" spans="6:46" ht="15" x14ac:dyDescent="0.15">
      <c r="F831617" s="24"/>
      <c r="G831617" s="24"/>
      <c r="H831617" s="24"/>
      <c r="I831617" s="24"/>
      <c r="J831617" s="24"/>
      <c r="K831617" s="24"/>
      <c r="L831617" s="24"/>
      <c r="M831617" s="24"/>
      <c r="N831617" s="24"/>
      <c r="O831617" s="24"/>
      <c r="P831617" s="24"/>
      <c r="Q831617" s="24"/>
      <c r="R831617" s="24"/>
      <c r="S831617" s="24"/>
      <c r="T831617" s="24"/>
      <c r="U831617" s="24"/>
      <c r="V831617" s="24"/>
      <c r="W831617" s="24"/>
      <c r="X831617" s="24"/>
      <c r="Y831617" s="24"/>
      <c r="Z831617" s="24"/>
      <c r="AA831617" s="24"/>
      <c r="AB831617" s="24"/>
      <c r="AC831617" s="24"/>
      <c r="AD831617" s="24"/>
      <c r="AE831617" s="24"/>
      <c r="AF831617" s="24"/>
      <c r="AG831617" s="24"/>
      <c r="AH831617" s="24"/>
      <c r="AI831617" s="24"/>
      <c r="AJ831617" s="24"/>
      <c r="AK831617" s="24"/>
      <c r="AL831617" s="24"/>
      <c r="AM831617" s="24"/>
      <c r="AN831617" s="24"/>
      <c r="AO831617" s="24"/>
      <c r="AP831617" s="69"/>
      <c r="AQ831617" s="24"/>
      <c r="AR831617" s="24"/>
      <c r="AS831617" s="24"/>
      <c r="AT831617" s="24"/>
    </row>
    <row r="831745" spans="6:46" ht="15" x14ac:dyDescent="0.15">
      <c r="F831745" s="24"/>
      <c r="G831745" s="24"/>
      <c r="H831745" s="24"/>
      <c r="I831745" s="24"/>
      <c r="J831745" s="24"/>
      <c r="K831745" s="24"/>
      <c r="L831745" s="24"/>
      <c r="M831745" s="24"/>
      <c r="N831745" s="24"/>
      <c r="O831745" s="24"/>
      <c r="P831745" s="24"/>
      <c r="Q831745" s="24"/>
      <c r="R831745" s="24"/>
      <c r="S831745" s="24"/>
      <c r="T831745" s="24"/>
      <c r="U831745" s="24"/>
      <c r="V831745" s="24"/>
      <c r="W831745" s="24"/>
      <c r="X831745" s="24"/>
      <c r="Y831745" s="24"/>
      <c r="Z831745" s="24"/>
      <c r="AA831745" s="24"/>
      <c r="AB831745" s="24"/>
      <c r="AC831745" s="24"/>
      <c r="AD831745" s="24"/>
      <c r="AE831745" s="24"/>
      <c r="AF831745" s="24"/>
      <c r="AG831745" s="24"/>
      <c r="AH831745" s="24"/>
      <c r="AI831745" s="24"/>
      <c r="AJ831745" s="24"/>
      <c r="AK831745" s="24"/>
      <c r="AL831745" s="24"/>
      <c r="AM831745" s="24"/>
      <c r="AN831745" s="24"/>
      <c r="AO831745" s="24"/>
      <c r="AP831745" s="69"/>
      <c r="AQ831745" s="24"/>
      <c r="AR831745" s="24"/>
      <c r="AS831745" s="24"/>
      <c r="AT831745" s="24"/>
    </row>
    <row r="831873" spans="6:46" ht="15" x14ac:dyDescent="0.15">
      <c r="F831873" s="24"/>
      <c r="G831873" s="24"/>
      <c r="H831873" s="24"/>
      <c r="I831873" s="24"/>
      <c r="J831873" s="24"/>
      <c r="K831873" s="24"/>
      <c r="L831873" s="24"/>
      <c r="M831873" s="24"/>
      <c r="N831873" s="24"/>
      <c r="O831873" s="24"/>
      <c r="P831873" s="24"/>
      <c r="Q831873" s="24"/>
      <c r="R831873" s="24"/>
      <c r="S831873" s="24"/>
      <c r="T831873" s="24"/>
      <c r="U831873" s="24"/>
      <c r="V831873" s="24"/>
      <c r="W831873" s="24"/>
      <c r="X831873" s="24"/>
      <c r="Y831873" s="24"/>
      <c r="Z831873" s="24"/>
      <c r="AA831873" s="24"/>
      <c r="AB831873" s="24"/>
      <c r="AC831873" s="24"/>
      <c r="AD831873" s="24"/>
      <c r="AE831873" s="24"/>
      <c r="AF831873" s="24"/>
      <c r="AG831873" s="24"/>
      <c r="AH831873" s="24"/>
      <c r="AI831873" s="24"/>
      <c r="AJ831873" s="24"/>
      <c r="AK831873" s="24"/>
      <c r="AL831873" s="24"/>
      <c r="AM831873" s="24"/>
      <c r="AN831873" s="24"/>
      <c r="AO831873" s="24"/>
      <c r="AP831873" s="69"/>
      <c r="AQ831873" s="24"/>
      <c r="AR831873" s="24"/>
      <c r="AS831873" s="24"/>
      <c r="AT831873" s="24"/>
    </row>
    <row r="832001" spans="6:46" ht="15" x14ac:dyDescent="0.15">
      <c r="F832001" s="24"/>
      <c r="G832001" s="24"/>
      <c r="H832001" s="24"/>
      <c r="I832001" s="24"/>
      <c r="J832001" s="24"/>
      <c r="K832001" s="24"/>
      <c r="L832001" s="24"/>
      <c r="M832001" s="24"/>
      <c r="N832001" s="24"/>
      <c r="O832001" s="24"/>
      <c r="P832001" s="24"/>
      <c r="Q832001" s="24"/>
      <c r="R832001" s="24"/>
      <c r="S832001" s="24"/>
      <c r="T832001" s="24"/>
      <c r="U832001" s="24"/>
      <c r="V832001" s="24"/>
      <c r="W832001" s="24"/>
      <c r="X832001" s="24"/>
      <c r="Y832001" s="24"/>
      <c r="Z832001" s="24"/>
      <c r="AA832001" s="24"/>
      <c r="AB832001" s="24"/>
      <c r="AC832001" s="24"/>
      <c r="AD832001" s="24"/>
      <c r="AE832001" s="24"/>
      <c r="AF832001" s="24"/>
      <c r="AG832001" s="24"/>
      <c r="AH832001" s="24"/>
      <c r="AI832001" s="24"/>
      <c r="AJ832001" s="24"/>
      <c r="AK832001" s="24"/>
      <c r="AL832001" s="24"/>
      <c r="AM832001" s="24"/>
      <c r="AN832001" s="24"/>
      <c r="AO832001" s="24"/>
      <c r="AP832001" s="69"/>
      <c r="AQ832001" s="24"/>
      <c r="AR832001" s="24"/>
      <c r="AS832001" s="24"/>
      <c r="AT832001" s="24"/>
    </row>
    <row r="832129" spans="6:46" ht="15" x14ac:dyDescent="0.15">
      <c r="F832129" s="24"/>
      <c r="G832129" s="24"/>
      <c r="H832129" s="24"/>
      <c r="I832129" s="24"/>
      <c r="J832129" s="24"/>
      <c r="K832129" s="24"/>
      <c r="L832129" s="24"/>
      <c r="M832129" s="24"/>
      <c r="N832129" s="24"/>
      <c r="O832129" s="24"/>
      <c r="P832129" s="24"/>
      <c r="Q832129" s="24"/>
      <c r="R832129" s="24"/>
      <c r="S832129" s="24"/>
      <c r="T832129" s="24"/>
      <c r="U832129" s="24"/>
      <c r="V832129" s="24"/>
      <c r="W832129" s="24"/>
      <c r="X832129" s="24"/>
      <c r="Y832129" s="24"/>
      <c r="Z832129" s="24"/>
      <c r="AA832129" s="24"/>
      <c r="AB832129" s="24"/>
      <c r="AC832129" s="24"/>
      <c r="AD832129" s="24"/>
      <c r="AE832129" s="24"/>
      <c r="AF832129" s="24"/>
      <c r="AG832129" s="24"/>
      <c r="AH832129" s="24"/>
      <c r="AI832129" s="24"/>
      <c r="AJ832129" s="24"/>
      <c r="AK832129" s="24"/>
      <c r="AL832129" s="24"/>
      <c r="AM832129" s="24"/>
      <c r="AN832129" s="24"/>
      <c r="AO832129" s="24"/>
      <c r="AP832129" s="69"/>
      <c r="AQ832129" s="24"/>
      <c r="AR832129" s="24"/>
      <c r="AS832129" s="24"/>
      <c r="AT832129" s="24"/>
    </row>
    <row r="832257" spans="6:46" ht="15" x14ac:dyDescent="0.15">
      <c r="F832257" s="24"/>
      <c r="G832257" s="24"/>
      <c r="H832257" s="24"/>
      <c r="I832257" s="24"/>
      <c r="J832257" s="24"/>
      <c r="K832257" s="24"/>
      <c r="L832257" s="24"/>
      <c r="M832257" s="24"/>
      <c r="N832257" s="24"/>
      <c r="O832257" s="24"/>
      <c r="P832257" s="24"/>
      <c r="Q832257" s="24"/>
      <c r="R832257" s="24"/>
      <c r="S832257" s="24"/>
      <c r="T832257" s="24"/>
      <c r="U832257" s="24"/>
      <c r="V832257" s="24"/>
      <c r="W832257" s="24"/>
      <c r="X832257" s="24"/>
      <c r="Y832257" s="24"/>
      <c r="Z832257" s="24"/>
      <c r="AA832257" s="24"/>
      <c r="AB832257" s="24"/>
      <c r="AC832257" s="24"/>
      <c r="AD832257" s="24"/>
      <c r="AE832257" s="24"/>
      <c r="AF832257" s="24"/>
      <c r="AG832257" s="24"/>
      <c r="AH832257" s="24"/>
      <c r="AI832257" s="24"/>
      <c r="AJ832257" s="24"/>
      <c r="AK832257" s="24"/>
      <c r="AL832257" s="24"/>
      <c r="AM832257" s="24"/>
      <c r="AN832257" s="24"/>
      <c r="AO832257" s="24"/>
      <c r="AP832257" s="69"/>
      <c r="AQ832257" s="24"/>
      <c r="AR832257" s="24"/>
      <c r="AS832257" s="24"/>
      <c r="AT832257" s="24"/>
    </row>
    <row r="832385" spans="6:46" ht="15" x14ac:dyDescent="0.15">
      <c r="F832385" s="24"/>
      <c r="G832385" s="24"/>
      <c r="H832385" s="24"/>
      <c r="I832385" s="24"/>
      <c r="J832385" s="24"/>
      <c r="K832385" s="24"/>
      <c r="L832385" s="24"/>
      <c r="M832385" s="24"/>
      <c r="N832385" s="24"/>
      <c r="O832385" s="24"/>
      <c r="P832385" s="24"/>
      <c r="Q832385" s="24"/>
      <c r="R832385" s="24"/>
      <c r="S832385" s="24"/>
      <c r="T832385" s="24"/>
      <c r="U832385" s="24"/>
      <c r="V832385" s="24"/>
      <c r="W832385" s="24"/>
      <c r="X832385" s="24"/>
      <c r="Y832385" s="24"/>
      <c r="Z832385" s="24"/>
      <c r="AA832385" s="24"/>
      <c r="AB832385" s="24"/>
      <c r="AC832385" s="24"/>
      <c r="AD832385" s="24"/>
      <c r="AE832385" s="24"/>
      <c r="AF832385" s="24"/>
      <c r="AG832385" s="24"/>
      <c r="AH832385" s="24"/>
      <c r="AI832385" s="24"/>
      <c r="AJ832385" s="24"/>
      <c r="AK832385" s="24"/>
      <c r="AL832385" s="24"/>
      <c r="AM832385" s="24"/>
      <c r="AN832385" s="24"/>
      <c r="AO832385" s="24"/>
      <c r="AP832385" s="69"/>
      <c r="AQ832385" s="24"/>
      <c r="AR832385" s="24"/>
      <c r="AS832385" s="24"/>
      <c r="AT832385" s="24"/>
    </row>
    <row r="832513" spans="6:46" ht="15" x14ac:dyDescent="0.15">
      <c r="F832513" s="24"/>
      <c r="G832513" s="24"/>
      <c r="H832513" s="24"/>
      <c r="I832513" s="24"/>
      <c r="J832513" s="24"/>
      <c r="K832513" s="24"/>
      <c r="L832513" s="24"/>
      <c r="M832513" s="24"/>
      <c r="N832513" s="24"/>
      <c r="O832513" s="24"/>
      <c r="P832513" s="24"/>
      <c r="Q832513" s="24"/>
      <c r="R832513" s="24"/>
      <c r="S832513" s="24"/>
      <c r="T832513" s="24"/>
      <c r="U832513" s="24"/>
      <c r="V832513" s="24"/>
      <c r="W832513" s="24"/>
      <c r="X832513" s="24"/>
      <c r="Y832513" s="24"/>
      <c r="Z832513" s="24"/>
      <c r="AA832513" s="24"/>
      <c r="AB832513" s="24"/>
      <c r="AC832513" s="24"/>
      <c r="AD832513" s="24"/>
      <c r="AE832513" s="24"/>
      <c r="AF832513" s="24"/>
      <c r="AG832513" s="24"/>
      <c r="AH832513" s="24"/>
      <c r="AI832513" s="24"/>
      <c r="AJ832513" s="24"/>
      <c r="AK832513" s="24"/>
      <c r="AL832513" s="24"/>
      <c r="AM832513" s="24"/>
      <c r="AN832513" s="24"/>
      <c r="AO832513" s="24"/>
      <c r="AP832513" s="69"/>
      <c r="AQ832513" s="24"/>
      <c r="AR832513" s="24"/>
      <c r="AS832513" s="24"/>
      <c r="AT832513" s="24"/>
    </row>
    <row r="832641" spans="6:46" ht="15" x14ac:dyDescent="0.15">
      <c r="F832641" s="24"/>
      <c r="G832641" s="24"/>
      <c r="H832641" s="24"/>
      <c r="I832641" s="24"/>
      <c r="J832641" s="24"/>
      <c r="K832641" s="24"/>
      <c r="L832641" s="24"/>
      <c r="M832641" s="24"/>
      <c r="N832641" s="24"/>
      <c r="O832641" s="24"/>
      <c r="P832641" s="24"/>
      <c r="Q832641" s="24"/>
      <c r="R832641" s="24"/>
      <c r="S832641" s="24"/>
      <c r="T832641" s="24"/>
      <c r="U832641" s="24"/>
      <c r="V832641" s="24"/>
      <c r="W832641" s="24"/>
      <c r="X832641" s="24"/>
      <c r="Y832641" s="24"/>
      <c r="Z832641" s="24"/>
      <c r="AA832641" s="24"/>
      <c r="AB832641" s="24"/>
      <c r="AC832641" s="24"/>
      <c r="AD832641" s="24"/>
      <c r="AE832641" s="24"/>
      <c r="AF832641" s="24"/>
      <c r="AG832641" s="24"/>
      <c r="AH832641" s="24"/>
      <c r="AI832641" s="24"/>
      <c r="AJ832641" s="24"/>
      <c r="AK832641" s="24"/>
      <c r="AL832641" s="24"/>
      <c r="AM832641" s="24"/>
      <c r="AN832641" s="24"/>
      <c r="AO832641" s="24"/>
      <c r="AP832641" s="69"/>
      <c r="AQ832641" s="24"/>
      <c r="AR832641" s="24"/>
      <c r="AS832641" s="24"/>
      <c r="AT832641" s="24"/>
    </row>
    <row r="832769" spans="6:46" ht="15" x14ac:dyDescent="0.15">
      <c r="F832769" s="24"/>
      <c r="G832769" s="24"/>
      <c r="H832769" s="24"/>
      <c r="I832769" s="24"/>
      <c r="J832769" s="24"/>
      <c r="K832769" s="24"/>
      <c r="L832769" s="24"/>
      <c r="M832769" s="24"/>
      <c r="N832769" s="24"/>
      <c r="O832769" s="24"/>
      <c r="P832769" s="24"/>
      <c r="Q832769" s="24"/>
      <c r="R832769" s="24"/>
      <c r="S832769" s="24"/>
      <c r="T832769" s="24"/>
      <c r="U832769" s="24"/>
      <c r="V832769" s="24"/>
      <c r="W832769" s="24"/>
      <c r="X832769" s="24"/>
      <c r="Y832769" s="24"/>
      <c r="Z832769" s="24"/>
      <c r="AA832769" s="24"/>
      <c r="AB832769" s="24"/>
      <c r="AC832769" s="24"/>
      <c r="AD832769" s="24"/>
      <c r="AE832769" s="24"/>
      <c r="AF832769" s="24"/>
      <c r="AG832769" s="24"/>
      <c r="AH832769" s="24"/>
      <c r="AI832769" s="24"/>
      <c r="AJ832769" s="24"/>
      <c r="AK832769" s="24"/>
      <c r="AL832769" s="24"/>
      <c r="AM832769" s="24"/>
      <c r="AN832769" s="24"/>
      <c r="AO832769" s="24"/>
      <c r="AP832769" s="69"/>
      <c r="AQ832769" s="24"/>
      <c r="AR832769" s="24"/>
      <c r="AS832769" s="24"/>
      <c r="AT832769" s="24"/>
    </row>
    <row r="832897" spans="6:46" ht="15" x14ac:dyDescent="0.15">
      <c r="F832897" s="24"/>
      <c r="G832897" s="24"/>
      <c r="H832897" s="24"/>
      <c r="I832897" s="24"/>
      <c r="J832897" s="24"/>
      <c r="K832897" s="24"/>
      <c r="L832897" s="24"/>
      <c r="M832897" s="24"/>
      <c r="N832897" s="24"/>
      <c r="O832897" s="24"/>
      <c r="P832897" s="24"/>
      <c r="Q832897" s="24"/>
      <c r="R832897" s="24"/>
      <c r="S832897" s="24"/>
      <c r="T832897" s="24"/>
      <c r="U832897" s="24"/>
      <c r="V832897" s="24"/>
      <c r="W832897" s="24"/>
      <c r="X832897" s="24"/>
      <c r="Y832897" s="24"/>
      <c r="Z832897" s="24"/>
      <c r="AA832897" s="24"/>
      <c r="AB832897" s="24"/>
      <c r="AC832897" s="24"/>
      <c r="AD832897" s="24"/>
      <c r="AE832897" s="24"/>
      <c r="AF832897" s="24"/>
      <c r="AG832897" s="24"/>
      <c r="AH832897" s="24"/>
      <c r="AI832897" s="24"/>
      <c r="AJ832897" s="24"/>
      <c r="AK832897" s="24"/>
      <c r="AL832897" s="24"/>
      <c r="AM832897" s="24"/>
      <c r="AN832897" s="24"/>
      <c r="AO832897" s="24"/>
      <c r="AP832897" s="69"/>
      <c r="AQ832897" s="24"/>
      <c r="AR832897" s="24"/>
      <c r="AS832897" s="24"/>
      <c r="AT832897" s="24"/>
    </row>
    <row r="833025" spans="6:46" ht="15" x14ac:dyDescent="0.15">
      <c r="F833025" s="24"/>
      <c r="G833025" s="24"/>
      <c r="H833025" s="24"/>
      <c r="I833025" s="24"/>
      <c r="J833025" s="24"/>
      <c r="K833025" s="24"/>
      <c r="L833025" s="24"/>
      <c r="M833025" s="24"/>
      <c r="N833025" s="24"/>
      <c r="O833025" s="24"/>
      <c r="P833025" s="24"/>
      <c r="Q833025" s="24"/>
      <c r="R833025" s="24"/>
      <c r="S833025" s="24"/>
      <c r="T833025" s="24"/>
      <c r="U833025" s="24"/>
      <c r="V833025" s="24"/>
      <c r="W833025" s="24"/>
      <c r="X833025" s="24"/>
      <c r="Y833025" s="24"/>
      <c r="Z833025" s="24"/>
      <c r="AA833025" s="24"/>
      <c r="AB833025" s="24"/>
      <c r="AC833025" s="24"/>
      <c r="AD833025" s="24"/>
      <c r="AE833025" s="24"/>
      <c r="AF833025" s="24"/>
      <c r="AG833025" s="24"/>
      <c r="AH833025" s="24"/>
      <c r="AI833025" s="24"/>
      <c r="AJ833025" s="24"/>
      <c r="AK833025" s="24"/>
      <c r="AL833025" s="24"/>
      <c r="AM833025" s="24"/>
      <c r="AN833025" s="24"/>
      <c r="AO833025" s="24"/>
      <c r="AP833025" s="69"/>
      <c r="AQ833025" s="24"/>
      <c r="AR833025" s="24"/>
      <c r="AS833025" s="24"/>
      <c r="AT833025" s="24"/>
    </row>
    <row r="833153" spans="6:46" ht="15" x14ac:dyDescent="0.15">
      <c r="F833153" s="24"/>
      <c r="G833153" s="24"/>
      <c r="H833153" s="24"/>
      <c r="I833153" s="24"/>
      <c r="J833153" s="24"/>
      <c r="K833153" s="24"/>
      <c r="L833153" s="24"/>
      <c r="M833153" s="24"/>
      <c r="N833153" s="24"/>
      <c r="O833153" s="24"/>
      <c r="P833153" s="24"/>
      <c r="Q833153" s="24"/>
      <c r="R833153" s="24"/>
      <c r="S833153" s="24"/>
      <c r="T833153" s="24"/>
      <c r="U833153" s="24"/>
      <c r="V833153" s="24"/>
      <c r="W833153" s="24"/>
      <c r="X833153" s="24"/>
      <c r="Y833153" s="24"/>
      <c r="Z833153" s="24"/>
      <c r="AA833153" s="24"/>
      <c r="AB833153" s="24"/>
      <c r="AC833153" s="24"/>
      <c r="AD833153" s="24"/>
      <c r="AE833153" s="24"/>
      <c r="AF833153" s="24"/>
      <c r="AG833153" s="24"/>
      <c r="AH833153" s="24"/>
      <c r="AI833153" s="24"/>
      <c r="AJ833153" s="24"/>
      <c r="AK833153" s="24"/>
      <c r="AL833153" s="24"/>
      <c r="AM833153" s="24"/>
      <c r="AN833153" s="24"/>
      <c r="AO833153" s="24"/>
      <c r="AP833153" s="69"/>
      <c r="AQ833153" s="24"/>
      <c r="AR833153" s="24"/>
      <c r="AS833153" s="24"/>
      <c r="AT833153" s="24"/>
    </row>
    <row r="833281" spans="6:46" ht="15" x14ac:dyDescent="0.15">
      <c r="F833281" s="24"/>
      <c r="G833281" s="24"/>
      <c r="H833281" s="24"/>
      <c r="I833281" s="24"/>
      <c r="J833281" s="24"/>
      <c r="K833281" s="24"/>
      <c r="L833281" s="24"/>
      <c r="M833281" s="24"/>
      <c r="N833281" s="24"/>
      <c r="O833281" s="24"/>
      <c r="P833281" s="24"/>
      <c r="Q833281" s="24"/>
      <c r="R833281" s="24"/>
      <c r="S833281" s="24"/>
      <c r="T833281" s="24"/>
      <c r="U833281" s="24"/>
      <c r="V833281" s="24"/>
      <c r="W833281" s="24"/>
      <c r="X833281" s="24"/>
      <c r="Y833281" s="24"/>
      <c r="Z833281" s="24"/>
      <c r="AA833281" s="24"/>
      <c r="AB833281" s="24"/>
      <c r="AC833281" s="24"/>
      <c r="AD833281" s="24"/>
      <c r="AE833281" s="24"/>
      <c r="AF833281" s="24"/>
      <c r="AG833281" s="24"/>
      <c r="AH833281" s="24"/>
      <c r="AI833281" s="24"/>
      <c r="AJ833281" s="24"/>
      <c r="AK833281" s="24"/>
      <c r="AL833281" s="24"/>
      <c r="AM833281" s="24"/>
      <c r="AN833281" s="24"/>
      <c r="AO833281" s="24"/>
      <c r="AP833281" s="69"/>
      <c r="AQ833281" s="24"/>
      <c r="AR833281" s="24"/>
      <c r="AS833281" s="24"/>
      <c r="AT833281" s="24"/>
    </row>
    <row r="833409" spans="6:46" ht="15" x14ac:dyDescent="0.15">
      <c r="F833409" s="24"/>
      <c r="G833409" s="24"/>
      <c r="H833409" s="24"/>
      <c r="I833409" s="24"/>
      <c r="J833409" s="24"/>
      <c r="K833409" s="24"/>
      <c r="L833409" s="24"/>
      <c r="M833409" s="24"/>
      <c r="N833409" s="24"/>
      <c r="O833409" s="24"/>
      <c r="P833409" s="24"/>
      <c r="Q833409" s="24"/>
      <c r="R833409" s="24"/>
      <c r="S833409" s="24"/>
      <c r="T833409" s="24"/>
      <c r="U833409" s="24"/>
      <c r="V833409" s="24"/>
      <c r="W833409" s="24"/>
      <c r="X833409" s="24"/>
      <c r="Y833409" s="24"/>
      <c r="Z833409" s="24"/>
      <c r="AA833409" s="24"/>
      <c r="AB833409" s="24"/>
      <c r="AC833409" s="24"/>
      <c r="AD833409" s="24"/>
      <c r="AE833409" s="24"/>
      <c r="AF833409" s="24"/>
      <c r="AG833409" s="24"/>
      <c r="AH833409" s="24"/>
      <c r="AI833409" s="24"/>
      <c r="AJ833409" s="24"/>
      <c r="AK833409" s="24"/>
      <c r="AL833409" s="24"/>
      <c r="AM833409" s="24"/>
      <c r="AN833409" s="24"/>
      <c r="AO833409" s="24"/>
      <c r="AP833409" s="69"/>
      <c r="AQ833409" s="24"/>
      <c r="AR833409" s="24"/>
      <c r="AS833409" s="24"/>
      <c r="AT833409" s="24"/>
    </row>
    <row r="833537" spans="6:46" ht="15" x14ac:dyDescent="0.15">
      <c r="F833537" s="24"/>
      <c r="G833537" s="24"/>
      <c r="H833537" s="24"/>
      <c r="I833537" s="24"/>
      <c r="J833537" s="24"/>
      <c r="K833537" s="24"/>
      <c r="L833537" s="24"/>
      <c r="M833537" s="24"/>
      <c r="N833537" s="24"/>
      <c r="O833537" s="24"/>
      <c r="P833537" s="24"/>
      <c r="Q833537" s="24"/>
      <c r="R833537" s="24"/>
      <c r="S833537" s="24"/>
      <c r="T833537" s="24"/>
      <c r="U833537" s="24"/>
      <c r="V833537" s="24"/>
      <c r="W833537" s="24"/>
      <c r="X833537" s="24"/>
      <c r="Y833537" s="24"/>
      <c r="Z833537" s="24"/>
      <c r="AA833537" s="24"/>
      <c r="AB833537" s="24"/>
      <c r="AC833537" s="24"/>
      <c r="AD833537" s="24"/>
      <c r="AE833537" s="24"/>
      <c r="AF833537" s="24"/>
      <c r="AG833537" s="24"/>
      <c r="AH833537" s="24"/>
      <c r="AI833537" s="24"/>
      <c r="AJ833537" s="24"/>
      <c r="AK833537" s="24"/>
      <c r="AL833537" s="24"/>
      <c r="AM833537" s="24"/>
      <c r="AN833537" s="24"/>
      <c r="AO833537" s="24"/>
      <c r="AP833537" s="69"/>
      <c r="AQ833537" s="24"/>
      <c r="AR833537" s="24"/>
      <c r="AS833537" s="24"/>
      <c r="AT833537" s="24"/>
    </row>
    <row r="833665" spans="6:46" ht="15" x14ac:dyDescent="0.15">
      <c r="F833665" s="24"/>
      <c r="G833665" s="24"/>
      <c r="H833665" s="24"/>
      <c r="I833665" s="24"/>
      <c r="J833665" s="24"/>
      <c r="K833665" s="24"/>
      <c r="L833665" s="24"/>
      <c r="M833665" s="24"/>
      <c r="N833665" s="24"/>
      <c r="O833665" s="24"/>
      <c r="P833665" s="24"/>
      <c r="Q833665" s="24"/>
      <c r="R833665" s="24"/>
      <c r="S833665" s="24"/>
      <c r="T833665" s="24"/>
      <c r="U833665" s="24"/>
      <c r="V833665" s="24"/>
      <c r="W833665" s="24"/>
      <c r="X833665" s="24"/>
      <c r="Y833665" s="24"/>
      <c r="Z833665" s="24"/>
      <c r="AA833665" s="24"/>
      <c r="AB833665" s="24"/>
      <c r="AC833665" s="24"/>
      <c r="AD833665" s="24"/>
      <c r="AE833665" s="24"/>
      <c r="AF833665" s="24"/>
      <c r="AG833665" s="24"/>
      <c r="AH833665" s="24"/>
      <c r="AI833665" s="24"/>
      <c r="AJ833665" s="24"/>
      <c r="AK833665" s="24"/>
      <c r="AL833665" s="24"/>
      <c r="AM833665" s="24"/>
      <c r="AN833665" s="24"/>
      <c r="AO833665" s="24"/>
      <c r="AP833665" s="69"/>
      <c r="AQ833665" s="24"/>
      <c r="AR833665" s="24"/>
      <c r="AS833665" s="24"/>
      <c r="AT833665" s="24"/>
    </row>
    <row r="833793" spans="6:46" ht="15" x14ac:dyDescent="0.15">
      <c r="F833793" s="24"/>
      <c r="G833793" s="24"/>
      <c r="H833793" s="24"/>
      <c r="I833793" s="24"/>
      <c r="J833793" s="24"/>
      <c r="K833793" s="24"/>
      <c r="L833793" s="24"/>
      <c r="M833793" s="24"/>
      <c r="N833793" s="24"/>
      <c r="O833793" s="24"/>
      <c r="P833793" s="24"/>
      <c r="Q833793" s="24"/>
      <c r="R833793" s="24"/>
      <c r="S833793" s="24"/>
      <c r="T833793" s="24"/>
      <c r="U833793" s="24"/>
      <c r="V833793" s="24"/>
      <c r="W833793" s="24"/>
      <c r="X833793" s="24"/>
      <c r="Y833793" s="24"/>
      <c r="Z833793" s="24"/>
      <c r="AA833793" s="24"/>
      <c r="AB833793" s="24"/>
      <c r="AC833793" s="24"/>
      <c r="AD833793" s="24"/>
      <c r="AE833793" s="24"/>
      <c r="AF833793" s="24"/>
      <c r="AG833793" s="24"/>
      <c r="AH833793" s="24"/>
      <c r="AI833793" s="24"/>
      <c r="AJ833793" s="24"/>
      <c r="AK833793" s="24"/>
      <c r="AL833793" s="24"/>
      <c r="AM833793" s="24"/>
      <c r="AN833793" s="24"/>
      <c r="AO833793" s="24"/>
      <c r="AP833793" s="69"/>
      <c r="AQ833793" s="24"/>
      <c r="AR833793" s="24"/>
      <c r="AS833793" s="24"/>
      <c r="AT833793" s="24"/>
    </row>
    <row r="833921" spans="6:46" ht="15" x14ac:dyDescent="0.15">
      <c r="F833921" s="24"/>
      <c r="G833921" s="24"/>
      <c r="H833921" s="24"/>
      <c r="I833921" s="24"/>
      <c r="J833921" s="24"/>
      <c r="K833921" s="24"/>
      <c r="L833921" s="24"/>
      <c r="M833921" s="24"/>
      <c r="N833921" s="24"/>
      <c r="O833921" s="24"/>
      <c r="P833921" s="24"/>
      <c r="Q833921" s="24"/>
      <c r="R833921" s="24"/>
      <c r="S833921" s="24"/>
      <c r="T833921" s="24"/>
      <c r="U833921" s="24"/>
      <c r="V833921" s="24"/>
      <c r="W833921" s="24"/>
      <c r="X833921" s="24"/>
      <c r="Y833921" s="24"/>
      <c r="Z833921" s="24"/>
      <c r="AA833921" s="24"/>
      <c r="AB833921" s="24"/>
      <c r="AC833921" s="24"/>
      <c r="AD833921" s="24"/>
      <c r="AE833921" s="24"/>
      <c r="AF833921" s="24"/>
      <c r="AG833921" s="24"/>
      <c r="AH833921" s="24"/>
      <c r="AI833921" s="24"/>
      <c r="AJ833921" s="24"/>
      <c r="AK833921" s="24"/>
      <c r="AL833921" s="24"/>
      <c r="AM833921" s="24"/>
      <c r="AN833921" s="24"/>
      <c r="AO833921" s="24"/>
      <c r="AP833921" s="69"/>
      <c r="AQ833921" s="24"/>
      <c r="AR833921" s="24"/>
      <c r="AS833921" s="24"/>
      <c r="AT833921" s="24"/>
    </row>
    <row r="834049" spans="6:46" ht="15" x14ac:dyDescent="0.15">
      <c r="F834049" s="24"/>
      <c r="G834049" s="24"/>
      <c r="H834049" s="24"/>
      <c r="I834049" s="24"/>
      <c r="J834049" s="24"/>
      <c r="K834049" s="24"/>
      <c r="L834049" s="24"/>
      <c r="M834049" s="24"/>
      <c r="N834049" s="24"/>
      <c r="O834049" s="24"/>
      <c r="P834049" s="24"/>
      <c r="Q834049" s="24"/>
      <c r="R834049" s="24"/>
      <c r="S834049" s="24"/>
      <c r="T834049" s="24"/>
      <c r="U834049" s="24"/>
      <c r="V834049" s="24"/>
      <c r="W834049" s="24"/>
      <c r="X834049" s="24"/>
      <c r="Y834049" s="24"/>
      <c r="Z834049" s="24"/>
      <c r="AA834049" s="24"/>
      <c r="AB834049" s="24"/>
      <c r="AC834049" s="24"/>
      <c r="AD834049" s="24"/>
      <c r="AE834049" s="24"/>
      <c r="AF834049" s="24"/>
      <c r="AG834049" s="24"/>
      <c r="AH834049" s="24"/>
      <c r="AI834049" s="24"/>
      <c r="AJ834049" s="24"/>
      <c r="AK834049" s="24"/>
      <c r="AL834049" s="24"/>
      <c r="AM834049" s="24"/>
      <c r="AN834049" s="24"/>
      <c r="AO834049" s="24"/>
      <c r="AP834049" s="69"/>
      <c r="AQ834049" s="24"/>
      <c r="AR834049" s="24"/>
      <c r="AS834049" s="24"/>
      <c r="AT834049" s="24"/>
    </row>
    <row r="834177" spans="6:46" ht="15" x14ac:dyDescent="0.15">
      <c r="F834177" s="24"/>
      <c r="G834177" s="24"/>
      <c r="H834177" s="24"/>
      <c r="I834177" s="24"/>
      <c r="J834177" s="24"/>
      <c r="K834177" s="24"/>
      <c r="L834177" s="24"/>
      <c r="M834177" s="24"/>
      <c r="N834177" s="24"/>
      <c r="O834177" s="24"/>
      <c r="P834177" s="24"/>
      <c r="Q834177" s="24"/>
      <c r="R834177" s="24"/>
      <c r="S834177" s="24"/>
      <c r="T834177" s="24"/>
      <c r="U834177" s="24"/>
      <c r="V834177" s="24"/>
      <c r="W834177" s="24"/>
      <c r="X834177" s="24"/>
      <c r="Y834177" s="24"/>
      <c r="Z834177" s="24"/>
      <c r="AA834177" s="24"/>
      <c r="AB834177" s="24"/>
      <c r="AC834177" s="24"/>
      <c r="AD834177" s="24"/>
      <c r="AE834177" s="24"/>
      <c r="AF834177" s="24"/>
      <c r="AG834177" s="24"/>
      <c r="AH834177" s="24"/>
      <c r="AI834177" s="24"/>
      <c r="AJ834177" s="24"/>
      <c r="AK834177" s="24"/>
      <c r="AL834177" s="24"/>
      <c r="AM834177" s="24"/>
      <c r="AN834177" s="24"/>
      <c r="AO834177" s="24"/>
      <c r="AP834177" s="69"/>
      <c r="AQ834177" s="24"/>
      <c r="AR834177" s="24"/>
      <c r="AS834177" s="24"/>
      <c r="AT834177" s="24"/>
    </row>
    <row r="834305" spans="6:46" ht="15" x14ac:dyDescent="0.15">
      <c r="F834305" s="24"/>
      <c r="G834305" s="24"/>
      <c r="H834305" s="24"/>
      <c r="I834305" s="24"/>
      <c r="J834305" s="24"/>
      <c r="K834305" s="24"/>
      <c r="L834305" s="24"/>
      <c r="M834305" s="24"/>
      <c r="N834305" s="24"/>
      <c r="O834305" s="24"/>
      <c r="P834305" s="24"/>
      <c r="Q834305" s="24"/>
      <c r="R834305" s="24"/>
      <c r="S834305" s="24"/>
      <c r="T834305" s="24"/>
      <c r="U834305" s="24"/>
      <c r="V834305" s="24"/>
      <c r="W834305" s="24"/>
      <c r="X834305" s="24"/>
      <c r="Y834305" s="24"/>
      <c r="Z834305" s="24"/>
      <c r="AA834305" s="24"/>
      <c r="AB834305" s="24"/>
      <c r="AC834305" s="24"/>
      <c r="AD834305" s="24"/>
      <c r="AE834305" s="24"/>
      <c r="AF834305" s="24"/>
      <c r="AG834305" s="24"/>
      <c r="AH834305" s="24"/>
      <c r="AI834305" s="24"/>
      <c r="AJ834305" s="24"/>
      <c r="AK834305" s="24"/>
      <c r="AL834305" s="24"/>
      <c r="AM834305" s="24"/>
      <c r="AN834305" s="24"/>
      <c r="AO834305" s="24"/>
      <c r="AP834305" s="69"/>
      <c r="AQ834305" s="24"/>
      <c r="AR834305" s="24"/>
      <c r="AS834305" s="24"/>
      <c r="AT834305" s="24"/>
    </row>
    <row r="834433" spans="6:46" ht="15" x14ac:dyDescent="0.15">
      <c r="F834433" s="24"/>
      <c r="G834433" s="24"/>
      <c r="H834433" s="24"/>
      <c r="I834433" s="24"/>
      <c r="J834433" s="24"/>
      <c r="K834433" s="24"/>
      <c r="L834433" s="24"/>
      <c r="M834433" s="24"/>
      <c r="N834433" s="24"/>
      <c r="O834433" s="24"/>
      <c r="P834433" s="24"/>
      <c r="Q834433" s="24"/>
      <c r="R834433" s="24"/>
      <c r="S834433" s="24"/>
      <c r="T834433" s="24"/>
      <c r="U834433" s="24"/>
      <c r="V834433" s="24"/>
      <c r="W834433" s="24"/>
      <c r="X834433" s="24"/>
      <c r="Y834433" s="24"/>
      <c r="Z834433" s="24"/>
      <c r="AA834433" s="24"/>
      <c r="AB834433" s="24"/>
      <c r="AC834433" s="24"/>
      <c r="AD834433" s="24"/>
      <c r="AE834433" s="24"/>
      <c r="AF834433" s="24"/>
      <c r="AG834433" s="24"/>
      <c r="AH834433" s="24"/>
      <c r="AI834433" s="24"/>
      <c r="AJ834433" s="24"/>
      <c r="AK834433" s="24"/>
      <c r="AL834433" s="24"/>
      <c r="AM834433" s="24"/>
      <c r="AN834433" s="24"/>
      <c r="AO834433" s="24"/>
      <c r="AP834433" s="69"/>
      <c r="AQ834433" s="24"/>
      <c r="AR834433" s="24"/>
      <c r="AS834433" s="24"/>
      <c r="AT834433" s="24"/>
    </row>
    <row r="834561" spans="6:46" ht="15" x14ac:dyDescent="0.15">
      <c r="F834561" s="24"/>
      <c r="G834561" s="24"/>
      <c r="H834561" s="24"/>
      <c r="I834561" s="24"/>
      <c r="J834561" s="24"/>
      <c r="K834561" s="24"/>
      <c r="L834561" s="24"/>
      <c r="M834561" s="24"/>
      <c r="N834561" s="24"/>
      <c r="O834561" s="24"/>
      <c r="P834561" s="24"/>
      <c r="Q834561" s="24"/>
      <c r="R834561" s="24"/>
      <c r="S834561" s="24"/>
      <c r="T834561" s="24"/>
      <c r="U834561" s="24"/>
      <c r="V834561" s="24"/>
      <c r="W834561" s="24"/>
      <c r="X834561" s="24"/>
      <c r="Y834561" s="24"/>
      <c r="Z834561" s="24"/>
      <c r="AA834561" s="24"/>
      <c r="AB834561" s="24"/>
      <c r="AC834561" s="24"/>
      <c r="AD834561" s="24"/>
      <c r="AE834561" s="24"/>
      <c r="AF834561" s="24"/>
      <c r="AG834561" s="24"/>
      <c r="AH834561" s="24"/>
      <c r="AI834561" s="24"/>
      <c r="AJ834561" s="24"/>
      <c r="AK834561" s="24"/>
      <c r="AL834561" s="24"/>
      <c r="AM834561" s="24"/>
      <c r="AN834561" s="24"/>
      <c r="AO834561" s="24"/>
      <c r="AP834561" s="69"/>
      <c r="AQ834561" s="24"/>
      <c r="AR834561" s="24"/>
      <c r="AS834561" s="24"/>
      <c r="AT834561" s="24"/>
    </row>
    <row r="834689" spans="6:46" ht="15" x14ac:dyDescent="0.15">
      <c r="F834689" s="24"/>
      <c r="G834689" s="24"/>
      <c r="H834689" s="24"/>
      <c r="I834689" s="24"/>
      <c r="J834689" s="24"/>
      <c r="K834689" s="24"/>
      <c r="L834689" s="24"/>
      <c r="M834689" s="24"/>
      <c r="N834689" s="24"/>
      <c r="O834689" s="24"/>
      <c r="P834689" s="24"/>
      <c r="Q834689" s="24"/>
      <c r="R834689" s="24"/>
      <c r="S834689" s="24"/>
      <c r="T834689" s="24"/>
      <c r="U834689" s="24"/>
      <c r="V834689" s="24"/>
      <c r="W834689" s="24"/>
      <c r="X834689" s="24"/>
      <c r="Y834689" s="24"/>
      <c r="Z834689" s="24"/>
      <c r="AA834689" s="24"/>
      <c r="AB834689" s="24"/>
      <c r="AC834689" s="24"/>
      <c r="AD834689" s="24"/>
      <c r="AE834689" s="24"/>
      <c r="AF834689" s="24"/>
      <c r="AG834689" s="24"/>
      <c r="AH834689" s="24"/>
      <c r="AI834689" s="24"/>
      <c r="AJ834689" s="24"/>
      <c r="AK834689" s="24"/>
      <c r="AL834689" s="24"/>
      <c r="AM834689" s="24"/>
      <c r="AN834689" s="24"/>
      <c r="AO834689" s="24"/>
      <c r="AP834689" s="69"/>
      <c r="AQ834689" s="24"/>
      <c r="AR834689" s="24"/>
      <c r="AS834689" s="24"/>
      <c r="AT834689" s="24"/>
    </row>
    <row r="834817" spans="6:46" ht="15" x14ac:dyDescent="0.15">
      <c r="F834817" s="24"/>
      <c r="G834817" s="24"/>
      <c r="H834817" s="24"/>
      <c r="I834817" s="24"/>
      <c r="J834817" s="24"/>
      <c r="K834817" s="24"/>
      <c r="L834817" s="24"/>
      <c r="M834817" s="24"/>
      <c r="N834817" s="24"/>
      <c r="O834817" s="24"/>
      <c r="P834817" s="24"/>
      <c r="Q834817" s="24"/>
      <c r="R834817" s="24"/>
      <c r="S834817" s="24"/>
      <c r="T834817" s="24"/>
      <c r="U834817" s="24"/>
      <c r="V834817" s="24"/>
      <c r="W834817" s="24"/>
      <c r="X834817" s="24"/>
      <c r="Y834817" s="24"/>
      <c r="Z834817" s="24"/>
      <c r="AA834817" s="24"/>
      <c r="AB834817" s="24"/>
      <c r="AC834817" s="24"/>
      <c r="AD834817" s="24"/>
      <c r="AE834817" s="24"/>
      <c r="AF834817" s="24"/>
      <c r="AG834817" s="24"/>
      <c r="AH834817" s="24"/>
      <c r="AI834817" s="24"/>
      <c r="AJ834817" s="24"/>
      <c r="AK834817" s="24"/>
      <c r="AL834817" s="24"/>
      <c r="AM834817" s="24"/>
      <c r="AN834817" s="24"/>
      <c r="AO834817" s="24"/>
      <c r="AP834817" s="69"/>
      <c r="AQ834817" s="24"/>
      <c r="AR834817" s="24"/>
      <c r="AS834817" s="24"/>
      <c r="AT834817" s="24"/>
    </row>
    <row r="834945" spans="6:46" ht="15" x14ac:dyDescent="0.15">
      <c r="F834945" s="24"/>
      <c r="G834945" s="24"/>
      <c r="H834945" s="24"/>
      <c r="I834945" s="24"/>
      <c r="J834945" s="24"/>
      <c r="K834945" s="24"/>
      <c r="L834945" s="24"/>
      <c r="M834945" s="24"/>
      <c r="N834945" s="24"/>
      <c r="O834945" s="24"/>
      <c r="P834945" s="24"/>
      <c r="Q834945" s="24"/>
      <c r="R834945" s="24"/>
      <c r="S834945" s="24"/>
      <c r="T834945" s="24"/>
      <c r="U834945" s="24"/>
      <c r="V834945" s="24"/>
      <c r="W834945" s="24"/>
      <c r="X834945" s="24"/>
      <c r="Y834945" s="24"/>
      <c r="Z834945" s="24"/>
      <c r="AA834945" s="24"/>
      <c r="AB834945" s="24"/>
      <c r="AC834945" s="24"/>
      <c r="AD834945" s="24"/>
      <c r="AE834945" s="24"/>
      <c r="AF834945" s="24"/>
      <c r="AG834945" s="24"/>
      <c r="AH834945" s="24"/>
      <c r="AI834945" s="24"/>
      <c r="AJ834945" s="24"/>
      <c r="AK834945" s="24"/>
      <c r="AL834945" s="24"/>
      <c r="AM834945" s="24"/>
      <c r="AN834945" s="24"/>
      <c r="AO834945" s="24"/>
      <c r="AP834945" s="69"/>
      <c r="AQ834945" s="24"/>
      <c r="AR834945" s="24"/>
      <c r="AS834945" s="24"/>
      <c r="AT834945" s="24"/>
    </row>
    <row r="835073" spans="6:46" ht="15" x14ac:dyDescent="0.15">
      <c r="F835073" s="24"/>
      <c r="G835073" s="24"/>
      <c r="H835073" s="24"/>
      <c r="I835073" s="24"/>
      <c r="J835073" s="24"/>
      <c r="K835073" s="24"/>
      <c r="L835073" s="24"/>
      <c r="M835073" s="24"/>
      <c r="N835073" s="24"/>
      <c r="O835073" s="24"/>
      <c r="P835073" s="24"/>
      <c r="Q835073" s="24"/>
      <c r="R835073" s="24"/>
      <c r="S835073" s="24"/>
      <c r="T835073" s="24"/>
      <c r="U835073" s="24"/>
      <c r="V835073" s="24"/>
      <c r="W835073" s="24"/>
      <c r="X835073" s="24"/>
      <c r="Y835073" s="24"/>
      <c r="Z835073" s="24"/>
      <c r="AA835073" s="24"/>
      <c r="AB835073" s="24"/>
      <c r="AC835073" s="24"/>
      <c r="AD835073" s="24"/>
      <c r="AE835073" s="24"/>
      <c r="AF835073" s="24"/>
      <c r="AG835073" s="24"/>
      <c r="AH835073" s="24"/>
      <c r="AI835073" s="24"/>
      <c r="AJ835073" s="24"/>
      <c r="AK835073" s="24"/>
      <c r="AL835073" s="24"/>
      <c r="AM835073" s="24"/>
      <c r="AN835073" s="24"/>
      <c r="AO835073" s="24"/>
      <c r="AP835073" s="69"/>
      <c r="AQ835073" s="24"/>
      <c r="AR835073" s="24"/>
      <c r="AS835073" s="24"/>
      <c r="AT835073" s="24"/>
    </row>
    <row r="835201" spans="6:46" ht="15" x14ac:dyDescent="0.15">
      <c r="F835201" s="24"/>
      <c r="G835201" s="24"/>
      <c r="H835201" s="24"/>
      <c r="I835201" s="24"/>
      <c r="J835201" s="24"/>
      <c r="K835201" s="24"/>
      <c r="L835201" s="24"/>
      <c r="M835201" s="24"/>
      <c r="N835201" s="24"/>
      <c r="O835201" s="24"/>
      <c r="P835201" s="24"/>
      <c r="Q835201" s="24"/>
      <c r="R835201" s="24"/>
      <c r="S835201" s="24"/>
      <c r="T835201" s="24"/>
      <c r="U835201" s="24"/>
      <c r="V835201" s="24"/>
      <c r="W835201" s="24"/>
      <c r="X835201" s="24"/>
      <c r="Y835201" s="24"/>
      <c r="Z835201" s="24"/>
      <c r="AA835201" s="24"/>
      <c r="AB835201" s="24"/>
      <c r="AC835201" s="24"/>
      <c r="AD835201" s="24"/>
      <c r="AE835201" s="24"/>
      <c r="AF835201" s="24"/>
      <c r="AG835201" s="24"/>
      <c r="AH835201" s="24"/>
      <c r="AI835201" s="24"/>
      <c r="AJ835201" s="24"/>
      <c r="AK835201" s="24"/>
      <c r="AL835201" s="24"/>
      <c r="AM835201" s="24"/>
      <c r="AN835201" s="24"/>
      <c r="AO835201" s="24"/>
      <c r="AP835201" s="69"/>
      <c r="AQ835201" s="24"/>
      <c r="AR835201" s="24"/>
      <c r="AS835201" s="24"/>
      <c r="AT835201" s="24"/>
    </row>
    <row r="835329" spans="6:46" ht="15" x14ac:dyDescent="0.15">
      <c r="F835329" s="24"/>
      <c r="G835329" s="24"/>
      <c r="H835329" s="24"/>
      <c r="I835329" s="24"/>
      <c r="J835329" s="24"/>
      <c r="K835329" s="24"/>
      <c r="L835329" s="24"/>
      <c r="M835329" s="24"/>
      <c r="N835329" s="24"/>
      <c r="O835329" s="24"/>
      <c r="P835329" s="24"/>
      <c r="Q835329" s="24"/>
      <c r="R835329" s="24"/>
      <c r="S835329" s="24"/>
      <c r="T835329" s="24"/>
      <c r="U835329" s="24"/>
      <c r="V835329" s="24"/>
      <c r="W835329" s="24"/>
      <c r="X835329" s="24"/>
      <c r="Y835329" s="24"/>
      <c r="Z835329" s="24"/>
      <c r="AA835329" s="24"/>
      <c r="AB835329" s="24"/>
      <c r="AC835329" s="24"/>
      <c r="AD835329" s="24"/>
      <c r="AE835329" s="24"/>
      <c r="AF835329" s="24"/>
      <c r="AG835329" s="24"/>
      <c r="AH835329" s="24"/>
      <c r="AI835329" s="24"/>
      <c r="AJ835329" s="24"/>
      <c r="AK835329" s="24"/>
      <c r="AL835329" s="24"/>
      <c r="AM835329" s="24"/>
      <c r="AN835329" s="24"/>
      <c r="AO835329" s="24"/>
      <c r="AP835329" s="69"/>
      <c r="AQ835329" s="24"/>
      <c r="AR835329" s="24"/>
      <c r="AS835329" s="24"/>
      <c r="AT835329" s="24"/>
    </row>
    <row r="835457" spans="6:46" ht="15" x14ac:dyDescent="0.15">
      <c r="F835457" s="24"/>
      <c r="G835457" s="24"/>
      <c r="H835457" s="24"/>
      <c r="I835457" s="24"/>
      <c r="J835457" s="24"/>
      <c r="K835457" s="24"/>
      <c r="L835457" s="24"/>
      <c r="M835457" s="24"/>
      <c r="N835457" s="24"/>
      <c r="O835457" s="24"/>
      <c r="P835457" s="24"/>
      <c r="Q835457" s="24"/>
      <c r="R835457" s="24"/>
      <c r="S835457" s="24"/>
      <c r="T835457" s="24"/>
      <c r="U835457" s="24"/>
      <c r="V835457" s="24"/>
      <c r="W835457" s="24"/>
      <c r="X835457" s="24"/>
      <c r="Y835457" s="24"/>
      <c r="Z835457" s="24"/>
      <c r="AA835457" s="24"/>
      <c r="AB835457" s="24"/>
      <c r="AC835457" s="24"/>
      <c r="AD835457" s="24"/>
      <c r="AE835457" s="24"/>
      <c r="AF835457" s="24"/>
      <c r="AG835457" s="24"/>
      <c r="AH835457" s="24"/>
      <c r="AI835457" s="24"/>
      <c r="AJ835457" s="24"/>
      <c r="AK835457" s="24"/>
      <c r="AL835457" s="24"/>
      <c r="AM835457" s="24"/>
      <c r="AN835457" s="24"/>
      <c r="AO835457" s="24"/>
      <c r="AP835457" s="69"/>
      <c r="AQ835457" s="24"/>
      <c r="AR835457" s="24"/>
      <c r="AS835457" s="24"/>
      <c r="AT835457" s="24"/>
    </row>
    <row r="835585" spans="6:46" ht="15" x14ac:dyDescent="0.15">
      <c r="F835585" s="24"/>
      <c r="G835585" s="24"/>
      <c r="H835585" s="24"/>
      <c r="I835585" s="24"/>
      <c r="J835585" s="24"/>
      <c r="K835585" s="24"/>
      <c r="L835585" s="24"/>
      <c r="M835585" s="24"/>
      <c r="N835585" s="24"/>
      <c r="O835585" s="24"/>
      <c r="P835585" s="24"/>
      <c r="Q835585" s="24"/>
      <c r="R835585" s="24"/>
      <c r="S835585" s="24"/>
      <c r="T835585" s="24"/>
      <c r="U835585" s="24"/>
      <c r="V835585" s="24"/>
      <c r="W835585" s="24"/>
      <c r="X835585" s="24"/>
      <c r="Y835585" s="24"/>
      <c r="Z835585" s="24"/>
      <c r="AA835585" s="24"/>
      <c r="AB835585" s="24"/>
      <c r="AC835585" s="24"/>
      <c r="AD835585" s="24"/>
      <c r="AE835585" s="24"/>
      <c r="AF835585" s="24"/>
      <c r="AG835585" s="24"/>
      <c r="AH835585" s="24"/>
      <c r="AI835585" s="24"/>
      <c r="AJ835585" s="24"/>
      <c r="AK835585" s="24"/>
      <c r="AL835585" s="24"/>
      <c r="AM835585" s="24"/>
      <c r="AN835585" s="24"/>
      <c r="AO835585" s="24"/>
      <c r="AP835585" s="69"/>
      <c r="AQ835585" s="24"/>
      <c r="AR835585" s="24"/>
      <c r="AS835585" s="24"/>
      <c r="AT835585" s="24"/>
    </row>
    <row r="835713" spans="6:46" ht="15" x14ac:dyDescent="0.15">
      <c r="F835713" s="24"/>
      <c r="G835713" s="24"/>
      <c r="H835713" s="24"/>
      <c r="I835713" s="24"/>
      <c r="J835713" s="24"/>
      <c r="K835713" s="24"/>
      <c r="L835713" s="24"/>
      <c r="M835713" s="24"/>
      <c r="N835713" s="24"/>
      <c r="O835713" s="24"/>
      <c r="P835713" s="24"/>
      <c r="Q835713" s="24"/>
      <c r="R835713" s="24"/>
      <c r="S835713" s="24"/>
      <c r="T835713" s="24"/>
      <c r="U835713" s="24"/>
      <c r="V835713" s="24"/>
      <c r="W835713" s="24"/>
      <c r="X835713" s="24"/>
      <c r="Y835713" s="24"/>
      <c r="Z835713" s="24"/>
      <c r="AA835713" s="24"/>
      <c r="AB835713" s="24"/>
      <c r="AC835713" s="24"/>
      <c r="AD835713" s="24"/>
      <c r="AE835713" s="24"/>
      <c r="AF835713" s="24"/>
      <c r="AG835713" s="24"/>
      <c r="AH835713" s="24"/>
      <c r="AI835713" s="24"/>
      <c r="AJ835713" s="24"/>
      <c r="AK835713" s="24"/>
      <c r="AL835713" s="24"/>
      <c r="AM835713" s="24"/>
      <c r="AN835713" s="24"/>
      <c r="AO835713" s="24"/>
      <c r="AP835713" s="69"/>
      <c r="AQ835713" s="24"/>
      <c r="AR835713" s="24"/>
      <c r="AS835713" s="24"/>
      <c r="AT835713" s="24"/>
    </row>
    <row r="835841" spans="6:46" ht="15" x14ac:dyDescent="0.15">
      <c r="F835841" s="24"/>
      <c r="G835841" s="24"/>
      <c r="H835841" s="24"/>
      <c r="I835841" s="24"/>
      <c r="J835841" s="24"/>
      <c r="K835841" s="24"/>
      <c r="L835841" s="24"/>
      <c r="M835841" s="24"/>
      <c r="N835841" s="24"/>
      <c r="O835841" s="24"/>
      <c r="P835841" s="24"/>
      <c r="Q835841" s="24"/>
      <c r="R835841" s="24"/>
      <c r="S835841" s="24"/>
      <c r="T835841" s="24"/>
      <c r="U835841" s="24"/>
      <c r="V835841" s="24"/>
      <c r="W835841" s="24"/>
      <c r="X835841" s="24"/>
      <c r="Y835841" s="24"/>
      <c r="Z835841" s="24"/>
      <c r="AA835841" s="24"/>
      <c r="AB835841" s="24"/>
      <c r="AC835841" s="24"/>
      <c r="AD835841" s="24"/>
      <c r="AE835841" s="24"/>
      <c r="AF835841" s="24"/>
      <c r="AG835841" s="24"/>
      <c r="AH835841" s="24"/>
      <c r="AI835841" s="24"/>
      <c r="AJ835841" s="24"/>
      <c r="AK835841" s="24"/>
      <c r="AL835841" s="24"/>
      <c r="AM835841" s="24"/>
      <c r="AN835841" s="24"/>
      <c r="AO835841" s="24"/>
      <c r="AP835841" s="69"/>
      <c r="AQ835841" s="24"/>
      <c r="AR835841" s="24"/>
      <c r="AS835841" s="24"/>
      <c r="AT835841" s="24"/>
    </row>
    <row r="835969" spans="6:46" ht="15" x14ac:dyDescent="0.15">
      <c r="F835969" s="24"/>
      <c r="G835969" s="24"/>
      <c r="H835969" s="24"/>
      <c r="I835969" s="24"/>
      <c r="J835969" s="24"/>
      <c r="K835969" s="24"/>
      <c r="L835969" s="24"/>
      <c r="M835969" s="24"/>
      <c r="N835969" s="24"/>
      <c r="O835969" s="24"/>
      <c r="P835969" s="24"/>
      <c r="Q835969" s="24"/>
      <c r="R835969" s="24"/>
      <c r="S835969" s="24"/>
      <c r="T835969" s="24"/>
      <c r="U835969" s="24"/>
      <c r="V835969" s="24"/>
      <c r="W835969" s="24"/>
      <c r="X835969" s="24"/>
      <c r="Y835969" s="24"/>
      <c r="Z835969" s="24"/>
      <c r="AA835969" s="24"/>
      <c r="AB835969" s="24"/>
      <c r="AC835969" s="24"/>
      <c r="AD835969" s="24"/>
      <c r="AE835969" s="24"/>
      <c r="AF835969" s="24"/>
      <c r="AG835969" s="24"/>
      <c r="AH835969" s="24"/>
      <c r="AI835969" s="24"/>
      <c r="AJ835969" s="24"/>
      <c r="AK835969" s="24"/>
      <c r="AL835969" s="24"/>
      <c r="AM835969" s="24"/>
      <c r="AN835969" s="24"/>
      <c r="AO835969" s="24"/>
      <c r="AP835969" s="69"/>
      <c r="AQ835969" s="24"/>
      <c r="AR835969" s="24"/>
      <c r="AS835969" s="24"/>
      <c r="AT835969" s="24"/>
    </row>
    <row r="836097" spans="6:46" ht="15" x14ac:dyDescent="0.15">
      <c r="F836097" s="24"/>
      <c r="G836097" s="24"/>
      <c r="H836097" s="24"/>
      <c r="I836097" s="24"/>
      <c r="J836097" s="24"/>
      <c r="K836097" s="24"/>
      <c r="L836097" s="24"/>
      <c r="M836097" s="24"/>
      <c r="N836097" s="24"/>
      <c r="O836097" s="24"/>
      <c r="P836097" s="24"/>
      <c r="Q836097" s="24"/>
      <c r="R836097" s="24"/>
      <c r="S836097" s="24"/>
      <c r="T836097" s="24"/>
      <c r="U836097" s="24"/>
      <c r="V836097" s="24"/>
      <c r="W836097" s="24"/>
      <c r="X836097" s="24"/>
      <c r="Y836097" s="24"/>
      <c r="Z836097" s="24"/>
      <c r="AA836097" s="24"/>
      <c r="AB836097" s="24"/>
      <c r="AC836097" s="24"/>
      <c r="AD836097" s="24"/>
      <c r="AE836097" s="24"/>
      <c r="AF836097" s="24"/>
      <c r="AG836097" s="24"/>
      <c r="AH836097" s="24"/>
      <c r="AI836097" s="24"/>
      <c r="AJ836097" s="24"/>
      <c r="AK836097" s="24"/>
      <c r="AL836097" s="24"/>
      <c r="AM836097" s="24"/>
      <c r="AN836097" s="24"/>
      <c r="AO836097" s="24"/>
      <c r="AP836097" s="69"/>
      <c r="AQ836097" s="24"/>
      <c r="AR836097" s="24"/>
      <c r="AS836097" s="24"/>
      <c r="AT836097" s="24"/>
    </row>
    <row r="836225" spans="6:46" ht="15" x14ac:dyDescent="0.15">
      <c r="F836225" s="24"/>
      <c r="G836225" s="24"/>
      <c r="H836225" s="24"/>
      <c r="I836225" s="24"/>
      <c r="J836225" s="24"/>
      <c r="K836225" s="24"/>
      <c r="L836225" s="24"/>
      <c r="M836225" s="24"/>
      <c r="N836225" s="24"/>
      <c r="O836225" s="24"/>
      <c r="P836225" s="24"/>
      <c r="Q836225" s="24"/>
      <c r="R836225" s="24"/>
      <c r="S836225" s="24"/>
      <c r="T836225" s="24"/>
      <c r="U836225" s="24"/>
      <c r="V836225" s="24"/>
      <c r="W836225" s="24"/>
      <c r="X836225" s="24"/>
      <c r="Y836225" s="24"/>
      <c r="Z836225" s="24"/>
      <c r="AA836225" s="24"/>
      <c r="AB836225" s="24"/>
      <c r="AC836225" s="24"/>
      <c r="AD836225" s="24"/>
      <c r="AE836225" s="24"/>
      <c r="AF836225" s="24"/>
      <c r="AG836225" s="24"/>
      <c r="AH836225" s="24"/>
      <c r="AI836225" s="24"/>
      <c r="AJ836225" s="24"/>
      <c r="AK836225" s="24"/>
      <c r="AL836225" s="24"/>
      <c r="AM836225" s="24"/>
      <c r="AN836225" s="24"/>
      <c r="AO836225" s="24"/>
      <c r="AP836225" s="69"/>
      <c r="AQ836225" s="24"/>
      <c r="AR836225" s="24"/>
      <c r="AS836225" s="24"/>
      <c r="AT836225" s="24"/>
    </row>
    <row r="836353" spans="6:46" ht="15" x14ac:dyDescent="0.15">
      <c r="F836353" s="24"/>
      <c r="G836353" s="24"/>
      <c r="H836353" s="24"/>
      <c r="I836353" s="24"/>
      <c r="J836353" s="24"/>
      <c r="K836353" s="24"/>
      <c r="L836353" s="24"/>
      <c r="M836353" s="24"/>
      <c r="N836353" s="24"/>
      <c r="O836353" s="24"/>
      <c r="P836353" s="24"/>
      <c r="Q836353" s="24"/>
      <c r="R836353" s="24"/>
      <c r="S836353" s="24"/>
      <c r="T836353" s="24"/>
      <c r="U836353" s="24"/>
      <c r="V836353" s="24"/>
      <c r="W836353" s="24"/>
      <c r="X836353" s="24"/>
      <c r="Y836353" s="24"/>
      <c r="Z836353" s="24"/>
      <c r="AA836353" s="24"/>
      <c r="AB836353" s="24"/>
      <c r="AC836353" s="24"/>
      <c r="AD836353" s="24"/>
      <c r="AE836353" s="24"/>
      <c r="AF836353" s="24"/>
      <c r="AG836353" s="24"/>
      <c r="AH836353" s="24"/>
      <c r="AI836353" s="24"/>
      <c r="AJ836353" s="24"/>
      <c r="AK836353" s="24"/>
      <c r="AL836353" s="24"/>
      <c r="AM836353" s="24"/>
      <c r="AN836353" s="24"/>
      <c r="AO836353" s="24"/>
      <c r="AP836353" s="69"/>
      <c r="AQ836353" s="24"/>
      <c r="AR836353" s="24"/>
      <c r="AS836353" s="24"/>
      <c r="AT836353" s="24"/>
    </row>
    <row r="836481" spans="6:46" ht="15" x14ac:dyDescent="0.15">
      <c r="F836481" s="24"/>
      <c r="G836481" s="24"/>
      <c r="H836481" s="24"/>
      <c r="I836481" s="24"/>
      <c r="J836481" s="24"/>
      <c r="K836481" s="24"/>
      <c r="L836481" s="24"/>
      <c r="M836481" s="24"/>
      <c r="N836481" s="24"/>
      <c r="O836481" s="24"/>
      <c r="P836481" s="24"/>
      <c r="Q836481" s="24"/>
      <c r="R836481" s="24"/>
      <c r="S836481" s="24"/>
      <c r="T836481" s="24"/>
      <c r="U836481" s="24"/>
      <c r="V836481" s="24"/>
      <c r="W836481" s="24"/>
      <c r="X836481" s="24"/>
      <c r="Y836481" s="24"/>
      <c r="Z836481" s="24"/>
      <c r="AA836481" s="24"/>
      <c r="AB836481" s="24"/>
      <c r="AC836481" s="24"/>
      <c r="AD836481" s="24"/>
      <c r="AE836481" s="24"/>
      <c r="AF836481" s="24"/>
      <c r="AG836481" s="24"/>
      <c r="AH836481" s="24"/>
      <c r="AI836481" s="24"/>
      <c r="AJ836481" s="24"/>
      <c r="AK836481" s="24"/>
      <c r="AL836481" s="24"/>
      <c r="AM836481" s="24"/>
      <c r="AN836481" s="24"/>
      <c r="AO836481" s="24"/>
      <c r="AP836481" s="69"/>
      <c r="AQ836481" s="24"/>
      <c r="AR836481" s="24"/>
      <c r="AS836481" s="24"/>
      <c r="AT836481" s="24"/>
    </row>
    <row r="836609" spans="6:46" ht="15" x14ac:dyDescent="0.15">
      <c r="F836609" s="24"/>
      <c r="G836609" s="24"/>
      <c r="H836609" s="24"/>
      <c r="I836609" s="24"/>
      <c r="J836609" s="24"/>
      <c r="K836609" s="24"/>
      <c r="L836609" s="24"/>
      <c r="M836609" s="24"/>
      <c r="N836609" s="24"/>
      <c r="O836609" s="24"/>
      <c r="P836609" s="24"/>
      <c r="Q836609" s="24"/>
      <c r="R836609" s="24"/>
      <c r="S836609" s="24"/>
      <c r="T836609" s="24"/>
      <c r="U836609" s="24"/>
      <c r="V836609" s="24"/>
      <c r="W836609" s="24"/>
      <c r="X836609" s="24"/>
      <c r="Y836609" s="24"/>
      <c r="Z836609" s="24"/>
      <c r="AA836609" s="24"/>
      <c r="AB836609" s="24"/>
      <c r="AC836609" s="24"/>
      <c r="AD836609" s="24"/>
      <c r="AE836609" s="24"/>
      <c r="AF836609" s="24"/>
      <c r="AG836609" s="24"/>
      <c r="AH836609" s="24"/>
      <c r="AI836609" s="24"/>
      <c r="AJ836609" s="24"/>
      <c r="AK836609" s="24"/>
      <c r="AL836609" s="24"/>
      <c r="AM836609" s="24"/>
      <c r="AN836609" s="24"/>
      <c r="AO836609" s="24"/>
      <c r="AP836609" s="69"/>
      <c r="AQ836609" s="24"/>
      <c r="AR836609" s="24"/>
      <c r="AS836609" s="24"/>
      <c r="AT836609" s="24"/>
    </row>
    <row r="836737" spans="6:46" ht="15" x14ac:dyDescent="0.15">
      <c r="F836737" s="24"/>
      <c r="G836737" s="24"/>
      <c r="H836737" s="24"/>
      <c r="I836737" s="24"/>
      <c r="J836737" s="24"/>
      <c r="K836737" s="24"/>
      <c r="L836737" s="24"/>
      <c r="M836737" s="24"/>
      <c r="N836737" s="24"/>
      <c r="O836737" s="24"/>
      <c r="P836737" s="24"/>
      <c r="Q836737" s="24"/>
      <c r="R836737" s="24"/>
      <c r="S836737" s="24"/>
      <c r="T836737" s="24"/>
      <c r="U836737" s="24"/>
      <c r="V836737" s="24"/>
      <c r="W836737" s="24"/>
      <c r="X836737" s="24"/>
      <c r="Y836737" s="24"/>
      <c r="Z836737" s="24"/>
      <c r="AA836737" s="24"/>
      <c r="AB836737" s="24"/>
      <c r="AC836737" s="24"/>
      <c r="AD836737" s="24"/>
      <c r="AE836737" s="24"/>
      <c r="AF836737" s="24"/>
      <c r="AG836737" s="24"/>
      <c r="AH836737" s="24"/>
      <c r="AI836737" s="24"/>
      <c r="AJ836737" s="24"/>
      <c r="AK836737" s="24"/>
      <c r="AL836737" s="24"/>
      <c r="AM836737" s="24"/>
      <c r="AN836737" s="24"/>
      <c r="AO836737" s="24"/>
      <c r="AP836737" s="69"/>
      <c r="AQ836737" s="24"/>
      <c r="AR836737" s="24"/>
      <c r="AS836737" s="24"/>
      <c r="AT836737" s="24"/>
    </row>
    <row r="836865" spans="6:46" ht="15" x14ac:dyDescent="0.15">
      <c r="F836865" s="24"/>
      <c r="G836865" s="24"/>
      <c r="H836865" s="24"/>
      <c r="I836865" s="24"/>
      <c r="J836865" s="24"/>
      <c r="K836865" s="24"/>
      <c r="L836865" s="24"/>
      <c r="M836865" s="24"/>
      <c r="N836865" s="24"/>
      <c r="O836865" s="24"/>
      <c r="P836865" s="24"/>
      <c r="Q836865" s="24"/>
      <c r="R836865" s="24"/>
      <c r="S836865" s="24"/>
      <c r="T836865" s="24"/>
      <c r="U836865" s="24"/>
      <c r="V836865" s="24"/>
      <c r="W836865" s="24"/>
      <c r="X836865" s="24"/>
      <c r="Y836865" s="24"/>
      <c r="Z836865" s="24"/>
      <c r="AA836865" s="24"/>
      <c r="AB836865" s="24"/>
      <c r="AC836865" s="24"/>
      <c r="AD836865" s="24"/>
      <c r="AE836865" s="24"/>
      <c r="AF836865" s="24"/>
      <c r="AG836865" s="24"/>
      <c r="AH836865" s="24"/>
      <c r="AI836865" s="24"/>
      <c r="AJ836865" s="24"/>
      <c r="AK836865" s="24"/>
      <c r="AL836865" s="24"/>
      <c r="AM836865" s="24"/>
      <c r="AN836865" s="24"/>
      <c r="AO836865" s="24"/>
      <c r="AP836865" s="69"/>
      <c r="AQ836865" s="24"/>
      <c r="AR836865" s="24"/>
      <c r="AS836865" s="24"/>
      <c r="AT836865" s="24"/>
    </row>
    <row r="836993" spans="6:46" ht="15" x14ac:dyDescent="0.15">
      <c r="F836993" s="24"/>
      <c r="G836993" s="24"/>
      <c r="H836993" s="24"/>
      <c r="I836993" s="24"/>
      <c r="J836993" s="24"/>
      <c r="K836993" s="24"/>
      <c r="L836993" s="24"/>
      <c r="M836993" s="24"/>
      <c r="N836993" s="24"/>
      <c r="O836993" s="24"/>
      <c r="P836993" s="24"/>
      <c r="Q836993" s="24"/>
      <c r="R836993" s="24"/>
      <c r="S836993" s="24"/>
      <c r="T836993" s="24"/>
      <c r="U836993" s="24"/>
      <c r="V836993" s="24"/>
      <c r="W836993" s="24"/>
      <c r="X836993" s="24"/>
      <c r="Y836993" s="24"/>
      <c r="Z836993" s="24"/>
      <c r="AA836993" s="24"/>
      <c r="AB836993" s="24"/>
      <c r="AC836993" s="24"/>
      <c r="AD836993" s="24"/>
      <c r="AE836993" s="24"/>
      <c r="AF836993" s="24"/>
      <c r="AG836993" s="24"/>
      <c r="AH836993" s="24"/>
      <c r="AI836993" s="24"/>
      <c r="AJ836993" s="24"/>
      <c r="AK836993" s="24"/>
      <c r="AL836993" s="24"/>
      <c r="AM836993" s="24"/>
      <c r="AN836993" s="24"/>
      <c r="AO836993" s="24"/>
      <c r="AP836993" s="69"/>
      <c r="AQ836993" s="24"/>
      <c r="AR836993" s="24"/>
      <c r="AS836993" s="24"/>
      <c r="AT836993" s="24"/>
    </row>
    <row r="837121" spans="6:46" ht="15" x14ac:dyDescent="0.15">
      <c r="F837121" s="24"/>
      <c r="G837121" s="24"/>
      <c r="H837121" s="24"/>
      <c r="I837121" s="24"/>
      <c r="J837121" s="24"/>
      <c r="K837121" s="24"/>
      <c r="L837121" s="24"/>
      <c r="M837121" s="24"/>
      <c r="N837121" s="24"/>
      <c r="O837121" s="24"/>
      <c r="P837121" s="24"/>
      <c r="Q837121" s="24"/>
      <c r="R837121" s="24"/>
      <c r="S837121" s="24"/>
      <c r="T837121" s="24"/>
      <c r="U837121" s="24"/>
      <c r="V837121" s="24"/>
      <c r="W837121" s="24"/>
      <c r="X837121" s="24"/>
      <c r="Y837121" s="24"/>
      <c r="Z837121" s="24"/>
      <c r="AA837121" s="24"/>
      <c r="AB837121" s="24"/>
      <c r="AC837121" s="24"/>
      <c r="AD837121" s="24"/>
      <c r="AE837121" s="24"/>
      <c r="AF837121" s="24"/>
      <c r="AG837121" s="24"/>
      <c r="AH837121" s="24"/>
      <c r="AI837121" s="24"/>
      <c r="AJ837121" s="24"/>
      <c r="AK837121" s="24"/>
      <c r="AL837121" s="24"/>
      <c r="AM837121" s="24"/>
      <c r="AN837121" s="24"/>
      <c r="AO837121" s="24"/>
      <c r="AP837121" s="69"/>
      <c r="AQ837121" s="24"/>
      <c r="AR837121" s="24"/>
      <c r="AS837121" s="24"/>
      <c r="AT837121" s="24"/>
    </row>
    <row r="837249" spans="6:46" ht="15" x14ac:dyDescent="0.15">
      <c r="F837249" s="24"/>
      <c r="G837249" s="24"/>
      <c r="H837249" s="24"/>
      <c r="I837249" s="24"/>
      <c r="J837249" s="24"/>
      <c r="K837249" s="24"/>
      <c r="L837249" s="24"/>
      <c r="M837249" s="24"/>
      <c r="N837249" s="24"/>
      <c r="O837249" s="24"/>
      <c r="P837249" s="24"/>
      <c r="Q837249" s="24"/>
      <c r="R837249" s="24"/>
      <c r="S837249" s="24"/>
      <c r="T837249" s="24"/>
      <c r="U837249" s="24"/>
      <c r="V837249" s="24"/>
      <c r="W837249" s="24"/>
      <c r="X837249" s="24"/>
      <c r="Y837249" s="24"/>
      <c r="Z837249" s="24"/>
      <c r="AA837249" s="24"/>
      <c r="AB837249" s="24"/>
      <c r="AC837249" s="24"/>
      <c r="AD837249" s="24"/>
      <c r="AE837249" s="24"/>
      <c r="AF837249" s="24"/>
      <c r="AG837249" s="24"/>
      <c r="AH837249" s="24"/>
      <c r="AI837249" s="24"/>
      <c r="AJ837249" s="24"/>
      <c r="AK837249" s="24"/>
      <c r="AL837249" s="24"/>
      <c r="AM837249" s="24"/>
      <c r="AN837249" s="24"/>
      <c r="AO837249" s="24"/>
      <c r="AP837249" s="69"/>
      <c r="AQ837249" s="24"/>
      <c r="AR837249" s="24"/>
      <c r="AS837249" s="24"/>
      <c r="AT837249" s="24"/>
    </row>
    <row r="837377" spans="6:46" ht="15" x14ac:dyDescent="0.15">
      <c r="F837377" s="24"/>
      <c r="G837377" s="24"/>
      <c r="H837377" s="24"/>
      <c r="I837377" s="24"/>
      <c r="J837377" s="24"/>
      <c r="K837377" s="24"/>
      <c r="L837377" s="24"/>
      <c r="M837377" s="24"/>
      <c r="N837377" s="24"/>
      <c r="O837377" s="24"/>
      <c r="P837377" s="24"/>
      <c r="Q837377" s="24"/>
      <c r="R837377" s="24"/>
      <c r="S837377" s="24"/>
      <c r="T837377" s="24"/>
      <c r="U837377" s="24"/>
      <c r="V837377" s="24"/>
      <c r="W837377" s="24"/>
      <c r="X837377" s="24"/>
      <c r="Y837377" s="24"/>
      <c r="Z837377" s="24"/>
      <c r="AA837377" s="24"/>
      <c r="AB837377" s="24"/>
      <c r="AC837377" s="24"/>
      <c r="AD837377" s="24"/>
      <c r="AE837377" s="24"/>
      <c r="AF837377" s="24"/>
      <c r="AG837377" s="24"/>
      <c r="AH837377" s="24"/>
      <c r="AI837377" s="24"/>
      <c r="AJ837377" s="24"/>
      <c r="AK837377" s="24"/>
      <c r="AL837377" s="24"/>
      <c r="AM837377" s="24"/>
      <c r="AN837377" s="24"/>
      <c r="AO837377" s="24"/>
      <c r="AP837377" s="69"/>
      <c r="AQ837377" s="24"/>
      <c r="AR837377" s="24"/>
      <c r="AS837377" s="24"/>
      <c r="AT837377" s="24"/>
    </row>
    <row r="837505" spans="6:46" ht="15" x14ac:dyDescent="0.15">
      <c r="F837505" s="24"/>
      <c r="G837505" s="24"/>
      <c r="H837505" s="24"/>
      <c r="I837505" s="24"/>
      <c r="J837505" s="24"/>
      <c r="K837505" s="24"/>
      <c r="L837505" s="24"/>
      <c r="M837505" s="24"/>
      <c r="N837505" s="24"/>
      <c r="O837505" s="24"/>
      <c r="P837505" s="24"/>
      <c r="Q837505" s="24"/>
      <c r="R837505" s="24"/>
      <c r="S837505" s="24"/>
      <c r="T837505" s="24"/>
      <c r="U837505" s="24"/>
      <c r="V837505" s="24"/>
      <c r="W837505" s="24"/>
      <c r="X837505" s="24"/>
      <c r="Y837505" s="24"/>
      <c r="Z837505" s="24"/>
      <c r="AA837505" s="24"/>
      <c r="AB837505" s="24"/>
      <c r="AC837505" s="24"/>
      <c r="AD837505" s="24"/>
      <c r="AE837505" s="24"/>
      <c r="AF837505" s="24"/>
      <c r="AG837505" s="24"/>
      <c r="AH837505" s="24"/>
      <c r="AI837505" s="24"/>
      <c r="AJ837505" s="24"/>
      <c r="AK837505" s="24"/>
      <c r="AL837505" s="24"/>
      <c r="AM837505" s="24"/>
      <c r="AN837505" s="24"/>
      <c r="AO837505" s="24"/>
      <c r="AP837505" s="69"/>
      <c r="AQ837505" s="24"/>
      <c r="AR837505" s="24"/>
      <c r="AS837505" s="24"/>
      <c r="AT837505" s="24"/>
    </row>
    <row r="837633" spans="6:46" ht="15" x14ac:dyDescent="0.15">
      <c r="F837633" s="24"/>
      <c r="G837633" s="24"/>
      <c r="H837633" s="24"/>
      <c r="I837633" s="24"/>
      <c r="J837633" s="24"/>
      <c r="K837633" s="24"/>
      <c r="L837633" s="24"/>
      <c r="M837633" s="24"/>
      <c r="N837633" s="24"/>
      <c r="O837633" s="24"/>
      <c r="P837633" s="24"/>
      <c r="Q837633" s="24"/>
      <c r="R837633" s="24"/>
      <c r="S837633" s="24"/>
      <c r="T837633" s="24"/>
      <c r="U837633" s="24"/>
      <c r="V837633" s="24"/>
      <c r="W837633" s="24"/>
      <c r="X837633" s="24"/>
      <c r="Y837633" s="24"/>
      <c r="Z837633" s="24"/>
      <c r="AA837633" s="24"/>
      <c r="AB837633" s="24"/>
      <c r="AC837633" s="24"/>
      <c r="AD837633" s="24"/>
      <c r="AE837633" s="24"/>
      <c r="AF837633" s="24"/>
      <c r="AG837633" s="24"/>
      <c r="AH837633" s="24"/>
      <c r="AI837633" s="24"/>
      <c r="AJ837633" s="24"/>
      <c r="AK837633" s="24"/>
      <c r="AL837633" s="24"/>
      <c r="AM837633" s="24"/>
      <c r="AN837633" s="24"/>
      <c r="AO837633" s="24"/>
      <c r="AP837633" s="69"/>
      <c r="AQ837633" s="24"/>
      <c r="AR837633" s="24"/>
      <c r="AS837633" s="24"/>
      <c r="AT837633" s="24"/>
    </row>
    <row r="837761" spans="6:46" ht="15" x14ac:dyDescent="0.15">
      <c r="F837761" s="24"/>
      <c r="G837761" s="24"/>
      <c r="H837761" s="24"/>
      <c r="I837761" s="24"/>
      <c r="J837761" s="24"/>
      <c r="K837761" s="24"/>
      <c r="L837761" s="24"/>
      <c r="M837761" s="24"/>
      <c r="N837761" s="24"/>
      <c r="O837761" s="24"/>
      <c r="P837761" s="24"/>
      <c r="Q837761" s="24"/>
      <c r="R837761" s="24"/>
      <c r="S837761" s="24"/>
      <c r="T837761" s="24"/>
      <c r="U837761" s="24"/>
      <c r="V837761" s="24"/>
      <c r="W837761" s="24"/>
      <c r="X837761" s="24"/>
      <c r="Y837761" s="24"/>
      <c r="Z837761" s="24"/>
      <c r="AA837761" s="24"/>
      <c r="AB837761" s="24"/>
      <c r="AC837761" s="24"/>
      <c r="AD837761" s="24"/>
      <c r="AE837761" s="24"/>
      <c r="AF837761" s="24"/>
      <c r="AG837761" s="24"/>
      <c r="AH837761" s="24"/>
      <c r="AI837761" s="24"/>
      <c r="AJ837761" s="24"/>
      <c r="AK837761" s="24"/>
      <c r="AL837761" s="24"/>
      <c r="AM837761" s="24"/>
      <c r="AN837761" s="24"/>
      <c r="AO837761" s="24"/>
      <c r="AP837761" s="69"/>
      <c r="AQ837761" s="24"/>
      <c r="AR837761" s="24"/>
      <c r="AS837761" s="24"/>
      <c r="AT837761" s="24"/>
    </row>
    <row r="837889" spans="6:46" ht="15" x14ac:dyDescent="0.15">
      <c r="F837889" s="24"/>
      <c r="G837889" s="24"/>
      <c r="H837889" s="24"/>
      <c r="I837889" s="24"/>
      <c r="J837889" s="24"/>
      <c r="K837889" s="24"/>
      <c r="L837889" s="24"/>
      <c r="M837889" s="24"/>
      <c r="N837889" s="24"/>
      <c r="O837889" s="24"/>
      <c r="P837889" s="24"/>
      <c r="Q837889" s="24"/>
      <c r="R837889" s="24"/>
      <c r="S837889" s="24"/>
      <c r="T837889" s="24"/>
      <c r="U837889" s="24"/>
      <c r="V837889" s="24"/>
      <c r="W837889" s="24"/>
      <c r="X837889" s="24"/>
      <c r="Y837889" s="24"/>
      <c r="Z837889" s="24"/>
      <c r="AA837889" s="24"/>
      <c r="AB837889" s="24"/>
      <c r="AC837889" s="24"/>
      <c r="AD837889" s="24"/>
      <c r="AE837889" s="24"/>
      <c r="AF837889" s="24"/>
      <c r="AG837889" s="24"/>
      <c r="AH837889" s="24"/>
      <c r="AI837889" s="24"/>
      <c r="AJ837889" s="24"/>
      <c r="AK837889" s="24"/>
      <c r="AL837889" s="24"/>
      <c r="AM837889" s="24"/>
      <c r="AN837889" s="24"/>
      <c r="AO837889" s="24"/>
      <c r="AP837889" s="69"/>
      <c r="AQ837889" s="24"/>
      <c r="AR837889" s="24"/>
      <c r="AS837889" s="24"/>
      <c r="AT837889" s="24"/>
    </row>
    <row r="838017" spans="6:46" ht="15" x14ac:dyDescent="0.15">
      <c r="F838017" s="24"/>
      <c r="G838017" s="24"/>
      <c r="H838017" s="24"/>
      <c r="I838017" s="24"/>
      <c r="J838017" s="24"/>
      <c r="K838017" s="24"/>
      <c r="L838017" s="24"/>
      <c r="M838017" s="24"/>
      <c r="N838017" s="24"/>
      <c r="O838017" s="24"/>
      <c r="P838017" s="24"/>
      <c r="Q838017" s="24"/>
      <c r="R838017" s="24"/>
      <c r="S838017" s="24"/>
      <c r="T838017" s="24"/>
      <c r="U838017" s="24"/>
      <c r="V838017" s="24"/>
      <c r="W838017" s="24"/>
      <c r="X838017" s="24"/>
      <c r="Y838017" s="24"/>
      <c r="Z838017" s="24"/>
      <c r="AA838017" s="24"/>
      <c r="AB838017" s="24"/>
      <c r="AC838017" s="24"/>
      <c r="AD838017" s="24"/>
      <c r="AE838017" s="24"/>
      <c r="AF838017" s="24"/>
      <c r="AG838017" s="24"/>
      <c r="AH838017" s="24"/>
      <c r="AI838017" s="24"/>
      <c r="AJ838017" s="24"/>
      <c r="AK838017" s="24"/>
      <c r="AL838017" s="24"/>
      <c r="AM838017" s="24"/>
      <c r="AN838017" s="24"/>
      <c r="AO838017" s="24"/>
      <c r="AP838017" s="69"/>
      <c r="AQ838017" s="24"/>
      <c r="AR838017" s="24"/>
      <c r="AS838017" s="24"/>
      <c r="AT838017" s="24"/>
    </row>
    <row r="838145" spans="6:46" ht="15" x14ac:dyDescent="0.15">
      <c r="F838145" s="24"/>
      <c r="G838145" s="24"/>
      <c r="H838145" s="24"/>
      <c r="I838145" s="24"/>
      <c r="J838145" s="24"/>
      <c r="K838145" s="24"/>
      <c r="L838145" s="24"/>
      <c r="M838145" s="24"/>
      <c r="N838145" s="24"/>
      <c r="O838145" s="24"/>
      <c r="P838145" s="24"/>
      <c r="Q838145" s="24"/>
      <c r="R838145" s="24"/>
      <c r="S838145" s="24"/>
      <c r="T838145" s="24"/>
      <c r="U838145" s="24"/>
      <c r="V838145" s="24"/>
      <c r="W838145" s="24"/>
      <c r="X838145" s="24"/>
      <c r="Y838145" s="24"/>
      <c r="Z838145" s="24"/>
      <c r="AA838145" s="24"/>
      <c r="AB838145" s="24"/>
      <c r="AC838145" s="24"/>
      <c r="AD838145" s="24"/>
      <c r="AE838145" s="24"/>
      <c r="AF838145" s="24"/>
      <c r="AG838145" s="24"/>
      <c r="AH838145" s="24"/>
      <c r="AI838145" s="24"/>
      <c r="AJ838145" s="24"/>
      <c r="AK838145" s="24"/>
      <c r="AL838145" s="24"/>
      <c r="AM838145" s="24"/>
      <c r="AN838145" s="24"/>
      <c r="AO838145" s="24"/>
      <c r="AP838145" s="69"/>
      <c r="AQ838145" s="24"/>
      <c r="AR838145" s="24"/>
      <c r="AS838145" s="24"/>
      <c r="AT838145" s="24"/>
    </row>
    <row r="838273" spans="6:46" ht="15" x14ac:dyDescent="0.15">
      <c r="F838273" s="24"/>
      <c r="G838273" s="24"/>
      <c r="H838273" s="24"/>
      <c r="I838273" s="24"/>
      <c r="J838273" s="24"/>
      <c r="K838273" s="24"/>
      <c r="L838273" s="24"/>
      <c r="M838273" s="24"/>
      <c r="N838273" s="24"/>
      <c r="O838273" s="24"/>
      <c r="P838273" s="24"/>
      <c r="Q838273" s="24"/>
      <c r="R838273" s="24"/>
      <c r="S838273" s="24"/>
      <c r="T838273" s="24"/>
      <c r="U838273" s="24"/>
      <c r="V838273" s="24"/>
      <c r="W838273" s="24"/>
      <c r="X838273" s="24"/>
      <c r="Y838273" s="24"/>
      <c r="Z838273" s="24"/>
      <c r="AA838273" s="24"/>
      <c r="AB838273" s="24"/>
      <c r="AC838273" s="24"/>
      <c r="AD838273" s="24"/>
      <c r="AE838273" s="24"/>
      <c r="AF838273" s="24"/>
      <c r="AG838273" s="24"/>
      <c r="AH838273" s="24"/>
      <c r="AI838273" s="24"/>
      <c r="AJ838273" s="24"/>
      <c r="AK838273" s="24"/>
      <c r="AL838273" s="24"/>
      <c r="AM838273" s="24"/>
      <c r="AN838273" s="24"/>
      <c r="AO838273" s="24"/>
      <c r="AP838273" s="69"/>
      <c r="AQ838273" s="24"/>
      <c r="AR838273" s="24"/>
      <c r="AS838273" s="24"/>
      <c r="AT838273" s="24"/>
    </row>
    <row r="838401" spans="6:46" ht="15" x14ac:dyDescent="0.15">
      <c r="F838401" s="24"/>
      <c r="G838401" s="24"/>
      <c r="H838401" s="24"/>
      <c r="I838401" s="24"/>
      <c r="J838401" s="24"/>
      <c r="K838401" s="24"/>
      <c r="L838401" s="24"/>
      <c r="M838401" s="24"/>
      <c r="N838401" s="24"/>
      <c r="O838401" s="24"/>
      <c r="P838401" s="24"/>
      <c r="Q838401" s="24"/>
      <c r="R838401" s="24"/>
      <c r="S838401" s="24"/>
      <c r="T838401" s="24"/>
      <c r="U838401" s="24"/>
      <c r="V838401" s="24"/>
      <c r="W838401" s="24"/>
      <c r="X838401" s="24"/>
      <c r="Y838401" s="24"/>
      <c r="Z838401" s="24"/>
      <c r="AA838401" s="24"/>
      <c r="AB838401" s="24"/>
      <c r="AC838401" s="24"/>
      <c r="AD838401" s="24"/>
      <c r="AE838401" s="24"/>
      <c r="AF838401" s="24"/>
      <c r="AG838401" s="24"/>
      <c r="AH838401" s="24"/>
      <c r="AI838401" s="24"/>
      <c r="AJ838401" s="24"/>
      <c r="AK838401" s="24"/>
      <c r="AL838401" s="24"/>
      <c r="AM838401" s="24"/>
      <c r="AN838401" s="24"/>
      <c r="AO838401" s="24"/>
      <c r="AP838401" s="69"/>
      <c r="AQ838401" s="24"/>
      <c r="AR838401" s="24"/>
      <c r="AS838401" s="24"/>
      <c r="AT838401" s="24"/>
    </row>
    <row r="838529" spans="6:46" ht="15" x14ac:dyDescent="0.15">
      <c r="F838529" s="24"/>
      <c r="G838529" s="24"/>
      <c r="H838529" s="24"/>
      <c r="I838529" s="24"/>
      <c r="J838529" s="24"/>
      <c r="K838529" s="24"/>
      <c r="L838529" s="24"/>
      <c r="M838529" s="24"/>
      <c r="N838529" s="24"/>
      <c r="O838529" s="24"/>
      <c r="P838529" s="24"/>
      <c r="Q838529" s="24"/>
      <c r="R838529" s="24"/>
      <c r="S838529" s="24"/>
      <c r="T838529" s="24"/>
      <c r="U838529" s="24"/>
      <c r="V838529" s="24"/>
      <c r="W838529" s="24"/>
      <c r="X838529" s="24"/>
      <c r="Y838529" s="24"/>
      <c r="Z838529" s="24"/>
      <c r="AA838529" s="24"/>
      <c r="AB838529" s="24"/>
      <c r="AC838529" s="24"/>
      <c r="AD838529" s="24"/>
      <c r="AE838529" s="24"/>
      <c r="AF838529" s="24"/>
      <c r="AG838529" s="24"/>
      <c r="AH838529" s="24"/>
      <c r="AI838529" s="24"/>
      <c r="AJ838529" s="24"/>
      <c r="AK838529" s="24"/>
      <c r="AL838529" s="24"/>
      <c r="AM838529" s="24"/>
      <c r="AN838529" s="24"/>
      <c r="AO838529" s="24"/>
      <c r="AP838529" s="69"/>
      <c r="AQ838529" s="24"/>
      <c r="AR838529" s="24"/>
      <c r="AS838529" s="24"/>
      <c r="AT838529" s="24"/>
    </row>
    <row r="838657" spans="6:46" ht="15" x14ac:dyDescent="0.15">
      <c r="F838657" s="24"/>
      <c r="G838657" s="24"/>
      <c r="H838657" s="24"/>
      <c r="I838657" s="24"/>
      <c r="J838657" s="24"/>
      <c r="K838657" s="24"/>
      <c r="L838657" s="24"/>
      <c r="M838657" s="24"/>
      <c r="N838657" s="24"/>
      <c r="O838657" s="24"/>
      <c r="P838657" s="24"/>
      <c r="Q838657" s="24"/>
      <c r="R838657" s="24"/>
      <c r="S838657" s="24"/>
      <c r="T838657" s="24"/>
      <c r="U838657" s="24"/>
      <c r="V838657" s="24"/>
      <c r="W838657" s="24"/>
      <c r="X838657" s="24"/>
      <c r="Y838657" s="24"/>
      <c r="Z838657" s="24"/>
      <c r="AA838657" s="24"/>
      <c r="AB838657" s="24"/>
      <c r="AC838657" s="24"/>
      <c r="AD838657" s="24"/>
      <c r="AE838657" s="24"/>
      <c r="AF838657" s="24"/>
      <c r="AG838657" s="24"/>
      <c r="AH838657" s="24"/>
      <c r="AI838657" s="24"/>
      <c r="AJ838657" s="24"/>
      <c r="AK838657" s="24"/>
      <c r="AL838657" s="24"/>
      <c r="AM838657" s="24"/>
      <c r="AN838657" s="24"/>
      <c r="AO838657" s="24"/>
      <c r="AP838657" s="69"/>
      <c r="AQ838657" s="24"/>
      <c r="AR838657" s="24"/>
      <c r="AS838657" s="24"/>
      <c r="AT838657" s="24"/>
    </row>
    <row r="838785" spans="6:46" ht="15" x14ac:dyDescent="0.15">
      <c r="F838785" s="24"/>
      <c r="G838785" s="24"/>
      <c r="H838785" s="24"/>
      <c r="I838785" s="24"/>
      <c r="J838785" s="24"/>
      <c r="K838785" s="24"/>
      <c r="L838785" s="24"/>
      <c r="M838785" s="24"/>
      <c r="N838785" s="24"/>
      <c r="O838785" s="24"/>
      <c r="P838785" s="24"/>
      <c r="Q838785" s="24"/>
      <c r="R838785" s="24"/>
      <c r="S838785" s="24"/>
      <c r="T838785" s="24"/>
      <c r="U838785" s="24"/>
      <c r="V838785" s="24"/>
      <c r="W838785" s="24"/>
      <c r="X838785" s="24"/>
      <c r="Y838785" s="24"/>
      <c r="Z838785" s="24"/>
      <c r="AA838785" s="24"/>
      <c r="AB838785" s="24"/>
      <c r="AC838785" s="24"/>
      <c r="AD838785" s="24"/>
      <c r="AE838785" s="24"/>
      <c r="AF838785" s="24"/>
      <c r="AG838785" s="24"/>
      <c r="AH838785" s="24"/>
      <c r="AI838785" s="24"/>
      <c r="AJ838785" s="24"/>
      <c r="AK838785" s="24"/>
      <c r="AL838785" s="24"/>
      <c r="AM838785" s="24"/>
      <c r="AN838785" s="24"/>
      <c r="AO838785" s="24"/>
      <c r="AP838785" s="69"/>
      <c r="AQ838785" s="24"/>
      <c r="AR838785" s="24"/>
      <c r="AS838785" s="24"/>
      <c r="AT838785" s="24"/>
    </row>
    <row r="838913" spans="6:46" ht="15" x14ac:dyDescent="0.15">
      <c r="F838913" s="24"/>
      <c r="G838913" s="24"/>
      <c r="H838913" s="24"/>
      <c r="I838913" s="24"/>
      <c r="J838913" s="24"/>
      <c r="K838913" s="24"/>
      <c r="L838913" s="24"/>
      <c r="M838913" s="24"/>
      <c r="N838913" s="24"/>
      <c r="O838913" s="24"/>
      <c r="P838913" s="24"/>
      <c r="Q838913" s="24"/>
      <c r="R838913" s="24"/>
      <c r="S838913" s="24"/>
      <c r="T838913" s="24"/>
      <c r="U838913" s="24"/>
      <c r="V838913" s="24"/>
      <c r="W838913" s="24"/>
      <c r="X838913" s="24"/>
      <c r="Y838913" s="24"/>
      <c r="Z838913" s="24"/>
      <c r="AA838913" s="24"/>
      <c r="AB838913" s="24"/>
      <c r="AC838913" s="24"/>
      <c r="AD838913" s="24"/>
      <c r="AE838913" s="24"/>
      <c r="AF838913" s="24"/>
      <c r="AG838913" s="24"/>
      <c r="AH838913" s="24"/>
      <c r="AI838913" s="24"/>
      <c r="AJ838913" s="24"/>
      <c r="AK838913" s="24"/>
      <c r="AL838913" s="24"/>
      <c r="AM838913" s="24"/>
      <c r="AN838913" s="24"/>
      <c r="AO838913" s="24"/>
      <c r="AP838913" s="69"/>
      <c r="AQ838913" s="24"/>
      <c r="AR838913" s="24"/>
      <c r="AS838913" s="24"/>
      <c r="AT838913" s="24"/>
    </row>
    <row r="839041" spans="6:46" ht="15" x14ac:dyDescent="0.15">
      <c r="F839041" s="24"/>
      <c r="G839041" s="24"/>
      <c r="H839041" s="24"/>
      <c r="I839041" s="24"/>
      <c r="J839041" s="24"/>
      <c r="K839041" s="24"/>
      <c r="L839041" s="24"/>
      <c r="M839041" s="24"/>
      <c r="N839041" s="24"/>
      <c r="O839041" s="24"/>
      <c r="P839041" s="24"/>
      <c r="Q839041" s="24"/>
      <c r="R839041" s="24"/>
      <c r="S839041" s="24"/>
      <c r="T839041" s="24"/>
      <c r="U839041" s="24"/>
      <c r="V839041" s="24"/>
      <c r="W839041" s="24"/>
      <c r="X839041" s="24"/>
      <c r="Y839041" s="24"/>
      <c r="Z839041" s="24"/>
      <c r="AA839041" s="24"/>
      <c r="AB839041" s="24"/>
      <c r="AC839041" s="24"/>
      <c r="AD839041" s="24"/>
      <c r="AE839041" s="24"/>
      <c r="AF839041" s="24"/>
      <c r="AG839041" s="24"/>
      <c r="AH839041" s="24"/>
      <c r="AI839041" s="24"/>
      <c r="AJ839041" s="24"/>
      <c r="AK839041" s="24"/>
      <c r="AL839041" s="24"/>
      <c r="AM839041" s="24"/>
      <c r="AN839041" s="24"/>
      <c r="AO839041" s="24"/>
      <c r="AP839041" s="69"/>
      <c r="AQ839041" s="24"/>
      <c r="AR839041" s="24"/>
      <c r="AS839041" s="24"/>
      <c r="AT839041" s="24"/>
    </row>
    <row r="839169" spans="6:46" ht="15" x14ac:dyDescent="0.15">
      <c r="F839169" s="24"/>
      <c r="G839169" s="24"/>
      <c r="H839169" s="24"/>
      <c r="I839169" s="24"/>
      <c r="J839169" s="24"/>
      <c r="K839169" s="24"/>
      <c r="L839169" s="24"/>
      <c r="M839169" s="24"/>
      <c r="N839169" s="24"/>
      <c r="O839169" s="24"/>
      <c r="P839169" s="24"/>
      <c r="Q839169" s="24"/>
      <c r="R839169" s="24"/>
      <c r="S839169" s="24"/>
      <c r="T839169" s="24"/>
      <c r="U839169" s="24"/>
      <c r="V839169" s="24"/>
      <c r="W839169" s="24"/>
      <c r="X839169" s="24"/>
      <c r="Y839169" s="24"/>
      <c r="Z839169" s="24"/>
      <c r="AA839169" s="24"/>
      <c r="AB839169" s="24"/>
      <c r="AC839169" s="24"/>
      <c r="AD839169" s="24"/>
      <c r="AE839169" s="24"/>
      <c r="AF839169" s="24"/>
      <c r="AG839169" s="24"/>
      <c r="AH839169" s="24"/>
      <c r="AI839169" s="24"/>
      <c r="AJ839169" s="24"/>
      <c r="AK839169" s="24"/>
      <c r="AL839169" s="24"/>
      <c r="AM839169" s="24"/>
      <c r="AN839169" s="24"/>
      <c r="AO839169" s="24"/>
      <c r="AP839169" s="69"/>
      <c r="AQ839169" s="24"/>
      <c r="AR839169" s="24"/>
      <c r="AS839169" s="24"/>
      <c r="AT839169" s="24"/>
    </row>
    <row r="839297" spans="6:46" ht="15" x14ac:dyDescent="0.15">
      <c r="F839297" s="24"/>
      <c r="G839297" s="24"/>
      <c r="H839297" s="24"/>
      <c r="I839297" s="24"/>
      <c r="J839297" s="24"/>
      <c r="K839297" s="24"/>
      <c r="L839297" s="24"/>
      <c r="M839297" s="24"/>
      <c r="N839297" s="24"/>
      <c r="O839297" s="24"/>
      <c r="P839297" s="24"/>
      <c r="Q839297" s="24"/>
      <c r="R839297" s="24"/>
      <c r="S839297" s="24"/>
      <c r="T839297" s="24"/>
      <c r="U839297" s="24"/>
      <c r="V839297" s="24"/>
      <c r="W839297" s="24"/>
      <c r="X839297" s="24"/>
      <c r="Y839297" s="24"/>
      <c r="Z839297" s="24"/>
      <c r="AA839297" s="24"/>
      <c r="AB839297" s="24"/>
      <c r="AC839297" s="24"/>
      <c r="AD839297" s="24"/>
      <c r="AE839297" s="24"/>
      <c r="AF839297" s="24"/>
      <c r="AG839297" s="24"/>
      <c r="AH839297" s="24"/>
      <c r="AI839297" s="24"/>
      <c r="AJ839297" s="24"/>
      <c r="AK839297" s="24"/>
      <c r="AL839297" s="24"/>
      <c r="AM839297" s="24"/>
      <c r="AN839297" s="24"/>
      <c r="AO839297" s="24"/>
      <c r="AP839297" s="69"/>
      <c r="AQ839297" s="24"/>
      <c r="AR839297" s="24"/>
      <c r="AS839297" s="24"/>
      <c r="AT839297" s="24"/>
    </row>
    <row r="839425" spans="6:46" ht="15" x14ac:dyDescent="0.15">
      <c r="F839425" s="24"/>
      <c r="G839425" s="24"/>
      <c r="H839425" s="24"/>
      <c r="I839425" s="24"/>
      <c r="J839425" s="24"/>
      <c r="K839425" s="24"/>
      <c r="L839425" s="24"/>
      <c r="M839425" s="24"/>
      <c r="N839425" s="24"/>
      <c r="O839425" s="24"/>
      <c r="P839425" s="24"/>
      <c r="Q839425" s="24"/>
      <c r="R839425" s="24"/>
      <c r="S839425" s="24"/>
      <c r="T839425" s="24"/>
      <c r="U839425" s="24"/>
      <c r="V839425" s="24"/>
      <c r="W839425" s="24"/>
      <c r="X839425" s="24"/>
      <c r="Y839425" s="24"/>
      <c r="Z839425" s="24"/>
      <c r="AA839425" s="24"/>
      <c r="AB839425" s="24"/>
      <c r="AC839425" s="24"/>
      <c r="AD839425" s="24"/>
      <c r="AE839425" s="24"/>
      <c r="AF839425" s="24"/>
      <c r="AG839425" s="24"/>
      <c r="AH839425" s="24"/>
      <c r="AI839425" s="24"/>
      <c r="AJ839425" s="24"/>
      <c r="AK839425" s="24"/>
      <c r="AL839425" s="24"/>
      <c r="AM839425" s="24"/>
      <c r="AN839425" s="24"/>
      <c r="AO839425" s="24"/>
      <c r="AP839425" s="69"/>
      <c r="AQ839425" s="24"/>
      <c r="AR839425" s="24"/>
      <c r="AS839425" s="24"/>
      <c r="AT839425" s="24"/>
    </row>
    <row r="839553" spans="6:46" ht="15" x14ac:dyDescent="0.15">
      <c r="F839553" s="24"/>
      <c r="G839553" s="24"/>
      <c r="H839553" s="24"/>
      <c r="I839553" s="24"/>
      <c r="J839553" s="24"/>
      <c r="K839553" s="24"/>
      <c r="L839553" s="24"/>
      <c r="M839553" s="24"/>
      <c r="N839553" s="24"/>
      <c r="O839553" s="24"/>
      <c r="P839553" s="24"/>
      <c r="Q839553" s="24"/>
      <c r="R839553" s="24"/>
      <c r="S839553" s="24"/>
      <c r="T839553" s="24"/>
      <c r="U839553" s="24"/>
      <c r="V839553" s="24"/>
      <c r="W839553" s="24"/>
      <c r="X839553" s="24"/>
      <c r="Y839553" s="24"/>
      <c r="Z839553" s="24"/>
      <c r="AA839553" s="24"/>
      <c r="AB839553" s="24"/>
      <c r="AC839553" s="24"/>
      <c r="AD839553" s="24"/>
      <c r="AE839553" s="24"/>
      <c r="AF839553" s="24"/>
      <c r="AG839553" s="24"/>
      <c r="AH839553" s="24"/>
      <c r="AI839553" s="24"/>
      <c r="AJ839553" s="24"/>
      <c r="AK839553" s="24"/>
      <c r="AL839553" s="24"/>
      <c r="AM839553" s="24"/>
      <c r="AN839553" s="24"/>
      <c r="AO839553" s="24"/>
      <c r="AP839553" s="69"/>
      <c r="AQ839553" s="24"/>
      <c r="AR839553" s="24"/>
      <c r="AS839553" s="24"/>
      <c r="AT839553" s="24"/>
    </row>
    <row r="839681" spans="6:46" ht="15" x14ac:dyDescent="0.15">
      <c r="F839681" s="24"/>
      <c r="G839681" s="24"/>
      <c r="H839681" s="24"/>
      <c r="I839681" s="24"/>
      <c r="J839681" s="24"/>
      <c r="K839681" s="24"/>
      <c r="L839681" s="24"/>
      <c r="M839681" s="24"/>
      <c r="N839681" s="24"/>
      <c r="O839681" s="24"/>
      <c r="P839681" s="24"/>
      <c r="Q839681" s="24"/>
      <c r="R839681" s="24"/>
      <c r="S839681" s="24"/>
      <c r="T839681" s="24"/>
      <c r="U839681" s="24"/>
      <c r="V839681" s="24"/>
      <c r="W839681" s="24"/>
      <c r="X839681" s="24"/>
      <c r="Y839681" s="24"/>
      <c r="Z839681" s="24"/>
      <c r="AA839681" s="24"/>
      <c r="AB839681" s="24"/>
      <c r="AC839681" s="24"/>
      <c r="AD839681" s="24"/>
      <c r="AE839681" s="24"/>
      <c r="AF839681" s="24"/>
      <c r="AG839681" s="24"/>
      <c r="AH839681" s="24"/>
      <c r="AI839681" s="24"/>
      <c r="AJ839681" s="24"/>
      <c r="AK839681" s="24"/>
      <c r="AL839681" s="24"/>
      <c r="AM839681" s="24"/>
      <c r="AN839681" s="24"/>
      <c r="AO839681" s="24"/>
      <c r="AP839681" s="69"/>
      <c r="AQ839681" s="24"/>
      <c r="AR839681" s="24"/>
      <c r="AS839681" s="24"/>
      <c r="AT839681" s="24"/>
    </row>
    <row r="839809" spans="6:46" ht="15" x14ac:dyDescent="0.15">
      <c r="F839809" s="24"/>
      <c r="G839809" s="24"/>
      <c r="H839809" s="24"/>
      <c r="I839809" s="24"/>
      <c r="J839809" s="24"/>
      <c r="K839809" s="24"/>
      <c r="L839809" s="24"/>
      <c r="M839809" s="24"/>
      <c r="N839809" s="24"/>
      <c r="O839809" s="24"/>
      <c r="P839809" s="24"/>
      <c r="Q839809" s="24"/>
      <c r="R839809" s="24"/>
      <c r="S839809" s="24"/>
      <c r="T839809" s="24"/>
      <c r="U839809" s="24"/>
      <c r="V839809" s="24"/>
      <c r="W839809" s="24"/>
      <c r="X839809" s="24"/>
      <c r="Y839809" s="24"/>
      <c r="Z839809" s="24"/>
      <c r="AA839809" s="24"/>
      <c r="AB839809" s="24"/>
      <c r="AC839809" s="24"/>
      <c r="AD839809" s="24"/>
      <c r="AE839809" s="24"/>
      <c r="AF839809" s="24"/>
      <c r="AG839809" s="24"/>
      <c r="AH839809" s="24"/>
      <c r="AI839809" s="24"/>
      <c r="AJ839809" s="24"/>
      <c r="AK839809" s="24"/>
      <c r="AL839809" s="24"/>
      <c r="AM839809" s="24"/>
      <c r="AN839809" s="24"/>
      <c r="AO839809" s="24"/>
      <c r="AP839809" s="69"/>
      <c r="AQ839809" s="24"/>
      <c r="AR839809" s="24"/>
      <c r="AS839809" s="24"/>
      <c r="AT839809" s="24"/>
    </row>
    <row r="839937" spans="6:46" ht="15" x14ac:dyDescent="0.15">
      <c r="F839937" s="24"/>
      <c r="G839937" s="24"/>
      <c r="H839937" s="24"/>
      <c r="I839937" s="24"/>
      <c r="J839937" s="24"/>
      <c r="K839937" s="24"/>
      <c r="L839937" s="24"/>
      <c r="M839937" s="24"/>
      <c r="N839937" s="24"/>
      <c r="O839937" s="24"/>
      <c r="P839937" s="24"/>
      <c r="Q839937" s="24"/>
      <c r="R839937" s="24"/>
      <c r="S839937" s="24"/>
      <c r="T839937" s="24"/>
      <c r="U839937" s="24"/>
      <c r="V839937" s="24"/>
      <c r="W839937" s="24"/>
      <c r="X839937" s="24"/>
      <c r="Y839937" s="24"/>
      <c r="Z839937" s="24"/>
      <c r="AA839937" s="24"/>
      <c r="AB839937" s="24"/>
      <c r="AC839937" s="24"/>
      <c r="AD839937" s="24"/>
      <c r="AE839937" s="24"/>
      <c r="AF839937" s="24"/>
      <c r="AG839937" s="24"/>
      <c r="AH839937" s="24"/>
      <c r="AI839937" s="24"/>
      <c r="AJ839937" s="24"/>
      <c r="AK839937" s="24"/>
      <c r="AL839937" s="24"/>
      <c r="AM839937" s="24"/>
      <c r="AN839937" s="24"/>
      <c r="AO839937" s="24"/>
      <c r="AP839937" s="69"/>
      <c r="AQ839937" s="24"/>
      <c r="AR839937" s="24"/>
      <c r="AS839937" s="24"/>
      <c r="AT839937" s="24"/>
    </row>
    <row r="840065" spans="6:46" ht="15" x14ac:dyDescent="0.15">
      <c r="F840065" s="24"/>
      <c r="G840065" s="24"/>
      <c r="H840065" s="24"/>
      <c r="I840065" s="24"/>
      <c r="J840065" s="24"/>
      <c r="K840065" s="24"/>
      <c r="L840065" s="24"/>
      <c r="M840065" s="24"/>
      <c r="N840065" s="24"/>
      <c r="O840065" s="24"/>
      <c r="P840065" s="24"/>
      <c r="Q840065" s="24"/>
      <c r="R840065" s="24"/>
      <c r="S840065" s="24"/>
      <c r="T840065" s="24"/>
      <c r="U840065" s="24"/>
      <c r="V840065" s="24"/>
      <c r="W840065" s="24"/>
      <c r="X840065" s="24"/>
      <c r="Y840065" s="24"/>
      <c r="Z840065" s="24"/>
      <c r="AA840065" s="24"/>
      <c r="AB840065" s="24"/>
      <c r="AC840065" s="24"/>
      <c r="AD840065" s="24"/>
      <c r="AE840065" s="24"/>
      <c r="AF840065" s="24"/>
      <c r="AG840065" s="24"/>
      <c r="AH840065" s="24"/>
      <c r="AI840065" s="24"/>
      <c r="AJ840065" s="24"/>
      <c r="AK840065" s="24"/>
      <c r="AL840065" s="24"/>
      <c r="AM840065" s="24"/>
      <c r="AN840065" s="24"/>
      <c r="AO840065" s="24"/>
      <c r="AP840065" s="69"/>
      <c r="AQ840065" s="24"/>
      <c r="AR840065" s="24"/>
      <c r="AS840065" s="24"/>
      <c r="AT840065" s="24"/>
    </row>
    <row r="840193" spans="6:46" ht="15" x14ac:dyDescent="0.15">
      <c r="F840193" s="24"/>
      <c r="G840193" s="24"/>
      <c r="H840193" s="24"/>
      <c r="I840193" s="24"/>
      <c r="J840193" s="24"/>
      <c r="K840193" s="24"/>
      <c r="L840193" s="24"/>
      <c r="M840193" s="24"/>
      <c r="N840193" s="24"/>
      <c r="O840193" s="24"/>
      <c r="P840193" s="24"/>
      <c r="Q840193" s="24"/>
      <c r="R840193" s="24"/>
      <c r="S840193" s="24"/>
      <c r="T840193" s="24"/>
      <c r="U840193" s="24"/>
      <c r="V840193" s="24"/>
      <c r="W840193" s="24"/>
      <c r="X840193" s="24"/>
      <c r="Y840193" s="24"/>
      <c r="Z840193" s="24"/>
      <c r="AA840193" s="24"/>
      <c r="AB840193" s="24"/>
      <c r="AC840193" s="24"/>
      <c r="AD840193" s="24"/>
      <c r="AE840193" s="24"/>
      <c r="AF840193" s="24"/>
      <c r="AG840193" s="24"/>
      <c r="AH840193" s="24"/>
      <c r="AI840193" s="24"/>
      <c r="AJ840193" s="24"/>
      <c r="AK840193" s="24"/>
      <c r="AL840193" s="24"/>
      <c r="AM840193" s="24"/>
      <c r="AN840193" s="24"/>
      <c r="AO840193" s="24"/>
      <c r="AP840193" s="69"/>
      <c r="AQ840193" s="24"/>
      <c r="AR840193" s="24"/>
      <c r="AS840193" s="24"/>
      <c r="AT840193" s="24"/>
    </row>
    <row r="840321" spans="6:46" ht="15" x14ac:dyDescent="0.15">
      <c r="F840321" s="24"/>
      <c r="G840321" s="24"/>
      <c r="H840321" s="24"/>
      <c r="I840321" s="24"/>
      <c r="J840321" s="24"/>
      <c r="K840321" s="24"/>
      <c r="L840321" s="24"/>
      <c r="M840321" s="24"/>
      <c r="N840321" s="24"/>
      <c r="O840321" s="24"/>
      <c r="P840321" s="24"/>
      <c r="Q840321" s="24"/>
      <c r="R840321" s="24"/>
      <c r="S840321" s="24"/>
      <c r="T840321" s="24"/>
      <c r="U840321" s="24"/>
      <c r="V840321" s="24"/>
      <c r="W840321" s="24"/>
      <c r="X840321" s="24"/>
      <c r="Y840321" s="24"/>
      <c r="Z840321" s="24"/>
      <c r="AA840321" s="24"/>
      <c r="AB840321" s="24"/>
      <c r="AC840321" s="24"/>
      <c r="AD840321" s="24"/>
      <c r="AE840321" s="24"/>
      <c r="AF840321" s="24"/>
      <c r="AG840321" s="24"/>
      <c r="AH840321" s="24"/>
      <c r="AI840321" s="24"/>
      <c r="AJ840321" s="24"/>
      <c r="AK840321" s="24"/>
      <c r="AL840321" s="24"/>
      <c r="AM840321" s="24"/>
      <c r="AN840321" s="24"/>
      <c r="AO840321" s="24"/>
      <c r="AP840321" s="69"/>
      <c r="AQ840321" s="24"/>
      <c r="AR840321" s="24"/>
      <c r="AS840321" s="24"/>
      <c r="AT840321" s="24"/>
    </row>
    <row r="840449" spans="6:46" ht="15" x14ac:dyDescent="0.15">
      <c r="F840449" s="24"/>
      <c r="G840449" s="24"/>
      <c r="H840449" s="24"/>
      <c r="I840449" s="24"/>
      <c r="J840449" s="24"/>
      <c r="K840449" s="24"/>
      <c r="L840449" s="24"/>
      <c r="M840449" s="24"/>
      <c r="N840449" s="24"/>
      <c r="O840449" s="24"/>
      <c r="P840449" s="24"/>
      <c r="Q840449" s="24"/>
      <c r="R840449" s="24"/>
      <c r="S840449" s="24"/>
      <c r="T840449" s="24"/>
      <c r="U840449" s="24"/>
      <c r="V840449" s="24"/>
      <c r="W840449" s="24"/>
      <c r="X840449" s="24"/>
      <c r="Y840449" s="24"/>
      <c r="Z840449" s="24"/>
      <c r="AA840449" s="24"/>
      <c r="AB840449" s="24"/>
      <c r="AC840449" s="24"/>
      <c r="AD840449" s="24"/>
      <c r="AE840449" s="24"/>
      <c r="AF840449" s="24"/>
      <c r="AG840449" s="24"/>
      <c r="AH840449" s="24"/>
      <c r="AI840449" s="24"/>
      <c r="AJ840449" s="24"/>
      <c r="AK840449" s="24"/>
      <c r="AL840449" s="24"/>
      <c r="AM840449" s="24"/>
      <c r="AN840449" s="24"/>
      <c r="AO840449" s="24"/>
      <c r="AP840449" s="69"/>
      <c r="AQ840449" s="24"/>
      <c r="AR840449" s="24"/>
      <c r="AS840449" s="24"/>
      <c r="AT840449" s="24"/>
    </row>
    <row r="840577" spans="6:46" ht="15" x14ac:dyDescent="0.15">
      <c r="F840577" s="24"/>
      <c r="G840577" s="24"/>
      <c r="H840577" s="24"/>
      <c r="I840577" s="24"/>
      <c r="J840577" s="24"/>
      <c r="K840577" s="24"/>
      <c r="L840577" s="24"/>
      <c r="M840577" s="24"/>
      <c r="N840577" s="24"/>
      <c r="O840577" s="24"/>
      <c r="P840577" s="24"/>
      <c r="Q840577" s="24"/>
      <c r="R840577" s="24"/>
      <c r="S840577" s="24"/>
      <c r="T840577" s="24"/>
      <c r="U840577" s="24"/>
      <c r="V840577" s="24"/>
      <c r="W840577" s="24"/>
      <c r="X840577" s="24"/>
      <c r="Y840577" s="24"/>
      <c r="Z840577" s="24"/>
      <c r="AA840577" s="24"/>
      <c r="AB840577" s="24"/>
      <c r="AC840577" s="24"/>
      <c r="AD840577" s="24"/>
      <c r="AE840577" s="24"/>
      <c r="AF840577" s="24"/>
      <c r="AG840577" s="24"/>
      <c r="AH840577" s="24"/>
      <c r="AI840577" s="24"/>
      <c r="AJ840577" s="24"/>
      <c r="AK840577" s="24"/>
      <c r="AL840577" s="24"/>
      <c r="AM840577" s="24"/>
      <c r="AN840577" s="24"/>
      <c r="AO840577" s="24"/>
      <c r="AP840577" s="69"/>
      <c r="AQ840577" s="24"/>
      <c r="AR840577" s="24"/>
      <c r="AS840577" s="24"/>
      <c r="AT840577" s="24"/>
    </row>
    <row r="840705" spans="6:46" ht="15" x14ac:dyDescent="0.15">
      <c r="F840705" s="24"/>
      <c r="G840705" s="24"/>
      <c r="H840705" s="24"/>
      <c r="I840705" s="24"/>
      <c r="J840705" s="24"/>
      <c r="K840705" s="24"/>
      <c r="L840705" s="24"/>
      <c r="M840705" s="24"/>
      <c r="N840705" s="24"/>
      <c r="O840705" s="24"/>
      <c r="P840705" s="24"/>
      <c r="Q840705" s="24"/>
      <c r="R840705" s="24"/>
      <c r="S840705" s="24"/>
      <c r="T840705" s="24"/>
      <c r="U840705" s="24"/>
      <c r="V840705" s="24"/>
      <c r="W840705" s="24"/>
      <c r="X840705" s="24"/>
      <c r="Y840705" s="24"/>
      <c r="Z840705" s="24"/>
      <c r="AA840705" s="24"/>
      <c r="AB840705" s="24"/>
      <c r="AC840705" s="24"/>
      <c r="AD840705" s="24"/>
      <c r="AE840705" s="24"/>
      <c r="AF840705" s="24"/>
      <c r="AG840705" s="24"/>
      <c r="AH840705" s="24"/>
      <c r="AI840705" s="24"/>
      <c r="AJ840705" s="24"/>
      <c r="AK840705" s="24"/>
      <c r="AL840705" s="24"/>
      <c r="AM840705" s="24"/>
      <c r="AN840705" s="24"/>
      <c r="AO840705" s="24"/>
      <c r="AP840705" s="69"/>
      <c r="AQ840705" s="24"/>
      <c r="AR840705" s="24"/>
      <c r="AS840705" s="24"/>
      <c r="AT840705" s="24"/>
    </row>
    <row r="840833" spans="6:46" ht="15" x14ac:dyDescent="0.15">
      <c r="F840833" s="24"/>
      <c r="G840833" s="24"/>
      <c r="H840833" s="24"/>
      <c r="I840833" s="24"/>
      <c r="J840833" s="24"/>
      <c r="K840833" s="24"/>
      <c r="L840833" s="24"/>
      <c r="M840833" s="24"/>
      <c r="N840833" s="24"/>
      <c r="O840833" s="24"/>
      <c r="P840833" s="24"/>
      <c r="Q840833" s="24"/>
      <c r="R840833" s="24"/>
      <c r="S840833" s="24"/>
      <c r="T840833" s="24"/>
      <c r="U840833" s="24"/>
      <c r="V840833" s="24"/>
      <c r="W840833" s="24"/>
      <c r="X840833" s="24"/>
      <c r="Y840833" s="24"/>
      <c r="Z840833" s="24"/>
      <c r="AA840833" s="24"/>
      <c r="AB840833" s="24"/>
      <c r="AC840833" s="24"/>
      <c r="AD840833" s="24"/>
      <c r="AE840833" s="24"/>
      <c r="AF840833" s="24"/>
      <c r="AG840833" s="24"/>
      <c r="AH840833" s="24"/>
      <c r="AI840833" s="24"/>
      <c r="AJ840833" s="24"/>
      <c r="AK840833" s="24"/>
      <c r="AL840833" s="24"/>
      <c r="AM840833" s="24"/>
      <c r="AN840833" s="24"/>
      <c r="AO840833" s="24"/>
      <c r="AP840833" s="69"/>
      <c r="AQ840833" s="24"/>
      <c r="AR840833" s="24"/>
      <c r="AS840833" s="24"/>
      <c r="AT840833" s="24"/>
    </row>
    <row r="840961" spans="6:46" ht="15" x14ac:dyDescent="0.15">
      <c r="F840961" s="24"/>
      <c r="G840961" s="24"/>
      <c r="H840961" s="24"/>
      <c r="I840961" s="24"/>
      <c r="J840961" s="24"/>
      <c r="K840961" s="24"/>
      <c r="L840961" s="24"/>
      <c r="M840961" s="24"/>
      <c r="N840961" s="24"/>
      <c r="O840961" s="24"/>
      <c r="P840961" s="24"/>
      <c r="Q840961" s="24"/>
      <c r="R840961" s="24"/>
      <c r="S840961" s="24"/>
      <c r="T840961" s="24"/>
      <c r="U840961" s="24"/>
      <c r="V840961" s="24"/>
      <c r="W840961" s="24"/>
      <c r="X840961" s="24"/>
      <c r="Y840961" s="24"/>
      <c r="Z840961" s="24"/>
      <c r="AA840961" s="24"/>
      <c r="AB840961" s="24"/>
      <c r="AC840961" s="24"/>
      <c r="AD840961" s="24"/>
      <c r="AE840961" s="24"/>
      <c r="AF840961" s="24"/>
      <c r="AG840961" s="24"/>
      <c r="AH840961" s="24"/>
      <c r="AI840961" s="24"/>
      <c r="AJ840961" s="24"/>
      <c r="AK840961" s="24"/>
      <c r="AL840961" s="24"/>
      <c r="AM840961" s="24"/>
      <c r="AN840961" s="24"/>
      <c r="AO840961" s="24"/>
      <c r="AP840961" s="69"/>
      <c r="AQ840961" s="24"/>
      <c r="AR840961" s="24"/>
      <c r="AS840961" s="24"/>
      <c r="AT840961" s="24"/>
    </row>
    <row r="841089" spans="6:46" ht="15" x14ac:dyDescent="0.15">
      <c r="F841089" s="24"/>
      <c r="G841089" s="24"/>
      <c r="H841089" s="24"/>
      <c r="I841089" s="24"/>
      <c r="J841089" s="24"/>
      <c r="K841089" s="24"/>
      <c r="L841089" s="24"/>
      <c r="M841089" s="24"/>
      <c r="N841089" s="24"/>
      <c r="O841089" s="24"/>
      <c r="P841089" s="24"/>
      <c r="Q841089" s="24"/>
      <c r="R841089" s="24"/>
      <c r="S841089" s="24"/>
      <c r="T841089" s="24"/>
      <c r="U841089" s="24"/>
      <c r="V841089" s="24"/>
      <c r="W841089" s="24"/>
      <c r="X841089" s="24"/>
      <c r="Y841089" s="24"/>
      <c r="Z841089" s="24"/>
      <c r="AA841089" s="24"/>
      <c r="AB841089" s="24"/>
      <c r="AC841089" s="24"/>
      <c r="AD841089" s="24"/>
      <c r="AE841089" s="24"/>
      <c r="AF841089" s="24"/>
      <c r="AG841089" s="24"/>
      <c r="AH841089" s="24"/>
      <c r="AI841089" s="24"/>
      <c r="AJ841089" s="24"/>
      <c r="AK841089" s="24"/>
      <c r="AL841089" s="24"/>
      <c r="AM841089" s="24"/>
      <c r="AN841089" s="24"/>
      <c r="AO841089" s="24"/>
      <c r="AP841089" s="69"/>
      <c r="AQ841089" s="24"/>
      <c r="AR841089" s="24"/>
      <c r="AS841089" s="24"/>
      <c r="AT841089" s="24"/>
    </row>
    <row r="841217" spans="6:46" ht="15" x14ac:dyDescent="0.15">
      <c r="F841217" s="24"/>
      <c r="G841217" s="24"/>
      <c r="H841217" s="24"/>
      <c r="I841217" s="24"/>
      <c r="J841217" s="24"/>
      <c r="K841217" s="24"/>
      <c r="L841217" s="24"/>
      <c r="M841217" s="24"/>
      <c r="N841217" s="24"/>
      <c r="O841217" s="24"/>
      <c r="P841217" s="24"/>
      <c r="Q841217" s="24"/>
      <c r="R841217" s="24"/>
      <c r="S841217" s="24"/>
      <c r="T841217" s="24"/>
      <c r="U841217" s="24"/>
      <c r="V841217" s="24"/>
      <c r="W841217" s="24"/>
      <c r="X841217" s="24"/>
      <c r="Y841217" s="24"/>
      <c r="Z841217" s="24"/>
      <c r="AA841217" s="24"/>
      <c r="AB841217" s="24"/>
      <c r="AC841217" s="24"/>
      <c r="AD841217" s="24"/>
      <c r="AE841217" s="24"/>
      <c r="AF841217" s="24"/>
      <c r="AG841217" s="24"/>
      <c r="AH841217" s="24"/>
      <c r="AI841217" s="24"/>
      <c r="AJ841217" s="24"/>
      <c r="AK841217" s="24"/>
      <c r="AL841217" s="24"/>
      <c r="AM841217" s="24"/>
      <c r="AN841217" s="24"/>
      <c r="AO841217" s="24"/>
      <c r="AP841217" s="69"/>
      <c r="AQ841217" s="24"/>
      <c r="AR841217" s="24"/>
      <c r="AS841217" s="24"/>
      <c r="AT841217" s="24"/>
    </row>
    <row r="841345" spans="6:46" ht="15" x14ac:dyDescent="0.15">
      <c r="F841345" s="24"/>
      <c r="G841345" s="24"/>
      <c r="H841345" s="24"/>
      <c r="I841345" s="24"/>
      <c r="J841345" s="24"/>
      <c r="K841345" s="24"/>
      <c r="L841345" s="24"/>
      <c r="M841345" s="24"/>
      <c r="N841345" s="24"/>
      <c r="O841345" s="24"/>
      <c r="P841345" s="24"/>
      <c r="Q841345" s="24"/>
      <c r="R841345" s="24"/>
      <c r="S841345" s="24"/>
      <c r="T841345" s="24"/>
      <c r="U841345" s="24"/>
      <c r="V841345" s="24"/>
      <c r="W841345" s="24"/>
      <c r="X841345" s="24"/>
      <c r="Y841345" s="24"/>
      <c r="Z841345" s="24"/>
      <c r="AA841345" s="24"/>
      <c r="AB841345" s="24"/>
      <c r="AC841345" s="24"/>
      <c r="AD841345" s="24"/>
      <c r="AE841345" s="24"/>
      <c r="AF841345" s="24"/>
      <c r="AG841345" s="24"/>
      <c r="AH841345" s="24"/>
      <c r="AI841345" s="24"/>
      <c r="AJ841345" s="24"/>
      <c r="AK841345" s="24"/>
      <c r="AL841345" s="24"/>
      <c r="AM841345" s="24"/>
      <c r="AN841345" s="24"/>
      <c r="AO841345" s="24"/>
      <c r="AP841345" s="69"/>
      <c r="AQ841345" s="24"/>
      <c r="AR841345" s="24"/>
      <c r="AS841345" s="24"/>
      <c r="AT841345" s="24"/>
    </row>
    <row r="841473" spans="6:46" ht="15" x14ac:dyDescent="0.15">
      <c r="F841473" s="24"/>
      <c r="G841473" s="24"/>
      <c r="H841473" s="24"/>
      <c r="I841473" s="24"/>
      <c r="J841473" s="24"/>
      <c r="K841473" s="24"/>
      <c r="L841473" s="24"/>
      <c r="M841473" s="24"/>
      <c r="N841473" s="24"/>
      <c r="O841473" s="24"/>
      <c r="P841473" s="24"/>
      <c r="Q841473" s="24"/>
      <c r="R841473" s="24"/>
      <c r="S841473" s="24"/>
      <c r="T841473" s="24"/>
      <c r="U841473" s="24"/>
      <c r="V841473" s="24"/>
      <c r="W841473" s="24"/>
      <c r="X841473" s="24"/>
      <c r="Y841473" s="24"/>
      <c r="Z841473" s="24"/>
      <c r="AA841473" s="24"/>
      <c r="AB841473" s="24"/>
      <c r="AC841473" s="24"/>
      <c r="AD841473" s="24"/>
      <c r="AE841473" s="24"/>
      <c r="AF841473" s="24"/>
      <c r="AG841473" s="24"/>
      <c r="AH841473" s="24"/>
      <c r="AI841473" s="24"/>
      <c r="AJ841473" s="24"/>
      <c r="AK841473" s="24"/>
      <c r="AL841473" s="24"/>
      <c r="AM841473" s="24"/>
      <c r="AN841473" s="24"/>
      <c r="AO841473" s="24"/>
      <c r="AP841473" s="69"/>
      <c r="AQ841473" s="24"/>
      <c r="AR841473" s="24"/>
      <c r="AS841473" s="24"/>
      <c r="AT841473" s="24"/>
    </row>
    <row r="841601" spans="6:46" ht="15" x14ac:dyDescent="0.15">
      <c r="F841601" s="24"/>
      <c r="G841601" s="24"/>
      <c r="H841601" s="24"/>
      <c r="I841601" s="24"/>
      <c r="J841601" s="24"/>
      <c r="K841601" s="24"/>
      <c r="L841601" s="24"/>
      <c r="M841601" s="24"/>
      <c r="N841601" s="24"/>
      <c r="O841601" s="24"/>
      <c r="P841601" s="24"/>
      <c r="Q841601" s="24"/>
      <c r="R841601" s="24"/>
      <c r="S841601" s="24"/>
      <c r="T841601" s="24"/>
      <c r="U841601" s="24"/>
      <c r="V841601" s="24"/>
      <c r="W841601" s="24"/>
      <c r="X841601" s="24"/>
      <c r="Y841601" s="24"/>
      <c r="Z841601" s="24"/>
      <c r="AA841601" s="24"/>
      <c r="AB841601" s="24"/>
      <c r="AC841601" s="24"/>
      <c r="AD841601" s="24"/>
      <c r="AE841601" s="24"/>
      <c r="AF841601" s="24"/>
      <c r="AG841601" s="24"/>
      <c r="AH841601" s="24"/>
      <c r="AI841601" s="24"/>
      <c r="AJ841601" s="24"/>
      <c r="AK841601" s="24"/>
      <c r="AL841601" s="24"/>
      <c r="AM841601" s="24"/>
      <c r="AN841601" s="24"/>
      <c r="AO841601" s="24"/>
      <c r="AP841601" s="69"/>
      <c r="AQ841601" s="24"/>
      <c r="AR841601" s="24"/>
      <c r="AS841601" s="24"/>
      <c r="AT841601" s="24"/>
    </row>
    <row r="841729" spans="6:46" ht="15" x14ac:dyDescent="0.15">
      <c r="F841729" s="24"/>
      <c r="G841729" s="24"/>
      <c r="H841729" s="24"/>
      <c r="I841729" s="24"/>
      <c r="J841729" s="24"/>
      <c r="K841729" s="24"/>
      <c r="L841729" s="24"/>
      <c r="M841729" s="24"/>
      <c r="N841729" s="24"/>
      <c r="O841729" s="24"/>
      <c r="P841729" s="24"/>
      <c r="Q841729" s="24"/>
      <c r="R841729" s="24"/>
      <c r="S841729" s="24"/>
      <c r="T841729" s="24"/>
      <c r="U841729" s="24"/>
      <c r="V841729" s="24"/>
      <c r="W841729" s="24"/>
      <c r="X841729" s="24"/>
      <c r="Y841729" s="24"/>
      <c r="Z841729" s="24"/>
      <c r="AA841729" s="24"/>
      <c r="AB841729" s="24"/>
      <c r="AC841729" s="24"/>
      <c r="AD841729" s="24"/>
      <c r="AE841729" s="24"/>
      <c r="AF841729" s="24"/>
      <c r="AG841729" s="24"/>
      <c r="AH841729" s="24"/>
      <c r="AI841729" s="24"/>
      <c r="AJ841729" s="24"/>
      <c r="AK841729" s="24"/>
      <c r="AL841729" s="24"/>
      <c r="AM841729" s="24"/>
      <c r="AN841729" s="24"/>
      <c r="AO841729" s="24"/>
      <c r="AP841729" s="69"/>
      <c r="AQ841729" s="24"/>
      <c r="AR841729" s="24"/>
      <c r="AS841729" s="24"/>
      <c r="AT841729" s="24"/>
    </row>
    <row r="841857" spans="6:46" ht="15" x14ac:dyDescent="0.15">
      <c r="F841857" s="24"/>
      <c r="G841857" s="24"/>
      <c r="H841857" s="24"/>
      <c r="I841857" s="24"/>
      <c r="J841857" s="24"/>
      <c r="K841857" s="24"/>
      <c r="L841857" s="24"/>
      <c r="M841857" s="24"/>
      <c r="N841857" s="24"/>
      <c r="O841857" s="24"/>
      <c r="P841857" s="24"/>
      <c r="Q841857" s="24"/>
      <c r="R841857" s="24"/>
      <c r="S841857" s="24"/>
      <c r="T841857" s="24"/>
      <c r="U841857" s="24"/>
      <c r="V841857" s="24"/>
      <c r="W841857" s="24"/>
      <c r="X841857" s="24"/>
      <c r="Y841857" s="24"/>
      <c r="Z841857" s="24"/>
      <c r="AA841857" s="24"/>
      <c r="AB841857" s="24"/>
      <c r="AC841857" s="24"/>
      <c r="AD841857" s="24"/>
      <c r="AE841857" s="24"/>
      <c r="AF841857" s="24"/>
      <c r="AG841857" s="24"/>
      <c r="AH841857" s="24"/>
      <c r="AI841857" s="24"/>
      <c r="AJ841857" s="24"/>
      <c r="AK841857" s="24"/>
      <c r="AL841857" s="24"/>
      <c r="AM841857" s="24"/>
      <c r="AN841857" s="24"/>
      <c r="AO841857" s="24"/>
      <c r="AP841857" s="69"/>
      <c r="AQ841857" s="24"/>
      <c r="AR841857" s="24"/>
      <c r="AS841857" s="24"/>
      <c r="AT841857" s="24"/>
    </row>
    <row r="841985" spans="6:46" ht="15" x14ac:dyDescent="0.15">
      <c r="F841985" s="24"/>
      <c r="G841985" s="24"/>
      <c r="H841985" s="24"/>
      <c r="I841985" s="24"/>
      <c r="J841985" s="24"/>
      <c r="K841985" s="24"/>
      <c r="L841985" s="24"/>
      <c r="M841985" s="24"/>
      <c r="N841985" s="24"/>
      <c r="O841985" s="24"/>
      <c r="P841985" s="24"/>
      <c r="Q841985" s="24"/>
      <c r="R841985" s="24"/>
      <c r="S841985" s="24"/>
      <c r="T841985" s="24"/>
      <c r="U841985" s="24"/>
      <c r="V841985" s="24"/>
      <c r="W841985" s="24"/>
      <c r="X841985" s="24"/>
      <c r="Y841985" s="24"/>
      <c r="Z841985" s="24"/>
      <c r="AA841985" s="24"/>
      <c r="AB841985" s="24"/>
      <c r="AC841985" s="24"/>
      <c r="AD841985" s="24"/>
      <c r="AE841985" s="24"/>
      <c r="AF841985" s="24"/>
      <c r="AG841985" s="24"/>
      <c r="AH841985" s="24"/>
      <c r="AI841985" s="24"/>
      <c r="AJ841985" s="24"/>
      <c r="AK841985" s="24"/>
      <c r="AL841985" s="24"/>
      <c r="AM841985" s="24"/>
      <c r="AN841985" s="24"/>
      <c r="AO841985" s="24"/>
      <c r="AP841985" s="69"/>
      <c r="AQ841985" s="24"/>
      <c r="AR841985" s="24"/>
      <c r="AS841985" s="24"/>
      <c r="AT841985" s="24"/>
    </row>
    <row r="842113" spans="6:46" ht="15" x14ac:dyDescent="0.15">
      <c r="F842113" s="24"/>
      <c r="G842113" s="24"/>
      <c r="H842113" s="24"/>
      <c r="I842113" s="24"/>
      <c r="J842113" s="24"/>
      <c r="K842113" s="24"/>
      <c r="L842113" s="24"/>
      <c r="M842113" s="24"/>
      <c r="N842113" s="24"/>
      <c r="O842113" s="24"/>
      <c r="P842113" s="24"/>
      <c r="Q842113" s="24"/>
      <c r="R842113" s="24"/>
      <c r="S842113" s="24"/>
      <c r="T842113" s="24"/>
      <c r="U842113" s="24"/>
      <c r="V842113" s="24"/>
      <c r="W842113" s="24"/>
      <c r="X842113" s="24"/>
      <c r="Y842113" s="24"/>
      <c r="Z842113" s="24"/>
      <c r="AA842113" s="24"/>
      <c r="AB842113" s="24"/>
      <c r="AC842113" s="24"/>
      <c r="AD842113" s="24"/>
      <c r="AE842113" s="24"/>
      <c r="AF842113" s="24"/>
      <c r="AG842113" s="24"/>
      <c r="AH842113" s="24"/>
      <c r="AI842113" s="24"/>
      <c r="AJ842113" s="24"/>
      <c r="AK842113" s="24"/>
      <c r="AL842113" s="24"/>
      <c r="AM842113" s="24"/>
      <c r="AN842113" s="24"/>
      <c r="AO842113" s="24"/>
      <c r="AP842113" s="69"/>
      <c r="AQ842113" s="24"/>
      <c r="AR842113" s="24"/>
      <c r="AS842113" s="24"/>
      <c r="AT842113" s="24"/>
    </row>
    <row r="842241" spans="6:46" ht="15" x14ac:dyDescent="0.15">
      <c r="F842241" s="24"/>
      <c r="G842241" s="24"/>
      <c r="H842241" s="24"/>
      <c r="I842241" s="24"/>
      <c r="J842241" s="24"/>
      <c r="K842241" s="24"/>
      <c r="L842241" s="24"/>
      <c r="M842241" s="24"/>
      <c r="N842241" s="24"/>
      <c r="O842241" s="24"/>
      <c r="P842241" s="24"/>
      <c r="Q842241" s="24"/>
      <c r="R842241" s="24"/>
      <c r="S842241" s="24"/>
      <c r="T842241" s="24"/>
      <c r="U842241" s="24"/>
      <c r="V842241" s="24"/>
      <c r="W842241" s="24"/>
      <c r="X842241" s="24"/>
      <c r="Y842241" s="24"/>
      <c r="Z842241" s="24"/>
      <c r="AA842241" s="24"/>
      <c r="AB842241" s="24"/>
      <c r="AC842241" s="24"/>
      <c r="AD842241" s="24"/>
      <c r="AE842241" s="24"/>
      <c r="AF842241" s="24"/>
      <c r="AG842241" s="24"/>
      <c r="AH842241" s="24"/>
      <c r="AI842241" s="24"/>
      <c r="AJ842241" s="24"/>
      <c r="AK842241" s="24"/>
      <c r="AL842241" s="24"/>
      <c r="AM842241" s="24"/>
      <c r="AN842241" s="24"/>
      <c r="AO842241" s="24"/>
      <c r="AP842241" s="69"/>
      <c r="AQ842241" s="24"/>
      <c r="AR842241" s="24"/>
      <c r="AS842241" s="24"/>
      <c r="AT842241" s="24"/>
    </row>
    <row r="842369" spans="6:46" ht="15" x14ac:dyDescent="0.15">
      <c r="F842369" s="24"/>
      <c r="G842369" s="24"/>
      <c r="H842369" s="24"/>
      <c r="I842369" s="24"/>
      <c r="J842369" s="24"/>
      <c r="K842369" s="24"/>
      <c r="L842369" s="24"/>
      <c r="M842369" s="24"/>
      <c r="N842369" s="24"/>
      <c r="O842369" s="24"/>
      <c r="P842369" s="24"/>
      <c r="Q842369" s="24"/>
      <c r="R842369" s="24"/>
      <c r="S842369" s="24"/>
      <c r="T842369" s="24"/>
      <c r="U842369" s="24"/>
      <c r="V842369" s="24"/>
      <c r="W842369" s="24"/>
      <c r="X842369" s="24"/>
      <c r="Y842369" s="24"/>
      <c r="Z842369" s="24"/>
      <c r="AA842369" s="24"/>
      <c r="AB842369" s="24"/>
      <c r="AC842369" s="24"/>
      <c r="AD842369" s="24"/>
      <c r="AE842369" s="24"/>
      <c r="AF842369" s="24"/>
      <c r="AG842369" s="24"/>
      <c r="AH842369" s="24"/>
      <c r="AI842369" s="24"/>
      <c r="AJ842369" s="24"/>
      <c r="AK842369" s="24"/>
      <c r="AL842369" s="24"/>
      <c r="AM842369" s="24"/>
      <c r="AN842369" s="24"/>
      <c r="AO842369" s="24"/>
      <c r="AP842369" s="69"/>
      <c r="AQ842369" s="24"/>
      <c r="AR842369" s="24"/>
      <c r="AS842369" s="24"/>
      <c r="AT842369" s="24"/>
    </row>
    <row r="842497" spans="6:46" ht="15" x14ac:dyDescent="0.15">
      <c r="F842497" s="24"/>
      <c r="G842497" s="24"/>
      <c r="H842497" s="24"/>
      <c r="I842497" s="24"/>
      <c r="J842497" s="24"/>
      <c r="K842497" s="24"/>
      <c r="L842497" s="24"/>
      <c r="M842497" s="24"/>
      <c r="N842497" s="24"/>
      <c r="O842497" s="24"/>
      <c r="P842497" s="24"/>
      <c r="Q842497" s="24"/>
      <c r="R842497" s="24"/>
      <c r="S842497" s="24"/>
      <c r="T842497" s="24"/>
      <c r="U842497" s="24"/>
      <c r="V842497" s="24"/>
      <c r="W842497" s="24"/>
      <c r="X842497" s="24"/>
      <c r="Y842497" s="24"/>
      <c r="Z842497" s="24"/>
      <c r="AA842497" s="24"/>
      <c r="AB842497" s="24"/>
      <c r="AC842497" s="24"/>
      <c r="AD842497" s="24"/>
      <c r="AE842497" s="24"/>
      <c r="AF842497" s="24"/>
      <c r="AG842497" s="24"/>
      <c r="AH842497" s="24"/>
      <c r="AI842497" s="24"/>
      <c r="AJ842497" s="24"/>
      <c r="AK842497" s="24"/>
      <c r="AL842497" s="24"/>
      <c r="AM842497" s="24"/>
      <c r="AN842497" s="24"/>
      <c r="AO842497" s="24"/>
      <c r="AP842497" s="69"/>
      <c r="AQ842497" s="24"/>
      <c r="AR842497" s="24"/>
      <c r="AS842497" s="24"/>
      <c r="AT842497" s="24"/>
    </row>
    <row r="842625" spans="6:46" ht="15" x14ac:dyDescent="0.15">
      <c r="F842625" s="24"/>
      <c r="G842625" s="24"/>
      <c r="H842625" s="24"/>
      <c r="I842625" s="24"/>
      <c r="J842625" s="24"/>
      <c r="K842625" s="24"/>
      <c r="L842625" s="24"/>
      <c r="M842625" s="24"/>
      <c r="N842625" s="24"/>
      <c r="O842625" s="24"/>
      <c r="P842625" s="24"/>
      <c r="Q842625" s="24"/>
      <c r="R842625" s="24"/>
      <c r="S842625" s="24"/>
      <c r="T842625" s="24"/>
      <c r="U842625" s="24"/>
      <c r="V842625" s="24"/>
      <c r="W842625" s="24"/>
      <c r="X842625" s="24"/>
      <c r="Y842625" s="24"/>
      <c r="Z842625" s="24"/>
      <c r="AA842625" s="24"/>
      <c r="AB842625" s="24"/>
      <c r="AC842625" s="24"/>
      <c r="AD842625" s="24"/>
      <c r="AE842625" s="24"/>
      <c r="AF842625" s="24"/>
      <c r="AG842625" s="24"/>
      <c r="AH842625" s="24"/>
      <c r="AI842625" s="24"/>
      <c r="AJ842625" s="24"/>
      <c r="AK842625" s="24"/>
      <c r="AL842625" s="24"/>
      <c r="AM842625" s="24"/>
      <c r="AN842625" s="24"/>
      <c r="AO842625" s="24"/>
      <c r="AP842625" s="69"/>
      <c r="AQ842625" s="24"/>
      <c r="AR842625" s="24"/>
      <c r="AS842625" s="24"/>
      <c r="AT842625" s="24"/>
    </row>
    <row r="842753" spans="6:46" ht="15" x14ac:dyDescent="0.15">
      <c r="F842753" s="24"/>
      <c r="G842753" s="24"/>
      <c r="H842753" s="24"/>
      <c r="I842753" s="24"/>
      <c r="J842753" s="24"/>
      <c r="K842753" s="24"/>
      <c r="L842753" s="24"/>
      <c r="M842753" s="24"/>
      <c r="N842753" s="24"/>
      <c r="O842753" s="24"/>
      <c r="P842753" s="24"/>
      <c r="Q842753" s="24"/>
      <c r="R842753" s="24"/>
      <c r="S842753" s="24"/>
      <c r="T842753" s="24"/>
      <c r="U842753" s="24"/>
      <c r="V842753" s="24"/>
      <c r="W842753" s="24"/>
      <c r="X842753" s="24"/>
      <c r="Y842753" s="24"/>
      <c r="Z842753" s="24"/>
      <c r="AA842753" s="24"/>
      <c r="AB842753" s="24"/>
      <c r="AC842753" s="24"/>
      <c r="AD842753" s="24"/>
      <c r="AE842753" s="24"/>
      <c r="AF842753" s="24"/>
      <c r="AG842753" s="24"/>
      <c r="AH842753" s="24"/>
      <c r="AI842753" s="24"/>
      <c r="AJ842753" s="24"/>
      <c r="AK842753" s="24"/>
      <c r="AL842753" s="24"/>
      <c r="AM842753" s="24"/>
      <c r="AN842753" s="24"/>
      <c r="AO842753" s="24"/>
      <c r="AP842753" s="69"/>
      <c r="AQ842753" s="24"/>
      <c r="AR842753" s="24"/>
      <c r="AS842753" s="24"/>
      <c r="AT842753" s="24"/>
    </row>
    <row r="842881" spans="6:46" ht="15" x14ac:dyDescent="0.15">
      <c r="F842881" s="24"/>
      <c r="G842881" s="24"/>
      <c r="H842881" s="24"/>
      <c r="I842881" s="24"/>
      <c r="J842881" s="24"/>
      <c r="K842881" s="24"/>
      <c r="L842881" s="24"/>
      <c r="M842881" s="24"/>
      <c r="N842881" s="24"/>
      <c r="O842881" s="24"/>
      <c r="P842881" s="24"/>
      <c r="Q842881" s="24"/>
      <c r="R842881" s="24"/>
      <c r="S842881" s="24"/>
      <c r="T842881" s="24"/>
      <c r="U842881" s="24"/>
      <c r="V842881" s="24"/>
      <c r="W842881" s="24"/>
      <c r="X842881" s="24"/>
      <c r="Y842881" s="24"/>
      <c r="Z842881" s="24"/>
      <c r="AA842881" s="24"/>
      <c r="AB842881" s="24"/>
      <c r="AC842881" s="24"/>
      <c r="AD842881" s="24"/>
      <c r="AE842881" s="24"/>
      <c r="AF842881" s="24"/>
      <c r="AG842881" s="24"/>
      <c r="AH842881" s="24"/>
      <c r="AI842881" s="24"/>
      <c r="AJ842881" s="24"/>
      <c r="AK842881" s="24"/>
      <c r="AL842881" s="24"/>
      <c r="AM842881" s="24"/>
      <c r="AN842881" s="24"/>
      <c r="AO842881" s="24"/>
      <c r="AP842881" s="69"/>
      <c r="AQ842881" s="24"/>
      <c r="AR842881" s="24"/>
      <c r="AS842881" s="24"/>
      <c r="AT842881" s="24"/>
    </row>
    <row r="843009" spans="6:46" ht="15" x14ac:dyDescent="0.15">
      <c r="F843009" s="24"/>
      <c r="G843009" s="24"/>
      <c r="H843009" s="24"/>
      <c r="I843009" s="24"/>
      <c r="J843009" s="24"/>
      <c r="K843009" s="24"/>
      <c r="L843009" s="24"/>
      <c r="M843009" s="24"/>
      <c r="N843009" s="24"/>
      <c r="O843009" s="24"/>
      <c r="P843009" s="24"/>
      <c r="Q843009" s="24"/>
      <c r="R843009" s="24"/>
      <c r="S843009" s="24"/>
      <c r="T843009" s="24"/>
      <c r="U843009" s="24"/>
      <c r="V843009" s="24"/>
      <c r="W843009" s="24"/>
      <c r="X843009" s="24"/>
      <c r="Y843009" s="24"/>
      <c r="Z843009" s="24"/>
      <c r="AA843009" s="24"/>
      <c r="AB843009" s="24"/>
      <c r="AC843009" s="24"/>
      <c r="AD843009" s="24"/>
      <c r="AE843009" s="24"/>
      <c r="AF843009" s="24"/>
      <c r="AG843009" s="24"/>
      <c r="AH843009" s="24"/>
      <c r="AI843009" s="24"/>
      <c r="AJ843009" s="24"/>
      <c r="AK843009" s="24"/>
      <c r="AL843009" s="24"/>
      <c r="AM843009" s="24"/>
      <c r="AN843009" s="24"/>
      <c r="AO843009" s="24"/>
      <c r="AP843009" s="69"/>
      <c r="AQ843009" s="24"/>
      <c r="AR843009" s="24"/>
      <c r="AS843009" s="24"/>
      <c r="AT843009" s="24"/>
    </row>
    <row r="843137" spans="6:46" ht="15" x14ac:dyDescent="0.15">
      <c r="F843137" s="24"/>
      <c r="G843137" s="24"/>
      <c r="H843137" s="24"/>
      <c r="I843137" s="24"/>
      <c r="J843137" s="24"/>
      <c r="K843137" s="24"/>
      <c r="L843137" s="24"/>
      <c r="M843137" s="24"/>
      <c r="N843137" s="24"/>
      <c r="O843137" s="24"/>
      <c r="P843137" s="24"/>
      <c r="Q843137" s="24"/>
      <c r="R843137" s="24"/>
      <c r="S843137" s="24"/>
      <c r="T843137" s="24"/>
      <c r="U843137" s="24"/>
      <c r="V843137" s="24"/>
      <c r="W843137" s="24"/>
      <c r="X843137" s="24"/>
      <c r="Y843137" s="24"/>
      <c r="Z843137" s="24"/>
      <c r="AA843137" s="24"/>
      <c r="AB843137" s="24"/>
      <c r="AC843137" s="24"/>
      <c r="AD843137" s="24"/>
      <c r="AE843137" s="24"/>
      <c r="AF843137" s="24"/>
      <c r="AG843137" s="24"/>
      <c r="AH843137" s="24"/>
      <c r="AI843137" s="24"/>
      <c r="AJ843137" s="24"/>
      <c r="AK843137" s="24"/>
      <c r="AL843137" s="24"/>
      <c r="AM843137" s="24"/>
      <c r="AN843137" s="24"/>
      <c r="AO843137" s="24"/>
      <c r="AP843137" s="69"/>
      <c r="AQ843137" s="24"/>
      <c r="AR843137" s="24"/>
      <c r="AS843137" s="24"/>
      <c r="AT843137" s="24"/>
    </row>
    <row r="843265" spans="6:46" ht="15" x14ac:dyDescent="0.15">
      <c r="F843265" s="24"/>
      <c r="G843265" s="24"/>
      <c r="H843265" s="24"/>
      <c r="I843265" s="24"/>
      <c r="J843265" s="24"/>
      <c r="K843265" s="24"/>
      <c r="L843265" s="24"/>
      <c r="M843265" s="24"/>
      <c r="N843265" s="24"/>
      <c r="O843265" s="24"/>
      <c r="P843265" s="24"/>
      <c r="Q843265" s="24"/>
      <c r="R843265" s="24"/>
      <c r="S843265" s="24"/>
      <c r="T843265" s="24"/>
      <c r="U843265" s="24"/>
      <c r="V843265" s="24"/>
      <c r="W843265" s="24"/>
      <c r="X843265" s="24"/>
      <c r="Y843265" s="24"/>
      <c r="Z843265" s="24"/>
      <c r="AA843265" s="24"/>
      <c r="AB843265" s="24"/>
      <c r="AC843265" s="24"/>
      <c r="AD843265" s="24"/>
      <c r="AE843265" s="24"/>
      <c r="AF843265" s="24"/>
      <c r="AG843265" s="24"/>
      <c r="AH843265" s="24"/>
      <c r="AI843265" s="24"/>
      <c r="AJ843265" s="24"/>
      <c r="AK843265" s="24"/>
      <c r="AL843265" s="24"/>
      <c r="AM843265" s="24"/>
      <c r="AN843265" s="24"/>
      <c r="AO843265" s="24"/>
      <c r="AP843265" s="69"/>
      <c r="AQ843265" s="24"/>
      <c r="AR843265" s="24"/>
      <c r="AS843265" s="24"/>
      <c r="AT843265" s="24"/>
    </row>
    <row r="843393" spans="6:46" ht="15" x14ac:dyDescent="0.15">
      <c r="F843393" s="24"/>
      <c r="G843393" s="24"/>
      <c r="H843393" s="24"/>
      <c r="I843393" s="24"/>
      <c r="J843393" s="24"/>
      <c r="K843393" s="24"/>
      <c r="L843393" s="24"/>
      <c r="M843393" s="24"/>
      <c r="N843393" s="24"/>
      <c r="O843393" s="24"/>
      <c r="P843393" s="24"/>
      <c r="Q843393" s="24"/>
      <c r="R843393" s="24"/>
      <c r="S843393" s="24"/>
      <c r="T843393" s="24"/>
      <c r="U843393" s="24"/>
      <c r="V843393" s="24"/>
      <c r="W843393" s="24"/>
      <c r="X843393" s="24"/>
      <c r="Y843393" s="24"/>
      <c r="Z843393" s="24"/>
      <c r="AA843393" s="24"/>
      <c r="AB843393" s="24"/>
      <c r="AC843393" s="24"/>
      <c r="AD843393" s="24"/>
      <c r="AE843393" s="24"/>
      <c r="AF843393" s="24"/>
      <c r="AG843393" s="24"/>
      <c r="AH843393" s="24"/>
      <c r="AI843393" s="24"/>
      <c r="AJ843393" s="24"/>
      <c r="AK843393" s="24"/>
      <c r="AL843393" s="24"/>
      <c r="AM843393" s="24"/>
      <c r="AN843393" s="24"/>
      <c r="AO843393" s="24"/>
      <c r="AP843393" s="69"/>
      <c r="AQ843393" s="24"/>
      <c r="AR843393" s="24"/>
      <c r="AS843393" s="24"/>
      <c r="AT843393" s="24"/>
    </row>
    <row r="843521" spans="6:46" ht="15" x14ac:dyDescent="0.15">
      <c r="F843521" s="24"/>
      <c r="G843521" s="24"/>
      <c r="H843521" s="24"/>
      <c r="I843521" s="24"/>
      <c r="J843521" s="24"/>
      <c r="K843521" s="24"/>
      <c r="L843521" s="24"/>
      <c r="M843521" s="24"/>
      <c r="N843521" s="24"/>
      <c r="O843521" s="24"/>
      <c r="P843521" s="24"/>
      <c r="Q843521" s="24"/>
      <c r="R843521" s="24"/>
      <c r="S843521" s="24"/>
      <c r="T843521" s="24"/>
      <c r="U843521" s="24"/>
      <c r="V843521" s="24"/>
      <c r="W843521" s="24"/>
      <c r="X843521" s="24"/>
      <c r="Y843521" s="24"/>
      <c r="Z843521" s="24"/>
      <c r="AA843521" s="24"/>
      <c r="AB843521" s="24"/>
      <c r="AC843521" s="24"/>
      <c r="AD843521" s="24"/>
      <c r="AE843521" s="24"/>
      <c r="AF843521" s="24"/>
      <c r="AG843521" s="24"/>
      <c r="AH843521" s="24"/>
      <c r="AI843521" s="24"/>
      <c r="AJ843521" s="24"/>
      <c r="AK843521" s="24"/>
      <c r="AL843521" s="24"/>
      <c r="AM843521" s="24"/>
      <c r="AN843521" s="24"/>
      <c r="AO843521" s="24"/>
      <c r="AP843521" s="69"/>
      <c r="AQ843521" s="24"/>
      <c r="AR843521" s="24"/>
      <c r="AS843521" s="24"/>
      <c r="AT843521" s="24"/>
    </row>
    <row r="843649" spans="6:46" ht="15" x14ac:dyDescent="0.15">
      <c r="F843649" s="24"/>
      <c r="G843649" s="24"/>
      <c r="H843649" s="24"/>
      <c r="I843649" s="24"/>
      <c r="J843649" s="24"/>
      <c r="K843649" s="24"/>
      <c r="L843649" s="24"/>
      <c r="M843649" s="24"/>
      <c r="N843649" s="24"/>
      <c r="O843649" s="24"/>
      <c r="P843649" s="24"/>
      <c r="Q843649" s="24"/>
      <c r="R843649" s="24"/>
      <c r="S843649" s="24"/>
      <c r="T843649" s="24"/>
      <c r="U843649" s="24"/>
      <c r="V843649" s="24"/>
      <c r="W843649" s="24"/>
      <c r="X843649" s="24"/>
      <c r="Y843649" s="24"/>
      <c r="Z843649" s="24"/>
      <c r="AA843649" s="24"/>
      <c r="AB843649" s="24"/>
      <c r="AC843649" s="24"/>
      <c r="AD843649" s="24"/>
      <c r="AE843649" s="24"/>
      <c r="AF843649" s="24"/>
      <c r="AG843649" s="24"/>
      <c r="AH843649" s="24"/>
      <c r="AI843649" s="24"/>
      <c r="AJ843649" s="24"/>
      <c r="AK843649" s="24"/>
      <c r="AL843649" s="24"/>
      <c r="AM843649" s="24"/>
      <c r="AN843649" s="24"/>
      <c r="AO843649" s="24"/>
      <c r="AP843649" s="69"/>
      <c r="AQ843649" s="24"/>
      <c r="AR843649" s="24"/>
      <c r="AS843649" s="24"/>
      <c r="AT843649" s="24"/>
    </row>
    <row r="843777" spans="6:46" ht="15" x14ac:dyDescent="0.15">
      <c r="F843777" s="24"/>
      <c r="G843777" s="24"/>
      <c r="H843777" s="24"/>
      <c r="I843777" s="24"/>
      <c r="J843777" s="24"/>
      <c r="K843777" s="24"/>
      <c r="L843777" s="24"/>
      <c r="M843777" s="24"/>
      <c r="N843777" s="24"/>
      <c r="O843777" s="24"/>
      <c r="P843777" s="24"/>
      <c r="Q843777" s="24"/>
      <c r="R843777" s="24"/>
      <c r="S843777" s="24"/>
      <c r="T843777" s="24"/>
      <c r="U843777" s="24"/>
      <c r="V843777" s="24"/>
      <c r="W843777" s="24"/>
      <c r="X843777" s="24"/>
      <c r="Y843777" s="24"/>
      <c r="Z843777" s="24"/>
      <c r="AA843777" s="24"/>
      <c r="AB843777" s="24"/>
      <c r="AC843777" s="24"/>
      <c r="AD843777" s="24"/>
      <c r="AE843777" s="24"/>
      <c r="AF843777" s="24"/>
      <c r="AG843777" s="24"/>
      <c r="AH843777" s="24"/>
      <c r="AI843777" s="24"/>
      <c r="AJ843777" s="24"/>
      <c r="AK843777" s="24"/>
      <c r="AL843777" s="24"/>
      <c r="AM843777" s="24"/>
      <c r="AN843777" s="24"/>
      <c r="AO843777" s="24"/>
      <c r="AP843777" s="69"/>
      <c r="AQ843777" s="24"/>
      <c r="AR843777" s="24"/>
      <c r="AS843777" s="24"/>
      <c r="AT843777" s="24"/>
    </row>
    <row r="843905" spans="6:46" ht="15" x14ac:dyDescent="0.15">
      <c r="F843905" s="24"/>
      <c r="G843905" s="24"/>
      <c r="H843905" s="24"/>
      <c r="I843905" s="24"/>
      <c r="J843905" s="24"/>
      <c r="K843905" s="24"/>
      <c r="L843905" s="24"/>
      <c r="M843905" s="24"/>
      <c r="N843905" s="24"/>
      <c r="O843905" s="24"/>
      <c r="P843905" s="24"/>
      <c r="Q843905" s="24"/>
      <c r="R843905" s="24"/>
      <c r="S843905" s="24"/>
      <c r="T843905" s="24"/>
      <c r="U843905" s="24"/>
      <c r="V843905" s="24"/>
      <c r="W843905" s="24"/>
      <c r="X843905" s="24"/>
      <c r="Y843905" s="24"/>
      <c r="Z843905" s="24"/>
      <c r="AA843905" s="24"/>
      <c r="AB843905" s="24"/>
      <c r="AC843905" s="24"/>
      <c r="AD843905" s="24"/>
      <c r="AE843905" s="24"/>
      <c r="AF843905" s="24"/>
      <c r="AG843905" s="24"/>
      <c r="AH843905" s="24"/>
      <c r="AI843905" s="24"/>
      <c r="AJ843905" s="24"/>
      <c r="AK843905" s="24"/>
      <c r="AL843905" s="24"/>
      <c r="AM843905" s="24"/>
      <c r="AN843905" s="24"/>
      <c r="AO843905" s="24"/>
      <c r="AP843905" s="69"/>
      <c r="AQ843905" s="24"/>
      <c r="AR843905" s="24"/>
      <c r="AS843905" s="24"/>
      <c r="AT843905" s="24"/>
    </row>
    <row r="844033" spans="6:46" ht="15" x14ac:dyDescent="0.15">
      <c r="F844033" s="24"/>
      <c r="G844033" s="24"/>
      <c r="H844033" s="24"/>
      <c r="I844033" s="24"/>
      <c r="J844033" s="24"/>
      <c r="K844033" s="24"/>
      <c r="L844033" s="24"/>
      <c r="M844033" s="24"/>
      <c r="N844033" s="24"/>
      <c r="O844033" s="24"/>
      <c r="P844033" s="24"/>
      <c r="Q844033" s="24"/>
      <c r="R844033" s="24"/>
      <c r="S844033" s="24"/>
      <c r="T844033" s="24"/>
      <c r="U844033" s="24"/>
      <c r="V844033" s="24"/>
      <c r="W844033" s="24"/>
      <c r="X844033" s="24"/>
      <c r="Y844033" s="24"/>
      <c r="Z844033" s="24"/>
      <c r="AA844033" s="24"/>
      <c r="AB844033" s="24"/>
      <c r="AC844033" s="24"/>
      <c r="AD844033" s="24"/>
      <c r="AE844033" s="24"/>
      <c r="AF844033" s="24"/>
      <c r="AG844033" s="24"/>
      <c r="AH844033" s="24"/>
      <c r="AI844033" s="24"/>
      <c r="AJ844033" s="24"/>
      <c r="AK844033" s="24"/>
      <c r="AL844033" s="24"/>
      <c r="AM844033" s="24"/>
      <c r="AN844033" s="24"/>
      <c r="AO844033" s="24"/>
      <c r="AP844033" s="69"/>
      <c r="AQ844033" s="24"/>
      <c r="AR844033" s="24"/>
      <c r="AS844033" s="24"/>
      <c r="AT844033" s="24"/>
    </row>
    <row r="844161" spans="6:46" ht="15" x14ac:dyDescent="0.15">
      <c r="F844161" s="24"/>
      <c r="G844161" s="24"/>
      <c r="H844161" s="24"/>
      <c r="I844161" s="24"/>
      <c r="J844161" s="24"/>
      <c r="K844161" s="24"/>
      <c r="L844161" s="24"/>
      <c r="M844161" s="24"/>
      <c r="N844161" s="24"/>
      <c r="O844161" s="24"/>
      <c r="P844161" s="24"/>
      <c r="Q844161" s="24"/>
      <c r="R844161" s="24"/>
      <c r="S844161" s="24"/>
      <c r="T844161" s="24"/>
      <c r="U844161" s="24"/>
      <c r="V844161" s="24"/>
      <c r="W844161" s="24"/>
      <c r="X844161" s="24"/>
      <c r="Y844161" s="24"/>
      <c r="Z844161" s="24"/>
      <c r="AA844161" s="24"/>
      <c r="AB844161" s="24"/>
      <c r="AC844161" s="24"/>
      <c r="AD844161" s="24"/>
      <c r="AE844161" s="24"/>
      <c r="AF844161" s="24"/>
      <c r="AG844161" s="24"/>
      <c r="AH844161" s="24"/>
      <c r="AI844161" s="24"/>
      <c r="AJ844161" s="24"/>
      <c r="AK844161" s="24"/>
      <c r="AL844161" s="24"/>
      <c r="AM844161" s="24"/>
      <c r="AN844161" s="24"/>
      <c r="AO844161" s="24"/>
      <c r="AP844161" s="69"/>
      <c r="AQ844161" s="24"/>
      <c r="AR844161" s="24"/>
      <c r="AS844161" s="24"/>
      <c r="AT844161" s="24"/>
    </row>
    <row r="844289" spans="6:46" ht="15" x14ac:dyDescent="0.15">
      <c r="F844289" s="24"/>
      <c r="G844289" s="24"/>
      <c r="H844289" s="24"/>
      <c r="I844289" s="24"/>
      <c r="J844289" s="24"/>
      <c r="K844289" s="24"/>
      <c r="L844289" s="24"/>
      <c r="M844289" s="24"/>
      <c r="N844289" s="24"/>
      <c r="O844289" s="24"/>
      <c r="P844289" s="24"/>
      <c r="Q844289" s="24"/>
      <c r="R844289" s="24"/>
      <c r="S844289" s="24"/>
      <c r="T844289" s="24"/>
      <c r="U844289" s="24"/>
      <c r="V844289" s="24"/>
      <c r="W844289" s="24"/>
      <c r="X844289" s="24"/>
      <c r="Y844289" s="24"/>
      <c r="Z844289" s="24"/>
      <c r="AA844289" s="24"/>
      <c r="AB844289" s="24"/>
      <c r="AC844289" s="24"/>
      <c r="AD844289" s="24"/>
      <c r="AE844289" s="24"/>
      <c r="AF844289" s="24"/>
      <c r="AG844289" s="24"/>
      <c r="AH844289" s="24"/>
      <c r="AI844289" s="24"/>
      <c r="AJ844289" s="24"/>
      <c r="AK844289" s="24"/>
      <c r="AL844289" s="24"/>
      <c r="AM844289" s="24"/>
      <c r="AN844289" s="24"/>
      <c r="AO844289" s="24"/>
      <c r="AP844289" s="69"/>
      <c r="AQ844289" s="24"/>
      <c r="AR844289" s="24"/>
      <c r="AS844289" s="24"/>
      <c r="AT844289" s="24"/>
    </row>
    <row r="844417" spans="6:46" ht="15" x14ac:dyDescent="0.15">
      <c r="F844417" s="24"/>
      <c r="G844417" s="24"/>
      <c r="H844417" s="24"/>
      <c r="I844417" s="24"/>
      <c r="J844417" s="24"/>
      <c r="K844417" s="24"/>
      <c r="L844417" s="24"/>
      <c r="M844417" s="24"/>
      <c r="N844417" s="24"/>
      <c r="O844417" s="24"/>
      <c r="P844417" s="24"/>
      <c r="Q844417" s="24"/>
      <c r="R844417" s="24"/>
      <c r="S844417" s="24"/>
      <c r="T844417" s="24"/>
      <c r="U844417" s="24"/>
      <c r="V844417" s="24"/>
      <c r="W844417" s="24"/>
      <c r="X844417" s="24"/>
      <c r="Y844417" s="24"/>
      <c r="Z844417" s="24"/>
      <c r="AA844417" s="24"/>
      <c r="AB844417" s="24"/>
      <c r="AC844417" s="24"/>
      <c r="AD844417" s="24"/>
      <c r="AE844417" s="24"/>
      <c r="AF844417" s="24"/>
      <c r="AG844417" s="24"/>
      <c r="AH844417" s="24"/>
      <c r="AI844417" s="24"/>
      <c r="AJ844417" s="24"/>
      <c r="AK844417" s="24"/>
      <c r="AL844417" s="24"/>
      <c r="AM844417" s="24"/>
      <c r="AN844417" s="24"/>
      <c r="AO844417" s="24"/>
      <c r="AP844417" s="69"/>
      <c r="AQ844417" s="24"/>
      <c r="AR844417" s="24"/>
      <c r="AS844417" s="24"/>
      <c r="AT844417" s="24"/>
    </row>
    <row r="844545" spans="6:46" ht="15" x14ac:dyDescent="0.15">
      <c r="F844545" s="24"/>
      <c r="G844545" s="24"/>
      <c r="H844545" s="24"/>
      <c r="I844545" s="24"/>
      <c r="J844545" s="24"/>
      <c r="K844545" s="24"/>
      <c r="L844545" s="24"/>
      <c r="M844545" s="24"/>
      <c r="N844545" s="24"/>
      <c r="O844545" s="24"/>
      <c r="P844545" s="24"/>
      <c r="Q844545" s="24"/>
      <c r="R844545" s="24"/>
      <c r="S844545" s="24"/>
      <c r="T844545" s="24"/>
      <c r="U844545" s="24"/>
      <c r="V844545" s="24"/>
      <c r="W844545" s="24"/>
      <c r="X844545" s="24"/>
      <c r="Y844545" s="24"/>
      <c r="Z844545" s="24"/>
      <c r="AA844545" s="24"/>
      <c r="AB844545" s="24"/>
      <c r="AC844545" s="24"/>
      <c r="AD844545" s="24"/>
      <c r="AE844545" s="24"/>
      <c r="AF844545" s="24"/>
      <c r="AG844545" s="24"/>
      <c r="AH844545" s="24"/>
      <c r="AI844545" s="24"/>
      <c r="AJ844545" s="24"/>
      <c r="AK844545" s="24"/>
      <c r="AL844545" s="24"/>
      <c r="AM844545" s="24"/>
      <c r="AN844545" s="24"/>
      <c r="AO844545" s="24"/>
      <c r="AP844545" s="69"/>
      <c r="AQ844545" s="24"/>
      <c r="AR844545" s="24"/>
      <c r="AS844545" s="24"/>
      <c r="AT844545" s="24"/>
    </row>
    <row r="844673" spans="6:46" ht="15" x14ac:dyDescent="0.15">
      <c r="F844673" s="24"/>
      <c r="G844673" s="24"/>
      <c r="H844673" s="24"/>
      <c r="I844673" s="24"/>
      <c r="J844673" s="24"/>
      <c r="K844673" s="24"/>
      <c r="L844673" s="24"/>
      <c r="M844673" s="24"/>
      <c r="N844673" s="24"/>
      <c r="O844673" s="24"/>
      <c r="P844673" s="24"/>
      <c r="Q844673" s="24"/>
      <c r="R844673" s="24"/>
      <c r="S844673" s="24"/>
      <c r="T844673" s="24"/>
      <c r="U844673" s="24"/>
      <c r="V844673" s="24"/>
      <c r="W844673" s="24"/>
      <c r="X844673" s="24"/>
      <c r="Y844673" s="24"/>
      <c r="Z844673" s="24"/>
      <c r="AA844673" s="24"/>
      <c r="AB844673" s="24"/>
      <c r="AC844673" s="24"/>
      <c r="AD844673" s="24"/>
      <c r="AE844673" s="24"/>
      <c r="AF844673" s="24"/>
      <c r="AG844673" s="24"/>
      <c r="AH844673" s="24"/>
      <c r="AI844673" s="24"/>
      <c r="AJ844673" s="24"/>
      <c r="AK844673" s="24"/>
      <c r="AL844673" s="24"/>
      <c r="AM844673" s="24"/>
      <c r="AN844673" s="24"/>
      <c r="AO844673" s="24"/>
      <c r="AP844673" s="69"/>
      <c r="AQ844673" s="24"/>
      <c r="AR844673" s="24"/>
      <c r="AS844673" s="24"/>
      <c r="AT844673" s="24"/>
    </row>
    <row r="844801" spans="6:46" ht="15" x14ac:dyDescent="0.15">
      <c r="F844801" s="24"/>
      <c r="G844801" s="24"/>
      <c r="H844801" s="24"/>
      <c r="I844801" s="24"/>
      <c r="J844801" s="24"/>
      <c r="K844801" s="24"/>
      <c r="L844801" s="24"/>
      <c r="M844801" s="24"/>
      <c r="N844801" s="24"/>
      <c r="O844801" s="24"/>
      <c r="P844801" s="24"/>
      <c r="Q844801" s="24"/>
      <c r="R844801" s="24"/>
      <c r="S844801" s="24"/>
      <c r="T844801" s="24"/>
      <c r="U844801" s="24"/>
      <c r="V844801" s="24"/>
      <c r="W844801" s="24"/>
      <c r="X844801" s="24"/>
      <c r="Y844801" s="24"/>
      <c r="Z844801" s="24"/>
      <c r="AA844801" s="24"/>
      <c r="AB844801" s="24"/>
      <c r="AC844801" s="24"/>
      <c r="AD844801" s="24"/>
      <c r="AE844801" s="24"/>
      <c r="AF844801" s="24"/>
      <c r="AG844801" s="24"/>
      <c r="AH844801" s="24"/>
      <c r="AI844801" s="24"/>
      <c r="AJ844801" s="24"/>
      <c r="AK844801" s="24"/>
      <c r="AL844801" s="24"/>
      <c r="AM844801" s="24"/>
      <c r="AN844801" s="24"/>
      <c r="AO844801" s="24"/>
      <c r="AP844801" s="69"/>
      <c r="AQ844801" s="24"/>
      <c r="AR844801" s="24"/>
      <c r="AS844801" s="24"/>
      <c r="AT844801" s="24"/>
    </row>
    <row r="844929" spans="6:46" ht="15" x14ac:dyDescent="0.15">
      <c r="F844929" s="24"/>
      <c r="G844929" s="24"/>
      <c r="H844929" s="24"/>
      <c r="I844929" s="24"/>
      <c r="J844929" s="24"/>
      <c r="K844929" s="24"/>
      <c r="L844929" s="24"/>
      <c r="M844929" s="24"/>
      <c r="N844929" s="24"/>
      <c r="O844929" s="24"/>
      <c r="P844929" s="24"/>
      <c r="Q844929" s="24"/>
      <c r="R844929" s="24"/>
      <c r="S844929" s="24"/>
      <c r="T844929" s="24"/>
      <c r="U844929" s="24"/>
      <c r="V844929" s="24"/>
      <c r="W844929" s="24"/>
      <c r="X844929" s="24"/>
      <c r="Y844929" s="24"/>
      <c r="Z844929" s="24"/>
      <c r="AA844929" s="24"/>
      <c r="AB844929" s="24"/>
      <c r="AC844929" s="24"/>
      <c r="AD844929" s="24"/>
      <c r="AE844929" s="24"/>
      <c r="AF844929" s="24"/>
      <c r="AG844929" s="24"/>
      <c r="AH844929" s="24"/>
      <c r="AI844929" s="24"/>
      <c r="AJ844929" s="24"/>
      <c r="AK844929" s="24"/>
      <c r="AL844929" s="24"/>
      <c r="AM844929" s="24"/>
      <c r="AN844929" s="24"/>
      <c r="AO844929" s="24"/>
      <c r="AP844929" s="69"/>
      <c r="AQ844929" s="24"/>
      <c r="AR844929" s="24"/>
      <c r="AS844929" s="24"/>
      <c r="AT844929" s="24"/>
    </row>
    <row r="845057" spans="6:46" ht="15" x14ac:dyDescent="0.15">
      <c r="F845057" s="24"/>
      <c r="G845057" s="24"/>
      <c r="H845057" s="24"/>
      <c r="I845057" s="24"/>
      <c r="J845057" s="24"/>
      <c r="K845057" s="24"/>
      <c r="L845057" s="24"/>
      <c r="M845057" s="24"/>
      <c r="N845057" s="24"/>
      <c r="O845057" s="24"/>
      <c r="P845057" s="24"/>
      <c r="Q845057" s="24"/>
      <c r="R845057" s="24"/>
      <c r="S845057" s="24"/>
      <c r="T845057" s="24"/>
      <c r="U845057" s="24"/>
      <c r="V845057" s="24"/>
      <c r="W845057" s="24"/>
      <c r="X845057" s="24"/>
      <c r="Y845057" s="24"/>
      <c r="Z845057" s="24"/>
      <c r="AA845057" s="24"/>
      <c r="AB845057" s="24"/>
      <c r="AC845057" s="24"/>
      <c r="AD845057" s="24"/>
      <c r="AE845057" s="24"/>
      <c r="AF845057" s="24"/>
      <c r="AG845057" s="24"/>
      <c r="AH845057" s="24"/>
      <c r="AI845057" s="24"/>
      <c r="AJ845057" s="24"/>
      <c r="AK845057" s="24"/>
      <c r="AL845057" s="24"/>
      <c r="AM845057" s="24"/>
      <c r="AN845057" s="24"/>
      <c r="AO845057" s="24"/>
      <c r="AP845057" s="69"/>
      <c r="AQ845057" s="24"/>
      <c r="AR845057" s="24"/>
      <c r="AS845057" s="24"/>
      <c r="AT845057" s="24"/>
    </row>
    <row r="845185" spans="6:46" ht="15" x14ac:dyDescent="0.15">
      <c r="F845185" s="24"/>
      <c r="G845185" s="24"/>
      <c r="H845185" s="24"/>
      <c r="I845185" s="24"/>
      <c r="J845185" s="24"/>
      <c r="K845185" s="24"/>
      <c r="L845185" s="24"/>
      <c r="M845185" s="24"/>
      <c r="N845185" s="24"/>
      <c r="O845185" s="24"/>
      <c r="P845185" s="24"/>
      <c r="Q845185" s="24"/>
      <c r="R845185" s="24"/>
      <c r="S845185" s="24"/>
      <c r="T845185" s="24"/>
      <c r="U845185" s="24"/>
      <c r="V845185" s="24"/>
      <c r="W845185" s="24"/>
      <c r="X845185" s="24"/>
      <c r="Y845185" s="24"/>
      <c r="Z845185" s="24"/>
      <c r="AA845185" s="24"/>
      <c r="AB845185" s="24"/>
      <c r="AC845185" s="24"/>
      <c r="AD845185" s="24"/>
      <c r="AE845185" s="24"/>
      <c r="AF845185" s="24"/>
      <c r="AG845185" s="24"/>
      <c r="AH845185" s="24"/>
      <c r="AI845185" s="24"/>
      <c r="AJ845185" s="24"/>
      <c r="AK845185" s="24"/>
      <c r="AL845185" s="24"/>
      <c r="AM845185" s="24"/>
      <c r="AN845185" s="24"/>
      <c r="AO845185" s="24"/>
      <c r="AP845185" s="69"/>
      <c r="AQ845185" s="24"/>
      <c r="AR845185" s="24"/>
      <c r="AS845185" s="24"/>
      <c r="AT845185" s="24"/>
    </row>
    <row r="845313" spans="6:46" ht="15" x14ac:dyDescent="0.15">
      <c r="F845313" s="24"/>
      <c r="G845313" s="24"/>
      <c r="H845313" s="24"/>
      <c r="I845313" s="24"/>
      <c r="J845313" s="24"/>
      <c r="K845313" s="24"/>
      <c r="L845313" s="24"/>
      <c r="M845313" s="24"/>
      <c r="N845313" s="24"/>
      <c r="O845313" s="24"/>
      <c r="P845313" s="24"/>
      <c r="Q845313" s="24"/>
      <c r="R845313" s="24"/>
      <c r="S845313" s="24"/>
      <c r="T845313" s="24"/>
      <c r="U845313" s="24"/>
      <c r="V845313" s="24"/>
      <c r="W845313" s="24"/>
      <c r="X845313" s="24"/>
      <c r="Y845313" s="24"/>
      <c r="Z845313" s="24"/>
      <c r="AA845313" s="24"/>
      <c r="AB845313" s="24"/>
      <c r="AC845313" s="24"/>
      <c r="AD845313" s="24"/>
      <c r="AE845313" s="24"/>
      <c r="AF845313" s="24"/>
      <c r="AG845313" s="24"/>
      <c r="AH845313" s="24"/>
      <c r="AI845313" s="24"/>
      <c r="AJ845313" s="24"/>
      <c r="AK845313" s="24"/>
      <c r="AL845313" s="24"/>
      <c r="AM845313" s="24"/>
      <c r="AN845313" s="24"/>
      <c r="AO845313" s="24"/>
      <c r="AP845313" s="69"/>
      <c r="AQ845313" s="24"/>
      <c r="AR845313" s="24"/>
      <c r="AS845313" s="24"/>
      <c r="AT845313" s="24"/>
    </row>
    <row r="845441" spans="6:46" ht="15" x14ac:dyDescent="0.15">
      <c r="F845441" s="24"/>
      <c r="G845441" s="24"/>
      <c r="H845441" s="24"/>
      <c r="I845441" s="24"/>
      <c r="J845441" s="24"/>
      <c r="K845441" s="24"/>
      <c r="L845441" s="24"/>
      <c r="M845441" s="24"/>
      <c r="N845441" s="24"/>
      <c r="O845441" s="24"/>
      <c r="P845441" s="24"/>
      <c r="Q845441" s="24"/>
      <c r="R845441" s="24"/>
      <c r="S845441" s="24"/>
      <c r="T845441" s="24"/>
      <c r="U845441" s="24"/>
      <c r="V845441" s="24"/>
      <c r="W845441" s="24"/>
      <c r="X845441" s="24"/>
      <c r="Y845441" s="24"/>
      <c r="Z845441" s="24"/>
      <c r="AA845441" s="24"/>
      <c r="AB845441" s="24"/>
      <c r="AC845441" s="24"/>
      <c r="AD845441" s="24"/>
      <c r="AE845441" s="24"/>
      <c r="AF845441" s="24"/>
      <c r="AG845441" s="24"/>
      <c r="AH845441" s="24"/>
      <c r="AI845441" s="24"/>
      <c r="AJ845441" s="24"/>
      <c r="AK845441" s="24"/>
      <c r="AL845441" s="24"/>
      <c r="AM845441" s="24"/>
      <c r="AN845441" s="24"/>
      <c r="AO845441" s="24"/>
      <c r="AP845441" s="69"/>
      <c r="AQ845441" s="24"/>
      <c r="AR845441" s="24"/>
      <c r="AS845441" s="24"/>
      <c r="AT845441" s="24"/>
    </row>
    <row r="845569" spans="6:46" ht="15" x14ac:dyDescent="0.15">
      <c r="F845569" s="24"/>
      <c r="G845569" s="24"/>
      <c r="H845569" s="24"/>
      <c r="I845569" s="24"/>
      <c r="J845569" s="24"/>
      <c r="K845569" s="24"/>
      <c r="L845569" s="24"/>
      <c r="M845569" s="24"/>
      <c r="N845569" s="24"/>
      <c r="O845569" s="24"/>
      <c r="P845569" s="24"/>
      <c r="Q845569" s="24"/>
      <c r="R845569" s="24"/>
      <c r="S845569" s="24"/>
      <c r="T845569" s="24"/>
      <c r="U845569" s="24"/>
      <c r="V845569" s="24"/>
      <c r="W845569" s="24"/>
      <c r="X845569" s="24"/>
      <c r="Y845569" s="24"/>
      <c r="Z845569" s="24"/>
      <c r="AA845569" s="24"/>
      <c r="AB845569" s="24"/>
      <c r="AC845569" s="24"/>
      <c r="AD845569" s="24"/>
      <c r="AE845569" s="24"/>
      <c r="AF845569" s="24"/>
      <c r="AG845569" s="24"/>
      <c r="AH845569" s="24"/>
      <c r="AI845569" s="24"/>
      <c r="AJ845569" s="24"/>
      <c r="AK845569" s="24"/>
      <c r="AL845569" s="24"/>
      <c r="AM845569" s="24"/>
      <c r="AN845569" s="24"/>
      <c r="AO845569" s="24"/>
      <c r="AP845569" s="69"/>
      <c r="AQ845569" s="24"/>
      <c r="AR845569" s="24"/>
      <c r="AS845569" s="24"/>
      <c r="AT845569" s="24"/>
    </row>
    <row r="845697" spans="6:46" ht="15" x14ac:dyDescent="0.15">
      <c r="F845697" s="24"/>
      <c r="G845697" s="24"/>
      <c r="H845697" s="24"/>
      <c r="I845697" s="24"/>
      <c r="J845697" s="24"/>
      <c r="K845697" s="24"/>
      <c r="L845697" s="24"/>
      <c r="M845697" s="24"/>
      <c r="N845697" s="24"/>
      <c r="O845697" s="24"/>
      <c r="P845697" s="24"/>
      <c r="Q845697" s="24"/>
      <c r="R845697" s="24"/>
      <c r="S845697" s="24"/>
      <c r="T845697" s="24"/>
      <c r="U845697" s="24"/>
      <c r="V845697" s="24"/>
      <c r="W845697" s="24"/>
      <c r="X845697" s="24"/>
      <c r="Y845697" s="24"/>
      <c r="Z845697" s="24"/>
      <c r="AA845697" s="24"/>
      <c r="AB845697" s="24"/>
      <c r="AC845697" s="24"/>
      <c r="AD845697" s="24"/>
      <c r="AE845697" s="24"/>
      <c r="AF845697" s="24"/>
      <c r="AG845697" s="24"/>
      <c r="AH845697" s="24"/>
      <c r="AI845697" s="24"/>
      <c r="AJ845697" s="24"/>
      <c r="AK845697" s="24"/>
      <c r="AL845697" s="24"/>
      <c r="AM845697" s="24"/>
      <c r="AN845697" s="24"/>
      <c r="AO845697" s="24"/>
      <c r="AP845697" s="69"/>
      <c r="AQ845697" s="24"/>
      <c r="AR845697" s="24"/>
      <c r="AS845697" s="24"/>
      <c r="AT845697" s="24"/>
    </row>
    <row r="845825" spans="6:46" ht="15" x14ac:dyDescent="0.15">
      <c r="F845825" s="24"/>
      <c r="G845825" s="24"/>
      <c r="H845825" s="24"/>
      <c r="I845825" s="24"/>
      <c r="J845825" s="24"/>
      <c r="K845825" s="24"/>
      <c r="L845825" s="24"/>
      <c r="M845825" s="24"/>
      <c r="N845825" s="24"/>
      <c r="O845825" s="24"/>
      <c r="P845825" s="24"/>
      <c r="Q845825" s="24"/>
      <c r="R845825" s="24"/>
      <c r="S845825" s="24"/>
      <c r="T845825" s="24"/>
      <c r="U845825" s="24"/>
      <c r="V845825" s="24"/>
      <c r="W845825" s="24"/>
      <c r="X845825" s="24"/>
      <c r="Y845825" s="24"/>
      <c r="Z845825" s="24"/>
      <c r="AA845825" s="24"/>
      <c r="AB845825" s="24"/>
      <c r="AC845825" s="24"/>
      <c r="AD845825" s="24"/>
      <c r="AE845825" s="24"/>
      <c r="AF845825" s="24"/>
      <c r="AG845825" s="24"/>
      <c r="AH845825" s="24"/>
      <c r="AI845825" s="24"/>
      <c r="AJ845825" s="24"/>
      <c r="AK845825" s="24"/>
      <c r="AL845825" s="24"/>
      <c r="AM845825" s="24"/>
      <c r="AN845825" s="24"/>
      <c r="AO845825" s="24"/>
      <c r="AP845825" s="69"/>
      <c r="AQ845825" s="24"/>
      <c r="AR845825" s="24"/>
      <c r="AS845825" s="24"/>
      <c r="AT845825" s="24"/>
    </row>
    <row r="845953" spans="6:46" ht="15" x14ac:dyDescent="0.15">
      <c r="F845953" s="24"/>
      <c r="G845953" s="24"/>
      <c r="H845953" s="24"/>
      <c r="I845953" s="24"/>
      <c r="J845953" s="24"/>
      <c r="K845953" s="24"/>
      <c r="L845953" s="24"/>
      <c r="M845953" s="24"/>
      <c r="N845953" s="24"/>
      <c r="O845953" s="24"/>
      <c r="P845953" s="24"/>
      <c r="Q845953" s="24"/>
      <c r="R845953" s="24"/>
      <c r="S845953" s="24"/>
      <c r="T845953" s="24"/>
      <c r="U845953" s="24"/>
      <c r="V845953" s="24"/>
      <c r="W845953" s="24"/>
      <c r="X845953" s="24"/>
      <c r="Y845953" s="24"/>
      <c r="Z845953" s="24"/>
      <c r="AA845953" s="24"/>
      <c r="AB845953" s="24"/>
      <c r="AC845953" s="24"/>
      <c r="AD845953" s="24"/>
      <c r="AE845953" s="24"/>
      <c r="AF845953" s="24"/>
      <c r="AG845953" s="24"/>
      <c r="AH845953" s="24"/>
      <c r="AI845953" s="24"/>
      <c r="AJ845953" s="24"/>
      <c r="AK845953" s="24"/>
      <c r="AL845953" s="24"/>
      <c r="AM845953" s="24"/>
      <c r="AN845953" s="24"/>
      <c r="AO845953" s="24"/>
      <c r="AP845953" s="69"/>
      <c r="AQ845953" s="24"/>
      <c r="AR845953" s="24"/>
      <c r="AS845953" s="24"/>
      <c r="AT845953" s="24"/>
    </row>
    <row r="846081" spans="6:46" ht="15" x14ac:dyDescent="0.15">
      <c r="F846081" s="24"/>
      <c r="G846081" s="24"/>
      <c r="H846081" s="24"/>
      <c r="I846081" s="24"/>
      <c r="J846081" s="24"/>
      <c r="K846081" s="24"/>
      <c r="L846081" s="24"/>
      <c r="M846081" s="24"/>
      <c r="N846081" s="24"/>
      <c r="O846081" s="24"/>
      <c r="P846081" s="24"/>
      <c r="Q846081" s="24"/>
      <c r="R846081" s="24"/>
      <c r="S846081" s="24"/>
      <c r="T846081" s="24"/>
      <c r="U846081" s="24"/>
      <c r="V846081" s="24"/>
      <c r="W846081" s="24"/>
      <c r="X846081" s="24"/>
      <c r="Y846081" s="24"/>
      <c r="Z846081" s="24"/>
      <c r="AA846081" s="24"/>
      <c r="AB846081" s="24"/>
      <c r="AC846081" s="24"/>
      <c r="AD846081" s="24"/>
      <c r="AE846081" s="24"/>
      <c r="AF846081" s="24"/>
      <c r="AG846081" s="24"/>
      <c r="AH846081" s="24"/>
      <c r="AI846081" s="24"/>
      <c r="AJ846081" s="24"/>
      <c r="AK846081" s="24"/>
      <c r="AL846081" s="24"/>
      <c r="AM846081" s="24"/>
      <c r="AN846081" s="24"/>
      <c r="AO846081" s="24"/>
      <c r="AP846081" s="69"/>
      <c r="AQ846081" s="24"/>
      <c r="AR846081" s="24"/>
      <c r="AS846081" s="24"/>
      <c r="AT846081" s="24"/>
    </row>
    <row r="846209" spans="6:46" ht="15" x14ac:dyDescent="0.15">
      <c r="F846209" s="24"/>
      <c r="G846209" s="24"/>
      <c r="H846209" s="24"/>
      <c r="I846209" s="24"/>
      <c r="J846209" s="24"/>
      <c r="K846209" s="24"/>
      <c r="L846209" s="24"/>
      <c r="M846209" s="24"/>
      <c r="N846209" s="24"/>
      <c r="O846209" s="24"/>
      <c r="P846209" s="24"/>
      <c r="Q846209" s="24"/>
      <c r="R846209" s="24"/>
      <c r="S846209" s="24"/>
      <c r="T846209" s="24"/>
      <c r="U846209" s="24"/>
      <c r="V846209" s="24"/>
      <c r="W846209" s="24"/>
      <c r="X846209" s="24"/>
      <c r="Y846209" s="24"/>
      <c r="Z846209" s="24"/>
      <c r="AA846209" s="24"/>
      <c r="AB846209" s="24"/>
      <c r="AC846209" s="24"/>
      <c r="AD846209" s="24"/>
      <c r="AE846209" s="24"/>
      <c r="AF846209" s="24"/>
      <c r="AG846209" s="24"/>
      <c r="AH846209" s="24"/>
      <c r="AI846209" s="24"/>
      <c r="AJ846209" s="24"/>
      <c r="AK846209" s="24"/>
      <c r="AL846209" s="24"/>
      <c r="AM846209" s="24"/>
      <c r="AN846209" s="24"/>
      <c r="AO846209" s="24"/>
      <c r="AP846209" s="69"/>
      <c r="AQ846209" s="24"/>
      <c r="AR846209" s="24"/>
      <c r="AS846209" s="24"/>
      <c r="AT846209" s="24"/>
    </row>
    <row r="846337" spans="6:46" ht="15" x14ac:dyDescent="0.15">
      <c r="F846337" s="24"/>
      <c r="G846337" s="24"/>
      <c r="H846337" s="24"/>
      <c r="I846337" s="24"/>
      <c r="J846337" s="24"/>
      <c r="K846337" s="24"/>
      <c r="L846337" s="24"/>
      <c r="M846337" s="24"/>
      <c r="N846337" s="24"/>
      <c r="O846337" s="24"/>
      <c r="P846337" s="24"/>
      <c r="Q846337" s="24"/>
      <c r="R846337" s="24"/>
      <c r="S846337" s="24"/>
      <c r="T846337" s="24"/>
      <c r="U846337" s="24"/>
      <c r="V846337" s="24"/>
      <c r="W846337" s="24"/>
      <c r="X846337" s="24"/>
      <c r="Y846337" s="24"/>
      <c r="Z846337" s="24"/>
      <c r="AA846337" s="24"/>
      <c r="AB846337" s="24"/>
      <c r="AC846337" s="24"/>
      <c r="AD846337" s="24"/>
      <c r="AE846337" s="24"/>
      <c r="AF846337" s="24"/>
      <c r="AG846337" s="24"/>
      <c r="AH846337" s="24"/>
      <c r="AI846337" s="24"/>
      <c r="AJ846337" s="24"/>
      <c r="AK846337" s="24"/>
      <c r="AL846337" s="24"/>
      <c r="AM846337" s="24"/>
      <c r="AN846337" s="24"/>
      <c r="AO846337" s="24"/>
      <c r="AP846337" s="69"/>
      <c r="AQ846337" s="24"/>
      <c r="AR846337" s="24"/>
      <c r="AS846337" s="24"/>
      <c r="AT846337" s="24"/>
    </row>
    <row r="846465" spans="6:46" ht="15" x14ac:dyDescent="0.15">
      <c r="F846465" s="24"/>
      <c r="G846465" s="24"/>
      <c r="H846465" s="24"/>
      <c r="I846465" s="24"/>
      <c r="J846465" s="24"/>
      <c r="K846465" s="24"/>
      <c r="L846465" s="24"/>
      <c r="M846465" s="24"/>
      <c r="N846465" s="24"/>
      <c r="O846465" s="24"/>
      <c r="P846465" s="24"/>
      <c r="Q846465" s="24"/>
      <c r="R846465" s="24"/>
      <c r="S846465" s="24"/>
      <c r="T846465" s="24"/>
      <c r="U846465" s="24"/>
      <c r="V846465" s="24"/>
      <c r="W846465" s="24"/>
      <c r="X846465" s="24"/>
      <c r="Y846465" s="24"/>
      <c r="Z846465" s="24"/>
      <c r="AA846465" s="24"/>
      <c r="AB846465" s="24"/>
      <c r="AC846465" s="24"/>
      <c r="AD846465" s="24"/>
      <c r="AE846465" s="24"/>
      <c r="AF846465" s="24"/>
      <c r="AG846465" s="24"/>
      <c r="AH846465" s="24"/>
      <c r="AI846465" s="24"/>
      <c r="AJ846465" s="24"/>
      <c r="AK846465" s="24"/>
      <c r="AL846465" s="24"/>
      <c r="AM846465" s="24"/>
      <c r="AN846465" s="24"/>
      <c r="AO846465" s="24"/>
      <c r="AP846465" s="69"/>
      <c r="AQ846465" s="24"/>
      <c r="AR846465" s="24"/>
      <c r="AS846465" s="24"/>
      <c r="AT846465" s="24"/>
    </row>
    <row r="846593" spans="6:46" ht="15" x14ac:dyDescent="0.15">
      <c r="F846593" s="24"/>
      <c r="G846593" s="24"/>
      <c r="H846593" s="24"/>
      <c r="I846593" s="24"/>
      <c r="J846593" s="24"/>
      <c r="K846593" s="24"/>
      <c r="L846593" s="24"/>
      <c r="M846593" s="24"/>
      <c r="N846593" s="24"/>
      <c r="O846593" s="24"/>
      <c r="P846593" s="24"/>
      <c r="Q846593" s="24"/>
      <c r="R846593" s="24"/>
      <c r="S846593" s="24"/>
      <c r="T846593" s="24"/>
      <c r="U846593" s="24"/>
      <c r="V846593" s="24"/>
      <c r="W846593" s="24"/>
      <c r="X846593" s="24"/>
      <c r="Y846593" s="24"/>
      <c r="Z846593" s="24"/>
      <c r="AA846593" s="24"/>
      <c r="AB846593" s="24"/>
      <c r="AC846593" s="24"/>
      <c r="AD846593" s="24"/>
      <c r="AE846593" s="24"/>
      <c r="AF846593" s="24"/>
      <c r="AG846593" s="24"/>
      <c r="AH846593" s="24"/>
      <c r="AI846593" s="24"/>
      <c r="AJ846593" s="24"/>
      <c r="AK846593" s="24"/>
      <c r="AL846593" s="24"/>
      <c r="AM846593" s="24"/>
      <c r="AN846593" s="24"/>
      <c r="AO846593" s="24"/>
      <c r="AP846593" s="69"/>
      <c r="AQ846593" s="24"/>
      <c r="AR846593" s="24"/>
      <c r="AS846593" s="24"/>
      <c r="AT846593" s="24"/>
    </row>
    <row r="846721" spans="6:46" ht="15" x14ac:dyDescent="0.15">
      <c r="F846721" s="24"/>
      <c r="G846721" s="24"/>
      <c r="H846721" s="24"/>
      <c r="I846721" s="24"/>
      <c r="J846721" s="24"/>
      <c r="K846721" s="24"/>
      <c r="L846721" s="24"/>
      <c r="M846721" s="24"/>
      <c r="N846721" s="24"/>
      <c r="O846721" s="24"/>
      <c r="P846721" s="24"/>
      <c r="Q846721" s="24"/>
      <c r="R846721" s="24"/>
      <c r="S846721" s="24"/>
      <c r="T846721" s="24"/>
      <c r="U846721" s="24"/>
      <c r="V846721" s="24"/>
      <c r="W846721" s="24"/>
      <c r="X846721" s="24"/>
      <c r="Y846721" s="24"/>
      <c r="Z846721" s="24"/>
      <c r="AA846721" s="24"/>
      <c r="AB846721" s="24"/>
      <c r="AC846721" s="24"/>
      <c r="AD846721" s="24"/>
      <c r="AE846721" s="24"/>
      <c r="AF846721" s="24"/>
      <c r="AG846721" s="24"/>
      <c r="AH846721" s="24"/>
      <c r="AI846721" s="24"/>
      <c r="AJ846721" s="24"/>
      <c r="AK846721" s="24"/>
      <c r="AL846721" s="24"/>
      <c r="AM846721" s="24"/>
      <c r="AN846721" s="24"/>
      <c r="AO846721" s="24"/>
      <c r="AP846721" s="69"/>
      <c r="AQ846721" s="24"/>
      <c r="AR846721" s="24"/>
      <c r="AS846721" s="24"/>
      <c r="AT846721" s="24"/>
    </row>
    <row r="846849" spans="6:46" ht="15" x14ac:dyDescent="0.15">
      <c r="F846849" s="24"/>
      <c r="G846849" s="24"/>
      <c r="H846849" s="24"/>
      <c r="I846849" s="24"/>
      <c r="J846849" s="24"/>
      <c r="K846849" s="24"/>
      <c r="L846849" s="24"/>
      <c r="M846849" s="24"/>
      <c r="N846849" s="24"/>
      <c r="O846849" s="24"/>
      <c r="P846849" s="24"/>
      <c r="Q846849" s="24"/>
      <c r="R846849" s="24"/>
      <c r="S846849" s="24"/>
      <c r="T846849" s="24"/>
      <c r="U846849" s="24"/>
      <c r="V846849" s="24"/>
      <c r="W846849" s="24"/>
      <c r="X846849" s="24"/>
      <c r="Y846849" s="24"/>
      <c r="Z846849" s="24"/>
      <c r="AA846849" s="24"/>
      <c r="AB846849" s="24"/>
      <c r="AC846849" s="24"/>
      <c r="AD846849" s="24"/>
      <c r="AE846849" s="24"/>
      <c r="AF846849" s="24"/>
      <c r="AG846849" s="24"/>
      <c r="AH846849" s="24"/>
      <c r="AI846849" s="24"/>
      <c r="AJ846849" s="24"/>
      <c r="AK846849" s="24"/>
      <c r="AL846849" s="24"/>
      <c r="AM846849" s="24"/>
      <c r="AN846849" s="24"/>
      <c r="AO846849" s="24"/>
      <c r="AP846849" s="69"/>
      <c r="AQ846849" s="24"/>
      <c r="AR846849" s="24"/>
      <c r="AS846849" s="24"/>
      <c r="AT846849" s="24"/>
    </row>
    <row r="846977" spans="6:46" ht="15" x14ac:dyDescent="0.15">
      <c r="F846977" s="24"/>
      <c r="G846977" s="24"/>
      <c r="H846977" s="24"/>
      <c r="I846977" s="24"/>
      <c r="J846977" s="24"/>
      <c r="K846977" s="24"/>
      <c r="L846977" s="24"/>
      <c r="M846977" s="24"/>
      <c r="N846977" s="24"/>
      <c r="O846977" s="24"/>
      <c r="P846977" s="24"/>
      <c r="Q846977" s="24"/>
      <c r="R846977" s="24"/>
      <c r="S846977" s="24"/>
      <c r="T846977" s="24"/>
      <c r="U846977" s="24"/>
      <c r="V846977" s="24"/>
      <c r="W846977" s="24"/>
      <c r="X846977" s="24"/>
      <c r="Y846977" s="24"/>
      <c r="Z846977" s="24"/>
      <c r="AA846977" s="24"/>
      <c r="AB846977" s="24"/>
      <c r="AC846977" s="24"/>
      <c r="AD846977" s="24"/>
      <c r="AE846977" s="24"/>
      <c r="AF846977" s="24"/>
      <c r="AG846977" s="24"/>
      <c r="AH846977" s="24"/>
      <c r="AI846977" s="24"/>
      <c r="AJ846977" s="24"/>
      <c r="AK846977" s="24"/>
      <c r="AL846977" s="24"/>
      <c r="AM846977" s="24"/>
      <c r="AN846977" s="24"/>
      <c r="AO846977" s="24"/>
      <c r="AP846977" s="69"/>
      <c r="AQ846977" s="24"/>
      <c r="AR846977" s="24"/>
      <c r="AS846977" s="24"/>
      <c r="AT846977" s="24"/>
    </row>
    <row r="847105" spans="6:46" ht="15" x14ac:dyDescent="0.15">
      <c r="F847105" s="24"/>
      <c r="G847105" s="24"/>
      <c r="H847105" s="24"/>
      <c r="I847105" s="24"/>
      <c r="J847105" s="24"/>
      <c r="K847105" s="24"/>
      <c r="L847105" s="24"/>
      <c r="M847105" s="24"/>
      <c r="N847105" s="24"/>
      <c r="O847105" s="24"/>
      <c r="P847105" s="24"/>
      <c r="Q847105" s="24"/>
      <c r="R847105" s="24"/>
      <c r="S847105" s="24"/>
      <c r="T847105" s="24"/>
      <c r="U847105" s="24"/>
      <c r="V847105" s="24"/>
      <c r="W847105" s="24"/>
      <c r="X847105" s="24"/>
      <c r="Y847105" s="24"/>
      <c r="Z847105" s="24"/>
      <c r="AA847105" s="24"/>
      <c r="AB847105" s="24"/>
      <c r="AC847105" s="24"/>
      <c r="AD847105" s="24"/>
      <c r="AE847105" s="24"/>
      <c r="AF847105" s="24"/>
      <c r="AG847105" s="24"/>
      <c r="AH847105" s="24"/>
      <c r="AI847105" s="24"/>
      <c r="AJ847105" s="24"/>
      <c r="AK847105" s="24"/>
      <c r="AL847105" s="24"/>
      <c r="AM847105" s="24"/>
      <c r="AN847105" s="24"/>
      <c r="AO847105" s="24"/>
      <c r="AP847105" s="69"/>
      <c r="AQ847105" s="24"/>
      <c r="AR847105" s="24"/>
      <c r="AS847105" s="24"/>
      <c r="AT847105" s="24"/>
    </row>
    <row r="847233" spans="6:46" ht="15" x14ac:dyDescent="0.15">
      <c r="F847233" s="24"/>
      <c r="G847233" s="24"/>
      <c r="H847233" s="24"/>
      <c r="I847233" s="24"/>
      <c r="J847233" s="24"/>
      <c r="K847233" s="24"/>
      <c r="L847233" s="24"/>
      <c r="M847233" s="24"/>
      <c r="N847233" s="24"/>
      <c r="O847233" s="24"/>
      <c r="P847233" s="24"/>
      <c r="Q847233" s="24"/>
      <c r="R847233" s="24"/>
      <c r="S847233" s="24"/>
      <c r="T847233" s="24"/>
      <c r="U847233" s="24"/>
      <c r="V847233" s="24"/>
      <c r="W847233" s="24"/>
      <c r="X847233" s="24"/>
      <c r="Y847233" s="24"/>
      <c r="Z847233" s="24"/>
      <c r="AA847233" s="24"/>
      <c r="AB847233" s="24"/>
      <c r="AC847233" s="24"/>
      <c r="AD847233" s="24"/>
      <c r="AE847233" s="24"/>
      <c r="AF847233" s="24"/>
      <c r="AG847233" s="24"/>
      <c r="AH847233" s="24"/>
      <c r="AI847233" s="24"/>
      <c r="AJ847233" s="24"/>
      <c r="AK847233" s="24"/>
      <c r="AL847233" s="24"/>
      <c r="AM847233" s="24"/>
      <c r="AN847233" s="24"/>
      <c r="AO847233" s="24"/>
      <c r="AP847233" s="69"/>
      <c r="AQ847233" s="24"/>
      <c r="AR847233" s="24"/>
      <c r="AS847233" s="24"/>
      <c r="AT847233" s="24"/>
    </row>
    <row r="847361" spans="6:46" ht="15" x14ac:dyDescent="0.15">
      <c r="F847361" s="24"/>
      <c r="G847361" s="24"/>
      <c r="H847361" s="24"/>
      <c r="I847361" s="24"/>
      <c r="J847361" s="24"/>
      <c r="K847361" s="24"/>
      <c r="L847361" s="24"/>
      <c r="M847361" s="24"/>
      <c r="N847361" s="24"/>
      <c r="O847361" s="24"/>
      <c r="P847361" s="24"/>
      <c r="Q847361" s="24"/>
      <c r="R847361" s="24"/>
      <c r="S847361" s="24"/>
      <c r="T847361" s="24"/>
      <c r="U847361" s="24"/>
      <c r="V847361" s="24"/>
      <c r="W847361" s="24"/>
      <c r="X847361" s="24"/>
      <c r="Y847361" s="24"/>
      <c r="Z847361" s="24"/>
      <c r="AA847361" s="24"/>
      <c r="AB847361" s="24"/>
      <c r="AC847361" s="24"/>
      <c r="AD847361" s="24"/>
      <c r="AE847361" s="24"/>
      <c r="AF847361" s="24"/>
      <c r="AG847361" s="24"/>
      <c r="AH847361" s="24"/>
      <c r="AI847361" s="24"/>
      <c r="AJ847361" s="24"/>
      <c r="AK847361" s="24"/>
      <c r="AL847361" s="24"/>
      <c r="AM847361" s="24"/>
      <c r="AN847361" s="24"/>
      <c r="AO847361" s="24"/>
      <c r="AP847361" s="69"/>
      <c r="AQ847361" s="24"/>
      <c r="AR847361" s="24"/>
      <c r="AS847361" s="24"/>
      <c r="AT847361" s="24"/>
    </row>
    <row r="847489" spans="6:46" ht="15" x14ac:dyDescent="0.15">
      <c r="F847489" s="24"/>
      <c r="G847489" s="24"/>
      <c r="H847489" s="24"/>
      <c r="I847489" s="24"/>
      <c r="J847489" s="24"/>
      <c r="K847489" s="24"/>
      <c r="L847489" s="24"/>
      <c r="M847489" s="24"/>
      <c r="N847489" s="24"/>
      <c r="O847489" s="24"/>
      <c r="P847489" s="24"/>
      <c r="Q847489" s="24"/>
      <c r="R847489" s="24"/>
      <c r="S847489" s="24"/>
      <c r="T847489" s="24"/>
      <c r="U847489" s="24"/>
      <c r="V847489" s="24"/>
      <c r="W847489" s="24"/>
      <c r="X847489" s="24"/>
      <c r="Y847489" s="24"/>
      <c r="Z847489" s="24"/>
      <c r="AA847489" s="24"/>
      <c r="AB847489" s="24"/>
      <c r="AC847489" s="24"/>
      <c r="AD847489" s="24"/>
      <c r="AE847489" s="24"/>
      <c r="AF847489" s="24"/>
      <c r="AG847489" s="24"/>
      <c r="AH847489" s="24"/>
      <c r="AI847489" s="24"/>
      <c r="AJ847489" s="24"/>
      <c r="AK847489" s="24"/>
      <c r="AL847489" s="24"/>
      <c r="AM847489" s="24"/>
      <c r="AN847489" s="24"/>
      <c r="AO847489" s="24"/>
      <c r="AP847489" s="69"/>
      <c r="AQ847489" s="24"/>
      <c r="AR847489" s="24"/>
      <c r="AS847489" s="24"/>
      <c r="AT847489" s="24"/>
    </row>
    <row r="847617" spans="6:46" ht="15" x14ac:dyDescent="0.15">
      <c r="F847617" s="24"/>
      <c r="G847617" s="24"/>
      <c r="H847617" s="24"/>
      <c r="I847617" s="24"/>
      <c r="J847617" s="24"/>
      <c r="K847617" s="24"/>
      <c r="L847617" s="24"/>
      <c r="M847617" s="24"/>
      <c r="N847617" s="24"/>
      <c r="O847617" s="24"/>
      <c r="P847617" s="24"/>
      <c r="Q847617" s="24"/>
      <c r="R847617" s="24"/>
      <c r="S847617" s="24"/>
      <c r="T847617" s="24"/>
      <c r="U847617" s="24"/>
      <c r="V847617" s="24"/>
      <c r="W847617" s="24"/>
      <c r="X847617" s="24"/>
      <c r="Y847617" s="24"/>
      <c r="Z847617" s="24"/>
      <c r="AA847617" s="24"/>
      <c r="AB847617" s="24"/>
      <c r="AC847617" s="24"/>
      <c r="AD847617" s="24"/>
      <c r="AE847617" s="24"/>
      <c r="AF847617" s="24"/>
      <c r="AG847617" s="24"/>
      <c r="AH847617" s="24"/>
      <c r="AI847617" s="24"/>
      <c r="AJ847617" s="24"/>
      <c r="AK847617" s="24"/>
      <c r="AL847617" s="24"/>
      <c r="AM847617" s="24"/>
      <c r="AN847617" s="24"/>
      <c r="AO847617" s="24"/>
      <c r="AP847617" s="69"/>
      <c r="AQ847617" s="24"/>
      <c r="AR847617" s="24"/>
      <c r="AS847617" s="24"/>
      <c r="AT847617" s="24"/>
    </row>
    <row r="847745" spans="6:46" ht="15" x14ac:dyDescent="0.15">
      <c r="F847745" s="24"/>
      <c r="G847745" s="24"/>
      <c r="H847745" s="24"/>
      <c r="I847745" s="24"/>
      <c r="J847745" s="24"/>
      <c r="K847745" s="24"/>
      <c r="L847745" s="24"/>
      <c r="M847745" s="24"/>
      <c r="N847745" s="24"/>
      <c r="O847745" s="24"/>
      <c r="P847745" s="24"/>
      <c r="Q847745" s="24"/>
      <c r="R847745" s="24"/>
      <c r="S847745" s="24"/>
      <c r="T847745" s="24"/>
      <c r="U847745" s="24"/>
      <c r="V847745" s="24"/>
      <c r="W847745" s="24"/>
      <c r="X847745" s="24"/>
      <c r="Y847745" s="24"/>
      <c r="Z847745" s="24"/>
      <c r="AA847745" s="24"/>
      <c r="AB847745" s="24"/>
      <c r="AC847745" s="24"/>
      <c r="AD847745" s="24"/>
      <c r="AE847745" s="24"/>
      <c r="AF847745" s="24"/>
      <c r="AG847745" s="24"/>
      <c r="AH847745" s="24"/>
      <c r="AI847745" s="24"/>
      <c r="AJ847745" s="24"/>
      <c r="AK847745" s="24"/>
      <c r="AL847745" s="24"/>
      <c r="AM847745" s="24"/>
      <c r="AN847745" s="24"/>
      <c r="AO847745" s="24"/>
      <c r="AP847745" s="69"/>
      <c r="AQ847745" s="24"/>
      <c r="AR847745" s="24"/>
      <c r="AS847745" s="24"/>
      <c r="AT847745" s="24"/>
    </row>
    <row r="847873" spans="6:46" ht="15" x14ac:dyDescent="0.15">
      <c r="F847873" s="24"/>
      <c r="G847873" s="24"/>
      <c r="H847873" s="24"/>
      <c r="I847873" s="24"/>
      <c r="J847873" s="24"/>
      <c r="K847873" s="24"/>
      <c r="L847873" s="24"/>
      <c r="M847873" s="24"/>
      <c r="N847873" s="24"/>
      <c r="O847873" s="24"/>
      <c r="P847873" s="24"/>
      <c r="Q847873" s="24"/>
      <c r="R847873" s="24"/>
      <c r="S847873" s="24"/>
      <c r="T847873" s="24"/>
      <c r="U847873" s="24"/>
      <c r="V847873" s="24"/>
      <c r="W847873" s="24"/>
      <c r="X847873" s="24"/>
      <c r="Y847873" s="24"/>
      <c r="Z847873" s="24"/>
      <c r="AA847873" s="24"/>
      <c r="AB847873" s="24"/>
      <c r="AC847873" s="24"/>
      <c r="AD847873" s="24"/>
      <c r="AE847873" s="24"/>
      <c r="AF847873" s="24"/>
      <c r="AG847873" s="24"/>
      <c r="AH847873" s="24"/>
      <c r="AI847873" s="24"/>
      <c r="AJ847873" s="24"/>
      <c r="AK847873" s="24"/>
      <c r="AL847873" s="24"/>
      <c r="AM847873" s="24"/>
      <c r="AN847873" s="24"/>
      <c r="AO847873" s="24"/>
      <c r="AP847873" s="69"/>
      <c r="AQ847873" s="24"/>
      <c r="AR847873" s="24"/>
      <c r="AS847873" s="24"/>
      <c r="AT847873" s="24"/>
    </row>
    <row r="848001" spans="6:46" ht="15" x14ac:dyDescent="0.15">
      <c r="F848001" s="24"/>
      <c r="G848001" s="24"/>
      <c r="H848001" s="24"/>
      <c r="I848001" s="24"/>
      <c r="J848001" s="24"/>
      <c r="K848001" s="24"/>
      <c r="L848001" s="24"/>
      <c r="M848001" s="24"/>
      <c r="N848001" s="24"/>
      <c r="O848001" s="24"/>
      <c r="P848001" s="24"/>
      <c r="Q848001" s="24"/>
      <c r="R848001" s="24"/>
      <c r="S848001" s="24"/>
      <c r="T848001" s="24"/>
      <c r="U848001" s="24"/>
      <c r="V848001" s="24"/>
      <c r="W848001" s="24"/>
      <c r="X848001" s="24"/>
      <c r="Y848001" s="24"/>
      <c r="Z848001" s="24"/>
      <c r="AA848001" s="24"/>
      <c r="AB848001" s="24"/>
      <c r="AC848001" s="24"/>
      <c r="AD848001" s="24"/>
      <c r="AE848001" s="24"/>
      <c r="AF848001" s="24"/>
      <c r="AG848001" s="24"/>
      <c r="AH848001" s="24"/>
      <c r="AI848001" s="24"/>
      <c r="AJ848001" s="24"/>
      <c r="AK848001" s="24"/>
      <c r="AL848001" s="24"/>
      <c r="AM848001" s="24"/>
      <c r="AN848001" s="24"/>
      <c r="AO848001" s="24"/>
      <c r="AP848001" s="69"/>
      <c r="AQ848001" s="24"/>
      <c r="AR848001" s="24"/>
      <c r="AS848001" s="24"/>
      <c r="AT848001" s="24"/>
    </row>
    <row r="848129" spans="6:46" ht="15" x14ac:dyDescent="0.15">
      <c r="F848129" s="24"/>
      <c r="G848129" s="24"/>
      <c r="H848129" s="24"/>
      <c r="I848129" s="24"/>
      <c r="J848129" s="24"/>
      <c r="K848129" s="24"/>
      <c r="L848129" s="24"/>
      <c r="M848129" s="24"/>
      <c r="N848129" s="24"/>
      <c r="O848129" s="24"/>
      <c r="P848129" s="24"/>
      <c r="Q848129" s="24"/>
      <c r="R848129" s="24"/>
      <c r="S848129" s="24"/>
      <c r="T848129" s="24"/>
      <c r="U848129" s="24"/>
      <c r="V848129" s="24"/>
      <c r="W848129" s="24"/>
      <c r="X848129" s="24"/>
      <c r="Y848129" s="24"/>
      <c r="Z848129" s="24"/>
      <c r="AA848129" s="24"/>
      <c r="AB848129" s="24"/>
      <c r="AC848129" s="24"/>
      <c r="AD848129" s="24"/>
      <c r="AE848129" s="24"/>
      <c r="AF848129" s="24"/>
      <c r="AG848129" s="24"/>
      <c r="AH848129" s="24"/>
      <c r="AI848129" s="24"/>
      <c r="AJ848129" s="24"/>
      <c r="AK848129" s="24"/>
      <c r="AL848129" s="24"/>
      <c r="AM848129" s="24"/>
      <c r="AN848129" s="24"/>
      <c r="AO848129" s="24"/>
      <c r="AP848129" s="69"/>
      <c r="AQ848129" s="24"/>
      <c r="AR848129" s="24"/>
      <c r="AS848129" s="24"/>
      <c r="AT848129" s="24"/>
    </row>
    <row r="848257" spans="6:46" ht="15" x14ac:dyDescent="0.15">
      <c r="F848257" s="24"/>
      <c r="G848257" s="24"/>
      <c r="H848257" s="24"/>
      <c r="I848257" s="24"/>
      <c r="J848257" s="24"/>
      <c r="K848257" s="24"/>
      <c r="L848257" s="24"/>
      <c r="M848257" s="24"/>
      <c r="N848257" s="24"/>
      <c r="O848257" s="24"/>
      <c r="P848257" s="24"/>
      <c r="Q848257" s="24"/>
      <c r="R848257" s="24"/>
      <c r="S848257" s="24"/>
      <c r="T848257" s="24"/>
      <c r="U848257" s="24"/>
      <c r="V848257" s="24"/>
      <c r="W848257" s="24"/>
      <c r="X848257" s="24"/>
      <c r="Y848257" s="24"/>
      <c r="Z848257" s="24"/>
      <c r="AA848257" s="24"/>
      <c r="AB848257" s="24"/>
      <c r="AC848257" s="24"/>
      <c r="AD848257" s="24"/>
      <c r="AE848257" s="24"/>
      <c r="AF848257" s="24"/>
      <c r="AG848257" s="24"/>
      <c r="AH848257" s="24"/>
      <c r="AI848257" s="24"/>
      <c r="AJ848257" s="24"/>
      <c r="AK848257" s="24"/>
      <c r="AL848257" s="24"/>
      <c r="AM848257" s="24"/>
      <c r="AN848257" s="24"/>
      <c r="AO848257" s="24"/>
      <c r="AP848257" s="69"/>
      <c r="AQ848257" s="24"/>
      <c r="AR848257" s="24"/>
      <c r="AS848257" s="24"/>
      <c r="AT848257" s="24"/>
    </row>
    <row r="848385" spans="6:46" ht="15" x14ac:dyDescent="0.15">
      <c r="F848385" s="24"/>
      <c r="G848385" s="24"/>
      <c r="H848385" s="24"/>
      <c r="I848385" s="24"/>
      <c r="J848385" s="24"/>
      <c r="K848385" s="24"/>
      <c r="L848385" s="24"/>
      <c r="M848385" s="24"/>
      <c r="N848385" s="24"/>
      <c r="O848385" s="24"/>
      <c r="P848385" s="24"/>
      <c r="Q848385" s="24"/>
      <c r="R848385" s="24"/>
      <c r="S848385" s="24"/>
      <c r="T848385" s="24"/>
      <c r="U848385" s="24"/>
      <c r="V848385" s="24"/>
      <c r="W848385" s="24"/>
      <c r="X848385" s="24"/>
      <c r="Y848385" s="24"/>
      <c r="Z848385" s="24"/>
      <c r="AA848385" s="24"/>
      <c r="AB848385" s="24"/>
      <c r="AC848385" s="24"/>
      <c r="AD848385" s="24"/>
      <c r="AE848385" s="24"/>
      <c r="AF848385" s="24"/>
      <c r="AG848385" s="24"/>
      <c r="AH848385" s="24"/>
      <c r="AI848385" s="24"/>
      <c r="AJ848385" s="24"/>
      <c r="AK848385" s="24"/>
      <c r="AL848385" s="24"/>
      <c r="AM848385" s="24"/>
      <c r="AN848385" s="24"/>
      <c r="AO848385" s="24"/>
      <c r="AP848385" s="69"/>
      <c r="AQ848385" s="24"/>
      <c r="AR848385" s="24"/>
      <c r="AS848385" s="24"/>
      <c r="AT848385" s="24"/>
    </row>
    <row r="848513" spans="6:46" ht="15" x14ac:dyDescent="0.15">
      <c r="F848513" s="24"/>
      <c r="G848513" s="24"/>
      <c r="H848513" s="24"/>
      <c r="I848513" s="24"/>
      <c r="J848513" s="24"/>
      <c r="K848513" s="24"/>
      <c r="L848513" s="24"/>
      <c r="M848513" s="24"/>
      <c r="N848513" s="24"/>
      <c r="O848513" s="24"/>
      <c r="P848513" s="24"/>
      <c r="Q848513" s="24"/>
      <c r="R848513" s="24"/>
      <c r="S848513" s="24"/>
      <c r="T848513" s="24"/>
      <c r="U848513" s="24"/>
      <c r="V848513" s="24"/>
      <c r="W848513" s="24"/>
      <c r="X848513" s="24"/>
      <c r="Y848513" s="24"/>
      <c r="Z848513" s="24"/>
      <c r="AA848513" s="24"/>
      <c r="AB848513" s="24"/>
      <c r="AC848513" s="24"/>
      <c r="AD848513" s="24"/>
      <c r="AE848513" s="24"/>
      <c r="AF848513" s="24"/>
      <c r="AG848513" s="24"/>
      <c r="AH848513" s="24"/>
      <c r="AI848513" s="24"/>
      <c r="AJ848513" s="24"/>
      <c r="AK848513" s="24"/>
      <c r="AL848513" s="24"/>
      <c r="AM848513" s="24"/>
      <c r="AN848513" s="24"/>
      <c r="AO848513" s="24"/>
      <c r="AP848513" s="69"/>
      <c r="AQ848513" s="24"/>
      <c r="AR848513" s="24"/>
      <c r="AS848513" s="24"/>
      <c r="AT848513" s="24"/>
    </row>
    <row r="848641" spans="6:46" ht="15" x14ac:dyDescent="0.15">
      <c r="F848641" s="24"/>
      <c r="G848641" s="24"/>
      <c r="H848641" s="24"/>
      <c r="I848641" s="24"/>
      <c r="J848641" s="24"/>
      <c r="K848641" s="24"/>
      <c r="L848641" s="24"/>
      <c r="M848641" s="24"/>
      <c r="N848641" s="24"/>
      <c r="O848641" s="24"/>
      <c r="P848641" s="24"/>
      <c r="Q848641" s="24"/>
      <c r="R848641" s="24"/>
      <c r="S848641" s="24"/>
      <c r="T848641" s="24"/>
      <c r="U848641" s="24"/>
      <c r="V848641" s="24"/>
      <c r="W848641" s="24"/>
      <c r="X848641" s="24"/>
      <c r="Y848641" s="24"/>
      <c r="Z848641" s="24"/>
      <c r="AA848641" s="24"/>
      <c r="AB848641" s="24"/>
      <c r="AC848641" s="24"/>
      <c r="AD848641" s="24"/>
      <c r="AE848641" s="24"/>
      <c r="AF848641" s="24"/>
      <c r="AG848641" s="24"/>
      <c r="AH848641" s="24"/>
      <c r="AI848641" s="24"/>
      <c r="AJ848641" s="24"/>
      <c r="AK848641" s="24"/>
      <c r="AL848641" s="24"/>
      <c r="AM848641" s="24"/>
      <c r="AN848641" s="24"/>
      <c r="AO848641" s="24"/>
      <c r="AP848641" s="69"/>
      <c r="AQ848641" s="24"/>
      <c r="AR848641" s="24"/>
      <c r="AS848641" s="24"/>
      <c r="AT848641" s="24"/>
    </row>
    <row r="848769" spans="6:46" ht="15" x14ac:dyDescent="0.15">
      <c r="F848769" s="24"/>
      <c r="G848769" s="24"/>
      <c r="H848769" s="24"/>
      <c r="I848769" s="24"/>
      <c r="J848769" s="24"/>
      <c r="K848769" s="24"/>
      <c r="L848769" s="24"/>
      <c r="M848769" s="24"/>
      <c r="N848769" s="24"/>
      <c r="O848769" s="24"/>
      <c r="P848769" s="24"/>
      <c r="Q848769" s="24"/>
      <c r="R848769" s="24"/>
      <c r="S848769" s="24"/>
      <c r="T848769" s="24"/>
      <c r="U848769" s="24"/>
      <c r="V848769" s="24"/>
      <c r="W848769" s="24"/>
      <c r="X848769" s="24"/>
      <c r="Y848769" s="24"/>
      <c r="Z848769" s="24"/>
      <c r="AA848769" s="24"/>
      <c r="AB848769" s="24"/>
      <c r="AC848769" s="24"/>
      <c r="AD848769" s="24"/>
      <c r="AE848769" s="24"/>
      <c r="AF848769" s="24"/>
      <c r="AG848769" s="24"/>
      <c r="AH848769" s="24"/>
      <c r="AI848769" s="24"/>
      <c r="AJ848769" s="24"/>
      <c r="AK848769" s="24"/>
      <c r="AL848769" s="24"/>
      <c r="AM848769" s="24"/>
      <c r="AN848769" s="24"/>
      <c r="AO848769" s="24"/>
      <c r="AP848769" s="69"/>
      <c r="AQ848769" s="24"/>
      <c r="AR848769" s="24"/>
      <c r="AS848769" s="24"/>
      <c r="AT848769" s="24"/>
    </row>
    <row r="848897" spans="6:46" ht="15" x14ac:dyDescent="0.15">
      <c r="F848897" s="24"/>
      <c r="G848897" s="24"/>
      <c r="H848897" s="24"/>
      <c r="I848897" s="24"/>
      <c r="J848897" s="24"/>
      <c r="K848897" s="24"/>
      <c r="L848897" s="24"/>
      <c r="M848897" s="24"/>
      <c r="N848897" s="24"/>
      <c r="O848897" s="24"/>
      <c r="P848897" s="24"/>
      <c r="Q848897" s="24"/>
      <c r="R848897" s="24"/>
      <c r="S848897" s="24"/>
      <c r="T848897" s="24"/>
      <c r="U848897" s="24"/>
      <c r="V848897" s="24"/>
      <c r="W848897" s="24"/>
      <c r="X848897" s="24"/>
      <c r="Y848897" s="24"/>
      <c r="Z848897" s="24"/>
      <c r="AA848897" s="24"/>
      <c r="AB848897" s="24"/>
      <c r="AC848897" s="24"/>
      <c r="AD848897" s="24"/>
      <c r="AE848897" s="24"/>
      <c r="AF848897" s="24"/>
      <c r="AG848897" s="24"/>
      <c r="AH848897" s="24"/>
      <c r="AI848897" s="24"/>
      <c r="AJ848897" s="24"/>
      <c r="AK848897" s="24"/>
      <c r="AL848897" s="24"/>
      <c r="AM848897" s="24"/>
      <c r="AN848897" s="24"/>
      <c r="AO848897" s="24"/>
      <c r="AP848897" s="69"/>
      <c r="AQ848897" s="24"/>
      <c r="AR848897" s="24"/>
      <c r="AS848897" s="24"/>
      <c r="AT848897" s="24"/>
    </row>
    <row r="849025" spans="6:46" ht="15" x14ac:dyDescent="0.15">
      <c r="F849025" s="24"/>
      <c r="G849025" s="24"/>
      <c r="H849025" s="24"/>
      <c r="I849025" s="24"/>
      <c r="J849025" s="24"/>
      <c r="K849025" s="24"/>
      <c r="L849025" s="24"/>
      <c r="M849025" s="24"/>
      <c r="N849025" s="24"/>
      <c r="O849025" s="24"/>
      <c r="P849025" s="24"/>
      <c r="Q849025" s="24"/>
      <c r="R849025" s="24"/>
      <c r="S849025" s="24"/>
      <c r="T849025" s="24"/>
      <c r="U849025" s="24"/>
      <c r="V849025" s="24"/>
      <c r="W849025" s="24"/>
      <c r="X849025" s="24"/>
      <c r="Y849025" s="24"/>
      <c r="Z849025" s="24"/>
      <c r="AA849025" s="24"/>
      <c r="AB849025" s="24"/>
      <c r="AC849025" s="24"/>
      <c r="AD849025" s="24"/>
      <c r="AE849025" s="24"/>
      <c r="AF849025" s="24"/>
      <c r="AG849025" s="24"/>
      <c r="AH849025" s="24"/>
      <c r="AI849025" s="24"/>
      <c r="AJ849025" s="24"/>
      <c r="AK849025" s="24"/>
      <c r="AL849025" s="24"/>
      <c r="AM849025" s="24"/>
      <c r="AN849025" s="24"/>
      <c r="AO849025" s="24"/>
      <c r="AP849025" s="69"/>
      <c r="AQ849025" s="24"/>
      <c r="AR849025" s="24"/>
      <c r="AS849025" s="24"/>
      <c r="AT849025" s="24"/>
    </row>
    <row r="849153" spans="6:46" ht="15" x14ac:dyDescent="0.15">
      <c r="F849153" s="24"/>
      <c r="G849153" s="24"/>
      <c r="H849153" s="24"/>
      <c r="I849153" s="24"/>
      <c r="J849153" s="24"/>
      <c r="K849153" s="24"/>
      <c r="L849153" s="24"/>
      <c r="M849153" s="24"/>
      <c r="N849153" s="24"/>
      <c r="O849153" s="24"/>
      <c r="P849153" s="24"/>
      <c r="Q849153" s="24"/>
      <c r="R849153" s="24"/>
      <c r="S849153" s="24"/>
      <c r="T849153" s="24"/>
      <c r="U849153" s="24"/>
      <c r="V849153" s="24"/>
      <c r="W849153" s="24"/>
      <c r="X849153" s="24"/>
      <c r="Y849153" s="24"/>
      <c r="Z849153" s="24"/>
      <c r="AA849153" s="24"/>
      <c r="AB849153" s="24"/>
      <c r="AC849153" s="24"/>
      <c r="AD849153" s="24"/>
      <c r="AE849153" s="24"/>
      <c r="AF849153" s="24"/>
      <c r="AG849153" s="24"/>
      <c r="AH849153" s="24"/>
      <c r="AI849153" s="24"/>
      <c r="AJ849153" s="24"/>
      <c r="AK849153" s="24"/>
      <c r="AL849153" s="24"/>
      <c r="AM849153" s="24"/>
      <c r="AN849153" s="24"/>
      <c r="AO849153" s="24"/>
      <c r="AP849153" s="69"/>
      <c r="AQ849153" s="24"/>
      <c r="AR849153" s="24"/>
      <c r="AS849153" s="24"/>
      <c r="AT849153" s="24"/>
    </row>
    <row r="849281" spans="6:46" ht="15" x14ac:dyDescent="0.15">
      <c r="F849281" s="24"/>
      <c r="G849281" s="24"/>
      <c r="H849281" s="24"/>
      <c r="I849281" s="24"/>
      <c r="J849281" s="24"/>
      <c r="K849281" s="24"/>
      <c r="L849281" s="24"/>
      <c r="M849281" s="24"/>
      <c r="N849281" s="24"/>
      <c r="O849281" s="24"/>
      <c r="P849281" s="24"/>
      <c r="Q849281" s="24"/>
      <c r="R849281" s="24"/>
      <c r="S849281" s="24"/>
      <c r="T849281" s="24"/>
      <c r="U849281" s="24"/>
      <c r="V849281" s="24"/>
      <c r="W849281" s="24"/>
      <c r="X849281" s="24"/>
      <c r="Y849281" s="24"/>
      <c r="Z849281" s="24"/>
      <c r="AA849281" s="24"/>
      <c r="AB849281" s="24"/>
      <c r="AC849281" s="24"/>
      <c r="AD849281" s="24"/>
      <c r="AE849281" s="24"/>
      <c r="AF849281" s="24"/>
      <c r="AG849281" s="24"/>
      <c r="AH849281" s="24"/>
      <c r="AI849281" s="24"/>
      <c r="AJ849281" s="24"/>
      <c r="AK849281" s="24"/>
      <c r="AL849281" s="24"/>
      <c r="AM849281" s="24"/>
      <c r="AN849281" s="24"/>
      <c r="AO849281" s="24"/>
      <c r="AP849281" s="69"/>
      <c r="AQ849281" s="24"/>
      <c r="AR849281" s="24"/>
      <c r="AS849281" s="24"/>
      <c r="AT849281" s="24"/>
    </row>
    <row r="849409" spans="6:46" ht="15" x14ac:dyDescent="0.15">
      <c r="F849409" s="24"/>
      <c r="G849409" s="24"/>
      <c r="H849409" s="24"/>
      <c r="I849409" s="24"/>
      <c r="J849409" s="24"/>
      <c r="K849409" s="24"/>
      <c r="L849409" s="24"/>
      <c r="M849409" s="24"/>
      <c r="N849409" s="24"/>
      <c r="O849409" s="24"/>
      <c r="P849409" s="24"/>
      <c r="Q849409" s="24"/>
      <c r="R849409" s="24"/>
      <c r="S849409" s="24"/>
      <c r="T849409" s="24"/>
      <c r="U849409" s="24"/>
      <c r="V849409" s="24"/>
      <c r="W849409" s="24"/>
      <c r="X849409" s="24"/>
      <c r="Y849409" s="24"/>
      <c r="Z849409" s="24"/>
      <c r="AA849409" s="24"/>
      <c r="AB849409" s="24"/>
      <c r="AC849409" s="24"/>
      <c r="AD849409" s="24"/>
      <c r="AE849409" s="24"/>
      <c r="AF849409" s="24"/>
      <c r="AG849409" s="24"/>
      <c r="AH849409" s="24"/>
      <c r="AI849409" s="24"/>
      <c r="AJ849409" s="24"/>
      <c r="AK849409" s="24"/>
      <c r="AL849409" s="24"/>
      <c r="AM849409" s="24"/>
      <c r="AN849409" s="24"/>
      <c r="AO849409" s="24"/>
      <c r="AP849409" s="69"/>
      <c r="AQ849409" s="24"/>
      <c r="AR849409" s="24"/>
      <c r="AS849409" s="24"/>
      <c r="AT849409" s="24"/>
    </row>
    <row r="849537" spans="6:46" ht="15" x14ac:dyDescent="0.15">
      <c r="F849537" s="24"/>
      <c r="G849537" s="24"/>
      <c r="H849537" s="24"/>
      <c r="I849537" s="24"/>
      <c r="J849537" s="24"/>
      <c r="K849537" s="24"/>
      <c r="L849537" s="24"/>
      <c r="M849537" s="24"/>
      <c r="N849537" s="24"/>
      <c r="O849537" s="24"/>
      <c r="P849537" s="24"/>
      <c r="Q849537" s="24"/>
      <c r="R849537" s="24"/>
      <c r="S849537" s="24"/>
      <c r="T849537" s="24"/>
      <c r="U849537" s="24"/>
      <c r="V849537" s="24"/>
      <c r="W849537" s="24"/>
      <c r="X849537" s="24"/>
      <c r="Y849537" s="24"/>
      <c r="Z849537" s="24"/>
      <c r="AA849537" s="24"/>
      <c r="AB849537" s="24"/>
      <c r="AC849537" s="24"/>
      <c r="AD849537" s="24"/>
      <c r="AE849537" s="24"/>
      <c r="AF849537" s="24"/>
      <c r="AG849537" s="24"/>
      <c r="AH849537" s="24"/>
      <c r="AI849537" s="24"/>
      <c r="AJ849537" s="24"/>
      <c r="AK849537" s="24"/>
      <c r="AL849537" s="24"/>
      <c r="AM849537" s="24"/>
      <c r="AN849537" s="24"/>
      <c r="AO849537" s="24"/>
      <c r="AP849537" s="69"/>
      <c r="AQ849537" s="24"/>
      <c r="AR849537" s="24"/>
      <c r="AS849537" s="24"/>
      <c r="AT849537" s="24"/>
    </row>
    <row r="849665" spans="6:46" ht="15" x14ac:dyDescent="0.15">
      <c r="F849665" s="24"/>
      <c r="G849665" s="24"/>
      <c r="H849665" s="24"/>
      <c r="I849665" s="24"/>
      <c r="J849665" s="24"/>
      <c r="K849665" s="24"/>
      <c r="L849665" s="24"/>
      <c r="M849665" s="24"/>
      <c r="N849665" s="24"/>
      <c r="O849665" s="24"/>
      <c r="P849665" s="24"/>
      <c r="Q849665" s="24"/>
      <c r="R849665" s="24"/>
      <c r="S849665" s="24"/>
      <c r="T849665" s="24"/>
      <c r="U849665" s="24"/>
      <c r="V849665" s="24"/>
      <c r="W849665" s="24"/>
      <c r="X849665" s="24"/>
      <c r="Y849665" s="24"/>
      <c r="Z849665" s="24"/>
      <c r="AA849665" s="24"/>
      <c r="AB849665" s="24"/>
      <c r="AC849665" s="24"/>
      <c r="AD849665" s="24"/>
      <c r="AE849665" s="24"/>
      <c r="AF849665" s="24"/>
      <c r="AG849665" s="24"/>
      <c r="AH849665" s="24"/>
      <c r="AI849665" s="24"/>
      <c r="AJ849665" s="24"/>
      <c r="AK849665" s="24"/>
      <c r="AL849665" s="24"/>
      <c r="AM849665" s="24"/>
      <c r="AN849665" s="24"/>
      <c r="AO849665" s="24"/>
      <c r="AP849665" s="69"/>
      <c r="AQ849665" s="24"/>
      <c r="AR849665" s="24"/>
      <c r="AS849665" s="24"/>
      <c r="AT849665" s="24"/>
    </row>
    <row r="849793" spans="6:46" ht="15" x14ac:dyDescent="0.15">
      <c r="F849793" s="24"/>
      <c r="G849793" s="24"/>
      <c r="H849793" s="24"/>
      <c r="I849793" s="24"/>
      <c r="J849793" s="24"/>
      <c r="K849793" s="24"/>
      <c r="L849793" s="24"/>
      <c r="M849793" s="24"/>
      <c r="N849793" s="24"/>
      <c r="O849793" s="24"/>
      <c r="P849793" s="24"/>
      <c r="Q849793" s="24"/>
      <c r="R849793" s="24"/>
      <c r="S849793" s="24"/>
      <c r="T849793" s="24"/>
      <c r="U849793" s="24"/>
      <c r="V849793" s="24"/>
      <c r="W849793" s="24"/>
      <c r="X849793" s="24"/>
      <c r="Y849793" s="24"/>
      <c r="Z849793" s="24"/>
      <c r="AA849793" s="24"/>
      <c r="AB849793" s="24"/>
      <c r="AC849793" s="24"/>
      <c r="AD849793" s="24"/>
      <c r="AE849793" s="24"/>
      <c r="AF849793" s="24"/>
      <c r="AG849793" s="24"/>
      <c r="AH849793" s="24"/>
      <c r="AI849793" s="24"/>
      <c r="AJ849793" s="24"/>
      <c r="AK849793" s="24"/>
      <c r="AL849793" s="24"/>
      <c r="AM849793" s="24"/>
      <c r="AN849793" s="24"/>
      <c r="AO849793" s="24"/>
      <c r="AP849793" s="69"/>
      <c r="AQ849793" s="24"/>
      <c r="AR849793" s="24"/>
      <c r="AS849793" s="24"/>
      <c r="AT849793" s="24"/>
    </row>
    <row r="849921" spans="6:46" ht="15" x14ac:dyDescent="0.15">
      <c r="F849921" s="24"/>
      <c r="G849921" s="24"/>
      <c r="H849921" s="24"/>
      <c r="I849921" s="24"/>
      <c r="J849921" s="24"/>
      <c r="K849921" s="24"/>
      <c r="L849921" s="24"/>
      <c r="M849921" s="24"/>
      <c r="N849921" s="24"/>
      <c r="O849921" s="24"/>
      <c r="P849921" s="24"/>
      <c r="Q849921" s="24"/>
      <c r="R849921" s="24"/>
      <c r="S849921" s="24"/>
      <c r="T849921" s="24"/>
      <c r="U849921" s="24"/>
      <c r="V849921" s="24"/>
      <c r="W849921" s="24"/>
      <c r="X849921" s="24"/>
      <c r="Y849921" s="24"/>
      <c r="Z849921" s="24"/>
      <c r="AA849921" s="24"/>
      <c r="AB849921" s="24"/>
      <c r="AC849921" s="24"/>
      <c r="AD849921" s="24"/>
      <c r="AE849921" s="24"/>
      <c r="AF849921" s="24"/>
      <c r="AG849921" s="24"/>
      <c r="AH849921" s="24"/>
      <c r="AI849921" s="24"/>
      <c r="AJ849921" s="24"/>
      <c r="AK849921" s="24"/>
      <c r="AL849921" s="24"/>
      <c r="AM849921" s="24"/>
      <c r="AN849921" s="24"/>
      <c r="AO849921" s="24"/>
      <c r="AP849921" s="69"/>
      <c r="AQ849921" s="24"/>
      <c r="AR849921" s="24"/>
      <c r="AS849921" s="24"/>
      <c r="AT849921" s="24"/>
    </row>
    <row r="850049" spans="6:46" ht="15" x14ac:dyDescent="0.15">
      <c r="F850049" s="24"/>
      <c r="G850049" s="24"/>
      <c r="H850049" s="24"/>
      <c r="I850049" s="24"/>
      <c r="J850049" s="24"/>
      <c r="K850049" s="24"/>
      <c r="L850049" s="24"/>
      <c r="M850049" s="24"/>
      <c r="N850049" s="24"/>
      <c r="O850049" s="24"/>
      <c r="P850049" s="24"/>
      <c r="Q850049" s="24"/>
      <c r="R850049" s="24"/>
      <c r="S850049" s="24"/>
      <c r="T850049" s="24"/>
      <c r="U850049" s="24"/>
      <c r="V850049" s="24"/>
      <c r="W850049" s="24"/>
      <c r="X850049" s="24"/>
      <c r="Y850049" s="24"/>
      <c r="Z850049" s="24"/>
      <c r="AA850049" s="24"/>
      <c r="AB850049" s="24"/>
      <c r="AC850049" s="24"/>
      <c r="AD850049" s="24"/>
      <c r="AE850049" s="24"/>
      <c r="AF850049" s="24"/>
      <c r="AG850049" s="24"/>
      <c r="AH850049" s="24"/>
      <c r="AI850049" s="24"/>
      <c r="AJ850049" s="24"/>
      <c r="AK850049" s="24"/>
      <c r="AL850049" s="24"/>
      <c r="AM850049" s="24"/>
      <c r="AN850049" s="24"/>
      <c r="AO850049" s="24"/>
      <c r="AP850049" s="69"/>
      <c r="AQ850049" s="24"/>
      <c r="AR850049" s="24"/>
      <c r="AS850049" s="24"/>
      <c r="AT850049" s="24"/>
    </row>
    <row r="850177" spans="6:46" ht="15" x14ac:dyDescent="0.15">
      <c r="F850177" s="24"/>
      <c r="G850177" s="24"/>
      <c r="H850177" s="24"/>
      <c r="I850177" s="24"/>
      <c r="J850177" s="24"/>
      <c r="K850177" s="24"/>
      <c r="L850177" s="24"/>
      <c r="M850177" s="24"/>
      <c r="N850177" s="24"/>
      <c r="O850177" s="24"/>
      <c r="P850177" s="24"/>
      <c r="Q850177" s="24"/>
      <c r="R850177" s="24"/>
      <c r="S850177" s="24"/>
      <c r="T850177" s="24"/>
      <c r="U850177" s="24"/>
      <c r="V850177" s="24"/>
      <c r="W850177" s="24"/>
      <c r="X850177" s="24"/>
      <c r="Y850177" s="24"/>
      <c r="Z850177" s="24"/>
      <c r="AA850177" s="24"/>
      <c r="AB850177" s="24"/>
      <c r="AC850177" s="24"/>
      <c r="AD850177" s="24"/>
      <c r="AE850177" s="24"/>
      <c r="AF850177" s="24"/>
      <c r="AG850177" s="24"/>
      <c r="AH850177" s="24"/>
      <c r="AI850177" s="24"/>
      <c r="AJ850177" s="24"/>
      <c r="AK850177" s="24"/>
      <c r="AL850177" s="24"/>
      <c r="AM850177" s="24"/>
      <c r="AN850177" s="24"/>
      <c r="AO850177" s="24"/>
      <c r="AP850177" s="69"/>
      <c r="AQ850177" s="24"/>
      <c r="AR850177" s="24"/>
      <c r="AS850177" s="24"/>
      <c r="AT850177" s="24"/>
    </row>
    <row r="850305" spans="6:46" ht="15" x14ac:dyDescent="0.15">
      <c r="F850305" s="24"/>
      <c r="G850305" s="24"/>
      <c r="H850305" s="24"/>
      <c r="I850305" s="24"/>
      <c r="J850305" s="24"/>
      <c r="K850305" s="24"/>
      <c r="L850305" s="24"/>
      <c r="M850305" s="24"/>
      <c r="N850305" s="24"/>
      <c r="O850305" s="24"/>
      <c r="P850305" s="24"/>
      <c r="Q850305" s="24"/>
      <c r="R850305" s="24"/>
      <c r="S850305" s="24"/>
      <c r="T850305" s="24"/>
      <c r="U850305" s="24"/>
      <c r="V850305" s="24"/>
      <c r="W850305" s="24"/>
      <c r="X850305" s="24"/>
      <c r="Y850305" s="24"/>
      <c r="Z850305" s="24"/>
      <c r="AA850305" s="24"/>
      <c r="AB850305" s="24"/>
      <c r="AC850305" s="24"/>
      <c r="AD850305" s="24"/>
      <c r="AE850305" s="24"/>
      <c r="AF850305" s="24"/>
      <c r="AG850305" s="24"/>
      <c r="AH850305" s="24"/>
      <c r="AI850305" s="24"/>
      <c r="AJ850305" s="24"/>
      <c r="AK850305" s="24"/>
      <c r="AL850305" s="24"/>
      <c r="AM850305" s="24"/>
      <c r="AN850305" s="24"/>
      <c r="AO850305" s="24"/>
      <c r="AP850305" s="69"/>
      <c r="AQ850305" s="24"/>
      <c r="AR850305" s="24"/>
      <c r="AS850305" s="24"/>
      <c r="AT850305" s="24"/>
    </row>
    <row r="850433" spans="6:46" ht="15" x14ac:dyDescent="0.15">
      <c r="F850433" s="24"/>
      <c r="G850433" s="24"/>
      <c r="H850433" s="24"/>
      <c r="I850433" s="24"/>
      <c r="J850433" s="24"/>
      <c r="K850433" s="24"/>
      <c r="L850433" s="24"/>
      <c r="M850433" s="24"/>
      <c r="N850433" s="24"/>
      <c r="O850433" s="24"/>
      <c r="P850433" s="24"/>
      <c r="Q850433" s="24"/>
      <c r="R850433" s="24"/>
      <c r="S850433" s="24"/>
      <c r="T850433" s="24"/>
      <c r="U850433" s="24"/>
      <c r="V850433" s="24"/>
      <c r="W850433" s="24"/>
      <c r="X850433" s="24"/>
      <c r="Y850433" s="24"/>
      <c r="Z850433" s="24"/>
      <c r="AA850433" s="24"/>
      <c r="AB850433" s="24"/>
      <c r="AC850433" s="24"/>
      <c r="AD850433" s="24"/>
      <c r="AE850433" s="24"/>
      <c r="AF850433" s="24"/>
      <c r="AG850433" s="24"/>
      <c r="AH850433" s="24"/>
      <c r="AI850433" s="24"/>
      <c r="AJ850433" s="24"/>
      <c r="AK850433" s="24"/>
      <c r="AL850433" s="24"/>
      <c r="AM850433" s="24"/>
      <c r="AN850433" s="24"/>
      <c r="AO850433" s="24"/>
      <c r="AP850433" s="69"/>
      <c r="AQ850433" s="24"/>
      <c r="AR850433" s="24"/>
      <c r="AS850433" s="24"/>
      <c r="AT850433" s="24"/>
    </row>
    <row r="850561" spans="6:46" ht="15" x14ac:dyDescent="0.15">
      <c r="F850561" s="24"/>
      <c r="G850561" s="24"/>
      <c r="H850561" s="24"/>
      <c r="I850561" s="24"/>
      <c r="J850561" s="24"/>
      <c r="K850561" s="24"/>
      <c r="L850561" s="24"/>
      <c r="M850561" s="24"/>
      <c r="N850561" s="24"/>
      <c r="O850561" s="24"/>
      <c r="P850561" s="24"/>
      <c r="Q850561" s="24"/>
      <c r="R850561" s="24"/>
      <c r="S850561" s="24"/>
      <c r="T850561" s="24"/>
      <c r="U850561" s="24"/>
      <c r="V850561" s="24"/>
      <c r="W850561" s="24"/>
      <c r="X850561" s="24"/>
      <c r="Y850561" s="24"/>
      <c r="Z850561" s="24"/>
      <c r="AA850561" s="24"/>
      <c r="AB850561" s="24"/>
      <c r="AC850561" s="24"/>
      <c r="AD850561" s="24"/>
      <c r="AE850561" s="24"/>
      <c r="AF850561" s="24"/>
      <c r="AG850561" s="24"/>
      <c r="AH850561" s="24"/>
      <c r="AI850561" s="24"/>
      <c r="AJ850561" s="24"/>
      <c r="AK850561" s="24"/>
      <c r="AL850561" s="24"/>
      <c r="AM850561" s="24"/>
      <c r="AN850561" s="24"/>
      <c r="AO850561" s="24"/>
      <c r="AP850561" s="69"/>
      <c r="AQ850561" s="24"/>
      <c r="AR850561" s="24"/>
      <c r="AS850561" s="24"/>
      <c r="AT850561" s="24"/>
    </row>
    <row r="850689" spans="6:46" ht="15" x14ac:dyDescent="0.15">
      <c r="F850689" s="24"/>
      <c r="G850689" s="24"/>
      <c r="H850689" s="24"/>
      <c r="I850689" s="24"/>
      <c r="J850689" s="24"/>
      <c r="K850689" s="24"/>
      <c r="L850689" s="24"/>
      <c r="M850689" s="24"/>
      <c r="N850689" s="24"/>
      <c r="O850689" s="24"/>
      <c r="P850689" s="24"/>
      <c r="Q850689" s="24"/>
      <c r="R850689" s="24"/>
      <c r="S850689" s="24"/>
      <c r="T850689" s="24"/>
      <c r="U850689" s="24"/>
      <c r="V850689" s="24"/>
      <c r="W850689" s="24"/>
      <c r="X850689" s="24"/>
      <c r="Y850689" s="24"/>
      <c r="Z850689" s="24"/>
      <c r="AA850689" s="24"/>
      <c r="AB850689" s="24"/>
      <c r="AC850689" s="24"/>
      <c r="AD850689" s="24"/>
      <c r="AE850689" s="24"/>
      <c r="AF850689" s="24"/>
      <c r="AG850689" s="24"/>
      <c r="AH850689" s="24"/>
      <c r="AI850689" s="24"/>
      <c r="AJ850689" s="24"/>
      <c r="AK850689" s="24"/>
      <c r="AL850689" s="24"/>
      <c r="AM850689" s="24"/>
      <c r="AN850689" s="24"/>
      <c r="AO850689" s="24"/>
      <c r="AP850689" s="69"/>
      <c r="AQ850689" s="24"/>
      <c r="AR850689" s="24"/>
      <c r="AS850689" s="24"/>
      <c r="AT850689" s="24"/>
    </row>
    <row r="850817" spans="6:46" ht="15" x14ac:dyDescent="0.15">
      <c r="F850817" s="24"/>
      <c r="G850817" s="24"/>
      <c r="H850817" s="24"/>
      <c r="I850817" s="24"/>
      <c r="J850817" s="24"/>
      <c r="K850817" s="24"/>
      <c r="L850817" s="24"/>
      <c r="M850817" s="24"/>
      <c r="N850817" s="24"/>
      <c r="O850817" s="24"/>
      <c r="P850817" s="24"/>
      <c r="Q850817" s="24"/>
      <c r="R850817" s="24"/>
      <c r="S850817" s="24"/>
      <c r="T850817" s="24"/>
      <c r="U850817" s="24"/>
      <c r="V850817" s="24"/>
      <c r="W850817" s="24"/>
      <c r="X850817" s="24"/>
      <c r="Y850817" s="24"/>
      <c r="Z850817" s="24"/>
      <c r="AA850817" s="24"/>
      <c r="AB850817" s="24"/>
      <c r="AC850817" s="24"/>
      <c r="AD850817" s="24"/>
      <c r="AE850817" s="24"/>
      <c r="AF850817" s="24"/>
      <c r="AG850817" s="24"/>
      <c r="AH850817" s="24"/>
      <c r="AI850817" s="24"/>
      <c r="AJ850817" s="24"/>
      <c r="AK850817" s="24"/>
      <c r="AL850817" s="24"/>
      <c r="AM850817" s="24"/>
      <c r="AN850817" s="24"/>
      <c r="AO850817" s="24"/>
      <c r="AP850817" s="69"/>
      <c r="AQ850817" s="24"/>
      <c r="AR850817" s="24"/>
      <c r="AS850817" s="24"/>
      <c r="AT850817" s="24"/>
    </row>
    <row r="850945" spans="6:46" ht="15" x14ac:dyDescent="0.15">
      <c r="F850945" s="24"/>
      <c r="G850945" s="24"/>
      <c r="H850945" s="24"/>
      <c r="I850945" s="24"/>
      <c r="J850945" s="24"/>
      <c r="K850945" s="24"/>
      <c r="L850945" s="24"/>
      <c r="M850945" s="24"/>
      <c r="N850945" s="24"/>
      <c r="O850945" s="24"/>
      <c r="P850945" s="24"/>
      <c r="Q850945" s="24"/>
      <c r="R850945" s="24"/>
      <c r="S850945" s="24"/>
      <c r="T850945" s="24"/>
      <c r="U850945" s="24"/>
      <c r="V850945" s="24"/>
      <c r="W850945" s="24"/>
      <c r="X850945" s="24"/>
      <c r="Y850945" s="24"/>
      <c r="Z850945" s="24"/>
      <c r="AA850945" s="24"/>
      <c r="AB850945" s="24"/>
      <c r="AC850945" s="24"/>
      <c r="AD850945" s="24"/>
      <c r="AE850945" s="24"/>
      <c r="AF850945" s="24"/>
      <c r="AG850945" s="24"/>
      <c r="AH850945" s="24"/>
      <c r="AI850945" s="24"/>
      <c r="AJ850945" s="24"/>
      <c r="AK850945" s="24"/>
      <c r="AL850945" s="24"/>
      <c r="AM850945" s="24"/>
      <c r="AN850945" s="24"/>
      <c r="AO850945" s="24"/>
      <c r="AP850945" s="69"/>
      <c r="AQ850945" s="24"/>
      <c r="AR850945" s="24"/>
      <c r="AS850945" s="24"/>
      <c r="AT850945" s="24"/>
    </row>
    <row r="851073" spans="6:46" ht="15" x14ac:dyDescent="0.15">
      <c r="F851073" s="24"/>
      <c r="G851073" s="24"/>
      <c r="H851073" s="24"/>
      <c r="I851073" s="24"/>
      <c r="J851073" s="24"/>
      <c r="K851073" s="24"/>
      <c r="L851073" s="24"/>
      <c r="M851073" s="24"/>
      <c r="N851073" s="24"/>
      <c r="O851073" s="24"/>
      <c r="P851073" s="24"/>
      <c r="Q851073" s="24"/>
      <c r="R851073" s="24"/>
      <c r="S851073" s="24"/>
      <c r="T851073" s="24"/>
      <c r="U851073" s="24"/>
      <c r="V851073" s="24"/>
      <c r="W851073" s="24"/>
      <c r="X851073" s="24"/>
      <c r="Y851073" s="24"/>
      <c r="Z851073" s="24"/>
      <c r="AA851073" s="24"/>
      <c r="AB851073" s="24"/>
      <c r="AC851073" s="24"/>
      <c r="AD851073" s="24"/>
      <c r="AE851073" s="24"/>
      <c r="AF851073" s="24"/>
      <c r="AG851073" s="24"/>
      <c r="AH851073" s="24"/>
      <c r="AI851073" s="24"/>
      <c r="AJ851073" s="24"/>
      <c r="AK851073" s="24"/>
      <c r="AL851073" s="24"/>
      <c r="AM851073" s="24"/>
      <c r="AN851073" s="24"/>
      <c r="AO851073" s="24"/>
      <c r="AP851073" s="69"/>
      <c r="AQ851073" s="24"/>
      <c r="AR851073" s="24"/>
      <c r="AS851073" s="24"/>
      <c r="AT851073" s="24"/>
    </row>
    <row r="851201" spans="6:46" ht="15" x14ac:dyDescent="0.15">
      <c r="F851201" s="24"/>
      <c r="G851201" s="24"/>
      <c r="H851201" s="24"/>
      <c r="I851201" s="24"/>
      <c r="J851201" s="24"/>
      <c r="K851201" s="24"/>
      <c r="L851201" s="24"/>
      <c r="M851201" s="24"/>
      <c r="N851201" s="24"/>
      <c r="O851201" s="24"/>
      <c r="P851201" s="24"/>
      <c r="Q851201" s="24"/>
      <c r="R851201" s="24"/>
      <c r="S851201" s="24"/>
      <c r="T851201" s="24"/>
      <c r="U851201" s="24"/>
      <c r="V851201" s="24"/>
      <c r="W851201" s="24"/>
      <c r="X851201" s="24"/>
      <c r="Y851201" s="24"/>
      <c r="Z851201" s="24"/>
      <c r="AA851201" s="24"/>
      <c r="AB851201" s="24"/>
      <c r="AC851201" s="24"/>
      <c r="AD851201" s="24"/>
      <c r="AE851201" s="24"/>
      <c r="AF851201" s="24"/>
      <c r="AG851201" s="24"/>
      <c r="AH851201" s="24"/>
      <c r="AI851201" s="24"/>
      <c r="AJ851201" s="24"/>
      <c r="AK851201" s="24"/>
      <c r="AL851201" s="24"/>
      <c r="AM851201" s="24"/>
      <c r="AN851201" s="24"/>
      <c r="AO851201" s="24"/>
      <c r="AP851201" s="69"/>
      <c r="AQ851201" s="24"/>
      <c r="AR851201" s="24"/>
      <c r="AS851201" s="24"/>
      <c r="AT851201" s="24"/>
    </row>
    <row r="851329" spans="6:46" ht="15" x14ac:dyDescent="0.15">
      <c r="F851329" s="24"/>
      <c r="G851329" s="24"/>
      <c r="H851329" s="24"/>
      <c r="I851329" s="24"/>
      <c r="J851329" s="24"/>
      <c r="K851329" s="24"/>
      <c r="L851329" s="24"/>
      <c r="M851329" s="24"/>
      <c r="N851329" s="24"/>
      <c r="O851329" s="24"/>
      <c r="P851329" s="24"/>
      <c r="Q851329" s="24"/>
      <c r="R851329" s="24"/>
      <c r="S851329" s="24"/>
      <c r="T851329" s="24"/>
      <c r="U851329" s="24"/>
      <c r="V851329" s="24"/>
      <c r="W851329" s="24"/>
      <c r="X851329" s="24"/>
      <c r="Y851329" s="24"/>
      <c r="Z851329" s="24"/>
      <c r="AA851329" s="24"/>
      <c r="AB851329" s="24"/>
      <c r="AC851329" s="24"/>
      <c r="AD851329" s="24"/>
      <c r="AE851329" s="24"/>
      <c r="AF851329" s="24"/>
      <c r="AG851329" s="24"/>
      <c r="AH851329" s="24"/>
      <c r="AI851329" s="24"/>
      <c r="AJ851329" s="24"/>
      <c r="AK851329" s="24"/>
      <c r="AL851329" s="24"/>
      <c r="AM851329" s="24"/>
      <c r="AN851329" s="24"/>
      <c r="AO851329" s="24"/>
      <c r="AP851329" s="69"/>
      <c r="AQ851329" s="24"/>
      <c r="AR851329" s="24"/>
      <c r="AS851329" s="24"/>
      <c r="AT851329" s="24"/>
    </row>
    <row r="851457" spans="6:46" ht="15" x14ac:dyDescent="0.15">
      <c r="F851457" s="24"/>
      <c r="G851457" s="24"/>
      <c r="H851457" s="24"/>
      <c r="I851457" s="24"/>
      <c r="J851457" s="24"/>
      <c r="K851457" s="24"/>
      <c r="L851457" s="24"/>
      <c r="M851457" s="24"/>
      <c r="N851457" s="24"/>
      <c r="O851457" s="24"/>
      <c r="P851457" s="24"/>
      <c r="Q851457" s="24"/>
      <c r="R851457" s="24"/>
      <c r="S851457" s="24"/>
      <c r="T851457" s="24"/>
      <c r="U851457" s="24"/>
      <c r="V851457" s="24"/>
      <c r="W851457" s="24"/>
      <c r="X851457" s="24"/>
      <c r="Y851457" s="24"/>
      <c r="Z851457" s="24"/>
      <c r="AA851457" s="24"/>
      <c r="AB851457" s="24"/>
      <c r="AC851457" s="24"/>
      <c r="AD851457" s="24"/>
      <c r="AE851457" s="24"/>
      <c r="AF851457" s="24"/>
      <c r="AG851457" s="24"/>
      <c r="AH851457" s="24"/>
      <c r="AI851457" s="24"/>
      <c r="AJ851457" s="24"/>
      <c r="AK851457" s="24"/>
      <c r="AL851457" s="24"/>
      <c r="AM851457" s="24"/>
      <c r="AN851457" s="24"/>
      <c r="AO851457" s="24"/>
      <c r="AP851457" s="69"/>
      <c r="AQ851457" s="24"/>
      <c r="AR851457" s="24"/>
      <c r="AS851457" s="24"/>
      <c r="AT851457" s="24"/>
    </row>
    <row r="851585" spans="6:46" ht="15" x14ac:dyDescent="0.15">
      <c r="F851585" s="24"/>
      <c r="G851585" s="24"/>
      <c r="H851585" s="24"/>
      <c r="I851585" s="24"/>
      <c r="J851585" s="24"/>
      <c r="K851585" s="24"/>
      <c r="L851585" s="24"/>
      <c r="M851585" s="24"/>
      <c r="N851585" s="24"/>
      <c r="O851585" s="24"/>
      <c r="P851585" s="24"/>
      <c r="Q851585" s="24"/>
      <c r="R851585" s="24"/>
      <c r="S851585" s="24"/>
      <c r="T851585" s="24"/>
      <c r="U851585" s="24"/>
      <c r="V851585" s="24"/>
      <c r="W851585" s="24"/>
      <c r="X851585" s="24"/>
      <c r="Y851585" s="24"/>
      <c r="Z851585" s="24"/>
      <c r="AA851585" s="24"/>
      <c r="AB851585" s="24"/>
      <c r="AC851585" s="24"/>
      <c r="AD851585" s="24"/>
      <c r="AE851585" s="24"/>
      <c r="AF851585" s="24"/>
      <c r="AG851585" s="24"/>
      <c r="AH851585" s="24"/>
      <c r="AI851585" s="24"/>
      <c r="AJ851585" s="24"/>
      <c r="AK851585" s="24"/>
      <c r="AL851585" s="24"/>
      <c r="AM851585" s="24"/>
      <c r="AN851585" s="24"/>
      <c r="AO851585" s="24"/>
      <c r="AP851585" s="69"/>
      <c r="AQ851585" s="24"/>
      <c r="AR851585" s="24"/>
      <c r="AS851585" s="24"/>
      <c r="AT851585" s="24"/>
    </row>
    <row r="851713" spans="6:46" ht="15" x14ac:dyDescent="0.15">
      <c r="F851713" s="24"/>
      <c r="G851713" s="24"/>
      <c r="H851713" s="24"/>
      <c r="I851713" s="24"/>
      <c r="J851713" s="24"/>
      <c r="K851713" s="24"/>
      <c r="L851713" s="24"/>
      <c r="M851713" s="24"/>
      <c r="N851713" s="24"/>
      <c r="O851713" s="24"/>
      <c r="P851713" s="24"/>
      <c r="Q851713" s="24"/>
      <c r="R851713" s="24"/>
      <c r="S851713" s="24"/>
      <c r="T851713" s="24"/>
      <c r="U851713" s="24"/>
      <c r="V851713" s="24"/>
      <c r="W851713" s="24"/>
      <c r="X851713" s="24"/>
      <c r="Y851713" s="24"/>
      <c r="Z851713" s="24"/>
      <c r="AA851713" s="24"/>
      <c r="AB851713" s="24"/>
      <c r="AC851713" s="24"/>
      <c r="AD851713" s="24"/>
      <c r="AE851713" s="24"/>
      <c r="AF851713" s="24"/>
      <c r="AG851713" s="24"/>
      <c r="AH851713" s="24"/>
      <c r="AI851713" s="24"/>
      <c r="AJ851713" s="24"/>
      <c r="AK851713" s="24"/>
      <c r="AL851713" s="24"/>
      <c r="AM851713" s="24"/>
      <c r="AN851713" s="24"/>
      <c r="AO851713" s="24"/>
      <c r="AP851713" s="69"/>
      <c r="AQ851713" s="24"/>
      <c r="AR851713" s="24"/>
      <c r="AS851713" s="24"/>
      <c r="AT851713" s="24"/>
    </row>
    <row r="851841" spans="6:46" ht="15" x14ac:dyDescent="0.15">
      <c r="F851841" s="24"/>
      <c r="G851841" s="24"/>
      <c r="H851841" s="24"/>
      <c r="I851841" s="24"/>
      <c r="J851841" s="24"/>
      <c r="K851841" s="24"/>
      <c r="L851841" s="24"/>
      <c r="M851841" s="24"/>
      <c r="N851841" s="24"/>
      <c r="O851841" s="24"/>
      <c r="P851841" s="24"/>
      <c r="Q851841" s="24"/>
      <c r="R851841" s="24"/>
      <c r="S851841" s="24"/>
      <c r="T851841" s="24"/>
      <c r="U851841" s="24"/>
      <c r="V851841" s="24"/>
      <c r="W851841" s="24"/>
      <c r="X851841" s="24"/>
      <c r="Y851841" s="24"/>
      <c r="Z851841" s="24"/>
      <c r="AA851841" s="24"/>
      <c r="AB851841" s="24"/>
      <c r="AC851841" s="24"/>
      <c r="AD851841" s="24"/>
      <c r="AE851841" s="24"/>
      <c r="AF851841" s="24"/>
      <c r="AG851841" s="24"/>
      <c r="AH851841" s="24"/>
      <c r="AI851841" s="24"/>
      <c r="AJ851841" s="24"/>
      <c r="AK851841" s="24"/>
      <c r="AL851841" s="24"/>
      <c r="AM851841" s="24"/>
      <c r="AN851841" s="24"/>
      <c r="AO851841" s="24"/>
      <c r="AP851841" s="69"/>
      <c r="AQ851841" s="24"/>
      <c r="AR851841" s="24"/>
      <c r="AS851841" s="24"/>
      <c r="AT851841" s="24"/>
    </row>
    <row r="851969" spans="6:46" ht="15" x14ac:dyDescent="0.15">
      <c r="F851969" s="24"/>
      <c r="G851969" s="24"/>
      <c r="H851969" s="24"/>
      <c r="I851969" s="24"/>
      <c r="J851969" s="24"/>
      <c r="K851969" s="24"/>
      <c r="L851969" s="24"/>
      <c r="M851969" s="24"/>
      <c r="N851969" s="24"/>
      <c r="O851969" s="24"/>
      <c r="P851969" s="24"/>
      <c r="Q851969" s="24"/>
      <c r="R851969" s="24"/>
      <c r="S851969" s="24"/>
      <c r="T851969" s="24"/>
      <c r="U851969" s="24"/>
      <c r="V851969" s="24"/>
      <c r="W851969" s="24"/>
      <c r="X851969" s="24"/>
      <c r="Y851969" s="24"/>
      <c r="Z851969" s="24"/>
      <c r="AA851969" s="24"/>
      <c r="AB851969" s="24"/>
      <c r="AC851969" s="24"/>
      <c r="AD851969" s="24"/>
      <c r="AE851969" s="24"/>
      <c r="AF851969" s="24"/>
      <c r="AG851969" s="24"/>
      <c r="AH851969" s="24"/>
      <c r="AI851969" s="24"/>
      <c r="AJ851969" s="24"/>
      <c r="AK851969" s="24"/>
      <c r="AL851969" s="24"/>
      <c r="AM851969" s="24"/>
      <c r="AN851969" s="24"/>
      <c r="AO851969" s="24"/>
      <c r="AP851969" s="69"/>
      <c r="AQ851969" s="24"/>
      <c r="AR851969" s="24"/>
      <c r="AS851969" s="24"/>
      <c r="AT851969" s="24"/>
    </row>
    <row r="852097" spans="6:46" ht="15" x14ac:dyDescent="0.15">
      <c r="F852097" s="24"/>
      <c r="G852097" s="24"/>
      <c r="H852097" s="24"/>
      <c r="I852097" s="24"/>
      <c r="J852097" s="24"/>
      <c r="K852097" s="24"/>
      <c r="L852097" s="24"/>
      <c r="M852097" s="24"/>
      <c r="N852097" s="24"/>
      <c r="O852097" s="24"/>
      <c r="P852097" s="24"/>
      <c r="Q852097" s="24"/>
      <c r="R852097" s="24"/>
      <c r="S852097" s="24"/>
      <c r="T852097" s="24"/>
      <c r="U852097" s="24"/>
      <c r="V852097" s="24"/>
      <c r="W852097" s="24"/>
      <c r="X852097" s="24"/>
      <c r="Y852097" s="24"/>
      <c r="Z852097" s="24"/>
      <c r="AA852097" s="24"/>
      <c r="AB852097" s="24"/>
      <c r="AC852097" s="24"/>
      <c r="AD852097" s="24"/>
      <c r="AE852097" s="24"/>
      <c r="AF852097" s="24"/>
      <c r="AG852097" s="24"/>
      <c r="AH852097" s="24"/>
      <c r="AI852097" s="24"/>
      <c r="AJ852097" s="24"/>
      <c r="AK852097" s="24"/>
      <c r="AL852097" s="24"/>
      <c r="AM852097" s="24"/>
      <c r="AN852097" s="24"/>
      <c r="AO852097" s="24"/>
      <c r="AP852097" s="69"/>
      <c r="AQ852097" s="24"/>
      <c r="AR852097" s="24"/>
      <c r="AS852097" s="24"/>
      <c r="AT852097" s="24"/>
    </row>
    <row r="852225" spans="6:46" ht="15" x14ac:dyDescent="0.15">
      <c r="F852225" s="24"/>
      <c r="G852225" s="24"/>
      <c r="H852225" s="24"/>
      <c r="I852225" s="24"/>
      <c r="J852225" s="24"/>
      <c r="K852225" s="24"/>
      <c r="L852225" s="24"/>
      <c r="M852225" s="24"/>
      <c r="N852225" s="24"/>
      <c r="O852225" s="24"/>
      <c r="P852225" s="24"/>
      <c r="Q852225" s="24"/>
      <c r="R852225" s="24"/>
      <c r="S852225" s="24"/>
      <c r="T852225" s="24"/>
      <c r="U852225" s="24"/>
      <c r="V852225" s="24"/>
      <c r="W852225" s="24"/>
      <c r="X852225" s="24"/>
      <c r="Y852225" s="24"/>
      <c r="Z852225" s="24"/>
      <c r="AA852225" s="24"/>
      <c r="AB852225" s="24"/>
      <c r="AC852225" s="24"/>
      <c r="AD852225" s="24"/>
      <c r="AE852225" s="24"/>
      <c r="AF852225" s="24"/>
      <c r="AG852225" s="24"/>
      <c r="AH852225" s="24"/>
      <c r="AI852225" s="24"/>
      <c r="AJ852225" s="24"/>
      <c r="AK852225" s="24"/>
      <c r="AL852225" s="24"/>
      <c r="AM852225" s="24"/>
      <c r="AN852225" s="24"/>
      <c r="AO852225" s="24"/>
      <c r="AP852225" s="69"/>
      <c r="AQ852225" s="24"/>
      <c r="AR852225" s="24"/>
      <c r="AS852225" s="24"/>
      <c r="AT852225" s="24"/>
    </row>
    <row r="852353" spans="6:46" ht="15" x14ac:dyDescent="0.15">
      <c r="F852353" s="24"/>
      <c r="G852353" s="24"/>
      <c r="H852353" s="24"/>
      <c r="I852353" s="24"/>
      <c r="J852353" s="24"/>
      <c r="K852353" s="24"/>
      <c r="L852353" s="24"/>
      <c r="M852353" s="24"/>
      <c r="N852353" s="24"/>
      <c r="O852353" s="24"/>
      <c r="P852353" s="24"/>
      <c r="Q852353" s="24"/>
      <c r="R852353" s="24"/>
      <c r="S852353" s="24"/>
      <c r="T852353" s="24"/>
      <c r="U852353" s="24"/>
      <c r="V852353" s="24"/>
      <c r="W852353" s="24"/>
      <c r="X852353" s="24"/>
      <c r="Y852353" s="24"/>
      <c r="Z852353" s="24"/>
      <c r="AA852353" s="24"/>
      <c r="AB852353" s="24"/>
      <c r="AC852353" s="24"/>
      <c r="AD852353" s="24"/>
      <c r="AE852353" s="24"/>
      <c r="AF852353" s="24"/>
      <c r="AG852353" s="24"/>
      <c r="AH852353" s="24"/>
      <c r="AI852353" s="24"/>
      <c r="AJ852353" s="24"/>
      <c r="AK852353" s="24"/>
      <c r="AL852353" s="24"/>
      <c r="AM852353" s="24"/>
      <c r="AN852353" s="24"/>
      <c r="AO852353" s="24"/>
      <c r="AP852353" s="69"/>
      <c r="AQ852353" s="24"/>
      <c r="AR852353" s="24"/>
      <c r="AS852353" s="24"/>
      <c r="AT852353" s="24"/>
    </row>
    <row r="852481" spans="6:46" ht="15" x14ac:dyDescent="0.15">
      <c r="F852481" s="24"/>
      <c r="G852481" s="24"/>
      <c r="H852481" s="24"/>
      <c r="I852481" s="24"/>
      <c r="J852481" s="24"/>
      <c r="K852481" s="24"/>
      <c r="L852481" s="24"/>
      <c r="M852481" s="24"/>
      <c r="N852481" s="24"/>
      <c r="O852481" s="24"/>
      <c r="P852481" s="24"/>
      <c r="Q852481" s="24"/>
      <c r="R852481" s="24"/>
      <c r="S852481" s="24"/>
      <c r="T852481" s="24"/>
      <c r="U852481" s="24"/>
      <c r="V852481" s="24"/>
      <c r="W852481" s="24"/>
      <c r="X852481" s="24"/>
      <c r="Y852481" s="24"/>
      <c r="Z852481" s="24"/>
      <c r="AA852481" s="24"/>
      <c r="AB852481" s="24"/>
      <c r="AC852481" s="24"/>
      <c r="AD852481" s="24"/>
      <c r="AE852481" s="24"/>
      <c r="AF852481" s="24"/>
      <c r="AG852481" s="24"/>
      <c r="AH852481" s="24"/>
      <c r="AI852481" s="24"/>
      <c r="AJ852481" s="24"/>
      <c r="AK852481" s="24"/>
      <c r="AL852481" s="24"/>
      <c r="AM852481" s="24"/>
      <c r="AN852481" s="24"/>
      <c r="AO852481" s="24"/>
      <c r="AP852481" s="69"/>
      <c r="AQ852481" s="24"/>
      <c r="AR852481" s="24"/>
      <c r="AS852481" s="24"/>
      <c r="AT852481" s="24"/>
    </row>
    <row r="852609" spans="6:46" ht="15" x14ac:dyDescent="0.15">
      <c r="F852609" s="24"/>
      <c r="G852609" s="24"/>
      <c r="H852609" s="24"/>
      <c r="I852609" s="24"/>
      <c r="J852609" s="24"/>
      <c r="K852609" s="24"/>
      <c r="L852609" s="24"/>
      <c r="M852609" s="24"/>
      <c r="N852609" s="24"/>
      <c r="O852609" s="24"/>
      <c r="P852609" s="24"/>
      <c r="Q852609" s="24"/>
      <c r="R852609" s="24"/>
      <c r="S852609" s="24"/>
      <c r="T852609" s="24"/>
      <c r="U852609" s="24"/>
      <c r="V852609" s="24"/>
      <c r="W852609" s="24"/>
      <c r="X852609" s="24"/>
      <c r="Y852609" s="24"/>
      <c r="Z852609" s="24"/>
      <c r="AA852609" s="24"/>
      <c r="AB852609" s="24"/>
      <c r="AC852609" s="24"/>
      <c r="AD852609" s="24"/>
      <c r="AE852609" s="24"/>
      <c r="AF852609" s="24"/>
      <c r="AG852609" s="24"/>
      <c r="AH852609" s="24"/>
      <c r="AI852609" s="24"/>
      <c r="AJ852609" s="24"/>
      <c r="AK852609" s="24"/>
      <c r="AL852609" s="24"/>
      <c r="AM852609" s="24"/>
      <c r="AN852609" s="24"/>
      <c r="AO852609" s="24"/>
      <c r="AP852609" s="69"/>
      <c r="AQ852609" s="24"/>
      <c r="AR852609" s="24"/>
      <c r="AS852609" s="24"/>
      <c r="AT852609" s="24"/>
    </row>
    <row r="852737" spans="6:46" ht="15" x14ac:dyDescent="0.15">
      <c r="F852737" s="24"/>
      <c r="G852737" s="24"/>
      <c r="H852737" s="24"/>
      <c r="I852737" s="24"/>
      <c r="J852737" s="24"/>
      <c r="K852737" s="24"/>
      <c r="L852737" s="24"/>
      <c r="M852737" s="24"/>
      <c r="N852737" s="24"/>
      <c r="O852737" s="24"/>
      <c r="P852737" s="24"/>
      <c r="Q852737" s="24"/>
      <c r="R852737" s="24"/>
      <c r="S852737" s="24"/>
      <c r="T852737" s="24"/>
      <c r="U852737" s="24"/>
      <c r="V852737" s="24"/>
      <c r="W852737" s="24"/>
      <c r="X852737" s="24"/>
      <c r="Y852737" s="24"/>
      <c r="Z852737" s="24"/>
      <c r="AA852737" s="24"/>
      <c r="AB852737" s="24"/>
      <c r="AC852737" s="24"/>
      <c r="AD852737" s="24"/>
      <c r="AE852737" s="24"/>
      <c r="AF852737" s="24"/>
      <c r="AG852737" s="24"/>
      <c r="AH852737" s="24"/>
      <c r="AI852737" s="24"/>
      <c r="AJ852737" s="24"/>
      <c r="AK852737" s="24"/>
      <c r="AL852737" s="24"/>
      <c r="AM852737" s="24"/>
      <c r="AN852737" s="24"/>
      <c r="AO852737" s="24"/>
      <c r="AP852737" s="69"/>
      <c r="AQ852737" s="24"/>
      <c r="AR852737" s="24"/>
      <c r="AS852737" s="24"/>
      <c r="AT852737" s="24"/>
    </row>
    <row r="852865" spans="6:46" ht="15" x14ac:dyDescent="0.15">
      <c r="F852865" s="24"/>
      <c r="G852865" s="24"/>
      <c r="H852865" s="24"/>
      <c r="I852865" s="24"/>
      <c r="J852865" s="24"/>
      <c r="K852865" s="24"/>
      <c r="L852865" s="24"/>
      <c r="M852865" s="24"/>
      <c r="N852865" s="24"/>
      <c r="O852865" s="24"/>
      <c r="P852865" s="24"/>
      <c r="Q852865" s="24"/>
      <c r="R852865" s="24"/>
      <c r="S852865" s="24"/>
      <c r="T852865" s="24"/>
      <c r="U852865" s="24"/>
      <c r="V852865" s="24"/>
      <c r="W852865" s="24"/>
      <c r="X852865" s="24"/>
      <c r="Y852865" s="24"/>
      <c r="Z852865" s="24"/>
      <c r="AA852865" s="24"/>
      <c r="AB852865" s="24"/>
      <c r="AC852865" s="24"/>
      <c r="AD852865" s="24"/>
      <c r="AE852865" s="24"/>
      <c r="AF852865" s="24"/>
      <c r="AG852865" s="24"/>
      <c r="AH852865" s="24"/>
      <c r="AI852865" s="24"/>
      <c r="AJ852865" s="24"/>
      <c r="AK852865" s="24"/>
      <c r="AL852865" s="24"/>
      <c r="AM852865" s="24"/>
      <c r="AN852865" s="24"/>
      <c r="AO852865" s="24"/>
      <c r="AP852865" s="69"/>
      <c r="AQ852865" s="24"/>
      <c r="AR852865" s="24"/>
      <c r="AS852865" s="24"/>
      <c r="AT852865" s="24"/>
    </row>
    <row r="852993" spans="6:46" ht="15" x14ac:dyDescent="0.15">
      <c r="F852993" s="24"/>
      <c r="G852993" s="24"/>
      <c r="H852993" s="24"/>
      <c r="I852993" s="24"/>
      <c r="J852993" s="24"/>
      <c r="K852993" s="24"/>
      <c r="L852993" s="24"/>
      <c r="M852993" s="24"/>
      <c r="N852993" s="24"/>
      <c r="O852993" s="24"/>
      <c r="P852993" s="24"/>
      <c r="Q852993" s="24"/>
      <c r="R852993" s="24"/>
      <c r="S852993" s="24"/>
      <c r="T852993" s="24"/>
      <c r="U852993" s="24"/>
      <c r="V852993" s="24"/>
      <c r="W852993" s="24"/>
      <c r="X852993" s="24"/>
      <c r="Y852993" s="24"/>
      <c r="Z852993" s="24"/>
      <c r="AA852993" s="24"/>
      <c r="AB852993" s="24"/>
      <c r="AC852993" s="24"/>
      <c r="AD852993" s="24"/>
      <c r="AE852993" s="24"/>
      <c r="AF852993" s="24"/>
      <c r="AG852993" s="24"/>
      <c r="AH852993" s="24"/>
      <c r="AI852993" s="24"/>
      <c r="AJ852993" s="24"/>
      <c r="AK852993" s="24"/>
      <c r="AL852993" s="24"/>
      <c r="AM852993" s="24"/>
      <c r="AN852993" s="24"/>
      <c r="AO852993" s="24"/>
      <c r="AP852993" s="69"/>
      <c r="AQ852993" s="24"/>
      <c r="AR852993" s="24"/>
      <c r="AS852993" s="24"/>
      <c r="AT852993" s="24"/>
    </row>
    <row r="853121" spans="6:46" ht="15" x14ac:dyDescent="0.15">
      <c r="F853121" s="24"/>
      <c r="G853121" s="24"/>
      <c r="H853121" s="24"/>
      <c r="I853121" s="24"/>
      <c r="J853121" s="24"/>
      <c r="K853121" s="24"/>
      <c r="L853121" s="24"/>
      <c r="M853121" s="24"/>
      <c r="N853121" s="24"/>
      <c r="O853121" s="24"/>
      <c r="P853121" s="24"/>
      <c r="Q853121" s="24"/>
      <c r="R853121" s="24"/>
      <c r="S853121" s="24"/>
      <c r="T853121" s="24"/>
      <c r="U853121" s="24"/>
      <c r="V853121" s="24"/>
      <c r="W853121" s="24"/>
      <c r="X853121" s="24"/>
      <c r="Y853121" s="24"/>
      <c r="Z853121" s="24"/>
      <c r="AA853121" s="24"/>
      <c r="AB853121" s="24"/>
      <c r="AC853121" s="24"/>
      <c r="AD853121" s="24"/>
      <c r="AE853121" s="24"/>
      <c r="AF853121" s="24"/>
      <c r="AG853121" s="24"/>
      <c r="AH853121" s="24"/>
      <c r="AI853121" s="24"/>
      <c r="AJ853121" s="24"/>
      <c r="AK853121" s="24"/>
      <c r="AL853121" s="24"/>
      <c r="AM853121" s="24"/>
      <c r="AN853121" s="24"/>
      <c r="AO853121" s="24"/>
      <c r="AP853121" s="69"/>
      <c r="AQ853121" s="24"/>
      <c r="AR853121" s="24"/>
      <c r="AS853121" s="24"/>
      <c r="AT853121" s="24"/>
    </row>
    <row r="853249" spans="6:46" ht="15" x14ac:dyDescent="0.15">
      <c r="F853249" s="24"/>
      <c r="G853249" s="24"/>
      <c r="H853249" s="24"/>
      <c r="I853249" s="24"/>
      <c r="J853249" s="24"/>
      <c r="K853249" s="24"/>
      <c r="L853249" s="24"/>
      <c r="M853249" s="24"/>
      <c r="N853249" s="24"/>
      <c r="O853249" s="24"/>
      <c r="P853249" s="24"/>
      <c r="Q853249" s="24"/>
      <c r="R853249" s="24"/>
      <c r="S853249" s="24"/>
      <c r="T853249" s="24"/>
      <c r="U853249" s="24"/>
      <c r="V853249" s="24"/>
      <c r="W853249" s="24"/>
      <c r="X853249" s="24"/>
      <c r="Y853249" s="24"/>
      <c r="Z853249" s="24"/>
      <c r="AA853249" s="24"/>
      <c r="AB853249" s="24"/>
      <c r="AC853249" s="24"/>
      <c r="AD853249" s="24"/>
      <c r="AE853249" s="24"/>
      <c r="AF853249" s="24"/>
      <c r="AG853249" s="24"/>
      <c r="AH853249" s="24"/>
      <c r="AI853249" s="24"/>
      <c r="AJ853249" s="24"/>
      <c r="AK853249" s="24"/>
      <c r="AL853249" s="24"/>
      <c r="AM853249" s="24"/>
      <c r="AN853249" s="24"/>
      <c r="AO853249" s="24"/>
      <c r="AP853249" s="69"/>
      <c r="AQ853249" s="24"/>
      <c r="AR853249" s="24"/>
      <c r="AS853249" s="24"/>
      <c r="AT853249" s="24"/>
    </row>
    <row r="853377" spans="6:46" ht="15" x14ac:dyDescent="0.15">
      <c r="F853377" s="24"/>
      <c r="G853377" s="24"/>
      <c r="H853377" s="24"/>
      <c r="I853377" s="24"/>
      <c r="J853377" s="24"/>
      <c r="K853377" s="24"/>
      <c r="L853377" s="24"/>
      <c r="M853377" s="24"/>
      <c r="N853377" s="24"/>
      <c r="O853377" s="24"/>
      <c r="P853377" s="24"/>
      <c r="Q853377" s="24"/>
      <c r="R853377" s="24"/>
      <c r="S853377" s="24"/>
      <c r="T853377" s="24"/>
      <c r="U853377" s="24"/>
      <c r="V853377" s="24"/>
      <c r="W853377" s="24"/>
      <c r="X853377" s="24"/>
      <c r="Y853377" s="24"/>
      <c r="Z853377" s="24"/>
      <c r="AA853377" s="24"/>
      <c r="AB853377" s="24"/>
      <c r="AC853377" s="24"/>
      <c r="AD853377" s="24"/>
      <c r="AE853377" s="24"/>
      <c r="AF853377" s="24"/>
      <c r="AG853377" s="24"/>
      <c r="AH853377" s="24"/>
      <c r="AI853377" s="24"/>
      <c r="AJ853377" s="24"/>
      <c r="AK853377" s="24"/>
      <c r="AL853377" s="24"/>
      <c r="AM853377" s="24"/>
      <c r="AN853377" s="24"/>
      <c r="AO853377" s="24"/>
      <c r="AP853377" s="69"/>
      <c r="AQ853377" s="24"/>
      <c r="AR853377" s="24"/>
      <c r="AS853377" s="24"/>
      <c r="AT853377" s="24"/>
    </row>
    <row r="853505" spans="6:46" ht="15" x14ac:dyDescent="0.15">
      <c r="F853505" s="24"/>
      <c r="G853505" s="24"/>
      <c r="H853505" s="24"/>
      <c r="I853505" s="24"/>
      <c r="J853505" s="24"/>
      <c r="K853505" s="24"/>
      <c r="L853505" s="24"/>
      <c r="M853505" s="24"/>
      <c r="N853505" s="24"/>
      <c r="O853505" s="24"/>
      <c r="P853505" s="24"/>
      <c r="Q853505" s="24"/>
      <c r="R853505" s="24"/>
      <c r="S853505" s="24"/>
      <c r="T853505" s="24"/>
      <c r="U853505" s="24"/>
      <c r="V853505" s="24"/>
      <c r="W853505" s="24"/>
      <c r="X853505" s="24"/>
      <c r="Y853505" s="24"/>
      <c r="Z853505" s="24"/>
      <c r="AA853505" s="24"/>
      <c r="AB853505" s="24"/>
      <c r="AC853505" s="24"/>
      <c r="AD853505" s="24"/>
      <c r="AE853505" s="24"/>
      <c r="AF853505" s="24"/>
      <c r="AG853505" s="24"/>
      <c r="AH853505" s="24"/>
      <c r="AI853505" s="24"/>
      <c r="AJ853505" s="24"/>
      <c r="AK853505" s="24"/>
      <c r="AL853505" s="24"/>
      <c r="AM853505" s="24"/>
      <c r="AN853505" s="24"/>
      <c r="AO853505" s="24"/>
      <c r="AP853505" s="69"/>
      <c r="AQ853505" s="24"/>
      <c r="AR853505" s="24"/>
      <c r="AS853505" s="24"/>
      <c r="AT853505" s="24"/>
    </row>
    <row r="853633" spans="6:46" ht="15" x14ac:dyDescent="0.15">
      <c r="F853633" s="24"/>
      <c r="G853633" s="24"/>
      <c r="H853633" s="24"/>
      <c r="I853633" s="24"/>
      <c r="J853633" s="24"/>
      <c r="K853633" s="24"/>
      <c r="L853633" s="24"/>
      <c r="M853633" s="24"/>
      <c r="N853633" s="24"/>
      <c r="O853633" s="24"/>
      <c r="P853633" s="24"/>
      <c r="Q853633" s="24"/>
      <c r="R853633" s="24"/>
      <c r="S853633" s="24"/>
      <c r="T853633" s="24"/>
      <c r="U853633" s="24"/>
      <c r="V853633" s="24"/>
      <c r="W853633" s="24"/>
      <c r="X853633" s="24"/>
      <c r="Y853633" s="24"/>
      <c r="Z853633" s="24"/>
      <c r="AA853633" s="24"/>
      <c r="AB853633" s="24"/>
      <c r="AC853633" s="24"/>
      <c r="AD853633" s="24"/>
      <c r="AE853633" s="24"/>
      <c r="AF853633" s="24"/>
      <c r="AG853633" s="24"/>
      <c r="AH853633" s="24"/>
      <c r="AI853633" s="24"/>
      <c r="AJ853633" s="24"/>
      <c r="AK853633" s="24"/>
      <c r="AL853633" s="24"/>
      <c r="AM853633" s="24"/>
      <c r="AN853633" s="24"/>
      <c r="AO853633" s="24"/>
      <c r="AP853633" s="69"/>
      <c r="AQ853633" s="24"/>
      <c r="AR853633" s="24"/>
      <c r="AS853633" s="24"/>
      <c r="AT853633" s="24"/>
    </row>
    <row r="853761" spans="6:46" ht="15" x14ac:dyDescent="0.15">
      <c r="F853761" s="24"/>
      <c r="G853761" s="24"/>
      <c r="H853761" s="24"/>
      <c r="I853761" s="24"/>
      <c r="J853761" s="24"/>
      <c r="K853761" s="24"/>
      <c r="L853761" s="24"/>
      <c r="M853761" s="24"/>
      <c r="N853761" s="24"/>
      <c r="O853761" s="24"/>
      <c r="P853761" s="24"/>
      <c r="Q853761" s="24"/>
      <c r="R853761" s="24"/>
      <c r="S853761" s="24"/>
      <c r="T853761" s="24"/>
      <c r="U853761" s="24"/>
      <c r="V853761" s="24"/>
      <c r="W853761" s="24"/>
      <c r="X853761" s="24"/>
      <c r="Y853761" s="24"/>
      <c r="Z853761" s="24"/>
      <c r="AA853761" s="24"/>
      <c r="AB853761" s="24"/>
      <c r="AC853761" s="24"/>
      <c r="AD853761" s="24"/>
      <c r="AE853761" s="24"/>
      <c r="AF853761" s="24"/>
      <c r="AG853761" s="24"/>
      <c r="AH853761" s="24"/>
      <c r="AI853761" s="24"/>
      <c r="AJ853761" s="24"/>
      <c r="AK853761" s="24"/>
      <c r="AL853761" s="24"/>
      <c r="AM853761" s="24"/>
      <c r="AN853761" s="24"/>
      <c r="AO853761" s="24"/>
      <c r="AP853761" s="69"/>
      <c r="AQ853761" s="24"/>
      <c r="AR853761" s="24"/>
      <c r="AS853761" s="24"/>
      <c r="AT853761" s="24"/>
    </row>
    <row r="853889" spans="6:46" ht="15" x14ac:dyDescent="0.15">
      <c r="F853889" s="24"/>
      <c r="G853889" s="24"/>
      <c r="H853889" s="24"/>
      <c r="I853889" s="24"/>
      <c r="J853889" s="24"/>
      <c r="K853889" s="24"/>
      <c r="L853889" s="24"/>
      <c r="M853889" s="24"/>
      <c r="N853889" s="24"/>
      <c r="O853889" s="24"/>
      <c r="P853889" s="24"/>
      <c r="Q853889" s="24"/>
      <c r="R853889" s="24"/>
      <c r="S853889" s="24"/>
      <c r="T853889" s="24"/>
      <c r="U853889" s="24"/>
      <c r="V853889" s="24"/>
      <c r="W853889" s="24"/>
      <c r="X853889" s="24"/>
      <c r="Y853889" s="24"/>
      <c r="Z853889" s="24"/>
      <c r="AA853889" s="24"/>
      <c r="AB853889" s="24"/>
      <c r="AC853889" s="24"/>
      <c r="AD853889" s="24"/>
      <c r="AE853889" s="24"/>
      <c r="AF853889" s="24"/>
      <c r="AG853889" s="24"/>
      <c r="AH853889" s="24"/>
      <c r="AI853889" s="24"/>
      <c r="AJ853889" s="24"/>
      <c r="AK853889" s="24"/>
      <c r="AL853889" s="24"/>
      <c r="AM853889" s="24"/>
      <c r="AN853889" s="24"/>
      <c r="AO853889" s="24"/>
      <c r="AP853889" s="69"/>
      <c r="AQ853889" s="24"/>
      <c r="AR853889" s="24"/>
      <c r="AS853889" s="24"/>
      <c r="AT853889" s="24"/>
    </row>
    <row r="854017" spans="6:46" ht="15" x14ac:dyDescent="0.15">
      <c r="F854017" s="24"/>
      <c r="G854017" s="24"/>
      <c r="H854017" s="24"/>
      <c r="I854017" s="24"/>
      <c r="J854017" s="24"/>
      <c r="K854017" s="24"/>
      <c r="L854017" s="24"/>
      <c r="M854017" s="24"/>
      <c r="N854017" s="24"/>
      <c r="O854017" s="24"/>
      <c r="P854017" s="24"/>
      <c r="Q854017" s="24"/>
      <c r="R854017" s="24"/>
      <c r="S854017" s="24"/>
      <c r="T854017" s="24"/>
      <c r="U854017" s="24"/>
      <c r="V854017" s="24"/>
      <c r="W854017" s="24"/>
      <c r="X854017" s="24"/>
      <c r="Y854017" s="24"/>
      <c r="Z854017" s="24"/>
      <c r="AA854017" s="24"/>
      <c r="AB854017" s="24"/>
      <c r="AC854017" s="24"/>
      <c r="AD854017" s="24"/>
      <c r="AE854017" s="24"/>
      <c r="AF854017" s="24"/>
      <c r="AG854017" s="24"/>
      <c r="AH854017" s="24"/>
      <c r="AI854017" s="24"/>
      <c r="AJ854017" s="24"/>
      <c r="AK854017" s="24"/>
      <c r="AL854017" s="24"/>
      <c r="AM854017" s="24"/>
      <c r="AN854017" s="24"/>
      <c r="AO854017" s="24"/>
      <c r="AP854017" s="69"/>
      <c r="AQ854017" s="24"/>
      <c r="AR854017" s="24"/>
      <c r="AS854017" s="24"/>
      <c r="AT854017" s="24"/>
    </row>
    <row r="854145" spans="6:46" ht="15" x14ac:dyDescent="0.15">
      <c r="F854145" s="24"/>
      <c r="G854145" s="24"/>
      <c r="H854145" s="24"/>
      <c r="I854145" s="24"/>
      <c r="J854145" s="24"/>
      <c r="K854145" s="24"/>
      <c r="L854145" s="24"/>
      <c r="M854145" s="24"/>
      <c r="N854145" s="24"/>
      <c r="O854145" s="24"/>
      <c r="P854145" s="24"/>
      <c r="Q854145" s="24"/>
      <c r="R854145" s="24"/>
      <c r="S854145" s="24"/>
      <c r="T854145" s="24"/>
      <c r="U854145" s="24"/>
      <c r="V854145" s="24"/>
      <c r="W854145" s="24"/>
      <c r="X854145" s="24"/>
      <c r="Y854145" s="24"/>
      <c r="Z854145" s="24"/>
      <c r="AA854145" s="24"/>
      <c r="AB854145" s="24"/>
      <c r="AC854145" s="24"/>
      <c r="AD854145" s="24"/>
      <c r="AE854145" s="24"/>
      <c r="AF854145" s="24"/>
      <c r="AG854145" s="24"/>
      <c r="AH854145" s="24"/>
      <c r="AI854145" s="24"/>
      <c r="AJ854145" s="24"/>
      <c r="AK854145" s="24"/>
      <c r="AL854145" s="24"/>
      <c r="AM854145" s="24"/>
      <c r="AN854145" s="24"/>
      <c r="AO854145" s="24"/>
      <c r="AP854145" s="69"/>
      <c r="AQ854145" s="24"/>
      <c r="AR854145" s="24"/>
      <c r="AS854145" s="24"/>
      <c r="AT854145" s="24"/>
    </row>
    <row r="854273" spans="6:46" ht="15" x14ac:dyDescent="0.15">
      <c r="F854273" s="24"/>
      <c r="G854273" s="24"/>
      <c r="H854273" s="24"/>
      <c r="I854273" s="24"/>
      <c r="J854273" s="24"/>
      <c r="K854273" s="24"/>
      <c r="L854273" s="24"/>
      <c r="M854273" s="24"/>
      <c r="N854273" s="24"/>
      <c r="O854273" s="24"/>
      <c r="P854273" s="24"/>
      <c r="Q854273" s="24"/>
      <c r="R854273" s="24"/>
      <c r="S854273" s="24"/>
      <c r="T854273" s="24"/>
      <c r="U854273" s="24"/>
      <c r="V854273" s="24"/>
      <c r="W854273" s="24"/>
      <c r="X854273" s="24"/>
      <c r="Y854273" s="24"/>
      <c r="Z854273" s="24"/>
      <c r="AA854273" s="24"/>
      <c r="AB854273" s="24"/>
      <c r="AC854273" s="24"/>
      <c r="AD854273" s="24"/>
      <c r="AE854273" s="24"/>
      <c r="AF854273" s="24"/>
      <c r="AG854273" s="24"/>
      <c r="AH854273" s="24"/>
      <c r="AI854273" s="24"/>
      <c r="AJ854273" s="24"/>
      <c r="AK854273" s="24"/>
      <c r="AL854273" s="24"/>
      <c r="AM854273" s="24"/>
      <c r="AN854273" s="24"/>
      <c r="AO854273" s="24"/>
      <c r="AP854273" s="69"/>
      <c r="AQ854273" s="24"/>
      <c r="AR854273" s="24"/>
      <c r="AS854273" s="24"/>
      <c r="AT854273" s="24"/>
    </row>
    <row r="854401" spans="6:46" ht="15" x14ac:dyDescent="0.15">
      <c r="F854401" s="24"/>
      <c r="G854401" s="24"/>
      <c r="H854401" s="24"/>
      <c r="I854401" s="24"/>
      <c r="J854401" s="24"/>
      <c r="K854401" s="24"/>
      <c r="L854401" s="24"/>
      <c r="M854401" s="24"/>
      <c r="N854401" s="24"/>
      <c r="O854401" s="24"/>
      <c r="P854401" s="24"/>
      <c r="Q854401" s="24"/>
      <c r="R854401" s="24"/>
      <c r="S854401" s="24"/>
      <c r="T854401" s="24"/>
      <c r="U854401" s="24"/>
      <c r="V854401" s="24"/>
      <c r="W854401" s="24"/>
      <c r="X854401" s="24"/>
      <c r="Y854401" s="24"/>
      <c r="Z854401" s="24"/>
      <c r="AA854401" s="24"/>
      <c r="AB854401" s="24"/>
      <c r="AC854401" s="24"/>
      <c r="AD854401" s="24"/>
      <c r="AE854401" s="24"/>
      <c r="AF854401" s="24"/>
      <c r="AG854401" s="24"/>
      <c r="AH854401" s="24"/>
      <c r="AI854401" s="24"/>
      <c r="AJ854401" s="24"/>
      <c r="AK854401" s="24"/>
      <c r="AL854401" s="24"/>
      <c r="AM854401" s="24"/>
      <c r="AN854401" s="24"/>
      <c r="AO854401" s="24"/>
      <c r="AP854401" s="69"/>
      <c r="AQ854401" s="24"/>
      <c r="AR854401" s="24"/>
      <c r="AS854401" s="24"/>
      <c r="AT854401" s="24"/>
    </row>
    <row r="854529" spans="6:46" ht="15" x14ac:dyDescent="0.15">
      <c r="F854529" s="24"/>
      <c r="G854529" s="24"/>
      <c r="H854529" s="24"/>
      <c r="I854529" s="24"/>
      <c r="J854529" s="24"/>
      <c r="K854529" s="24"/>
      <c r="L854529" s="24"/>
      <c r="M854529" s="24"/>
      <c r="N854529" s="24"/>
      <c r="O854529" s="24"/>
      <c r="P854529" s="24"/>
      <c r="Q854529" s="24"/>
      <c r="R854529" s="24"/>
      <c r="S854529" s="24"/>
      <c r="T854529" s="24"/>
      <c r="U854529" s="24"/>
      <c r="V854529" s="24"/>
      <c r="W854529" s="24"/>
      <c r="X854529" s="24"/>
      <c r="Y854529" s="24"/>
      <c r="Z854529" s="24"/>
      <c r="AA854529" s="24"/>
      <c r="AB854529" s="24"/>
      <c r="AC854529" s="24"/>
      <c r="AD854529" s="24"/>
      <c r="AE854529" s="24"/>
      <c r="AF854529" s="24"/>
      <c r="AG854529" s="24"/>
      <c r="AH854529" s="24"/>
      <c r="AI854529" s="24"/>
      <c r="AJ854529" s="24"/>
      <c r="AK854529" s="24"/>
      <c r="AL854529" s="24"/>
      <c r="AM854529" s="24"/>
      <c r="AN854529" s="24"/>
      <c r="AO854529" s="24"/>
      <c r="AP854529" s="69"/>
      <c r="AQ854529" s="24"/>
      <c r="AR854529" s="24"/>
      <c r="AS854529" s="24"/>
      <c r="AT854529" s="24"/>
    </row>
    <row r="854657" spans="6:46" ht="15" x14ac:dyDescent="0.15">
      <c r="F854657" s="24"/>
      <c r="G854657" s="24"/>
      <c r="H854657" s="24"/>
      <c r="I854657" s="24"/>
      <c r="J854657" s="24"/>
      <c r="K854657" s="24"/>
      <c r="L854657" s="24"/>
      <c r="M854657" s="24"/>
      <c r="N854657" s="24"/>
      <c r="O854657" s="24"/>
      <c r="P854657" s="24"/>
      <c r="Q854657" s="24"/>
      <c r="R854657" s="24"/>
      <c r="S854657" s="24"/>
      <c r="T854657" s="24"/>
      <c r="U854657" s="24"/>
      <c r="V854657" s="24"/>
      <c r="W854657" s="24"/>
      <c r="X854657" s="24"/>
      <c r="Y854657" s="24"/>
      <c r="Z854657" s="24"/>
      <c r="AA854657" s="24"/>
      <c r="AB854657" s="24"/>
      <c r="AC854657" s="24"/>
      <c r="AD854657" s="24"/>
      <c r="AE854657" s="24"/>
      <c r="AF854657" s="24"/>
      <c r="AG854657" s="24"/>
      <c r="AH854657" s="24"/>
      <c r="AI854657" s="24"/>
      <c r="AJ854657" s="24"/>
      <c r="AK854657" s="24"/>
      <c r="AL854657" s="24"/>
      <c r="AM854657" s="24"/>
      <c r="AN854657" s="24"/>
      <c r="AO854657" s="24"/>
      <c r="AP854657" s="69"/>
      <c r="AQ854657" s="24"/>
      <c r="AR854657" s="24"/>
      <c r="AS854657" s="24"/>
      <c r="AT854657" s="24"/>
    </row>
    <row r="854785" spans="6:46" ht="15" x14ac:dyDescent="0.15">
      <c r="F854785" s="24"/>
      <c r="G854785" s="24"/>
      <c r="H854785" s="24"/>
      <c r="I854785" s="24"/>
      <c r="J854785" s="24"/>
      <c r="K854785" s="24"/>
      <c r="L854785" s="24"/>
      <c r="M854785" s="24"/>
      <c r="N854785" s="24"/>
      <c r="O854785" s="24"/>
      <c r="P854785" s="24"/>
      <c r="Q854785" s="24"/>
      <c r="R854785" s="24"/>
      <c r="S854785" s="24"/>
      <c r="T854785" s="24"/>
      <c r="U854785" s="24"/>
      <c r="V854785" s="24"/>
      <c r="W854785" s="24"/>
      <c r="X854785" s="24"/>
      <c r="Y854785" s="24"/>
      <c r="Z854785" s="24"/>
      <c r="AA854785" s="24"/>
      <c r="AB854785" s="24"/>
      <c r="AC854785" s="24"/>
      <c r="AD854785" s="24"/>
      <c r="AE854785" s="24"/>
      <c r="AF854785" s="24"/>
      <c r="AG854785" s="24"/>
      <c r="AH854785" s="24"/>
      <c r="AI854785" s="24"/>
      <c r="AJ854785" s="24"/>
      <c r="AK854785" s="24"/>
      <c r="AL854785" s="24"/>
      <c r="AM854785" s="24"/>
      <c r="AN854785" s="24"/>
      <c r="AO854785" s="24"/>
      <c r="AP854785" s="69"/>
      <c r="AQ854785" s="24"/>
      <c r="AR854785" s="24"/>
      <c r="AS854785" s="24"/>
      <c r="AT854785" s="24"/>
    </row>
    <row r="854913" spans="6:46" ht="15" x14ac:dyDescent="0.15">
      <c r="F854913" s="24"/>
      <c r="G854913" s="24"/>
      <c r="H854913" s="24"/>
      <c r="I854913" s="24"/>
      <c r="J854913" s="24"/>
      <c r="K854913" s="24"/>
      <c r="L854913" s="24"/>
      <c r="M854913" s="24"/>
      <c r="N854913" s="24"/>
      <c r="O854913" s="24"/>
      <c r="P854913" s="24"/>
      <c r="Q854913" s="24"/>
      <c r="R854913" s="24"/>
      <c r="S854913" s="24"/>
      <c r="T854913" s="24"/>
      <c r="U854913" s="24"/>
      <c r="V854913" s="24"/>
      <c r="W854913" s="24"/>
      <c r="X854913" s="24"/>
      <c r="Y854913" s="24"/>
      <c r="Z854913" s="24"/>
      <c r="AA854913" s="24"/>
      <c r="AB854913" s="24"/>
      <c r="AC854913" s="24"/>
      <c r="AD854913" s="24"/>
      <c r="AE854913" s="24"/>
      <c r="AF854913" s="24"/>
      <c r="AG854913" s="24"/>
      <c r="AH854913" s="24"/>
      <c r="AI854913" s="24"/>
      <c r="AJ854913" s="24"/>
      <c r="AK854913" s="24"/>
      <c r="AL854913" s="24"/>
      <c r="AM854913" s="24"/>
      <c r="AN854913" s="24"/>
      <c r="AO854913" s="24"/>
      <c r="AP854913" s="69"/>
      <c r="AQ854913" s="24"/>
      <c r="AR854913" s="24"/>
      <c r="AS854913" s="24"/>
      <c r="AT854913" s="24"/>
    </row>
    <row r="855041" spans="6:46" ht="15" x14ac:dyDescent="0.15">
      <c r="F855041" s="24"/>
      <c r="G855041" s="24"/>
      <c r="H855041" s="24"/>
      <c r="I855041" s="24"/>
      <c r="J855041" s="24"/>
      <c r="K855041" s="24"/>
      <c r="L855041" s="24"/>
      <c r="M855041" s="24"/>
      <c r="N855041" s="24"/>
      <c r="O855041" s="24"/>
      <c r="P855041" s="24"/>
      <c r="Q855041" s="24"/>
      <c r="R855041" s="24"/>
      <c r="S855041" s="24"/>
      <c r="T855041" s="24"/>
      <c r="U855041" s="24"/>
      <c r="V855041" s="24"/>
      <c r="W855041" s="24"/>
      <c r="X855041" s="24"/>
      <c r="Y855041" s="24"/>
      <c r="Z855041" s="24"/>
      <c r="AA855041" s="24"/>
      <c r="AB855041" s="24"/>
      <c r="AC855041" s="24"/>
      <c r="AD855041" s="24"/>
      <c r="AE855041" s="24"/>
      <c r="AF855041" s="24"/>
      <c r="AG855041" s="24"/>
      <c r="AH855041" s="24"/>
      <c r="AI855041" s="24"/>
      <c r="AJ855041" s="24"/>
      <c r="AK855041" s="24"/>
      <c r="AL855041" s="24"/>
      <c r="AM855041" s="24"/>
      <c r="AN855041" s="24"/>
      <c r="AO855041" s="24"/>
      <c r="AP855041" s="69"/>
      <c r="AQ855041" s="24"/>
      <c r="AR855041" s="24"/>
      <c r="AS855041" s="24"/>
      <c r="AT855041" s="24"/>
    </row>
    <row r="855169" spans="6:46" ht="15" x14ac:dyDescent="0.15">
      <c r="F855169" s="24"/>
      <c r="G855169" s="24"/>
      <c r="H855169" s="24"/>
      <c r="I855169" s="24"/>
      <c r="J855169" s="24"/>
      <c r="K855169" s="24"/>
      <c r="L855169" s="24"/>
      <c r="M855169" s="24"/>
      <c r="N855169" s="24"/>
      <c r="O855169" s="24"/>
      <c r="P855169" s="24"/>
      <c r="Q855169" s="24"/>
      <c r="R855169" s="24"/>
      <c r="S855169" s="24"/>
      <c r="T855169" s="24"/>
      <c r="U855169" s="24"/>
      <c r="V855169" s="24"/>
      <c r="W855169" s="24"/>
      <c r="X855169" s="24"/>
      <c r="Y855169" s="24"/>
      <c r="Z855169" s="24"/>
      <c r="AA855169" s="24"/>
      <c r="AB855169" s="24"/>
      <c r="AC855169" s="24"/>
      <c r="AD855169" s="24"/>
      <c r="AE855169" s="24"/>
      <c r="AF855169" s="24"/>
      <c r="AG855169" s="24"/>
      <c r="AH855169" s="24"/>
      <c r="AI855169" s="24"/>
      <c r="AJ855169" s="24"/>
      <c r="AK855169" s="24"/>
      <c r="AL855169" s="24"/>
      <c r="AM855169" s="24"/>
      <c r="AN855169" s="24"/>
      <c r="AO855169" s="24"/>
      <c r="AP855169" s="69"/>
      <c r="AQ855169" s="24"/>
      <c r="AR855169" s="24"/>
      <c r="AS855169" s="24"/>
      <c r="AT855169" s="24"/>
    </row>
    <row r="855297" spans="6:46" ht="15" x14ac:dyDescent="0.15">
      <c r="F855297" s="24"/>
      <c r="G855297" s="24"/>
      <c r="H855297" s="24"/>
      <c r="I855297" s="24"/>
      <c r="J855297" s="24"/>
      <c r="K855297" s="24"/>
      <c r="L855297" s="24"/>
      <c r="M855297" s="24"/>
      <c r="N855297" s="24"/>
      <c r="O855297" s="24"/>
      <c r="P855297" s="24"/>
      <c r="Q855297" s="24"/>
      <c r="R855297" s="24"/>
      <c r="S855297" s="24"/>
      <c r="T855297" s="24"/>
      <c r="U855297" s="24"/>
      <c r="V855297" s="24"/>
      <c r="W855297" s="24"/>
      <c r="X855297" s="24"/>
      <c r="Y855297" s="24"/>
      <c r="Z855297" s="24"/>
      <c r="AA855297" s="24"/>
      <c r="AB855297" s="24"/>
      <c r="AC855297" s="24"/>
      <c r="AD855297" s="24"/>
      <c r="AE855297" s="24"/>
      <c r="AF855297" s="24"/>
      <c r="AG855297" s="24"/>
      <c r="AH855297" s="24"/>
      <c r="AI855297" s="24"/>
      <c r="AJ855297" s="24"/>
      <c r="AK855297" s="24"/>
      <c r="AL855297" s="24"/>
      <c r="AM855297" s="24"/>
      <c r="AN855297" s="24"/>
      <c r="AO855297" s="24"/>
      <c r="AP855297" s="69"/>
      <c r="AQ855297" s="24"/>
      <c r="AR855297" s="24"/>
      <c r="AS855297" s="24"/>
      <c r="AT855297" s="24"/>
    </row>
    <row r="855425" spans="6:46" ht="15" x14ac:dyDescent="0.15">
      <c r="F855425" s="24"/>
      <c r="G855425" s="24"/>
      <c r="H855425" s="24"/>
      <c r="I855425" s="24"/>
      <c r="J855425" s="24"/>
      <c r="K855425" s="24"/>
      <c r="L855425" s="24"/>
      <c r="M855425" s="24"/>
      <c r="N855425" s="24"/>
      <c r="O855425" s="24"/>
      <c r="P855425" s="24"/>
      <c r="Q855425" s="24"/>
      <c r="R855425" s="24"/>
      <c r="S855425" s="24"/>
      <c r="T855425" s="24"/>
      <c r="U855425" s="24"/>
      <c r="V855425" s="24"/>
      <c r="W855425" s="24"/>
      <c r="X855425" s="24"/>
      <c r="Y855425" s="24"/>
      <c r="Z855425" s="24"/>
      <c r="AA855425" s="24"/>
      <c r="AB855425" s="24"/>
      <c r="AC855425" s="24"/>
      <c r="AD855425" s="24"/>
      <c r="AE855425" s="24"/>
      <c r="AF855425" s="24"/>
      <c r="AG855425" s="24"/>
      <c r="AH855425" s="24"/>
      <c r="AI855425" s="24"/>
      <c r="AJ855425" s="24"/>
      <c r="AK855425" s="24"/>
      <c r="AL855425" s="24"/>
      <c r="AM855425" s="24"/>
      <c r="AN855425" s="24"/>
      <c r="AO855425" s="24"/>
      <c r="AP855425" s="69"/>
      <c r="AQ855425" s="24"/>
      <c r="AR855425" s="24"/>
      <c r="AS855425" s="24"/>
      <c r="AT855425" s="24"/>
    </row>
    <row r="855553" spans="6:46" ht="15" x14ac:dyDescent="0.15">
      <c r="F855553" s="24"/>
      <c r="G855553" s="24"/>
      <c r="H855553" s="24"/>
      <c r="I855553" s="24"/>
      <c r="J855553" s="24"/>
      <c r="K855553" s="24"/>
      <c r="L855553" s="24"/>
      <c r="M855553" s="24"/>
      <c r="N855553" s="24"/>
      <c r="O855553" s="24"/>
      <c r="P855553" s="24"/>
      <c r="Q855553" s="24"/>
      <c r="R855553" s="24"/>
      <c r="S855553" s="24"/>
      <c r="T855553" s="24"/>
      <c r="U855553" s="24"/>
      <c r="V855553" s="24"/>
      <c r="W855553" s="24"/>
      <c r="X855553" s="24"/>
      <c r="Y855553" s="24"/>
      <c r="Z855553" s="24"/>
      <c r="AA855553" s="24"/>
      <c r="AB855553" s="24"/>
      <c r="AC855553" s="24"/>
      <c r="AD855553" s="24"/>
      <c r="AE855553" s="24"/>
      <c r="AF855553" s="24"/>
      <c r="AG855553" s="24"/>
      <c r="AH855553" s="24"/>
      <c r="AI855553" s="24"/>
      <c r="AJ855553" s="24"/>
      <c r="AK855553" s="24"/>
      <c r="AL855553" s="24"/>
      <c r="AM855553" s="24"/>
      <c r="AN855553" s="24"/>
      <c r="AO855553" s="24"/>
      <c r="AP855553" s="69"/>
      <c r="AQ855553" s="24"/>
      <c r="AR855553" s="24"/>
      <c r="AS855553" s="24"/>
      <c r="AT855553" s="24"/>
    </row>
    <row r="855681" spans="6:46" ht="15" x14ac:dyDescent="0.15">
      <c r="F855681" s="24"/>
      <c r="G855681" s="24"/>
      <c r="H855681" s="24"/>
      <c r="I855681" s="24"/>
      <c r="J855681" s="24"/>
      <c r="K855681" s="24"/>
      <c r="L855681" s="24"/>
      <c r="M855681" s="24"/>
      <c r="N855681" s="24"/>
      <c r="O855681" s="24"/>
      <c r="P855681" s="24"/>
      <c r="Q855681" s="24"/>
      <c r="R855681" s="24"/>
      <c r="S855681" s="24"/>
      <c r="T855681" s="24"/>
      <c r="U855681" s="24"/>
      <c r="V855681" s="24"/>
      <c r="W855681" s="24"/>
      <c r="X855681" s="24"/>
      <c r="Y855681" s="24"/>
      <c r="Z855681" s="24"/>
      <c r="AA855681" s="24"/>
      <c r="AB855681" s="24"/>
      <c r="AC855681" s="24"/>
      <c r="AD855681" s="24"/>
      <c r="AE855681" s="24"/>
      <c r="AF855681" s="24"/>
      <c r="AG855681" s="24"/>
      <c r="AH855681" s="24"/>
      <c r="AI855681" s="24"/>
      <c r="AJ855681" s="24"/>
      <c r="AK855681" s="24"/>
      <c r="AL855681" s="24"/>
      <c r="AM855681" s="24"/>
      <c r="AN855681" s="24"/>
      <c r="AO855681" s="24"/>
      <c r="AP855681" s="69"/>
      <c r="AQ855681" s="24"/>
      <c r="AR855681" s="24"/>
      <c r="AS855681" s="24"/>
      <c r="AT855681" s="24"/>
    </row>
    <row r="855809" spans="6:46" ht="15" x14ac:dyDescent="0.15">
      <c r="F855809" s="24"/>
      <c r="G855809" s="24"/>
      <c r="H855809" s="24"/>
      <c r="I855809" s="24"/>
      <c r="J855809" s="24"/>
      <c r="K855809" s="24"/>
      <c r="L855809" s="24"/>
      <c r="M855809" s="24"/>
      <c r="N855809" s="24"/>
      <c r="O855809" s="24"/>
      <c r="P855809" s="24"/>
      <c r="Q855809" s="24"/>
      <c r="R855809" s="24"/>
      <c r="S855809" s="24"/>
      <c r="T855809" s="24"/>
      <c r="U855809" s="24"/>
      <c r="V855809" s="24"/>
      <c r="W855809" s="24"/>
      <c r="X855809" s="24"/>
      <c r="Y855809" s="24"/>
      <c r="Z855809" s="24"/>
      <c r="AA855809" s="24"/>
      <c r="AB855809" s="24"/>
      <c r="AC855809" s="24"/>
      <c r="AD855809" s="24"/>
      <c r="AE855809" s="24"/>
      <c r="AF855809" s="24"/>
      <c r="AG855809" s="24"/>
      <c r="AH855809" s="24"/>
      <c r="AI855809" s="24"/>
      <c r="AJ855809" s="24"/>
      <c r="AK855809" s="24"/>
      <c r="AL855809" s="24"/>
      <c r="AM855809" s="24"/>
      <c r="AN855809" s="24"/>
      <c r="AO855809" s="24"/>
      <c r="AP855809" s="69"/>
      <c r="AQ855809" s="24"/>
      <c r="AR855809" s="24"/>
      <c r="AS855809" s="24"/>
      <c r="AT855809" s="24"/>
    </row>
    <row r="855937" spans="6:46" ht="15" x14ac:dyDescent="0.15">
      <c r="F855937" s="24"/>
      <c r="G855937" s="24"/>
      <c r="H855937" s="24"/>
      <c r="I855937" s="24"/>
      <c r="J855937" s="24"/>
      <c r="K855937" s="24"/>
      <c r="L855937" s="24"/>
      <c r="M855937" s="24"/>
      <c r="N855937" s="24"/>
      <c r="O855937" s="24"/>
      <c r="P855937" s="24"/>
      <c r="Q855937" s="24"/>
      <c r="R855937" s="24"/>
      <c r="S855937" s="24"/>
      <c r="T855937" s="24"/>
      <c r="U855937" s="24"/>
      <c r="V855937" s="24"/>
      <c r="W855937" s="24"/>
      <c r="X855937" s="24"/>
      <c r="Y855937" s="24"/>
      <c r="Z855937" s="24"/>
      <c r="AA855937" s="24"/>
      <c r="AB855937" s="24"/>
      <c r="AC855937" s="24"/>
      <c r="AD855937" s="24"/>
      <c r="AE855937" s="24"/>
      <c r="AF855937" s="24"/>
      <c r="AG855937" s="24"/>
      <c r="AH855937" s="24"/>
      <c r="AI855937" s="24"/>
      <c r="AJ855937" s="24"/>
      <c r="AK855937" s="24"/>
      <c r="AL855937" s="24"/>
      <c r="AM855937" s="24"/>
      <c r="AN855937" s="24"/>
      <c r="AO855937" s="24"/>
      <c r="AP855937" s="69"/>
      <c r="AQ855937" s="24"/>
      <c r="AR855937" s="24"/>
      <c r="AS855937" s="24"/>
      <c r="AT855937" s="24"/>
    </row>
    <row r="856065" spans="6:46" ht="15" x14ac:dyDescent="0.15">
      <c r="F856065" s="24"/>
      <c r="G856065" s="24"/>
      <c r="H856065" s="24"/>
      <c r="I856065" s="24"/>
      <c r="J856065" s="24"/>
      <c r="K856065" s="24"/>
      <c r="L856065" s="24"/>
      <c r="M856065" s="24"/>
      <c r="N856065" s="24"/>
      <c r="O856065" s="24"/>
      <c r="P856065" s="24"/>
      <c r="Q856065" s="24"/>
      <c r="R856065" s="24"/>
      <c r="S856065" s="24"/>
      <c r="T856065" s="24"/>
      <c r="U856065" s="24"/>
      <c r="V856065" s="24"/>
      <c r="W856065" s="24"/>
      <c r="X856065" s="24"/>
      <c r="Y856065" s="24"/>
      <c r="Z856065" s="24"/>
      <c r="AA856065" s="24"/>
      <c r="AB856065" s="24"/>
      <c r="AC856065" s="24"/>
      <c r="AD856065" s="24"/>
      <c r="AE856065" s="24"/>
      <c r="AF856065" s="24"/>
      <c r="AG856065" s="24"/>
      <c r="AH856065" s="24"/>
      <c r="AI856065" s="24"/>
      <c r="AJ856065" s="24"/>
      <c r="AK856065" s="24"/>
      <c r="AL856065" s="24"/>
      <c r="AM856065" s="24"/>
      <c r="AN856065" s="24"/>
      <c r="AO856065" s="24"/>
      <c r="AP856065" s="69"/>
      <c r="AQ856065" s="24"/>
      <c r="AR856065" s="24"/>
      <c r="AS856065" s="24"/>
      <c r="AT856065" s="24"/>
    </row>
    <row r="856193" spans="6:46" ht="15" x14ac:dyDescent="0.15">
      <c r="F856193" s="24"/>
      <c r="G856193" s="24"/>
      <c r="H856193" s="24"/>
      <c r="I856193" s="24"/>
      <c r="J856193" s="24"/>
      <c r="K856193" s="24"/>
      <c r="L856193" s="24"/>
      <c r="M856193" s="24"/>
      <c r="N856193" s="24"/>
      <c r="O856193" s="24"/>
      <c r="P856193" s="24"/>
      <c r="Q856193" s="24"/>
      <c r="R856193" s="24"/>
      <c r="S856193" s="24"/>
      <c r="T856193" s="24"/>
      <c r="U856193" s="24"/>
      <c r="V856193" s="24"/>
      <c r="W856193" s="24"/>
      <c r="X856193" s="24"/>
      <c r="Y856193" s="24"/>
      <c r="Z856193" s="24"/>
      <c r="AA856193" s="24"/>
      <c r="AB856193" s="24"/>
      <c r="AC856193" s="24"/>
      <c r="AD856193" s="24"/>
      <c r="AE856193" s="24"/>
      <c r="AF856193" s="24"/>
      <c r="AG856193" s="24"/>
      <c r="AH856193" s="24"/>
      <c r="AI856193" s="24"/>
      <c r="AJ856193" s="24"/>
      <c r="AK856193" s="24"/>
      <c r="AL856193" s="24"/>
      <c r="AM856193" s="24"/>
      <c r="AN856193" s="24"/>
      <c r="AO856193" s="24"/>
      <c r="AP856193" s="69"/>
      <c r="AQ856193" s="24"/>
      <c r="AR856193" s="24"/>
      <c r="AS856193" s="24"/>
      <c r="AT856193" s="24"/>
    </row>
    <row r="856321" spans="6:46" ht="15" x14ac:dyDescent="0.15">
      <c r="F856321" s="24"/>
      <c r="G856321" s="24"/>
      <c r="H856321" s="24"/>
      <c r="I856321" s="24"/>
      <c r="J856321" s="24"/>
      <c r="K856321" s="24"/>
      <c r="L856321" s="24"/>
      <c r="M856321" s="24"/>
      <c r="N856321" s="24"/>
      <c r="O856321" s="24"/>
      <c r="P856321" s="24"/>
      <c r="Q856321" s="24"/>
      <c r="R856321" s="24"/>
      <c r="S856321" s="24"/>
      <c r="T856321" s="24"/>
      <c r="U856321" s="24"/>
      <c r="V856321" s="24"/>
      <c r="W856321" s="24"/>
      <c r="X856321" s="24"/>
      <c r="Y856321" s="24"/>
      <c r="Z856321" s="24"/>
      <c r="AA856321" s="24"/>
      <c r="AB856321" s="24"/>
      <c r="AC856321" s="24"/>
      <c r="AD856321" s="24"/>
      <c r="AE856321" s="24"/>
      <c r="AF856321" s="24"/>
      <c r="AG856321" s="24"/>
      <c r="AH856321" s="24"/>
      <c r="AI856321" s="24"/>
      <c r="AJ856321" s="24"/>
      <c r="AK856321" s="24"/>
      <c r="AL856321" s="24"/>
      <c r="AM856321" s="24"/>
      <c r="AN856321" s="24"/>
      <c r="AO856321" s="24"/>
      <c r="AP856321" s="69"/>
      <c r="AQ856321" s="24"/>
      <c r="AR856321" s="24"/>
      <c r="AS856321" s="24"/>
      <c r="AT856321" s="24"/>
    </row>
    <row r="856449" spans="6:46" ht="15" x14ac:dyDescent="0.15">
      <c r="F856449" s="24"/>
      <c r="G856449" s="24"/>
      <c r="H856449" s="24"/>
      <c r="I856449" s="24"/>
      <c r="J856449" s="24"/>
      <c r="K856449" s="24"/>
      <c r="L856449" s="24"/>
      <c r="M856449" s="24"/>
      <c r="N856449" s="24"/>
      <c r="O856449" s="24"/>
      <c r="P856449" s="24"/>
      <c r="Q856449" s="24"/>
      <c r="R856449" s="24"/>
      <c r="S856449" s="24"/>
      <c r="T856449" s="24"/>
      <c r="U856449" s="24"/>
      <c r="V856449" s="24"/>
      <c r="W856449" s="24"/>
      <c r="X856449" s="24"/>
      <c r="Y856449" s="24"/>
      <c r="Z856449" s="24"/>
      <c r="AA856449" s="24"/>
      <c r="AB856449" s="24"/>
      <c r="AC856449" s="24"/>
      <c r="AD856449" s="24"/>
      <c r="AE856449" s="24"/>
      <c r="AF856449" s="24"/>
      <c r="AG856449" s="24"/>
      <c r="AH856449" s="24"/>
      <c r="AI856449" s="24"/>
      <c r="AJ856449" s="24"/>
      <c r="AK856449" s="24"/>
      <c r="AL856449" s="24"/>
      <c r="AM856449" s="24"/>
      <c r="AN856449" s="24"/>
      <c r="AO856449" s="24"/>
      <c r="AP856449" s="69"/>
      <c r="AQ856449" s="24"/>
      <c r="AR856449" s="24"/>
      <c r="AS856449" s="24"/>
      <c r="AT856449" s="24"/>
    </row>
    <row r="856577" spans="6:46" ht="15" x14ac:dyDescent="0.15">
      <c r="F856577" s="24"/>
      <c r="G856577" s="24"/>
      <c r="H856577" s="24"/>
      <c r="I856577" s="24"/>
      <c r="J856577" s="24"/>
      <c r="K856577" s="24"/>
      <c r="L856577" s="24"/>
      <c r="M856577" s="24"/>
      <c r="N856577" s="24"/>
      <c r="O856577" s="24"/>
      <c r="P856577" s="24"/>
      <c r="Q856577" s="24"/>
      <c r="R856577" s="24"/>
      <c r="S856577" s="24"/>
      <c r="T856577" s="24"/>
      <c r="U856577" s="24"/>
      <c r="V856577" s="24"/>
      <c r="W856577" s="24"/>
      <c r="X856577" s="24"/>
      <c r="Y856577" s="24"/>
      <c r="Z856577" s="24"/>
      <c r="AA856577" s="24"/>
      <c r="AB856577" s="24"/>
      <c r="AC856577" s="24"/>
      <c r="AD856577" s="24"/>
      <c r="AE856577" s="24"/>
      <c r="AF856577" s="24"/>
      <c r="AG856577" s="24"/>
      <c r="AH856577" s="24"/>
      <c r="AI856577" s="24"/>
      <c r="AJ856577" s="24"/>
      <c r="AK856577" s="24"/>
      <c r="AL856577" s="24"/>
      <c r="AM856577" s="24"/>
      <c r="AN856577" s="24"/>
      <c r="AO856577" s="24"/>
      <c r="AP856577" s="69"/>
      <c r="AQ856577" s="24"/>
      <c r="AR856577" s="24"/>
      <c r="AS856577" s="24"/>
      <c r="AT856577" s="24"/>
    </row>
    <row r="856705" spans="6:46" ht="15" x14ac:dyDescent="0.15">
      <c r="F856705" s="24"/>
      <c r="G856705" s="24"/>
      <c r="H856705" s="24"/>
      <c r="I856705" s="24"/>
      <c r="J856705" s="24"/>
      <c r="K856705" s="24"/>
      <c r="L856705" s="24"/>
      <c r="M856705" s="24"/>
      <c r="N856705" s="24"/>
      <c r="O856705" s="24"/>
      <c r="P856705" s="24"/>
      <c r="Q856705" s="24"/>
      <c r="R856705" s="24"/>
      <c r="S856705" s="24"/>
      <c r="T856705" s="24"/>
      <c r="U856705" s="24"/>
      <c r="V856705" s="24"/>
      <c r="W856705" s="24"/>
      <c r="X856705" s="24"/>
      <c r="Y856705" s="24"/>
      <c r="Z856705" s="24"/>
      <c r="AA856705" s="24"/>
      <c r="AB856705" s="24"/>
      <c r="AC856705" s="24"/>
      <c r="AD856705" s="24"/>
      <c r="AE856705" s="24"/>
      <c r="AF856705" s="24"/>
      <c r="AG856705" s="24"/>
      <c r="AH856705" s="24"/>
      <c r="AI856705" s="24"/>
      <c r="AJ856705" s="24"/>
      <c r="AK856705" s="24"/>
      <c r="AL856705" s="24"/>
      <c r="AM856705" s="24"/>
      <c r="AN856705" s="24"/>
      <c r="AO856705" s="24"/>
      <c r="AP856705" s="69"/>
      <c r="AQ856705" s="24"/>
      <c r="AR856705" s="24"/>
      <c r="AS856705" s="24"/>
      <c r="AT856705" s="24"/>
    </row>
    <row r="856833" spans="6:46" ht="15" x14ac:dyDescent="0.15">
      <c r="F856833" s="24"/>
      <c r="G856833" s="24"/>
      <c r="H856833" s="24"/>
      <c r="I856833" s="24"/>
      <c r="J856833" s="24"/>
      <c r="K856833" s="24"/>
      <c r="L856833" s="24"/>
      <c r="M856833" s="24"/>
      <c r="N856833" s="24"/>
      <c r="O856833" s="24"/>
      <c r="P856833" s="24"/>
      <c r="Q856833" s="24"/>
      <c r="R856833" s="24"/>
      <c r="S856833" s="24"/>
      <c r="T856833" s="24"/>
      <c r="U856833" s="24"/>
      <c r="V856833" s="24"/>
      <c r="W856833" s="24"/>
      <c r="X856833" s="24"/>
      <c r="Y856833" s="24"/>
      <c r="Z856833" s="24"/>
      <c r="AA856833" s="24"/>
      <c r="AB856833" s="24"/>
      <c r="AC856833" s="24"/>
      <c r="AD856833" s="24"/>
      <c r="AE856833" s="24"/>
      <c r="AF856833" s="24"/>
      <c r="AG856833" s="24"/>
      <c r="AH856833" s="24"/>
      <c r="AI856833" s="24"/>
      <c r="AJ856833" s="24"/>
      <c r="AK856833" s="24"/>
      <c r="AL856833" s="24"/>
      <c r="AM856833" s="24"/>
      <c r="AN856833" s="24"/>
      <c r="AO856833" s="24"/>
      <c r="AP856833" s="69"/>
      <c r="AQ856833" s="24"/>
      <c r="AR856833" s="24"/>
      <c r="AS856833" s="24"/>
      <c r="AT856833" s="24"/>
    </row>
    <row r="856961" spans="6:46" ht="15" x14ac:dyDescent="0.15">
      <c r="F856961" s="24"/>
      <c r="G856961" s="24"/>
      <c r="H856961" s="24"/>
      <c r="I856961" s="24"/>
      <c r="J856961" s="24"/>
      <c r="K856961" s="24"/>
      <c r="L856961" s="24"/>
      <c r="M856961" s="24"/>
      <c r="N856961" s="24"/>
      <c r="O856961" s="24"/>
      <c r="P856961" s="24"/>
      <c r="Q856961" s="24"/>
      <c r="R856961" s="24"/>
      <c r="S856961" s="24"/>
      <c r="T856961" s="24"/>
      <c r="U856961" s="24"/>
      <c r="V856961" s="24"/>
      <c r="W856961" s="24"/>
      <c r="X856961" s="24"/>
      <c r="Y856961" s="24"/>
      <c r="Z856961" s="24"/>
      <c r="AA856961" s="24"/>
      <c r="AB856961" s="24"/>
      <c r="AC856961" s="24"/>
      <c r="AD856961" s="24"/>
      <c r="AE856961" s="24"/>
      <c r="AF856961" s="24"/>
      <c r="AG856961" s="24"/>
      <c r="AH856961" s="24"/>
      <c r="AI856961" s="24"/>
      <c r="AJ856961" s="24"/>
      <c r="AK856961" s="24"/>
      <c r="AL856961" s="24"/>
      <c r="AM856961" s="24"/>
      <c r="AN856961" s="24"/>
      <c r="AO856961" s="24"/>
      <c r="AP856961" s="69"/>
      <c r="AQ856961" s="24"/>
      <c r="AR856961" s="24"/>
      <c r="AS856961" s="24"/>
      <c r="AT856961" s="24"/>
    </row>
    <row r="857089" spans="6:46" ht="15" x14ac:dyDescent="0.15">
      <c r="F857089" s="24"/>
      <c r="G857089" s="24"/>
      <c r="H857089" s="24"/>
      <c r="I857089" s="24"/>
      <c r="J857089" s="24"/>
      <c r="K857089" s="24"/>
      <c r="L857089" s="24"/>
      <c r="M857089" s="24"/>
      <c r="N857089" s="24"/>
      <c r="O857089" s="24"/>
      <c r="P857089" s="24"/>
      <c r="Q857089" s="24"/>
      <c r="R857089" s="24"/>
      <c r="S857089" s="24"/>
      <c r="T857089" s="24"/>
      <c r="U857089" s="24"/>
      <c r="V857089" s="24"/>
      <c r="W857089" s="24"/>
      <c r="X857089" s="24"/>
      <c r="Y857089" s="24"/>
      <c r="Z857089" s="24"/>
      <c r="AA857089" s="24"/>
      <c r="AB857089" s="24"/>
      <c r="AC857089" s="24"/>
      <c r="AD857089" s="24"/>
      <c r="AE857089" s="24"/>
      <c r="AF857089" s="24"/>
      <c r="AG857089" s="24"/>
      <c r="AH857089" s="24"/>
      <c r="AI857089" s="24"/>
      <c r="AJ857089" s="24"/>
      <c r="AK857089" s="24"/>
      <c r="AL857089" s="24"/>
      <c r="AM857089" s="24"/>
      <c r="AN857089" s="24"/>
      <c r="AO857089" s="24"/>
      <c r="AP857089" s="69"/>
      <c r="AQ857089" s="24"/>
      <c r="AR857089" s="24"/>
      <c r="AS857089" s="24"/>
      <c r="AT857089" s="24"/>
    </row>
    <row r="857217" spans="6:46" ht="15" x14ac:dyDescent="0.15">
      <c r="F857217" s="24"/>
      <c r="G857217" s="24"/>
      <c r="H857217" s="24"/>
      <c r="I857217" s="24"/>
      <c r="J857217" s="24"/>
      <c r="K857217" s="24"/>
      <c r="L857217" s="24"/>
      <c r="M857217" s="24"/>
      <c r="N857217" s="24"/>
      <c r="O857217" s="24"/>
      <c r="P857217" s="24"/>
      <c r="Q857217" s="24"/>
      <c r="R857217" s="24"/>
      <c r="S857217" s="24"/>
      <c r="T857217" s="24"/>
      <c r="U857217" s="24"/>
      <c r="V857217" s="24"/>
      <c r="W857217" s="24"/>
      <c r="X857217" s="24"/>
      <c r="Y857217" s="24"/>
      <c r="Z857217" s="24"/>
      <c r="AA857217" s="24"/>
      <c r="AB857217" s="24"/>
      <c r="AC857217" s="24"/>
      <c r="AD857217" s="24"/>
      <c r="AE857217" s="24"/>
      <c r="AF857217" s="24"/>
      <c r="AG857217" s="24"/>
      <c r="AH857217" s="24"/>
      <c r="AI857217" s="24"/>
      <c r="AJ857217" s="24"/>
      <c r="AK857217" s="24"/>
      <c r="AL857217" s="24"/>
      <c r="AM857217" s="24"/>
      <c r="AN857217" s="24"/>
      <c r="AO857217" s="24"/>
      <c r="AP857217" s="69"/>
      <c r="AQ857217" s="24"/>
      <c r="AR857217" s="24"/>
      <c r="AS857217" s="24"/>
      <c r="AT857217" s="24"/>
    </row>
    <row r="857345" spans="6:46" ht="15" x14ac:dyDescent="0.15">
      <c r="F857345" s="24"/>
      <c r="G857345" s="24"/>
      <c r="H857345" s="24"/>
      <c r="I857345" s="24"/>
      <c r="J857345" s="24"/>
      <c r="K857345" s="24"/>
      <c r="L857345" s="24"/>
      <c r="M857345" s="24"/>
      <c r="N857345" s="24"/>
      <c r="O857345" s="24"/>
      <c r="P857345" s="24"/>
      <c r="Q857345" s="24"/>
      <c r="R857345" s="24"/>
      <c r="S857345" s="24"/>
      <c r="T857345" s="24"/>
      <c r="U857345" s="24"/>
      <c r="V857345" s="24"/>
      <c r="W857345" s="24"/>
      <c r="X857345" s="24"/>
      <c r="Y857345" s="24"/>
      <c r="Z857345" s="24"/>
      <c r="AA857345" s="24"/>
      <c r="AB857345" s="24"/>
      <c r="AC857345" s="24"/>
      <c r="AD857345" s="24"/>
      <c r="AE857345" s="24"/>
      <c r="AF857345" s="24"/>
      <c r="AG857345" s="24"/>
      <c r="AH857345" s="24"/>
      <c r="AI857345" s="24"/>
      <c r="AJ857345" s="24"/>
      <c r="AK857345" s="24"/>
      <c r="AL857345" s="24"/>
      <c r="AM857345" s="24"/>
      <c r="AN857345" s="24"/>
      <c r="AO857345" s="24"/>
      <c r="AP857345" s="69"/>
      <c r="AQ857345" s="24"/>
      <c r="AR857345" s="24"/>
      <c r="AS857345" s="24"/>
      <c r="AT857345" s="24"/>
    </row>
    <row r="857473" spans="6:46" ht="15" x14ac:dyDescent="0.15">
      <c r="F857473" s="24"/>
      <c r="G857473" s="24"/>
      <c r="H857473" s="24"/>
      <c r="I857473" s="24"/>
      <c r="J857473" s="24"/>
      <c r="K857473" s="24"/>
      <c r="L857473" s="24"/>
      <c r="M857473" s="24"/>
      <c r="N857473" s="24"/>
      <c r="O857473" s="24"/>
      <c r="P857473" s="24"/>
      <c r="Q857473" s="24"/>
      <c r="R857473" s="24"/>
      <c r="S857473" s="24"/>
      <c r="T857473" s="24"/>
      <c r="U857473" s="24"/>
      <c r="V857473" s="24"/>
      <c r="W857473" s="24"/>
      <c r="X857473" s="24"/>
      <c r="Y857473" s="24"/>
      <c r="Z857473" s="24"/>
      <c r="AA857473" s="24"/>
      <c r="AB857473" s="24"/>
      <c r="AC857473" s="24"/>
      <c r="AD857473" s="24"/>
      <c r="AE857473" s="24"/>
      <c r="AF857473" s="24"/>
      <c r="AG857473" s="24"/>
      <c r="AH857473" s="24"/>
      <c r="AI857473" s="24"/>
      <c r="AJ857473" s="24"/>
      <c r="AK857473" s="24"/>
      <c r="AL857473" s="24"/>
      <c r="AM857473" s="24"/>
      <c r="AN857473" s="24"/>
      <c r="AO857473" s="24"/>
      <c r="AP857473" s="69"/>
      <c r="AQ857473" s="24"/>
      <c r="AR857473" s="24"/>
      <c r="AS857473" s="24"/>
      <c r="AT857473" s="24"/>
    </row>
    <row r="857601" spans="6:46" ht="15" x14ac:dyDescent="0.15">
      <c r="F857601" s="24"/>
      <c r="G857601" s="24"/>
      <c r="H857601" s="24"/>
      <c r="I857601" s="24"/>
      <c r="J857601" s="24"/>
      <c r="K857601" s="24"/>
      <c r="L857601" s="24"/>
      <c r="M857601" s="24"/>
      <c r="N857601" s="24"/>
      <c r="O857601" s="24"/>
      <c r="P857601" s="24"/>
      <c r="Q857601" s="24"/>
      <c r="R857601" s="24"/>
      <c r="S857601" s="24"/>
      <c r="T857601" s="24"/>
      <c r="U857601" s="24"/>
      <c r="V857601" s="24"/>
      <c r="W857601" s="24"/>
      <c r="X857601" s="24"/>
      <c r="Y857601" s="24"/>
      <c r="Z857601" s="24"/>
      <c r="AA857601" s="24"/>
      <c r="AB857601" s="24"/>
      <c r="AC857601" s="24"/>
      <c r="AD857601" s="24"/>
      <c r="AE857601" s="24"/>
      <c r="AF857601" s="24"/>
      <c r="AG857601" s="24"/>
      <c r="AH857601" s="24"/>
      <c r="AI857601" s="24"/>
      <c r="AJ857601" s="24"/>
      <c r="AK857601" s="24"/>
      <c r="AL857601" s="24"/>
      <c r="AM857601" s="24"/>
      <c r="AN857601" s="24"/>
      <c r="AO857601" s="24"/>
      <c r="AP857601" s="69"/>
      <c r="AQ857601" s="24"/>
      <c r="AR857601" s="24"/>
      <c r="AS857601" s="24"/>
      <c r="AT857601" s="24"/>
    </row>
    <row r="857729" spans="6:46" ht="15" x14ac:dyDescent="0.15">
      <c r="F857729" s="24"/>
      <c r="G857729" s="24"/>
      <c r="H857729" s="24"/>
      <c r="I857729" s="24"/>
      <c r="J857729" s="24"/>
      <c r="K857729" s="24"/>
      <c r="L857729" s="24"/>
      <c r="M857729" s="24"/>
      <c r="N857729" s="24"/>
      <c r="O857729" s="24"/>
      <c r="P857729" s="24"/>
      <c r="Q857729" s="24"/>
      <c r="R857729" s="24"/>
      <c r="S857729" s="24"/>
      <c r="T857729" s="24"/>
      <c r="U857729" s="24"/>
      <c r="V857729" s="24"/>
      <c r="W857729" s="24"/>
      <c r="X857729" s="24"/>
      <c r="Y857729" s="24"/>
      <c r="Z857729" s="24"/>
      <c r="AA857729" s="24"/>
      <c r="AB857729" s="24"/>
      <c r="AC857729" s="24"/>
      <c r="AD857729" s="24"/>
      <c r="AE857729" s="24"/>
      <c r="AF857729" s="24"/>
      <c r="AG857729" s="24"/>
      <c r="AH857729" s="24"/>
      <c r="AI857729" s="24"/>
      <c r="AJ857729" s="24"/>
      <c r="AK857729" s="24"/>
      <c r="AL857729" s="24"/>
      <c r="AM857729" s="24"/>
      <c r="AN857729" s="24"/>
      <c r="AO857729" s="24"/>
      <c r="AP857729" s="69"/>
      <c r="AQ857729" s="24"/>
      <c r="AR857729" s="24"/>
      <c r="AS857729" s="24"/>
      <c r="AT857729" s="24"/>
    </row>
    <row r="857857" spans="6:46" ht="15" x14ac:dyDescent="0.15">
      <c r="F857857" s="24"/>
      <c r="G857857" s="24"/>
      <c r="H857857" s="24"/>
      <c r="I857857" s="24"/>
      <c r="J857857" s="24"/>
      <c r="K857857" s="24"/>
      <c r="L857857" s="24"/>
      <c r="M857857" s="24"/>
      <c r="N857857" s="24"/>
      <c r="O857857" s="24"/>
      <c r="P857857" s="24"/>
      <c r="Q857857" s="24"/>
      <c r="R857857" s="24"/>
      <c r="S857857" s="24"/>
      <c r="T857857" s="24"/>
      <c r="U857857" s="24"/>
      <c r="V857857" s="24"/>
      <c r="W857857" s="24"/>
      <c r="X857857" s="24"/>
      <c r="Y857857" s="24"/>
      <c r="Z857857" s="24"/>
      <c r="AA857857" s="24"/>
      <c r="AB857857" s="24"/>
      <c r="AC857857" s="24"/>
      <c r="AD857857" s="24"/>
      <c r="AE857857" s="24"/>
      <c r="AF857857" s="24"/>
      <c r="AG857857" s="24"/>
      <c r="AH857857" s="24"/>
      <c r="AI857857" s="24"/>
      <c r="AJ857857" s="24"/>
      <c r="AK857857" s="24"/>
      <c r="AL857857" s="24"/>
      <c r="AM857857" s="24"/>
      <c r="AN857857" s="24"/>
      <c r="AO857857" s="24"/>
      <c r="AP857857" s="69"/>
      <c r="AQ857857" s="24"/>
      <c r="AR857857" s="24"/>
      <c r="AS857857" s="24"/>
      <c r="AT857857" s="24"/>
    </row>
    <row r="857985" spans="6:46" ht="15" x14ac:dyDescent="0.15">
      <c r="F857985" s="24"/>
      <c r="G857985" s="24"/>
      <c r="H857985" s="24"/>
      <c r="I857985" s="24"/>
      <c r="J857985" s="24"/>
      <c r="K857985" s="24"/>
      <c r="L857985" s="24"/>
      <c r="M857985" s="24"/>
      <c r="N857985" s="24"/>
      <c r="O857985" s="24"/>
      <c r="P857985" s="24"/>
      <c r="Q857985" s="24"/>
      <c r="R857985" s="24"/>
      <c r="S857985" s="24"/>
      <c r="T857985" s="24"/>
      <c r="U857985" s="24"/>
      <c r="V857985" s="24"/>
      <c r="W857985" s="24"/>
      <c r="X857985" s="24"/>
      <c r="Y857985" s="24"/>
      <c r="Z857985" s="24"/>
      <c r="AA857985" s="24"/>
      <c r="AB857985" s="24"/>
      <c r="AC857985" s="24"/>
      <c r="AD857985" s="24"/>
      <c r="AE857985" s="24"/>
      <c r="AF857985" s="24"/>
      <c r="AG857985" s="24"/>
      <c r="AH857985" s="24"/>
      <c r="AI857985" s="24"/>
      <c r="AJ857985" s="24"/>
      <c r="AK857985" s="24"/>
      <c r="AL857985" s="24"/>
      <c r="AM857985" s="24"/>
      <c r="AN857985" s="24"/>
      <c r="AO857985" s="24"/>
      <c r="AP857985" s="69"/>
      <c r="AQ857985" s="24"/>
      <c r="AR857985" s="24"/>
      <c r="AS857985" s="24"/>
      <c r="AT857985" s="24"/>
    </row>
    <row r="858113" spans="6:46" ht="15" x14ac:dyDescent="0.15">
      <c r="F858113" s="24"/>
      <c r="G858113" s="24"/>
      <c r="H858113" s="24"/>
      <c r="I858113" s="24"/>
      <c r="J858113" s="24"/>
      <c r="K858113" s="24"/>
      <c r="L858113" s="24"/>
      <c r="M858113" s="24"/>
      <c r="N858113" s="24"/>
      <c r="O858113" s="24"/>
      <c r="P858113" s="24"/>
      <c r="Q858113" s="24"/>
      <c r="R858113" s="24"/>
      <c r="S858113" s="24"/>
      <c r="T858113" s="24"/>
      <c r="U858113" s="24"/>
      <c r="V858113" s="24"/>
      <c r="W858113" s="24"/>
      <c r="X858113" s="24"/>
      <c r="Y858113" s="24"/>
      <c r="Z858113" s="24"/>
      <c r="AA858113" s="24"/>
      <c r="AB858113" s="24"/>
      <c r="AC858113" s="24"/>
      <c r="AD858113" s="24"/>
      <c r="AE858113" s="24"/>
      <c r="AF858113" s="24"/>
      <c r="AG858113" s="24"/>
      <c r="AH858113" s="24"/>
      <c r="AI858113" s="24"/>
      <c r="AJ858113" s="24"/>
      <c r="AK858113" s="24"/>
      <c r="AL858113" s="24"/>
      <c r="AM858113" s="24"/>
      <c r="AN858113" s="24"/>
      <c r="AO858113" s="24"/>
      <c r="AP858113" s="69"/>
      <c r="AQ858113" s="24"/>
      <c r="AR858113" s="24"/>
      <c r="AS858113" s="24"/>
      <c r="AT858113" s="24"/>
    </row>
    <row r="858241" spans="6:46" ht="15" x14ac:dyDescent="0.15">
      <c r="F858241" s="24"/>
      <c r="G858241" s="24"/>
      <c r="H858241" s="24"/>
      <c r="I858241" s="24"/>
      <c r="J858241" s="24"/>
      <c r="K858241" s="24"/>
      <c r="L858241" s="24"/>
      <c r="M858241" s="24"/>
      <c r="N858241" s="24"/>
      <c r="O858241" s="24"/>
      <c r="P858241" s="24"/>
      <c r="Q858241" s="24"/>
      <c r="R858241" s="24"/>
      <c r="S858241" s="24"/>
      <c r="T858241" s="24"/>
      <c r="U858241" s="24"/>
      <c r="V858241" s="24"/>
      <c r="W858241" s="24"/>
      <c r="X858241" s="24"/>
      <c r="Y858241" s="24"/>
      <c r="Z858241" s="24"/>
      <c r="AA858241" s="24"/>
      <c r="AB858241" s="24"/>
      <c r="AC858241" s="24"/>
      <c r="AD858241" s="24"/>
      <c r="AE858241" s="24"/>
      <c r="AF858241" s="24"/>
      <c r="AG858241" s="24"/>
      <c r="AH858241" s="24"/>
      <c r="AI858241" s="24"/>
      <c r="AJ858241" s="24"/>
      <c r="AK858241" s="24"/>
      <c r="AL858241" s="24"/>
      <c r="AM858241" s="24"/>
      <c r="AN858241" s="24"/>
      <c r="AO858241" s="24"/>
      <c r="AP858241" s="69"/>
      <c r="AQ858241" s="24"/>
      <c r="AR858241" s="24"/>
      <c r="AS858241" s="24"/>
      <c r="AT858241" s="24"/>
    </row>
    <row r="858369" spans="6:46" ht="15" x14ac:dyDescent="0.15">
      <c r="F858369" s="24"/>
      <c r="G858369" s="24"/>
      <c r="H858369" s="24"/>
      <c r="I858369" s="24"/>
      <c r="J858369" s="24"/>
      <c r="K858369" s="24"/>
      <c r="L858369" s="24"/>
      <c r="M858369" s="24"/>
      <c r="N858369" s="24"/>
      <c r="O858369" s="24"/>
      <c r="P858369" s="24"/>
      <c r="Q858369" s="24"/>
      <c r="R858369" s="24"/>
      <c r="S858369" s="24"/>
      <c r="T858369" s="24"/>
      <c r="U858369" s="24"/>
      <c r="V858369" s="24"/>
      <c r="W858369" s="24"/>
      <c r="X858369" s="24"/>
      <c r="Y858369" s="24"/>
      <c r="Z858369" s="24"/>
      <c r="AA858369" s="24"/>
      <c r="AB858369" s="24"/>
      <c r="AC858369" s="24"/>
      <c r="AD858369" s="24"/>
      <c r="AE858369" s="24"/>
      <c r="AF858369" s="24"/>
      <c r="AG858369" s="24"/>
      <c r="AH858369" s="24"/>
      <c r="AI858369" s="24"/>
      <c r="AJ858369" s="24"/>
      <c r="AK858369" s="24"/>
      <c r="AL858369" s="24"/>
      <c r="AM858369" s="24"/>
      <c r="AN858369" s="24"/>
      <c r="AO858369" s="24"/>
      <c r="AP858369" s="69"/>
      <c r="AQ858369" s="24"/>
      <c r="AR858369" s="24"/>
      <c r="AS858369" s="24"/>
      <c r="AT858369" s="24"/>
    </row>
    <row r="858497" spans="6:46" ht="15" x14ac:dyDescent="0.15">
      <c r="F858497" s="24"/>
      <c r="G858497" s="24"/>
      <c r="H858497" s="24"/>
      <c r="I858497" s="24"/>
      <c r="J858497" s="24"/>
      <c r="K858497" s="24"/>
      <c r="L858497" s="24"/>
      <c r="M858497" s="24"/>
      <c r="N858497" s="24"/>
      <c r="O858497" s="24"/>
      <c r="P858497" s="24"/>
      <c r="Q858497" s="24"/>
      <c r="R858497" s="24"/>
      <c r="S858497" s="24"/>
      <c r="T858497" s="24"/>
      <c r="U858497" s="24"/>
      <c r="V858497" s="24"/>
      <c r="W858497" s="24"/>
      <c r="X858497" s="24"/>
      <c r="Y858497" s="24"/>
      <c r="Z858497" s="24"/>
      <c r="AA858497" s="24"/>
      <c r="AB858497" s="24"/>
      <c r="AC858497" s="24"/>
      <c r="AD858497" s="24"/>
      <c r="AE858497" s="24"/>
      <c r="AF858497" s="24"/>
      <c r="AG858497" s="24"/>
      <c r="AH858497" s="24"/>
      <c r="AI858497" s="24"/>
      <c r="AJ858497" s="24"/>
      <c r="AK858497" s="24"/>
      <c r="AL858497" s="24"/>
      <c r="AM858497" s="24"/>
      <c r="AN858497" s="24"/>
      <c r="AO858497" s="24"/>
      <c r="AP858497" s="69"/>
      <c r="AQ858497" s="24"/>
      <c r="AR858497" s="24"/>
      <c r="AS858497" s="24"/>
      <c r="AT858497" s="24"/>
    </row>
    <row r="858625" spans="6:46" ht="15" x14ac:dyDescent="0.15">
      <c r="F858625" s="24"/>
      <c r="G858625" s="24"/>
      <c r="H858625" s="24"/>
      <c r="I858625" s="24"/>
      <c r="J858625" s="24"/>
      <c r="K858625" s="24"/>
      <c r="L858625" s="24"/>
      <c r="M858625" s="24"/>
      <c r="N858625" s="24"/>
      <c r="O858625" s="24"/>
      <c r="P858625" s="24"/>
      <c r="Q858625" s="24"/>
      <c r="R858625" s="24"/>
      <c r="S858625" s="24"/>
      <c r="T858625" s="24"/>
      <c r="U858625" s="24"/>
      <c r="V858625" s="24"/>
      <c r="W858625" s="24"/>
      <c r="X858625" s="24"/>
      <c r="Y858625" s="24"/>
      <c r="Z858625" s="24"/>
      <c r="AA858625" s="24"/>
      <c r="AB858625" s="24"/>
      <c r="AC858625" s="24"/>
      <c r="AD858625" s="24"/>
      <c r="AE858625" s="24"/>
      <c r="AF858625" s="24"/>
      <c r="AG858625" s="24"/>
      <c r="AH858625" s="24"/>
      <c r="AI858625" s="24"/>
      <c r="AJ858625" s="24"/>
      <c r="AK858625" s="24"/>
      <c r="AL858625" s="24"/>
      <c r="AM858625" s="24"/>
      <c r="AN858625" s="24"/>
      <c r="AO858625" s="24"/>
      <c r="AP858625" s="69"/>
      <c r="AQ858625" s="24"/>
      <c r="AR858625" s="24"/>
      <c r="AS858625" s="24"/>
      <c r="AT858625" s="24"/>
    </row>
    <row r="858753" spans="6:46" ht="15" x14ac:dyDescent="0.15">
      <c r="F858753" s="24"/>
      <c r="G858753" s="24"/>
      <c r="H858753" s="24"/>
      <c r="I858753" s="24"/>
      <c r="J858753" s="24"/>
      <c r="K858753" s="24"/>
      <c r="L858753" s="24"/>
      <c r="M858753" s="24"/>
      <c r="N858753" s="24"/>
      <c r="O858753" s="24"/>
      <c r="P858753" s="24"/>
      <c r="Q858753" s="24"/>
      <c r="R858753" s="24"/>
      <c r="S858753" s="24"/>
      <c r="T858753" s="24"/>
      <c r="U858753" s="24"/>
      <c r="V858753" s="24"/>
      <c r="W858753" s="24"/>
      <c r="X858753" s="24"/>
      <c r="Y858753" s="24"/>
      <c r="Z858753" s="24"/>
      <c r="AA858753" s="24"/>
      <c r="AB858753" s="24"/>
      <c r="AC858753" s="24"/>
      <c r="AD858753" s="24"/>
      <c r="AE858753" s="24"/>
      <c r="AF858753" s="24"/>
      <c r="AG858753" s="24"/>
      <c r="AH858753" s="24"/>
      <c r="AI858753" s="24"/>
      <c r="AJ858753" s="24"/>
      <c r="AK858753" s="24"/>
      <c r="AL858753" s="24"/>
      <c r="AM858753" s="24"/>
      <c r="AN858753" s="24"/>
      <c r="AO858753" s="24"/>
      <c r="AP858753" s="69"/>
      <c r="AQ858753" s="24"/>
      <c r="AR858753" s="24"/>
      <c r="AS858753" s="24"/>
      <c r="AT858753" s="24"/>
    </row>
    <row r="858881" spans="6:46" ht="15" x14ac:dyDescent="0.15">
      <c r="F858881" s="24"/>
      <c r="G858881" s="24"/>
      <c r="H858881" s="24"/>
      <c r="I858881" s="24"/>
      <c r="J858881" s="24"/>
      <c r="K858881" s="24"/>
      <c r="L858881" s="24"/>
      <c r="M858881" s="24"/>
      <c r="N858881" s="24"/>
      <c r="O858881" s="24"/>
      <c r="P858881" s="24"/>
      <c r="Q858881" s="24"/>
      <c r="R858881" s="24"/>
      <c r="S858881" s="24"/>
      <c r="T858881" s="24"/>
      <c r="U858881" s="24"/>
      <c r="V858881" s="24"/>
      <c r="W858881" s="24"/>
      <c r="X858881" s="24"/>
      <c r="Y858881" s="24"/>
      <c r="Z858881" s="24"/>
      <c r="AA858881" s="24"/>
      <c r="AB858881" s="24"/>
      <c r="AC858881" s="24"/>
      <c r="AD858881" s="24"/>
      <c r="AE858881" s="24"/>
      <c r="AF858881" s="24"/>
      <c r="AG858881" s="24"/>
      <c r="AH858881" s="24"/>
      <c r="AI858881" s="24"/>
      <c r="AJ858881" s="24"/>
      <c r="AK858881" s="24"/>
      <c r="AL858881" s="24"/>
      <c r="AM858881" s="24"/>
      <c r="AN858881" s="24"/>
      <c r="AO858881" s="24"/>
      <c r="AP858881" s="69"/>
      <c r="AQ858881" s="24"/>
      <c r="AR858881" s="24"/>
      <c r="AS858881" s="24"/>
      <c r="AT858881" s="24"/>
    </row>
    <row r="859009" spans="6:46" ht="15" x14ac:dyDescent="0.15">
      <c r="F859009" s="24"/>
      <c r="G859009" s="24"/>
      <c r="H859009" s="24"/>
      <c r="I859009" s="24"/>
      <c r="J859009" s="24"/>
      <c r="K859009" s="24"/>
      <c r="L859009" s="24"/>
      <c r="M859009" s="24"/>
      <c r="N859009" s="24"/>
      <c r="O859009" s="24"/>
      <c r="P859009" s="24"/>
      <c r="Q859009" s="24"/>
      <c r="R859009" s="24"/>
      <c r="S859009" s="24"/>
      <c r="T859009" s="24"/>
      <c r="U859009" s="24"/>
      <c r="V859009" s="24"/>
      <c r="W859009" s="24"/>
      <c r="X859009" s="24"/>
      <c r="Y859009" s="24"/>
      <c r="Z859009" s="24"/>
      <c r="AA859009" s="24"/>
      <c r="AB859009" s="24"/>
      <c r="AC859009" s="24"/>
      <c r="AD859009" s="24"/>
      <c r="AE859009" s="24"/>
      <c r="AF859009" s="24"/>
      <c r="AG859009" s="24"/>
      <c r="AH859009" s="24"/>
      <c r="AI859009" s="24"/>
      <c r="AJ859009" s="24"/>
      <c r="AK859009" s="24"/>
      <c r="AL859009" s="24"/>
      <c r="AM859009" s="24"/>
      <c r="AN859009" s="24"/>
      <c r="AO859009" s="24"/>
      <c r="AP859009" s="69"/>
      <c r="AQ859009" s="24"/>
      <c r="AR859009" s="24"/>
      <c r="AS859009" s="24"/>
      <c r="AT859009" s="24"/>
    </row>
    <row r="859137" spans="6:46" ht="15" x14ac:dyDescent="0.15">
      <c r="F859137" s="24"/>
      <c r="G859137" s="24"/>
      <c r="H859137" s="24"/>
      <c r="I859137" s="24"/>
      <c r="J859137" s="24"/>
      <c r="K859137" s="24"/>
      <c r="L859137" s="24"/>
      <c r="M859137" s="24"/>
      <c r="N859137" s="24"/>
      <c r="O859137" s="24"/>
      <c r="P859137" s="24"/>
      <c r="Q859137" s="24"/>
      <c r="R859137" s="24"/>
      <c r="S859137" s="24"/>
      <c r="T859137" s="24"/>
      <c r="U859137" s="24"/>
      <c r="V859137" s="24"/>
      <c r="W859137" s="24"/>
      <c r="X859137" s="24"/>
      <c r="Y859137" s="24"/>
      <c r="Z859137" s="24"/>
      <c r="AA859137" s="24"/>
      <c r="AB859137" s="24"/>
      <c r="AC859137" s="24"/>
      <c r="AD859137" s="24"/>
      <c r="AE859137" s="24"/>
      <c r="AF859137" s="24"/>
      <c r="AG859137" s="24"/>
      <c r="AH859137" s="24"/>
      <c r="AI859137" s="24"/>
      <c r="AJ859137" s="24"/>
      <c r="AK859137" s="24"/>
      <c r="AL859137" s="24"/>
      <c r="AM859137" s="24"/>
      <c r="AN859137" s="24"/>
      <c r="AO859137" s="24"/>
      <c r="AP859137" s="69"/>
      <c r="AQ859137" s="24"/>
      <c r="AR859137" s="24"/>
      <c r="AS859137" s="24"/>
      <c r="AT859137" s="24"/>
    </row>
    <row r="859265" spans="6:46" ht="15" x14ac:dyDescent="0.15">
      <c r="F859265" s="24"/>
      <c r="G859265" s="24"/>
      <c r="H859265" s="24"/>
      <c r="I859265" s="24"/>
      <c r="J859265" s="24"/>
      <c r="K859265" s="24"/>
      <c r="L859265" s="24"/>
      <c r="M859265" s="24"/>
      <c r="N859265" s="24"/>
      <c r="O859265" s="24"/>
      <c r="P859265" s="24"/>
      <c r="Q859265" s="24"/>
      <c r="R859265" s="24"/>
      <c r="S859265" s="24"/>
      <c r="T859265" s="24"/>
      <c r="U859265" s="24"/>
      <c r="V859265" s="24"/>
      <c r="W859265" s="24"/>
      <c r="X859265" s="24"/>
      <c r="Y859265" s="24"/>
      <c r="Z859265" s="24"/>
      <c r="AA859265" s="24"/>
      <c r="AB859265" s="24"/>
      <c r="AC859265" s="24"/>
      <c r="AD859265" s="24"/>
      <c r="AE859265" s="24"/>
      <c r="AF859265" s="24"/>
      <c r="AG859265" s="24"/>
      <c r="AH859265" s="24"/>
      <c r="AI859265" s="24"/>
      <c r="AJ859265" s="24"/>
      <c r="AK859265" s="24"/>
      <c r="AL859265" s="24"/>
      <c r="AM859265" s="24"/>
      <c r="AN859265" s="24"/>
      <c r="AO859265" s="24"/>
      <c r="AP859265" s="69"/>
      <c r="AQ859265" s="24"/>
      <c r="AR859265" s="24"/>
      <c r="AS859265" s="24"/>
      <c r="AT859265" s="24"/>
    </row>
    <row r="859393" spans="6:46" ht="15" x14ac:dyDescent="0.15">
      <c r="F859393" s="24"/>
      <c r="G859393" s="24"/>
      <c r="H859393" s="24"/>
      <c r="I859393" s="24"/>
      <c r="J859393" s="24"/>
      <c r="K859393" s="24"/>
      <c r="L859393" s="24"/>
      <c r="M859393" s="24"/>
      <c r="N859393" s="24"/>
      <c r="O859393" s="24"/>
      <c r="P859393" s="24"/>
      <c r="Q859393" s="24"/>
      <c r="R859393" s="24"/>
      <c r="S859393" s="24"/>
      <c r="T859393" s="24"/>
      <c r="U859393" s="24"/>
      <c r="V859393" s="24"/>
      <c r="W859393" s="24"/>
      <c r="X859393" s="24"/>
      <c r="Y859393" s="24"/>
      <c r="Z859393" s="24"/>
      <c r="AA859393" s="24"/>
      <c r="AB859393" s="24"/>
      <c r="AC859393" s="24"/>
      <c r="AD859393" s="24"/>
      <c r="AE859393" s="24"/>
      <c r="AF859393" s="24"/>
      <c r="AG859393" s="24"/>
      <c r="AH859393" s="24"/>
      <c r="AI859393" s="24"/>
      <c r="AJ859393" s="24"/>
      <c r="AK859393" s="24"/>
      <c r="AL859393" s="24"/>
      <c r="AM859393" s="24"/>
      <c r="AN859393" s="24"/>
      <c r="AO859393" s="24"/>
      <c r="AP859393" s="69"/>
      <c r="AQ859393" s="24"/>
      <c r="AR859393" s="24"/>
      <c r="AS859393" s="24"/>
      <c r="AT859393" s="24"/>
    </row>
    <row r="859521" spans="6:46" ht="15" x14ac:dyDescent="0.15">
      <c r="F859521" s="24"/>
      <c r="G859521" s="24"/>
      <c r="H859521" s="24"/>
      <c r="I859521" s="24"/>
      <c r="J859521" s="24"/>
      <c r="K859521" s="24"/>
      <c r="L859521" s="24"/>
      <c r="M859521" s="24"/>
      <c r="N859521" s="24"/>
      <c r="O859521" s="24"/>
      <c r="P859521" s="24"/>
      <c r="Q859521" s="24"/>
      <c r="R859521" s="24"/>
      <c r="S859521" s="24"/>
      <c r="T859521" s="24"/>
      <c r="U859521" s="24"/>
      <c r="V859521" s="24"/>
      <c r="W859521" s="24"/>
      <c r="X859521" s="24"/>
      <c r="Y859521" s="24"/>
      <c r="Z859521" s="24"/>
      <c r="AA859521" s="24"/>
      <c r="AB859521" s="24"/>
      <c r="AC859521" s="24"/>
      <c r="AD859521" s="24"/>
      <c r="AE859521" s="24"/>
      <c r="AF859521" s="24"/>
      <c r="AG859521" s="24"/>
      <c r="AH859521" s="24"/>
      <c r="AI859521" s="24"/>
      <c r="AJ859521" s="24"/>
      <c r="AK859521" s="24"/>
      <c r="AL859521" s="24"/>
      <c r="AM859521" s="24"/>
      <c r="AN859521" s="24"/>
      <c r="AO859521" s="24"/>
      <c r="AP859521" s="69"/>
      <c r="AQ859521" s="24"/>
      <c r="AR859521" s="24"/>
      <c r="AS859521" s="24"/>
      <c r="AT859521" s="24"/>
    </row>
    <row r="859649" spans="6:46" ht="15" x14ac:dyDescent="0.15">
      <c r="F859649" s="24"/>
      <c r="G859649" s="24"/>
      <c r="H859649" s="24"/>
      <c r="I859649" s="24"/>
      <c r="J859649" s="24"/>
      <c r="K859649" s="24"/>
      <c r="L859649" s="24"/>
      <c r="M859649" s="24"/>
      <c r="N859649" s="24"/>
      <c r="O859649" s="24"/>
      <c r="P859649" s="24"/>
      <c r="Q859649" s="24"/>
      <c r="R859649" s="24"/>
      <c r="S859649" s="24"/>
      <c r="T859649" s="24"/>
      <c r="U859649" s="24"/>
      <c r="V859649" s="24"/>
      <c r="W859649" s="24"/>
      <c r="X859649" s="24"/>
      <c r="Y859649" s="24"/>
      <c r="Z859649" s="24"/>
      <c r="AA859649" s="24"/>
      <c r="AB859649" s="24"/>
      <c r="AC859649" s="24"/>
      <c r="AD859649" s="24"/>
      <c r="AE859649" s="24"/>
      <c r="AF859649" s="24"/>
      <c r="AG859649" s="24"/>
      <c r="AH859649" s="24"/>
      <c r="AI859649" s="24"/>
      <c r="AJ859649" s="24"/>
      <c r="AK859649" s="24"/>
      <c r="AL859649" s="24"/>
      <c r="AM859649" s="24"/>
      <c r="AN859649" s="24"/>
      <c r="AO859649" s="24"/>
      <c r="AP859649" s="69"/>
      <c r="AQ859649" s="24"/>
      <c r="AR859649" s="24"/>
      <c r="AS859649" s="24"/>
      <c r="AT859649" s="24"/>
    </row>
    <row r="859777" spans="6:46" ht="15" x14ac:dyDescent="0.15">
      <c r="F859777" s="24"/>
      <c r="G859777" s="24"/>
      <c r="H859777" s="24"/>
      <c r="I859777" s="24"/>
      <c r="J859777" s="24"/>
      <c r="K859777" s="24"/>
      <c r="L859777" s="24"/>
      <c r="M859777" s="24"/>
      <c r="N859777" s="24"/>
      <c r="O859777" s="24"/>
      <c r="P859777" s="24"/>
      <c r="Q859777" s="24"/>
      <c r="R859777" s="24"/>
      <c r="S859777" s="24"/>
      <c r="T859777" s="24"/>
      <c r="U859777" s="24"/>
      <c r="V859777" s="24"/>
      <c r="W859777" s="24"/>
      <c r="X859777" s="24"/>
      <c r="Y859777" s="24"/>
      <c r="Z859777" s="24"/>
      <c r="AA859777" s="24"/>
      <c r="AB859777" s="24"/>
      <c r="AC859777" s="24"/>
      <c r="AD859777" s="24"/>
      <c r="AE859777" s="24"/>
      <c r="AF859777" s="24"/>
      <c r="AG859777" s="24"/>
      <c r="AH859777" s="24"/>
      <c r="AI859777" s="24"/>
      <c r="AJ859777" s="24"/>
      <c r="AK859777" s="24"/>
      <c r="AL859777" s="24"/>
      <c r="AM859777" s="24"/>
      <c r="AN859777" s="24"/>
      <c r="AO859777" s="24"/>
      <c r="AP859777" s="69"/>
      <c r="AQ859777" s="24"/>
      <c r="AR859777" s="24"/>
      <c r="AS859777" s="24"/>
      <c r="AT859777" s="24"/>
    </row>
    <row r="859905" spans="6:46" ht="15" x14ac:dyDescent="0.15">
      <c r="F859905" s="24"/>
      <c r="G859905" s="24"/>
      <c r="H859905" s="24"/>
      <c r="I859905" s="24"/>
      <c r="J859905" s="24"/>
      <c r="K859905" s="24"/>
      <c r="L859905" s="24"/>
      <c r="M859905" s="24"/>
      <c r="N859905" s="24"/>
      <c r="O859905" s="24"/>
      <c r="P859905" s="24"/>
      <c r="Q859905" s="24"/>
      <c r="R859905" s="24"/>
      <c r="S859905" s="24"/>
      <c r="T859905" s="24"/>
      <c r="U859905" s="24"/>
      <c r="V859905" s="24"/>
      <c r="W859905" s="24"/>
      <c r="X859905" s="24"/>
      <c r="Y859905" s="24"/>
      <c r="Z859905" s="24"/>
      <c r="AA859905" s="24"/>
      <c r="AB859905" s="24"/>
      <c r="AC859905" s="24"/>
      <c r="AD859905" s="24"/>
      <c r="AE859905" s="24"/>
      <c r="AF859905" s="24"/>
      <c r="AG859905" s="24"/>
      <c r="AH859905" s="24"/>
      <c r="AI859905" s="24"/>
      <c r="AJ859905" s="24"/>
      <c r="AK859905" s="24"/>
      <c r="AL859905" s="24"/>
      <c r="AM859905" s="24"/>
      <c r="AN859905" s="24"/>
      <c r="AO859905" s="24"/>
      <c r="AP859905" s="69"/>
      <c r="AQ859905" s="24"/>
      <c r="AR859905" s="24"/>
      <c r="AS859905" s="24"/>
      <c r="AT859905" s="24"/>
    </row>
    <row r="860033" spans="6:46" ht="15" x14ac:dyDescent="0.15">
      <c r="F860033" s="24"/>
      <c r="G860033" s="24"/>
      <c r="H860033" s="24"/>
      <c r="I860033" s="24"/>
      <c r="J860033" s="24"/>
      <c r="K860033" s="24"/>
      <c r="L860033" s="24"/>
      <c r="M860033" s="24"/>
      <c r="N860033" s="24"/>
      <c r="O860033" s="24"/>
      <c r="P860033" s="24"/>
      <c r="Q860033" s="24"/>
      <c r="R860033" s="24"/>
      <c r="S860033" s="24"/>
      <c r="T860033" s="24"/>
      <c r="U860033" s="24"/>
      <c r="V860033" s="24"/>
      <c r="W860033" s="24"/>
      <c r="X860033" s="24"/>
      <c r="Y860033" s="24"/>
      <c r="Z860033" s="24"/>
      <c r="AA860033" s="24"/>
      <c r="AB860033" s="24"/>
      <c r="AC860033" s="24"/>
      <c r="AD860033" s="24"/>
      <c r="AE860033" s="24"/>
      <c r="AF860033" s="24"/>
      <c r="AG860033" s="24"/>
      <c r="AH860033" s="24"/>
      <c r="AI860033" s="24"/>
      <c r="AJ860033" s="24"/>
      <c r="AK860033" s="24"/>
      <c r="AL860033" s="24"/>
      <c r="AM860033" s="24"/>
      <c r="AN860033" s="24"/>
      <c r="AO860033" s="24"/>
      <c r="AP860033" s="69"/>
      <c r="AQ860033" s="24"/>
      <c r="AR860033" s="24"/>
      <c r="AS860033" s="24"/>
      <c r="AT860033" s="24"/>
    </row>
    <row r="860161" spans="6:46" ht="15" x14ac:dyDescent="0.15">
      <c r="F860161" s="24"/>
      <c r="G860161" s="24"/>
      <c r="H860161" s="24"/>
      <c r="I860161" s="24"/>
      <c r="J860161" s="24"/>
      <c r="K860161" s="24"/>
      <c r="L860161" s="24"/>
      <c r="M860161" s="24"/>
      <c r="N860161" s="24"/>
      <c r="O860161" s="24"/>
      <c r="P860161" s="24"/>
      <c r="Q860161" s="24"/>
      <c r="R860161" s="24"/>
      <c r="S860161" s="24"/>
      <c r="T860161" s="24"/>
      <c r="U860161" s="24"/>
      <c r="V860161" s="24"/>
      <c r="W860161" s="24"/>
      <c r="X860161" s="24"/>
      <c r="Y860161" s="24"/>
      <c r="Z860161" s="24"/>
      <c r="AA860161" s="24"/>
      <c r="AB860161" s="24"/>
      <c r="AC860161" s="24"/>
      <c r="AD860161" s="24"/>
      <c r="AE860161" s="24"/>
      <c r="AF860161" s="24"/>
      <c r="AG860161" s="24"/>
      <c r="AH860161" s="24"/>
      <c r="AI860161" s="24"/>
      <c r="AJ860161" s="24"/>
      <c r="AK860161" s="24"/>
      <c r="AL860161" s="24"/>
      <c r="AM860161" s="24"/>
      <c r="AN860161" s="24"/>
      <c r="AO860161" s="24"/>
      <c r="AP860161" s="69"/>
      <c r="AQ860161" s="24"/>
      <c r="AR860161" s="24"/>
      <c r="AS860161" s="24"/>
      <c r="AT860161" s="24"/>
    </row>
    <row r="860289" spans="6:46" ht="15" x14ac:dyDescent="0.15">
      <c r="F860289" s="24"/>
      <c r="G860289" s="24"/>
      <c r="H860289" s="24"/>
      <c r="I860289" s="24"/>
      <c r="J860289" s="24"/>
      <c r="K860289" s="24"/>
      <c r="L860289" s="24"/>
      <c r="M860289" s="24"/>
      <c r="N860289" s="24"/>
      <c r="O860289" s="24"/>
      <c r="P860289" s="24"/>
      <c r="Q860289" s="24"/>
      <c r="R860289" s="24"/>
      <c r="S860289" s="24"/>
      <c r="T860289" s="24"/>
      <c r="U860289" s="24"/>
      <c r="V860289" s="24"/>
      <c r="W860289" s="24"/>
      <c r="X860289" s="24"/>
      <c r="Y860289" s="24"/>
      <c r="Z860289" s="24"/>
      <c r="AA860289" s="24"/>
      <c r="AB860289" s="24"/>
      <c r="AC860289" s="24"/>
      <c r="AD860289" s="24"/>
      <c r="AE860289" s="24"/>
      <c r="AF860289" s="24"/>
      <c r="AG860289" s="24"/>
      <c r="AH860289" s="24"/>
      <c r="AI860289" s="24"/>
      <c r="AJ860289" s="24"/>
      <c r="AK860289" s="24"/>
      <c r="AL860289" s="24"/>
      <c r="AM860289" s="24"/>
      <c r="AN860289" s="24"/>
      <c r="AO860289" s="24"/>
      <c r="AP860289" s="69"/>
      <c r="AQ860289" s="24"/>
      <c r="AR860289" s="24"/>
      <c r="AS860289" s="24"/>
      <c r="AT860289" s="24"/>
    </row>
    <row r="860417" spans="6:46" ht="15" x14ac:dyDescent="0.15">
      <c r="F860417" s="24"/>
      <c r="G860417" s="24"/>
      <c r="H860417" s="24"/>
      <c r="I860417" s="24"/>
      <c r="J860417" s="24"/>
      <c r="K860417" s="24"/>
      <c r="L860417" s="24"/>
      <c r="M860417" s="24"/>
      <c r="N860417" s="24"/>
      <c r="O860417" s="24"/>
      <c r="P860417" s="24"/>
      <c r="Q860417" s="24"/>
      <c r="R860417" s="24"/>
      <c r="S860417" s="24"/>
      <c r="T860417" s="24"/>
      <c r="U860417" s="24"/>
      <c r="V860417" s="24"/>
      <c r="W860417" s="24"/>
      <c r="X860417" s="24"/>
      <c r="Y860417" s="24"/>
      <c r="Z860417" s="24"/>
      <c r="AA860417" s="24"/>
      <c r="AB860417" s="24"/>
      <c r="AC860417" s="24"/>
      <c r="AD860417" s="24"/>
      <c r="AE860417" s="24"/>
      <c r="AF860417" s="24"/>
      <c r="AG860417" s="24"/>
      <c r="AH860417" s="24"/>
      <c r="AI860417" s="24"/>
      <c r="AJ860417" s="24"/>
      <c r="AK860417" s="24"/>
      <c r="AL860417" s="24"/>
      <c r="AM860417" s="24"/>
      <c r="AN860417" s="24"/>
      <c r="AO860417" s="24"/>
      <c r="AP860417" s="69"/>
      <c r="AQ860417" s="24"/>
      <c r="AR860417" s="24"/>
      <c r="AS860417" s="24"/>
      <c r="AT860417" s="24"/>
    </row>
    <row r="860545" spans="6:46" ht="15" x14ac:dyDescent="0.15">
      <c r="F860545" s="24"/>
      <c r="G860545" s="24"/>
      <c r="H860545" s="24"/>
      <c r="I860545" s="24"/>
      <c r="J860545" s="24"/>
      <c r="K860545" s="24"/>
      <c r="L860545" s="24"/>
      <c r="M860545" s="24"/>
      <c r="N860545" s="24"/>
      <c r="O860545" s="24"/>
      <c r="P860545" s="24"/>
      <c r="Q860545" s="24"/>
      <c r="R860545" s="24"/>
      <c r="S860545" s="24"/>
      <c r="T860545" s="24"/>
      <c r="U860545" s="24"/>
      <c r="V860545" s="24"/>
      <c r="W860545" s="24"/>
      <c r="X860545" s="24"/>
      <c r="Y860545" s="24"/>
      <c r="Z860545" s="24"/>
      <c r="AA860545" s="24"/>
      <c r="AB860545" s="24"/>
      <c r="AC860545" s="24"/>
      <c r="AD860545" s="24"/>
      <c r="AE860545" s="24"/>
      <c r="AF860545" s="24"/>
      <c r="AG860545" s="24"/>
      <c r="AH860545" s="24"/>
      <c r="AI860545" s="24"/>
      <c r="AJ860545" s="24"/>
      <c r="AK860545" s="24"/>
      <c r="AL860545" s="24"/>
      <c r="AM860545" s="24"/>
      <c r="AN860545" s="24"/>
      <c r="AO860545" s="24"/>
      <c r="AP860545" s="69"/>
      <c r="AQ860545" s="24"/>
      <c r="AR860545" s="24"/>
      <c r="AS860545" s="24"/>
      <c r="AT860545" s="24"/>
    </row>
    <row r="860673" spans="6:46" ht="15" x14ac:dyDescent="0.15">
      <c r="F860673" s="24"/>
      <c r="G860673" s="24"/>
      <c r="H860673" s="24"/>
      <c r="I860673" s="24"/>
      <c r="J860673" s="24"/>
      <c r="K860673" s="24"/>
      <c r="L860673" s="24"/>
      <c r="M860673" s="24"/>
      <c r="N860673" s="24"/>
      <c r="O860673" s="24"/>
      <c r="P860673" s="24"/>
      <c r="Q860673" s="24"/>
      <c r="R860673" s="24"/>
      <c r="S860673" s="24"/>
      <c r="T860673" s="24"/>
      <c r="U860673" s="24"/>
      <c r="V860673" s="24"/>
      <c r="W860673" s="24"/>
      <c r="X860673" s="24"/>
      <c r="Y860673" s="24"/>
      <c r="Z860673" s="24"/>
      <c r="AA860673" s="24"/>
      <c r="AB860673" s="24"/>
      <c r="AC860673" s="24"/>
      <c r="AD860673" s="24"/>
      <c r="AE860673" s="24"/>
      <c r="AF860673" s="24"/>
      <c r="AG860673" s="24"/>
      <c r="AH860673" s="24"/>
      <c r="AI860673" s="24"/>
      <c r="AJ860673" s="24"/>
      <c r="AK860673" s="24"/>
      <c r="AL860673" s="24"/>
      <c r="AM860673" s="24"/>
      <c r="AN860673" s="24"/>
      <c r="AO860673" s="24"/>
      <c r="AP860673" s="69"/>
      <c r="AQ860673" s="24"/>
      <c r="AR860673" s="24"/>
      <c r="AS860673" s="24"/>
      <c r="AT860673" s="24"/>
    </row>
    <row r="860801" spans="6:46" ht="15" x14ac:dyDescent="0.15">
      <c r="F860801" s="24"/>
      <c r="G860801" s="24"/>
      <c r="H860801" s="24"/>
      <c r="I860801" s="24"/>
      <c r="J860801" s="24"/>
      <c r="K860801" s="24"/>
      <c r="L860801" s="24"/>
      <c r="M860801" s="24"/>
      <c r="N860801" s="24"/>
      <c r="O860801" s="24"/>
      <c r="P860801" s="24"/>
      <c r="Q860801" s="24"/>
      <c r="R860801" s="24"/>
      <c r="S860801" s="24"/>
      <c r="T860801" s="24"/>
      <c r="U860801" s="24"/>
      <c r="V860801" s="24"/>
      <c r="W860801" s="24"/>
      <c r="X860801" s="24"/>
      <c r="Y860801" s="24"/>
      <c r="Z860801" s="24"/>
      <c r="AA860801" s="24"/>
      <c r="AB860801" s="24"/>
      <c r="AC860801" s="24"/>
      <c r="AD860801" s="24"/>
      <c r="AE860801" s="24"/>
      <c r="AF860801" s="24"/>
      <c r="AG860801" s="24"/>
      <c r="AH860801" s="24"/>
      <c r="AI860801" s="24"/>
      <c r="AJ860801" s="24"/>
      <c r="AK860801" s="24"/>
      <c r="AL860801" s="24"/>
      <c r="AM860801" s="24"/>
      <c r="AN860801" s="24"/>
      <c r="AO860801" s="24"/>
      <c r="AP860801" s="69"/>
      <c r="AQ860801" s="24"/>
      <c r="AR860801" s="24"/>
      <c r="AS860801" s="24"/>
      <c r="AT860801" s="24"/>
    </row>
    <row r="860929" spans="6:46" ht="15" x14ac:dyDescent="0.15">
      <c r="F860929" s="24"/>
      <c r="G860929" s="24"/>
      <c r="H860929" s="24"/>
      <c r="I860929" s="24"/>
      <c r="J860929" s="24"/>
      <c r="K860929" s="24"/>
      <c r="L860929" s="24"/>
      <c r="M860929" s="24"/>
      <c r="N860929" s="24"/>
      <c r="O860929" s="24"/>
      <c r="P860929" s="24"/>
      <c r="Q860929" s="24"/>
      <c r="R860929" s="24"/>
      <c r="S860929" s="24"/>
      <c r="T860929" s="24"/>
      <c r="U860929" s="24"/>
      <c r="V860929" s="24"/>
      <c r="W860929" s="24"/>
      <c r="X860929" s="24"/>
      <c r="Y860929" s="24"/>
      <c r="Z860929" s="24"/>
      <c r="AA860929" s="24"/>
      <c r="AB860929" s="24"/>
      <c r="AC860929" s="24"/>
      <c r="AD860929" s="24"/>
      <c r="AE860929" s="24"/>
      <c r="AF860929" s="24"/>
      <c r="AG860929" s="24"/>
      <c r="AH860929" s="24"/>
      <c r="AI860929" s="24"/>
      <c r="AJ860929" s="24"/>
      <c r="AK860929" s="24"/>
      <c r="AL860929" s="24"/>
      <c r="AM860929" s="24"/>
      <c r="AN860929" s="24"/>
      <c r="AO860929" s="24"/>
      <c r="AP860929" s="69"/>
      <c r="AQ860929" s="24"/>
      <c r="AR860929" s="24"/>
      <c r="AS860929" s="24"/>
      <c r="AT860929" s="24"/>
    </row>
    <row r="861057" spans="6:46" ht="15" x14ac:dyDescent="0.15">
      <c r="F861057" s="24"/>
      <c r="G861057" s="24"/>
      <c r="H861057" s="24"/>
      <c r="I861057" s="24"/>
      <c r="J861057" s="24"/>
      <c r="K861057" s="24"/>
      <c r="L861057" s="24"/>
      <c r="M861057" s="24"/>
      <c r="N861057" s="24"/>
      <c r="O861057" s="24"/>
      <c r="P861057" s="24"/>
      <c r="Q861057" s="24"/>
      <c r="R861057" s="24"/>
      <c r="S861057" s="24"/>
      <c r="T861057" s="24"/>
      <c r="U861057" s="24"/>
      <c r="V861057" s="24"/>
      <c r="W861057" s="24"/>
      <c r="X861057" s="24"/>
      <c r="Y861057" s="24"/>
      <c r="Z861057" s="24"/>
      <c r="AA861057" s="24"/>
      <c r="AB861057" s="24"/>
      <c r="AC861057" s="24"/>
      <c r="AD861057" s="24"/>
      <c r="AE861057" s="24"/>
      <c r="AF861057" s="24"/>
      <c r="AG861057" s="24"/>
      <c r="AH861057" s="24"/>
      <c r="AI861057" s="24"/>
      <c r="AJ861057" s="24"/>
      <c r="AK861057" s="24"/>
      <c r="AL861057" s="24"/>
      <c r="AM861057" s="24"/>
      <c r="AN861057" s="24"/>
      <c r="AO861057" s="24"/>
      <c r="AP861057" s="69"/>
      <c r="AQ861057" s="24"/>
      <c r="AR861057" s="24"/>
      <c r="AS861057" s="24"/>
      <c r="AT861057" s="24"/>
    </row>
    <row r="861185" spans="6:46" ht="15" x14ac:dyDescent="0.15">
      <c r="F861185" s="24"/>
      <c r="G861185" s="24"/>
      <c r="H861185" s="24"/>
      <c r="I861185" s="24"/>
      <c r="J861185" s="24"/>
      <c r="K861185" s="24"/>
      <c r="L861185" s="24"/>
      <c r="M861185" s="24"/>
      <c r="N861185" s="24"/>
      <c r="O861185" s="24"/>
      <c r="P861185" s="24"/>
      <c r="Q861185" s="24"/>
      <c r="R861185" s="24"/>
      <c r="S861185" s="24"/>
      <c r="T861185" s="24"/>
      <c r="U861185" s="24"/>
      <c r="V861185" s="24"/>
      <c r="W861185" s="24"/>
      <c r="X861185" s="24"/>
      <c r="Y861185" s="24"/>
      <c r="Z861185" s="24"/>
      <c r="AA861185" s="24"/>
      <c r="AB861185" s="24"/>
      <c r="AC861185" s="24"/>
      <c r="AD861185" s="24"/>
      <c r="AE861185" s="24"/>
      <c r="AF861185" s="24"/>
      <c r="AG861185" s="24"/>
      <c r="AH861185" s="24"/>
      <c r="AI861185" s="24"/>
      <c r="AJ861185" s="24"/>
      <c r="AK861185" s="24"/>
      <c r="AL861185" s="24"/>
      <c r="AM861185" s="24"/>
      <c r="AN861185" s="24"/>
      <c r="AO861185" s="24"/>
      <c r="AP861185" s="69"/>
      <c r="AQ861185" s="24"/>
      <c r="AR861185" s="24"/>
      <c r="AS861185" s="24"/>
      <c r="AT861185" s="24"/>
    </row>
    <row r="861313" spans="6:46" ht="15" x14ac:dyDescent="0.15">
      <c r="F861313" s="24"/>
      <c r="G861313" s="24"/>
      <c r="H861313" s="24"/>
      <c r="I861313" s="24"/>
      <c r="J861313" s="24"/>
      <c r="K861313" s="24"/>
      <c r="L861313" s="24"/>
      <c r="M861313" s="24"/>
      <c r="N861313" s="24"/>
      <c r="O861313" s="24"/>
      <c r="P861313" s="24"/>
      <c r="Q861313" s="24"/>
      <c r="R861313" s="24"/>
      <c r="S861313" s="24"/>
      <c r="T861313" s="24"/>
      <c r="U861313" s="24"/>
      <c r="V861313" s="24"/>
      <c r="W861313" s="24"/>
      <c r="X861313" s="24"/>
      <c r="Y861313" s="24"/>
      <c r="Z861313" s="24"/>
      <c r="AA861313" s="24"/>
      <c r="AB861313" s="24"/>
      <c r="AC861313" s="24"/>
      <c r="AD861313" s="24"/>
      <c r="AE861313" s="24"/>
      <c r="AF861313" s="24"/>
      <c r="AG861313" s="24"/>
      <c r="AH861313" s="24"/>
      <c r="AI861313" s="24"/>
      <c r="AJ861313" s="24"/>
      <c r="AK861313" s="24"/>
      <c r="AL861313" s="24"/>
      <c r="AM861313" s="24"/>
      <c r="AN861313" s="24"/>
      <c r="AO861313" s="24"/>
      <c r="AP861313" s="69"/>
      <c r="AQ861313" s="24"/>
      <c r="AR861313" s="24"/>
      <c r="AS861313" s="24"/>
      <c r="AT861313" s="24"/>
    </row>
    <row r="861441" spans="6:46" ht="15" x14ac:dyDescent="0.15">
      <c r="F861441" s="24"/>
      <c r="G861441" s="24"/>
      <c r="H861441" s="24"/>
      <c r="I861441" s="24"/>
      <c r="J861441" s="24"/>
      <c r="K861441" s="24"/>
      <c r="L861441" s="24"/>
      <c r="M861441" s="24"/>
      <c r="N861441" s="24"/>
      <c r="O861441" s="24"/>
      <c r="P861441" s="24"/>
      <c r="Q861441" s="24"/>
      <c r="R861441" s="24"/>
      <c r="S861441" s="24"/>
      <c r="T861441" s="24"/>
      <c r="U861441" s="24"/>
      <c r="V861441" s="24"/>
      <c r="W861441" s="24"/>
      <c r="X861441" s="24"/>
      <c r="Y861441" s="24"/>
      <c r="Z861441" s="24"/>
      <c r="AA861441" s="24"/>
      <c r="AB861441" s="24"/>
      <c r="AC861441" s="24"/>
      <c r="AD861441" s="24"/>
      <c r="AE861441" s="24"/>
      <c r="AF861441" s="24"/>
      <c r="AG861441" s="24"/>
      <c r="AH861441" s="24"/>
      <c r="AI861441" s="24"/>
      <c r="AJ861441" s="24"/>
      <c r="AK861441" s="24"/>
      <c r="AL861441" s="24"/>
      <c r="AM861441" s="24"/>
      <c r="AN861441" s="24"/>
      <c r="AO861441" s="24"/>
      <c r="AP861441" s="69"/>
      <c r="AQ861441" s="24"/>
      <c r="AR861441" s="24"/>
      <c r="AS861441" s="24"/>
      <c r="AT861441" s="24"/>
    </row>
    <row r="861569" spans="6:46" ht="15" x14ac:dyDescent="0.15">
      <c r="F861569" s="24"/>
      <c r="G861569" s="24"/>
      <c r="H861569" s="24"/>
      <c r="I861569" s="24"/>
      <c r="J861569" s="24"/>
      <c r="K861569" s="24"/>
      <c r="L861569" s="24"/>
      <c r="M861569" s="24"/>
      <c r="N861569" s="24"/>
      <c r="O861569" s="24"/>
      <c r="P861569" s="24"/>
      <c r="Q861569" s="24"/>
      <c r="R861569" s="24"/>
      <c r="S861569" s="24"/>
      <c r="T861569" s="24"/>
      <c r="U861569" s="24"/>
      <c r="V861569" s="24"/>
      <c r="W861569" s="24"/>
      <c r="X861569" s="24"/>
      <c r="Y861569" s="24"/>
      <c r="Z861569" s="24"/>
      <c r="AA861569" s="24"/>
      <c r="AB861569" s="24"/>
      <c r="AC861569" s="24"/>
      <c r="AD861569" s="24"/>
      <c r="AE861569" s="24"/>
      <c r="AF861569" s="24"/>
      <c r="AG861569" s="24"/>
      <c r="AH861569" s="24"/>
      <c r="AI861569" s="24"/>
      <c r="AJ861569" s="24"/>
      <c r="AK861569" s="24"/>
      <c r="AL861569" s="24"/>
      <c r="AM861569" s="24"/>
      <c r="AN861569" s="24"/>
      <c r="AO861569" s="24"/>
      <c r="AP861569" s="69"/>
      <c r="AQ861569" s="24"/>
      <c r="AR861569" s="24"/>
      <c r="AS861569" s="24"/>
      <c r="AT861569" s="24"/>
    </row>
    <row r="861697" spans="6:46" ht="15" x14ac:dyDescent="0.15">
      <c r="F861697" s="24"/>
      <c r="G861697" s="24"/>
      <c r="H861697" s="24"/>
      <c r="I861697" s="24"/>
      <c r="J861697" s="24"/>
      <c r="K861697" s="24"/>
      <c r="L861697" s="24"/>
      <c r="M861697" s="24"/>
      <c r="N861697" s="24"/>
      <c r="O861697" s="24"/>
      <c r="P861697" s="24"/>
      <c r="Q861697" s="24"/>
      <c r="R861697" s="24"/>
      <c r="S861697" s="24"/>
      <c r="T861697" s="24"/>
      <c r="U861697" s="24"/>
      <c r="V861697" s="24"/>
      <c r="W861697" s="24"/>
      <c r="X861697" s="24"/>
      <c r="Y861697" s="24"/>
      <c r="Z861697" s="24"/>
      <c r="AA861697" s="24"/>
      <c r="AB861697" s="24"/>
      <c r="AC861697" s="24"/>
      <c r="AD861697" s="24"/>
      <c r="AE861697" s="24"/>
      <c r="AF861697" s="24"/>
      <c r="AG861697" s="24"/>
      <c r="AH861697" s="24"/>
      <c r="AI861697" s="24"/>
      <c r="AJ861697" s="24"/>
      <c r="AK861697" s="24"/>
      <c r="AL861697" s="24"/>
      <c r="AM861697" s="24"/>
      <c r="AN861697" s="24"/>
      <c r="AO861697" s="24"/>
      <c r="AP861697" s="69"/>
      <c r="AQ861697" s="24"/>
      <c r="AR861697" s="24"/>
      <c r="AS861697" s="24"/>
      <c r="AT861697" s="24"/>
    </row>
    <row r="861825" spans="6:46" ht="15" x14ac:dyDescent="0.15">
      <c r="F861825" s="24"/>
      <c r="G861825" s="24"/>
      <c r="H861825" s="24"/>
      <c r="I861825" s="24"/>
      <c r="J861825" s="24"/>
      <c r="K861825" s="24"/>
      <c r="L861825" s="24"/>
      <c r="M861825" s="24"/>
      <c r="N861825" s="24"/>
      <c r="O861825" s="24"/>
      <c r="P861825" s="24"/>
      <c r="Q861825" s="24"/>
      <c r="R861825" s="24"/>
      <c r="S861825" s="24"/>
      <c r="T861825" s="24"/>
      <c r="U861825" s="24"/>
      <c r="V861825" s="24"/>
      <c r="W861825" s="24"/>
      <c r="X861825" s="24"/>
      <c r="Y861825" s="24"/>
      <c r="Z861825" s="24"/>
      <c r="AA861825" s="24"/>
      <c r="AB861825" s="24"/>
      <c r="AC861825" s="24"/>
      <c r="AD861825" s="24"/>
      <c r="AE861825" s="24"/>
      <c r="AF861825" s="24"/>
      <c r="AG861825" s="24"/>
      <c r="AH861825" s="24"/>
      <c r="AI861825" s="24"/>
      <c r="AJ861825" s="24"/>
      <c r="AK861825" s="24"/>
      <c r="AL861825" s="24"/>
      <c r="AM861825" s="24"/>
      <c r="AN861825" s="24"/>
      <c r="AO861825" s="24"/>
      <c r="AP861825" s="69"/>
      <c r="AQ861825" s="24"/>
      <c r="AR861825" s="24"/>
      <c r="AS861825" s="24"/>
      <c r="AT861825" s="24"/>
    </row>
    <row r="861953" spans="6:46" ht="15" x14ac:dyDescent="0.15">
      <c r="F861953" s="24"/>
      <c r="G861953" s="24"/>
      <c r="H861953" s="24"/>
      <c r="I861953" s="24"/>
      <c r="J861953" s="24"/>
      <c r="K861953" s="24"/>
      <c r="L861953" s="24"/>
      <c r="M861953" s="24"/>
      <c r="N861953" s="24"/>
      <c r="O861953" s="24"/>
      <c r="P861953" s="24"/>
      <c r="Q861953" s="24"/>
      <c r="R861953" s="24"/>
      <c r="S861953" s="24"/>
      <c r="T861953" s="24"/>
      <c r="U861953" s="24"/>
      <c r="V861953" s="24"/>
      <c r="W861953" s="24"/>
      <c r="X861953" s="24"/>
      <c r="Y861953" s="24"/>
      <c r="Z861953" s="24"/>
      <c r="AA861953" s="24"/>
      <c r="AB861953" s="24"/>
      <c r="AC861953" s="24"/>
      <c r="AD861953" s="24"/>
      <c r="AE861953" s="24"/>
      <c r="AF861953" s="24"/>
      <c r="AG861953" s="24"/>
      <c r="AH861953" s="24"/>
      <c r="AI861953" s="24"/>
      <c r="AJ861953" s="24"/>
      <c r="AK861953" s="24"/>
      <c r="AL861953" s="24"/>
      <c r="AM861953" s="24"/>
      <c r="AN861953" s="24"/>
      <c r="AO861953" s="24"/>
      <c r="AP861953" s="69"/>
      <c r="AQ861953" s="24"/>
      <c r="AR861953" s="24"/>
      <c r="AS861953" s="24"/>
      <c r="AT861953" s="24"/>
    </row>
    <row r="862081" spans="6:46" ht="15" x14ac:dyDescent="0.15">
      <c r="F862081" s="24"/>
      <c r="G862081" s="24"/>
      <c r="H862081" s="24"/>
      <c r="I862081" s="24"/>
      <c r="J862081" s="24"/>
      <c r="K862081" s="24"/>
      <c r="L862081" s="24"/>
      <c r="M862081" s="24"/>
      <c r="N862081" s="24"/>
      <c r="O862081" s="24"/>
      <c r="P862081" s="24"/>
      <c r="Q862081" s="24"/>
      <c r="R862081" s="24"/>
      <c r="S862081" s="24"/>
      <c r="T862081" s="24"/>
      <c r="U862081" s="24"/>
      <c r="V862081" s="24"/>
      <c r="W862081" s="24"/>
      <c r="X862081" s="24"/>
      <c r="Y862081" s="24"/>
      <c r="Z862081" s="24"/>
      <c r="AA862081" s="24"/>
      <c r="AB862081" s="24"/>
      <c r="AC862081" s="24"/>
      <c r="AD862081" s="24"/>
      <c r="AE862081" s="24"/>
      <c r="AF862081" s="24"/>
      <c r="AG862081" s="24"/>
      <c r="AH862081" s="24"/>
      <c r="AI862081" s="24"/>
      <c r="AJ862081" s="24"/>
      <c r="AK862081" s="24"/>
      <c r="AL862081" s="24"/>
      <c r="AM862081" s="24"/>
      <c r="AN862081" s="24"/>
      <c r="AO862081" s="24"/>
      <c r="AP862081" s="69"/>
      <c r="AQ862081" s="24"/>
      <c r="AR862081" s="24"/>
      <c r="AS862081" s="24"/>
      <c r="AT862081" s="24"/>
    </row>
    <row r="862209" spans="6:46" ht="15" x14ac:dyDescent="0.15">
      <c r="F862209" s="24"/>
      <c r="G862209" s="24"/>
      <c r="H862209" s="24"/>
      <c r="I862209" s="24"/>
      <c r="J862209" s="24"/>
      <c r="K862209" s="24"/>
      <c r="L862209" s="24"/>
      <c r="M862209" s="24"/>
      <c r="N862209" s="24"/>
      <c r="O862209" s="24"/>
      <c r="P862209" s="24"/>
      <c r="Q862209" s="24"/>
      <c r="R862209" s="24"/>
      <c r="S862209" s="24"/>
      <c r="T862209" s="24"/>
      <c r="U862209" s="24"/>
      <c r="V862209" s="24"/>
      <c r="W862209" s="24"/>
      <c r="X862209" s="24"/>
      <c r="Y862209" s="24"/>
      <c r="Z862209" s="24"/>
      <c r="AA862209" s="24"/>
      <c r="AB862209" s="24"/>
      <c r="AC862209" s="24"/>
      <c r="AD862209" s="24"/>
      <c r="AE862209" s="24"/>
      <c r="AF862209" s="24"/>
      <c r="AG862209" s="24"/>
      <c r="AH862209" s="24"/>
      <c r="AI862209" s="24"/>
      <c r="AJ862209" s="24"/>
      <c r="AK862209" s="24"/>
      <c r="AL862209" s="24"/>
      <c r="AM862209" s="24"/>
      <c r="AN862209" s="24"/>
      <c r="AO862209" s="24"/>
      <c r="AP862209" s="69"/>
      <c r="AQ862209" s="24"/>
      <c r="AR862209" s="24"/>
      <c r="AS862209" s="24"/>
      <c r="AT862209" s="24"/>
    </row>
    <row r="862337" spans="6:46" ht="15" x14ac:dyDescent="0.15">
      <c r="F862337" s="24"/>
      <c r="G862337" s="24"/>
      <c r="H862337" s="24"/>
      <c r="I862337" s="24"/>
      <c r="J862337" s="24"/>
      <c r="K862337" s="24"/>
      <c r="L862337" s="24"/>
      <c r="M862337" s="24"/>
      <c r="N862337" s="24"/>
      <c r="O862337" s="24"/>
      <c r="P862337" s="24"/>
      <c r="Q862337" s="24"/>
      <c r="R862337" s="24"/>
      <c r="S862337" s="24"/>
      <c r="T862337" s="24"/>
      <c r="U862337" s="24"/>
      <c r="V862337" s="24"/>
      <c r="W862337" s="24"/>
      <c r="X862337" s="24"/>
      <c r="Y862337" s="24"/>
      <c r="Z862337" s="24"/>
      <c r="AA862337" s="24"/>
      <c r="AB862337" s="24"/>
      <c r="AC862337" s="24"/>
      <c r="AD862337" s="24"/>
      <c r="AE862337" s="24"/>
      <c r="AF862337" s="24"/>
      <c r="AG862337" s="24"/>
      <c r="AH862337" s="24"/>
      <c r="AI862337" s="24"/>
      <c r="AJ862337" s="24"/>
      <c r="AK862337" s="24"/>
      <c r="AL862337" s="24"/>
      <c r="AM862337" s="24"/>
      <c r="AN862337" s="24"/>
      <c r="AO862337" s="24"/>
      <c r="AP862337" s="69"/>
      <c r="AQ862337" s="24"/>
      <c r="AR862337" s="24"/>
      <c r="AS862337" s="24"/>
      <c r="AT862337" s="24"/>
    </row>
    <row r="862465" spans="6:46" ht="15" x14ac:dyDescent="0.15">
      <c r="F862465" s="24"/>
      <c r="G862465" s="24"/>
      <c r="H862465" s="24"/>
      <c r="I862465" s="24"/>
      <c r="J862465" s="24"/>
      <c r="K862465" s="24"/>
      <c r="L862465" s="24"/>
      <c r="M862465" s="24"/>
      <c r="N862465" s="24"/>
      <c r="O862465" s="24"/>
      <c r="P862465" s="24"/>
      <c r="Q862465" s="24"/>
      <c r="R862465" s="24"/>
      <c r="S862465" s="24"/>
      <c r="T862465" s="24"/>
      <c r="U862465" s="24"/>
      <c r="V862465" s="24"/>
      <c r="W862465" s="24"/>
      <c r="X862465" s="24"/>
      <c r="Y862465" s="24"/>
      <c r="Z862465" s="24"/>
      <c r="AA862465" s="24"/>
      <c r="AB862465" s="24"/>
      <c r="AC862465" s="24"/>
      <c r="AD862465" s="24"/>
      <c r="AE862465" s="24"/>
      <c r="AF862465" s="24"/>
      <c r="AG862465" s="24"/>
      <c r="AH862465" s="24"/>
      <c r="AI862465" s="24"/>
      <c r="AJ862465" s="24"/>
      <c r="AK862465" s="24"/>
      <c r="AL862465" s="24"/>
      <c r="AM862465" s="24"/>
      <c r="AN862465" s="24"/>
      <c r="AO862465" s="24"/>
      <c r="AP862465" s="69"/>
      <c r="AQ862465" s="24"/>
      <c r="AR862465" s="24"/>
      <c r="AS862465" s="24"/>
      <c r="AT862465" s="24"/>
    </row>
    <row r="862593" spans="6:46" ht="15" x14ac:dyDescent="0.15">
      <c r="F862593" s="24"/>
      <c r="G862593" s="24"/>
      <c r="H862593" s="24"/>
      <c r="I862593" s="24"/>
      <c r="J862593" s="24"/>
      <c r="K862593" s="24"/>
      <c r="L862593" s="24"/>
      <c r="M862593" s="24"/>
      <c r="N862593" s="24"/>
      <c r="O862593" s="24"/>
      <c r="P862593" s="24"/>
      <c r="Q862593" s="24"/>
      <c r="R862593" s="24"/>
      <c r="S862593" s="24"/>
      <c r="T862593" s="24"/>
      <c r="U862593" s="24"/>
      <c r="V862593" s="24"/>
      <c r="W862593" s="24"/>
      <c r="X862593" s="24"/>
      <c r="Y862593" s="24"/>
      <c r="Z862593" s="24"/>
      <c r="AA862593" s="24"/>
      <c r="AB862593" s="24"/>
      <c r="AC862593" s="24"/>
      <c r="AD862593" s="24"/>
      <c r="AE862593" s="24"/>
      <c r="AF862593" s="24"/>
      <c r="AG862593" s="24"/>
      <c r="AH862593" s="24"/>
      <c r="AI862593" s="24"/>
      <c r="AJ862593" s="24"/>
      <c r="AK862593" s="24"/>
      <c r="AL862593" s="24"/>
      <c r="AM862593" s="24"/>
      <c r="AN862593" s="24"/>
      <c r="AO862593" s="24"/>
      <c r="AP862593" s="69"/>
      <c r="AQ862593" s="24"/>
      <c r="AR862593" s="24"/>
      <c r="AS862593" s="24"/>
      <c r="AT862593" s="24"/>
    </row>
    <row r="862721" spans="6:46" ht="15" x14ac:dyDescent="0.15">
      <c r="F862721" s="24"/>
      <c r="G862721" s="24"/>
      <c r="H862721" s="24"/>
      <c r="I862721" s="24"/>
      <c r="J862721" s="24"/>
      <c r="K862721" s="24"/>
      <c r="L862721" s="24"/>
      <c r="M862721" s="24"/>
      <c r="N862721" s="24"/>
      <c r="O862721" s="24"/>
      <c r="P862721" s="24"/>
      <c r="Q862721" s="24"/>
      <c r="R862721" s="24"/>
      <c r="S862721" s="24"/>
      <c r="T862721" s="24"/>
      <c r="U862721" s="24"/>
      <c r="V862721" s="24"/>
      <c r="W862721" s="24"/>
      <c r="X862721" s="24"/>
      <c r="Y862721" s="24"/>
      <c r="Z862721" s="24"/>
      <c r="AA862721" s="24"/>
      <c r="AB862721" s="24"/>
      <c r="AC862721" s="24"/>
      <c r="AD862721" s="24"/>
      <c r="AE862721" s="24"/>
      <c r="AF862721" s="24"/>
      <c r="AG862721" s="24"/>
      <c r="AH862721" s="24"/>
      <c r="AI862721" s="24"/>
      <c r="AJ862721" s="24"/>
      <c r="AK862721" s="24"/>
      <c r="AL862721" s="24"/>
      <c r="AM862721" s="24"/>
      <c r="AN862721" s="24"/>
      <c r="AO862721" s="24"/>
      <c r="AP862721" s="69"/>
      <c r="AQ862721" s="24"/>
      <c r="AR862721" s="24"/>
      <c r="AS862721" s="24"/>
      <c r="AT862721" s="24"/>
    </row>
    <row r="862849" spans="6:46" ht="15" x14ac:dyDescent="0.15">
      <c r="F862849" s="24"/>
      <c r="G862849" s="24"/>
      <c r="H862849" s="24"/>
      <c r="I862849" s="24"/>
      <c r="J862849" s="24"/>
      <c r="K862849" s="24"/>
      <c r="L862849" s="24"/>
      <c r="M862849" s="24"/>
      <c r="N862849" s="24"/>
      <c r="O862849" s="24"/>
      <c r="P862849" s="24"/>
      <c r="Q862849" s="24"/>
      <c r="R862849" s="24"/>
      <c r="S862849" s="24"/>
      <c r="T862849" s="24"/>
      <c r="U862849" s="24"/>
      <c r="V862849" s="24"/>
      <c r="W862849" s="24"/>
      <c r="X862849" s="24"/>
      <c r="Y862849" s="24"/>
      <c r="Z862849" s="24"/>
      <c r="AA862849" s="24"/>
      <c r="AB862849" s="24"/>
      <c r="AC862849" s="24"/>
      <c r="AD862849" s="24"/>
      <c r="AE862849" s="24"/>
      <c r="AF862849" s="24"/>
      <c r="AG862849" s="24"/>
      <c r="AH862849" s="24"/>
      <c r="AI862849" s="24"/>
      <c r="AJ862849" s="24"/>
      <c r="AK862849" s="24"/>
      <c r="AL862849" s="24"/>
      <c r="AM862849" s="24"/>
      <c r="AN862849" s="24"/>
      <c r="AO862849" s="24"/>
      <c r="AP862849" s="69"/>
      <c r="AQ862849" s="24"/>
      <c r="AR862849" s="24"/>
      <c r="AS862849" s="24"/>
      <c r="AT862849" s="24"/>
    </row>
    <row r="862977" spans="6:46" ht="15" x14ac:dyDescent="0.15">
      <c r="F862977" s="24"/>
      <c r="G862977" s="24"/>
      <c r="H862977" s="24"/>
      <c r="I862977" s="24"/>
      <c r="J862977" s="24"/>
      <c r="K862977" s="24"/>
      <c r="L862977" s="24"/>
      <c r="M862977" s="24"/>
      <c r="N862977" s="24"/>
      <c r="O862977" s="24"/>
      <c r="P862977" s="24"/>
      <c r="Q862977" s="24"/>
      <c r="R862977" s="24"/>
      <c r="S862977" s="24"/>
      <c r="T862977" s="24"/>
      <c r="U862977" s="24"/>
      <c r="V862977" s="24"/>
      <c r="W862977" s="24"/>
      <c r="X862977" s="24"/>
      <c r="Y862977" s="24"/>
      <c r="Z862977" s="24"/>
      <c r="AA862977" s="24"/>
      <c r="AB862977" s="24"/>
      <c r="AC862977" s="24"/>
      <c r="AD862977" s="24"/>
      <c r="AE862977" s="24"/>
      <c r="AF862977" s="24"/>
      <c r="AG862977" s="24"/>
      <c r="AH862977" s="24"/>
      <c r="AI862977" s="24"/>
      <c r="AJ862977" s="24"/>
      <c r="AK862977" s="24"/>
      <c r="AL862977" s="24"/>
      <c r="AM862977" s="24"/>
      <c r="AN862977" s="24"/>
      <c r="AO862977" s="24"/>
      <c r="AP862977" s="69"/>
      <c r="AQ862977" s="24"/>
      <c r="AR862977" s="24"/>
      <c r="AS862977" s="24"/>
      <c r="AT862977" s="24"/>
    </row>
    <row r="863105" spans="6:46" ht="15" x14ac:dyDescent="0.15">
      <c r="F863105" s="24"/>
      <c r="G863105" s="24"/>
      <c r="H863105" s="24"/>
      <c r="I863105" s="24"/>
      <c r="J863105" s="24"/>
      <c r="K863105" s="24"/>
      <c r="L863105" s="24"/>
      <c r="M863105" s="24"/>
      <c r="N863105" s="24"/>
      <c r="O863105" s="24"/>
      <c r="P863105" s="24"/>
      <c r="Q863105" s="24"/>
      <c r="R863105" s="24"/>
      <c r="S863105" s="24"/>
      <c r="T863105" s="24"/>
      <c r="U863105" s="24"/>
      <c r="V863105" s="24"/>
      <c r="W863105" s="24"/>
      <c r="X863105" s="24"/>
      <c r="Y863105" s="24"/>
      <c r="Z863105" s="24"/>
      <c r="AA863105" s="24"/>
      <c r="AB863105" s="24"/>
      <c r="AC863105" s="24"/>
      <c r="AD863105" s="24"/>
      <c r="AE863105" s="24"/>
      <c r="AF863105" s="24"/>
      <c r="AG863105" s="24"/>
      <c r="AH863105" s="24"/>
      <c r="AI863105" s="24"/>
      <c r="AJ863105" s="24"/>
      <c r="AK863105" s="24"/>
      <c r="AL863105" s="24"/>
      <c r="AM863105" s="24"/>
      <c r="AN863105" s="24"/>
      <c r="AO863105" s="24"/>
      <c r="AP863105" s="69"/>
      <c r="AQ863105" s="24"/>
      <c r="AR863105" s="24"/>
      <c r="AS863105" s="24"/>
      <c r="AT863105" s="24"/>
    </row>
    <row r="863233" spans="6:46" ht="15" x14ac:dyDescent="0.15">
      <c r="F863233" s="24"/>
      <c r="G863233" s="24"/>
      <c r="H863233" s="24"/>
      <c r="I863233" s="24"/>
      <c r="J863233" s="24"/>
      <c r="K863233" s="24"/>
      <c r="L863233" s="24"/>
      <c r="M863233" s="24"/>
      <c r="N863233" s="24"/>
      <c r="O863233" s="24"/>
      <c r="P863233" s="24"/>
      <c r="Q863233" s="24"/>
      <c r="R863233" s="24"/>
      <c r="S863233" s="24"/>
      <c r="T863233" s="24"/>
      <c r="U863233" s="24"/>
      <c r="V863233" s="24"/>
      <c r="W863233" s="24"/>
      <c r="X863233" s="24"/>
      <c r="Y863233" s="24"/>
      <c r="Z863233" s="24"/>
      <c r="AA863233" s="24"/>
      <c r="AB863233" s="24"/>
      <c r="AC863233" s="24"/>
      <c r="AD863233" s="24"/>
      <c r="AE863233" s="24"/>
      <c r="AF863233" s="24"/>
      <c r="AG863233" s="24"/>
      <c r="AH863233" s="24"/>
      <c r="AI863233" s="24"/>
      <c r="AJ863233" s="24"/>
      <c r="AK863233" s="24"/>
      <c r="AL863233" s="24"/>
      <c r="AM863233" s="24"/>
      <c r="AN863233" s="24"/>
      <c r="AO863233" s="24"/>
      <c r="AP863233" s="69"/>
      <c r="AQ863233" s="24"/>
      <c r="AR863233" s="24"/>
      <c r="AS863233" s="24"/>
      <c r="AT863233" s="24"/>
    </row>
    <row r="863361" spans="6:46" ht="15" x14ac:dyDescent="0.15">
      <c r="F863361" s="24"/>
      <c r="G863361" s="24"/>
      <c r="H863361" s="24"/>
      <c r="I863361" s="24"/>
      <c r="J863361" s="24"/>
      <c r="K863361" s="24"/>
      <c r="L863361" s="24"/>
      <c r="M863361" s="24"/>
      <c r="N863361" s="24"/>
      <c r="O863361" s="24"/>
      <c r="P863361" s="24"/>
      <c r="Q863361" s="24"/>
      <c r="R863361" s="24"/>
      <c r="S863361" s="24"/>
      <c r="T863361" s="24"/>
      <c r="U863361" s="24"/>
      <c r="V863361" s="24"/>
      <c r="W863361" s="24"/>
      <c r="X863361" s="24"/>
      <c r="Y863361" s="24"/>
      <c r="Z863361" s="24"/>
      <c r="AA863361" s="24"/>
      <c r="AB863361" s="24"/>
      <c r="AC863361" s="24"/>
      <c r="AD863361" s="24"/>
      <c r="AE863361" s="24"/>
      <c r="AF863361" s="24"/>
      <c r="AG863361" s="24"/>
      <c r="AH863361" s="24"/>
      <c r="AI863361" s="24"/>
      <c r="AJ863361" s="24"/>
      <c r="AK863361" s="24"/>
      <c r="AL863361" s="24"/>
      <c r="AM863361" s="24"/>
      <c r="AN863361" s="24"/>
      <c r="AO863361" s="24"/>
      <c r="AP863361" s="69"/>
      <c r="AQ863361" s="24"/>
      <c r="AR863361" s="24"/>
      <c r="AS863361" s="24"/>
      <c r="AT863361" s="24"/>
    </row>
    <row r="863489" spans="6:46" ht="15" x14ac:dyDescent="0.15">
      <c r="F863489" s="24"/>
      <c r="G863489" s="24"/>
      <c r="H863489" s="24"/>
      <c r="I863489" s="24"/>
      <c r="J863489" s="24"/>
      <c r="K863489" s="24"/>
      <c r="L863489" s="24"/>
      <c r="M863489" s="24"/>
      <c r="N863489" s="24"/>
      <c r="O863489" s="24"/>
      <c r="P863489" s="24"/>
      <c r="Q863489" s="24"/>
      <c r="R863489" s="24"/>
      <c r="S863489" s="24"/>
      <c r="T863489" s="24"/>
      <c r="U863489" s="24"/>
      <c r="V863489" s="24"/>
      <c r="W863489" s="24"/>
      <c r="X863489" s="24"/>
      <c r="Y863489" s="24"/>
      <c r="Z863489" s="24"/>
      <c r="AA863489" s="24"/>
      <c r="AB863489" s="24"/>
      <c r="AC863489" s="24"/>
      <c r="AD863489" s="24"/>
      <c r="AE863489" s="24"/>
      <c r="AF863489" s="24"/>
      <c r="AG863489" s="24"/>
      <c r="AH863489" s="24"/>
      <c r="AI863489" s="24"/>
      <c r="AJ863489" s="24"/>
      <c r="AK863489" s="24"/>
      <c r="AL863489" s="24"/>
      <c r="AM863489" s="24"/>
      <c r="AN863489" s="24"/>
      <c r="AO863489" s="24"/>
      <c r="AP863489" s="69"/>
      <c r="AQ863489" s="24"/>
      <c r="AR863489" s="24"/>
      <c r="AS863489" s="24"/>
      <c r="AT863489" s="24"/>
    </row>
    <row r="863617" spans="6:46" ht="15" x14ac:dyDescent="0.15">
      <c r="F863617" s="24"/>
      <c r="G863617" s="24"/>
      <c r="H863617" s="24"/>
      <c r="I863617" s="24"/>
      <c r="J863617" s="24"/>
      <c r="K863617" s="24"/>
      <c r="L863617" s="24"/>
      <c r="M863617" s="24"/>
      <c r="N863617" s="24"/>
      <c r="O863617" s="24"/>
      <c r="P863617" s="24"/>
      <c r="Q863617" s="24"/>
      <c r="R863617" s="24"/>
      <c r="S863617" s="24"/>
      <c r="T863617" s="24"/>
      <c r="U863617" s="24"/>
      <c r="V863617" s="24"/>
      <c r="W863617" s="24"/>
      <c r="X863617" s="24"/>
      <c r="Y863617" s="24"/>
      <c r="Z863617" s="24"/>
      <c r="AA863617" s="24"/>
      <c r="AB863617" s="24"/>
      <c r="AC863617" s="24"/>
      <c r="AD863617" s="24"/>
      <c r="AE863617" s="24"/>
      <c r="AF863617" s="24"/>
      <c r="AG863617" s="24"/>
      <c r="AH863617" s="24"/>
      <c r="AI863617" s="24"/>
      <c r="AJ863617" s="24"/>
      <c r="AK863617" s="24"/>
      <c r="AL863617" s="24"/>
      <c r="AM863617" s="24"/>
      <c r="AN863617" s="24"/>
      <c r="AO863617" s="24"/>
      <c r="AP863617" s="69"/>
      <c r="AQ863617" s="24"/>
      <c r="AR863617" s="24"/>
      <c r="AS863617" s="24"/>
      <c r="AT863617" s="24"/>
    </row>
    <row r="863745" spans="6:46" ht="15" x14ac:dyDescent="0.15">
      <c r="F863745" s="24"/>
      <c r="G863745" s="24"/>
      <c r="H863745" s="24"/>
      <c r="I863745" s="24"/>
      <c r="J863745" s="24"/>
      <c r="K863745" s="24"/>
      <c r="L863745" s="24"/>
      <c r="M863745" s="24"/>
      <c r="N863745" s="24"/>
      <c r="O863745" s="24"/>
      <c r="P863745" s="24"/>
      <c r="Q863745" s="24"/>
      <c r="R863745" s="24"/>
      <c r="S863745" s="24"/>
      <c r="T863745" s="24"/>
      <c r="U863745" s="24"/>
      <c r="V863745" s="24"/>
      <c r="W863745" s="24"/>
      <c r="X863745" s="24"/>
      <c r="Y863745" s="24"/>
      <c r="Z863745" s="24"/>
      <c r="AA863745" s="24"/>
      <c r="AB863745" s="24"/>
      <c r="AC863745" s="24"/>
      <c r="AD863745" s="24"/>
      <c r="AE863745" s="24"/>
      <c r="AF863745" s="24"/>
      <c r="AG863745" s="24"/>
      <c r="AH863745" s="24"/>
      <c r="AI863745" s="24"/>
      <c r="AJ863745" s="24"/>
      <c r="AK863745" s="24"/>
      <c r="AL863745" s="24"/>
      <c r="AM863745" s="24"/>
      <c r="AN863745" s="24"/>
      <c r="AO863745" s="24"/>
      <c r="AP863745" s="69"/>
      <c r="AQ863745" s="24"/>
      <c r="AR863745" s="24"/>
      <c r="AS863745" s="24"/>
      <c r="AT863745" s="24"/>
    </row>
    <row r="863873" spans="6:46" ht="15" x14ac:dyDescent="0.15">
      <c r="F863873" s="24"/>
      <c r="G863873" s="24"/>
      <c r="H863873" s="24"/>
      <c r="I863873" s="24"/>
      <c r="J863873" s="24"/>
      <c r="K863873" s="24"/>
      <c r="L863873" s="24"/>
      <c r="M863873" s="24"/>
      <c r="N863873" s="24"/>
      <c r="O863873" s="24"/>
      <c r="P863873" s="24"/>
      <c r="Q863873" s="24"/>
      <c r="R863873" s="24"/>
      <c r="S863873" s="24"/>
      <c r="T863873" s="24"/>
      <c r="U863873" s="24"/>
      <c r="V863873" s="24"/>
      <c r="W863873" s="24"/>
      <c r="X863873" s="24"/>
      <c r="Y863873" s="24"/>
      <c r="Z863873" s="24"/>
      <c r="AA863873" s="24"/>
      <c r="AB863873" s="24"/>
      <c r="AC863873" s="24"/>
      <c r="AD863873" s="24"/>
      <c r="AE863873" s="24"/>
      <c r="AF863873" s="24"/>
      <c r="AG863873" s="24"/>
      <c r="AH863873" s="24"/>
      <c r="AI863873" s="24"/>
      <c r="AJ863873" s="24"/>
      <c r="AK863873" s="24"/>
      <c r="AL863873" s="24"/>
      <c r="AM863873" s="24"/>
      <c r="AN863873" s="24"/>
      <c r="AO863873" s="24"/>
      <c r="AP863873" s="69"/>
      <c r="AQ863873" s="24"/>
      <c r="AR863873" s="24"/>
      <c r="AS863873" s="24"/>
      <c r="AT863873" s="24"/>
    </row>
    <row r="864001" spans="6:46" ht="15" x14ac:dyDescent="0.15">
      <c r="F864001" s="24"/>
      <c r="G864001" s="24"/>
      <c r="H864001" s="24"/>
      <c r="I864001" s="24"/>
      <c r="J864001" s="24"/>
      <c r="K864001" s="24"/>
      <c r="L864001" s="24"/>
      <c r="M864001" s="24"/>
      <c r="N864001" s="24"/>
      <c r="O864001" s="24"/>
      <c r="P864001" s="24"/>
      <c r="Q864001" s="24"/>
      <c r="R864001" s="24"/>
      <c r="S864001" s="24"/>
      <c r="T864001" s="24"/>
      <c r="U864001" s="24"/>
      <c r="V864001" s="24"/>
      <c r="W864001" s="24"/>
      <c r="X864001" s="24"/>
      <c r="Y864001" s="24"/>
      <c r="Z864001" s="24"/>
      <c r="AA864001" s="24"/>
      <c r="AB864001" s="24"/>
      <c r="AC864001" s="24"/>
      <c r="AD864001" s="24"/>
      <c r="AE864001" s="24"/>
      <c r="AF864001" s="24"/>
      <c r="AG864001" s="24"/>
      <c r="AH864001" s="24"/>
      <c r="AI864001" s="24"/>
      <c r="AJ864001" s="24"/>
      <c r="AK864001" s="24"/>
      <c r="AL864001" s="24"/>
      <c r="AM864001" s="24"/>
      <c r="AN864001" s="24"/>
      <c r="AO864001" s="24"/>
      <c r="AP864001" s="69"/>
      <c r="AQ864001" s="24"/>
      <c r="AR864001" s="24"/>
      <c r="AS864001" s="24"/>
      <c r="AT864001" s="24"/>
    </row>
    <row r="864129" spans="6:46" ht="15" x14ac:dyDescent="0.15">
      <c r="F864129" s="24"/>
      <c r="G864129" s="24"/>
      <c r="H864129" s="24"/>
      <c r="I864129" s="24"/>
      <c r="J864129" s="24"/>
      <c r="K864129" s="24"/>
      <c r="L864129" s="24"/>
      <c r="M864129" s="24"/>
      <c r="N864129" s="24"/>
      <c r="O864129" s="24"/>
      <c r="P864129" s="24"/>
      <c r="Q864129" s="24"/>
      <c r="R864129" s="24"/>
      <c r="S864129" s="24"/>
      <c r="T864129" s="24"/>
      <c r="U864129" s="24"/>
      <c r="V864129" s="24"/>
      <c r="W864129" s="24"/>
      <c r="X864129" s="24"/>
      <c r="Y864129" s="24"/>
      <c r="Z864129" s="24"/>
      <c r="AA864129" s="24"/>
      <c r="AB864129" s="24"/>
      <c r="AC864129" s="24"/>
      <c r="AD864129" s="24"/>
      <c r="AE864129" s="24"/>
      <c r="AF864129" s="24"/>
      <c r="AG864129" s="24"/>
      <c r="AH864129" s="24"/>
      <c r="AI864129" s="24"/>
      <c r="AJ864129" s="24"/>
      <c r="AK864129" s="24"/>
      <c r="AL864129" s="24"/>
      <c r="AM864129" s="24"/>
      <c r="AN864129" s="24"/>
      <c r="AO864129" s="24"/>
      <c r="AP864129" s="69"/>
      <c r="AQ864129" s="24"/>
      <c r="AR864129" s="24"/>
      <c r="AS864129" s="24"/>
      <c r="AT864129" s="24"/>
    </row>
    <row r="864257" spans="6:46" ht="15" x14ac:dyDescent="0.15">
      <c r="F864257" s="24"/>
      <c r="G864257" s="24"/>
      <c r="H864257" s="24"/>
      <c r="I864257" s="24"/>
      <c r="J864257" s="24"/>
      <c r="K864257" s="24"/>
      <c r="L864257" s="24"/>
      <c r="M864257" s="24"/>
      <c r="N864257" s="24"/>
      <c r="O864257" s="24"/>
      <c r="P864257" s="24"/>
      <c r="Q864257" s="24"/>
      <c r="R864257" s="24"/>
      <c r="S864257" s="24"/>
      <c r="T864257" s="24"/>
      <c r="U864257" s="24"/>
      <c r="V864257" s="24"/>
      <c r="W864257" s="24"/>
      <c r="X864257" s="24"/>
      <c r="Y864257" s="24"/>
      <c r="Z864257" s="24"/>
      <c r="AA864257" s="24"/>
      <c r="AB864257" s="24"/>
      <c r="AC864257" s="24"/>
      <c r="AD864257" s="24"/>
      <c r="AE864257" s="24"/>
      <c r="AF864257" s="24"/>
      <c r="AG864257" s="24"/>
      <c r="AH864257" s="24"/>
      <c r="AI864257" s="24"/>
      <c r="AJ864257" s="24"/>
      <c r="AK864257" s="24"/>
      <c r="AL864257" s="24"/>
      <c r="AM864257" s="24"/>
      <c r="AN864257" s="24"/>
      <c r="AO864257" s="24"/>
      <c r="AP864257" s="69"/>
      <c r="AQ864257" s="24"/>
      <c r="AR864257" s="24"/>
      <c r="AS864257" s="24"/>
      <c r="AT864257" s="24"/>
    </row>
    <row r="864385" spans="6:46" ht="15" x14ac:dyDescent="0.15">
      <c r="F864385" s="24"/>
      <c r="G864385" s="24"/>
      <c r="H864385" s="24"/>
      <c r="I864385" s="24"/>
      <c r="J864385" s="24"/>
      <c r="K864385" s="24"/>
      <c r="L864385" s="24"/>
      <c r="M864385" s="24"/>
      <c r="N864385" s="24"/>
      <c r="O864385" s="24"/>
      <c r="P864385" s="24"/>
      <c r="Q864385" s="24"/>
      <c r="R864385" s="24"/>
      <c r="S864385" s="24"/>
      <c r="T864385" s="24"/>
      <c r="U864385" s="24"/>
      <c r="V864385" s="24"/>
      <c r="W864385" s="24"/>
      <c r="X864385" s="24"/>
      <c r="Y864385" s="24"/>
      <c r="Z864385" s="24"/>
      <c r="AA864385" s="24"/>
      <c r="AB864385" s="24"/>
      <c r="AC864385" s="24"/>
      <c r="AD864385" s="24"/>
      <c r="AE864385" s="24"/>
      <c r="AF864385" s="24"/>
      <c r="AG864385" s="24"/>
      <c r="AH864385" s="24"/>
      <c r="AI864385" s="24"/>
      <c r="AJ864385" s="24"/>
      <c r="AK864385" s="24"/>
      <c r="AL864385" s="24"/>
      <c r="AM864385" s="24"/>
      <c r="AN864385" s="24"/>
      <c r="AO864385" s="24"/>
      <c r="AP864385" s="69"/>
      <c r="AQ864385" s="24"/>
      <c r="AR864385" s="24"/>
      <c r="AS864385" s="24"/>
      <c r="AT864385" s="24"/>
    </row>
    <row r="864513" spans="6:46" ht="15" x14ac:dyDescent="0.15">
      <c r="F864513" s="24"/>
      <c r="G864513" s="24"/>
      <c r="H864513" s="24"/>
      <c r="I864513" s="24"/>
      <c r="J864513" s="24"/>
      <c r="K864513" s="24"/>
      <c r="L864513" s="24"/>
      <c r="M864513" s="24"/>
      <c r="N864513" s="24"/>
      <c r="O864513" s="24"/>
      <c r="P864513" s="24"/>
      <c r="Q864513" s="24"/>
      <c r="R864513" s="24"/>
      <c r="S864513" s="24"/>
      <c r="T864513" s="24"/>
      <c r="U864513" s="24"/>
      <c r="V864513" s="24"/>
      <c r="W864513" s="24"/>
      <c r="X864513" s="24"/>
      <c r="Y864513" s="24"/>
      <c r="Z864513" s="24"/>
      <c r="AA864513" s="24"/>
      <c r="AB864513" s="24"/>
      <c r="AC864513" s="24"/>
      <c r="AD864513" s="24"/>
      <c r="AE864513" s="24"/>
      <c r="AF864513" s="24"/>
      <c r="AG864513" s="24"/>
      <c r="AH864513" s="24"/>
      <c r="AI864513" s="24"/>
      <c r="AJ864513" s="24"/>
      <c r="AK864513" s="24"/>
      <c r="AL864513" s="24"/>
      <c r="AM864513" s="24"/>
      <c r="AN864513" s="24"/>
      <c r="AO864513" s="24"/>
      <c r="AP864513" s="69"/>
      <c r="AQ864513" s="24"/>
      <c r="AR864513" s="24"/>
      <c r="AS864513" s="24"/>
      <c r="AT864513" s="24"/>
    </row>
    <row r="864641" spans="6:46" ht="15" x14ac:dyDescent="0.15">
      <c r="F864641" s="24"/>
      <c r="G864641" s="24"/>
      <c r="H864641" s="24"/>
      <c r="I864641" s="24"/>
      <c r="J864641" s="24"/>
      <c r="K864641" s="24"/>
      <c r="L864641" s="24"/>
      <c r="M864641" s="24"/>
      <c r="N864641" s="24"/>
      <c r="O864641" s="24"/>
      <c r="P864641" s="24"/>
      <c r="Q864641" s="24"/>
      <c r="R864641" s="24"/>
      <c r="S864641" s="24"/>
      <c r="T864641" s="24"/>
      <c r="U864641" s="24"/>
      <c r="V864641" s="24"/>
      <c r="W864641" s="24"/>
      <c r="X864641" s="24"/>
      <c r="Y864641" s="24"/>
      <c r="Z864641" s="24"/>
      <c r="AA864641" s="24"/>
      <c r="AB864641" s="24"/>
      <c r="AC864641" s="24"/>
      <c r="AD864641" s="24"/>
      <c r="AE864641" s="24"/>
      <c r="AF864641" s="24"/>
      <c r="AG864641" s="24"/>
      <c r="AH864641" s="24"/>
      <c r="AI864641" s="24"/>
      <c r="AJ864641" s="24"/>
      <c r="AK864641" s="24"/>
      <c r="AL864641" s="24"/>
      <c r="AM864641" s="24"/>
      <c r="AN864641" s="24"/>
      <c r="AO864641" s="24"/>
      <c r="AP864641" s="69"/>
      <c r="AQ864641" s="24"/>
      <c r="AR864641" s="24"/>
      <c r="AS864641" s="24"/>
      <c r="AT864641" s="24"/>
    </row>
    <row r="864769" spans="6:46" ht="15" x14ac:dyDescent="0.15">
      <c r="F864769" s="24"/>
      <c r="G864769" s="24"/>
      <c r="H864769" s="24"/>
      <c r="I864769" s="24"/>
      <c r="J864769" s="24"/>
      <c r="K864769" s="24"/>
      <c r="L864769" s="24"/>
      <c r="M864769" s="24"/>
      <c r="N864769" s="24"/>
      <c r="O864769" s="24"/>
      <c r="P864769" s="24"/>
      <c r="Q864769" s="24"/>
      <c r="R864769" s="24"/>
      <c r="S864769" s="24"/>
      <c r="T864769" s="24"/>
      <c r="U864769" s="24"/>
      <c r="V864769" s="24"/>
      <c r="W864769" s="24"/>
      <c r="X864769" s="24"/>
      <c r="Y864769" s="24"/>
      <c r="Z864769" s="24"/>
      <c r="AA864769" s="24"/>
      <c r="AB864769" s="24"/>
      <c r="AC864769" s="24"/>
      <c r="AD864769" s="24"/>
      <c r="AE864769" s="24"/>
      <c r="AF864769" s="24"/>
      <c r="AG864769" s="24"/>
      <c r="AH864769" s="24"/>
      <c r="AI864769" s="24"/>
      <c r="AJ864769" s="24"/>
      <c r="AK864769" s="24"/>
      <c r="AL864769" s="24"/>
      <c r="AM864769" s="24"/>
      <c r="AN864769" s="24"/>
      <c r="AO864769" s="24"/>
      <c r="AP864769" s="69"/>
      <c r="AQ864769" s="24"/>
      <c r="AR864769" s="24"/>
      <c r="AS864769" s="24"/>
      <c r="AT864769" s="24"/>
    </row>
    <row r="864897" spans="6:46" ht="15" x14ac:dyDescent="0.15">
      <c r="F864897" s="24"/>
      <c r="G864897" s="24"/>
      <c r="H864897" s="24"/>
      <c r="I864897" s="24"/>
      <c r="J864897" s="24"/>
      <c r="K864897" s="24"/>
      <c r="L864897" s="24"/>
      <c r="M864897" s="24"/>
      <c r="N864897" s="24"/>
      <c r="O864897" s="24"/>
      <c r="P864897" s="24"/>
      <c r="Q864897" s="24"/>
      <c r="R864897" s="24"/>
      <c r="S864897" s="24"/>
      <c r="T864897" s="24"/>
      <c r="U864897" s="24"/>
      <c r="V864897" s="24"/>
      <c r="W864897" s="24"/>
      <c r="X864897" s="24"/>
      <c r="Y864897" s="24"/>
      <c r="Z864897" s="24"/>
      <c r="AA864897" s="24"/>
      <c r="AB864897" s="24"/>
      <c r="AC864897" s="24"/>
      <c r="AD864897" s="24"/>
      <c r="AE864897" s="24"/>
      <c r="AF864897" s="24"/>
      <c r="AG864897" s="24"/>
      <c r="AH864897" s="24"/>
      <c r="AI864897" s="24"/>
      <c r="AJ864897" s="24"/>
      <c r="AK864897" s="24"/>
      <c r="AL864897" s="24"/>
      <c r="AM864897" s="24"/>
      <c r="AN864897" s="24"/>
      <c r="AO864897" s="24"/>
      <c r="AP864897" s="69"/>
      <c r="AQ864897" s="24"/>
      <c r="AR864897" s="24"/>
      <c r="AS864897" s="24"/>
      <c r="AT864897" s="24"/>
    </row>
    <row r="865025" spans="6:46" ht="15" x14ac:dyDescent="0.15">
      <c r="F865025" s="24"/>
      <c r="G865025" s="24"/>
      <c r="H865025" s="24"/>
      <c r="I865025" s="24"/>
      <c r="J865025" s="24"/>
      <c r="K865025" s="24"/>
      <c r="L865025" s="24"/>
      <c r="M865025" s="24"/>
      <c r="N865025" s="24"/>
      <c r="O865025" s="24"/>
      <c r="P865025" s="24"/>
      <c r="Q865025" s="24"/>
      <c r="R865025" s="24"/>
      <c r="S865025" s="24"/>
      <c r="T865025" s="24"/>
      <c r="U865025" s="24"/>
      <c r="V865025" s="24"/>
      <c r="W865025" s="24"/>
      <c r="X865025" s="24"/>
      <c r="Y865025" s="24"/>
      <c r="Z865025" s="24"/>
      <c r="AA865025" s="24"/>
      <c r="AB865025" s="24"/>
      <c r="AC865025" s="24"/>
      <c r="AD865025" s="24"/>
      <c r="AE865025" s="24"/>
      <c r="AF865025" s="24"/>
      <c r="AG865025" s="24"/>
      <c r="AH865025" s="24"/>
      <c r="AI865025" s="24"/>
      <c r="AJ865025" s="24"/>
      <c r="AK865025" s="24"/>
      <c r="AL865025" s="24"/>
      <c r="AM865025" s="24"/>
      <c r="AN865025" s="24"/>
      <c r="AO865025" s="24"/>
      <c r="AP865025" s="69"/>
      <c r="AQ865025" s="24"/>
      <c r="AR865025" s="24"/>
      <c r="AS865025" s="24"/>
      <c r="AT865025" s="24"/>
    </row>
    <row r="865153" spans="6:46" ht="15" x14ac:dyDescent="0.15">
      <c r="F865153" s="24"/>
      <c r="G865153" s="24"/>
      <c r="H865153" s="24"/>
      <c r="I865153" s="24"/>
      <c r="J865153" s="24"/>
      <c r="K865153" s="24"/>
      <c r="L865153" s="24"/>
      <c r="M865153" s="24"/>
      <c r="N865153" s="24"/>
      <c r="O865153" s="24"/>
      <c r="P865153" s="24"/>
      <c r="Q865153" s="24"/>
      <c r="R865153" s="24"/>
      <c r="S865153" s="24"/>
      <c r="T865153" s="24"/>
      <c r="U865153" s="24"/>
      <c r="V865153" s="24"/>
      <c r="W865153" s="24"/>
      <c r="X865153" s="24"/>
      <c r="Y865153" s="24"/>
      <c r="Z865153" s="24"/>
      <c r="AA865153" s="24"/>
      <c r="AB865153" s="24"/>
      <c r="AC865153" s="24"/>
      <c r="AD865153" s="24"/>
      <c r="AE865153" s="24"/>
      <c r="AF865153" s="24"/>
      <c r="AG865153" s="24"/>
      <c r="AH865153" s="24"/>
      <c r="AI865153" s="24"/>
      <c r="AJ865153" s="24"/>
      <c r="AK865153" s="24"/>
      <c r="AL865153" s="24"/>
      <c r="AM865153" s="24"/>
      <c r="AN865153" s="24"/>
      <c r="AO865153" s="24"/>
      <c r="AP865153" s="69"/>
      <c r="AQ865153" s="24"/>
      <c r="AR865153" s="24"/>
      <c r="AS865153" s="24"/>
      <c r="AT865153" s="24"/>
    </row>
    <row r="865281" spans="6:46" ht="15" x14ac:dyDescent="0.15">
      <c r="F865281" s="24"/>
      <c r="G865281" s="24"/>
      <c r="H865281" s="24"/>
      <c r="I865281" s="24"/>
      <c r="J865281" s="24"/>
      <c r="K865281" s="24"/>
      <c r="L865281" s="24"/>
      <c r="M865281" s="24"/>
      <c r="N865281" s="24"/>
      <c r="O865281" s="24"/>
      <c r="P865281" s="24"/>
      <c r="Q865281" s="24"/>
      <c r="R865281" s="24"/>
      <c r="S865281" s="24"/>
      <c r="T865281" s="24"/>
      <c r="U865281" s="24"/>
      <c r="V865281" s="24"/>
      <c r="W865281" s="24"/>
      <c r="X865281" s="24"/>
      <c r="Y865281" s="24"/>
      <c r="Z865281" s="24"/>
      <c r="AA865281" s="24"/>
      <c r="AB865281" s="24"/>
      <c r="AC865281" s="24"/>
      <c r="AD865281" s="24"/>
      <c r="AE865281" s="24"/>
      <c r="AF865281" s="24"/>
      <c r="AG865281" s="24"/>
      <c r="AH865281" s="24"/>
      <c r="AI865281" s="24"/>
      <c r="AJ865281" s="24"/>
      <c r="AK865281" s="24"/>
      <c r="AL865281" s="24"/>
      <c r="AM865281" s="24"/>
      <c r="AN865281" s="24"/>
      <c r="AO865281" s="24"/>
      <c r="AP865281" s="69"/>
      <c r="AQ865281" s="24"/>
      <c r="AR865281" s="24"/>
      <c r="AS865281" s="24"/>
      <c r="AT865281" s="24"/>
    </row>
    <row r="865409" spans="6:46" ht="15" x14ac:dyDescent="0.15">
      <c r="F865409" s="24"/>
      <c r="G865409" s="24"/>
      <c r="H865409" s="24"/>
      <c r="I865409" s="24"/>
      <c r="J865409" s="24"/>
      <c r="K865409" s="24"/>
      <c r="L865409" s="24"/>
      <c r="M865409" s="24"/>
      <c r="N865409" s="24"/>
      <c r="O865409" s="24"/>
      <c r="P865409" s="24"/>
      <c r="Q865409" s="24"/>
      <c r="R865409" s="24"/>
      <c r="S865409" s="24"/>
      <c r="T865409" s="24"/>
      <c r="U865409" s="24"/>
      <c r="V865409" s="24"/>
      <c r="W865409" s="24"/>
      <c r="X865409" s="24"/>
      <c r="Y865409" s="24"/>
      <c r="Z865409" s="24"/>
      <c r="AA865409" s="24"/>
      <c r="AB865409" s="24"/>
      <c r="AC865409" s="24"/>
      <c r="AD865409" s="24"/>
      <c r="AE865409" s="24"/>
      <c r="AF865409" s="24"/>
      <c r="AG865409" s="24"/>
      <c r="AH865409" s="24"/>
      <c r="AI865409" s="24"/>
      <c r="AJ865409" s="24"/>
      <c r="AK865409" s="24"/>
      <c r="AL865409" s="24"/>
      <c r="AM865409" s="24"/>
      <c r="AN865409" s="24"/>
      <c r="AO865409" s="24"/>
      <c r="AP865409" s="69"/>
      <c r="AQ865409" s="24"/>
      <c r="AR865409" s="24"/>
      <c r="AS865409" s="24"/>
      <c r="AT865409" s="24"/>
    </row>
    <row r="865537" spans="6:46" ht="15" x14ac:dyDescent="0.15">
      <c r="F865537" s="24"/>
      <c r="G865537" s="24"/>
      <c r="H865537" s="24"/>
      <c r="I865537" s="24"/>
      <c r="J865537" s="24"/>
      <c r="K865537" s="24"/>
      <c r="L865537" s="24"/>
      <c r="M865537" s="24"/>
      <c r="N865537" s="24"/>
      <c r="O865537" s="24"/>
      <c r="P865537" s="24"/>
      <c r="Q865537" s="24"/>
      <c r="R865537" s="24"/>
      <c r="S865537" s="24"/>
      <c r="T865537" s="24"/>
      <c r="U865537" s="24"/>
      <c r="V865537" s="24"/>
      <c r="W865537" s="24"/>
      <c r="X865537" s="24"/>
      <c r="Y865537" s="24"/>
      <c r="Z865537" s="24"/>
      <c r="AA865537" s="24"/>
      <c r="AB865537" s="24"/>
      <c r="AC865537" s="24"/>
      <c r="AD865537" s="24"/>
      <c r="AE865537" s="24"/>
      <c r="AF865537" s="24"/>
      <c r="AG865537" s="24"/>
      <c r="AH865537" s="24"/>
      <c r="AI865537" s="24"/>
      <c r="AJ865537" s="24"/>
      <c r="AK865537" s="24"/>
      <c r="AL865537" s="24"/>
      <c r="AM865537" s="24"/>
      <c r="AN865537" s="24"/>
      <c r="AO865537" s="24"/>
      <c r="AP865537" s="69"/>
      <c r="AQ865537" s="24"/>
      <c r="AR865537" s="24"/>
      <c r="AS865537" s="24"/>
      <c r="AT865537" s="24"/>
    </row>
    <row r="865665" spans="6:46" ht="15" x14ac:dyDescent="0.15">
      <c r="F865665" s="24"/>
      <c r="G865665" s="24"/>
      <c r="H865665" s="24"/>
      <c r="I865665" s="24"/>
      <c r="J865665" s="24"/>
      <c r="K865665" s="24"/>
      <c r="L865665" s="24"/>
      <c r="M865665" s="24"/>
      <c r="N865665" s="24"/>
      <c r="O865665" s="24"/>
      <c r="P865665" s="24"/>
      <c r="Q865665" s="24"/>
      <c r="R865665" s="24"/>
      <c r="S865665" s="24"/>
      <c r="T865665" s="24"/>
      <c r="U865665" s="24"/>
      <c r="V865665" s="24"/>
      <c r="W865665" s="24"/>
      <c r="X865665" s="24"/>
      <c r="Y865665" s="24"/>
      <c r="Z865665" s="24"/>
      <c r="AA865665" s="24"/>
      <c r="AB865665" s="24"/>
      <c r="AC865665" s="24"/>
      <c r="AD865665" s="24"/>
      <c r="AE865665" s="24"/>
      <c r="AF865665" s="24"/>
      <c r="AG865665" s="24"/>
      <c r="AH865665" s="24"/>
      <c r="AI865665" s="24"/>
      <c r="AJ865665" s="24"/>
      <c r="AK865665" s="24"/>
      <c r="AL865665" s="24"/>
      <c r="AM865665" s="24"/>
      <c r="AN865665" s="24"/>
      <c r="AO865665" s="24"/>
      <c r="AP865665" s="69"/>
      <c r="AQ865665" s="24"/>
      <c r="AR865665" s="24"/>
      <c r="AS865665" s="24"/>
      <c r="AT865665" s="24"/>
    </row>
    <row r="865793" spans="6:46" ht="15" x14ac:dyDescent="0.15">
      <c r="F865793" s="24"/>
      <c r="G865793" s="24"/>
      <c r="H865793" s="24"/>
      <c r="I865793" s="24"/>
      <c r="J865793" s="24"/>
      <c r="K865793" s="24"/>
      <c r="L865793" s="24"/>
      <c r="M865793" s="24"/>
      <c r="N865793" s="24"/>
      <c r="O865793" s="24"/>
      <c r="P865793" s="24"/>
      <c r="Q865793" s="24"/>
      <c r="R865793" s="24"/>
      <c r="S865793" s="24"/>
      <c r="T865793" s="24"/>
      <c r="U865793" s="24"/>
      <c r="V865793" s="24"/>
      <c r="W865793" s="24"/>
      <c r="X865793" s="24"/>
      <c r="Y865793" s="24"/>
      <c r="Z865793" s="24"/>
      <c r="AA865793" s="24"/>
      <c r="AB865793" s="24"/>
      <c r="AC865793" s="24"/>
      <c r="AD865793" s="24"/>
      <c r="AE865793" s="24"/>
      <c r="AF865793" s="24"/>
      <c r="AG865793" s="24"/>
      <c r="AH865793" s="24"/>
      <c r="AI865793" s="24"/>
      <c r="AJ865793" s="24"/>
      <c r="AK865793" s="24"/>
      <c r="AL865793" s="24"/>
      <c r="AM865793" s="24"/>
      <c r="AN865793" s="24"/>
      <c r="AO865793" s="24"/>
      <c r="AP865793" s="69"/>
      <c r="AQ865793" s="24"/>
      <c r="AR865793" s="24"/>
      <c r="AS865793" s="24"/>
      <c r="AT865793" s="24"/>
    </row>
    <row r="865921" spans="6:46" ht="15" x14ac:dyDescent="0.15">
      <c r="F865921" s="24"/>
      <c r="G865921" s="24"/>
      <c r="H865921" s="24"/>
      <c r="I865921" s="24"/>
      <c r="J865921" s="24"/>
      <c r="K865921" s="24"/>
      <c r="L865921" s="24"/>
      <c r="M865921" s="24"/>
      <c r="N865921" s="24"/>
      <c r="O865921" s="24"/>
      <c r="P865921" s="24"/>
      <c r="Q865921" s="24"/>
      <c r="R865921" s="24"/>
      <c r="S865921" s="24"/>
      <c r="T865921" s="24"/>
      <c r="U865921" s="24"/>
      <c r="V865921" s="24"/>
      <c r="W865921" s="24"/>
      <c r="X865921" s="24"/>
      <c r="Y865921" s="24"/>
      <c r="Z865921" s="24"/>
      <c r="AA865921" s="24"/>
      <c r="AB865921" s="24"/>
      <c r="AC865921" s="24"/>
      <c r="AD865921" s="24"/>
      <c r="AE865921" s="24"/>
      <c r="AF865921" s="24"/>
      <c r="AG865921" s="24"/>
      <c r="AH865921" s="24"/>
      <c r="AI865921" s="24"/>
      <c r="AJ865921" s="24"/>
      <c r="AK865921" s="24"/>
      <c r="AL865921" s="24"/>
      <c r="AM865921" s="24"/>
      <c r="AN865921" s="24"/>
      <c r="AO865921" s="24"/>
      <c r="AP865921" s="69"/>
      <c r="AQ865921" s="24"/>
      <c r="AR865921" s="24"/>
      <c r="AS865921" s="24"/>
      <c r="AT865921" s="24"/>
    </row>
    <row r="866049" spans="6:46" ht="15" x14ac:dyDescent="0.15">
      <c r="F866049" s="24"/>
      <c r="G866049" s="24"/>
      <c r="H866049" s="24"/>
      <c r="I866049" s="24"/>
      <c r="J866049" s="24"/>
      <c r="K866049" s="24"/>
      <c r="L866049" s="24"/>
      <c r="M866049" s="24"/>
      <c r="N866049" s="24"/>
      <c r="O866049" s="24"/>
      <c r="P866049" s="24"/>
      <c r="Q866049" s="24"/>
      <c r="R866049" s="24"/>
      <c r="S866049" s="24"/>
      <c r="T866049" s="24"/>
      <c r="U866049" s="24"/>
      <c r="V866049" s="24"/>
      <c r="W866049" s="24"/>
      <c r="X866049" s="24"/>
      <c r="Y866049" s="24"/>
      <c r="Z866049" s="24"/>
      <c r="AA866049" s="24"/>
      <c r="AB866049" s="24"/>
      <c r="AC866049" s="24"/>
      <c r="AD866049" s="24"/>
      <c r="AE866049" s="24"/>
      <c r="AF866049" s="24"/>
      <c r="AG866049" s="24"/>
      <c r="AH866049" s="24"/>
      <c r="AI866049" s="24"/>
      <c r="AJ866049" s="24"/>
      <c r="AK866049" s="24"/>
      <c r="AL866049" s="24"/>
      <c r="AM866049" s="24"/>
      <c r="AN866049" s="24"/>
      <c r="AO866049" s="24"/>
      <c r="AP866049" s="69"/>
      <c r="AQ866049" s="24"/>
      <c r="AR866049" s="24"/>
      <c r="AS866049" s="24"/>
      <c r="AT866049" s="24"/>
    </row>
    <row r="866177" spans="6:46" ht="15" x14ac:dyDescent="0.15">
      <c r="F866177" s="24"/>
      <c r="G866177" s="24"/>
      <c r="H866177" s="24"/>
      <c r="I866177" s="24"/>
      <c r="J866177" s="24"/>
      <c r="K866177" s="24"/>
      <c r="L866177" s="24"/>
      <c r="M866177" s="24"/>
      <c r="N866177" s="24"/>
      <c r="O866177" s="24"/>
      <c r="P866177" s="24"/>
      <c r="Q866177" s="24"/>
      <c r="R866177" s="24"/>
      <c r="S866177" s="24"/>
      <c r="T866177" s="24"/>
      <c r="U866177" s="24"/>
      <c r="V866177" s="24"/>
      <c r="W866177" s="24"/>
      <c r="X866177" s="24"/>
      <c r="Y866177" s="24"/>
      <c r="Z866177" s="24"/>
      <c r="AA866177" s="24"/>
      <c r="AB866177" s="24"/>
      <c r="AC866177" s="24"/>
      <c r="AD866177" s="24"/>
      <c r="AE866177" s="24"/>
      <c r="AF866177" s="24"/>
      <c r="AG866177" s="24"/>
      <c r="AH866177" s="24"/>
      <c r="AI866177" s="24"/>
      <c r="AJ866177" s="24"/>
      <c r="AK866177" s="24"/>
      <c r="AL866177" s="24"/>
      <c r="AM866177" s="24"/>
      <c r="AN866177" s="24"/>
      <c r="AO866177" s="24"/>
      <c r="AP866177" s="69"/>
      <c r="AQ866177" s="24"/>
      <c r="AR866177" s="24"/>
      <c r="AS866177" s="24"/>
      <c r="AT866177" s="24"/>
    </row>
    <row r="866305" spans="6:46" ht="15" x14ac:dyDescent="0.15">
      <c r="F866305" s="24"/>
      <c r="G866305" s="24"/>
      <c r="H866305" s="24"/>
      <c r="I866305" s="24"/>
      <c r="J866305" s="24"/>
      <c r="K866305" s="24"/>
      <c r="L866305" s="24"/>
      <c r="M866305" s="24"/>
      <c r="N866305" s="24"/>
      <c r="O866305" s="24"/>
      <c r="P866305" s="24"/>
      <c r="Q866305" s="24"/>
      <c r="R866305" s="24"/>
      <c r="S866305" s="24"/>
      <c r="T866305" s="24"/>
      <c r="U866305" s="24"/>
      <c r="V866305" s="24"/>
      <c r="W866305" s="24"/>
      <c r="X866305" s="24"/>
      <c r="Y866305" s="24"/>
      <c r="Z866305" s="24"/>
      <c r="AA866305" s="24"/>
      <c r="AB866305" s="24"/>
      <c r="AC866305" s="24"/>
      <c r="AD866305" s="24"/>
      <c r="AE866305" s="24"/>
      <c r="AF866305" s="24"/>
      <c r="AG866305" s="24"/>
      <c r="AH866305" s="24"/>
      <c r="AI866305" s="24"/>
      <c r="AJ866305" s="24"/>
      <c r="AK866305" s="24"/>
      <c r="AL866305" s="24"/>
      <c r="AM866305" s="24"/>
      <c r="AN866305" s="24"/>
      <c r="AO866305" s="24"/>
      <c r="AP866305" s="69"/>
      <c r="AQ866305" s="24"/>
      <c r="AR866305" s="24"/>
      <c r="AS866305" s="24"/>
      <c r="AT866305" s="24"/>
    </row>
    <row r="866433" spans="6:46" ht="15" x14ac:dyDescent="0.15">
      <c r="F866433" s="24"/>
      <c r="G866433" s="24"/>
      <c r="H866433" s="24"/>
      <c r="I866433" s="24"/>
      <c r="J866433" s="24"/>
      <c r="K866433" s="24"/>
      <c r="L866433" s="24"/>
      <c r="M866433" s="24"/>
      <c r="N866433" s="24"/>
      <c r="O866433" s="24"/>
      <c r="P866433" s="24"/>
      <c r="Q866433" s="24"/>
      <c r="R866433" s="24"/>
      <c r="S866433" s="24"/>
      <c r="T866433" s="24"/>
      <c r="U866433" s="24"/>
      <c r="V866433" s="24"/>
      <c r="W866433" s="24"/>
      <c r="X866433" s="24"/>
      <c r="Y866433" s="24"/>
      <c r="Z866433" s="24"/>
      <c r="AA866433" s="24"/>
      <c r="AB866433" s="24"/>
      <c r="AC866433" s="24"/>
      <c r="AD866433" s="24"/>
      <c r="AE866433" s="24"/>
      <c r="AF866433" s="24"/>
      <c r="AG866433" s="24"/>
      <c r="AH866433" s="24"/>
      <c r="AI866433" s="24"/>
      <c r="AJ866433" s="24"/>
      <c r="AK866433" s="24"/>
      <c r="AL866433" s="24"/>
      <c r="AM866433" s="24"/>
      <c r="AN866433" s="24"/>
      <c r="AO866433" s="24"/>
      <c r="AP866433" s="69"/>
      <c r="AQ866433" s="24"/>
      <c r="AR866433" s="24"/>
      <c r="AS866433" s="24"/>
      <c r="AT866433" s="24"/>
    </row>
    <row r="866561" spans="6:46" ht="15" x14ac:dyDescent="0.15">
      <c r="F866561" s="24"/>
      <c r="G866561" s="24"/>
      <c r="H866561" s="24"/>
      <c r="I866561" s="24"/>
      <c r="J866561" s="24"/>
      <c r="K866561" s="24"/>
      <c r="L866561" s="24"/>
      <c r="M866561" s="24"/>
      <c r="N866561" s="24"/>
      <c r="O866561" s="24"/>
      <c r="P866561" s="24"/>
      <c r="Q866561" s="24"/>
      <c r="R866561" s="24"/>
      <c r="S866561" s="24"/>
      <c r="T866561" s="24"/>
      <c r="U866561" s="24"/>
      <c r="V866561" s="24"/>
      <c r="W866561" s="24"/>
      <c r="X866561" s="24"/>
      <c r="Y866561" s="24"/>
      <c r="Z866561" s="24"/>
      <c r="AA866561" s="24"/>
      <c r="AB866561" s="24"/>
      <c r="AC866561" s="24"/>
      <c r="AD866561" s="24"/>
      <c r="AE866561" s="24"/>
      <c r="AF866561" s="24"/>
      <c r="AG866561" s="24"/>
      <c r="AH866561" s="24"/>
      <c r="AI866561" s="24"/>
      <c r="AJ866561" s="24"/>
      <c r="AK866561" s="24"/>
      <c r="AL866561" s="24"/>
      <c r="AM866561" s="24"/>
      <c r="AN866561" s="24"/>
      <c r="AO866561" s="24"/>
      <c r="AP866561" s="69"/>
      <c r="AQ866561" s="24"/>
      <c r="AR866561" s="24"/>
      <c r="AS866561" s="24"/>
      <c r="AT866561" s="24"/>
    </row>
    <row r="866689" spans="6:46" ht="15" x14ac:dyDescent="0.15">
      <c r="F866689" s="24"/>
      <c r="G866689" s="24"/>
      <c r="H866689" s="24"/>
      <c r="I866689" s="24"/>
      <c r="J866689" s="24"/>
      <c r="K866689" s="24"/>
      <c r="L866689" s="24"/>
      <c r="M866689" s="24"/>
      <c r="N866689" s="24"/>
      <c r="O866689" s="24"/>
      <c r="P866689" s="24"/>
      <c r="Q866689" s="24"/>
      <c r="R866689" s="24"/>
      <c r="S866689" s="24"/>
      <c r="T866689" s="24"/>
      <c r="U866689" s="24"/>
      <c r="V866689" s="24"/>
      <c r="W866689" s="24"/>
      <c r="X866689" s="24"/>
      <c r="Y866689" s="24"/>
      <c r="Z866689" s="24"/>
      <c r="AA866689" s="24"/>
      <c r="AB866689" s="24"/>
      <c r="AC866689" s="24"/>
      <c r="AD866689" s="24"/>
      <c r="AE866689" s="24"/>
      <c r="AF866689" s="24"/>
      <c r="AG866689" s="24"/>
      <c r="AH866689" s="24"/>
      <c r="AI866689" s="24"/>
      <c r="AJ866689" s="24"/>
      <c r="AK866689" s="24"/>
      <c r="AL866689" s="24"/>
      <c r="AM866689" s="24"/>
      <c r="AN866689" s="24"/>
      <c r="AO866689" s="24"/>
      <c r="AP866689" s="69"/>
      <c r="AQ866689" s="24"/>
      <c r="AR866689" s="24"/>
      <c r="AS866689" s="24"/>
      <c r="AT866689" s="24"/>
    </row>
    <row r="866817" spans="6:46" ht="15" x14ac:dyDescent="0.15">
      <c r="F866817" s="24"/>
      <c r="G866817" s="24"/>
      <c r="H866817" s="24"/>
      <c r="I866817" s="24"/>
      <c r="J866817" s="24"/>
      <c r="K866817" s="24"/>
      <c r="L866817" s="24"/>
      <c r="M866817" s="24"/>
      <c r="N866817" s="24"/>
      <c r="O866817" s="24"/>
      <c r="P866817" s="24"/>
      <c r="Q866817" s="24"/>
      <c r="R866817" s="24"/>
      <c r="S866817" s="24"/>
      <c r="T866817" s="24"/>
      <c r="U866817" s="24"/>
      <c r="V866817" s="24"/>
      <c r="W866817" s="24"/>
      <c r="X866817" s="24"/>
      <c r="Y866817" s="24"/>
      <c r="Z866817" s="24"/>
      <c r="AA866817" s="24"/>
      <c r="AB866817" s="24"/>
      <c r="AC866817" s="24"/>
      <c r="AD866817" s="24"/>
      <c r="AE866817" s="24"/>
      <c r="AF866817" s="24"/>
      <c r="AG866817" s="24"/>
      <c r="AH866817" s="24"/>
      <c r="AI866817" s="24"/>
      <c r="AJ866817" s="24"/>
      <c r="AK866817" s="24"/>
      <c r="AL866817" s="24"/>
      <c r="AM866817" s="24"/>
      <c r="AN866817" s="24"/>
      <c r="AO866817" s="24"/>
      <c r="AP866817" s="69"/>
      <c r="AQ866817" s="24"/>
      <c r="AR866817" s="24"/>
      <c r="AS866817" s="24"/>
      <c r="AT866817" s="24"/>
    </row>
    <row r="866945" spans="6:46" ht="15" x14ac:dyDescent="0.15">
      <c r="F866945" s="24"/>
      <c r="G866945" s="24"/>
      <c r="H866945" s="24"/>
      <c r="I866945" s="24"/>
      <c r="J866945" s="24"/>
      <c r="K866945" s="24"/>
      <c r="L866945" s="24"/>
      <c r="M866945" s="24"/>
      <c r="N866945" s="24"/>
      <c r="O866945" s="24"/>
      <c r="P866945" s="24"/>
      <c r="Q866945" s="24"/>
      <c r="R866945" s="24"/>
      <c r="S866945" s="24"/>
      <c r="T866945" s="24"/>
      <c r="U866945" s="24"/>
      <c r="V866945" s="24"/>
      <c r="W866945" s="24"/>
      <c r="X866945" s="24"/>
      <c r="Y866945" s="24"/>
      <c r="Z866945" s="24"/>
      <c r="AA866945" s="24"/>
      <c r="AB866945" s="24"/>
      <c r="AC866945" s="24"/>
      <c r="AD866945" s="24"/>
      <c r="AE866945" s="24"/>
      <c r="AF866945" s="24"/>
      <c r="AG866945" s="24"/>
      <c r="AH866945" s="24"/>
      <c r="AI866945" s="24"/>
      <c r="AJ866945" s="24"/>
      <c r="AK866945" s="24"/>
      <c r="AL866945" s="24"/>
      <c r="AM866945" s="24"/>
      <c r="AN866945" s="24"/>
      <c r="AO866945" s="24"/>
      <c r="AP866945" s="69"/>
      <c r="AQ866945" s="24"/>
      <c r="AR866945" s="24"/>
      <c r="AS866945" s="24"/>
      <c r="AT866945" s="24"/>
    </row>
    <row r="867073" spans="6:46" ht="15" x14ac:dyDescent="0.15">
      <c r="F867073" s="24"/>
      <c r="G867073" s="24"/>
      <c r="H867073" s="24"/>
      <c r="I867073" s="24"/>
      <c r="J867073" s="24"/>
      <c r="K867073" s="24"/>
      <c r="L867073" s="24"/>
      <c r="M867073" s="24"/>
      <c r="N867073" s="24"/>
      <c r="O867073" s="24"/>
      <c r="P867073" s="24"/>
      <c r="Q867073" s="24"/>
      <c r="R867073" s="24"/>
      <c r="S867073" s="24"/>
      <c r="T867073" s="24"/>
      <c r="U867073" s="24"/>
      <c r="V867073" s="24"/>
      <c r="W867073" s="24"/>
      <c r="X867073" s="24"/>
      <c r="Y867073" s="24"/>
      <c r="Z867073" s="24"/>
      <c r="AA867073" s="24"/>
      <c r="AB867073" s="24"/>
      <c r="AC867073" s="24"/>
      <c r="AD867073" s="24"/>
      <c r="AE867073" s="24"/>
      <c r="AF867073" s="24"/>
      <c r="AG867073" s="24"/>
      <c r="AH867073" s="24"/>
      <c r="AI867073" s="24"/>
      <c r="AJ867073" s="24"/>
      <c r="AK867073" s="24"/>
      <c r="AL867073" s="24"/>
      <c r="AM867073" s="24"/>
      <c r="AN867073" s="24"/>
      <c r="AO867073" s="24"/>
      <c r="AP867073" s="69"/>
      <c r="AQ867073" s="24"/>
      <c r="AR867073" s="24"/>
      <c r="AS867073" s="24"/>
      <c r="AT867073" s="24"/>
    </row>
    <row r="867201" spans="6:46" ht="15" x14ac:dyDescent="0.15">
      <c r="F867201" s="24"/>
      <c r="G867201" s="24"/>
      <c r="H867201" s="24"/>
      <c r="I867201" s="24"/>
      <c r="J867201" s="24"/>
      <c r="K867201" s="24"/>
      <c r="L867201" s="24"/>
      <c r="M867201" s="24"/>
      <c r="N867201" s="24"/>
      <c r="O867201" s="24"/>
      <c r="P867201" s="24"/>
      <c r="Q867201" s="24"/>
      <c r="R867201" s="24"/>
      <c r="S867201" s="24"/>
      <c r="T867201" s="24"/>
      <c r="U867201" s="24"/>
      <c r="V867201" s="24"/>
      <c r="W867201" s="24"/>
      <c r="X867201" s="24"/>
      <c r="Y867201" s="24"/>
      <c r="Z867201" s="24"/>
      <c r="AA867201" s="24"/>
      <c r="AB867201" s="24"/>
      <c r="AC867201" s="24"/>
      <c r="AD867201" s="24"/>
      <c r="AE867201" s="24"/>
      <c r="AF867201" s="24"/>
      <c r="AG867201" s="24"/>
      <c r="AH867201" s="24"/>
      <c r="AI867201" s="24"/>
      <c r="AJ867201" s="24"/>
      <c r="AK867201" s="24"/>
      <c r="AL867201" s="24"/>
      <c r="AM867201" s="24"/>
      <c r="AN867201" s="24"/>
      <c r="AO867201" s="24"/>
      <c r="AP867201" s="69"/>
      <c r="AQ867201" s="24"/>
      <c r="AR867201" s="24"/>
      <c r="AS867201" s="24"/>
      <c r="AT867201" s="24"/>
    </row>
    <row r="867329" spans="6:46" ht="15" x14ac:dyDescent="0.15">
      <c r="F867329" s="24"/>
      <c r="G867329" s="24"/>
      <c r="H867329" s="24"/>
      <c r="I867329" s="24"/>
      <c r="J867329" s="24"/>
      <c r="K867329" s="24"/>
      <c r="L867329" s="24"/>
      <c r="M867329" s="24"/>
      <c r="N867329" s="24"/>
      <c r="O867329" s="24"/>
      <c r="P867329" s="24"/>
      <c r="Q867329" s="24"/>
      <c r="R867329" s="24"/>
      <c r="S867329" s="24"/>
      <c r="T867329" s="24"/>
      <c r="U867329" s="24"/>
      <c r="V867329" s="24"/>
      <c r="W867329" s="24"/>
      <c r="X867329" s="24"/>
      <c r="Y867329" s="24"/>
      <c r="Z867329" s="24"/>
      <c r="AA867329" s="24"/>
      <c r="AB867329" s="24"/>
      <c r="AC867329" s="24"/>
      <c r="AD867329" s="24"/>
      <c r="AE867329" s="24"/>
      <c r="AF867329" s="24"/>
      <c r="AG867329" s="24"/>
      <c r="AH867329" s="24"/>
      <c r="AI867329" s="24"/>
      <c r="AJ867329" s="24"/>
      <c r="AK867329" s="24"/>
      <c r="AL867329" s="24"/>
      <c r="AM867329" s="24"/>
      <c r="AN867329" s="24"/>
      <c r="AO867329" s="24"/>
      <c r="AP867329" s="69"/>
      <c r="AQ867329" s="24"/>
      <c r="AR867329" s="24"/>
      <c r="AS867329" s="24"/>
      <c r="AT867329" s="24"/>
    </row>
    <row r="867457" spans="6:46" ht="15" x14ac:dyDescent="0.15">
      <c r="F867457" s="24"/>
      <c r="G867457" s="24"/>
      <c r="H867457" s="24"/>
      <c r="I867457" s="24"/>
      <c r="J867457" s="24"/>
      <c r="K867457" s="24"/>
      <c r="L867457" s="24"/>
      <c r="M867457" s="24"/>
      <c r="N867457" s="24"/>
      <c r="O867457" s="24"/>
      <c r="P867457" s="24"/>
      <c r="Q867457" s="24"/>
      <c r="R867457" s="24"/>
      <c r="S867457" s="24"/>
      <c r="T867457" s="24"/>
      <c r="U867457" s="24"/>
      <c r="V867457" s="24"/>
      <c r="W867457" s="24"/>
      <c r="X867457" s="24"/>
      <c r="Y867457" s="24"/>
      <c r="Z867457" s="24"/>
      <c r="AA867457" s="24"/>
      <c r="AB867457" s="24"/>
      <c r="AC867457" s="24"/>
      <c r="AD867457" s="24"/>
      <c r="AE867457" s="24"/>
      <c r="AF867457" s="24"/>
      <c r="AG867457" s="24"/>
      <c r="AH867457" s="24"/>
      <c r="AI867457" s="24"/>
      <c r="AJ867457" s="24"/>
      <c r="AK867457" s="24"/>
      <c r="AL867457" s="24"/>
      <c r="AM867457" s="24"/>
      <c r="AN867457" s="24"/>
      <c r="AO867457" s="24"/>
      <c r="AP867457" s="69"/>
      <c r="AQ867457" s="24"/>
      <c r="AR867457" s="24"/>
      <c r="AS867457" s="24"/>
      <c r="AT867457" s="24"/>
    </row>
    <row r="867585" spans="6:46" ht="15" x14ac:dyDescent="0.15">
      <c r="F867585" s="24"/>
      <c r="G867585" s="24"/>
      <c r="H867585" s="24"/>
      <c r="I867585" s="24"/>
      <c r="J867585" s="24"/>
      <c r="K867585" s="24"/>
      <c r="L867585" s="24"/>
      <c r="M867585" s="24"/>
      <c r="N867585" s="24"/>
      <c r="O867585" s="24"/>
      <c r="P867585" s="24"/>
      <c r="Q867585" s="24"/>
      <c r="R867585" s="24"/>
      <c r="S867585" s="24"/>
      <c r="T867585" s="24"/>
      <c r="U867585" s="24"/>
      <c r="V867585" s="24"/>
      <c r="W867585" s="24"/>
      <c r="X867585" s="24"/>
      <c r="Y867585" s="24"/>
      <c r="Z867585" s="24"/>
      <c r="AA867585" s="24"/>
      <c r="AB867585" s="24"/>
      <c r="AC867585" s="24"/>
      <c r="AD867585" s="24"/>
      <c r="AE867585" s="24"/>
      <c r="AF867585" s="24"/>
      <c r="AG867585" s="24"/>
      <c r="AH867585" s="24"/>
      <c r="AI867585" s="24"/>
      <c r="AJ867585" s="24"/>
      <c r="AK867585" s="24"/>
      <c r="AL867585" s="24"/>
      <c r="AM867585" s="24"/>
      <c r="AN867585" s="24"/>
      <c r="AO867585" s="24"/>
      <c r="AP867585" s="69"/>
      <c r="AQ867585" s="24"/>
      <c r="AR867585" s="24"/>
      <c r="AS867585" s="24"/>
      <c r="AT867585" s="24"/>
    </row>
    <row r="867713" spans="6:46" ht="15" x14ac:dyDescent="0.15">
      <c r="F867713" s="24"/>
      <c r="G867713" s="24"/>
      <c r="H867713" s="24"/>
      <c r="I867713" s="24"/>
      <c r="J867713" s="24"/>
      <c r="K867713" s="24"/>
      <c r="L867713" s="24"/>
      <c r="M867713" s="24"/>
      <c r="N867713" s="24"/>
      <c r="O867713" s="24"/>
      <c r="P867713" s="24"/>
      <c r="Q867713" s="24"/>
      <c r="R867713" s="24"/>
      <c r="S867713" s="24"/>
      <c r="T867713" s="24"/>
      <c r="U867713" s="24"/>
      <c r="V867713" s="24"/>
      <c r="W867713" s="24"/>
      <c r="X867713" s="24"/>
      <c r="Y867713" s="24"/>
      <c r="Z867713" s="24"/>
      <c r="AA867713" s="24"/>
      <c r="AB867713" s="24"/>
      <c r="AC867713" s="24"/>
      <c r="AD867713" s="24"/>
      <c r="AE867713" s="24"/>
      <c r="AF867713" s="24"/>
      <c r="AG867713" s="24"/>
      <c r="AH867713" s="24"/>
      <c r="AI867713" s="24"/>
      <c r="AJ867713" s="24"/>
      <c r="AK867713" s="24"/>
      <c r="AL867713" s="24"/>
      <c r="AM867713" s="24"/>
      <c r="AN867713" s="24"/>
      <c r="AO867713" s="24"/>
      <c r="AP867713" s="69"/>
      <c r="AQ867713" s="24"/>
      <c r="AR867713" s="24"/>
      <c r="AS867713" s="24"/>
      <c r="AT867713" s="24"/>
    </row>
    <row r="867841" spans="6:46" ht="15" x14ac:dyDescent="0.15">
      <c r="F867841" s="24"/>
      <c r="G867841" s="24"/>
      <c r="H867841" s="24"/>
      <c r="I867841" s="24"/>
      <c r="J867841" s="24"/>
      <c r="K867841" s="24"/>
      <c r="L867841" s="24"/>
      <c r="M867841" s="24"/>
      <c r="N867841" s="24"/>
      <c r="O867841" s="24"/>
      <c r="P867841" s="24"/>
      <c r="Q867841" s="24"/>
      <c r="R867841" s="24"/>
      <c r="S867841" s="24"/>
      <c r="T867841" s="24"/>
      <c r="U867841" s="24"/>
      <c r="V867841" s="24"/>
      <c r="W867841" s="24"/>
      <c r="X867841" s="24"/>
      <c r="Y867841" s="24"/>
      <c r="Z867841" s="24"/>
      <c r="AA867841" s="24"/>
      <c r="AB867841" s="24"/>
      <c r="AC867841" s="24"/>
      <c r="AD867841" s="24"/>
      <c r="AE867841" s="24"/>
      <c r="AF867841" s="24"/>
      <c r="AG867841" s="24"/>
      <c r="AH867841" s="24"/>
      <c r="AI867841" s="24"/>
      <c r="AJ867841" s="24"/>
      <c r="AK867841" s="24"/>
      <c r="AL867841" s="24"/>
      <c r="AM867841" s="24"/>
      <c r="AN867841" s="24"/>
      <c r="AO867841" s="24"/>
      <c r="AP867841" s="69"/>
      <c r="AQ867841" s="24"/>
      <c r="AR867841" s="24"/>
      <c r="AS867841" s="24"/>
      <c r="AT867841" s="24"/>
    </row>
    <row r="867969" spans="6:46" ht="15" x14ac:dyDescent="0.15">
      <c r="F867969" s="24"/>
      <c r="G867969" s="24"/>
      <c r="H867969" s="24"/>
      <c r="I867969" s="24"/>
      <c r="J867969" s="24"/>
      <c r="K867969" s="24"/>
      <c r="L867969" s="24"/>
      <c r="M867969" s="24"/>
      <c r="N867969" s="24"/>
      <c r="O867969" s="24"/>
      <c r="P867969" s="24"/>
      <c r="Q867969" s="24"/>
      <c r="R867969" s="24"/>
      <c r="S867969" s="24"/>
      <c r="T867969" s="24"/>
      <c r="U867969" s="24"/>
      <c r="V867969" s="24"/>
      <c r="W867969" s="24"/>
      <c r="X867969" s="24"/>
      <c r="Y867969" s="24"/>
      <c r="Z867969" s="24"/>
      <c r="AA867969" s="24"/>
      <c r="AB867969" s="24"/>
      <c r="AC867969" s="24"/>
      <c r="AD867969" s="24"/>
      <c r="AE867969" s="24"/>
      <c r="AF867969" s="24"/>
      <c r="AG867969" s="24"/>
      <c r="AH867969" s="24"/>
      <c r="AI867969" s="24"/>
      <c r="AJ867969" s="24"/>
      <c r="AK867969" s="24"/>
      <c r="AL867969" s="24"/>
      <c r="AM867969" s="24"/>
      <c r="AN867969" s="24"/>
      <c r="AO867969" s="24"/>
      <c r="AP867969" s="69"/>
      <c r="AQ867969" s="24"/>
      <c r="AR867969" s="24"/>
      <c r="AS867969" s="24"/>
      <c r="AT867969" s="24"/>
    </row>
    <row r="868097" spans="6:46" ht="15" x14ac:dyDescent="0.15">
      <c r="F868097" s="24"/>
      <c r="G868097" s="24"/>
      <c r="H868097" s="24"/>
      <c r="I868097" s="24"/>
      <c r="J868097" s="24"/>
      <c r="K868097" s="24"/>
      <c r="L868097" s="24"/>
      <c r="M868097" s="24"/>
      <c r="N868097" s="24"/>
      <c r="O868097" s="24"/>
      <c r="P868097" s="24"/>
      <c r="Q868097" s="24"/>
      <c r="R868097" s="24"/>
      <c r="S868097" s="24"/>
      <c r="T868097" s="24"/>
      <c r="U868097" s="24"/>
      <c r="V868097" s="24"/>
      <c r="W868097" s="24"/>
      <c r="X868097" s="24"/>
      <c r="Y868097" s="24"/>
      <c r="Z868097" s="24"/>
      <c r="AA868097" s="24"/>
      <c r="AB868097" s="24"/>
      <c r="AC868097" s="24"/>
      <c r="AD868097" s="24"/>
      <c r="AE868097" s="24"/>
      <c r="AF868097" s="24"/>
      <c r="AG868097" s="24"/>
      <c r="AH868097" s="24"/>
      <c r="AI868097" s="24"/>
      <c r="AJ868097" s="24"/>
      <c r="AK868097" s="24"/>
      <c r="AL868097" s="24"/>
      <c r="AM868097" s="24"/>
      <c r="AN868097" s="24"/>
      <c r="AO868097" s="24"/>
      <c r="AP868097" s="69"/>
      <c r="AQ868097" s="24"/>
      <c r="AR868097" s="24"/>
      <c r="AS868097" s="24"/>
      <c r="AT868097" s="24"/>
    </row>
    <row r="868225" spans="6:46" ht="15" x14ac:dyDescent="0.15">
      <c r="F868225" s="24"/>
      <c r="G868225" s="24"/>
      <c r="H868225" s="24"/>
      <c r="I868225" s="24"/>
      <c r="J868225" s="24"/>
      <c r="K868225" s="24"/>
      <c r="L868225" s="24"/>
      <c r="M868225" s="24"/>
      <c r="N868225" s="24"/>
      <c r="O868225" s="24"/>
      <c r="P868225" s="24"/>
      <c r="Q868225" s="24"/>
      <c r="R868225" s="24"/>
      <c r="S868225" s="24"/>
      <c r="T868225" s="24"/>
      <c r="U868225" s="24"/>
      <c r="V868225" s="24"/>
      <c r="W868225" s="24"/>
      <c r="X868225" s="24"/>
      <c r="Y868225" s="24"/>
      <c r="Z868225" s="24"/>
      <c r="AA868225" s="24"/>
      <c r="AB868225" s="24"/>
      <c r="AC868225" s="24"/>
      <c r="AD868225" s="24"/>
      <c r="AE868225" s="24"/>
      <c r="AF868225" s="24"/>
      <c r="AG868225" s="24"/>
      <c r="AH868225" s="24"/>
      <c r="AI868225" s="24"/>
      <c r="AJ868225" s="24"/>
      <c r="AK868225" s="24"/>
      <c r="AL868225" s="24"/>
      <c r="AM868225" s="24"/>
      <c r="AN868225" s="24"/>
      <c r="AO868225" s="24"/>
      <c r="AP868225" s="69"/>
      <c r="AQ868225" s="24"/>
      <c r="AR868225" s="24"/>
      <c r="AS868225" s="24"/>
      <c r="AT868225" s="24"/>
    </row>
    <row r="868353" spans="6:46" ht="15" x14ac:dyDescent="0.15">
      <c r="F868353" s="24"/>
      <c r="G868353" s="24"/>
      <c r="H868353" s="24"/>
      <c r="I868353" s="24"/>
      <c r="J868353" s="24"/>
      <c r="K868353" s="24"/>
      <c r="L868353" s="24"/>
      <c r="M868353" s="24"/>
      <c r="N868353" s="24"/>
      <c r="O868353" s="24"/>
      <c r="P868353" s="24"/>
      <c r="Q868353" s="24"/>
      <c r="R868353" s="24"/>
      <c r="S868353" s="24"/>
      <c r="T868353" s="24"/>
      <c r="U868353" s="24"/>
      <c r="V868353" s="24"/>
      <c r="W868353" s="24"/>
      <c r="X868353" s="24"/>
      <c r="Y868353" s="24"/>
      <c r="Z868353" s="24"/>
      <c r="AA868353" s="24"/>
      <c r="AB868353" s="24"/>
      <c r="AC868353" s="24"/>
      <c r="AD868353" s="24"/>
      <c r="AE868353" s="24"/>
      <c r="AF868353" s="24"/>
      <c r="AG868353" s="24"/>
      <c r="AH868353" s="24"/>
      <c r="AI868353" s="24"/>
      <c r="AJ868353" s="24"/>
      <c r="AK868353" s="24"/>
      <c r="AL868353" s="24"/>
      <c r="AM868353" s="24"/>
      <c r="AN868353" s="24"/>
      <c r="AO868353" s="24"/>
      <c r="AP868353" s="69"/>
      <c r="AQ868353" s="24"/>
      <c r="AR868353" s="24"/>
      <c r="AS868353" s="24"/>
      <c r="AT868353" s="24"/>
    </row>
    <row r="868481" spans="6:46" ht="15" x14ac:dyDescent="0.15">
      <c r="F868481" s="24"/>
      <c r="G868481" s="24"/>
      <c r="H868481" s="24"/>
      <c r="I868481" s="24"/>
      <c r="J868481" s="24"/>
      <c r="K868481" s="24"/>
      <c r="L868481" s="24"/>
      <c r="M868481" s="24"/>
      <c r="N868481" s="24"/>
      <c r="O868481" s="24"/>
      <c r="P868481" s="24"/>
      <c r="Q868481" s="24"/>
      <c r="R868481" s="24"/>
      <c r="S868481" s="24"/>
      <c r="T868481" s="24"/>
      <c r="U868481" s="24"/>
      <c r="V868481" s="24"/>
      <c r="W868481" s="24"/>
      <c r="X868481" s="24"/>
      <c r="Y868481" s="24"/>
      <c r="Z868481" s="24"/>
      <c r="AA868481" s="24"/>
      <c r="AB868481" s="24"/>
      <c r="AC868481" s="24"/>
      <c r="AD868481" s="24"/>
      <c r="AE868481" s="24"/>
      <c r="AF868481" s="24"/>
      <c r="AG868481" s="24"/>
      <c r="AH868481" s="24"/>
      <c r="AI868481" s="24"/>
      <c r="AJ868481" s="24"/>
      <c r="AK868481" s="24"/>
      <c r="AL868481" s="24"/>
      <c r="AM868481" s="24"/>
      <c r="AN868481" s="24"/>
      <c r="AO868481" s="24"/>
      <c r="AP868481" s="69"/>
      <c r="AQ868481" s="24"/>
      <c r="AR868481" s="24"/>
      <c r="AS868481" s="24"/>
      <c r="AT868481" s="24"/>
    </row>
    <row r="868609" spans="6:46" ht="15" x14ac:dyDescent="0.15">
      <c r="F868609" s="24"/>
      <c r="G868609" s="24"/>
      <c r="H868609" s="24"/>
      <c r="I868609" s="24"/>
      <c r="J868609" s="24"/>
      <c r="K868609" s="24"/>
      <c r="L868609" s="24"/>
      <c r="M868609" s="24"/>
      <c r="N868609" s="24"/>
      <c r="O868609" s="24"/>
      <c r="P868609" s="24"/>
      <c r="Q868609" s="24"/>
      <c r="R868609" s="24"/>
      <c r="S868609" s="24"/>
      <c r="T868609" s="24"/>
      <c r="U868609" s="24"/>
      <c r="V868609" s="24"/>
      <c r="W868609" s="24"/>
      <c r="X868609" s="24"/>
      <c r="Y868609" s="24"/>
      <c r="Z868609" s="24"/>
      <c r="AA868609" s="24"/>
      <c r="AB868609" s="24"/>
      <c r="AC868609" s="24"/>
      <c r="AD868609" s="24"/>
      <c r="AE868609" s="24"/>
      <c r="AF868609" s="24"/>
      <c r="AG868609" s="24"/>
      <c r="AH868609" s="24"/>
      <c r="AI868609" s="24"/>
      <c r="AJ868609" s="24"/>
      <c r="AK868609" s="24"/>
      <c r="AL868609" s="24"/>
      <c r="AM868609" s="24"/>
      <c r="AN868609" s="24"/>
      <c r="AO868609" s="24"/>
      <c r="AP868609" s="69"/>
      <c r="AQ868609" s="24"/>
      <c r="AR868609" s="24"/>
      <c r="AS868609" s="24"/>
      <c r="AT868609" s="24"/>
    </row>
    <row r="868737" spans="6:46" ht="15" x14ac:dyDescent="0.15">
      <c r="F868737" s="24"/>
      <c r="G868737" s="24"/>
      <c r="H868737" s="24"/>
      <c r="I868737" s="24"/>
      <c r="J868737" s="24"/>
      <c r="K868737" s="24"/>
      <c r="L868737" s="24"/>
      <c r="M868737" s="24"/>
      <c r="N868737" s="24"/>
      <c r="O868737" s="24"/>
      <c r="P868737" s="24"/>
      <c r="Q868737" s="24"/>
      <c r="R868737" s="24"/>
      <c r="S868737" s="24"/>
      <c r="T868737" s="24"/>
      <c r="U868737" s="24"/>
      <c r="V868737" s="24"/>
      <c r="W868737" s="24"/>
      <c r="X868737" s="24"/>
      <c r="Y868737" s="24"/>
      <c r="Z868737" s="24"/>
      <c r="AA868737" s="24"/>
      <c r="AB868737" s="24"/>
      <c r="AC868737" s="24"/>
      <c r="AD868737" s="24"/>
      <c r="AE868737" s="24"/>
      <c r="AF868737" s="24"/>
      <c r="AG868737" s="24"/>
      <c r="AH868737" s="24"/>
      <c r="AI868737" s="24"/>
      <c r="AJ868737" s="24"/>
      <c r="AK868737" s="24"/>
      <c r="AL868737" s="24"/>
      <c r="AM868737" s="24"/>
      <c r="AN868737" s="24"/>
      <c r="AO868737" s="24"/>
      <c r="AP868737" s="69"/>
      <c r="AQ868737" s="24"/>
      <c r="AR868737" s="24"/>
      <c r="AS868737" s="24"/>
      <c r="AT868737" s="24"/>
    </row>
    <row r="868865" spans="6:46" ht="15" x14ac:dyDescent="0.15">
      <c r="F868865" s="24"/>
      <c r="G868865" s="24"/>
      <c r="H868865" s="24"/>
      <c r="I868865" s="24"/>
      <c r="J868865" s="24"/>
      <c r="K868865" s="24"/>
      <c r="L868865" s="24"/>
      <c r="M868865" s="24"/>
      <c r="N868865" s="24"/>
      <c r="O868865" s="24"/>
      <c r="P868865" s="24"/>
      <c r="Q868865" s="24"/>
      <c r="R868865" s="24"/>
      <c r="S868865" s="24"/>
      <c r="T868865" s="24"/>
      <c r="U868865" s="24"/>
      <c r="V868865" s="24"/>
      <c r="W868865" s="24"/>
      <c r="X868865" s="24"/>
      <c r="Y868865" s="24"/>
      <c r="Z868865" s="24"/>
      <c r="AA868865" s="24"/>
      <c r="AB868865" s="24"/>
      <c r="AC868865" s="24"/>
      <c r="AD868865" s="24"/>
      <c r="AE868865" s="24"/>
      <c r="AF868865" s="24"/>
      <c r="AG868865" s="24"/>
      <c r="AH868865" s="24"/>
      <c r="AI868865" s="24"/>
      <c r="AJ868865" s="24"/>
      <c r="AK868865" s="24"/>
      <c r="AL868865" s="24"/>
      <c r="AM868865" s="24"/>
      <c r="AN868865" s="24"/>
      <c r="AO868865" s="24"/>
      <c r="AP868865" s="69"/>
      <c r="AQ868865" s="24"/>
      <c r="AR868865" s="24"/>
      <c r="AS868865" s="24"/>
      <c r="AT868865" s="24"/>
    </row>
    <row r="868993" spans="6:46" ht="15" x14ac:dyDescent="0.15">
      <c r="F868993" s="24"/>
      <c r="G868993" s="24"/>
      <c r="H868993" s="24"/>
      <c r="I868993" s="24"/>
      <c r="J868993" s="24"/>
      <c r="K868993" s="24"/>
      <c r="L868993" s="24"/>
      <c r="M868993" s="24"/>
      <c r="N868993" s="24"/>
      <c r="O868993" s="24"/>
      <c r="P868993" s="24"/>
      <c r="Q868993" s="24"/>
      <c r="R868993" s="24"/>
      <c r="S868993" s="24"/>
      <c r="T868993" s="24"/>
      <c r="U868993" s="24"/>
      <c r="V868993" s="24"/>
      <c r="W868993" s="24"/>
      <c r="X868993" s="24"/>
      <c r="Y868993" s="24"/>
      <c r="Z868993" s="24"/>
      <c r="AA868993" s="24"/>
      <c r="AB868993" s="24"/>
      <c r="AC868993" s="24"/>
      <c r="AD868993" s="24"/>
      <c r="AE868993" s="24"/>
      <c r="AF868993" s="24"/>
      <c r="AG868993" s="24"/>
      <c r="AH868993" s="24"/>
      <c r="AI868993" s="24"/>
      <c r="AJ868993" s="24"/>
      <c r="AK868993" s="24"/>
      <c r="AL868993" s="24"/>
      <c r="AM868993" s="24"/>
      <c r="AN868993" s="24"/>
      <c r="AO868993" s="24"/>
      <c r="AP868993" s="69"/>
      <c r="AQ868993" s="24"/>
      <c r="AR868993" s="24"/>
      <c r="AS868993" s="24"/>
      <c r="AT868993" s="24"/>
    </row>
    <row r="869121" spans="6:46" ht="15" x14ac:dyDescent="0.15">
      <c r="F869121" s="24"/>
      <c r="G869121" s="24"/>
      <c r="H869121" s="24"/>
      <c r="I869121" s="24"/>
      <c r="J869121" s="24"/>
      <c r="K869121" s="24"/>
      <c r="L869121" s="24"/>
      <c r="M869121" s="24"/>
      <c r="N869121" s="24"/>
      <c r="O869121" s="24"/>
      <c r="P869121" s="24"/>
      <c r="Q869121" s="24"/>
      <c r="R869121" s="24"/>
      <c r="S869121" s="24"/>
      <c r="T869121" s="24"/>
      <c r="U869121" s="24"/>
      <c r="V869121" s="24"/>
      <c r="W869121" s="24"/>
      <c r="X869121" s="24"/>
      <c r="Y869121" s="24"/>
      <c r="Z869121" s="24"/>
      <c r="AA869121" s="24"/>
      <c r="AB869121" s="24"/>
      <c r="AC869121" s="24"/>
      <c r="AD869121" s="24"/>
      <c r="AE869121" s="24"/>
      <c r="AF869121" s="24"/>
      <c r="AG869121" s="24"/>
      <c r="AH869121" s="24"/>
      <c r="AI869121" s="24"/>
      <c r="AJ869121" s="24"/>
      <c r="AK869121" s="24"/>
      <c r="AL869121" s="24"/>
      <c r="AM869121" s="24"/>
      <c r="AN869121" s="24"/>
      <c r="AO869121" s="24"/>
      <c r="AP869121" s="69"/>
      <c r="AQ869121" s="24"/>
      <c r="AR869121" s="24"/>
      <c r="AS869121" s="24"/>
      <c r="AT869121" s="24"/>
    </row>
    <row r="869249" spans="6:46" ht="15" x14ac:dyDescent="0.15">
      <c r="F869249" s="24"/>
      <c r="G869249" s="24"/>
      <c r="H869249" s="24"/>
      <c r="I869249" s="24"/>
      <c r="J869249" s="24"/>
      <c r="K869249" s="24"/>
      <c r="L869249" s="24"/>
      <c r="M869249" s="24"/>
      <c r="N869249" s="24"/>
      <c r="O869249" s="24"/>
      <c r="P869249" s="24"/>
      <c r="Q869249" s="24"/>
      <c r="R869249" s="24"/>
      <c r="S869249" s="24"/>
      <c r="T869249" s="24"/>
      <c r="U869249" s="24"/>
      <c r="V869249" s="24"/>
      <c r="W869249" s="24"/>
      <c r="X869249" s="24"/>
      <c r="Y869249" s="24"/>
      <c r="Z869249" s="24"/>
      <c r="AA869249" s="24"/>
      <c r="AB869249" s="24"/>
      <c r="AC869249" s="24"/>
      <c r="AD869249" s="24"/>
      <c r="AE869249" s="24"/>
      <c r="AF869249" s="24"/>
      <c r="AG869249" s="24"/>
      <c r="AH869249" s="24"/>
      <c r="AI869249" s="24"/>
      <c r="AJ869249" s="24"/>
      <c r="AK869249" s="24"/>
      <c r="AL869249" s="24"/>
      <c r="AM869249" s="24"/>
      <c r="AN869249" s="24"/>
      <c r="AO869249" s="24"/>
      <c r="AP869249" s="69"/>
      <c r="AQ869249" s="24"/>
      <c r="AR869249" s="24"/>
      <c r="AS869249" s="24"/>
      <c r="AT869249" s="24"/>
    </row>
    <row r="869377" spans="6:46" ht="15" x14ac:dyDescent="0.15">
      <c r="F869377" s="24"/>
      <c r="G869377" s="24"/>
      <c r="H869377" s="24"/>
      <c r="I869377" s="24"/>
      <c r="J869377" s="24"/>
      <c r="K869377" s="24"/>
      <c r="L869377" s="24"/>
      <c r="M869377" s="24"/>
      <c r="N869377" s="24"/>
      <c r="O869377" s="24"/>
      <c r="P869377" s="24"/>
      <c r="Q869377" s="24"/>
      <c r="R869377" s="24"/>
      <c r="S869377" s="24"/>
      <c r="T869377" s="24"/>
      <c r="U869377" s="24"/>
      <c r="V869377" s="24"/>
      <c r="W869377" s="24"/>
      <c r="X869377" s="24"/>
      <c r="Y869377" s="24"/>
      <c r="Z869377" s="24"/>
      <c r="AA869377" s="24"/>
      <c r="AB869377" s="24"/>
      <c r="AC869377" s="24"/>
      <c r="AD869377" s="24"/>
      <c r="AE869377" s="24"/>
      <c r="AF869377" s="24"/>
      <c r="AG869377" s="24"/>
      <c r="AH869377" s="24"/>
      <c r="AI869377" s="24"/>
      <c r="AJ869377" s="24"/>
      <c r="AK869377" s="24"/>
      <c r="AL869377" s="24"/>
      <c r="AM869377" s="24"/>
      <c r="AN869377" s="24"/>
      <c r="AO869377" s="24"/>
      <c r="AP869377" s="69"/>
      <c r="AQ869377" s="24"/>
      <c r="AR869377" s="24"/>
      <c r="AS869377" s="24"/>
      <c r="AT869377" s="24"/>
    </row>
    <row r="869505" spans="6:46" ht="15" x14ac:dyDescent="0.15">
      <c r="F869505" s="24"/>
      <c r="G869505" s="24"/>
      <c r="H869505" s="24"/>
      <c r="I869505" s="24"/>
      <c r="J869505" s="24"/>
      <c r="K869505" s="24"/>
      <c r="L869505" s="24"/>
      <c r="M869505" s="24"/>
      <c r="N869505" s="24"/>
      <c r="O869505" s="24"/>
      <c r="P869505" s="24"/>
      <c r="Q869505" s="24"/>
      <c r="R869505" s="24"/>
      <c r="S869505" s="24"/>
      <c r="T869505" s="24"/>
      <c r="U869505" s="24"/>
      <c r="V869505" s="24"/>
      <c r="W869505" s="24"/>
      <c r="X869505" s="24"/>
      <c r="Y869505" s="24"/>
      <c r="Z869505" s="24"/>
      <c r="AA869505" s="24"/>
      <c r="AB869505" s="24"/>
      <c r="AC869505" s="24"/>
      <c r="AD869505" s="24"/>
      <c r="AE869505" s="24"/>
      <c r="AF869505" s="24"/>
      <c r="AG869505" s="24"/>
      <c r="AH869505" s="24"/>
      <c r="AI869505" s="24"/>
      <c r="AJ869505" s="24"/>
      <c r="AK869505" s="24"/>
      <c r="AL869505" s="24"/>
      <c r="AM869505" s="24"/>
      <c r="AN869505" s="24"/>
      <c r="AO869505" s="24"/>
      <c r="AP869505" s="69"/>
      <c r="AQ869505" s="24"/>
      <c r="AR869505" s="24"/>
      <c r="AS869505" s="24"/>
      <c r="AT869505" s="24"/>
    </row>
    <row r="869633" spans="6:46" ht="15" x14ac:dyDescent="0.15">
      <c r="F869633" s="24"/>
      <c r="G869633" s="24"/>
      <c r="H869633" s="24"/>
      <c r="I869633" s="24"/>
      <c r="J869633" s="24"/>
      <c r="K869633" s="24"/>
      <c r="L869633" s="24"/>
      <c r="M869633" s="24"/>
      <c r="N869633" s="24"/>
      <c r="O869633" s="24"/>
      <c r="P869633" s="24"/>
      <c r="Q869633" s="24"/>
      <c r="R869633" s="24"/>
      <c r="S869633" s="24"/>
      <c r="T869633" s="24"/>
      <c r="U869633" s="24"/>
      <c r="V869633" s="24"/>
      <c r="W869633" s="24"/>
      <c r="X869633" s="24"/>
      <c r="Y869633" s="24"/>
      <c r="Z869633" s="24"/>
      <c r="AA869633" s="24"/>
      <c r="AB869633" s="24"/>
      <c r="AC869633" s="24"/>
      <c r="AD869633" s="24"/>
      <c r="AE869633" s="24"/>
      <c r="AF869633" s="24"/>
      <c r="AG869633" s="24"/>
      <c r="AH869633" s="24"/>
      <c r="AI869633" s="24"/>
      <c r="AJ869633" s="24"/>
      <c r="AK869633" s="24"/>
      <c r="AL869633" s="24"/>
      <c r="AM869633" s="24"/>
      <c r="AN869633" s="24"/>
      <c r="AO869633" s="24"/>
      <c r="AP869633" s="69"/>
      <c r="AQ869633" s="24"/>
      <c r="AR869633" s="24"/>
      <c r="AS869633" s="24"/>
      <c r="AT869633" s="24"/>
    </row>
    <row r="869761" spans="6:46" ht="15" x14ac:dyDescent="0.15">
      <c r="F869761" s="24"/>
      <c r="G869761" s="24"/>
      <c r="H869761" s="24"/>
      <c r="I869761" s="24"/>
      <c r="J869761" s="24"/>
      <c r="K869761" s="24"/>
      <c r="L869761" s="24"/>
      <c r="M869761" s="24"/>
      <c r="N869761" s="24"/>
      <c r="O869761" s="24"/>
      <c r="P869761" s="24"/>
      <c r="Q869761" s="24"/>
      <c r="R869761" s="24"/>
      <c r="S869761" s="24"/>
      <c r="T869761" s="24"/>
      <c r="U869761" s="24"/>
      <c r="V869761" s="24"/>
      <c r="W869761" s="24"/>
      <c r="X869761" s="24"/>
      <c r="Y869761" s="24"/>
      <c r="Z869761" s="24"/>
      <c r="AA869761" s="24"/>
      <c r="AB869761" s="24"/>
      <c r="AC869761" s="24"/>
      <c r="AD869761" s="24"/>
      <c r="AE869761" s="24"/>
      <c r="AF869761" s="24"/>
      <c r="AG869761" s="24"/>
      <c r="AH869761" s="24"/>
      <c r="AI869761" s="24"/>
      <c r="AJ869761" s="24"/>
      <c r="AK869761" s="24"/>
      <c r="AL869761" s="24"/>
      <c r="AM869761" s="24"/>
      <c r="AN869761" s="24"/>
      <c r="AO869761" s="24"/>
      <c r="AP869761" s="69"/>
      <c r="AQ869761" s="24"/>
      <c r="AR869761" s="24"/>
      <c r="AS869761" s="24"/>
      <c r="AT869761" s="24"/>
    </row>
    <row r="869889" spans="6:46" ht="15" x14ac:dyDescent="0.15">
      <c r="F869889" s="24"/>
      <c r="G869889" s="24"/>
      <c r="H869889" s="24"/>
      <c r="I869889" s="24"/>
      <c r="J869889" s="24"/>
      <c r="K869889" s="24"/>
      <c r="L869889" s="24"/>
      <c r="M869889" s="24"/>
      <c r="N869889" s="24"/>
      <c r="O869889" s="24"/>
      <c r="P869889" s="24"/>
      <c r="Q869889" s="24"/>
      <c r="R869889" s="24"/>
      <c r="S869889" s="24"/>
      <c r="T869889" s="24"/>
      <c r="U869889" s="24"/>
      <c r="V869889" s="24"/>
      <c r="W869889" s="24"/>
      <c r="X869889" s="24"/>
      <c r="Y869889" s="24"/>
      <c r="Z869889" s="24"/>
      <c r="AA869889" s="24"/>
      <c r="AB869889" s="24"/>
      <c r="AC869889" s="24"/>
      <c r="AD869889" s="24"/>
      <c r="AE869889" s="24"/>
      <c r="AF869889" s="24"/>
      <c r="AG869889" s="24"/>
      <c r="AH869889" s="24"/>
      <c r="AI869889" s="24"/>
      <c r="AJ869889" s="24"/>
      <c r="AK869889" s="24"/>
      <c r="AL869889" s="24"/>
      <c r="AM869889" s="24"/>
      <c r="AN869889" s="24"/>
      <c r="AO869889" s="24"/>
      <c r="AP869889" s="69"/>
      <c r="AQ869889" s="24"/>
      <c r="AR869889" s="24"/>
      <c r="AS869889" s="24"/>
      <c r="AT869889" s="24"/>
    </row>
    <row r="870017" spans="6:46" ht="15" x14ac:dyDescent="0.15">
      <c r="F870017" s="24"/>
      <c r="G870017" s="24"/>
      <c r="H870017" s="24"/>
      <c r="I870017" s="24"/>
      <c r="J870017" s="24"/>
      <c r="K870017" s="24"/>
      <c r="L870017" s="24"/>
      <c r="M870017" s="24"/>
      <c r="N870017" s="24"/>
      <c r="O870017" s="24"/>
      <c r="P870017" s="24"/>
      <c r="Q870017" s="24"/>
      <c r="R870017" s="24"/>
      <c r="S870017" s="24"/>
      <c r="T870017" s="24"/>
      <c r="U870017" s="24"/>
      <c r="V870017" s="24"/>
      <c r="W870017" s="24"/>
      <c r="X870017" s="24"/>
      <c r="Y870017" s="24"/>
      <c r="Z870017" s="24"/>
      <c r="AA870017" s="24"/>
      <c r="AB870017" s="24"/>
      <c r="AC870017" s="24"/>
      <c r="AD870017" s="24"/>
      <c r="AE870017" s="24"/>
      <c r="AF870017" s="24"/>
      <c r="AG870017" s="24"/>
      <c r="AH870017" s="24"/>
      <c r="AI870017" s="24"/>
      <c r="AJ870017" s="24"/>
      <c r="AK870017" s="24"/>
      <c r="AL870017" s="24"/>
      <c r="AM870017" s="24"/>
      <c r="AN870017" s="24"/>
      <c r="AO870017" s="24"/>
      <c r="AP870017" s="69"/>
      <c r="AQ870017" s="24"/>
      <c r="AR870017" s="24"/>
      <c r="AS870017" s="24"/>
      <c r="AT870017" s="24"/>
    </row>
    <row r="870145" spans="6:46" ht="15" x14ac:dyDescent="0.15">
      <c r="F870145" s="24"/>
      <c r="G870145" s="24"/>
      <c r="H870145" s="24"/>
      <c r="I870145" s="24"/>
      <c r="J870145" s="24"/>
      <c r="K870145" s="24"/>
      <c r="L870145" s="24"/>
      <c r="M870145" s="24"/>
      <c r="N870145" s="24"/>
      <c r="O870145" s="24"/>
      <c r="P870145" s="24"/>
      <c r="Q870145" s="24"/>
      <c r="R870145" s="24"/>
      <c r="S870145" s="24"/>
      <c r="T870145" s="24"/>
      <c r="U870145" s="24"/>
      <c r="V870145" s="24"/>
      <c r="W870145" s="24"/>
      <c r="X870145" s="24"/>
      <c r="Y870145" s="24"/>
      <c r="Z870145" s="24"/>
      <c r="AA870145" s="24"/>
      <c r="AB870145" s="24"/>
      <c r="AC870145" s="24"/>
      <c r="AD870145" s="24"/>
      <c r="AE870145" s="24"/>
      <c r="AF870145" s="24"/>
      <c r="AG870145" s="24"/>
      <c r="AH870145" s="24"/>
      <c r="AI870145" s="24"/>
      <c r="AJ870145" s="24"/>
      <c r="AK870145" s="24"/>
      <c r="AL870145" s="24"/>
      <c r="AM870145" s="24"/>
      <c r="AN870145" s="24"/>
      <c r="AO870145" s="24"/>
      <c r="AP870145" s="69"/>
      <c r="AQ870145" s="24"/>
      <c r="AR870145" s="24"/>
      <c r="AS870145" s="24"/>
      <c r="AT870145" s="24"/>
    </row>
    <row r="870273" spans="6:46" ht="15" x14ac:dyDescent="0.15">
      <c r="F870273" s="24"/>
      <c r="G870273" s="24"/>
      <c r="H870273" s="24"/>
      <c r="I870273" s="24"/>
      <c r="J870273" s="24"/>
      <c r="K870273" s="24"/>
      <c r="L870273" s="24"/>
      <c r="M870273" s="24"/>
      <c r="N870273" s="24"/>
      <c r="O870273" s="24"/>
      <c r="P870273" s="24"/>
      <c r="Q870273" s="24"/>
      <c r="R870273" s="24"/>
      <c r="S870273" s="24"/>
      <c r="T870273" s="24"/>
      <c r="U870273" s="24"/>
      <c r="V870273" s="24"/>
      <c r="W870273" s="24"/>
      <c r="X870273" s="24"/>
      <c r="Y870273" s="24"/>
      <c r="Z870273" s="24"/>
      <c r="AA870273" s="24"/>
      <c r="AB870273" s="24"/>
      <c r="AC870273" s="24"/>
      <c r="AD870273" s="24"/>
      <c r="AE870273" s="24"/>
      <c r="AF870273" s="24"/>
      <c r="AG870273" s="24"/>
      <c r="AH870273" s="24"/>
      <c r="AI870273" s="24"/>
      <c r="AJ870273" s="24"/>
      <c r="AK870273" s="24"/>
      <c r="AL870273" s="24"/>
      <c r="AM870273" s="24"/>
      <c r="AN870273" s="24"/>
      <c r="AO870273" s="24"/>
      <c r="AP870273" s="69"/>
      <c r="AQ870273" s="24"/>
      <c r="AR870273" s="24"/>
      <c r="AS870273" s="24"/>
      <c r="AT870273" s="24"/>
    </row>
    <row r="870401" spans="6:46" ht="15" x14ac:dyDescent="0.15">
      <c r="F870401" s="24"/>
      <c r="G870401" s="24"/>
      <c r="H870401" s="24"/>
      <c r="I870401" s="24"/>
      <c r="J870401" s="24"/>
      <c r="K870401" s="24"/>
      <c r="L870401" s="24"/>
      <c r="M870401" s="24"/>
      <c r="N870401" s="24"/>
      <c r="O870401" s="24"/>
      <c r="P870401" s="24"/>
      <c r="Q870401" s="24"/>
      <c r="R870401" s="24"/>
      <c r="S870401" s="24"/>
      <c r="T870401" s="24"/>
      <c r="U870401" s="24"/>
      <c r="V870401" s="24"/>
      <c r="W870401" s="24"/>
      <c r="X870401" s="24"/>
      <c r="Y870401" s="24"/>
      <c r="Z870401" s="24"/>
      <c r="AA870401" s="24"/>
      <c r="AB870401" s="24"/>
      <c r="AC870401" s="24"/>
      <c r="AD870401" s="24"/>
      <c r="AE870401" s="24"/>
      <c r="AF870401" s="24"/>
      <c r="AG870401" s="24"/>
      <c r="AH870401" s="24"/>
      <c r="AI870401" s="24"/>
      <c r="AJ870401" s="24"/>
      <c r="AK870401" s="24"/>
      <c r="AL870401" s="24"/>
      <c r="AM870401" s="24"/>
      <c r="AN870401" s="24"/>
      <c r="AO870401" s="24"/>
      <c r="AP870401" s="69"/>
      <c r="AQ870401" s="24"/>
      <c r="AR870401" s="24"/>
      <c r="AS870401" s="24"/>
      <c r="AT870401" s="24"/>
    </row>
    <row r="870529" spans="6:46" ht="15" x14ac:dyDescent="0.15">
      <c r="F870529" s="24"/>
      <c r="G870529" s="24"/>
      <c r="H870529" s="24"/>
      <c r="I870529" s="24"/>
      <c r="J870529" s="24"/>
      <c r="K870529" s="24"/>
      <c r="L870529" s="24"/>
      <c r="M870529" s="24"/>
      <c r="N870529" s="24"/>
      <c r="O870529" s="24"/>
      <c r="P870529" s="24"/>
      <c r="Q870529" s="24"/>
      <c r="R870529" s="24"/>
      <c r="S870529" s="24"/>
      <c r="T870529" s="24"/>
      <c r="U870529" s="24"/>
      <c r="V870529" s="24"/>
      <c r="W870529" s="24"/>
      <c r="X870529" s="24"/>
      <c r="Y870529" s="24"/>
      <c r="Z870529" s="24"/>
      <c r="AA870529" s="24"/>
      <c r="AB870529" s="24"/>
      <c r="AC870529" s="24"/>
      <c r="AD870529" s="24"/>
      <c r="AE870529" s="24"/>
      <c r="AF870529" s="24"/>
      <c r="AG870529" s="24"/>
      <c r="AH870529" s="24"/>
      <c r="AI870529" s="24"/>
      <c r="AJ870529" s="24"/>
      <c r="AK870529" s="24"/>
      <c r="AL870529" s="24"/>
      <c r="AM870529" s="24"/>
      <c r="AN870529" s="24"/>
      <c r="AO870529" s="24"/>
      <c r="AP870529" s="69"/>
      <c r="AQ870529" s="24"/>
      <c r="AR870529" s="24"/>
      <c r="AS870529" s="24"/>
      <c r="AT870529" s="24"/>
    </row>
    <row r="870657" spans="6:46" ht="15" x14ac:dyDescent="0.15">
      <c r="F870657" s="24"/>
      <c r="G870657" s="24"/>
      <c r="H870657" s="24"/>
      <c r="I870657" s="24"/>
      <c r="J870657" s="24"/>
      <c r="K870657" s="24"/>
      <c r="L870657" s="24"/>
      <c r="M870657" s="24"/>
      <c r="N870657" s="24"/>
      <c r="O870657" s="24"/>
      <c r="P870657" s="24"/>
      <c r="Q870657" s="24"/>
      <c r="R870657" s="24"/>
      <c r="S870657" s="24"/>
      <c r="T870657" s="24"/>
      <c r="U870657" s="24"/>
      <c r="V870657" s="24"/>
      <c r="W870657" s="24"/>
      <c r="X870657" s="24"/>
      <c r="Y870657" s="24"/>
      <c r="Z870657" s="24"/>
      <c r="AA870657" s="24"/>
      <c r="AB870657" s="24"/>
      <c r="AC870657" s="24"/>
      <c r="AD870657" s="24"/>
      <c r="AE870657" s="24"/>
      <c r="AF870657" s="24"/>
      <c r="AG870657" s="24"/>
      <c r="AH870657" s="24"/>
      <c r="AI870657" s="24"/>
      <c r="AJ870657" s="24"/>
      <c r="AK870657" s="24"/>
      <c r="AL870657" s="24"/>
      <c r="AM870657" s="24"/>
      <c r="AN870657" s="24"/>
      <c r="AO870657" s="24"/>
      <c r="AP870657" s="69"/>
      <c r="AQ870657" s="24"/>
      <c r="AR870657" s="24"/>
      <c r="AS870657" s="24"/>
      <c r="AT870657" s="24"/>
    </row>
    <row r="870785" spans="6:46" ht="15" x14ac:dyDescent="0.15">
      <c r="F870785" s="24"/>
      <c r="G870785" s="24"/>
      <c r="H870785" s="24"/>
      <c r="I870785" s="24"/>
      <c r="J870785" s="24"/>
      <c r="K870785" s="24"/>
      <c r="L870785" s="24"/>
      <c r="M870785" s="24"/>
      <c r="N870785" s="24"/>
      <c r="O870785" s="24"/>
      <c r="P870785" s="24"/>
      <c r="Q870785" s="24"/>
      <c r="R870785" s="24"/>
      <c r="S870785" s="24"/>
      <c r="T870785" s="24"/>
      <c r="U870785" s="24"/>
      <c r="V870785" s="24"/>
      <c r="W870785" s="24"/>
      <c r="X870785" s="24"/>
      <c r="Y870785" s="24"/>
      <c r="Z870785" s="24"/>
      <c r="AA870785" s="24"/>
      <c r="AB870785" s="24"/>
      <c r="AC870785" s="24"/>
      <c r="AD870785" s="24"/>
      <c r="AE870785" s="24"/>
      <c r="AF870785" s="24"/>
      <c r="AG870785" s="24"/>
      <c r="AH870785" s="24"/>
      <c r="AI870785" s="24"/>
      <c r="AJ870785" s="24"/>
      <c r="AK870785" s="24"/>
      <c r="AL870785" s="24"/>
      <c r="AM870785" s="24"/>
      <c r="AN870785" s="24"/>
      <c r="AO870785" s="24"/>
      <c r="AP870785" s="69"/>
      <c r="AQ870785" s="24"/>
      <c r="AR870785" s="24"/>
      <c r="AS870785" s="24"/>
      <c r="AT870785" s="24"/>
    </row>
    <row r="870913" spans="6:46" ht="15" x14ac:dyDescent="0.15">
      <c r="F870913" s="24"/>
      <c r="G870913" s="24"/>
      <c r="H870913" s="24"/>
      <c r="I870913" s="24"/>
      <c r="J870913" s="24"/>
      <c r="K870913" s="24"/>
      <c r="L870913" s="24"/>
      <c r="M870913" s="24"/>
      <c r="N870913" s="24"/>
      <c r="O870913" s="24"/>
      <c r="P870913" s="24"/>
      <c r="Q870913" s="24"/>
      <c r="R870913" s="24"/>
      <c r="S870913" s="24"/>
      <c r="T870913" s="24"/>
      <c r="U870913" s="24"/>
      <c r="V870913" s="24"/>
      <c r="W870913" s="24"/>
      <c r="X870913" s="24"/>
      <c r="Y870913" s="24"/>
      <c r="Z870913" s="24"/>
      <c r="AA870913" s="24"/>
      <c r="AB870913" s="24"/>
      <c r="AC870913" s="24"/>
      <c r="AD870913" s="24"/>
      <c r="AE870913" s="24"/>
      <c r="AF870913" s="24"/>
      <c r="AG870913" s="24"/>
      <c r="AH870913" s="24"/>
      <c r="AI870913" s="24"/>
      <c r="AJ870913" s="24"/>
      <c r="AK870913" s="24"/>
      <c r="AL870913" s="24"/>
      <c r="AM870913" s="24"/>
      <c r="AN870913" s="24"/>
      <c r="AO870913" s="24"/>
      <c r="AP870913" s="69"/>
      <c r="AQ870913" s="24"/>
      <c r="AR870913" s="24"/>
      <c r="AS870913" s="24"/>
      <c r="AT870913" s="24"/>
    </row>
    <row r="871041" spans="6:46" ht="15" x14ac:dyDescent="0.15">
      <c r="F871041" s="24"/>
      <c r="G871041" s="24"/>
      <c r="H871041" s="24"/>
      <c r="I871041" s="24"/>
      <c r="J871041" s="24"/>
      <c r="K871041" s="24"/>
      <c r="L871041" s="24"/>
      <c r="M871041" s="24"/>
      <c r="N871041" s="24"/>
      <c r="O871041" s="24"/>
      <c r="P871041" s="24"/>
      <c r="Q871041" s="24"/>
      <c r="R871041" s="24"/>
      <c r="S871041" s="24"/>
      <c r="T871041" s="24"/>
      <c r="U871041" s="24"/>
      <c r="V871041" s="24"/>
      <c r="W871041" s="24"/>
      <c r="X871041" s="24"/>
      <c r="Y871041" s="24"/>
      <c r="Z871041" s="24"/>
      <c r="AA871041" s="24"/>
      <c r="AB871041" s="24"/>
      <c r="AC871041" s="24"/>
      <c r="AD871041" s="24"/>
      <c r="AE871041" s="24"/>
      <c r="AF871041" s="24"/>
      <c r="AG871041" s="24"/>
      <c r="AH871041" s="24"/>
      <c r="AI871041" s="24"/>
      <c r="AJ871041" s="24"/>
      <c r="AK871041" s="24"/>
      <c r="AL871041" s="24"/>
      <c r="AM871041" s="24"/>
      <c r="AN871041" s="24"/>
      <c r="AO871041" s="24"/>
      <c r="AP871041" s="69"/>
      <c r="AQ871041" s="24"/>
      <c r="AR871041" s="24"/>
      <c r="AS871041" s="24"/>
      <c r="AT871041" s="24"/>
    </row>
    <row r="871169" spans="6:46" ht="15" x14ac:dyDescent="0.15">
      <c r="F871169" s="24"/>
      <c r="G871169" s="24"/>
      <c r="H871169" s="24"/>
      <c r="I871169" s="24"/>
      <c r="J871169" s="24"/>
      <c r="K871169" s="24"/>
      <c r="L871169" s="24"/>
      <c r="M871169" s="24"/>
      <c r="N871169" s="24"/>
      <c r="O871169" s="24"/>
      <c r="P871169" s="24"/>
      <c r="Q871169" s="24"/>
      <c r="R871169" s="24"/>
      <c r="S871169" s="24"/>
      <c r="T871169" s="24"/>
      <c r="U871169" s="24"/>
      <c r="V871169" s="24"/>
      <c r="W871169" s="24"/>
      <c r="X871169" s="24"/>
      <c r="Y871169" s="24"/>
      <c r="Z871169" s="24"/>
      <c r="AA871169" s="24"/>
      <c r="AB871169" s="24"/>
      <c r="AC871169" s="24"/>
      <c r="AD871169" s="24"/>
      <c r="AE871169" s="24"/>
      <c r="AF871169" s="24"/>
      <c r="AG871169" s="24"/>
      <c r="AH871169" s="24"/>
      <c r="AI871169" s="24"/>
      <c r="AJ871169" s="24"/>
      <c r="AK871169" s="24"/>
      <c r="AL871169" s="24"/>
      <c r="AM871169" s="24"/>
      <c r="AN871169" s="24"/>
      <c r="AO871169" s="24"/>
      <c r="AP871169" s="69"/>
      <c r="AQ871169" s="24"/>
      <c r="AR871169" s="24"/>
      <c r="AS871169" s="24"/>
      <c r="AT871169" s="24"/>
    </row>
    <row r="871297" spans="6:46" ht="15" x14ac:dyDescent="0.15">
      <c r="F871297" s="24"/>
      <c r="G871297" s="24"/>
      <c r="H871297" s="24"/>
      <c r="I871297" s="24"/>
      <c r="J871297" s="24"/>
      <c r="K871297" s="24"/>
      <c r="L871297" s="24"/>
      <c r="M871297" s="24"/>
      <c r="N871297" s="24"/>
      <c r="O871297" s="24"/>
      <c r="P871297" s="24"/>
      <c r="Q871297" s="24"/>
      <c r="R871297" s="24"/>
      <c r="S871297" s="24"/>
      <c r="T871297" s="24"/>
      <c r="U871297" s="24"/>
      <c r="V871297" s="24"/>
      <c r="W871297" s="24"/>
      <c r="X871297" s="24"/>
      <c r="Y871297" s="24"/>
      <c r="Z871297" s="24"/>
      <c r="AA871297" s="24"/>
      <c r="AB871297" s="24"/>
      <c r="AC871297" s="24"/>
      <c r="AD871297" s="24"/>
      <c r="AE871297" s="24"/>
      <c r="AF871297" s="24"/>
      <c r="AG871297" s="24"/>
      <c r="AH871297" s="24"/>
      <c r="AI871297" s="24"/>
      <c r="AJ871297" s="24"/>
      <c r="AK871297" s="24"/>
      <c r="AL871297" s="24"/>
      <c r="AM871297" s="24"/>
      <c r="AN871297" s="24"/>
      <c r="AO871297" s="24"/>
      <c r="AP871297" s="69"/>
      <c r="AQ871297" s="24"/>
      <c r="AR871297" s="24"/>
      <c r="AS871297" s="24"/>
      <c r="AT871297" s="24"/>
    </row>
    <row r="871425" spans="6:46" ht="15" x14ac:dyDescent="0.15">
      <c r="F871425" s="24"/>
      <c r="G871425" s="24"/>
      <c r="H871425" s="24"/>
      <c r="I871425" s="24"/>
      <c r="J871425" s="24"/>
      <c r="K871425" s="24"/>
      <c r="L871425" s="24"/>
      <c r="M871425" s="24"/>
      <c r="N871425" s="24"/>
      <c r="O871425" s="24"/>
      <c r="P871425" s="24"/>
      <c r="Q871425" s="24"/>
      <c r="R871425" s="24"/>
      <c r="S871425" s="24"/>
      <c r="T871425" s="24"/>
      <c r="U871425" s="24"/>
      <c r="V871425" s="24"/>
      <c r="W871425" s="24"/>
      <c r="X871425" s="24"/>
      <c r="Y871425" s="24"/>
      <c r="Z871425" s="24"/>
      <c r="AA871425" s="24"/>
      <c r="AB871425" s="24"/>
      <c r="AC871425" s="24"/>
      <c r="AD871425" s="24"/>
      <c r="AE871425" s="24"/>
      <c r="AF871425" s="24"/>
      <c r="AG871425" s="24"/>
      <c r="AH871425" s="24"/>
      <c r="AI871425" s="24"/>
      <c r="AJ871425" s="24"/>
      <c r="AK871425" s="24"/>
      <c r="AL871425" s="24"/>
      <c r="AM871425" s="24"/>
      <c r="AN871425" s="24"/>
      <c r="AO871425" s="24"/>
      <c r="AP871425" s="69"/>
      <c r="AQ871425" s="24"/>
      <c r="AR871425" s="24"/>
      <c r="AS871425" s="24"/>
      <c r="AT871425" s="24"/>
    </row>
    <row r="871553" spans="6:46" ht="15" x14ac:dyDescent="0.15">
      <c r="F871553" s="24"/>
      <c r="G871553" s="24"/>
      <c r="H871553" s="24"/>
      <c r="I871553" s="24"/>
      <c r="J871553" s="24"/>
      <c r="K871553" s="24"/>
      <c r="L871553" s="24"/>
      <c r="M871553" s="24"/>
      <c r="N871553" s="24"/>
      <c r="O871553" s="24"/>
      <c r="P871553" s="24"/>
      <c r="Q871553" s="24"/>
      <c r="R871553" s="24"/>
      <c r="S871553" s="24"/>
      <c r="T871553" s="24"/>
      <c r="U871553" s="24"/>
      <c r="V871553" s="24"/>
      <c r="W871553" s="24"/>
      <c r="X871553" s="24"/>
      <c r="Y871553" s="24"/>
      <c r="Z871553" s="24"/>
      <c r="AA871553" s="24"/>
      <c r="AB871553" s="24"/>
      <c r="AC871553" s="24"/>
      <c r="AD871553" s="24"/>
      <c r="AE871553" s="24"/>
      <c r="AF871553" s="24"/>
      <c r="AG871553" s="24"/>
      <c r="AH871553" s="24"/>
      <c r="AI871553" s="24"/>
      <c r="AJ871553" s="24"/>
      <c r="AK871553" s="24"/>
      <c r="AL871553" s="24"/>
      <c r="AM871553" s="24"/>
      <c r="AN871553" s="24"/>
      <c r="AO871553" s="24"/>
      <c r="AP871553" s="69"/>
      <c r="AQ871553" s="24"/>
      <c r="AR871553" s="24"/>
      <c r="AS871553" s="24"/>
      <c r="AT871553" s="24"/>
    </row>
    <row r="871681" spans="6:46" ht="15" x14ac:dyDescent="0.15">
      <c r="F871681" s="24"/>
      <c r="G871681" s="24"/>
      <c r="H871681" s="24"/>
      <c r="I871681" s="24"/>
      <c r="J871681" s="24"/>
      <c r="K871681" s="24"/>
      <c r="L871681" s="24"/>
      <c r="M871681" s="24"/>
      <c r="N871681" s="24"/>
      <c r="O871681" s="24"/>
      <c r="P871681" s="24"/>
      <c r="Q871681" s="24"/>
      <c r="R871681" s="24"/>
      <c r="S871681" s="24"/>
      <c r="T871681" s="24"/>
      <c r="U871681" s="24"/>
      <c r="V871681" s="24"/>
      <c r="W871681" s="24"/>
      <c r="X871681" s="24"/>
      <c r="Y871681" s="24"/>
      <c r="Z871681" s="24"/>
      <c r="AA871681" s="24"/>
      <c r="AB871681" s="24"/>
      <c r="AC871681" s="24"/>
      <c r="AD871681" s="24"/>
      <c r="AE871681" s="24"/>
      <c r="AF871681" s="24"/>
      <c r="AG871681" s="24"/>
      <c r="AH871681" s="24"/>
      <c r="AI871681" s="24"/>
      <c r="AJ871681" s="24"/>
      <c r="AK871681" s="24"/>
      <c r="AL871681" s="24"/>
      <c r="AM871681" s="24"/>
      <c r="AN871681" s="24"/>
      <c r="AO871681" s="24"/>
      <c r="AP871681" s="69"/>
      <c r="AQ871681" s="24"/>
      <c r="AR871681" s="24"/>
      <c r="AS871681" s="24"/>
      <c r="AT871681" s="24"/>
    </row>
    <row r="871809" spans="6:46" ht="15" x14ac:dyDescent="0.15">
      <c r="F871809" s="24"/>
      <c r="G871809" s="24"/>
      <c r="H871809" s="24"/>
      <c r="I871809" s="24"/>
      <c r="J871809" s="24"/>
      <c r="K871809" s="24"/>
      <c r="L871809" s="24"/>
      <c r="M871809" s="24"/>
      <c r="N871809" s="24"/>
      <c r="O871809" s="24"/>
      <c r="P871809" s="24"/>
      <c r="Q871809" s="24"/>
      <c r="R871809" s="24"/>
      <c r="S871809" s="24"/>
      <c r="T871809" s="24"/>
      <c r="U871809" s="24"/>
      <c r="V871809" s="24"/>
      <c r="W871809" s="24"/>
      <c r="X871809" s="24"/>
      <c r="Y871809" s="24"/>
      <c r="Z871809" s="24"/>
      <c r="AA871809" s="24"/>
      <c r="AB871809" s="24"/>
      <c r="AC871809" s="24"/>
      <c r="AD871809" s="24"/>
      <c r="AE871809" s="24"/>
      <c r="AF871809" s="24"/>
      <c r="AG871809" s="24"/>
      <c r="AH871809" s="24"/>
      <c r="AI871809" s="24"/>
      <c r="AJ871809" s="24"/>
      <c r="AK871809" s="24"/>
      <c r="AL871809" s="24"/>
      <c r="AM871809" s="24"/>
      <c r="AN871809" s="24"/>
      <c r="AO871809" s="24"/>
      <c r="AP871809" s="69"/>
      <c r="AQ871809" s="24"/>
      <c r="AR871809" s="24"/>
      <c r="AS871809" s="24"/>
      <c r="AT871809" s="24"/>
    </row>
    <row r="871937" spans="6:46" ht="15" x14ac:dyDescent="0.15">
      <c r="F871937" s="24"/>
      <c r="G871937" s="24"/>
      <c r="H871937" s="24"/>
      <c r="I871937" s="24"/>
      <c r="J871937" s="24"/>
      <c r="K871937" s="24"/>
      <c r="L871937" s="24"/>
      <c r="M871937" s="24"/>
      <c r="N871937" s="24"/>
      <c r="O871937" s="24"/>
      <c r="P871937" s="24"/>
      <c r="Q871937" s="24"/>
      <c r="R871937" s="24"/>
      <c r="S871937" s="24"/>
      <c r="T871937" s="24"/>
      <c r="U871937" s="24"/>
      <c r="V871937" s="24"/>
      <c r="W871937" s="24"/>
      <c r="X871937" s="24"/>
      <c r="Y871937" s="24"/>
      <c r="Z871937" s="24"/>
      <c r="AA871937" s="24"/>
      <c r="AB871937" s="24"/>
      <c r="AC871937" s="24"/>
      <c r="AD871937" s="24"/>
      <c r="AE871937" s="24"/>
      <c r="AF871937" s="24"/>
      <c r="AG871937" s="24"/>
      <c r="AH871937" s="24"/>
      <c r="AI871937" s="24"/>
      <c r="AJ871937" s="24"/>
      <c r="AK871937" s="24"/>
      <c r="AL871937" s="24"/>
      <c r="AM871937" s="24"/>
      <c r="AN871937" s="24"/>
      <c r="AO871937" s="24"/>
      <c r="AP871937" s="69"/>
      <c r="AQ871937" s="24"/>
      <c r="AR871937" s="24"/>
      <c r="AS871937" s="24"/>
      <c r="AT871937" s="24"/>
    </row>
    <row r="872065" spans="6:46" ht="15" x14ac:dyDescent="0.15">
      <c r="F872065" s="24"/>
      <c r="G872065" s="24"/>
      <c r="H872065" s="24"/>
      <c r="I872065" s="24"/>
      <c r="J872065" s="24"/>
      <c r="K872065" s="24"/>
      <c r="L872065" s="24"/>
      <c r="M872065" s="24"/>
      <c r="N872065" s="24"/>
      <c r="O872065" s="24"/>
      <c r="P872065" s="24"/>
      <c r="Q872065" s="24"/>
      <c r="R872065" s="24"/>
      <c r="S872065" s="24"/>
      <c r="T872065" s="24"/>
      <c r="U872065" s="24"/>
      <c r="V872065" s="24"/>
      <c r="W872065" s="24"/>
      <c r="X872065" s="24"/>
      <c r="Y872065" s="24"/>
      <c r="Z872065" s="24"/>
      <c r="AA872065" s="24"/>
      <c r="AB872065" s="24"/>
      <c r="AC872065" s="24"/>
      <c r="AD872065" s="24"/>
      <c r="AE872065" s="24"/>
      <c r="AF872065" s="24"/>
      <c r="AG872065" s="24"/>
      <c r="AH872065" s="24"/>
      <c r="AI872065" s="24"/>
      <c r="AJ872065" s="24"/>
      <c r="AK872065" s="24"/>
      <c r="AL872065" s="24"/>
      <c r="AM872065" s="24"/>
      <c r="AN872065" s="24"/>
      <c r="AO872065" s="24"/>
      <c r="AP872065" s="69"/>
      <c r="AQ872065" s="24"/>
      <c r="AR872065" s="24"/>
      <c r="AS872065" s="24"/>
      <c r="AT872065" s="24"/>
    </row>
    <row r="872193" spans="6:46" ht="15" x14ac:dyDescent="0.15">
      <c r="F872193" s="24"/>
      <c r="G872193" s="24"/>
      <c r="H872193" s="24"/>
      <c r="I872193" s="24"/>
      <c r="J872193" s="24"/>
      <c r="K872193" s="24"/>
      <c r="L872193" s="24"/>
      <c r="M872193" s="24"/>
      <c r="N872193" s="24"/>
      <c r="O872193" s="24"/>
      <c r="P872193" s="24"/>
      <c r="Q872193" s="24"/>
      <c r="R872193" s="24"/>
      <c r="S872193" s="24"/>
      <c r="T872193" s="24"/>
      <c r="U872193" s="24"/>
      <c r="V872193" s="24"/>
      <c r="W872193" s="24"/>
      <c r="X872193" s="24"/>
      <c r="Y872193" s="24"/>
      <c r="Z872193" s="24"/>
      <c r="AA872193" s="24"/>
      <c r="AB872193" s="24"/>
      <c r="AC872193" s="24"/>
      <c r="AD872193" s="24"/>
      <c r="AE872193" s="24"/>
      <c r="AF872193" s="24"/>
      <c r="AG872193" s="24"/>
      <c r="AH872193" s="24"/>
      <c r="AI872193" s="24"/>
      <c r="AJ872193" s="24"/>
      <c r="AK872193" s="24"/>
      <c r="AL872193" s="24"/>
      <c r="AM872193" s="24"/>
      <c r="AN872193" s="24"/>
      <c r="AO872193" s="24"/>
      <c r="AP872193" s="69"/>
      <c r="AQ872193" s="24"/>
      <c r="AR872193" s="24"/>
      <c r="AS872193" s="24"/>
      <c r="AT872193" s="24"/>
    </row>
    <row r="872321" spans="6:46" ht="15" x14ac:dyDescent="0.15">
      <c r="F872321" s="24"/>
      <c r="G872321" s="24"/>
      <c r="H872321" s="24"/>
      <c r="I872321" s="24"/>
      <c r="J872321" s="24"/>
      <c r="K872321" s="24"/>
      <c r="L872321" s="24"/>
      <c r="M872321" s="24"/>
      <c r="N872321" s="24"/>
      <c r="O872321" s="24"/>
      <c r="P872321" s="24"/>
      <c r="Q872321" s="24"/>
      <c r="R872321" s="24"/>
      <c r="S872321" s="24"/>
      <c r="T872321" s="24"/>
      <c r="U872321" s="24"/>
      <c r="V872321" s="24"/>
      <c r="W872321" s="24"/>
      <c r="X872321" s="24"/>
      <c r="Y872321" s="24"/>
      <c r="Z872321" s="24"/>
      <c r="AA872321" s="24"/>
      <c r="AB872321" s="24"/>
      <c r="AC872321" s="24"/>
      <c r="AD872321" s="24"/>
      <c r="AE872321" s="24"/>
      <c r="AF872321" s="24"/>
      <c r="AG872321" s="24"/>
      <c r="AH872321" s="24"/>
      <c r="AI872321" s="24"/>
      <c r="AJ872321" s="24"/>
      <c r="AK872321" s="24"/>
      <c r="AL872321" s="24"/>
      <c r="AM872321" s="24"/>
      <c r="AN872321" s="24"/>
      <c r="AO872321" s="24"/>
      <c r="AP872321" s="69"/>
      <c r="AQ872321" s="24"/>
      <c r="AR872321" s="24"/>
      <c r="AS872321" s="24"/>
      <c r="AT872321" s="24"/>
    </row>
    <row r="872449" spans="6:46" ht="15" x14ac:dyDescent="0.15">
      <c r="F872449" s="24"/>
      <c r="G872449" s="24"/>
      <c r="H872449" s="24"/>
      <c r="I872449" s="24"/>
      <c r="J872449" s="24"/>
      <c r="K872449" s="24"/>
      <c r="L872449" s="24"/>
      <c r="M872449" s="24"/>
      <c r="N872449" s="24"/>
      <c r="O872449" s="24"/>
      <c r="P872449" s="24"/>
      <c r="Q872449" s="24"/>
      <c r="R872449" s="24"/>
      <c r="S872449" s="24"/>
      <c r="T872449" s="24"/>
      <c r="U872449" s="24"/>
      <c r="V872449" s="24"/>
      <c r="W872449" s="24"/>
      <c r="X872449" s="24"/>
      <c r="Y872449" s="24"/>
      <c r="Z872449" s="24"/>
      <c r="AA872449" s="24"/>
      <c r="AB872449" s="24"/>
      <c r="AC872449" s="24"/>
      <c r="AD872449" s="24"/>
      <c r="AE872449" s="24"/>
      <c r="AF872449" s="24"/>
      <c r="AG872449" s="24"/>
      <c r="AH872449" s="24"/>
      <c r="AI872449" s="24"/>
      <c r="AJ872449" s="24"/>
      <c r="AK872449" s="24"/>
      <c r="AL872449" s="24"/>
      <c r="AM872449" s="24"/>
      <c r="AN872449" s="24"/>
      <c r="AO872449" s="24"/>
      <c r="AP872449" s="69"/>
      <c r="AQ872449" s="24"/>
      <c r="AR872449" s="24"/>
      <c r="AS872449" s="24"/>
      <c r="AT872449" s="24"/>
    </row>
    <row r="872577" spans="6:46" ht="15" x14ac:dyDescent="0.15">
      <c r="F872577" s="24"/>
      <c r="G872577" s="24"/>
      <c r="H872577" s="24"/>
      <c r="I872577" s="24"/>
      <c r="J872577" s="24"/>
      <c r="K872577" s="24"/>
      <c r="L872577" s="24"/>
      <c r="M872577" s="24"/>
      <c r="N872577" s="24"/>
      <c r="O872577" s="24"/>
      <c r="P872577" s="24"/>
      <c r="Q872577" s="24"/>
      <c r="R872577" s="24"/>
      <c r="S872577" s="24"/>
      <c r="T872577" s="24"/>
      <c r="U872577" s="24"/>
      <c r="V872577" s="24"/>
      <c r="W872577" s="24"/>
      <c r="X872577" s="24"/>
      <c r="Y872577" s="24"/>
      <c r="Z872577" s="24"/>
      <c r="AA872577" s="24"/>
      <c r="AB872577" s="24"/>
      <c r="AC872577" s="24"/>
      <c r="AD872577" s="24"/>
      <c r="AE872577" s="24"/>
      <c r="AF872577" s="24"/>
      <c r="AG872577" s="24"/>
      <c r="AH872577" s="24"/>
      <c r="AI872577" s="24"/>
      <c r="AJ872577" s="24"/>
      <c r="AK872577" s="24"/>
      <c r="AL872577" s="24"/>
      <c r="AM872577" s="24"/>
      <c r="AN872577" s="24"/>
      <c r="AO872577" s="24"/>
      <c r="AP872577" s="69"/>
      <c r="AQ872577" s="24"/>
      <c r="AR872577" s="24"/>
      <c r="AS872577" s="24"/>
      <c r="AT872577" s="24"/>
    </row>
    <row r="872705" spans="6:46" ht="15" x14ac:dyDescent="0.15">
      <c r="F872705" s="24"/>
      <c r="G872705" s="24"/>
      <c r="H872705" s="24"/>
      <c r="I872705" s="24"/>
      <c r="J872705" s="24"/>
      <c r="K872705" s="24"/>
      <c r="L872705" s="24"/>
      <c r="M872705" s="24"/>
      <c r="N872705" s="24"/>
      <c r="O872705" s="24"/>
      <c r="P872705" s="24"/>
      <c r="Q872705" s="24"/>
      <c r="R872705" s="24"/>
      <c r="S872705" s="24"/>
      <c r="T872705" s="24"/>
      <c r="U872705" s="24"/>
      <c r="V872705" s="24"/>
      <c r="W872705" s="24"/>
      <c r="X872705" s="24"/>
      <c r="Y872705" s="24"/>
      <c r="Z872705" s="24"/>
      <c r="AA872705" s="24"/>
      <c r="AB872705" s="24"/>
      <c r="AC872705" s="24"/>
      <c r="AD872705" s="24"/>
      <c r="AE872705" s="24"/>
      <c r="AF872705" s="24"/>
      <c r="AG872705" s="24"/>
      <c r="AH872705" s="24"/>
      <c r="AI872705" s="24"/>
      <c r="AJ872705" s="24"/>
      <c r="AK872705" s="24"/>
      <c r="AL872705" s="24"/>
      <c r="AM872705" s="24"/>
      <c r="AN872705" s="24"/>
      <c r="AO872705" s="24"/>
      <c r="AP872705" s="69"/>
      <c r="AQ872705" s="24"/>
      <c r="AR872705" s="24"/>
      <c r="AS872705" s="24"/>
      <c r="AT872705" s="24"/>
    </row>
    <row r="872833" spans="6:46" ht="15" x14ac:dyDescent="0.15">
      <c r="F872833" s="24"/>
      <c r="G872833" s="24"/>
      <c r="H872833" s="24"/>
      <c r="I872833" s="24"/>
      <c r="J872833" s="24"/>
      <c r="K872833" s="24"/>
      <c r="L872833" s="24"/>
      <c r="M872833" s="24"/>
      <c r="N872833" s="24"/>
      <c r="O872833" s="24"/>
      <c r="P872833" s="24"/>
      <c r="Q872833" s="24"/>
      <c r="R872833" s="24"/>
      <c r="S872833" s="24"/>
      <c r="T872833" s="24"/>
      <c r="U872833" s="24"/>
      <c r="V872833" s="24"/>
      <c r="W872833" s="24"/>
      <c r="X872833" s="24"/>
      <c r="Y872833" s="24"/>
      <c r="Z872833" s="24"/>
      <c r="AA872833" s="24"/>
      <c r="AB872833" s="24"/>
      <c r="AC872833" s="24"/>
      <c r="AD872833" s="24"/>
      <c r="AE872833" s="24"/>
      <c r="AF872833" s="24"/>
      <c r="AG872833" s="24"/>
      <c r="AH872833" s="24"/>
      <c r="AI872833" s="24"/>
      <c r="AJ872833" s="24"/>
      <c r="AK872833" s="24"/>
      <c r="AL872833" s="24"/>
      <c r="AM872833" s="24"/>
      <c r="AN872833" s="24"/>
      <c r="AO872833" s="24"/>
      <c r="AP872833" s="69"/>
      <c r="AQ872833" s="24"/>
      <c r="AR872833" s="24"/>
      <c r="AS872833" s="24"/>
      <c r="AT872833" s="24"/>
    </row>
    <row r="872961" spans="6:46" ht="15" x14ac:dyDescent="0.15">
      <c r="F872961" s="24"/>
      <c r="G872961" s="24"/>
      <c r="H872961" s="24"/>
      <c r="I872961" s="24"/>
      <c r="J872961" s="24"/>
      <c r="K872961" s="24"/>
      <c r="L872961" s="24"/>
      <c r="M872961" s="24"/>
      <c r="N872961" s="24"/>
      <c r="O872961" s="24"/>
      <c r="P872961" s="24"/>
      <c r="Q872961" s="24"/>
      <c r="R872961" s="24"/>
      <c r="S872961" s="24"/>
      <c r="T872961" s="24"/>
      <c r="U872961" s="24"/>
      <c r="V872961" s="24"/>
      <c r="W872961" s="24"/>
      <c r="X872961" s="24"/>
      <c r="Y872961" s="24"/>
      <c r="Z872961" s="24"/>
      <c r="AA872961" s="24"/>
      <c r="AB872961" s="24"/>
      <c r="AC872961" s="24"/>
      <c r="AD872961" s="24"/>
      <c r="AE872961" s="24"/>
      <c r="AF872961" s="24"/>
      <c r="AG872961" s="24"/>
      <c r="AH872961" s="24"/>
      <c r="AI872961" s="24"/>
      <c r="AJ872961" s="24"/>
      <c r="AK872961" s="24"/>
      <c r="AL872961" s="24"/>
      <c r="AM872961" s="24"/>
      <c r="AN872961" s="24"/>
      <c r="AO872961" s="24"/>
      <c r="AP872961" s="69"/>
      <c r="AQ872961" s="24"/>
      <c r="AR872961" s="24"/>
      <c r="AS872961" s="24"/>
      <c r="AT872961" s="24"/>
    </row>
    <row r="873089" spans="6:46" ht="15" x14ac:dyDescent="0.15">
      <c r="F873089" s="24"/>
      <c r="G873089" s="24"/>
      <c r="H873089" s="24"/>
      <c r="I873089" s="24"/>
      <c r="J873089" s="24"/>
      <c r="K873089" s="24"/>
      <c r="L873089" s="24"/>
      <c r="M873089" s="24"/>
      <c r="N873089" s="24"/>
      <c r="O873089" s="24"/>
      <c r="P873089" s="24"/>
      <c r="Q873089" s="24"/>
      <c r="R873089" s="24"/>
      <c r="S873089" s="24"/>
      <c r="T873089" s="24"/>
      <c r="U873089" s="24"/>
      <c r="V873089" s="24"/>
      <c r="W873089" s="24"/>
      <c r="X873089" s="24"/>
      <c r="Y873089" s="24"/>
      <c r="Z873089" s="24"/>
      <c r="AA873089" s="24"/>
      <c r="AB873089" s="24"/>
      <c r="AC873089" s="24"/>
      <c r="AD873089" s="24"/>
      <c r="AE873089" s="24"/>
      <c r="AF873089" s="24"/>
      <c r="AG873089" s="24"/>
      <c r="AH873089" s="24"/>
      <c r="AI873089" s="24"/>
      <c r="AJ873089" s="24"/>
      <c r="AK873089" s="24"/>
      <c r="AL873089" s="24"/>
      <c r="AM873089" s="24"/>
      <c r="AN873089" s="24"/>
      <c r="AO873089" s="24"/>
      <c r="AP873089" s="69"/>
      <c r="AQ873089" s="24"/>
      <c r="AR873089" s="24"/>
      <c r="AS873089" s="24"/>
      <c r="AT873089" s="24"/>
    </row>
    <row r="873217" spans="6:46" ht="15" x14ac:dyDescent="0.15">
      <c r="F873217" s="24"/>
      <c r="G873217" s="24"/>
      <c r="H873217" s="24"/>
      <c r="I873217" s="24"/>
      <c r="J873217" s="24"/>
      <c r="K873217" s="24"/>
      <c r="L873217" s="24"/>
      <c r="M873217" s="24"/>
      <c r="N873217" s="24"/>
      <c r="O873217" s="24"/>
      <c r="P873217" s="24"/>
      <c r="Q873217" s="24"/>
      <c r="R873217" s="24"/>
      <c r="S873217" s="24"/>
      <c r="T873217" s="24"/>
      <c r="U873217" s="24"/>
      <c r="V873217" s="24"/>
      <c r="W873217" s="24"/>
      <c r="X873217" s="24"/>
      <c r="Y873217" s="24"/>
      <c r="Z873217" s="24"/>
      <c r="AA873217" s="24"/>
      <c r="AB873217" s="24"/>
      <c r="AC873217" s="24"/>
      <c r="AD873217" s="24"/>
      <c r="AE873217" s="24"/>
      <c r="AF873217" s="24"/>
      <c r="AG873217" s="24"/>
      <c r="AH873217" s="24"/>
      <c r="AI873217" s="24"/>
      <c r="AJ873217" s="24"/>
      <c r="AK873217" s="24"/>
      <c r="AL873217" s="24"/>
      <c r="AM873217" s="24"/>
      <c r="AN873217" s="24"/>
      <c r="AO873217" s="24"/>
      <c r="AP873217" s="69"/>
      <c r="AQ873217" s="24"/>
      <c r="AR873217" s="24"/>
      <c r="AS873217" s="24"/>
      <c r="AT873217" s="24"/>
    </row>
    <row r="873345" spans="6:46" ht="15" x14ac:dyDescent="0.15">
      <c r="F873345" s="24"/>
      <c r="G873345" s="24"/>
      <c r="H873345" s="24"/>
      <c r="I873345" s="24"/>
      <c r="J873345" s="24"/>
      <c r="K873345" s="24"/>
      <c r="L873345" s="24"/>
      <c r="M873345" s="24"/>
      <c r="N873345" s="24"/>
      <c r="O873345" s="24"/>
      <c r="P873345" s="24"/>
      <c r="Q873345" s="24"/>
      <c r="R873345" s="24"/>
      <c r="S873345" s="24"/>
      <c r="T873345" s="24"/>
      <c r="U873345" s="24"/>
      <c r="V873345" s="24"/>
      <c r="W873345" s="24"/>
      <c r="X873345" s="24"/>
      <c r="Y873345" s="24"/>
      <c r="Z873345" s="24"/>
      <c r="AA873345" s="24"/>
      <c r="AB873345" s="24"/>
      <c r="AC873345" s="24"/>
      <c r="AD873345" s="24"/>
      <c r="AE873345" s="24"/>
      <c r="AF873345" s="24"/>
      <c r="AG873345" s="24"/>
      <c r="AH873345" s="24"/>
      <c r="AI873345" s="24"/>
      <c r="AJ873345" s="24"/>
      <c r="AK873345" s="24"/>
      <c r="AL873345" s="24"/>
      <c r="AM873345" s="24"/>
      <c r="AN873345" s="24"/>
      <c r="AO873345" s="24"/>
      <c r="AP873345" s="69"/>
      <c r="AQ873345" s="24"/>
      <c r="AR873345" s="24"/>
      <c r="AS873345" s="24"/>
      <c r="AT873345" s="24"/>
    </row>
    <row r="873473" spans="6:46" ht="15" x14ac:dyDescent="0.15">
      <c r="F873473" s="24"/>
      <c r="G873473" s="24"/>
      <c r="H873473" s="24"/>
      <c r="I873473" s="24"/>
      <c r="J873473" s="24"/>
      <c r="K873473" s="24"/>
      <c r="L873473" s="24"/>
      <c r="M873473" s="24"/>
      <c r="N873473" s="24"/>
      <c r="O873473" s="24"/>
      <c r="P873473" s="24"/>
      <c r="Q873473" s="24"/>
      <c r="R873473" s="24"/>
      <c r="S873473" s="24"/>
      <c r="T873473" s="24"/>
      <c r="U873473" s="24"/>
      <c r="V873473" s="24"/>
      <c r="W873473" s="24"/>
      <c r="X873473" s="24"/>
      <c r="Y873473" s="24"/>
      <c r="Z873473" s="24"/>
      <c r="AA873473" s="24"/>
      <c r="AB873473" s="24"/>
      <c r="AC873473" s="24"/>
      <c r="AD873473" s="24"/>
      <c r="AE873473" s="24"/>
      <c r="AF873473" s="24"/>
      <c r="AG873473" s="24"/>
      <c r="AH873473" s="24"/>
      <c r="AI873473" s="24"/>
      <c r="AJ873473" s="24"/>
      <c r="AK873473" s="24"/>
      <c r="AL873473" s="24"/>
      <c r="AM873473" s="24"/>
      <c r="AN873473" s="24"/>
      <c r="AO873473" s="24"/>
      <c r="AP873473" s="69"/>
      <c r="AQ873473" s="24"/>
      <c r="AR873473" s="24"/>
      <c r="AS873473" s="24"/>
      <c r="AT873473" s="24"/>
    </row>
    <row r="873601" spans="6:46" ht="15" x14ac:dyDescent="0.15">
      <c r="F873601" s="24"/>
      <c r="G873601" s="24"/>
      <c r="H873601" s="24"/>
      <c r="I873601" s="24"/>
      <c r="J873601" s="24"/>
      <c r="K873601" s="24"/>
      <c r="L873601" s="24"/>
      <c r="M873601" s="24"/>
      <c r="N873601" s="24"/>
      <c r="O873601" s="24"/>
      <c r="P873601" s="24"/>
      <c r="Q873601" s="24"/>
      <c r="R873601" s="24"/>
      <c r="S873601" s="24"/>
      <c r="T873601" s="24"/>
      <c r="U873601" s="24"/>
      <c r="V873601" s="24"/>
      <c r="W873601" s="24"/>
      <c r="X873601" s="24"/>
      <c r="Y873601" s="24"/>
      <c r="Z873601" s="24"/>
      <c r="AA873601" s="24"/>
      <c r="AB873601" s="24"/>
      <c r="AC873601" s="24"/>
      <c r="AD873601" s="24"/>
      <c r="AE873601" s="24"/>
      <c r="AF873601" s="24"/>
      <c r="AG873601" s="24"/>
      <c r="AH873601" s="24"/>
      <c r="AI873601" s="24"/>
      <c r="AJ873601" s="24"/>
      <c r="AK873601" s="24"/>
      <c r="AL873601" s="24"/>
      <c r="AM873601" s="24"/>
      <c r="AN873601" s="24"/>
      <c r="AO873601" s="24"/>
      <c r="AP873601" s="69"/>
      <c r="AQ873601" s="24"/>
      <c r="AR873601" s="24"/>
      <c r="AS873601" s="24"/>
      <c r="AT873601" s="24"/>
    </row>
    <row r="873729" spans="6:46" ht="15" x14ac:dyDescent="0.15">
      <c r="F873729" s="24"/>
      <c r="G873729" s="24"/>
      <c r="H873729" s="24"/>
      <c r="I873729" s="24"/>
      <c r="J873729" s="24"/>
      <c r="K873729" s="24"/>
      <c r="L873729" s="24"/>
      <c r="M873729" s="24"/>
      <c r="N873729" s="24"/>
      <c r="O873729" s="24"/>
      <c r="P873729" s="24"/>
      <c r="Q873729" s="24"/>
      <c r="R873729" s="24"/>
      <c r="S873729" s="24"/>
      <c r="T873729" s="24"/>
      <c r="U873729" s="24"/>
      <c r="V873729" s="24"/>
      <c r="W873729" s="24"/>
      <c r="X873729" s="24"/>
      <c r="Y873729" s="24"/>
      <c r="Z873729" s="24"/>
      <c r="AA873729" s="24"/>
      <c r="AB873729" s="24"/>
      <c r="AC873729" s="24"/>
      <c r="AD873729" s="24"/>
      <c r="AE873729" s="24"/>
      <c r="AF873729" s="24"/>
      <c r="AG873729" s="24"/>
      <c r="AH873729" s="24"/>
      <c r="AI873729" s="24"/>
      <c r="AJ873729" s="24"/>
      <c r="AK873729" s="24"/>
      <c r="AL873729" s="24"/>
      <c r="AM873729" s="24"/>
      <c r="AN873729" s="24"/>
      <c r="AO873729" s="24"/>
      <c r="AP873729" s="69"/>
      <c r="AQ873729" s="24"/>
      <c r="AR873729" s="24"/>
      <c r="AS873729" s="24"/>
      <c r="AT873729" s="24"/>
    </row>
    <row r="873857" spans="6:46" ht="15" x14ac:dyDescent="0.15">
      <c r="F873857" s="24"/>
      <c r="G873857" s="24"/>
      <c r="H873857" s="24"/>
      <c r="I873857" s="24"/>
      <c r="J873857" s="24"/>
      <c r="K873857" s="24"/>
      <c r="L873857" s="24"/>
      <c r="M873857" s="24"/>
      <c r="N873857" s="24"/>
      <c r="O873857" s="24"/>
      <c r="P873857" s="24"/>
      <c r="Q873857" s="24"/>
      <c r="R873857" s="24"/>
      <c r="S873857" s="24"/>
      <c r="T873857" s="24"/>
      <c r="U873857" s="24"/>
      <c r="V873857" s="24"/>
      <c r="W873857" s="24"/>
      <c r="X873857" s="24"/>
      <c r="Y873857" s="24"/>
      <c r="Z873857" s="24"/>
      <c r="AA873857" s="24"/>
      <c r="AB873857" s="24"/>
      <c r="AC873857" s="24"/>
      <c r="AD873857" s="24"/>
      <c r="AE873857" s="24"/>
      <c r="AF873857" s="24"/>
      <c r="AG873857" s="24"/>
      <c r="AH873857" s="24"/>
      <c r="AI873857" s="24"/>
      <c r="AJ873857" s="24"/>
      <c r="AK873857" s="24"/>
      <c r="AL873857" s="24"/>
      <c r="AM873857" s="24"/>
      <c r="AN873857" s="24"/>
      <c r="AO873857" s="24"/>
      <c r="AP873857" s="69"/>
      <c r="AQ873857" s="24"/>
      <c r="AR873857" s="24"/>
      <c r="AS873857" s="24"/>
      <c r="AT873857" s="24"/>
    </row>
    <row r="873985" spans="6:46" ht="15" x14ac:dyDescent="0.15">
      <c r="F873985" s="24"/>
      <c r="G873985" s="24"/>
      <c r="H873985" s="24"/>
      <c r="I873985" s="24"/>
      <c r="J873985" s="24"/>
      <c r="K873985" s="24"/>
      <c r="L873985" s="24"/>
      <c r="M873985" s="24"/>
      <c r="N873985" s="24"/>
      <c r="O873985" s="24"/>
      <c r="P873985" s="24"/>
      <c r="Q873985" s="24"/>
      <c r="R873985" s="24"/>
      <c r="S873985" s="24"/>
      <c r="T873985" s="24"/>
      <c r="U873985" s="24"/>
      <c r="V873985" s="24"/>
      <c r="W873985" s="24"/>
      <c r="X873985" s="24"/>
      <c r="Y873985" s="24"/>
      <c r="Z873985" s="24"/>
      <c r="AA873985" s="24"/>
      <c r="AB873985" s="24"/>
      <c r="AC873985" s="24"/>
      <c r="AD873985" s="24"/>
      <c r="AE873985" s="24"/>
      <c r="AF873985" s="24"/>
      <c r="AG873985" s="24"/>
      <c r="AH873985" s="24"/>
      <c r="AI873985" s="24"/>
      <c r="AJ873985" s="24"/>
      <c r="AK873985" s="24"/>
      <c r="AL873985" s="24"/>
      <c r="AM873985" s="24"/>
      <c r="AN873985" s="24"/>
      <c r="AO873985" s="24"/>
      <c r="AP873985" s="69"/>
      <c r="AQ873985" s="24"/>
      <c r="AR873985" s="24"/>
      <c r="AS873985" s="24"/>
      <c r="AT873985" s="24"/>
    </row>
    <row r="874113" spans="6:46" ht="15" x14ac:dyDescent="0.15">
      <c r="F874113" s="24"/>
      <c r="G874113" s="24"/>
      <c r="H874113" s="24"/>
      <c r="I874113" s="24"/>
      <c r="J874113" s="24"/>
      <c r="K874113" s="24"/>
      <c r="L874113" s="24"/>
      <c r="M874113" s="24"/>
      <c r="N874113" s="24"/>
      <c r="O874113" s="24"/>
      <c r="P874113" s="24"/>
      <c r="Q874113" s="24"/>
      <c r="R874113" s="24"/>
      <c r="S874113" s="24"/>
      <c r="T874113" s="24"/>
      <c r="U874113" s="24"/>
      <c r="V874113" s="24"/>
      <c r="W874113" s="24"/>
      <c r="X874113" s="24"/>
      <c r="Y874113" s="24"/>
      <c r="Z874113" s="24"/>
      <c r="AA874113" s="24"/>
      <c r="AB874113" s="24"/>
      <c r="AC874113" s="24"/>
      <c r="AD874113" s="24"/>
      <c r="AE874113" s="24"/>
      <c r="AF874113" s="24"/>
      <c r="AG874113" s="24"/>
      <c r="AH874113" s="24"/>
      <c r="AI874113" s="24"/>
      <c r="AJ874113" s="24"/>
      <c r="AK874113" s="24"/>
      <c r="AL874113" s="24"/>
      <c r="AM874113" s="24"/>
      <c r="AN874113" s="24"/>
      <c r="AO874113" s="24"/>
      <c r="AP874113" s="69"/>
      <c r="AQ874113" s="24"/>
      <c r="AR874113" s="24"/>
      <c r="AS874113" s="24"/>
      <c r="AT874113" s="24"/>
    </row>
    <row r="874241" spans="6:46" ht="15" x14ac:dyDescent="0.15">
      <c r="F874241" s="24"/>
      <c r="G874241" s="24"/>
      <c r="H874241" s="24"/>
      <c r="I874241" s="24"/>
      <c r="J874241" s="24"/>
      <c r="K874241" s="24"/>
      <c r="L874241" s="24"/>
      <c r="M874241" s="24"/>
      <c r="N874241" s="24"/>
      <c r="O874241" s="24"/>
      <c r="P874241" s="24"/>
      <c r="Q874241" s="24"/>
      <c r="R874241" s="24"/>
      <c r="S874241" s="24"/>
      <c r="T874241" s="24"/>
      <c r="U874241" s="24"/>
      <c r="V874241" s="24"/>
      <c r="W874241" s="24"/>
      <c r="X874241" s="24"/>
      <c r="Y874241" s="24"/>
      <c r="Z874241" s="24"/>
      <c r="AA874241" s="24"/>
      <c r="AB874241" s="24"/>
      <c r="AC874241" s="24"/>
      <c r="AD874241" s="24"/>
      <c r="AE874241" s="24"/>
      <c r="AF874241" s="24"/>
      <c r="AG874241" s="24"/>
      <c r="AH874241" s="24"/>
      <c r="AI874241" s="24"/>
      <c r="AJ874241" s="24"/>
      <c r="AK874241" s="24"/>
      <c r="AL874241" s="24"/>
      <c r="AM874241" s="24"/>
      <c r="AN874241" s="24"/>
      <c r="AO874241" s="24"/>
      <c r="AP874241" s="69"/>
      <c r="AQ874241" s="24"/>
      <c r="AR874241" s="24"/>
      <c r="AS874241" s="24"/>
      <c r="AT874241" s="24"/>
    </row>
    <row r="874369" spans="6:46" ht="15" x14ac:dyDescent="0.15">
      <c r="F874369" s="24"/>
      <c r="G874369" s="24"/>
      <c r="H874369" s="24"/>
      <c r="I874369" s="24"/>
      <c r="J874369" s="24"/>
      <c r="K874369" s="24"/>
      <c r="L874369" s="24"/>
      <c r="M874369" s="24"/>
      <c r="N874369" s="24"/>
      <c r="O874369" s="24"/>
      <c r="P874369" s="24"/>
      <c r="Q874369" s="24"/>
      <c r="R874369" s="24"/>
      <c r="S874369" s="24"/>
      <c r="T874369" s="24"/>
      <c r="U874369" s="24"/>
      <c r="V874369" s="24"/>
      <c r="W874369" s="24"/>
      <c r="X874369" s="24"/>
      <c r="Y874369" s="24"/>
      <c r="Z874369" s="24"/>
      <c r="AA874369" s="24"/>
      <c r="AB874369" s="24"/>
      <c r="AC874369" s="24"/>
      <c r="AD874369" s="24"/>
      <c r="AE874369" s="24"/>
      <c r="AF874369" s="24"/>
      <c r="AG874369" s="24"/>
      <c r="AH874369" s="24"/>
      <c r="AI874369" s="24"/>
      <c r="AJ874369" s="24"/>
      <c r="AK874369" s="24"/>
      <c r="AL874369" s="24"/>
      <c r="AM874369" s="24"/>
      <c r="AN874369" s="24"/>
      <c r="AO874369" s="24"/>
      <c r="AP874369" s="69"/>
      <c r="AQ874369" s="24"/>
      <c r="AR874369" s="24"/>
      <c r="AS874369" s="24"/>
      <c r="AT874369" s="24"/>
    </row>
    <row r="874497" spans="6:46" ht="15" x14ac:dyDescent="0.15">
      <c r="F874497" s="24"/>
      <c r="G874497" s="24"/>
      <c r="H874497" s="24"/>
      <c r="I874497" s="24"/>
      <c r="J874497" s="24"/>
      <c r="K874497" s="24"/>
      <c r="L874497" s="24"/>
      <c r="M874497" s="24"/>
      <c r="N874497" s="24"/>
      <c r="O874497" s="24"/>
      <c r="P874497" s="24"/>
      <c r="Q874497" s="24"/>
      <c r="R874497" s="24"/>
      <c r="S874497" s="24"/>
      <c r="T874497" s="24"/>
      <c r="U874497" s="24"/>
      <c r="V874497" s="24"/>
      <c r="W874497" s="24"/>
      <c r="X874497" s="24"/>
      <c r="Y874497" s="24"/>
      <c r="Z874497" s="24"/>
      <c r="AA874497" s="24"/>
      <c r="AB874497" s="24"/>
      <c r="AC874497" s="24"/>
      <c r="AD874497" s="24"/>
      <c r="AE874497" s="24"/>
      <c r="AF874497" s="24"/>
      <c r="AG874497" s="24"/>
      <c r="AH874497" s="24"/>
      <c r="AI874497" s="24"/>
      <c r="AJ874497" s="24"/>
      <c r="AK874497" s="24"/>
      <c r="AL874497" s="24"/>
      <c r="AM874497" s="24"/>
      <c r="AN874497" s="24"/>
      <c r="AO874497" s="24"/>
      <c r="AP874497" s="69"/>
      <c r="AQ874497" s="24"/>
      <c r="AR874497" s="24"/>
      <c r="AS874497" s="24"/>
      <c r="AT874497" s="24"/>
    </row>
    <row r="874625" spans="6:46" ht="15" x14ac:dyDescent="0.15">
      <c r="F874625" s="24"/>
      <c r="G874625" s="24"/>
      <c r="H874625" s="24"/>
      <c r="I874625" s="24"/>
      <c r="J874625" s="24"/>
      <c r="K874625" s="24"/>
      <c r="L874625" s="24"/>
      <c r="M874625" s="24"/>
      <c r="N874625" s="24"/>
      <c r="O874625" s="24"/>
      <c r="P874625" s="24"/>
      <c r="Q874625" s="24"/>
      <c r="R874625" s="24"/>
      <c r="S874625" s="24"/>
      <c r="T874625" s="24"/>
      <c r="U874625" s="24"/>
      <c r="V874625" s="24"/>
      <c r="W874625" s="24"/>
      <c r="X874625" s="24"/>
      <c r="Y874625" s="24"/>
      <c r="Z874625" s="24"/>
      <c r="AA874625" s="24"/>
      <c r="AB874625" s="24"/>
      <c r="AC874625" s="24"/>
      <c r="AD874625" s="24"/>
      <c r="AE874625" s="24"/>
      <c r="AF874625" s="24"/>
      <c r="AG874625" s="24"/>
      <c r="AH874625" s="24"/>
      <c r="AI874625" s="24"/>
      <c r="AJ874625" s="24"/>
      <c r="AK874625" s="24"/>
      <c r="AL874625" s="24"/>
      <c r="AM874625" s="24"/>
      <c r="AN874625" s="24"/>
      <c r="AO874625" s="24"/>
      <c r="AP874625" s="69"/>
      <c r="AQ874625" s="24"/>
      <c r="AR874625" s="24"/>
      <c r="AS874625" s="24"/>
      <c r="AT874625" s="24"/>
    </row>
    <row r="874753" spans="6:46" ht="15" x14ac:dyDescent="0.15">
      <c r="F874753" s="24"/>
      <c r="G874753" s="24"/>
      <c r="H874753" s="24"/>
      <c r="I874753" s="24"/>
      <c r="J874753" s="24"/>
      <c r="K874753" s="24"/>
      <c r="L874753" s="24"/>
      <c r="M874753" s="24"/>
      <c r="N874753" s="24"/>
      <c r="O874753" s="24"/>
      <c r="P874753" s="24"/>
      <c r="Q874753" s="24"/>
      <c r="R874753" s="24"/>
      <c r="S874753" s="24"/>
      <c r="T874753" s="24"/>
      <c r="U874753" s="24"/>
      <c r="V874753" s="24"/>
      <c r="W874753" s="24"/>
      <c r="X874753" s="24"/>
      <c r="Y874753" s="24"/>
      <c r="Z874753" s="24"/>
      <c r="AA874753" s="24"/>
      <c r="AB874753" s="24"/>
      <c r="AC874753" s="24"/>
      <c r="AD874753" s="24"/>
      <c r="AE874753" s="24"/>
      <c r="AF874753" s="24"/>
      <c r="AG874753" s="24"/>
      <c r="AH874753" s="24"/>
      <c r="AI874753" s="24"/>
      <c r="AJ874753" s="24"/>
      <c r="AK874753" s="24"/>
      <c r="AL874753" s="24"/>
      <c r="AM874753" s="24"/>
      <c r="AN874753" s="24"/>
      <c r="AO874753" s="24"/>
      <c r="AP874753" s="69"/>
      <c r="AQ874753" s="24"/>
      <c r="AR874753" s="24"/>
      <c r="AS874753" s="24"/>
      <c r="AT874753" s="24"/>
    </row>
    <row r="874881" spans="6:46" ht="15" x14ac:dyDescent="0.15">
      <c r="F874881" s="24"/>
      <c r="G874881" s="24"/>
      <c r="H874881" s="24"/>
      <c r="I874881" s="24"/>
      <c r="J874881" s="24"/>
      <c r="K874881" s="24"/>
      <c r="L874881" s="24"/>
      <c r="M874881" s="24"/>
      <c r="N874881" s="24"/>
      <c r="O874881" s="24"/>
      <c r="P874881" s="24"/>
      <c r="Q874881" s="24"/>
      <c r="R874881" s="24"/>
      <c r="S874881" s="24"/>
      <c r="T874881" s="24"/>
      <c r="U874881" s="24"/>
      <c r="V874881" s="24"/>
      <c r="W874881" s="24"/>
      <c r="X874881" s="24"/>
      <c r="Y874881" s="24"/>
      <c r="Z874881" s="24"/>
      <c r="AA874881" s="24"/>
      <c r="AB874881" s="24"/>
      <c r="AC874881" s="24"/>
      <c r="AD874881" s="24"/>
      <c r="AE874881" s="24"/>
      <c r="AF874881" s="24"/>
      <c r="AG874881" s="24"/>
      <c r="AH874881" s="24"/>
      <c r="AI874881" s="24"/>
      <c r="AJ874881" s="24"/>
      <c r="AK874881" s="24"/>
      <c r="AL874881" s="24"/>
      <c r="AM874881" s="24"/>
      <c r="AN874881" s="24"/>
      <c r="AO874881" s="24"/>
      <c r="AP874881" s="69"/>
      <c r="AQ874881" s="24"/>
      <c r="AR874881" s="24"/>
      <c r="AS874881" s="24"/>
      <c r="AT874881" s="24"/>
    </row>
    <row r="875009" spans="6:46" ht="15" x14ac:dyDescent="0.15">
      <c r="F875009" s="24"/>
      <c r="G875009" s="24"/>
      <c r="H875009" s="24"/>
      <c r="I875009" s="24"/>
      <c r="J875009" s="24"/>
      <c r="K875009" s="24"/>
      <c r="L875009" s="24"/>
      <c r="M875009" s="24"/>
      <c r="N875009" s="24"/>
      <c r="O875009" s="24"/>
      <c r="P875009" s="24"/>
      <c r="Q875009" s="24"/>
      <c r="R875009" s="24"/>
      <c r="S875009" s="24"/>
      <c r="T875009" s="24"/>
      <c r="U875009" s="24"/>
      <c r="V875009" s="24"/>
      <c r="W875009" s="24"/>
      <c r="X875009" s="24"/>
      <c r="Y875009" s="24"/>
      <c r="Z875009" s="24"/>
      <c r="AA875009" s="24"/>
      <c r="AB875009" s="24"/>
      <c r="AC875009" s="24"/>
      <c r="AD875009" s="24"/>
      <c r="AE875009" s="24"/>
      <c r="AF875009" s="24"/>
      <c r="AG875009" s="24"/>
      <c r="AH875009" s="24"/>
      <c r="AI875009" s="24"/>
      <c r="AJ875009" s="24"/>
      <c r="AK875009" s="24"/>
      <c r="AL875009" s="24"/>
      <c r="AM875009" s="24"/>
      <c r="AN875009" s="24"/>
      <c r="AO875009" s="24"/>
      <c r="AP875009" s="69"/>
      <c r="AQ875009" s="24"/>
      <c r="AR875009" s="24"/>
      <c r="AS875009" s="24"/>
      <c r="AT875009" s="24"/>
    </row>
    <row r="875137" spans="6:46" ht="15" x14ac:dyDescent="0.15">
      <c r="F875137" s="24"/>
      <c r="G875137" s="24"/>
      <c r="H875137" s="24"/>
      <c r="I875137" s="24"/>
      <c r="J875137" s="24"/>
      <c r="K875137" s="24"/>
      <c r="L875137" s="24"/>
      <c r="M875137" s="24"/>
      <c r="N875137" s="24"/>
      <c r="O875137" s="24"/>
      <c r="P875137" s="24"/>
      <c r="Q875137" s="24"/>
      <c r="R875137" s="24"/>
      <c r="S875137" s="24"/>
      <c r="T875137" s="24"/>
      <c r="U875137" s="24"/>
      <c r="V875137" s="24"/>
      <c r="W875137" s="24"/>
      <c r="X875137" s="24"/>
      <c r="Y875137" s="24"/>
      <c r="Z875137" s="24"/>
      <c r="AA875137" s="24"/>
      <c r="AB875137" s="24"/>
      <c r="AC875137" s="24"/>
      <c r="AD875137" s="24"/>
      <c r="AE875137" s="24"/>
      <c r="AF875137" s="24"/>
      <c r="AG875137" s="24"/>
      <c r="AH875137" s="24"/>
      <c r="AI875137" s="24"/>
      <c r="AJ875137" s="24"/>
      <c r="AK875137" s="24"/>
      <c r="AL875137" s="24"/>
      <c r="AM875137" s="24"/>
      <c r="AN875137" s="24"/>
      <c r="AO875137" s="24"/>
      <c r="AP875137" s="69"/>
      <c r="AQ875137" s="24"/>
      <c r="AR875137" s="24"/>
      <c r="AS875137" s="24"/>
      <c r="AT875137" s="24"/>
    </row>
    <row r="875265" spans="6:46" ht="15" x14ac:dyDescent="0.15">
      <c r="F875265" s="24"/>
      <c r="G875265" s="24"/>
      <c r="H875265" s="24"/>
      <c r="I875265" s="24"/>
      <c r="J875265" s="24"/>
      <c r="K875265" s="24"/>
      <c r="L875265" s="24"/>
      <c r="M875265" s="24"/>
      <c r="N875265" s="24"/>
      <c r="O875265" s="24"/>
      <c r="P875265" s="24"/>
      <c r="Q875265" s="24"/>
      <c r="R875265" s="24"/>
      <c r="S875265" s="24"/>
      <c r="T875265" s="24"/>
      <c r="U875265" s="24"/>
      <c r="V875265" s="24"/>
      <c r="W875265" s="24"/>
      <c r="X875265" s="24"/>
      <c r="Y875265" s="24"/>
      <c r="Z875265" s="24"/>
      <c r="AA875265" s="24"/>
      <c r="AB875265" s="24"/>
      <c r="AC875265" s="24"/>
      <c r="AD875265" s="24"/>
      <c r="AE875265" s="24"/>
      <c r="AF875265" s="24"/>
      <c r="AG875265" s="24"/>
      <c r="AH875265" s="24"/>
      <c r="AI875265" s="24"/>
      <c r="AJ875265" s="24"/>
      <c r="AK875265" s="24"/>
      <c r="AL875265" s="24"/>
      <c r="AM875265" s="24"/>
      <c r="AN875265" s="24"/>
      <c r="AO875265" s="24"/>
      <c r="AP875265" s="69"/>
      <c r="AQ875265" s="24"/>
      <c r="AR875265" s="24"/>
      <c r="AS875265" s="24"/>
      <c r="AT875265" s="24"/>
    </row>
    <row r="875393" spans="6:46" ht="15" x14ac:dyDescent="0.15">
      <c r="F875393" s="24"/>
      <c r="G875393" s="24"/>
      <c r="H875393" s="24"/>
      <c r="I875393" s="24"/>
      <c r="J875393" s="24"/>
      <c r="K875393" s="24"/>
      <c r="L875393" s="24"/>
      <c r="M875393" s="24"/>
      <c r="N875393" s="24"/>
      <c r="O875393" s="24"/>
      <c r="P875393" s="24"/>
      <c r="Q875393" s="24"/>
      <c r="R875393" s="24"/>
      <c r="S875393" s="24"/>
      <c r="T875393" s="24"/>
      <c r="U875393" s="24"/>
      <c r="V875393" s="24"/>
      <c r="W875393" s="24"/>
      <c r="X875393" s="24"/>
      <c r="Y875393" s="24"/>
      <c r="Z875393" s="24"/>
      <c r="AA875393" s="24"/>
      <c r="AB875393" s="24"/>
      <c r="AC875393" s="24"/>
      <c r="AD875393" s="24"/>
      <c r="AE875393" s="24"/>
      <c r="AF875393" s="24"/>
      <c r="AG875393" s="24"/>
      <c r="AH875393" s="24"/>
      <c r="AI875393" s="24"/>
      <c r="AJ875393" s="24"/>
      <c r="AK875393" s="24"/>
      <c r="AL875393" s="24"/>
      <c r="AM875393" s="24"/>
      <c r="AN875393" s="24"/>
      <c r="AO875393" s="24"/>
      <c r="AP875393" s="69"/>
      <c r="AQ875393" s="24"/>
      <c r="AR875393" s="24"/>
      <c r="AS875393" s="24"/>
      <c r="AT875393" s="24"/>
    </row>
    <row r="875521" spans="6:46" ht="15" x14ac:dyDescent="0.15">
      <c r="F875521" s="24"/>
      <c r="G875521" s="24"/>
      <c r="H875521" s="24"/>
      <c r="I875521" s="24"/>
      <c r="J875521" s="24"/>
      <c r="K875521" s="24"/>
      <c r="L875521" s="24"/>
      <c r="M875521" s="24"/>
      <c r="N875521" s="24"/>
      <c r="O875521" s="24"/>
      <c r="P875521" s="24"/>
      <c r="Q875521" s="24"/>
      <c r="R875521" s="24"/>
      <c r="S875521" s="24"/>
      <c r="T875521" s="24"/>
      <c r="U875521" s="24"/>
      <c r="V875521" s="24"/>
      <c r="W875521" s="24"/>
      <c r="X875521" s="24"/>
      <c r="Y875521" s="24"/>
      <c r="Z875521" s="24"/>
      <c r="AA875521" s="24"/>
      <c r="AB875521" s="24"/>
      <c r="AC875521" s="24"/>
      <c r="AD875521" s="24"/>
      <c r="AE875521" s="24"/>
      <c r="AF875521" s="24"/>
      <c r="AG875521" s="24"/>
      <c r="AH875521" s="24"/>
      <c r="AI875521" s="24"/>
      <c r="AJ875521" s="24"/>
      <c r="AK875521" s="24"/>
      <c r="AL875521" s="24"/>
      <c r="AM875521" s="24"/>
      <c r="AN875521" s="24"/>
      <c r="AO875521" s="24"/>
      <c r="AP875521" s="69"/>
      <c r="AQ875521" s="24"/>
      <c r="AR875521" s="24"/>
      <c r="AS875521" s="24"/>
      <c r="AT875521" s="24"/>
    </row>
    <row r="875649" spans="6:46" ht="15" x14ac:dyDescent="0.15">
      <c r="F875649" s="24"/>
      <c r="G875649" s="24"/>
      <c r="H875649" s="24"/>
      <c r="I875649" s="24"/>
      <c r="J875649" s="24"/>
      <c r="K875649" s="24"/>
      <c r="L875649" s="24"/>
      <c r="M875649" s="24"/>
      <c r="N875649" s="24"/>
      <c r="O875649" s="24"/>
      <c r="P875649" s="24"/>
      <c r="Q875649" s="24"/>
      <c r="R875649" s="24"/>
      <c r="S875649" s="24"/>
      <c r="T875649" s="24"/>
      <c r="U875649" s="24"/>
      <c r="V875649" s="24"/>
      <c r="W875649" s="24"/>
      <c r="X875649" s="24"/>
      <c r="Y875649" s="24"/>
      <c r="Z875649" s="24"/>
      <c r="AA875649" s="24"/>
      <c r="AB875649" s="24"/>
      <c r="AC875649" s="24"/>
      <c r="AD875649" s="24"/>
      <c r="AE875649" s="24"/>
      <c r="AF875649" s="24"/>
      <c r="AG875649" s="24"/>
      <c r="AH875649" s="24"/>
      <c r="AI875649" s="24"/>
      <c r="AJ875649" s="24"/>
      <c r="AK875649" s="24"/>
      <c r="AL875649" s="24"/>
      <c r="AM875649" s="24"/>
      <c r="AN875649" s="24"/>
      <c r="AO875649" s="24"/>
      <c r="AP875649" s="69"/>
      <c r="AQ875649" s="24"/>
      <c r="AR875649" s="24"/>
      <c r="AS875649" s="24"/>
      <c r="AT875649" s="24"/>
    </row>
    <row r="875777" spans="6:46" ht="15" x14ac:dyDescent="0.15">
      <c r="F875777" s="24"/>
      <c r="G875777" s="24"/>
      <c r="H875777" s="24"/>
      <c r="I875777" s="24"/>
      <c r="J875777" s="24"/>
      <c r="K875777" s="24"/>
      <c r="L875777" s="24"/>
      <c r="M875777" s="24"/>
      <c r="N875777" s="24"/>
      <c r="O875777" s="24"/>
      <c r="P875777" s="24"/>
      <c r="Q875777" s="24"/>
      <c r="R875777" s="24"/>
      <c r="S875777" s="24"/>
      <c r="T875777" s="24"/>
      <c r="U875777" s="24"/>
      <c r="V875777" s="24"/>
      <c r="W875777" s="24"/>
      <c r="X875777" s="24"/>
      <c r="Y875777" s="24"/>
      <c r="Z875777" s="24"/>
      <c r="AA875777" s="24"/>
      <c r="AB875777" s="24"/>
      <c r="AC875777" s="24"/>
      <c r="AD875777" s="24"/>
      <c r="AE875777" s="24"/>
      <c r="AF875777" s="24"/>
      <c r="AG875777" s="24"/>
      <c r="AH875777" s="24"/>
      <c r="AI875777" s="24"/>
      <c r="AJ875777" s="24"/>
      <c r="AK875777" s="24"/>
      <c r="AL875777" s="24"/>
      <c r="AM875777" s="24"/>
      <c r="AN875777" s="24"/>
      <c r="AO875777" s="24"/>
      <c r="AP875777" s="69"/>
      <c r="AQ875777" s="24"/>
      <c r="AR875777" s="24"/>
      <c r="AS875777" s="24"/>
      <c r="AT875777" s="24"/>
    </row>
    <row r="875905" spans="6:46" ht="15" x14ac:dyDescent="0.15">
      <c r="F875905" s="24"/>
      <c r="G875905" s="24"/>
      <c r="H875905" s="24"/>
      <c r="I875905" s="24"/>
      <c r="J875905" s="24"/>
      <c r="K875905" s="24"/>
      <c r="L875905" s="24"/>
      <c r="M875905" s="24"/>
      <c r="N875905" s="24"/>
      <c r="O875905" s="24"/>
      <c r="P875905" s="24"/>
      <c r="Q875905" s="24"/>
      <c r="R875905" s="24"/>
      <c r="S875905" s="24"/>
      <c r="T875905" s="24"/>
      <c r="U875905" s="24"/>
      <c r="V875905" s="24"/>
      <c r="W875905" s="24"/>
      <c r="X875905" s="24"/>
      <c r="Y875905" s="24"/>
      <c r="Z875905" s="24"/>
      <c r="AA875905" s="24"/>
      <c r="AB875905" s="24"/>
      <c r="AC875905" s="24"/>
      <c r="AD875905" s="24"/>
      <c r="AE875905" s="24"/>
      <c r="AF875905" s="24"/>
      <c r="AG875905" s="24"/>
      <c r="AH875905" s="24"/>
      <c r="AI875905" s="24"/>
      <c r="AJ875905" s="24"/>
      <c r="AK875905" s="24"/>
      <c r="AL875905" s="24"/>
      <c r="AM875905" s="24"/>
      <c r="AN875905" s="24"/>
      <c r="AO875905" s="24"/>
      <c r="AP875905" s="69"/>
      <c r="AQ875905" s="24"/>
      <c r="AR875905" s="24"/>
      <c r="AS875905" s="24"/>
      <c r="AT875905" s="24"/>
    </row>
    <row r="876033" spans="6:46" ht="15" x14ac:dyDescent="0.15">
      <c r="F876033" s="24"/>
      <c r="G876033" s="24"/>
      <c r="H876033" s="24"/>
      <c r="I876033" s="24"/>
      <c r="J876033" s="24"/>
      <c r="K876033" s="24"/>
      <c r="L876033" s="24"/>
      <c r="M876033" s="24"/>
      <c r="N876033" s="24"/>
      <c r="O876033" s="24"/>
      <c r="P876033" s="24"/>
      <c r="Q876033" s="24"/>
      <c r="R876033" s="24"/>
      <c r="S876033" s="24"/>
      <c r="T876033" s="24"/>
      <c r="U876033" s="24"/>
      <c r="V876033" s="24"/>
      <c r="W876033" s="24"/>
      <c r="X876033" s="24"/>
      <c r="Y876033" s="24"/>
      <c r="Z876033" s="24"/>
      <c r="AA876033" s="24"/>
      <c r="AB876033" s="24"/>
      <c r="AC876033" s="24"/>
      <c r="AD876033" s="24"/>
      <c r="AE876033" s="24"/>
      <c r="AF876033" s="24"/>
      <c r="AG876033" s="24"/>
      <c r="AH876033" s="24"/>
      <c r="AI876033" s="24"/>
      <c r="AJ876033" s="24"/>
      <c r="AK876033" s="24"/>
      <c r="AL876033" s="24"/>
      <c r="AM876033" s="24"/>
      <c r="AN876033" s="24"/>
      <c r="AO876033" s="24"/>
      <c r="AP876033" s="69"/>
      <c r="AQ876033" s="24"/>
      <c r="AR876033" s="24"/>
      <c r="AS876033" s="24"/>
      <c r="AT876033" s="24"/>
    </row>
    <row r="876161" spans="6:46" ht="15" x14ac:dyDescent="0.15">
      <c r="F876161" s="24"/>
      <c r="G876161" s="24"/>
      <c r="H876161" s="24"/>
      <c r="I876161" s="24"/>
      <c r="J876161" s="24"/>
      <c r="K876161" s="24"/>
      <c r="L876161" s="24"/>
      <c r="M876161" s="24"/>
      <c r="N876161" s="24"/>
      <c r="O876161" s="24"/>
      <c r="P876161" s="24"/>
      <c r="Q876161" s="24"/>
      <c r="R876161" s="24"/>
      <c r="S876161" s="24"/>
      <c r="T876161" s="24"/>
      <c r="U876161" s="24"/>
      <c r="V876161" s="24"/>
      <c r="W876161" s="24"/>
      <c r="X876161" s="24"/>
      <c r="Y876161" s="24"/>
      <c r="Z876161" s="24"/>
      <c r="AA876161" s="24"/>
      <c r="AB876161" s="24"/>
      <c r="AC876161" s="24"/>
      <c r="AD876161" s="24"/>
      <c r="AE876161" s="24"/>
      <c r="AF876161" s="24"/>
      <c r="AG876161" s="24"/>
      <c r="AH876161" s="24"/>
      <c r="AI876161" s="24"/>
      <c r="AJ876161" s="24"/>
      <c r="AK876161" s="24"/>
      <c r="AL876161" s="24"/>
      <c r="AM876161" s="24"/>
      <c r="AN876161" s="24"/>
      <c r="AO876161" s="24"/>
      <c r="AP876161" s="69"/>
      <c r="AQ876161" s="24"/>
      <c r="AR876161" s="24"/>
      <c r="AS876161" s="24"/>
      <c r="AT876161" s="24"/>
    </row>
    <row r="876289" spans="6:46" ht="15" x14ac:dyDescent="0.15">
      <c r="F876289" s="24"/>
      <c r="G876289" s="24"/>
      <c r="H876289" s="24"/>
      <c r="I876289" s="24"/>
      <c r="J876289" s="24"/>
      <c r="K876289" s="24"/>
      <c r="L876289" s="24"/>
      <c r="M876289" s="24"/>
      <c r="N876289" s="24"/>
      <c r="O876289" s="24"/>
      <c r="P876289" s="24"/>
      <c r="Q876289" s="24"/>
      <c r="R876289" s="24"/>
      <c r="S876289" s="24"/>
      <c r="T876289" s="24"/>
      <c r="U876289" s="24"/>
      <c r="V876289" s="24"/>
      <c r="W876289" s="24"/>
      <c r="X876289" s="24"/>
      <c r="Y876289" s="24"/>
      <c r="Z876289" s="24"/>
      <c r="AA876289" s="24"/>
      <c r="AB876289" s="24"/>
      <c r="AC876289" s="24"/>
      <c r="AD876289" s="24"/>
      <c r="AE876289" s="24"/>
      <c r="AF876289" s="24"/>
      <c r="AG876289" s="24"/>
      <c r="AH876289" s="24"/>
      <c r="AI876289" s="24"/>
      <c r="AJ876289" s="24"/>
      <c r="AK876289" s="24"/>
      <c r="AL876289" s="24"/>
      <c r="AM876289" s="24"/>
      <c r="AN876289" s="24"/>
      <c r="AO876289" s="24"/>
      <c r="AP876289" s="69"/>
      <c r="AQ876289" s="24"/>
      <c r="AR876289" s="24"/>
      <c r="AS876289" s="24"/>
      <c r="AT876289" s="24"/>
    </row>
    <row r="876417" spans="6:46" ht="15" x14ac:dyDescent="0.15">
      <c r="F876417" s="24"/>
      <c r="G876417" s="24"/>
      <c r="H876417" s="24"/>
      <c r="I876417" s="24"/>
      <c r="J876417" s="24"/>
      <c r="K876417" s="24"/>
      <c r="L876417" s="24"/>
      <c r="M876417" s="24"/>
      <c r="N876417" s="24"/>
      <c r="O876417" s="24"/>
      <c r="P876417" s="24"/>
      <c r="Q876417" s="24"/>
      <c r="R876417" s="24"/>
      <c r="S876417" s="24"/>
      <c r="T876417" s="24"/>
      <c r="U876417" s="24"/>
      <c r="V876417" s="24"/>
      <c r="W876417" s="24"/>
      <c r="X876417" s="24"/>
      <c r="Y876417" s="24"/>
      <c r="Z876417" s="24"/>
      <c r="AA876417" s="24"/>
      <c r="AB876417" s="24"/>
      <c r="AC876417" s="24"/>
      <c r="AD876417" s="24"/>
      <c r="AE876417" s="24"/>
      <c r="AF876417" s="24"/>
      <c r="AG876417" s="24"/>
      <c r="AH876417" s="24"/>
      <c r="AI876417" s="24"/>
      <c r="AJ876417" s="24"/>
      <c r="AK876417" s="24"/>
      <c r="AL876417" s="24"/>
      <c r="AM876417" s="24"/>
      <c r="AN876417" s="24"/>
      <c r="AO876417" s="24"/>
      <c r="AP876417" s="69"/>
      <c r="AQ876417" s="24"/>
      <c r="AR876417" s="24"/>
      <c r="AS876417" s="24"/>
      <c r="AT876417" s="24"/>
    </row>
    <row r="876545" spans="6:46" ht="15" x14ac:dyDescent="0.15">
      <c r="F876545" s="24"/>
      <c r="G876545" s="24"/>
      <c r="H876545" s="24"/>
      <c r="I876545" s="24"/>
      <c r="J876545" s="24"/>
      <c r="K876545" s="24"/>
      <c r="L876545" s="24"/>
      <c r="M876545" s="24"/>
      <c r="N876545" s="24"/>
      <c r="O876545" s="24"/>
      <c r="P876545" s="24"/>
      <c r="Q876545" s="24"/>
      <c r="R876545" s="24"/>
      <c r="S876545" s="24"/>
      <c r="T876545" s="24"/>
      <c r="U876545" s="24"/>
      <c r="V876545" s="24"/>
      <c r="W876545" s="24"/>
      <c r="X876545" s="24"/>
      <c r="Y876545" s="24"/>
      <c r="Z876545" s="24"/>
      <c r="AA876545" s="24"/>
      <c r="AB876545" s="24"/>
      <c r="AC876545" s="24"/>
      <c r="AD876545" s="24"/>
      <c r="AE876545" s="24"/>
      <c r="AF876545" s="24"/>
      <c r="AG876545" s="24"/>
      <c r="AH876545" s="24"/>
      <c r="AI876545" s="24"/>
      <c r="AJ876545" s="24"/>
      <c r="AK876545" s="24"/>
      <c r="AL876545" s="24"/>
      <c r="AM876545" s="24"/>
      <c r="AN876545" s="24"/>
      <c r="AO876545" s="24"/>
      <c r="AP876545" s="69"/>
      <c r="AQ876545" s="24"/>
      <c r="AR876545" s="24"/>
      <c r="AS876545" s="24"/>
      <c r="AT876545" s="24"/>
    </row>
    <row r="876673" spans="6:46" ht="15" x14ac:dyDescent="0.15">
      <c r="F876673" s="24"/>
      <c r="G876673" s="24"/>
      <c r="H876673" s="24"/>
      <c r="I876673" s="24"/>
      <c r="J876673" s="24"/>
      <c r="K876673" s="24"/>
      <c r="L876673" s="24"/>
      <c r="M876673" s="24"/>
      <c r="N876673" s="24"/>
      <c r="O876673" s="24"/>
      <c r="P876673" s="24"/>
      <c r="Q876673" s="24"/>
      <c r="R876673" s="24"/>
      <c r="S876673" s="24"/>
      <c r="T876673" s="24"/>
      <c r="U876673" s="24"/>
      <c r="V876673" s="24"/>
      <c r="W876673" s="24"/>
      <c r="X876673" s="24"/>
      <c r="Y876673" s="24"/>
      <c r="Z876673" s="24"/>
      <c r="AA876673" s="24"/>
      <c r="AB876673" s="24"/>
      <c r="AC876673" s="24"/>
      <c r="AD876673" s="24"/>
      <c r="AE876673" s="24"/>
      <c r="AF876673" s="24"/>
      <c r="AG876673" s="24"/>
      <c r="AH876673" s="24"/>
      <c r="AI876673" s="24"/>
      <c r="AJ876673" s="24"/>
      <c r="AK876673" s="24"/>
      <c r="AL876673" s="24"/>
      <c r="AM876673" s="24"/>
      <c r="AN876673" s="24"/>
      <c r="AO876673" s="24"/>
      <c r="AP876673" s="69"/>
      <c r="AQ876673" s="24"/>
      <c r="AR876673" s="24"/>
      <c r="AS876673" s="24"/>
      <c r="AT876673" s="24"/>
    </row>
    <row r="876801" spans="6:46" ht="15" x14ac:dyDescent="0.15">
      <c r="F876801" s="24"/>
      <c r="G876801" s="24"/>
      <c r="H876801" s="24"/>
      <c r="I876801" s="24"/>
      <c r="J876801" s="24"/>
      <c r="K876801" s="24"/>
      <c r="L876801" s="24"/>
      <c r="M876801" s="24"/>
      <c r="N876801" s="24"/>
      <c r="O876801" s="24"/>
      <c r="P876801" s="24"/>
      <c r="Q876801" s="24"/>
      <c r="R876801" s="24"/>
      <c r="S876801" s="24"/>
      <c r="T876801" s="24"/>
      <c r="U876801" s="24"/>
      <c r="V876801" s="24"/>
      <c r="W876801" s="24"/>
      <c r="X876801" s="24"/>
      <c r="Y876801" s="24"/>
      <c r="Z876801" s="24"/>
      <c r="AA876801" s="24"/>
      <c r="AB876801" s="24"/>
      <c r="AC876801" s="24"/>
      <c r="AD876801" s="24"/>
      <c r="AE876801" s="24"/>
      <c r="AF876801" s="24"/>
      <c r="AG876801" s="24"/>
      <c r="AH876801" s="24"/>
      <c r="AI876801" s="24"/>
      <c r="AJ876801" s="24"/>
      <c r="AK876801" s="24"/>
      <c r="AL876801" s="24"/>
      <c r="AM876801" s="24"/>
      <c r="AN876801" s="24"/>
      <c r="AO876801" s="24"/>
      <c r="AP876801" s="69"/>
      <c r="AQ876801" s="24"/>
      <c r="AR876801" s="24"/>
      <c r="AS876801" s="24"/>
      <c r="AT876801" s="24"/>
    </row>
    <row r="876929" spans="6:46" ht="15" x14ac:dyDescent="0.15">
      <c r="F876929" s="24"/>
      <c r="G876929" s="24"/>
      <c r="H876929" s="24"/>
      <c r="I876929" s="24"/>
      <c r="J876929" s="24"/>
      <c r="K876929" s="24"/>
      <c r="L876929" s="24"/>
      <c r="M876929" s="24"/>
      <c r="N876929" s="24"/>
      <c r="O876929" s="24"/>
      <c r="P876929" s="24"/>
      <c r="Q876929" s="24"/>
      <c r="R876929" s="24"/>
      <c r="S876929" s="24"/>
      <c r="T876929" s="24"/>
      <c r="U876929" s="24"/>
      <c r="V876929" s="24"/>
      <c r="W876929" s="24"/>
      <c r="X876929" s="24"/>
      <c r="Y876929" s="24"/>
      <c r="Z876929" s="24"/>
      <c r="AA876929" s="24"/>
      <c r="AB876929" s="24"/>
      <c r="AC876929" s="24"/>
      <c r="AD876929" s="24"/>
      <c r="AE876929" s="24"/>
      <c r="AF876929" s="24"/>
      <c r="AG876929" s="24"/>
      <c r="AH876929" s="24"/>
      <c r="AI876929" s="24"/>
      <c r="AJ876929" s="24"/>
      <c r="AK876929" s="24"/>
      <c r="AL876929" s="24"/>
      <c r="AM876929" s="24"/>
      <c r="AN876929" s="24"/>
      <c r="AO876929" s="24"/>
      <c r="AP876929" s="69"/>
      <c r="AQ876929" s="24"/>
      <c r="AR876929" s="24"/>
      <c r="AS876929" s="24"/>
      <c r="AT876929" s="24"/>
    </row>
    <row r="877057" spans="6:46" ht="15" x14ac:dyDescent="0.15">
      <c r="F877057" s="24"/>
      <c r="G877057" s="24"/>
      <c r="H877057" s="24"/>
      <c r="I877057" s="24"/>
      <c r="J877057" s="24"/>
      <c r="K877057" s="24"/>
      <c r="L877057" s="24"/>
      <c r="M877057" s="24"/>
      <c r="N877057" s="24"/>
      <c r="O877057" s="24"/>
      <c r="P877057" s="24"/>
      <c r="Q877057" s="24"/>
      <c r="R877057" s="24"/>
      <c r="S877057" s="24"/>
      <c r="T877057" s="24"/>
      <c r="U877057" s="24"/>
      <c r="V877057" s="24"/>
      <c r="W877057" s="24"/>
      <c r="X877057" s="24"/>
      <c r="Y877057" s="24"/>
      <c r="Z877057" s="24"/>
      <c r="AA877057" s="24"/>
      <c r="AB877057" s="24"/>
      <c r="AC877057" s="24"/>
      <c r="AD877057" s="24"/>
      <c r="AE877057" s="24"/>
      <c r="AF877057" s="24"/>
      <c r="AG877057" s="24"/>
      <c r="AH877057" s="24"/>
      <c r="AI877057" s="24"/>
      <c r="AJ877057" s="24"/>
      <c r="AK877057" s="24"/>
      <c r="AL877057" s="24"/>
      <c r="AM877057" s="24"/>
      <c r="AN877057" s="24"/>
      <c r="AO877057" s="24"/>
      <c r="AP877057" s="69"/>
      <c r="AQ877057" s="24"/>
      <c r="AR877057" s="24"/>
      <c r="AS877057" s="24"/>
      <c r="AT877057" s="24"/>
    </row>
    <row r="877185" spans="6:46" ht="15" x14ac:dyDescent="0.15">
      <c r="F877185" s="24"/>
      <c r="G877185" s="24"/>
      <c r="H877185" s="24"/>
      <c r="I877185" s="24"/>
      <c r="J877185" s="24"/>
      <c r="K877185" s="24"/>
      <c r="L877185" s="24"/>
      <c r="M877185" s="24"/>
      <c r="N877185" s="24"/>
      <c r="O877185" s="24"/>
      <c r="P877185" s="24"/>
      <c r="Q877185" s="24"/>
      <c r="R877185" s="24"/>
      <c r="S877185" s="24"/>
      <c r="T877185" s="24"/>
      <c r="U877185" s="24"/>
      <c r="V877185" s="24"/>
      <c r="W877185" s="24"/>
      <c r="X877185" s="24"/>
      <c r="Y877185" s="24"/>
      <c r="Z877185" s="24"/>
      <c r="AA877185" s="24"/>
      <c r="AB877185" s="24"/>
      <c r="AC877185" s="24"/>
      <c r="AD877185" s="24"/>
      <c r="AE877185" s="24"/>
      <c r="AF877185" s="24"/>
      <c r="AG877185" s="24"/>
      <c r="AH877185" s="24"/>
      <c r="AI877185" s="24"/>
      <c r="AJ877185" s="24"/>
      <c r="AK877185" s="24"/>
      <c r="AL877185" s="24"/>
      <c r="AM877185" s="24"/>
      <c r="AN877185" s="24"/>
      <c r="AO877185" s="24"/>
      <c r="AP877185" s="69"/>
      <c r="AQ877185" s="24"/>
      <c r="AR877185" s="24"/>
      <c r="AS877185" s="24"/>
      <c r="AT877185" s="24"/>
    </row>
    <row r="877313" spans="6:46" ht="15" x14ac:dyDescent="0.15">
      <c r="F877313" s="24"/>
      <c r="G877313" s="24"/>
      <c r="H877313" s="24"/>
      <c r="I877313" s="24"/>
      <c r="J877313" s="24"/>
      <c r="K877313" s="24"/>
      <c r="L877313" s="24"/>
      <c r="M877313" s="24"/>
      <c r="N877313" s="24"/>
      <c r="O877313" s="24"/>
      <c r="P877313" s="24"/>
      <c r="Q877313" s="24"/>
      <c r="R877313" s="24"/>
      <c r="S877313" s="24"/>
      <c r="T877313" s="24"/>
      <c r="U877313" s="24"/>
      <c r="V877313" s="24"/>
      <c r="W877313" s="24"/>
      <c r="X877313" s="24"/>
      <c r="Y877313" s="24"/>
      <c r="Z877313" s="24"/>
      <c r="AA877313" s="24"/>
      <c r="AB877313" s="24"/>
      <c r="AC877313" s="24"/>
      <c r="AD877313" s="24"/>
      <c r="AE877313" s="24"/>
      <c r="AF877313" s="24"/>
      <c r="AG877313" s="24"/>
      <c r="AH877313" s="24"/>
      <c r="AI877313" s="24"/>
      <c r="AJ877313" s="24"/>
      <c r="AK877313" s="24"/>
      <c r="AL877313" s="24"/>
      <c r="AM877313" s="24"/>
      <c r="AN877313" s="24"/>
      <c r="AO877313" s="24"/>
      <c r="AP877313" s="69"/>
      <c r="AQ877313" s="24"/>
      <c r="AR877313" s="24"/>
      <c r="AS877313" s="24"/>
      <c r="AT877313" s="24"/>
    </row>
    <row r="877441" spans="6:46" ht="15" x14ac:dyDescent="0.15">
      <c r="F877441" s="24"/>
      <c r="G877441" s="24"/>
      <c r="H877441" s="24"/>
      <c r="I877441" s="24"/>
      <c r="J877441" s="24"/>
      <c r="K877441" s="24"/>
      <c r="L877441" s="24"/>
      <c r="M877441" s="24"/>
      <c r="N877441" s="24"/>
      <c r="O877441" s="24"/>
      <c r="P877441" s="24"/>
      <c r="Q877441" s="24"/>
      <c r="R877441" s="24"/>
      <c r="S877441" s="24"/>
      <c r="T877441" s="24"/>
      <c r="U877441" s="24"/>
      <c r="V877441" s="24"/>
      <c r="W877441" s="24"/>
      <c r="X877441" s="24"/>
      <c r="Y877441" s="24"/>
      <c r="Z877441" s="24"/>
      <c r="AA877441" s="24"/>
      <c r="AB877441" s="24"/>
      <c r="AC877441" s="24"/>
      <c r="AD877441" s="24"/>
      <c r="AE877441" s="24"/>
      <c r="AF877441" s="24"/>
      <c r="AG877441" s="24"/>
      <c r="AH877441" s="24"/>
      <c r="AI877441" s="24"/>
      <c r="AJ877441" s="24"/>
      <c r="AK877441" s="24"/>
      <c r="AL877441" s="24"/>
      <c r="AM877441" s="24"/>
      <c r="AN877441" s="24"/>
      <c r="AO877441" s="24"/>
      <c r="AP877441" s="69"/>
      <c r="AQ877441" s="24"/>
      <c r="AR877441" s="24"/>
      <c r="AS877441" s="24"/>
      <c r="AT877441" s="24"/>
    </row>
    <row r="877569" spans="6:46" ht="15" x14ac:dyDescent="0.15">
      <c r="F877569" s="24"/>
      <c r="G877569" s="24"/>
      <c r="H877569" s="24"/>
      <c r="I877569" s="24"/>
      <c r="J877569" s="24"/>
      <c r="K877569" s="24"/>
      <c r="L877569" s="24"/>
      <c r="M877569" s="24"/>
      <c r="N877569" s="24"/>
      <c r="O877569" s="24"/>
      <c r="P877569" s="24"/>
      <c r="Q877569" s="24"/>
      <c r="R877569" s="24"/>
      <c r="S877569" s="24"/>
      <c r="T877569" s="24"/>
      <c r="U877569" s="24"/>
      <c r="V877569" s="24"/>
      <c r="W877569" s="24"/>
      <c r="X877569" s="24"/>
      <c r="Y877569" s="24"/>
      <c r="Z877569" s="24"/>
      <c r="AA877569" s="24"/>
      <c r="AB877569" s="24"/>
      <c r="AC877569" s="24"/>
      <c r="AD877569" s="24"/>
      <c r="AE877569" s="24"/>
      <c r="AF877569" s="24"/>
      <c r="AG877569" s="24"/>
      <c r="AH877569" s="24"/>
      <c r="AI877569" s="24"/>
      <c r="AJ877569" s="24"/>
      <c r="AK877569" s="24"/>
      <c r="AL877569" s="24"/>
      <c r="AM877569" s="24"/>
      <c r="AN877569" s="24"/>
      <c r="AO877569" s="24"/>
      <c r="AP877569" s="69"/>
      <c r="AQ877569" s="24"/>
      <c r="AR877569" s="24"/>
      <c r="AS877569" s="24"/>
      <c r="AT877569" s="24"/>
    </row>
    <row r="877697" spans="6:46" ht="15" x14ac:dyDescent="0.15">
      <c r="F877697" s="24"/>
      <c r="G877697" s="24"/>
      <c r="H877697" s="24"/>
      <c r="I877697" s="24"/>
      <c r="J877697" s="24"/>
      <c r="K877697" s="24"/>
      <c r="L877697" s="24"/>
      <c r="M877697" s="24"/>
      <c r="N877697" s="24"/>
      <c r="O877697" s="24"/>
      <c r="P877697" s="24"/>
      <c r="Q877697" s="24"/>
      <c r="R877697" s="24"/>
      <c r="S877697" s="24"/>
      <c r="T877697" s="24"/>
      <c r="U877697" s="24"/>
      <c r="V877697" s="24"/>
      <c r="W877697" s="24"/>
      <c r="X877697" s="24"/>
      <c r="Y877697" s="24"/>
      <c r="Z877697" s="24"/>
      <c r="AA877697" s="24"/>
      <c r="AB877697" s="24"/>
      <c r="AC877697" s="24"/>
      <c r="AD877697" s="24"/>
      <c r="AE877697" s="24"/>
      <c r="AF877697" s="24"/>
      <c r="AG877697" s="24"/>
      <c r="AH877697" s="24"/>
      <c r="AI877697" s="24"/>
      <c r="AJ877697" s="24"/>
      <c r="AK877697" s="24"/>
      <c r="AL877697" s="24"/>
      <c r="AM877697" s="24"/>
      <c r="AN877697" s="24"/>
      <c r="AO877697" s="24"/>
      <c r="AP877697" s="69"/>
      <c r="AQ877697" s="24"/>
      <c r="AR877697" s="24"/>
      <c r="AS877697" s="24"/>
      <c r="AT877697" s="24"/>
    </row>
    <row r="877825" spans="6:46" ht="15" x14ac:dyDescent="0.15">
      <c r="F877825" s="24"/>
      <c r="G877825" s="24"/>
      <c r="H877825" s="24"/>
      <c r="I877825" s="24"/>
      <c r="J877825" s="24"/>
      <c r="K877825" s="24"/>
      <c r="L877825" s="24"/>
      <c r="M877825" s="24"/>
      <c r="N877825" s="24"/>
      <c r="O877825" s="24"/>
      <c r="P877825" s="24"/>
      <c r="Q877825" s="24"/>
      <c r="R877825" s="24"/>
      <c r="S877825" s="24"/>
      <c r="T877825" s="24"/>
      <c r="U877825" s="24"/>
      <c r="V877825" s="24"/>
      <c r="W877825" s="24"/>
      <c r="X877825" s="24"/>
      <c r="Y877825" s="24"/>
      <c r="Z877825" s="24"/>
      <c r="AA877825" s="24"/>
      <c r="AB877825" s="24"/>
      <c r="AC877825" s="24"/>
      <c r="AD877825" s="24"/>
      <c r="AE877825" s="24"/>
      <c r="AF877825" s="24"/>
      <c r="AG877825" s="24"/>
      <c r="AH877825" s="24"/>
      <c r="AI877825" s="24"/>
      <c r="AJ877825" s="24"/>
      <c r="AK877825" s="24"/>
      <c r="AL877825" s="24"/>
      <c r="AM877825" s="24"/>
      <c r="AN877825" s="24"/>
      <c r="AO877825" s="24"/>
      <c r="AP877825" s="69"/>
      <c r="AQ877825" s="24"/>
      <c r="AR877825" s="24"/>
      <c r="AS877825" s="24"/>
      <c r="AT877825" s="24"/>
    </row>
    <row r="877953" spans="6:46" ht="15" x14ac:dyDescent="0.15">
      <c r="F877953" s="24"/>
      <c r="G877953" s="24"/>
      <c r="H877953" s="24"/>
      <c r="I877953" s="24"/>
      <c r="J877953" s="24"/>
      <c r="K877953" s="24"/>
      <c r="L877953" s="24"/>
      <c r="M877953" s="24"/>
      <c r="N877953" s="24"/>
      <c r="O877953" s="24"/>
      <c r="P877953" s="24"/>
      <c r="Q877953" s="24"/>
      <c r="R877953" s="24"/>
      <c r="S877953" s="24"/>
      <c r="T877953" s="24"/>
      <c r="U877953" s="24"/>
      <c r="V877953" s="24"/>
      <c r="W877953" s="24"/>
      <c r="X877953" s="24"/>
      <c r="Y877953" s="24"/>
      <c r="Z877953" s="24"/>
      <c r="AA877953" s="24"/>
      <c r="AB877953" s="24"/>
      <c r="AC877953" s="24"/>
      <c r="AD877953" s="24"/>
      <c r="AE877953" s="24"/>
      <c r="AF877953" s="24"/>
      <c r="AG877953" s="24"/>
      <c r="AH877953" s="24"/>
      <c r="AI877953" s="24"/>
      <c r="AJ877953" s="24"/>
      <c r="AK877953" s="24"/>
      <c r="AL877953" s="24"/>
      <c r="AM877953" s="24"/>
      <c r="AN877953" s="24"/>
      <c r="AO877953" s="24"/>
      <c r="AP877953" s="69"/>
      <c r="AQ877953" s="24"/>
      <c r="AR877953" s="24"/>
      <c r="AS877953" s="24"/>
      <c r="AT877953" s="24"/>
    </row>
    <row r="878081" spans="6:46" ht="15" x14ac:dyDescent="0.15">
      <c r="F878081" s="24"/>
      <c r="G878081" s="24"/>
      <c r="H878081" s="24"/>
      <c r="I878081" s="24"/>
      <c r="J878081" s="24"/>
      <c r="K878081" s="24"/>
      <c r="L878081" s="24"/>
      <c r="M878081" s="24"/>
      <c r="N878081" s="24"/>
      <c r="O878081" s="24"/>
      <c r="P878081" s="24"/>
      <c r="Q878081" s="24"/>
      <c r="R878081" s="24"/>
      <c r="S878081" s="24"/>
      <c r="T878081" s="24"/>
      <c r="U878081" s="24"/>
      <c r="V878081" s="24"/>
      <c r="W878081" s="24"/>
      <c r="X878081" s="24"/>
      <c r="Y878081" s="24"/>
      <c r="Z878081" s="24"/>
      <c r="AA878081" s="24"/>
      <c r="AB878081" s="24"/>
      <c r="AC878081" s="24"/>
      <c r="AD878081" s="24"/>
      <c r="AE878081" s="24"/>
      <c r="AF878081" s="24"/>
      <c r="AG878081" s="24"/>
      <c r="AH878081" s="24"/>
      <c r="AI878081" s="24"/>
      <c r="AJ878081" s="24"/>
      <c r="AK878081" s="24"/>
      <c r="AL878081" s="24"/>
      <c r="AM878081" s="24"/>
      <c r="AN878081" s="24"/>
      <c r="AO878081" s="24"/>
      <c r="AP878081" s="69"/>
      <c r="AQ878081" s="24"/>
      <c r="AR878081" s="24"/>
      <c r="AS878081" s="24"/>
      <c r="AT878081" s="24"/>
    </row>
    <row r="878209" spans="6:46" ht="15" x14ac:dyDescent="0.15">
      <c r="F878209" s="24"/>
      <c r="G878209" s="24"/>
      <c r="H878209" s="24"/>
      <c r="I878209" s="24"/>
      <c r="J878209" s="24"/>
      <c r="K878209" s="24"/>
      <c r="L878209" s="24"/>
      <c r="M878209" s="24"/>
      <c r="N878209" s="24"/>
      <c r="O878209" s="24"/>
      <c r="P878209" s="24"/>
      <c r="Q878209" s="24"/>
      <c r="R878209" s="24"/>
      <c r="S878209" s="24"/>
      <c r="T878209" s="24"/>
      <c r="U878209" s="24"/>
      <c r="V878209" s="24"/>
      <c r="W878209" s="24"/>
      <c r="X878209" s="24"/>
      <c r="Y878209" s="24"/>
      <c r="Z878209" s="24"/>
      <c r="AA878209" s="24"/>
      <c r="AB878209" s="24"/>
      <c r="AC878209" s="24"/>
      <c r="AD878209" s="24"/>
      <c r="AE878209" s="24"/>
      <c r="AF878209" s="24"/>
      <c r="AG878209" s="24"/>
      <c r="AH878209" s="24"/>
      <c r="AI878209" s="24"/>
      <c r="AJ878209" s="24"/>
      <c r="AK878209" s="24"/>
      <c r="AL878209" s="24"/>
      <c r="AM878209" s="24"/>
      <c r="AN878209" s="24"/>
      <c r="AO878209" s="24"/>
      <c r="AP878209" s="69"/>
      <c r="AQ878209" s="24"/>
      <c r="AR878209" s="24"/>
      <c r="AS878209" s="24"/>
      <c r="AT878209" s="24"/>
    </row>
    <row r="878337" spans="6:46" ht="15" x14ac:dyDescent="0.15">
      <c r="F878337" s="24"/>
      <c r="G878337" s="24"/>
      <c r="H878337" s="24"/>
      <c r="I878337" s="24"/>
      <c r="J878337" s="24"/>
      <c r="K878337" s="24"/>
      <c r="L878337" s="24"/>
      <c r="M878337" s="24"/>
      <c r="N878337" s="24"/>
      <c r="O878337" s="24"/>
      <c r="P878337" s="24"/>
      <c r="Q878337" s="24"/>
      <c r="R878337" s="24"/>
      <c r="S878337" s="24"/>
      <c r="T878337" s="24"/>
      <c r="U878337" s="24"/>
      <c r="V878337" s="24"/>
      <c r="W878337" s="24"/>
      <c r="X878337" s="24"/>
      <c r="Y878337" s="24"/>
      <c r="Z878337" s="24"/>
      <c r="AA878337" s="24"/>
      <c r="AB878337" s="24"/>
      <c r="AC878337" s="24"/>
      <c r="AD878337" s="24"/>
      <c r="AE878337" s="24"/>
      <c r="AF878337" s="24"/>
      <c r="AG878337" s="24"/>
      <c r="AH878337" s="24"/>
      <c r="AI878337" s="24"/>
      <c r="AJ878337" s="24"/>
      <c r="AK878337" s="24"/>
      <c r="AL878337" s="24"/>
      <c r="AM878337" s="24"/>
      <c r="AN878337" s="24"/>
      <c r="AO878337" s="24"/>
      <c r="AP878337" s="69"/>
      <c r="AQ878337" s="24"/>
      <c r="AR878337" s="24"/>
      <c r="AS878337" s="24"/>
      <c r="AT878337" s="24"/>
    </row>
    <row r="878465" spans="6:46" ht="15" x14ac:dyDescent="0.15">
      <c r="F878465" s="24"/>
      <c r="G878465" s="24"/>
      <c r="H878465" s="24"/>
      <c r="I878465" s="24"/>
      <c r="J878465" s="24"/>
      <c r="K878465" s="24"/>
      <c r="L878465" s="24"/>
      <c r="M878465" s="24"/>
      <c r="N878465" s="24"/>
      <c r="O878465" s="24"/>
      <c r="P878465" s="24"/>
      <c r="Q878465" s="24"/>
      <c r="R878465" s="24"/>
      <c r="S878465" s="24"/>
      <c r="T878465" s="24"/>
      <c r="U878465" s="24"/>
      <c r="V878465" s="24"/>
      <c r="W878465" s="24"/>
      <c r="X878465" s="24"/>
      <c r="Y878465" s="24"/>
      <c r="Z878465" s="24"/>
      <c r="AA878465" s="24"/>
      <c r="AB878465" s="24"/>
      <c r="AC878465" s="24"/>
      <c r="AD878465" s="24"/>
      <c r="AE878465" s="24"/>
      <c r="AF878465" s="24"/>
      <c r="AG878465" s="24"/>
      <c r="AH878465" s="24"/>
      <c r="AI878465" s="24"/>
      <c r="AJ878465" s="24"/>
      <c r="AK878465" s="24"/>
      <c r="AL878465" s="24"/>
      <c r="AM878465" s="24"/>
      <c r="AN878465" s="24"/>
      <c r="AO878465" s="24"/>
      <c r="AP878465" s="69"/>
      <c r="AQ878465" s="24"/>
      <c r="AR878465" s="24"/>
      <c r="AS878465" s="24"/>
      <c r="AT878465" s="24"/>
    </row>
    <row r="878593" spans="6:46" ht="15" x14ac:dyDescent="0.15">
      <c r="F878593" s="24"/>
      <c r="G878593" s="24"/>
      <c r="H878593" s="24"/>
      <c r="I878593" s="24"/>
      <c r="J878593" s="24"/>
      <c r="K878593" s="24"/>
      <c r="L878593" s="24"/>
      <c r="M878593" s="24"/>
      <c r="N878593" s="24"/>
      <c r="O878593" s="24"/>
      <c r="P878593" s="24"/>
      <c r="Q878593" s="24"/>
      <c r="R878593" s="24"/>
      <c r="S878593" s="24"/>
      <c r="T878593" s="24"/>
      <c r="U878593" s="24"/>
      <c r="V878593" s="24"/>
      <c r="W878593" s="24"/>
      <c r="X878593" s="24"/>
      <c r="Y878593" s="24"/>
      <c r="Z878593" s="24"/>
      <c r="AA878593" s="24"/>
      <c r="AB878593" s="24"/>
      <c r="AC878593" s="24"/>
      <c r="AD878593" s="24"/>
      <c r="AE878593" s="24"/>
      <c r="AF878593" s="24"/>
      <c r="AG878593" s="24"/>
      <c r="AH878593" s="24"/>
      <c r="AI878593" s="24"/>
      <c r="AJ878593" s="24"/>
      <c r="AK878593" s="24"/>
      <c r="AL878593" s="24"/>
      <c r="AM878593" s="24"/>
      <c r="AN878593" s="24"/>
      <c r="AO878593" s="24"/>
      <c r="AP878593" s="69"/>
      <c r="AQ878593" s="24"/>
      <c r="AR878593" s="24"/>
      <c r="AS878593" s="24"/>
      <c r="AT878593" s="24"/>
    </row>
    <row r="878721" spans="6:46" ht="15" x14ac:dyDescent="0.15">
      <c r="F878721" s="24"/>
      <c r="G878721" s="24"/>
      <c r="H878721" s="24"/>
      <c r="I878721" s="24"/>
      <c r="J878721" s="24"/>
      <c r="K878721" s="24"/>
      <c r="L878721" s="24"/>
      <c r="M878721" s="24"/>
      <c r="N878721" s="24"/>
      <c r="O878721" s="24"/>
      <c r="P878721" s="24"/>
      <c r="Q878721" s="24"/>
      <c r="R878721" s="24"/>
      <c r="S878721" s="24"/>
      <c r="T878721" s="24"/>
      <c r="U878721" s="24"/>
      <c r="V878721" s="24"/>
      <c r="W878721" s="24"/>
      <c r="X878721" s="24"/>
      <c r="Y878721" s="24"/>
      <c r="Z878721" s="24"/>
      <c r="AA878721" s="24"/>
      <c r="AB878721" s="24"/>
      <c r="AC878721" s="24"/>
      <c r="AD878721" s="24"/>
      <c r="AE878721" s="24"/>
      <c r="AF878721" s="24"/>
      <c r="AG878721" s="24"/>
      <c r="AH878721" s="24"/>
      <c r="AI878721" s="24"/>
      <c r="AJ878721" s="24"/>
      <c r="AK878721" s="24"/>
      <c r="AL878721" s="24"/>
      <c r="AM878721" s="24"/>
      <c r="AN878721" s="24"/>
      <c r="AO878721" s="24"/>
      <c r="AP878721" s="69"/>
      <c r="AQ878721" s="24"/>
      <c r="AR878721" s="24"/>
      <c r="AS878721" s="24"/>
      <c r="AT878721" s="24"/>
    </row>
    <row r="878849" spans="6:46" ht="15" x14ac:dyDescent="0.15">
      <c r="F878849" s="24"/>
      <c r="G878849" s="24"/>
      <c r="H878849" s="24"/>
      <c r="I878849" s="24"/>
      <c r="J878849" s="24"/>
      <c r="K878849" s="24"/>
      <c r="L878849" s="24"/>
      <c r="M878849" s="24"/>
      <c r="N878849" s="24"/>
      <c r="O878849" s="24"/>
      <c r="P878849" s="24"/>
      <c r="Q878849" s="24"/>
      <c r="R878849" s="24"/>
      <c r="S878849" s="24"/>
      <c r="T878849" s="24"/>
      <c r="U878849" s="24"/>
      <c r="V878849" s="24"/>
      <c r="W878849" s="24"/>
      <c r="X878849" s="24"/>
      <c r="Y878849" s="24"/>
      <c r="Z878849" s="24"/>
      <c r="AA878849" s="24"/>
      <c r="AB878849" s="24"/>
      <c r="AC878849" s="24"/>
      <c r="AD878849" s="24"/>
      <c r="AE878849" s="24"/>
      <c r="AF878849" s="24"/>
      <c r="AG878849" s="24"/>
      <c r="AH878849" s="24"/>
      <c r="AI878849" s="24"/>
      <c r="AJ878849" s="24"/>
      <c r="AK878849" s="24"/>
      <c r="AL878849" s="24"/>
      <c r="AM878849" s="24"/>
      <c r="AN878849" s="24"/>
      <c r="AO878849" s="24"/>
      <c r="AP878849" s="69"/>
      <c r="AQ878849" s="24"/>
      <c r="AR878849" s="24"/>
      <c r="AS878849" s="24"/>
      <c r="AT878849" s="24"/>
    </row>
    <row r="878977" spans="6:46" ht="15" x14ac:dyDescent="0.15">
      <c r="F878977" s="24"/>
      <c r="G878977" s="24"/>
      <c r="H878977" s="24"/>
      <c r="I878977" s="24"/>
      <c r="J878977" s="24"/>
      <c r="K878977" s="24"/>
      <c r="L878977" s="24"/>
      <c r="M878977" s="24"/>
      <c r="N878977" s="24"/>
      <c r="O878977" s="24"/>
      <c r="P878977" s="24"/>
      <c r="Q878977" s="24"/>
      <c r="R878977" s="24"/>
      <c r="S878977" s="24"/>
      <c r="T878977" s="24"/>
      <c r="U878977" s="24"/>
      <c r="V878977" s="24"/>
      <c r="W878977" s="24"/>
      <c r="X878977" s="24"/>
      <c r="Y878977" s="24"/>
      <c r="Z878977" s="24"/>
      <c r="AA878977" s="24"/>
      <c r="AB878977" s="24"/>
      <c r="AC878977" s="24"/>
      <c r="AD878977" s="24"/>
      <c r="AE878977" s="24"/>
      <c r="AF878977" s="24"/>
      <c r="AG878977" s="24"/>
      <c r="AH878977" s="24"/>
      <c r="AI878977" s="24"/>
      <c r="AJ878977" s="24"/>
      <c r="AK878977" s="24"/>
      <c r="AL878977" s="24"/>
      <c r="AM878977" s="24"/>
      <c r="AN878977" s="24"/>
      <c r="AO878977" s="24"/>
      <c r="AP878977" s="69"/>
      <c r="AQ878977" s="24"/>
      <c r="AR878977" s="24"/>
      <c r="AS878977" s="24"/>
      <c r="AT878977" s="24"/>
    </row>
    <row r="879105" spans="6:46" ht="15" x14ac:dyDescent="0.15">
      <c r="F879105" s="24"/>
      <c r="G879105" s="24"/>
      <c r="H879105" s="24"/>
      <c r="I879105" s="24"/>
      <c r="J879105" s="24"/>
      <c r="K879105" s="24"/>
      <c r="L879105" s="24"/>
      <c r="M879105" s="24"/>
      <c r="N879105" s="24"/>
      <c r="O879105" s="24"/>
      <c r="P879105" s="24"/>
      <c r="Q879105" s="24"/>
      <c r="R879105" s="24"/>
      <c r="S879105" s="24"/>
      <c r="T879105" s="24"/>
      <c r="U879105" s="24"/>
      <c r="V879105" s="24"/>
      <c r="W879105" s="24"/>
      <c r="X879105" s="24"/>
      <c r="Y879105" s="24"/>
      <c r="Z879105" s="24"/>
      <c r="AA879105" s="24"/>
      <c r="AB879105" s="24"/>
      <c r="AC879105" s="24"/>
      <c r="AD879105" s="24"/>
      <c r="AE879105" s="24"/>
      <c r="AF879105" s="24"/>
      <c r="AG879105" s="24"/>
      <c r="AH879105" s="24"/>
      <c r="AI879105" s="24"/>
      <c r="AJ879105" s="24"/>
      <c r="AK879105" s="24"/>
      <c r="AL879105" s="24"/>
      <c r="AM879105" s="24"/>
      <c r="AN879105" s="24"/>
      <c r="AO879105" s="24"/>
      <c r="AP879105" s="69"/>
      <c r="AQ879105" s="24"/>
      <c r="AR879105" s="24"/>
      <c r="AS879105" s="24"/>
      <c r="AT879105" s="24"/>
    </row>
    <row r="879233" spans="6:46" ht="15" x14ac:dyDescent="0.15">
      <c r="F879233" s="24"/>
      <c r="G879233" s="24"/>
      <c r="H879233" s="24"/>
      <c r="I879233" s="24"/>
      <c r="J879233" s="24"/>
      <c r="K879233" s="24"/>
      <c r="L879233" s="24"/>
      <c r="M879233" s="24"/>
      <c r="N879233" s="24"/>
      <c r="O879233" s="24"/>
      <c r="P879233" s="24"/>
      <c r="Q879233" s="24"/>
      <c r="R879233" s="24"/>
      <c r="S879233" s="24"/>
      <c r="T879233" s="24"/>
      <c r="U879233" s="24"/>
      <c r="V879233" s="24"/>
      <c r="W879233" s="24"/>
      <c r="X879233" s="24"/>
      <c r="Y879233" s="24"/>
      <c r="Z879233" s="24"/>
      <c r="AA879233" s="24"/>
      <c r="AB879233" s="24"/>
      <c r="AC879233" s="24"/>
      <c r="AD879233" s="24"/>
      <c r="AE879233" s="24"/>
      <c r="AF879233" s="24"/>
      <c r="AG879233" s="24"/>
      <c r="AH879233" s="24"/>
      <c r="AI879233" s="24"/>
      <c r="AJ879233" s="24"/>
      <c r="AK879233" s="24"/>
      <c r="AL879233" s="24"/>
      <c r="AM879233" s="24"/>
      <c r="AN879233" s="24"/>
      <c r="AO879233" s="24"/>
      <c r="AP879233" s="69"/>
      <c r="AQ879233" s="24"/>
      <c r="AR879233" s="24"/>
      <c r="AS879233" s="24"/>
      <c r="AT879233" s="24"/>
    </row>
    <row r="879361" spans="6:46" ht="15" x14ac:dyDescent="0.15">
      <c r="F879361" s="24"/>
      <c r="G879361" s="24"/>
      <c r="H879361" s="24"/>
      <c r="I879361" s="24"/>
      <c r="J879361" s="24"/>
      <c r="K879361" s="24"/>
      <c r="L879361" s="24"/>
      <c r="M879361" s="24"/>
      <c r="N879361" s="24"/>
      <c r="O879361" s="24"/>
      <c r="P879361" s="24"/>
      <c r="Q879361" s="24"/>
      <c r="R879361" s="24"/>
      <c r="S879361" s="24"/>
      <c r="T879361" s="24"/>
      <c r="U879361" s="24"/>
      <c r="V879361" s="24"/>
      <c r="W879361" s="24"/>
      <c r="X879361" s="24"/>
      <c r="Y879361" s="24"/>
      <c r="Z879361" s="24"/>
      <c r="AA879361" s="24"/>
      <c r="AB879361" s="24"/>
      <c r="AC879361" s="24"/>
      <c r="AD879361" s="24"/>
      <c r="AE879361" s="24"/>
      <c r="AF879361" s="24"/>
      <c r="AG879361" s="24"/>
      <c r="AH879361" s="24"/>
      <c r="AI879361" s="24"/>
      <c r="AJ879361" s="24"/>
      <c r="AK879361" s="24"/>
      <c r="AL879361" s="24"/>
      <c r="AM879361" s="24"/>
      <c r="AN879361" s="24"/>
      <c r="AO879361" s="24"/>
      <c r="AP879361" s="69"/>
      <c r="AQ879361" s="24"/>
      <c r="AR879361" s="24"/>
      <c r="AS879361" s="24"/>
      <c r="AT879361" s="24"/>
    </row>
    <row r="879489" spans="6:46" ht="15" x14ac:dyDescent="0.15">
      <c r="F879489" s="24"/>
      <c r="G879489" s="24"/>
      <c r="H879489" s="24"/>
      <c r="I879489" s="24"/>
      <c r="J879489" s="24"/>
      <c r="K879489" s="24"/>
      <c r="L879489" s="24"/>
      <c r="M879489" s="24"/>
      <c r="N879489" s="24"/>
      <c r="O879489" s="24"/>
      <c r="P879489" s="24"/>
      <c r="Q879489" s="24"/>
      <c r="R879489" s="24"/>
      <c r="S879489" s="24"/>
      <c r="T879489" s="24"/>
      <c r="U879489" s="24"/>
      <c r="V879489" s="24"/>
      <c r="W879489" s="24"/>
      <c r="X879489" s="24"/>
      <c r="Y879489" s="24"/>
      <c r="Z879489" s="24"/>
      <c r="AA879489" s="24"/>
      <c r="AB879489" s="24"/>
      <c r="AC879489" s="24"/>
      <c r="AD879489" s="24"/>
      <c r="AE879489" s="24"/>
      <c r="AF879489" s="24"/>
      <c r="AG879489" s="24"/>
      <c r="AH879489" s="24"/>
      <c r="AI879489" s="24"/>
      <c r="AJ879489" s="24"/>
      <c r="AK879489" s="24"/>
      <c r="AL879489" s="24"/>
      <c r="AM879489" s="24"/>
      <c r="AN879489" s="24"/>
      <c r="AO879489" s="24"/>
      <c r="AP879489" s="69"/>
      <c r="AQ879489" s="24"/>
      <c r="AR879489" s="24"/>
      <c r="AS879489" s="24"/>
      <c r="AT879489" s="24"/>
    </row>
    <row r="879617" spans="6:46" ht="15" x14ac:dyDescent="0.15">
      <c r="F879617" s="24"/>
      <c r="G879617" s="24"/>
      <c r="H879617" s="24"/>
      <c r="I879617" s="24"/>
      <c r="J879617" s="24"/>
      <c r="K879617" s="24"/>
      <c r="L879617" s="24"/>
      <c r="M879617" s="24"/>
      <c r="N879617" s="24"/>
      <c r="O879617" s="24"/>
      <c r="P879617" s="24"/>
      <c r="Q879617" s="24"/>
      <c r="R879617" s="24"/>
      <c r="S879617" s="24"/>
      <c r="T879617" s="24"/>
      <c r="U879617" s="24"/>
      <c r="V879617" s="24"/>
      <c r="W879617" s="24"/>
      <c r="X879617" s="24"/>
      <c r="Y879617" s="24"/>
      <c r="Z879617" s="24"/>
      <c r="AA879617" s="24"/>
      <c r="AB879617" s="24"/>
      <c r="AC879617" s="24"/>
      <c r="AD879617" s="24"/>
      <c r="AE879617" s="24"/>
      <c r="AF879617" s="24"/>
      <c r="AG879617" s="24"/>
      <c r="AH879617" s="24"/>
      <c r="AI879617" s="24"/>
      <c r="AJ879617" s="24"/>
      <c r="AK879617" s="24"/>
      <c r="AL879617" s="24"/>
      <c r="AM879617" s="24"/>
      <c r="AN879617" s="24"/>
      <c r="AO879617" s="24"/>
      <c r="AP879617" s="69"/>
      <c r="AQ879617" s="24"/>
      <c r="AR879617" s="24"/>
      <c r="AS879617" s="24"/>
      <c r="AT879617" s="24"/>
    </row>
    <row r="879745" spans="6:46" ht="15" x14ac:dyDescent="0.15">
      <c r="F879745" s="24"/>
      <c r="G879745" s="24"/>
      <c r="H879745" s="24"/>
      <c r="I879745" s="24"/>
      <c r="J879745" s="24"/>
      <c r="K879745" s="24"/>
      <c r="L879745" s="24"/>
      <c r="M879745" s="24"/>
      <c r="N879745" s="24"/>
      <c r="O879745" s="24"/>
      <c r="P879745" s="24"/>
      <c r="Q879745" s="24"/>
      <c r="R879745" s="24"/>
      <c r="S879745" s="24"/>
      <c r="T879745" s="24"/>
      <c r="U879745" s="24"/>
      <c r="V879745" s="24"/>
      <c r="W879745" s="24"/>
      <c r="X879745" s="24"/>
      <c r="Y879745" s="24"/>
      <c r="Z879745" s="24"/>
      <c r="AA879745" s="24"/>
      <c r="AB879745" s="24"/>
      <c r="AC879745" s="24"/>
      <c r="AD879745" s="24"/>
      <c r="AE879745" s="24"/>
      <c r="AF879745" s="24"/>
      <c r="AG879745" s="24"/>
      <c r="AH879745" s="24"/>
      <c r="AI879745" s="24"/>
      <c r="AJ879745" s="24"/>
      <c r="AK879745" s="24"/>
      <c r="AL879745" s="24"/>
      <c r="AM879745" s="24"/>
      <c r="AN879745" s="24"/>
      <c r="AO879745" s="24"/>
      <c r="AP879745" s="69"/>
      <c r="AQ879745" s="24"/>
      <c r="AR879745" s="24"/>
      <c r="AS879745" s="24"/>
      <c r="AT879745" s="24"/>
    </row>
    <row r="879873" spans="6:46" ht="15" x14ac:dyDescent="0.15">
      <c r="F879873" s="24"/>
      <c r="G879873" s="24"/>
      <c r="H879873" s="24"/>
      <c r="I879873" s="24"/>
      <c r="J879873" s="24"/>
      <c r="K879873" s="24"/>
      <c r="L879873" s="24"/>
      <c r="M879873" s="24"/>
      <c r="N879873" s="24"/>
      <c r="O879873" s="24"/>
      <c r="P879873" s="24"/>
      <c r="Q879873" s="24"/>
      <c r="R879873" s="24"/>
      <c r="S879873" s="24"/>
      <c r="T879873" s="24"/>
      <c r="U879873" s="24"/>
      <c r="V879873" s="24"/>
      <c r="W879873" s="24"/>
      <c r="X879873" s="24"/>
      <c r="Y879873" s="24"/>
      <c r="Z879873" s="24"/>
      <c r="AA879873" s="24"/>
      <c r="AB879873" s="24"/>
      <c r="AC879873" s="24"/>
      <c r="AD879873" s="24"/>
      <c r="AE879873" s="24"/>
      <c r="AF879873" s="24"/>
      <c r="AG879873" s="24"/>
      <c r="AH879873" s="24"/>
      <c r="AI879873" s="24"/>
      <c r="AJ879873" s="24"/>
      <c r="AK879873" s="24"/>
      <c r="AL879873" s="24"/>
      <c r="AM879873" s="24"/>
      <c r="AN879873" s="24"/>
      <c r="AO879873" s="24"/>
      <c r="AP879873" s="69"/>
      <c r="AQ879873" s="24"/>
      <c r="AR879873" s="24"/>
      <c r="AS879873" s="24"/>
      <c r="AT879873" s="24"/>
    </row>
    <row r="880001" spans="6:46" ht="15" x14ac:dyDescent="0.15">
      <c r="F880001" s="24"/>
      <c r="G880001" s="24"/>
      <c r="H880001" s="24"/>
      <c r="I880001" s="24"/>
      <c r="J880001" s="24"/>
      <c r="K880001" s="24"/>
      <c r="L880001" s="24"/>
      <c r="M880001" s="24"/>
      <c r="N880001" s="24"/>
      <c r="O880001" s="24"/>
      <c r="P880001" s="24"/>
      <c r="Q880001" s="24"/>
      <c r="R880001" s="24"/>
      <c r="S880001" s="24"/>
      <c r="T880001" s="24"/>
      <c r="U880001" s="24"/>
      <c r="V880001" s="24"/>
      <c r="W880001" s="24"/>
      <c r="X880001" s="24"/>
      <c r="Y880001" s="24"/>
      <c r="Z880001" s="24"/>
      <c r="AA880001" s="24"/>
      <c r="AB880001" s="24"/>
      <c r="AC880001" s="24"/>
      <c r="AD880001" s="24"/>
      <c r="AE880001" s="24"/>
      <c r="AF880001" s="24"/>
      <c r="AG880001" s="24"/>
      <c r="AH880001" s="24"/>
      <c r="AI880001" s="24"/>
      <c r="AJ880001" s="24"/>
      <c r="AK880001" s="24"/>
      <c r="AL880001" s="24"/>
      <c r="AM880001" s="24"/>
      <c r="AN880001" s="24"/>
      <c r="AO880001" s="24"/>
      <c r="AP880001" s="69"/>
      <c r="AQ880001" s="24"/>
      <c r="AR880001" s="24"/>
      <c r="AS880001" s="24"/>
      <c r="AT880001" s="24"/>
    </row>
    <row r="880129" spans="6:46" ht="15" x14ac:dyDescent="0.15">
      <c r="F880129" s="24"/>
      <c r="G880129" s="24"/>
      <c r="H880129" s="24"/>
      <c r="I880129" s="24"/>
      <c r="J880129" s="24"/>
      <c r="K880129" s="24"/>
      <c r="L880129" s="24"/>
      <c r="M880129" s="24"/>
      <c r="N880129" s="24"/>
      <c r="O880129" s="24"/>
      <c r="P880129" s="24"/>
      <c r="Q880129" s="24"/>
      <c r="R880129" s="24"/>
      <c r="S880129" s="24"/>
      <c r="T880129" s="24"/>
      <c r="U880129" s="24"/>
      <c r="V880129" s="24"/>
      <c r="W880129" s="24"/>
      <c r="X880129" s="24"/>
      <c r="Y880129" s="24"/>
      <c r="Z880129" s="24"/>
      <c r="AA880129" s="24"/>
      <c r="AB880129" s="24"/>
      <c r="AC880129" s="24"/>
      <c r="AD880129" s="24"/>
      <c r="AE880129" s="24"/>
      <c r="AF880129" s="24"/>
      <c r="AG880129" s="24"/>
      <c r="AH880129" s="24"/>
      <c r="AI880129" s="24"/>
      <c r="AJ880129" s="24"/>
      <c r="AK880129" s="24"/>
      <c r="AL880129" s="24"/>
      <c r="AM880129" s="24"/>
      <c r="AN880129" s="24"/>
      <c r="AO880129" s="24"/>
      <c r="AP880129" s="69"/>
      <c r="AQ880129" s="24"/>
      <c r="AR880129" s="24"/>
      <c r="AS880129" s="24"/>
      <c r="AT880129" s="24"/>
    </row>
    <row r="880257" spans="6:46" ht="15" x14ac:dyDescent="0.15">
      <c r="F880257" s="24"/>
      <c r="G880257" s="24"/>
      <c r="H880257" s="24"/>
      <c r="I880257" s="24"/>
      <c r="J880257" s="24"/>
      <c r="K880257" s="24"/>
      <c r="L880257" s="24"/>
      <c r="M880257" s="24"/>
      <c r="N880257" s="24"/>
      <c r="O880257" s="24"/>
      <c r="P880257" s="24"/>
      <c r="Q880257" s="24"/>
      <c r="R880257" s="24"/>
      <c r="S880257" s="24"/>
      <c r="T880257" s="24"/>
      <c r="U880257" s="24"/>
      <c r="V880257" s="24"/>
      <c r="W880257" s="24"/>
      <c r="X880257" s="24"/>
      <c r="Y880257" s="24"/>
      <c r="Z880257" s="24"/>
      <c r="AA880257" s="24"/>
      <c r="AB880257" s="24"/>
      <c r="AC880257" s="24"/>
      <c r="AD880257" s="24"/>
      <c r="AE880257" s="24"/>
      <c r="AF880257" s="24"/>
      <c r="AG880257" s="24"/>
      <c r="AH880257" s="24"/>
      <c r="AI880257" s="24"/>
      <c r="AJ880257" s="24"/>
      <c r="AK880257" s="24"/>
      <c r="AL880257" s="24"/>
      <c r="AM880257" s="24"/>
      <c r="AN880257" s="24"/>
      <c r="AO880257" s="24"/>
      <c r="AP880257" s="69"/>
      <c r="AQ880257" s="24"/>
      <c r="AR880257" s="24"/>
      <c r="AS880257" s="24"/>
      <c r="AT880257" s="24"/>
    </row>
    <row r="880385" spans="6:46" ht="15" x14ac:dyDescent="0.15">
      <c r="F880385" s="24"/>
      <c r="G880385" s="24"/>
      <c r="H880385" s="24"/>
      <c r="I880385" s="24"/>
      <c r="J880385" s="24"/>
      <c r="K880385" s="24"/>
      <c r="L880385" s="24"/>
      <c r="M880385" s="24"/>
      <c r="N880385" s="24"/>
      <c r="O880385" s="24"/>
      <c r="P880385" s="24"/>
      <c r="Q880385" s="24"/>
      <c r="R880385" s="24"/>
      <c r="S880385" s="24"/>
      <c r="T880385" s="24"/>
      <c r="U880385" s="24"/>
      <c r="V880385" s="24"/>
      <c r="W880385" s="24"/>
      <c r="X880385" s="24"/>
      <c r="Y880385" s="24"/>
      <c r="Z880385" s="24"/>
      <c r="AA880385" s="24"/>
      <c r="AB880385" s="24"/>
      <c r="AC880385" s="24"/>
      <c r="AD880385" s="24"/>
      <c r="AE880385" s="24"/>
      <c r="AF880385" s="24"/>
      <c r="AG880385" s="24"/>
      <c r="AH880385" s="24"/>
      <c r="AI880385" s="24"/>
      <c r="AJ880385" s="24"/>
      <c r="AK880385" s="24"/>
      <c r="AL880385" s="24"/>
      <c r="AM880385" s="24"/>
      <c r="AN880385" s="24"/>
      <c r="AO880385" s="24"/>
      <c r="AP880385" s="69"/>
      <c r="AQ880385" s="24"/>
      <c r="AR880385" s="24"/>
      <c r="AS880385" s="24"/>
      <c r="AT880385" s="24"/>
    </row>
    <row r="880513" spans="6:46" ht="15" x14ac:dyDescent="0.15">
      <c r="F880513" s="24"/>
      <c r="G880513" s="24"/>
      <c r="H880513" s="24"/>
      <c r="I880513" s="24"/>
      <c r="J880513" s="24"/>
      <c r="K880513" s="24"/>
      <c r="L880513" s="24"/>
      <c r="M880513" s="24"/>
      <c r="N880513" s="24"/>
      <c r="O880513" s="24"/>
      <c r="P880513" s="24"/>
      <c r="Q880513" s="24"/>
      <c r="R880513" s="24"/>
      <c r="S880513" s="24"/>
      <c r="T880513" s="24"/>
      <c r="U880513" s="24"/>
      <c r="V880513" s="24"/>
      <c r="W880513" s="24"/>
      <c r="X880513" s="24"/>
      <c r="Y880513" s="24"/>
      <c r="Z880513" s="24"/>
      <c r="AA880513" s="24"/>
      <c r="AB880513" s="24"/>
      <c r="AC880513" s="24"/>
      <c r="AD880513" s="24"/>
      <c r="AE880513" s="24"/>
      <c r="AF880513" s="24"/>
      <c r="AG880513" s="24"/>
      <c r="AH880513" s="24"/>
      <c r="AI880513" s="24"/>
      <c r="AJ880513" s="24"/>
      <c r="AK880513" s="24"/>
      <c r="AL880513" s="24"/>
      <c r="AM880513" s="24"/>
      <c r="AN880513" s="24"/>
      <c r="AO880513" s="24"/>
      <c r="AP880513" s="69"/>
      <c r="AQ880513" s="24"/>
      <c r="AR880513" s="24"/>
      <c r="AS880513" s="24"/>
      <c r="AT880513" s="24"/>
    </row>
    <row r="880641" spans="6:46" ht="15" x14ac:dyDescent="0.15">
      <c r="F880641" s="24"/>
      <c r="G880641" s="24"/>
      <c r="H880641" s="24"/>
      <c r="I880641" s="24"/>
      <c r="J880641" s="24"/>
      <c r="K880641" s="24"/>
      <c r="L880641" s="24"/>
      <c r="M880641" s="24"/>
      <c r="N880641" s="24"/>
      <c r="O880641" s="24"/>
      <c r="P880641" s="24"/>
      <c r="Q880641" s="24"/>
      <c r="R880641" s="24"/>
      <c r="S880641" s="24"/>
      <c r="T880641" s="24"/>
      <c r="U880641" s="24"/>
      <c r="V880641" s="24"/>
      <c r="W880641" s="24"/>
      <c r="X880641" s="24"/>
      <c r="Y880641" s="24"/>
      <c r="Z880641" s="24"/>
      <c r="AA880641" s="24"/>
      <c r="AB880641" s="24"/>
      <c r="AC880641" s="24"/>
      <c r="AD880641" s="24"/>
      <c r="AE880641" s="24"/>
      <c r="AF880641" s="24"/>
      <c r="AG880641" s="24"/>
      <c r="AH880641" s="24"/>
      <c r="AI880641" s="24"/>
      <c r="AJ880641" s="24"/>
      <c r="AK880641" s="24"/>
      <c r="AL880641" s="24"/>
      <c r="AM880641" s="24"/>
      <c r="AN880641" s="24"/>
      <c r="AO880641" s="24"/>
      <c r="AP880641" s="69"/>
      <c r="AQ880641" s="24"/>
      <c r="AR880641" s="24"/>
      <c r="AS880641" s="24"/>
      <c r="AT880641" s="24"/>
    </row>
    <row r="880769" spans="6:46" ht="15" x14ac:dyDescent="0.15">
      <c r="F880769" s="24"/>
      <c r="G880769" s="24"/>
      <c r="H880769" s="24"/>
      <c r="I880769" s="24"/>
      <c r="J880769" s="24"/>
      <c r="K880769" s="24"/>
      <c r="L880769" s="24"/>
      <c r="M880769" s="24"/>
      <c r="N880769" s="24"/>
      <c r="O880769" s="24"/>
      <c r="P880769" s="24"/>
      <c r="Q880769" s="24"/>
      <c r="R880769" s="24"/>
      <c r="S880769" s="24"/>
      <c r="T880769" s="24"/>
      <c r="U880769" s="24"/>
      <c r="V880769" s="24"/>
      <c r="W880769" s="24"/>
      <c r="X880769" s="24"/>
      <c r="Y880769" s="24"/>
      <c r="Z880769" s="24"/>
      <c r="AA880769" s="24"/>
      <c r="AB880769" s="24"/>
      <c r="AC880769" s="24"/>
      <c r="AD880769" s="24"/>
      <c r="AE880769" s="24"/>
      <c r="AF880769" s="24"/>
      <c r="AG880769" s="24"/>
      <c r="AH880769" s="24"/>
      <c r="AI880769" s="24"/>
      <c r="AJ880769" s="24"/>
      <c r="AK880769" s="24"/>
      <c r="AL880769" s="24"/>
      <c r="AM880769" s="24"/>
      <c r="AN880769" s="24"/>
      <c r="AO880769" s="24"/>
      <c r="AP880769" s="69"/>
      <c r="AQ880769" s="24"/>
      <c r="AR880769" s="24"/>
      <c r="AS880769" s="24"/>
      <c r="AT880769" s="24"/>
    </row>
    <row r="880897" spans="6:46" ht="15" x14ac:dyDescent="0.15">
      <c r="F880897" s="24"/>
      <c r="G880897" s="24"/>
      <c r="H880897" s="24"/>
      <c r="I880897" s="24"/>
      <c r="J880897" s="24"/>
      <c r="K880897" s="24"/>
      <c r="L880897" s="24"/>
      <c r="M880897" s="24"/>
      <c r="N880897" s="24"/>
      <c r="O880897" s="24"/>
      <c r="P880897" s="24"/>
      <c r="Q880897" s="24"/>
      <c r="R880897" s="24"/>
      <c r="S880897" s="24"/>
      <c r="T880897" s="24"/>
      <c r="U880897" s="24"/>
      <c r="V880897" s="24"/>
      <c r="W880897" s="24"/>
      <c r="X880897" s="24"/>
      <c r="Y880897" s="24"/>
      <c r="Z880897" s="24"/>
      <c r="AA880897" s="24"/>
      <c r="AB880897" s="24"/>
      <c r="AC880897" s="24"/>
      <c r="AD880897" s="24"/>
      <c r="AE880897" s="24"/>
      <c r="AF880897" s="24"/>
      <c r="AG880897" s="24"/>
      <c r="AH880897" s="24"/>
      <c r="AI880897" s="24"/>
      <c r="AJ880897" s="24"/>
      <c r="AK880897" s="24"/>
      <c r="AL880897" s="24"/>
      <c r="AM880897" s="24"/>
      <c r="AN880897" s="24"/>
      <c r="AO880897" s="24"/>
      <c r="AP880897" s="69"/>
      <c r="AQ880897" s="24"/>
      <c r="AR880897" s="24"/>
      <c r="AS880897" s="24"/>
      <c r="AT880897" s="24"/>
    </row>
    <row r="881025" spans="6:46" ht="15" x14ac:dyDescent="0.15">
      <c r="F881025" s="24"/>
      <c r="G881025" s="24"/>
      <c r="H881025" s="24"/>
      <c r="I881025" s="24"/>
      <c r="J881025" s="24"/>
      <c r="K881025" s="24"/>
      <c r="L881025" s="24"/>
      <c r="M881025" s="24"/>
      <c r="N881025" s="24"/>
      <c r="O881025" s="24"/>
      <c r="P881025" s="24"/>
      <c r="Q881025" s="24"/>
      <c r="R881025" s="24"/>
      <c r="S881025" s="24"/>
      <c r="T881025" s="24"/>
      <c r="U881025" s="24"/>
      <c r="V881025" s="24"/>
      <c r="W881025" s="24"/>
      <c r="X881025" s="24"/>
      <c r="Y881025" s="24"/>
      <c r="Z881025" s="24"/>
      <c r="AA881025" s="24"/>
      <c r="AB881025" s="24"/>
      <c r="AC881025" s="24"/>
      <c r="AD881025" s="24"/>
      <c r="AE881025" s="24"/>
      <c r="AF881025" s="24"/>
      <c r="AG881025" s="24"/>
      <c r="AH881025" s="24"/>
      <c r="AI881025" s="24"/>
      <c r="AJ881025" s="24"/>
      <c r="AK881025" s="24"/>
      <c r="AL881025" s="24"/>
      <c r="AM881025" s="24"/>
      <c r="AN881025" s="24"/>
      <c r="AO881025" s="24"/>
      <c r="AP881025" s="69"/>
      <c r="AQ881025" s="24"/>
      <c r="AR881025" s="24"/>
      <c r="AS881025" s="24"/>
      <c r="AT881025" s="24"/>
    </row>
    <row r="881153" spans="6:46" ht="15" x14ac:dyDescent="0.15">
      <c r="F881153" s="24"/>
      <c r="G881153" s="24"/>
      <c r="H881153" s="24"/>
      <c r="I881153" s="24"/>
      <c r="J881153" s="24"/>
      <c r="K881153" s="24"/>
      <c r="L881153" s="24"/>
      <c r="M881153" s="24"/>
      <c r="N881153" s="24"/>
      <c r="O881153" s="24"/>
      <c r="P881153" s="24"/>
      <c r="Q881153" s="24"/>
      <c r="R881153" s="24"/>
      <c r="S881153" s="24"/>
      <c r="T881153" s="24"/>
      <c r="U881153" s="24"/>
      <c r="V881153" s="24"/>
      <c r="W881153" s="24"/>
      <c r="X881153" s="24"/>
      <c r="Y881153" s="24"/>
      <c r="Z881153" s="24"/>
      <c r="AA881153" s="24"/>
      <c r="AB881153" s="24"/>
      <c r="AC881153" s="24"/>
      <c r="AD881153" s="24"/>
      <c r="AE881153" s="24"/>
      <c r="AF881153" s="24"/>
      <c r="AG881153" s="24"/>
      <c r="AH881153" s="24"/>
      <c r="AI881153" s="24"/>
      <c r="AJ881153" s="24"/>
      <c r="AK881153" s="24"/>
      <c r="AL881153" s="24"/>
      <c r="AM881153" s="24"/>
      <c r="AN881153" s="24"/>
      <c r="AO881153" s="24"/>
      <c r="AP881153" s="69"/>
      <c r="AQ881153" s="24"/>
      <c r="AR881153" s="24"/>
      <c r="AS881153" s="24"/>
      <c r="AT881153" s="24"/>
    </row>
    <row r="881281" spans="6:46" ht="15" x14ac:dyDescent="0.15">
      <c r="F881281" s="24"/>
      <c r="G881281" s="24"/>
      <c r="H881281" s="24"/>
      <c r="I881281" s="24"/>
      <c r="J881281" s="24"/>
      <c r="K881281" s="24"/>
      <c r="L881281" s="24"/>
      <c r="M881281" s="24"/>
      <c r="N881281" s="24"/>
      <c r="O881281" s="24"/>
      <c r="P881281" s="24"/>
      <c r="Q881281" s="24"/>
      <c r="R881281" s="24"/>
      <c r="S881281" s="24"/>
      <c r="T881281" s="24"/>
      <c r="U881281" s="24"/>
      <c r="V881281" s="24"/>
      <c r="W881281" s="24"/>
      <c r="X881281" s="24"/>
      <c r="Y881281" s="24"/>
      <c r="Z881281" s="24"/>
      <c r="AA881281" s="24"/>
      <c r="AB881281" s="24"/>
      <c r="AC881281" s="24"/>
      <c r="AD881281" s="24"/>
      <c r="AE881281" s="24"/>
      <c r="AF881281" s="24"/>
      <c r="AG881281" s="24"/>
      <c r="AH881281" s="24"/>
      <c r="AI881281" s="24"/>
      <c r="AJ881281" s="24"/>
      <c r="AK881281" s="24"/>
      <c r="AL881281" s="24"/>
      <c r="AM881281" s="24"/>
      <c r="AN881281" s="24"/>
      <c r="AO881281" s="24"/>
      <c r="AP881281" s="69"/>
      <c r="AQ881281" s="24"/>
      <c r="AR881281" s="24"/>
      <c r="AS881281" s="24"/>
      <c r="AT881281" s="24"/>
    </row>
    <row r="881409" spans="6:46" ht="15" x14ac:dyDescent="0.15">
      <c r="F881409" s="24"/>
      <c r="G881409" s="24"/>
      <c r="H881409" s="24"/>
      <c r="I881409" s="24"/>
      <c r="J881409" s="24"/>
      <c r="K881409" s="24"/>
      <c r="L881409" s="24"/>
      <c r="M881409" s="24"/>
      <c r="N881409" s="24"/>
      <c r="O881409" s="24"/>
      <c r="P881409" s="24"/>
      <c r="Q881409" s="24"/>
      <c r="R881409" s="24"/>
      <c r="S881409" s="24"/>
      <c r="T881409" s="24"/>
      <c r="U881409" s="24"/>
      <c r="V881409" s="24"/>
      <c r="W881409" s="24"/>
      <c r="X881409" s="24"/>
      <c r="Y881409" s="24"/>
      <c r="Z881409" s="24"/>
      <c r="AA881409" s="24"/>
      <c r="AB881409" s="24"/>
      <c r="AC881409" s="24"/>
      <c r="AD881409" s="24"/>
      <c r="AE881409" s="24"/>
      <c r="AF881409" s="24"/>
      <c r="AG881409" s="24"/>
      <c r="AH881409" s="24"/>
      <c r="AI881409" s="24"/>
      <c r="AJ881409" s="24"/>
      <c r="AK881409" s="24"/>
      <c r="AL881409" s="24"/>
      <c r="AM881409" s="24"/>
      <c r="AN881409" s="24"/>
      <c r="AO881409" s="24"/>
      <c r="AP881409" s="69"/>
      <c r="AQ881409" s="24"/>
      <c r="AR881409" s="24"/>
      <c r="AS881409" s="24"/>
      <c r="AT881409" s="24"/>
    </row>
    <row r="881537" spans="6:46" ht="15" x14ac:dyDescent="0.15">
      <c r="F881537" s="24"/>
      <c r="G881537" s="24"/>
      <c r="H881537" s="24"/>
      <c r="I881537" s="24"/>
      <c r="J881537" s="24"/>
      <c r="K881537" s="24"/>
      <c r="L881537" s="24"/>
      <c r="M881537" s="24"/>
      <c r="N881537" s="24"/>
      <c r="O881537" s="24"/>
      <c r="P881537" s="24"/>
      <c r="Q881537" s="24"/>
      <c r="R881537" s="24"/>
      <c r="S881537" s="24"/>
      <c r="T881537" s="24"/>
      <c r="U881537" s="24"/>
      <c r="V881537" s="24"/>
      <c r="W881537" s="24"/>
      <c r="X881537" s="24"/>
      <c r="Y881537" s="24"/>
      <c r="Z881537" s="24"/>
      <c r="AA881537" s="24"/>
      <c r="AB881537" s="24"/>
      <c r="AC881537" s="24"/>
      <c r="AD881537" s="24"/>
      <c r="AE881537" s="24"/>
      <c r="AF881537" s="24"/>
      <c r="AG881537" s="24"/>
      <c r="AH881537" s="24"/>
      <c r="AI881537" s="24"/>
      <c r="AJ881537" s="24"/>
      <c r="AK881537" s="24"/>
      <c r="AL881537" s="24"/>
      <c r="AM881537" s="24"/>
      <c r="AN881537" s="24"/>
      <c r="AO881537" s="24"/>
      <c r="AP881537" s="69"/>
      <c r="AQ881537" s="24"/>
      <c r="AR881537" s="24"/>
      <c r="AS881537" s="24"/>
      <c r="AT881537" s="24"/>
    </row>
    <row r="881665" spans="6:46" ht="15" x14ac:dyDescent="0.15">
      <c r="F881665" s="24"/>
      <c r="G881665" s="24"/>
      <c r="H881665" s="24"/>
      <c r="I881665" s="24"/>
      <c r="J881665" s="24"/>
      <c r="K881665" s="24"/>
      <c r="L881665" s="24"/>
      <c r="M881665" s="24"/>
      <c r="N881665" s="24"/>
      <c r="O881665" s="24"/>
      <c r="P881665" s="24"/>
      <c r="Q881665" s="24"/>
      <c r="R881665" s="24"/>
      <c r="S881665" s="24"/>
      <c r="T881665" s="24"/>
      <c r="U881665" s="24"/>
      <c r="V881665" s="24"/>
      <c r="W881665" s="24"/>
      <c r="X881665" s="24"/>
      <c r="Y881665" s="24"/>
      <c r="Z881665" s="24"/>
      <c r="AA881665" s="24"/>
      <c r="AB881665" s="24"/>
      <c r="AC881665" s="24"/>
      <c r="AD881665" s="24"/>
      <c r="AE881665" s="24"/>
      <c r="AF881665" s="24"/>
      <c r="AG881665" s="24"/>
      <c r="AH881665" s="24"/>
      <c r="AI881665" s="24"/>
      <c r="AJ881665" s="24"/>
      <c r="AK881665" s="24"/>
      <c r="AL881665" s="24"/>
      <c r="AM881665" s="24"/>
      <c r="AN881665" s="24"/>
      <c r="AO881665" s="24"/>
      <c r="AP881665" s="69"/>
      <c r="AQ881665" s="24"/>
      <c r="AR881665" s="24"/>
      <c r="AS881665" s="24"/>
      <c r="AT881665" s="24"/>
    </row>
    <row r="881793" spans="6:46" ht="15" x14ac:dyDescent="0.15">
      <c r="F881793" s="24"/>
      <c r="G881793" s="24"/>
      <c r="H881793" s="24"/>
      <c r="I881793" s="24"/>
      <c r="J881793" s="24"/>
      <c r="K881793" s="24"/>
      <c r="L881793" s="24"/>
      <c r="M881793" s="24"/>
      <c r="N881793" s="24"/>
      <c r="O881793" s="24"/>
      <c r="P881793" s="24"/>
      <c r="Q881793" s="24"/>
      <c r="R881793" s="24"/>
      <c r="S881793" s="24"/>
      <c r="T881793" s="24"/>
      <c r="U881793" s="24"/>
      <c r="V881793" s="24"/>
      <c r="W881793" s="24"/>
      <c r="X881793" s="24"/>
      <c r="Y881793" s="24"/>
      <c r="Z881793" s="24"/>
      <c r="AA881793" s="24"/>
      <c r="AB881793" s="24"/>
      <c r="AC881793" s="24"/>
      <c r="AD881793" s="24"/>
      <c r="AE881793" s="24"/>
      <c r="AF881793" s="24"/>
      <c r="AG881793" s="24"/>
      <c r="AH881793" s="24"/>
      <c r="AI881793" s="24"/>
      <c r="AJ881793" s="24"/>
      <c r="AK881793" s="24"/>
      <c r="AL881793" s="24"/>
      <c r="AM881793" s="24"/>
      <c r="AN881793" s="24"/>
      <c r="AO881793" s="24"/>
      <c r="AP881793" s="69"/>
      <c r="AQ881793" s="24"/>
      <c r="AR881793" s="24"/>
      <c r="AS881793" s="24"/>
      <c r="AT881793" s="24"/>
    </row>
    <row r="881921" spans="6:46" ht="15" x14ac:dyDescent="0.15">
      <c r="F881921" s="24"/>
      <c r="G881921" s="24"/>
      <c r="H881921" s="24"/>
      <c r="I881921" s="24"/>
      <c r="J881921" s="24"/>
      <c r="K881921" s="24"/>
      <c r="L881921" s="24"/>
      <c r="M881921" s="24"/>
      <c r="N881921" s="24"/>
      <c r="O881921" s="24"/>
      <c r="P881921" s="24"/>
      <c r="Q881921" s="24"/>
      <c r="R881921" s="24"/>
      <c r="S881921" s="24"/>
      <c r="T881921" s="24"/>
      <c r="U881921" s="24"/>
      <c r="V881921" s="24"/>
      <c r="W881921" s="24"/>
      <c r="X881921" s="24"/>
      <c r="Y881921" s="24"/>
      <c r="Z881921" s="24"/>
      <c r="AA881921" s="24"/>
      <c r="AB881921" s="24"/>
      <c r="AC881921" s="24"/>
      <c r="AD881921" s="24"/>
      <c r="AE881921" s="24"/>
      <c r="AF881921" s="24"/>
      <c r="AG881921" s="24"/>
      <c r="AH881921" s="24"/>
      <c r="AI881921" s="24"/>
      <c r="AJ881921" s="24"/>
      <c r="AK881921" s="24"/>
      <c r="AL881921" s="24"/>
      <c r="AM881921" s="24"/>
      <c r="AN881921" s="24"/>
      <c r="AO881921" s="24"/>
      <c r="AP881921" s="69"/>
      <c r="AQ881921" s="24"/>
      <c r="AR881921" s="24"/>
      <c r="AS881921" s="24"/>
      <c r="AT881921" s="24"/>
    </row>
    <row r="882049" spans="6:46" ht="15" x14ac:dyDescent="0.15">
      <c r="F882049" s="24"/>
      <c r="G882049" s="24"/>
      <c r="H882049" s="24"/>
      <c r="I882049" s="24"/>
      <c r="J882049" s="24"/>
      <c r="K882049" s="24"/>
      <c r="L882049" s="24"/>
      <c r="M882049" s="24"/>
      <c r="N882049" s="24"/>
      <c r="O882049" s="24"/>
      <c r="P882049" s="24"/>
      <c r="Q882049" s="24"/>
      <c r="R882049" s="24"/>
      <c r="S882049" s="24"/>
      <c r="T882049" s="24"/>
      <c r="U882049" s="24"/>
      <c r="V882049" s="24"/>
      <c r="W882049" s="24"/>
      <c r="X882049" s="24"/>
      <c r="Y882049" s="24"/>
      <c r="Z882049" s="24"/>
      <c r="AA882049" s="24"/>
      <c r="AB882049" s="24"/>
      <c r="AC882049" s="24"/>
      <c r="AD882049" s="24"/>
      <c r="AE882049" s="24"/>
      <c r="AF882049" s="24"/>
      <c r="AG882049" s="24"/>
      <c r="AH882049" s="24"/>
      <c r="AI882049" s="24"/>
      <c r="AJ882049" s="24"/>
      <c r="AK882049" s="24"/>
      <c r="AL882049" s="24"/>
      <c r="AM882049" s="24"/>
      <c r="AN882049" s="24"/>
      <c r="AO882049" s="24"/>
      <c r="AP882049" s="69"/>
      <c r="AQ882049" s="24"/>
      <c r="AR882049" s="24"/>
      <c r="AS882049" s="24"/>
      <c r="AT882049" s="24"/>
    </row>
    <row r="882177" spans="6:46" ht="15" x14ac:dyDescent="0.15">
      <c r="F882177" s="24"/>
      <c r="G882177" s="24"/>
      <c r="H882177" s="24"/>
      <c r="I882177" s="24"/>
      <c r="J882177" s="24"/>
      <c r="K882177" s="24"/>
      <c r="L882177" s="24"/>
      <c r="M882177" s="24"/>
      <c r="N882177" s="24"/>
      <c r="O882177" s="24"/>
      <c r="P882177" s="24"/>
      <c r="Q882177" s="24"/>
      <c r="R882177" s="24"/>
      <c r="S882177" s="24"/>
      <c r="T882177" s="24"/>
      <c r="U882177" s="24"/>
      <c r="V882177" s="24"/>
      <c r="W882177" s="24"/>
      <c r="X882177" s="24"/>
      <c r="Y882177" s="24"/>
      <c r="Z882177" s="24"/>
      <c r="AA882177" s="24"/>
      <c r="AB882177" s="24"/>
      <c r="AC882177" s="24"/>
      <c r="AD882177" s="24"/>
      <c r="AE882177" s="24"/>
      <c r="AF882177" s="24"/>
      <c r="AG882177" s="24"/>
      <c r="AH882177" s="24"/>
      <c r="AI882177" s="24"/>
      <c r="AJ882177" s="24"/>
      <c r="AK882177" s="24"/>
      <c r="AL882177" s="24"/>
      <c r="AM882177" s="24"/>
      <c r="AN882177" s="24"/>
      <c r="AO882177" s="24"/>
      <c r="AP882177" s="69"/>
      <c r="AQ882177" s="24"/>
      <c r="AR882177" s="24"/>
      <c r="AS882177" s="24"/>
      <c r="AT882177" s="24"/>
    </row>
    <row r="882305" spans="6:46" ht="15" x14ac:dyDescent="0.15">
      <c r="F882305" s="24"/>
      <c r="G882305" s="24"/>
      <c r="H882305" s="24"/>
      <c r="I882305" s="24"/>
      <c r="J882305" s="24"/>
      <c r="K882305" s="24"/>
      <c r="L882305" s="24"/>
      <c r="M882305" s="24"/>
      <c r="N882305" s="24"/>
      <c r="O882305" s="24"/>
      <c r="P882305" s="24"/>
      <c r="Q882305" s="24"/>
      <c r="R882305" s="24"/>
      <c r="S882305" s="24"/>
      <c r="T882305" s="24"/>
      <c r="U882305" s="24"/>
      <c r="V882305" s="24"/>
      <c r="W882305" s="24"/>
      <c r="X882305" s="24"/>
      <c r="Y882305" s="24"/>
      <c r="Z882305" s="24"/>
      <c r="AA882305" s="24"/>
      <c r="AB882305" s="24"/>
      <c r="AC882305" s="24"/>
      <c r="AD882305" s="24"/>
      <c r="AE882305" s="24"/>
      <c r="AF882305" s="24"/>
      <c r="AG882305" s="24"/>
      <c r="AH882305" s="24"/>
      <c r="AI882305" s="24"/>
      <c r="AJ882305" s="24"/>
      <c r="AK882305" s="24"/>
      <c r="AL882305" s="24"/>
      <c r="AM882305" s="24"/>
      <c r="AN882305" s="24"/>
      <c r="AO882305" s="24"/>
      <c r="AP882305" s="69"/>
      <c r="AQ882305" s="24"/>
      <c r="AR882305" s="24"/>
      <c r="AS882305" s="24"/>
      <c r="AT882305" s="24"/>
    </row>
    <row r="882433" spans="6:46" ht="15" x14ac:dyDescent="0.15">
      <c r="F882433" s="24"/>
      <c r="G882433" s="24"/>
      <c r="H882433" s="24"/>
      <c r="I882433" s="24"/>
      <c r="J882433" s="24"/>
      <c r="K882433" s="24"/>
      <c r="L882433" s="24"/>
      <c r="M882433" s="24"/>
      <c r="N882433" s="24"/>
      <c r="O882433" s="24"/>
      <c r="P882433" s="24"/>
      <c r="Q882433" s="24"/>
      <c r="R882433" s="24"/>
      <c r="S882433" s="24"/>
      <c r="T882433" s="24"/>
      <c r="U882433" s="24"/>
      <c r="V882433" s="24"/>
      <c r="W882433" s="24"/>
      <c r="X882433" s="24"/>
      <c r="Y882433" s="24"/>
      <c r="Z882433" s="24"/>
      <c r="AA882433" s="24"/>
      <c r="AB882433" s="24"/>
      <c r="AC882433" s="24"/>
      <c r="AD882433" s="24"/>
      <c r="AE882433" s="24"/>
      <c r="AF882433" s="24"/>
      <c r="AG882433" s="24"/>
      <c r="AH882433" s="24"/>
      <c r="AI882433" s="24"/>
      <c r="AJ882433" s="24"/>
      <c r="AK882433" s="24"/>
      <c r="AL882433" s="24"/>
      <c r="AM882433" s="24"/>
      <c r="AN882433" s="24"/>
      <c r="AO882433" s="24"/>
      <c r="AP882433" s="69"/>
      <c r="AQ882433" s="24"/>
      <c r="AR882433" s="24"/>
      <c r="AS882433" s="24"/>
      <c r="AT882433" s="24"/>
    </row>
    <row r="882561" spans="6:46" ht="15" x14ac:dyDescent="0.15">
      <c r="F882561" s="24"/>
      <c r="G882561" s="24"/>
      <c r="H882561" s="24"/>
      <c r="I882561" s="24"/>
      <c r="J882561" s="24"/>
      <c r="K882561" s="24"/>
      <c r="L882561" s="24"/>
      <c r="M882561" s="24"/>
      <c r="N882561" s="24"/>
      <c r="O882561" s="24"/>
      <c r="P882561" s="24"/>
      <c r="Q882561" s="24"/>
      <c r="R882561" s="24"/>
      <c r="S882561" s="24"/>
      <c r="T882561" s="24"/>
      <c r="U882561" s="24"/>
      <c r="V882561" s="24"/>
      <c r="W882561" s="24"/>
      <c r="X882561" s="24"/>
      <c r="Y882561" s="24"/>
      <c r="Z882561" s="24"/>
      <c r="AA882561" s="24"/>
      <c r="AB882561" s="24"/>
      <c r="AC882561" s="24"/>
      <c r="AD882561" s="24"/>
      <c r="AE882561" s="24"/>
      <c r="AF882561" s="24"/>
      <c r="AG882561" s="24"/>
      <c r="AH882561" s="24"/>
      <c r="AI882561" s="24"/>
      <c r="AJ882561" s="24"/>
      <c r="AK882561" s="24"/>
      <c r="AL882561" s="24"/>
      <c r="AM882561" s="24"/>
      <c r="AN882561" s="24"/>
      <c r="AO882561" s="24"/>
      <c r="AP882561" s="69"/>
      <c r="AQ882561" s="24"/>
      <c r="AR882561" s="24"/>
      <c r="AS882561" s="24"/>
      <c r="AT882561" s="24"/>
    </row>
    <row r="882689" spans="6:46" ht="15" x14ac:dyDescent="0.15">
      <c r="F882689" s="24"/>
      <c r="G882689" s="24"/>
      <c r="H882689" s="24"/>
      <c r="I882689" s="24"/>
      <c r="J882689" s="24"/>
      <c r="K882689" s="24"/>
      <c r="L882689" s="24"/>
      <c r="M882689" s="24"/>
      <c r="N882689" s="24"/>
      <c r="O882689" s="24"/>
      <c r="P882689" s="24"/>
      <c r="Q882689" s="24"/>
      <c r="R882689" s="24"/>
      <c r="S882689" s="24"/>
      <c r="T882689" s="24"/>
      <c r="U882689" s="24"/>
      <c r="V882689" s="24"/>
      <c r="W882689" s="24"/>
      <c r="X882689" s="24"/>
      <c r="Y882689" s="24"/>
      <c r="Z882689" s="24"/>
      <c r="AA882689" s="24"/>
      <c r="AB882689" s="24"/>
      <c r="AC882689" s="24"/>
      <c r="AD882689" s="24"/>
      <c r="AE882689" s="24"/>
      <c r="AF882689" s="24"/>
      <c r="AG882689" s="24"/>
      <c r="AH882689" s="24"/>
      <c r="AI882689" s="24"/>
      <c r="AJ882689" s="24"/>
      <c r="AK882689" s="24"/>
      <c r="AL882689" s="24"/>
      <c r="AM882689" s="24"/>
      <c r="AN882689" s="24"/>
      <c r="AO882689" s="24"/>
      <c r="AP882689" s="69"/>
      <c r="AQ882689" s="24"/>
      <c r="AR882689" s="24"/>
      <c r="AS882689" s="24"/>
      <c r="AT882689" s="24"/>
    </row>
    <row r="882817" spans="6:46" ht="15" x14ac:dyDescent="0.15">
      <c r="F882817" s="24"/>
      <c r="G882817" s="24"/>
      <c r="H882817" s="24"/>
      <c r="I882817" s="24"/>
      <c r="J882817" s="24"/>
      <c r="K882817" s="24"/>
      <c r="L882817" s="24"/>
      <c r="M882817" s="24"/>
      <c r="N882817" s="24"/>
      <c r="O882817" s="24"/>
      <c r="P882817" s="24"/>
      <c r="Q882817" s="24"/>
      <c r="R882817" s="24"/>
      <c r="S882817" s="24"/>
      <c r="T882817" s="24"/>
      <c r="U882817" s="24"/>
      <c r="V882817" s="24"/>
      <c r="W882817" s="24"/>
      <c r="X882817" s="24"/>
      <c r="Y882817" s="24"/>
      <c r="Z882817" s="24"/>
      <c r="AA882817" s="24"/>
      <c r="AB882817" s="24"/>
      <c r="AC882817" s="24"/>
      <c r="AD882817" s="24"/>
      <c r="AE882817" s="24"/>
      <c r="AF882817" s="24"/>
      <c r="AG882817" s="24"/>
      <c r="AH882817" s="24"/>
      <c r="AI882817" s="24"/>
      <c r="AJ882817" s="24"/>
      <c r="AK882817" s="24"/>
      <c r="AL882817" s="24"/>
      <c r="AM882817" s="24"/>
      <c r="AN882817" s="24"/>
      <c r="AO882817" s="24"/>
      <c r="AP882817" s="69"/>
      <c r="AQ882817" s="24"/>
      <c r="AR882817" s="24"/>
      <c r="AS882817" s="24"/>
      <c r="AT882817" s="24"/>
    </row>
    <row r="882945" spans="6:46" ht="15" x14ac:dyDescent="0.15">
      <c r="F882945" s="24"/>
      <c r="G882945" s="24"/>
      <c r="H882945" s="24"/>
      <c r="I882945" s="24"/>
      <c r="J882945" s="24"/>
      <c r="K882945" s="24"/>
      <c r="L882945" s="24"/>
      <c r="M882945" s="24"/>
      <c r="N882945" s="24"/>
      <c r="O882945" s="24"/>
      <c r="P882945" s="24"/>
      <c r="Q882945" s="24"/>
      <c r="R882945" s="24"/>
      <c r="S882945" s="24"/>
      <c r="T882945" s="24"/>
      <c r="U882945" s="24"/>
      <c r="V882945" s="24"/>
      <c r="W882945" s="24"/>
      <c r="X882945" s="24"/>
      <c r="Y882945" s="24"/>
      <c r="Z882945" s="24"/>
      <c r="AA882945" s="24"/>
      <c r="AB882945" s="24"/>
      <c r="AC882945" s="24"/>
      <c r="AD882945" s="24"/>
      <c r="AE882945" s="24"/>
      <c r="AF882945" s="24"/>
      <c r="AG882945" s="24"/>
      <c r="AH882945" s="24"/>
      <c r="AI882945" s="24"/>
      <c r="AJ882945" s="24"/>
      <c r="AK882945" s="24"/>
      <c r="AL882945" s="24"/>
      <c r="AM882945" s="24"/>
      <c r="AN882945" s="24"/>
      <c r="AO882945" s="24"/>
      <c r="AP882945" s="69"/>
      <c r="AQ882945" s="24"/>
      <c r="AR882945" s="24"/>
      <c r="AS882945" s="24"/>
      <c r="AT882945" s="24"/>
    </row>
    <row r="883073" spans="6:46" ht="15" x14ac:dyDescent="0.15">
      <c r="F883073" s="24"/>
      <c r="G883073" s="24"/>
      <c r="H883073" s="24"/>
      <c r="I883073" s="24"/>
      <c r="J883073" s="24"/>
      <c r="K883073" s="24"/>
      <c r="L883073" s="24"/>
      <c r="M883073" s="24"/>
      <c r="N883073" s="24"/>
      <c r="O883073" s="24"/>
      <c r="P883073" s="24"/>
      <c r="Q883073" s="24"/>
      <c r="R883073" s="24"/>
      <c r="S883073" s="24"/>
      <c r="T883073" s="24"/>
      <c r="U883073" s="24"/>
      <c r="V883073" s="24"/>
      <c r="W883073" s="24"/>
      <c r="X883073" s="24"/>
      <c r="Y883073" s="24"/>
      <c r="Z883073" s="24"/>
      <c r="AA883073" s="24"/>
      <c r="AB883073" s="24"/>
      <c r="AC883073" s="24"/>
      <c r="AD883073" s="24"/>
      <c r="AE883073" s="24"/>
      <c r="AF883073" s="24"/>
      <c r="AG883073" s="24"/>
      <c r="AH883073" s="24"/>
      <c r="AI883073" s="24"/>
      <c r="AJ883073" s="24"/>
      <c r="AK883073" s="24"/>
      <c r="AL883073" s="24"/>
      <c r="AM883073" s="24"/>
      <c r="AN883073" s="24"/>
      <c r="AO883073" s="24"/>
      <c r="AP883073" s="69"/>
      <c r="AQ883073" s="24"/>
      <c r="AR883073" s="24"/>
      <c r="AS883073" s="24"/>
      <c r="AT883073" s="24"/>
    </row>
    <row r="883201" spans="6:46" ht="15" x14ac:dyDescent="0.15">
      <c r="F883201" s="24"/>
      <c r="G883201" s="24"/>
      <c r="H883201" s="24"/>
      <c r="I883201" s="24"/>
      <c r="J883201" s="24"/>
      <c r="K883201" s="24"/>
      <c r="L883201" s="24"/>
      <c r="M883201" s="24"/>
      <c r="N883201" s="24"/>
      <c r="O883201" s="24"/>
      <c r="P883201" s="24"/>
      <c r="Q883201" s="24"/>
      <c r="R883201" s="24"/>
      <c r="S883201" s="24"/>
      <c r="T883201" s="24"/>
      <c r="U883201" s="24"/>
      <c r="V883201" s="24"/>
      <c r="W883201" s="24"/>
      <c r="X883201" s="24"/>
      <c r="Y883201" s="24"/>
      <c r="Z883201" s="24"/>
      <c r="AA883201" s="24"/>
      <c r="AB883201" s="24"/>
      <c r="AC883201" s="24"/>
      <c r="AD883201" s="24"/>
      <c r="AE883201" s="24"/>
      <c r="AF883201" s="24"/>
      <c r="AG883201" s="24"/>
      <c r="AH883201" s="24"/>
      <c r="AI883201" s="24"/>
      <c r="AJ883201" s="24"/>
      <c r="AK883201" s="24"/>
      <c r="AL883201" s="24"/>
      <c r="AM883201" s="24"/>
      <c r="AN883201" s="24"/>
      <c r="AO883201" s="24"/>
      <c r="AP883201" s="69"/>
      <c r="AQ883201" s="24"/>
      <c r="AR883201" s="24"/>
      <c r="AS883201" s="24"/>
      <c r="AT883201" s="24"/>
    </row>
    <row r="883329" spans="6:46" ht="15" x14ac:dyDescent="0.15">
      <c r="F883329" s="24"/>
      <c r="G883329" s="24"/>
      <c r="H883329" s="24"/>
      <c r="I883329" s="24"/>
      <c r="J883329" s="24"/>
      <c r="K883329" s="24"/>
      <c r="L883329" s="24"/>
      <c r="M883329" s="24"/>
      <c r="N883329" s="24"/>
      <c r="O883329" s="24"/>
      <c r="P883329" s="24"/>
      <c r="Q883329" s="24"/>
      <c r="R883329" s="24"/>
      <c r="S883329" s="24"/>
      <c r="T883329" s="24"/>
      <c r="U883329" s="24"/>
      <c r="V883329" s="24"/>
      <c r="W883329" s="24"/>
      <c r="X883329" s="24"/>
      <c r="Y883329" s="24"/>
      <c r="Z883329" s="24"/>
      <c r="AA883329" s="24"/>
      <c r="AB883329" s="24"/>
      <c r="AC883329" s="24"/>
      <c r="AD883329" s="24"/>
      <c r="AE883329" s="24"/>
      <c r="AF883329" s="24"/>
      <c r="AG883329" s="24"/>
      <c r="AH883329" s="24"/>
      <c r="AI883329" s="24"/>
      <c r="AJ883329" s="24"/>
      <c r="AK883329" s="24"/>
      <c r="AL883329" s="24"/>
      <c r="AM883329" s="24"/>
      <c r="AN883329" s="24"/>
      <c r="AO883329" s="24"/>
      <c r="AP883329" s="69"/>
      <c r="AQ883329" s="24"/>
      <c r="AR883329" s="24"/>
      <c r="AS883329" s="24"/>
      <c r="AT883329" s="24"/>
    </row>
    <row r="883457" spans="6:46" ht="15" x14ac:dyDescent="0.15">
      <c r="F883457" s="24"/>
      <c r="G883457" s="24"/>
      <c r="H883457" s="24"/>
      <c r="I883457" s="24"/>
      <c r="J883457" s="24"/>
      <c r="K883457" s="24"/>
      <c r="L883457" s="24"/>
      <c r="M883457" s="24"/>
      <c r="N883457" s="24"/>
      <c r="O883457" s="24"/>
      <c r="P883457" s="24"/>
      <c r="Q883457" s="24"/>
      <c r="R883457" s="24"/>
      <c r="S883457" s="24"/>
      <c r="T883457" s="24"/>
      <c r="U883457" s="24"/>
      <c r="V883457" s="24"/>
      <c r="W883457" s="24"/>
      <c r="X883457" s="24"/>
      <c r="Y883457" s="24"/>
      <c r="Z883457" s="24"/>
      <c r="AA883457" s="24"/>
      <c r="AB883457" s="24"/>
      <c r="AC883457" s="24"/>
      <c r="AD883457" s="24"/>
      <c r="AE883457" s="24"/>
      <c r="AF883457" s="24"/>
      <c r="AG883457" s="24"/>
      <c r="AH883457" s="24"/>
      <c r="AI883457" s="24"/>
      <c r="AJ883457" s="24"/>
      <c r="AK883457" s="24"/>
      <c r="AL883457" s="24"/>
      <c r="AM883457" s="24"/>
      <c r="AN883457" s="24"/>
      <c r="AO883457" s="24"/>
      <c r="AP883457" s="69"/>
      <c r="AQ883457" s="24"/>
      <c r="AR883457" s="24"/>
      <c r="AS883457" s="24"/>
      <c r="AT883457" s="24"/>
    </row>
    <row r="883585" spans="6:46" ht="15" x14ac:dyDescent="0.15">
      <c r="F883585" s="24"/>
      <c r="G883585" s="24"/>
      <c r="H883585" s="24"/>
      <c r="I883585" s="24"/>
      <c r="J883585" s="24"/>
      <c r="K883585" s="24"/>
      <c r="L883585" s="24"/>
      <c r="M883585" s="24"/>
      <c r="N883585" s="24"/>
      <c r="O883585" s="24"/>
      <c r="P883585" s="24"/>
      <c r="Q883585" s="24"/>
      <c r="R883585" s="24"/>
      <c r="S883585" s="24"/>
      <c r="T883585" s="24"/>
      <c r="U883585" s="24"/>
      <c r="V883585" s="24"/>
      <c r="W883585" s="24"/>
      <c r="X883585" s="24"/>
      <c r="Y883585" s="24"/>
      <c r="Z883585" s="24"/>
      <c r="AA883585" s="24"/>
      <c r="AB883585" s="24"/>
      <c r="AC883585" s="24"/>
      <c r="AD883585" s="24"/>
      <c r="AE883585" s="24"/>
      <c r="AF883585" s="24"/>
      <c r="AG883585" s="24"/>
      <c r="AH883585" s="24"/>
      <c r="AI883585" s="24"/>
      <c r="AJ883585" s="24"/>
      <c r="AK883585" s="24"/>
      <c r="AL883585" s="24"/>
      <c r="AM883585" s="24"/>
      <c r="AN883585" s="24"/>
      <c r="AO883585" s="24"/>
      <c r="AP883585" s="69"/>
      <c r="AQ883585" s="24"/>
      <c r="AR883585" s="24"/>
      <c r="AS883585" s="24"/>
      <c r="AT883585" s="24"/>
    </row>
    <row r="883713" spans="6:46" ht="15" x14ac:dyDescent="0.15">
      <c r="F883713" s="24"/>
      <c r="G883713" s="24"/>
      <c r="H883713" s="24"/>
      <c r="I883713" s="24"/>
      <c r="J883713" s="24"/>
      <c r="K883713" s="24"/>
      <c r="L883713" s="24"/>
      <c r="M883713" s="24"/>
      <c r="N883713" s="24"/>
      <c r="O883713" s="24"/>
      <c r="P883713" s="24"/>
      <c r="Q883713" s="24"/>
      <c r="R883713" s="24"/>
      <c r="S883713" s="24"/>
      <c r="T883713" s="24"/>
      <c r="U883713" s="24"/>
      <c r="V883713" s="24"/>
      <c r="W883713" s="24"/>
      <c r="X883713" s="24"/>
      <c r="Y883713" s="24"/>
      <c r="Z883713" s="24"/>
      <c r="AA883713" s="24"/>
      <c r="AB883713" s="24"/>
      <c r="AC883713" s="24"/>
      <c r="AD883713" s="24"/>
      <c r="AE883713" s="24"/>
      <c r="AF883713" s="24"/>
      <c r="AG883713" s="24"/>
      <c r="AH883713" s="24"/>
      <c r="AI883713" s="24"/>
      <c r="AJ883713" s="24"/>
      <c r="AK883713" s="24"/>
      <c r="AL883713" s="24"/>
      <c r="AM883713" s="24"/>
      <c r="AN883713" s="24"/>
      <c r="AO883713" s="24"/>
      <c r="AP883713" s="69"/>
      <c r="AQ883713" s="24"/>
      <c r="AR883713" s="24"/>
      <c r="AS883713" s="24"/>
      <c r="AT883713" s="24"/>
    </row>
    <row r="883841" spans="6:46" ht="15" x14ac:dyDescent="0.15">
      <c r="F883841" s="24"/>
      <c r="G883841" s="24"/>
      <c r="H883841" s="24"/>
      <c r="I883841" s="24"/>
      <c r="J883841" s="24"/>
      <c r="K883841" s="24"/>
      <c r="L883841" s="24"/>
      <c r="M883841" s="24"/>
      <c r="N883841" s="24"/>
      <c r="O883841" s="24"/>
      <c r="P883841" s="24"/>
      <c r="Q883841" s="24"/>
      <c r="R883841" s="24"/>
      <c r="S883841" s="24"/>
      <c r="T883841" s="24"/>
      <c r="U883841" s="24"/>
      <c r="V883841" s="24"/>
      <c r="W883841" s="24"/>
      <c r="X883841" s="24"/>
      <c r="Y883841" s="24"/>
      <c r="Z883841" s="24"/>
      <c r="AA883841" s="24"/>
      <c r="AB883841" s="24"/>
      <c r="AC883841" s="24"/>
      <c r="AD883841" s="24"/>
      <c r="AE883841" s="24"/>
      <c r="AF883841" s="24"/>
      <c r="AG883841" s="24"/>
      <c r="AH883841" s="24"/>
      <c r="AI883841" s="24"/>
      <c r="AJ883841" s="24"/>
      <c r="AK883841" s="24"/>
      <c r="AL883841" s="24"/>
      <c r="AM883841" s="24"/>
      <c r="AN883841" s="24"/>
      <c r="AO883841" s="24"/>
      <c r="AP883841" s="69"/>
      <c r="AQ883841" s="24"/>
      <c r="AR883841" s="24"/>
      <c r="AS883841" s="24"/>
      <c r="AT883841" s="24"/>
    </row>
    <row r="883969" spans="6:46" ht="15" x14ac:dyDescent="0.15">
      <c r="F883969" s="24"/>
      <c r="G883969" s="24"/>
      <c r="H883969" s="24"/>
      <c r="I883969" s="24"/>
      <c r="J883969" s="24"/>
      <c r="K883969" s="24"/>
      <c r="L883969" s="24"/>
      <c r="M883969" s="24"/>
      <c r="N883969" s="24"/>
      <c r="O883969" s="24"/>
      <c r="P883969" s="24"/>
      <c r="Q883969" s="24"/>
      <c r="R883969" s="24"/>
      <c r="S883969" s="24"/>
      <c r="T883969" s="24"/>
      <c r="U883969" s="24"/>
      <c r="V883969" s="24"/>
      <c r="W883969" s="24"/>
      <c r="X883969" s="24"/>
      <c r="Y883969" s="24"/>
      <c r="Z883969" s="24"/>
      <c r="AA883969" s="24"/>
      <c r="AB883969" s="24"/>
      <c r="AC883969" s="24"/>
      <c r="AD883969" s="24"/>
      <c r="AE883969" s="24"/>
      <c r="AF883969" s="24"/>
      <c r="AG883969" s="24"/>
      <c r="AH883969" s="24"/>
      <c r="AI883969" s="24"/>
      <c r="AJ883969" s="24"/>
      <c r="AK883969" s="24"/>
      <c r="AL883969" s="24"/>
      <c r="AM883969" s="24"/>
      <c r="AN883969" s="24"/>
      <c r="AO883969" s="24"/>
      <c r="AP883969" s="69"/>
      <c r="AQ883969" s="24"/>
      <c r="AR883969" s="24"/>
      <c r="AS883969" s="24"/>
      <c r="AT883969" s="24"/>
    </row>
    <row r="884097" spans="6:46" ht="15" x14ac:dyDescent="0.15">
      <c r="F884097" s="24"/>
      <c r="G884097" s="24"/>
      <c r="H884097" s="24"/>
      <c r="I884097" s="24"/>
      <c r="J884097" s="24"/>
      <c r="K884097" s="24"/>
      <c r="L884097" s="24"/>
      <c r="M884097" s="24"/>
      <c r="N884097" s="24"/>
      <c r="O884097" s="24"/>
      <c r="P884097" s="24"/>
      <c r="Q884097" s="24"/>
      <c r="R884097" s="24"/>
      <c r="S884097" s="24"/>
      <c r="T884097" s="24"/>
      <c r="U884097" s="24"/>
      <c r="V884097" s="24"/>
      <c r="W884097" s="24"/>
      <c r="X884097" s="24"/>
      <c r="Y884097" s="24"/>
      <c r="Z884097" s="24"/>
      <c r="AA884097" s="24"/>
      <c r="AB884097" s="24"/>
      <c r="AC884097" s="24"/>
      <c r="AD884097" s="24"/>
      <c r="AE884097" s="24"/>
      <c r="AF884097" s="24"/>
      <c r="AG884097" s="24"/>
      <c r="AH884097" s="24"/>
      <c r="AI884097" s="24"/>
      <c r="AJ884097" s="24"/>
      <c r="AK884097" s="24"/>
      <c r="AL884097" s="24"/>
      <c r="AM884097" s="24"/>
      <c r="AN884097" s="24"/>
      <c r="AO884097" s="24"/>
      <c r="AP884097" s="69"/>
      <c r="AQ884097" s="24"/>
      <c r="AR884097" s="24"/>
      <c r="AS884097" s="24"/>
      <c r="AT884097" s="24"/>
    </row>
    <row r="884225" spans="6:46" ht="15" x14ac:dyDescent="0.15">
      <c r="F884225" s="24"/>
      <c r="G884225" s="24"/>
      <c r="H884225" s="24"/>
      <c r="I884225" s="24"/>
      <c r="J884225" s="24"/>
      <c r="K884225" s="24"/>
      <c r="L884225" s="24"/>
      <c r="M884225" s="24"/>
      <c r="N884225" s="24"/>
      <c r="O884225" s="24"/>
      <c r="P884225" s="24"/>
      <c r="Q884225" s="24"/>
      <c r="R884225" s="24"/>
      <c r="S884225" s="24"/>
      <c r="T884225" s="24"/>
      <c r="U884225" s="24"/>
      <c r="V884225" s="24"/>
      <c r="W884225" s="24"/>
      <c r="X884225" s="24"/>
      <c r="Y884225" s="24"/>
      <c r="Z884225" s="24"/>
      <c r="AA884225" s="24"/>
      <c r="AB884225" s="24"/>
      <c r="AC884225" s="24"/>
      <c r="AD884225" s="24"/>
      <c r="AE884225" s="24"/>
      <c r="AF884225" s="24"/>
      <c r="AG884225" s="24"/>
      <c r="AH884225" s="24"/>
      <c r="AI884225" s="24"/>
      <c r="AJ884225" s="24"/>
      <c r="AK884225" s="24"/>
      <c r="AL884225" s="24"/>
      <c r="AM884225" s="24"/>
      <c r="AN884225" s="24"/>
      <c r="AO884225" s="24"/>
      <c r="AP884225" s="69"/>
      <c r="AQ884225" s="24"/>
      <c r="AR884225" s="24"/>
      <c r="AS884225" s="24"/>
      <c r="AT884225" s="24"/>
    </row>
    <row r="884353" spans="6:46" ht="15" x14ac:dyDescent="0.15">
      <c r="F884353" s="24"/>
      <c r="G884353" s="24"/>
      <c r="H884353" s="24"/>
      <c r="I884353" s="24"/>
      <c r="J884353" s="24"/>
      <c r="K884353" s="24"/>
      <c r="L884353" s="24"/>
      <c r="M884353" s="24"/>
      <c r="N884353" s="24"/>
      <c r="O884353" s="24"/>
      <c r="P884353" s="24"/>
      <c r="Q884353" s="24"/>
      <c r="R884353" s="24"/>
      <c r="S884353" s="24"/>
      <c r="T884353" s="24"/>
      <c r="U884353" s="24"/>
      <c r="V884353" s="24"/>
      <c r="W884353" s="24"/>
      <c r="X884353" s="24"/>
      <c r="Y884353" s="24"/>
      <c r="Z884353" s="24"/>
      <c r="AA884353" s="24"/>
      <c r="AB884353" s="24"/>
      <c r="AC884353" s="24"/>
      <c r="AD884353" s="24"/>
      <c r="AE884353" s="24"/>
      <c r="AF884353" s="24"/>
      <c r="AG884353" s="24"/>
      <c r="AH884353" s="24"/>
      <c r="AI884353" s="24"/>
      <c r="AJ884353" s="24"/>
      <c r="AK884353" s="24"/>
      <c r="AL884353" s="24"/>
      <c r="AM884353" s="24"/>
      <c r="AN884353" s="24"/>
      <c r="AO884353" s="24"/>
      <c r="AP884353" s="69"/>
      <c r="AQ884353" s="24"/>
      <c r="AR884353" s="24"/>
      <c r="AS884353" s="24"/>
      <c r="AT884353" s="24"/>
    </row>
    <row r="884481" spans="6:46" ht="15" x14ac:dyDescent="0.15">
      <c r="F884481" s="24"/>
      <c r="G884481" s="24"/>
      <c r="H884481" s="24"/>
      <c r="I884481" s="24"/>
      <c r="J884481" s="24"/>
      <c r="K884481" s="24"/>
      <c r="L884481" s="24"/>
      <c r="M884481" s="24"/>
      <c r="N884481" s="24"/>
      <c r="O884481" s="24"/>
      <c r="P884481" s="24"/>
      <c r="Q884481" s="24"/>
      <c r="R884481" s="24"/>
      <c r="S884481" s="24"/>
      <c r="T884481" s="24"/>
      <c r="U884481" s="24"/>
      <c r="V884481" s="24"/>
      <c r="W884481" s="24"/>
      <c r="X884481" s="24"/>
      <c r="Y884481" s="24"/>
      <c r="Z884481" s="24"/>
      <c r="AA884481" s="24"/>
      <c r="AB884481" s="24"/>
      <c r="AC884481" s="24"/>
      <c r="AD884481" s="24"/>
      <c r="AE884481" s="24"/>
      <c r="AF884481" s="24"/>
      <c r="AG884481" s="24"/>
      <c r="AH884481" s="24"/>
      <c r="AI884481" s="24"/>
      <c r="AJ884481" s="24"/>
      <c r="AK884481" s="24"/>
      <c r="AL884481" s="24"/>
      <c r="AM884481" s="24"/>
      <c r="AN884481" s="24"/>
      <c r="AO884481" s="24"/>
      <c r="AP884481" s="69"/>
      <c r="AQ884481" s="24"/>
      <c r="AR884481" s="24"/>
      <c r="AS884481" s="24"/>
      <c r="AT884481" s="24"/>
    </row>
    <row r="884609" spans="6:46" ht="15" x14ac:dyDescent="0.15">
      <c r="F884609" s="24"/>
      <c r="G884609" s="24"/>
      <c r="H884609" s="24"/>
      <c r="I884609" s="24"/>
      <c r="J884609" s="24"/>
      <c r="K884609" s="24"/>
      <c r="L884609" s="24"/>
      <c r="M884609" s="24"/>
      <c r="N884609" s="24"/>
      <c r="O884609" s="24"/>
      <c r="P884609" s="24"/>
      <c r="Q884609" s="24"/>
      <c r="R884609" s="24"/>
      <c r="S884609" s="24"/>
      <c r="T884609" s="24"/>
      <c r="U884609" s="24"/>
      <c r="V884609" s="24"/>
      <c r="W884609" s="24"/>
      <c r="X884609" s="24"/>
      <c r="Y884609" s="24"/>
      <c r="Z884609" s="24"/>
      <c r="AA884609" s="24"/>
      <c r="AB884609" s="24"/>
      <c r="AC884609" s="24"/>
      <c r="AD884609" s="24"/>
      <c r="AE884609" s="24"/>
      <c r="AF884609" s="24"/>
      <c r="AG884609" s="24"/>
      <c r="AH884609" s="24"/>
      <c r="AI884609" s="24"/>
      <c r="AJ884609" s="24"/>
      <c r="AK884609" s="24"/>
      <c r="AL884609" s="24"/>
      <c r="AM884609" s="24"/>
      <c r="AN884609" s="24"/>
      <c r="AO884609" s="24"/>
      <c r="AP884609" s="69"/>
      <c r="AQ884609" s="24"/>
      <c r="AR884609" s="24"/>
      <c r="AS884609" s="24"/>
      <c r="AT884609" s="24"/>
    </row>
    <row r="884737" spans="6:46" ht="15" x14ac:dyDescent="0.15">
      <c r="F884737" s="24"/>
      <c r="G884737" s="24"/>
      <c r="H884737" s="24"/>
      <c r="I884737" s="24"/>
      <c r="J884737" s="24"/>
      <c r="K884737" s="24"/>
      <c r="L884737" s="24"/>
      <c r="M884737" s="24"/>
      <c r="N884737" s="24"/>
      <c r="O884737" s="24"/>
      <c r="P884737" s="24"/>
      <c r="Q884737" s="24"/>
      <c r="R884737" s="24"/>
      <c r="S884737" s="24"/>
      <c r="T884737" s="24"/>
      <c r="U884737" s="24"/>
      <c r="V884737" s="24"/>
      <c r="W884737" s="24"/>
      <c r="X884737" s="24"/>
      <c r="Y884737" s="24"/>
      <c r="Z884737" s="24"/>
      <c r="AA884737" s="24"/>
      <c r="AB884737" s="24"/>
      <c r="AC884737" s="24"/>
      <c r="AD884737" s="24"/>
      <c r="AE884737" s="24"/>
      <c r="AF884737" s="24"/>
      <c r="AG884737" s="24"/>
      <c r="AH884737" s="24"/>
      <c r="AI884737" s="24"/>
      <c r="AJ884737" s="24"/>
      <c r="AK884737" s="24"/>
      <c r="AL884737" s="24"/>
      <c r="AM884737" s="24"/>
      <c r="AN884737" s="24"/>
      <c r="AO884737" s="24"/>
      <c r="AP884737" s="69"/>
      <c r="AQ884737" s="24"/>
      <c r="AR884737" s="24"/>
      <c r="AS884737" s="24"/>
      <c r="AT884737" s="24"/>
    </row>
    <row r="884865" spans="6:46" ht="15" x14ac:dyDescent="0.15">
      <c r="F884865" s="24"/>
      <c r="G884865" s="24"/>
      <c r="H884865" s="24"/>
      <c r="I884865" s="24"/>
      <c r="J884865" s="24"/>
      <c r="K884865" s="24"/>
      <c r="L884865" s="24"/>
      <c r="M884865" s="24"/>
      <c r="N884865" s="24"/>
      <c r="O884865" s="24"/>
      <c r="P884865" s="24"/>
      <c r="Q884865" s="24"/>
      <c r="R884865" s="24"/>
      <c r="S884865" s="24"/>
      <c r="T884865" s="24"/>
      <c r="U884865" s="24"/>
      <c r="V884865" s="24"/>
      <c r="W884865" s="24"/>
      <c r="X884865" s="24"/>
      <c r="Y884865" s="24"/>
      <c r="Z884865" s="24"/>
      <c r="AA884865" s="24"/>
      <c r="AB884865" s="24"/>
      <c r="AC884865" s="24"/>
      <c r="AD884865" s="24"/>
      <c r="AE884865" s="24"/>
      <c r="AF884865" s="24"/>
      <c r="AG884865" s="24"/>
      <c r="AH884865" s="24"/>
      <c r="AI884865" s="24"/>
      <c r="AJ884865" s="24"/>
      <c r="AK884865" s="24"/>
      <c r="AL884865" s="24"/>
      <c r="AM884865" s="24"/>
      <c r="AN884865" s="24"/>
      <c r="AO884865" s="24"/>
      <c r="AP884865" s="69"/>
      <c r="AQ884865" s="24"/>
      <c r="AR884865" s="24"/>
      <c r="AS884865" s="24"/>
      <c r="AT884865" s="24"/>
    </row>
    <row r="884993" spans="6:46" ht="15" x14ac:dyDescent="0.15">
      <c r="F884993" s="24"/>
      <c r="G884993" s="24"/>
      <c r="H884993" s="24"/>
      <c r="I884993" s="24"/>
      <c r="J884993" s="24"/>
      <c r="K884993" s="24"/>
      <c r="L884993" s="24"/>
      <c r="M884993" s="24"/>
      <c r="N884993" s="24"/>
      <c r="O884993" s="24"/>
      <c r="P884993" s="24"/>
      <c r="Q884993" s="24"/>
      <c r="R884993" s="24"/>
      <c r="S884993" s="24"/>
      <c r="T884993" s="24"/>
      <c r="U884993" s="24"/>
      <c r="V884993" s="24"/>
      <c r="W884993" s="24"/>
      <c r="X884993" s="24"/>
      <c r="Y884993" s="24"/>
      <c r="Z884993" s="24"/>
      <c r="AA884993" s="24"/>
      <c r="AB884993" s="24"/>
      <c r="AC884993" s="24"/>
      <c r="AD884993" s="24"/>
      <c r="AE884993" s="24"/>
      <c r="AF884993" s="24"/>
      <c r="AG884993" s="24"/>
      <c r="AH884993" s="24"/>
      <c r="AI884993" s="24"/>
      <c r="AJ884993" s="24"/>
      <c r="AK884993" s="24"/>
      <c r="AL884993" s="24"/>
      <c r="AM884993" s="24"/>
      <c r="AN884993" s="24"/>
      <c r="AO884993" s="24"/>
      <c r="AP884993" s="69"/>
      <c r="AQ884993" s="24"/>
      <c r="AR884993" s="24"/>
      <c r="AS884993" s="24"/>
      <c r="AT884993" s="24"/>
    </row>
    <row r="885121" spans="6:46" ht="15" x14ac:dyDescent="0.15">
      <c r="F885121" s="24"/>
      <c r="G885121" s="24"/>
      <c r="H885121" s="24"/>
      <c r="I885121" s="24"/>
      <c r="J885121" s="24"/>
      <c r="K885121" s="24"/>
      <c r="L885121" s="24"/>
      <c r="M885121" s="24"/>
      <c r="N885121" s="24"/>
      <c r="O885121" s="24"/>
      <c r="P885121" s="24"/>
      <c r="Q885121" s="24"/>
      <c r="R885121" s="24"/>
      <c r="S885121" s="24"/>
      <c r="T885121" s="24"/>
      <c r="U885121" s="24"/>
      <c r="V885121" s="24"/>
      <c r="W885121" s="24"/>
      <c r="X885121" s="24"/>
      <c r="Y885121" s="24"/>
      <c r="Z885121" s="24"/>
      <c r="AA885121" s="24"/>
      <c r="AB885121" s="24"/>
      <c r="AC885121" s="24"/>
      <c r="AD885121" s="24"/>
      <c r="AE885121" s="24"/>
      <c r="AF885121" s="24"/>
      <c r="AG885121" s="24"/>
      <c r="AH885121" s="24"/>
      <c r="AI885121" s="24"/>
      <c r="AJ885121" s="24"/>
      <c r="AK885121" s="24"/>
      <c r="AL885121" s="24"/>
      <c r="AM885121" s="24"/>
      <c r="AN885121" s="24"/>
      <c r="AO885121" s="24"/>
      <c r="AP885121" s="69"/>
      <c r="AQ885121" s="24"/>
      <c r="AR885121" s="24"/>
      <c r="AS885121" s="24"/>
      <c r="AT885121" s="24"/>
    </row>
    <row r="885249" spans="6:46" ht="15" x14ac:dyDescent="0.15">
      <c r="F885249" s="24"/>
      <c r="G885249" s="24"/>
      <c r="H885249" s="24"/>
      <c r="I885249" s="24"/>
      <c r="J885249" s="24"/>
      <c r="K885249" s="24"/>
      <c r="L885249" s="24"/>
      <c r="M885249" s="24"/>
      <c r="N885249" s="24"/>
      <c r="O885249" s="24"/>
      <c r="P885249" s="24"/>
      <c r="Q885249" s="24"/>
      <c r="R885249" s="24"/>
      <c r="S885249" s="24"/>
      <c r="T885249" s="24"/>
      <c r="U885249" s="24"/>
      <c r="V885249" s="24"/>
      <c r="W885249" s="24"/>
      <c r="X885249" s="24"/>
      <c r="Y885249" s="24"/>
      <c r="Z885249" s="24"/>
      <c r="AA885249" s="24"/>
      <c r="AB885249" s="24"/>
      <c r="AC885249" s="24"/>
      <c r="AD885249" s="24"/>
      <c r="AE885249" s="24"/>
      <c r="AF885249" s="24"/>
      <c r="AG885249" s="24"/>
      <c r="AH885249" s="24"/>
      <c r="AI885249" s="24"/>
      <c r="AJ885249" s="24"/>
      <c r="AK885249" s="24"/>
      <c r="AL885249" s="24"/>
      <c r="AM885249" s="24"/>
      <c r="AN885249" s="24"/>
      <c r="AO885249" s="24"/>
      <c r="AP885249" s="69"/>
      <c r="AQ885249" s="24"/>
      <c r="AR885249" s="24"/>
      <c r="AS885249" s="24"/>
      <c r="AT885249" s="24"/>
    </row>
    <row r="885377" spans="6:46" ht="15" x14ac:dyDescent="0.15">
      <c r="F885377" s="24"/>
      <c r="G885377" s="24"/>
      <c r="H885377" s="24"/>
      <c r="I885377" s="24"/>
      <c r="J885377" s="24"/>
      <c r="K885377" s="24"/>
      <c r="L885377" s="24"/>
      <c r="M885377" s="24"/>
      <c r="N885377" s="24"/>
      <c r="O885377" s="24"/>
      <c r="P885377" s="24"/>
      <c r="Q885377" s="24"/>
      <c r="R885377" s="24"/>
      <c r="S885377" s="24"/>
      <c r="T885377" s="24"/>
      <c r="U885377" s="24"/>
      <c r="V885377" s="24"/>
      <c r="W885377" s="24"/>
      <c r="X885377" s="24"/>
      <c r="Y885377" s="24"/>
      <c r="Z885377" s="24"/>
      <c r="AA885377" s="24"/>
      <c r="AB885377" s="24"/>
      <c r="AC885377" s="24"/>
      <c r="AD885377" s="24"/>
      <c r="AE885377" s="24"/>
      <c r="AF885377" s="24"/>
      <c r="AG885377" s="24"/>
      <c r="AH885377" s="24"/>
      <c r="AI885377" s="24"/>
      <c r="AJ885377" s="24"/>
      <c r="AK885377" s="24"/>
      <c r="AL885377" s="24"/>
      <c r="AM885377" s="24"/>
      <c r="AN885377" s="24"/>
      <c r="AO885377" s="24"/>
      <c r="AP885377" s="69"/>
      <c r="AQ885377" s="24"/>
      <c r="AR885377" s="24"/>
      <c r="AS885377" s="24"/>
      <c r="AT885377" s="24"/>
    </row>
    <row r="885505" spans="6:46" ht="15" x14ac:dyDescent="0.15">
      <c r="F885505" s="24"/>
      <c r="G885505" s="24"/>
      <c r="H885505" s="24"/>
      <c r="I885505" s="24"/>
      <c r="J885505" s="24"/>
      <c r="K885505" s="24"/>
      <c r="L885505" s="24"/>
      <c r="M885505" s="24"/>
      <c r="N885505" s="24"/>
      <c r="O885505" s="24"/>
      <c r="P885505" s="24"/>
      <c r="Q885505" s="24"/>
      <c r="R885505" s="24"/>
      <c r="S885505" s="24"/>
      <c r="T885505" s="24"/>
      <c r="U885505" s="24"/>
      <c r="V885505" s="24"/>
      <c r="W885505" s="24"/>
      <c r="X885505" s="24"/>
      <c r="Y885505" s="24"/>
      <c r="Z885505" s="24"/>
      <c r="AA885505" s="24"/>
      <c r="AB885505" s="24"/>
      <c r="AC885505" s="24"/>
      <c r="AD885505" s="24"/>
      <c r="AE885505" s="24"/>
      <c r="AF885505" s="24"/>
      <c r="AG885505" s="24"/>
      <c r="AH885505" s="24"/>
      <c r="AI885505" s="24"/>
      <c r="AJ885505" s="24"/>
      <c r="AK885505" s="24"/>
      <c r="AL885505" s="24"/>
      <c r="AM885505" s="24"/>
      <c r="AN885505" s="24"/>
      <c r="AO885505" s="24"/>
      <c r="AP885505" s="69"/>
      <c r="AQ885505" s="24"/>
      <c r="AR885505" s="24"/>
      <c r="AS885505" s="24"/>
      <c r="AT885505" s="24"/>
    </row>
    <row r="885633" spans="6:46" ht="15" x14ac:dyDescent="0.15">
      <c r="F885633" s="24"/>
      <c r="G885633" s="24"/>
      <c r="H885633" s="24"/>
      <c r="I885633" s="24"/>
      <c r="J885633" s="24"/>
      <c r="K885633" s="24"/>
      <c r="L885633" s="24"/>
      <c r="M885633" s="24"/>
      <c r="N885633" s="24"/>
      <c r="O885633" s="24"/>
      <c r="P885633" s="24"/>
      <c r="Q885633" s="24"/>
      <c r="R885633" s="24"/>
      <c r="S885633" s="24"/>
      <c r="T885633" s="24"/>
      <c r="U885633" s="24"/>
      <c r="V885633" s="24"/>
      <c r="W885633" s="24"/>
      <c r="X885633" s="24"/>
      <c r="Y885633" s="24"/>
      <c r="Z885633" s="24"/>
      <c r="AA885633" s="24"/>
      <c r="AB885633" s="24"/>
      <c r="AC885633" s="24"/>
      <c r="AD885633" s="24"/>
      <c r="AE885633" s="24"/>
      <c r="AF885633" s="24"/>
      <c r="AG885633" s="24"/>
      <c r="AH885633" s="24"/>
      <c r="AI885633" s="24"/>
      <c r="AJ885633" s="24"/>
      <c r="AK885633" s="24"/>
      <c r="AL885633" s="24"/>
      <c r="AM885633" s="24"/>
      <c r="AN885633" s="24"/>
      <c r="AO885633" s="24"/>
      <c r="AP885633" s="69"/>
      <c r="AQ885633" s="24"/>
      <c r="AR885633" s="24"/>
      <c r="AS885633" s="24"/>
      <c r="AT885633" s="24"/>
    </row>
    <row r="885761" spans="6:46" ht="15" x14ac:dyDescent="0.15">
      <c r="F885761" s="24"/>
      <c r="G885761" s="24"/>
      <c r="H885761" s="24"/>
      <c r="I885761" s="24"/>
      <c r="J885761" s="24"/>
      <c r="K885761" s="24"/>
      <c r="L885761" s="24"/>
      <c r="M885761" s="24"/>
      <c r="N885761" s="24"/>
      <c r="O885761" s="24"/>
      <c r="P885761" s="24"/>
      <c r="Q885761" s="24"/>
      <c r="R885761" s="24"/>
      <c r="S885761" s="24"/>
      <c r="T885761" s="24"/>
      <c r="U885761" s="24"/>
      <c r="V885761" s="24"/>
      <c r="W885761" s="24"/>
      <c r="X885761" s="24"/>
      <c r="Y885761" s="24"/>
      <c r="Z885761" s="24"/>
      <c r="AA885761" s="24"/>
      <c r="AB885761" s="24"/>
      <c r="AC885761" s="24"/>
      <c r="AD885761" s="24"/>
      <c r="AE885761" s="24"/>
      <c r="AF885761" s="24"/>
      <c r="AG885761" s="24"/>
      <c r="AH885761" s="24"/>
      <c r="AI885761" s="24"/>
      <c r="AJ885761" s="24"/>
      <c r="AK885761" s="24"/>
      <c r="AL885761" s="24"/>
      <c r="AM885761" s="24"/>
      <c r="AN885761" s="24"/>
      <c r="AO885761" s="24"/>
      <c r="AP885761" s="69"/>
      <c r="AQ885761" s="24"/>
      <c r="AR885761" s="24"/>
      <c r="AS885761" s="24"/>
      <c r="AT885761" s="24"/>
    </row>
    <row r="885889" spans="6:46" ht="15" x14ac:dyDescent="0.15">
      <c r="F885889" s="24"/>
      <c r="G885889" s="24"/>
      <c r="H885889" s="24"/>
      <c r="I885889" s="24"/>
      <c r="J885889" s="24"/>
      <c r="K885889" s="24"/>
      <c r="L885889" s="24"/>
      <c r="M885889" s="24"/>
      <c r="N885889" s="24"/>
      <c r="O885889" s="24"/>
      <c r="P885889" s="24"/>
      <c r="Q885889" s="24"/>
      <c r="R885889" s="24"/>
      <c r="S885889" s="24"/>
      <c r="T885889" s="24"/>
      <c r="U885889" s="24"/>
      <c r="V885889" s="24"/>
      <c r="W885889" s="24"/>
      <c r="X885889" s="24"/>
      <c r="Y885889" s="24"/>
      <c r="Z885889" s="24"/>
      <c r="AA885889" s="24"/>
      <c r="AB885889" s="24"/>
      <c r="AC885889" s="24"/>
      <c r="AD885889" s="24"/>
      <c r="AE885889" s="24"/>
      <c r="AF885889" s="24"/>
      <c r="AG885889" s="24"/>
      <c r="AH885889" s="24"/>
      <c r="AI885889" s="24"/>
      <c r="AJ885889" s="24"/>
      <c r="AK885889" s="24"/>
      <c r="AL885889" s="24"/>
      <c r="AM885889" s="24"/>
      <c r="AN885889" s="24"/>
      <c r="AO885889" s="24"/>
      <c r="AP885889" s="69"/>
      <c r="AQ885889" s="24"/>
      <c r="AR885889" s="24"/>
      <c r="AS885889" s="24"/>
      <c r="AT885889" s="24"/>
    </row>
    <row r="886017" spans="6:46" ht="15" x14ac:dyDescent="0.15">
      <c r="F886017" s="24"/>
      <c r="G886017" s="24"/>
      <c r="H886017" s="24"/>
      <c r="I886017" s="24"/>
      <c r="J886017" s="24"/>
      <c r="K886017" s="24"/>
      <c r="L886017" s="24"/>
      <c r="M886017" s="24"/>
      <c r="N886017" s="24"/>
      <c r="O886017" s="24"/>
      <c r="P886017" s="24"/>
      <c r="Q886017" s="24"/>
      <c r="R886017" s="24"/>
      <c r="S886017" s="24"/>
      <c r="T886017" s="24"/>
      <c r="U886017" s="24"/>
      <c r="V886017" s="24"/>
      <c r="W886017" s="24"/>
      <c r="X886017" s="24"/>
      <c r="Y886017" s="24"/>
      <c r="Z886017" s="24"/>
      <c r="AA886017" s="24"/>
      <c r="AB886017" s="24"/>
      <c r="AC886017" s="24"/>
      <c r="AD886017" s="24"/>
      <c r="AE886017" s="24"/>
      <c r="AF886017" s="24"/>
      <c r="AG886017" s="24"/>
      <c r="AH886017" s="24"/>
      <c r="AI886017" s="24"/>
      <c r="AJ886017" s="24"/>
      <c r="AK886017" s="24"/>
      <c r="AL886017" s="24"/>
      <c r="AM886017" s="24"/>
      <c r="AN886017" s="24"/>
      <c r="AO886017" s="24"/>
      <c r="AP886017" s="69"/>
      <c r="AQ886017" s="24"/>
      <c r="AR886017" s="24"/>
      <c r="AS886017" s="24"/>
      <c r="AT886017" s="24"/>
    </row>
    <row r="886145" spans="6:46" ht="15" x14ac:dyDescent="0.15">
      <c r="F886145" s="24"/>
      <c r="G886145" s="24"/>
      <c r="H886145" s="24"/>
      <c r="I886145" s="24"/>
      <c r="J886145" s="24"/>
      <c r="K886145" s="24"/>
      <c r="L886145" s="24"/>
      <c r="M886145" s="24"/>
      <c r="N886145" s="24"/>
      <c r="O886145" s="24"/>
      <c r="P886145" s="24"/>
      <c r="Q886145" s="24"/>
      <c r="R886145" s="24"/>
      <c r="S886145" s="24"/>
      <c r="T886145" s="24"/>
      <c r="U886145" s="24"/>
      <c r="V886145" s="24"/>
      <c r="W886145" s="24"/>
      <c r="X886145" s="24"/>
      <c r="Y886145" s="24"/>
      <c r="Z886145" s="24"/>
      <c r="AA886145" s="24"/>
      <c r="AB886145" s="24"/>
      <c r="AC886145" s="24"/>
      <c r="AD886145" s="24"/>
      <c r="AE886145" s="24"/>
      <c r="AF886145" s="24"/>
      <c r="AG886145" s="24"/>
      <c r="AH886145" s="24"/>
      <c r="AI886145" s="24"/>
      <c r="AJ886145" s="24"/>
      <c r="AK886145" s="24"/>
      <c r="AL886145" s="24"/>
      <c r="AM886145" s="24"/>
      <c r="AN886145" s="24"/>
      <c r="AO886145" s="24"/>
      <c r="AP886145" s="69"/>
      <c r="AQ886145" s="24"/>
      <c r="AR886145" s="24"/>
      <c r="AS886145" s="24"/>
      <c r="AT886145" s="24"/>
    </row>
    <row r="886273" spans="6:46" ht="15" x14ac:dyDescent="0.15">
      <c r="F886273" s="24"/>
      <c r="G886273" s="24"/>
      <c r="H886273" s="24"/>
      <c r="I886273" s="24"/>
      <c r="J886273" s="24"/>
      <c r="K886273" s="24"/>
      <c r="L886273" s="24"/>
      <c r="M886273" s="24"/>
      <c r="N886273" s="24"/>
      <c r="O886273" s="24"/>
      <c r="P886273" s="24"/>
      <c r="Q886273" s="24"/>
      <c r="R886273" s="24"/>
      <c r="S886273" s="24"/>
      <c r="T886273" s="24"/>
      <c r="U886273" s="24"/>
      <c r="V886273" s="24"/>
      <c r="W886273" s="24"/>
      <c r="X886273" s="24"/>
      <c r="Y886273" s="24"/>
      <c r="Z886273" s="24"/>
      <c r="AA886273" s="24"/>
      <c r="AB886273" s="24"/>
      <c r="AC886273" s="24"/>
      <c r="AD886273" s="24"/>
      <c r="AE886273" s="24"/>
      <c r="AF886273" s="24"/>
      <c r="AG886273" s="24"/>
      <c r="AH886273" s="24"/>
      <c r="AI886273" s="24"/>
      <c r="AJ886273" s="24"/>
      <c r="AK886273" s="24"/>
      <c r="AL886273" s="24"/>
      <c r="AM886273" s="24"/>
      <c r="AN886273" s="24"/>
      <c r="AO886273" s="24"/>
      <c r="AP886273" s="69"/>
      <c r="AQ886273" s="24"/>
      <c r="AR886273" s="24"/>
      <c r="AS886273" s="24"/>
      <c r="AT886273" s="24"/>
    </row>
    <row r="886401" spans="6:46" ht="15" x14ac:dyDescent="0.15">
      <c r="F886401" s="24"/>
      <c r="G886401" s="24"/>
      <c r="H886401" s="24"/>
      <c r="I886401" s="24"/>
      <c r="J886401" s="24"/>
      <c r="K886401" s="24"/>
      <c r="L886401" s="24"/>
      <c r="M886401" s="24"/>
      <c r="N886401" s="24"/>
      <c r="O886401" s="24"/>
      <c r="P886401" s="24"/>
      <c r="Q886401" s="24"/>
      <c r="R886401" s="24"/>
      <c r="S886401" s="24"/>
      <c r="T886401" s="24"/>
      <c r="U886401" s="24"/>
      <c r="V886401" s="24"/>
      <c r="W886401" s="24"/>
      <c r="X886401" s="24"/>
      <c r="Y886401" s="24"/>
      <c r="Z886401" s="24"/>
      <c r="AA886401" s="24"/>
      <c r="AB886401" s="24"/>
      <c r="AC886401" s="24"/>
      <c r="AD886401" s="24"/>
      <c r="AE886401" s="24"/>
      <c r="AF886401" s="24"/>
      <c r="AG886401" s="24"/>
      <c r="AH886401" s="24"/>
      <c r="AI886401" s="24"/>
      <c r="AJ886401" s="24"/>
      <c r="AK886401" s="24"/>
      <c r="AL886401" s="24"/>
      <c r="AM886401" s="24"/>
      <c r="AN886401" s="24"/>
      <c r="AO886401" s="24"/>
      <c r="AP886401" s="69"/>
      <c r="AQ886401" s="24"/>
      <c r="AR886401" s="24"/>
      <c r="AS886401" s="24"/>
      <c r="AT886401" s="24"/>
    </row>
    <row r="886529" spans="6:46" ht="15" x14ac:dyDescent="0.15">
      <c r="F886529" s="24"/>
      <c r="G886529" s="24"/>
      <c r="H886529" s="24"/>
      <c r="I886529" s="24"/>
      <c r="J886529" s="24"/>
      <c r="K886529" s="24"/>
      <c r="L886529" s="24"/>
      <c r="M886529" s="24"/>
      <c r="N886529" s="24"/>
      <c r="O886529" s="24"/>
      <c r="P886529" s="24"/>
      <c r="Q886529" s="24"/>
      <c r="R886529" s="24"/>
      <c r="S886529" s="24"/>
      <c r="T886529" s="24"/>
      <c r="U886529" s="24"/>
      <c r="V886529" s="24"/>
      <c r="W886529" s="24"/>
      <c r="X886529" s="24"/>
      <c r="Y886529" s="24"/>
      <c r="Z886529" s="24"/>
      <c r="AA886529" s="24"/>
      <c r="AB886529" s="24"/>
      <c r="AC886529" s="24"/>
      <c r="AD886529" s="24"/>
      <c r="AE886529" s="24"/>
      <c r="AF886529" s="24"/>
      <c r="AG886529" s="24"/>
      <c r="AH886529" s="24"/>
      <c r="AI886529" s="24"/>
      <c r="AJ886529" s="24"/>
      <c r="AK886529" s="24"/>
      <c r="AL886529" s="24"/>
      <c r="AM886529" s="24"/>
      <c r="AN886529" s="24"/>
      <c r="AO886529" s="24"/>
      <c r="AP886529" s="69"/>
      <c r="AQ886529" s="24"/>
      <c r="AR886529" s="24"/>
      <c r="AS886529" s="24"/>
      <c r="AT886529" s="24"/>
    </row>
    <row r="886657" spans="6:46" ht="15" x14ac:dyDescent="0.15">
      <c r="F886657" s="24"/>
      <c r="G886657" s="24"/>
      <c r="H886657" s="24"/>
      <c r="I886657" s="24"/>
      <c r="J886657" s="24"/>
      <c r="K886657" s="24"/>
      <c r="L886657" s="24"/>
      <c r="M886657" s="24"/>
      <c r="N886657" s="24"/>
      <c r="O886657" s="24"/>
      <c r="P886657" s="24"/>
      <c r="Q886657" s="24"/>
      <c r="R886657" s="24"/>
      <c r="S886657" s="24"/>
      <c r="T886657" s="24"/>
      <c r="U886657" s="24"/>
      <c r="V886657" s="24"/>
      <c r="W886657" s="24"/>
      <c r="X886657" s="24"/>
      <c r="Y886657" s="24"/>
      <c r="Z886657" s="24"/>
      <c r="AA886657" s="24"/>
      <c r="AB886657" s="24"/>
      <c r="AC886657" s="24"/>
      <c r="AD886657" s="24"/>
      <c r="AE886657" s="24"/>
      <c r="AF886657" s="24"/>
      <c r="AG886657" s="24"/>
      <c r="AH886657" s="24"/>
      <c r="AI886657" s="24"/>
      <c r="AJ886657" s="24"/>
      <c r="AK886657" s="24"/>
      <c r="AL886657" s="24"/>
      <c r="AM886657" s="24"/>
      <c r="AN886657" s="24"/>
      <c r="AO886657" s="24"/>
      <c r="AP886657" s="69"/>
      <c r="AQ886657" s="24"/>
      <c r="AR886657" s="24"/>
      <c r="AS886657" s="24"/>
      <c r="AT886657" s="24"/>
    </row>
    <row r="886785" spans="6:46" ht="15" x14ac:dyDescent="0.15">
      <c r="F886785" s="24"/>
      <c r="G886785" s="24"/>
      <c r="H886785" s="24"/>
      <c r="I886785" s="24"/>
      <c r="J886785" s="24"/>
      <c r="K886785" s="24"/>
      <c r="L886785" s="24"/>
      <c r="M886785" s="24"/>
      <c r="N886785" s="24"/>
      <c r="O886785" s="24"/>
      <c r="P886785" s="24"/>
      <c r="Q886785" s="24"/>
      <c r="R886785" s="24"/>
      <c r="S886785" s="24"/>
      <c r="T886785" s="24"/>
      <c r="U886785" s="24"/>
      <c r="V886785" s="24"/>
      <c r="W886785" s="24"/>
      <c r="X886785" s="24"/>
      <c r="Y886785" s="24"/>
      <c r="Z886785" s="24"/>
      <c r="AA886785" s="24"/>
      <c r="AB886785" s="24"/>
      <c r="AC886785" s="24"/>
      <c r="AD886785" s="24"/>
      <c r="AE886785" s="24"/>
      <c r="AF886785" s="24"/>
      <c r="AG886785" s="24"/>
      <c r="AH886785" s="24"/>
      <c r="AI886785" s="24"/>
      <c r="AJ886785" s="24"/>
      <c r="AK886785" s="24"/>
      <c r="AL886785" s="24"/>
      <c r="AM886785" s="24"/>
      <c r="AN886785" s="24"/>
      <c r="AO886785" s="24"/>
      <c r="AP886785" s="69"/>
      <c r="AQ886785" s="24"/>
      <c r="AR886785" s="24"/>
      <c r="AS886785" s="24"/>
      <c r="AT886785" s="24"/>
    </row>
    <row r="886913" spans="6:46" ht="15" x14ac:dyDescent="0.15">
      <c r="F886913" s="24"/>
      <c r="G886913" s="24"/>
      <c r="H886913" s="24"/>
      <c r="I886913" s="24"/>
      <c r="J886913" s="24"/>
      <c r="K886913" s="24"/>
      <c r="L886913" s="24"/>
      <c r="M886913" s="24"/>
      <c r="N886913" s="24"/>
      <c r="O886913" s="24"/>
      <c r="P886913" s="24"/>
      <c r="Q886913" s="24"/>
      <c r="R886913" s="24"/>
      <c r="S886913" s="24"/>
      <c r="T886913" s="24"/>
      <c r="U886913" s="24"/>
      <c r="V886913" s="24"/>
      <c r="W886913" s="24"/>
      <c r="X886913" s="24"/>
      <c r="Y886913" s="24"/>
      <c r="Z886913" s="24"/>
      <c r="AA886913" s="24"/>
      <c r="AB886913" s="24"/>
      <c r="AC886913" s="24"/>
      <c r="AD886913" s="24"/>
      <c r="AE886913" s="24"/>
      <c r="AF886913" s="24"/>
      <c r="AG886913" s="24"/>
      <c r="AH886913" s="24"/>
      <c r="AI886913" s="24"/>
      <c r="AJ886913" s="24"/>
      <c r="AK886913" s="24"/>
      <c r="AL886913" s="24"/>
      <c r="AM886913" s="24"/>
      <c r="AN886913" s="24"/>
      <c r="AO886913" s="24"/>
      <c r="AP886913" s="69"/>
      <c r="AQ886913" s="24"/>
      <c r="AR886913" s="24"/>
      <c r="AS886913" s="24"/>
      <c r="AT886913" s="24"/>
    </row>
    <row r="887041" spans="6:46" ht="15" x14ac:dyDescent="0.15">
      <c r="F887041" s="24"/>
      <c r="G887041" s="24"/>
      <c r="H887041" s="24"/>
      <c r="I887041" s="24"/>
      <c r="J887041" s="24"/>
      <c r="K887041" s="24"/>
      <c r="L887041" s="24"/>
      <c r="M887041" s="24"/>
      <c r="N887041" s="24"/>
      <c r="O887041" s="24"/>
      <c r="P887041" s="24"/>
      <c r="Q887041" s="24"/>
      <c r="R887041" s="24"/>
      <c r="S887041" s="24"/>
      <c r="T887041" s="24"/>
      <c r="U887041" s="24"/>
      <c r="V887041" s="24"/>
      <c r="W887041" s="24"/>
      <c r="X887041" s="24"/>
      <c r="Y887041" s="24"/>
      <c r="Z887041" s="24"/>
      <c r="AA887041" s="24"/>
      <c r="AB887041" s="24"/>
      <c r="AC887041" s="24"/>
      <c r="AD887041" s="24"/>
      <c r="AE887041" s="24"/>
      <c r="AF887041" s="24"/>
      <c r="AG887041" s="24"/>
      <c r="AH887041" s="24"/>
      <c r="AI887041" s="24"/>
      <c r="AJ887041" s="24"/>
      <c r="AK887041" s="24"/>
      <c r="AL887041" s="24"/>
      <c r="AM887041" s="24"/>
      <c r="AN887041" s="24"/>
      <c r="AO887041" s="24"/>
      <c r="AP887041" s="69"/>
      <c r="AQ887041" s="24"/>
      <c r="AR887041" s="24"/>
      <c r="AS887041" s="24"/>
      <c r="AT887041" s="24"/>
    </row>
    <row r="887169" spans="6:46" ht="15" x14ac:dyDescent="0.15">
      <c r="F887169" s="24"/>
      <c r="G887169" s="24"/>
      <c r="H887169" s="24"/>
      <c r="I887169" s="24"/>
      <c r="J887169" s="24"/>
      <c r="K887169" s="24"/>
      <c r="L887169" s="24"/>
      <c r="M887169" s="24"/>
      <c r="N887169" s="24"/>
      <c r="O887169" s="24"/>
      <c r="P887169" s="24"/>
      <c r="Q887169" s="24"/>
      <c r="R887169" s="24"/>
      <c r="S887169" s="24"/>
      <c r="T887169" s="24"/>
      <c r="U887169" s="24"/>
      <c r="V887169" s="24"/>
      <c r="W887169" s="24"/>
      <c r="X887169" s="24"/>
      <c r="Y887169" s="24"/>
      <c r="Z887169" s="24"/>
      <c r="AA887169" s="24"/>
      <c r="AB887169" s="24"/>
      <c r="AC887169" s="24"/>
      <c r="AD887169" s="24"/>
      <c r="AE887169" s="24"/>
      <c r="AF887169" s="24"/>
      <c r="AG887169" s="24"/>
      <c r="AH887169" s="24"/>
      <c r="AI887169" s="24"/>
      <c r="AJ887169" s="24"/>
      <c r="AK887169" s="24"/>
      <c r="AL887169" s="24"/>
      <c r="AM887169" s="24"/>
      <c r="AN887169" s="24"/>
      <c r="AO887169" s="24"/>
      <c r="AP887169" s="69"/>
      <c r="AQ887169" s="24"/>
      <c r="AR887169" s="24"/>
      <c r="AS887169" s="24"/>
      <c r="AT887169" s="24"/>
    </row>
    <row r="887297" spans="6:46" ht="15" x14ac:dyDescent="0.15">
      <c r="F887297" s="24"/>
      <c r="G887297" s="24"/>
      <c r="H887297" s="24"/>
      <c r="I887297" s="24"/>
      <c r="J887297" s="24"/>
      <c r="K887297" s="24"/>
      <c r="L887297" s="24"/>
      <c r="M887297" s="24"/>
      <c r="N887297" s="24"/>
      <c r="O887297" s="24"/>
      <c r="P887297" s="24"/>
      <c r="Q887297" s="24"/>
      <c r="R887297" s="24"/>
      <c r="S887297" s="24"/>
      <c r="T887297" s="24"/>
      <c r="U887297" s="24"/>
      <c r="V887297" s="24"/>
      <c r="W887297" s="24"/>
      <c r="X887297" s="24"/>
      <c r="Y887297" s="24"/>
      <c r="Z887297" s="24"/>
      <c r="AA887297" s="24"/>
      <c r="AB887297" s="24"/>
      <c r="AC887297" s="24"/>
      <c r="AD887297" s="24"/>
      <c r="AE887297" s="24"/>
      <c r="AF887297" s="24"/>
      <c r="AG887297" s="24"/>
      <c r="AH887297" s="24"/>
      <c r="AI887297" s="24"/>
      <c r="AJ887297" s="24"/>
      <c r="AK887297" s="24"/>
      <c r="AL887297" s="24"/>
      <c r="AM887297" s="24"/>
      <c r="AN887297" s="24"/>
      <c r="AO887297" s="24"/>
      <c r="AP887297" s="69"/>
      <c r="AQ887297" s="24"/>
      <c r="AR887297" s="24"/>
      <c r="AS887297" s="24"/>
      <c r="AT887297" s="24"/>
    </row>
    <row r="887425" spans="6:46" ht="15" x14ac:dyDescent="0.15">
      <c r="F887425" s="24"/>
      <c r="G887425" s="24"/>
      <c r="H887425" s="24"/>
      <c r="I887425" s="24"/>
      <c r="J887425" s="24"/>
      <c r="K887425" s="24"/>
      <c r="L887425" s="24"/>
      <c r="M887425" s="24"/>
      <c r="N887425" s="24"/>
      <c r="O887425" s="24"/>
      <c r="P887425" s="24"/>
      <c r="Q887425" s="24"/>
      <c r="R887425" s="24"/>
      <c r="S887425" s="24"/>
      <c r="T887425" s="24"/>
      <c r="U887425" s="24"/>
      <c r="V887425" s="24"/>
      <c r="W887425" s="24"/>
      <c r="X887425" s="24"/>
      <c r="Y887425" s="24"/>
      <c r="Z887425" s="24"/>
      <c r="AA887425" s="24"/>
      <c r="AB887425" s="24"/>
      <c r="AC887425" s="24"/>
      <c r="AD887425" s="24"/>
      <c r="AE887425" s="24"/>
      <c r="AF887425" s="24"/>
      <c r="AG887425" s="24"/>
      <c r="AH887425" s="24"/>
      <c r="AI887425" s="24"/>
      <c r="AJ887425" s="24"/>
      <c r="AK887425" s="24"/>
      <c r="AL887425" s="24"/>
      <c r="AM887425" s="24"/>
      <c r="AN887425" s="24"/>
      <c r="AO887425" s="24"/>
      <c r="AP887425" s="69"/>
      <c r="AQ887425" s="24"/>
      <c r="AR887425" s="24"/>
      <c r="AS887425" s="24"/>
      <c r="AT887425" s="24"/>
    </row>
    <row r="887553" spans="6:46" ht="15" x14ac:dyDescent="0.15">
      <c r="F887553" s="24"/>
      <c r="G887553" s="24"/>
      <c r="H887553" s="24"/>
      <c r="I887553" s="24"/>
      <c r="J887553" s="24"/>
      <c r="K887553" s="24"/>
      <c r="L887553" s="24"/>
      <c r="M887553" s="24"/>
      <c r="N887553" s="24"/>
      <c r="O887553" s="24"/>
      <c r="P887553" s="24"/>
      <c r="Q887553" s="24"/>
      <c r="R887553" s="24"/>
      <c r="S887553" s="24"/>
      <c r="T887553" s="24"/>
      <c r="U887553" s="24"/>
      <c r="V887553" s="24"/>
      <c r="W887553" s="24"/>
      <c r="X887553" s="24"/>
      <c r="Y887553" s="24"/>
      <c r="Z887553" s="24"/>
      <c r="AA887553" s="24"/>
      <c r="AB887553" s="24"/>
      <c r="AC887553" s="24"/>
      <c r="AD887553" s="24"/>
      <c r="AE887553" s="24"/>
      <c r="AF887553" s="24"/>
      <c r="AG887553" s="24"/>
      <c r="AH887553" s="24"/>
      <c r="AI887553" s="24"/>
      <c r="AJ887553" s="24"/>
      <c r="AK887553" s="24"/>
      <c r="AL887553" s="24"/>
      <c r="AM887553" s="24"/>
      <c r="AN887553" s="24"/>
      <c r="AO887553" s="24"/>
      <c r="AP887553" s="69"/>
      <c r="AQ887553" s="24"/>
      <c r="AR887553" s="24"/>
      <c r="AS887553" s="24"/>
      <c r="AT887553" s="24"/>
    </row>
    <row r="887681" spans="6:46" ht="15" x14ac:dyDescent="0.15">
      <c r="F887681" s="24"/>
      <c r="G887681" s="24"/>
      <c r="H887681" s="24"/>
      <c r="I887681" s="24"/>
      <c r="J887681" s="24"/>
      <c r="K887681" s="24"/>
      <c r="L887681" s="24"/>
      <c r="M887681" s="24"/>
      <c r="N887681" s="24"/>
      <c r="O887681" s="24"/>
      <c r="P887681" s="24"/>
      <c r="Q887681" s="24"/>
      <c r="R887681" s="24"/>
      <c r="S887681" s="24"/>
      <c r="T887681" s="24"/>
      <c r="U887681" s="24"/>
      <c r="V887681" s="24"/>
      <c r="W887681" s="24"/>
      <c r="X887681" s="24"/>
      <c r="Y887681" s="24"/>
      <c r="Z887681" s="24"/>
      <c r="AA887681" s="24"/>
      <c r="AB887681" s="24"/>
      <c r="AC887681" s="24"/>
      <c r="AD887681" s="24"/>
      <c r="AE887681" s="24"/>
      <c r="AF887681" s="24"/>
      <c r="AG887681" s="24"/>
      <c r="AH887681" s="24"/>
      <c r="AI887681" s="24"/>
      <c r="AJ887681" s="24"/>
      <c r="AK887681" s="24"/>
      <c r="AL887681" s="24"/>
      <c r="AM887681" s="24"/>
      <c r="AN887681" s="24"/>
      <c r="AO887681" s="24"/>
      <c r="AP887681" s="69"/>
      <c r="AQ887681" s="24"/>
      <c r="AR887681" s="24"/>
      <c r="AS887681" s="24"/>
      <c r="AT887681" s="24"/>
    </row>
    <row r="887809" spans="6:46" ht="15" x14ac:dyDescent="0.15">
      <c r="F887809" s="24"/>
      <c r="G887809" s="24"/>
      <c r="H887809" s="24"/>
      <c r="I887809" s="24"/>
      <c r="J887809" s="24"/>
      <c r="K887809" s="24"/>
      <c r="L887809" s="24"/>
      <c r="M887809" s="24"/>
      <c r="N887809" s="24"/>
      <c r="O887809" s="24"/>
      <c r="P887809" s="24"/>
      <c r="Q887809" s="24"/>
      <c r="R887809" s="24"/>
      <c r="S887809" s="24"/>
      <c r="T887809" s="24"/>
      <c r="U887809" s="24"/>
      <c r="V887809" s="24"/>
      <c r="W887809" s="24"/>
      <c r="X887809" s="24"/>
      <c r="Y887809" s="24"/>
      <c r="Z887809" s="24"/>
      <c r="AA887809" s="24"/>
      <c r="AB887809" s="24"/>
      <c r="AC887809" s="24"/>
      <c r="AD887809" s="24"/>
      <c r="AE887809" s="24"/>
      <c r="AF887809" s="24"/>
      <c r="AG887809" s="24"/>
      <c r="AH887809" s="24"/>
      <c r="AI887809" s="24"/>
      <c r="AJ887809" s="24"/>
      <c r="AK887809" s="24"/>
      <c r="AL887809" s="24"/>
      <c r="AM887809" s="24"/>
      <c r="AN887809" s="24"/>
      <c r="AO887809" s="24"/>
      <c r="AP887809" s="69"/>
      <c r="AQ887809" s="24"/>
      <c r="AR887809" s="24"/>
      <c r="AS887809" s="24"/>
      <c r="AT887809" s="24"/>
    </row>
    <row r="887937" spans="6:46" ht="15" x14ac:dyDescent="0.15">
      <c r="F887937" s="24"/>
      <c r="G887937" s="24"/>
      <c r="H887937" s="24"/>
      <c r="I887937" s="24"/>
      <c r="J887937" s="24"/>
      <c r="K887937" s="24"/>
      <c r="L887937" s="24"/>
      <c r="M887937" s="24"/>
      <c r="N887937" s="24"/>
      <c r="O887937" s="24"/>
      <c r="P887937" s="24"/>
      <c r="Q887937" s="24"/>
      <c r="R887937" s="24"/>
      <c r="S887937" s="24"/>
      <c r="T887937" s="24"/>
      <c r="U887937" s="24"/>
      <c r="V887937" s="24"/>
      <c r="W887937" s="24"/>
      <c r="X887937" s="24"/>
      <c r="Y887937" s="24"/>
      <c r="Z887937" s="24"/>
      <c r="AA887937" s="24"/>
      <c r="AB887937" s="24"/>
      <c r="AC887937" s="24"/>
      <c r="AD887937" s="24"/>
      <c r="AE887937" s="24"/>
      <c r="AF887937" s="24"/>
      <c r="AG887937" s="24"/>
      <c r="AH887937" s="24"/>
      <c r="AI887937" s="24"/>
      <c r="AJ887937" s="24"/>
      <c r="AK887937" s="24"/>
      <c r="AL887937" s="24"/>
      <c r="AM887937" s="24"/>
      <c r="AN887937" s="24"/>
      <c r="AO887937" s="24"/>
      <c r="AP887937" s="69"/>
      <c r="AQ887937" s="24"/>
      <c r="AR887937" s="24"/>
      <c r="AS887937" s="24"/>
      <c r="AT887937" s="24"/>
    </row>
    <row r="888065" spans="6:46" ht="15" x14ac:dyDescent="0.15">
      <c r="F888065" s="24"/>
      <c r="G888065" s="24"/>
      <c r="H888065" s="24"/>
      <c r="I888065" s="24"/>
      <c r="J888065" s="24"/>
      <c r="K888065" s="24"/>
      <c r="L888065" s="24"/>
      <c r="M888065" s="24"/>
      <c r="N888065" s="24"/>
      <c r="O888065" s="24"/>
      <c r="P888065" s="24"/>
      <c r="Q888065" s="24"/>
      <c r="R888065" s="24"/>
      <c r="S888065" s="24"/>
      <c r="T888065" s="24"/>
      <c r="U888065" s="24"/>
      <c r="V888065" s="24"/>
      <c r="W888065" s="24"/>
      <c r="X888065" s="24"/>
      <c r="Y888065" s="24"/>
      <c r="Z888065" s="24"/>
      <c r="AA888065" s="24"/>
      <c r="AB888065" s="24"/>
      <c r="AC888065" s="24"/>
      <c r="AD888065" s="24"/>
      <c r="AE888065" s="24"/>
      <c r="AF888065" s="24"/>
      <c r="AG888065" s="24"/>
      <c r="AH888065" s="24"/>
      <c r="AI888065" s="24"/>
      <c r="AJ888065" s="24"/>
      <c r="AK888065" s="24"/>
      <c r="AL888065" s="24"/>
      <c r="AM888065" s="24"/>
      <c r="AN888065" s="24"/>
      <c r="AO888065" s="24"/>
      <c r="AP888065" s="69"/>
      <c r="AQ888065" s="24"/>
      <c r="AR888065" s="24"/>
      <c r="AS888065" s="24"/>
      <c r="AT888065" s="24"/>
    </row>
    <row r="888193" spans="6:46" ht="15" x14ac:dyDescent="0.15">
      <c r="F888193" s="24"/>
      <c r="G888193" s="24"/>
      <c r="H888193" s="24"/>
      <c r="I888193" s="24"/>
      <c r="J888193" s="24"/>
      <c r="K888193" s="24"/>
      <c r="L888193" s="24"/>
      <c r="M888193" s="24"/>
      <c r="N888193" s="24"/>
      <c r="O888193" s="24"/>
      <c r="P888193" s="24"/>
      <c r="Q888193" s="24"/>
      <c r="R888193" s="24"/>
      <c r="S888193" s="24"/>
      <c r="T888193" s="24"/>
      <c r="U888193" s="24"/>
      <c r="V888193" s="24"/>
      <c r="W888193" s="24"/>
      <c r="X888193" s="24"/>
      <c r="Y888193" s="24"/>
      <c r="Z888193" s="24"/>
      <c r="AA888193" s="24"/>
      <c r="AB888193" s="24"/>
      <c r="AC888193" s="24"/>
      <c r="AD888193" s="24"/>
      <c r="AE888193" s="24"/>
      <c r="AF888193" s="24"/>
      <c r="AG888193" s="24"/>
      <c r="AH888193" s="24"/>
      <c r="AI888193" s="24"/>
      <c r="AJ888193" s="24"/>
      <c r="AK888193" s="24"/>
      <c r="AL888193" s="24"/>
      <c r="AM888193" s="24"/>
      <c r="AN888193" s="24"/>
      <c r="AO888193" s="24"/>
      <c r="AP888193" s="69"/>
      <c r="AQ888193" s="24"/>
      <c r="AR888193" s="24"/>
      <c r="AS888193" s="24"/>
      <c r="AT888193" s="24"/>
    </row>
    <row r="888321" spans="6:46" ht="15" x14ac:dyDescent="0.15">
      <c r="F888321" s="24"/>
      <c r="G888321" s="24"/>
      <c r="H888321" s="24"/>
      <c r="I888321" s="24"/>
      <c r="J888321" s="24"/>
      <c r="K888321" s="24"/>
      <c r="L888321" s="24"/>
      <c r="M888321" s="24"/>
      <c r="N888321" s="24"/>
      <c r="O888321" s="24"/>
      <c r="P888321" s="24"/>
      <c r="Q888321" s="24"/>
      <c r="R888321" s="24"/>
      <c r="S888321" s="24"/>
      <c r="T888321" s="24"/>
      <c r="U888321" s="24"/>
      <c r="V888321" s="24"/>
      <c r="W888321" s="24"/>
      <c r="X888321" s="24"/>
      <c r="Y888321" s="24"/>
      <c r="Z888321" s="24"/>
      <c r="AA888321" s="24"/>
      <c r="AB888321" s="24"/>
      <c r="AC888321" s="24"/>
      <c r="AD888321" s="24"/>
      <c r="AE888321" s="24"/>
      <c r="AF888321" s="24"/>
      <c r="AG888321" s="24"/>
      <c r="AH888321" s="24"/>
      <c r="AI888321" s="24"/>
      <c r="AJ888321" s="24"/>
      <c r="AK888321" s="24"/>
      <c r="AL888321" s="24"/>
      <c r="AM888321" s="24"/>
      <c r="AN888321" s="24"/>
      <c r="AO888321" s="24"/>
      <c r="AP888321" s="69"/>
      <c r="AQ888321" s="24"/>
      <c r="AR888321" s="24"/>
      <c r="AS888321" s="24"/>
      <c r="AT888321" s="24"/>
    </row>
    <row r="888449" spans="6:46" ht="15" x14ac:dyDescent="0.15">
      <c r="F888449" s="24"/>
      <c r="G888449" s="24"/>
      <c r="H888449" s="24"/>
      <c r="I888449" s="24"/>
      <c r="J888449" s="24"/>
      <c r="K888449" s="24"/>
      <c r="L888449" s="24"/>
      <c r="M888449" s="24"/>
      <c r="N888449" s="24"/>
      <c r="O888449" s="24"/>
      <c r="P888449" s="24"/>
      <c r="Q888449" s="24"/>
      <c r="R888449" s="24"/>
      <c r="S888449" s="24"/>
      <c r="T888449" s="24"/>
      <c r="U888449" s="24"/>
      <c r="V888449" s="24"/>
      <c r="W888449" s="24"/>
      <c r="X888449" s="24"/>
      <c r="Y888449" s="24"/>
      <c r="Z888449" s="24"/>
      <c r="AA888449" s="24"/>
      <c r="AB888449" s="24"/>
      <c r="AC888449" s="24"/>
      <c r="AD888449" s="24"/>
      <c r="AE888449" s="24"/>
      <c r="AF888449" s="24"/>
      <c r="AG888449" s="24"/>
      <c r="AH888449" s="24"/>
      <c r="AI888449" s="24"/>
      <c r="AJ888449" s="24"/>
      <c r="AK888449" s="24"/>
      <c r="AL888449" s="24"/>
      <c r="AM888449" s="24"/>
      <c r="AN888449" s="24"/>
      <c r="AO888449" s="24"/>
      <c r="AP888449" s="69"/>
      <c r="AQ888449" s="24"/>
      <c r="AR888449" s="24"/>
      <c r="AS888449" s="24"/>
      <c r="AT888449" s="24"/>
    </row>
    <row r="888577" spans="6:46" ht="15" x14ac:dyDescent="0.15">
      <c r="F888577" s="24"/>
      <c r="G888577" s="24"/>
      <c r="H888577" s="24"/>
      <c r="I888577" s="24"/>
      <c r="J888577" s="24"/>
      <c r="K888577" s="24"/>
      <c r="L888577" s="24"/>
      <c r="M888577" s="24"/>
      <c r="N888577" s="24"/>
      <c r="O888577" s="24"/>
      <c r="P888577" s="24"/>
      <c r="Q888577" s="24"/>
      <c r="R888577" s="24"/>
      <c r="S888577" s="24"/>
      <c r="T888577" s="24"/>
      <c r="U888577" s="24"/>
      <c r="V888577" s="24"/>
      <c r="W888577" s="24"/>
      <c r="X888577" s="24"/>
      <c r="Y888577" s="24"/>
      <c r="Z888577" s="24"/>
      <c r="AA888577" s="24"/>
      <c r="AB888577" s="24"/>
      <c r="AC888577" s="24"/>
      <c r="AD888577" s="24"/>
      <c r="AE888577" s="24"/>
      <c r="AF888577" s="24"/>
      <c r="AG888577" s="24"/>
      <c r="AH888577" s="24"/>
      <c r="AI888577" s="24"/>
      <c r="AJ888577" s="24"/>
      <c r="AK888577" s="24"/>
      <c r="AL888577" s="24"/>
      <c r="AM888577" s="24"/>
      <c r="AN888577" s="24"/>
      <c r="AO888577" s="24"/>
      <c r="AP888577" s="69"/>
      <c r="AQ888577" s="24"/>
      <c r="AR888577" s="24"/>
      <c r="AS888577" s="24"/>
      <c r="AT888577" s="24"/>
    </row>
    <row r="888705" spans="6:46" ht="15" x14ac:dyDescent="0.15">
      <c r="F888705" s="24"/>
      <c r="G888705" s="24"/>
      <c r="H888705" s="24"/>
      <c r="I888705" s="24"/>
      <c r="J888705" s="24"/>
      <c r="K888705" s="24"/>
      <c r="L888705" s="24"/>
      <c r="M888705" s="24"/>
      <c r="N888705" s="24"/>
      <c r="O888705" s="24"/>
      <c r="P888705" s="24"/>
      <c r="Q888705" s="24"/>
      <c r="R888705" s="24"/>
      <c r="S888705" s="24"/>
      <c r="T888705" s="24"/>
      <c r="U888705" s="24"/>
      <c r="V888705" s="24"/>
      <c r="W888705" s="24"/>
      <c r="X888705" s="24"/>
      <c r="Y888705" s="24"/>
      <c r="Z888705" s="24"/>
      <c r="AA888705" s="24"/>
      <c r="AB888705" s="24"/>
      <c r="AC888705" s="24"/>
      <c r="AD888705" s="24"/>
      <c r="AE888705" s="24"/>
      <c r="AF888705" s="24"/>
      <c r="AG888705" s="24"/>
      <c r="AH888705" s="24"/>
      <c r="AI888705" s="24"/>
      <c r="AJ888705" s="24"/>
      <c r="AK888705" s="24"/>
      <c r="AL888705" s="24"/>
      <c r="AM888705" s="24"/>
      <c r="AN888705" s="24"/>
      <c r="AO888705" s="24"/>
      <c r="AP888705" s="69"/>
      <c r="AQ888705" s="24"/>
      <c r="AR888705" s="24"/>
      <c r="AS888705" s="24"/>
      <c r="AT888705" s="24"/>
    </row>
    <row r="888833" spans="6:46" ht="15" x14ac:dyDescent="0.15">
      <c r="F888833" s="24"/>
      <c r="G888833" s="24"/>
      <c r="H888833" s="24"/>
      <c r="I888833" s="24"/>
      <c r="J888833" s="24"/>
      <c r="K888833" s="24"/>
      <c r="L888833" s="24"/>
      <c r="M888833" s="24"/>
      <c r="N888833" s="24"/>
      <c r="O888833" s="24"/>
      <c r="P888833" s="24"/>
      <c r="Q888833" s="24"/>
      <c r="R888833" s="24"/>
      <c r="S888833" s="24"/>
      <c r="T888833" s="24"/>
      <c r="U888833" s="24"/>
      <c r="V888833" s="24"/>
      <c r="W888833" s="24"/>
      <c r="X888833" s="24"/>
      <c r="Y888833" s="24"/>
      <c r="Z888833" s="24"/>
      <c r="AA888833" s="24"/>
      <c r="AB888833" s="24"/>
      <c r="AC888833" s="24"/>
      <c r="AD888833" s="24"/>
      <c r="AE888833" s="24"/>
      <c r="AF888833" s="24"/>
      <c r="AG888833" s="24"/>
      <c r="AH888833" s="24"/>
      <c r="AI888833" s="24"/>
      <c r="AJ888833" s="24"/>
      <c r="AK888833" s="24"/>
      <c r="AL888833" s="24"/>
      <c r="AM888833" s="24"/>
      <c r="AN888833" s="24"/>
      <c r="AO888833" s="24"/>
      <c r="AP888833" s="69"/>
      <c r="AQ888833" s="24"/>
      <c r="AR888833" s="24"/>
      <c r="AS888833" s="24"/>
      <c r="AT888833" s="24"/>
    </row>
    <row r="888961" spans="6:46" ht="15" x14ac:dyDescent="0.15">
      <c r="F888961" s="24"/>
      <c r="G888961" s="24"/>
      <c r="H888961" s="24"/>
      <c r="I888961" s="24"/>
      <c r="J888961" s="24"/>
      <c r="K888961" s="24"/>
      <c r="L888961" s="24"/>
      <c r="M888961" s="24"/>
      <c r="N888961" s="24"/>
      <c r="O888961" s="24"/>
      <c r="P888961" s="24"/>
      <c r="Q888961" s="24"/>
      <c r="R888961" s="24"/>
      <c r="S888961" s="24"/>
      <c r="T888961" s="24"/>
      <c r="U888961" s="24"/>
      <c r="V888961" s="24"/>
      <c r="W888961" s="24"/>
      <c r="X888961" s="24"/>
      <c r="Y888961" s="24"/>
      <c r="Z888961" s="24"/>
      <c r="AA888961" s="24"/>
      <c r="AB888961" s="24"/>
      <c r="AC888961" s="24"/>
      <c r="AD888961" s="24"/>
      <c r="AE888961" s="24"/>
      <c r="AF888961" s="24"/>
      <c r="AG888961" s="24"/>
      <c r="AH888961" s="24"/>
      <c r="AI888961" s="24"/>
      <c r="AJ888961" s="24"/>
      <c r="AK888961" s="24"/>
      <c r="AL888961" s="24"/>
      <c r="AM888961" s="24"/>
      <c r="AN888961" s="24"/>
      <c r="AO888961" s="24"/>
      <c r="AP888961" s="69"/>
      <c r="AQ888961" s="24"/>
      <c r="AR888961" s="24"/>
      <c r="AS888961" s="24"/>
      <c r="AT888961" s="24"/>
    </row>
    <row r="889089" spans="6:46" ht="15" x14ac:dyDescent="0.15">
      <c r="F889089" s="24"/>
      <c r="G889089" s="24"/>
      <c r="H889089" s="24"/>
      <c r="I889089" s="24"/>
      <c r="J889089" s="24"/>
      <c r="K889089" s="24"/>
      <c r="L889089" s="24"/>
      <c r="M889089" s="24"/>
      <c r="N889089" s="24"/>
      <c r="O889089" s="24"/>
      <c r="P889089" s="24"/>
      <c r="Q889089" s="24"/>
      <c r="R889089" s="24"/>
      <c r="S889089" s="24"/>
      <c r="T889089" s="24"/>
      <c r="U889089" s="24"/>
      <c r="V889089" s="24"/>
      <c r="W889089" s="24"/>
      <c r="X889089" s="24"/>
      <c r="Y889089" s="24"/>
      <c r="Z889089" s="24"/>
      <c r="AA889089" s="24"/>
      <c r="AB889089" s="24"/>
      <c r="AC889089" s="24"/>
      <c r="AD889089" s="24"/>
      <c r="AE889089" s="24"/>
      <c r="AF889089" s="24"/>
      <c r="AG889089" s="24"/>
      <c r="AH889089" s="24"/>
      <c r="AI889089" s="24"/>
      <c r="AJ889089" s="24"/>
      <c r="AK889089" s="24"/>
      <c r="AL889089" s="24"/>
      <c r="AM889089" s="24"/>
      <c r="AN889089" s="24"/>
      <c r="AO889089" s="24"/>
      <c r="AP889089" s="69"/>
      <c r="AQ889089" s="24"/>
      <c r="AR889089" s="24"/>
      <c r="AS889089" s="24"/>
      <c r="AT889089" s="24"/>
    </row>
    <row r="889217" spans="6:46" ht="15" x14ac:dyDescent="0.15">
      <c r="F889217" s="24"/>
      <c r="G889217" s="24"/>
      <c r="H889217" s="24"/>
      <c r="I889217" s="24"/>
      <c r="J889217" s="24"/>
      <c r="K889217" s="24"/>
      <c r="L889217" s="24"/>
      <c r="M889217" s="24"/>
      <c r="N889217" s="24"/>
      <c r="O889217" s="24"/>
      <c r="P889217" s="24"/>
      <c r="Q889217" s="24"/>
      <c r="R889217" s="24"/>
      <c r="S889217" s="24"/>
      <c r="T889217" s="24"/>
      <c r="U889217" s="24"/>
      <c r="V889217" s="24"/>
      <c r="W889217" s="24"/>
      <c r="X889217" s="24"/>
      <c r="Y889217" s="24"/>
      <c r="Z889217" s="24"/>
      <c r="AA889217" s="24"/>
      <c r="AB889217" s="24"/>
      <c r="AC889217" s="24"/>
      <c r="AD889217" s="24"/>
      <c r="AE889217" s="24"/>
      <c r="AF889217" s="24"/>
      <c r="AG889217" s="24"/>
      <c r="AH889217" s="24"/>
      <c r="AI889217" s="24"/>
      <c r="AJ889217" s="24"/>
      <c r="AK889217" s="24"/>
      <c r="AL889217" s="24"/>
      <c r="AM889217" s="24"/>
      <c r="AN889217" s="24"/>
      <c r="AO889217" s="24"/>
      <c r="AP889217" s="69"/>
      <c r="AQ889217" s="24"/>
      <c r="AR889217" s="24"/>
      <c r="AS889217" s="24"/>
      <c r="AT889217" s="24"/>
    </row>
    <row r="889345" spans="6:46" ht="15" x14ac:dyDescent="0.15">
      <c r="F889345" s="24"/>
      <c r="G889345" s="24"/>
      <c r="H889345" s="24"/>
      <c r="I889345" s="24"/>
      <c r="J889345" s="24"/>
      <c r="K889345" s="24"/>
      <c r="L889345" s="24"/>
      <c r="M889345" s="24"/>
      <c r="N889345" s="24"/>
      <c r="O889345" s="24"/>
      <c r="P889345" s="24"/>
      <c r="Q889345" s="24"/>
      <c r="R889345" s="24"/>
      <c r="S889345" s="24"/>
      <c r="T889345" s="24"/>
      <c r="U889345" s="24"/>
      <c r="V889345" s="24"/>
      <c r="W889345" s="24"/>
      <c r="X889345" s="24"/>
      <c r="Y889345" s="24"/>
      <c r="Z889345" s="24"/>
      <c r="AA889345" s="24"/>
      <c r="AB889345" s="24"/>
      <c r="AC889345" s="24"/>
      <c r="AD889345" s="24"/>
      <c r="AE889345" s="24"/>
      <c r="AF889345" s="24"/>
      <c r="AG889345" s="24"/>
      <c r="AH889345" s="24"/>
      <c r="AI889345" s="24"/>
      <c r="AJ889345" s="24"/>
      <c r="AK889345" s="24"/>
      <c r="AL889345" s="24"/>
      <c r="AM889345" s="24"/>
      <c r="AN889345" s="24"/>
      <c r="AO889345" s="24"/>
      <c r="AP889345" s="69"/>
      <c r="AQ889345" s="24"/>
      <c r="AR889345" s="24"/>
      <c r="AS889345" s="24"/>
      <c r="AT889345" s="24"/>
    </row>
    <row r="889473" spans="6:46" ht="15" x14ac:dyDescent="0.15">
      <c r="F889473" s="24"/>
      <c r="G889473" s="24"/>
      <c r="H889473" s="24"/>
      <c r="I889473" s="24"/>
      <c r="J889473" s="24"/>
      <c r="K889473" s="24"/>
      <c r="L889473" s="24"/>
      <c r="M889473" s="24"/>
      <c r="N889473" s="24"/>
      <c r="O889473" s="24"/>
      <c r="P889473" s="24"/>
      <c r="Q889473" s="24"/>
      <c r="R889473" s="24"/>
      <c r="S889473" s="24"/>
      <c r="T889473" s="24"/>
      <c r="U889473" s="24"/>
      <c r="V889473" s="24"/>
      <c r="W889473" s="24"/>
      <c r="X889473" s="24"/>
      <c r="Y889473" s="24"/>
      <c r="Z889473" s="24"/>
      <c r="AA889473" s="24"/>
      <c r="AB889473" s="24"/>
      <c r="AC889473" s="24"/>
      <c r="AD889473" s="24"/>
      <c r="AE889473" s="24"/>
      <c r="AF889473" s="24"/>
      <c r="AG889473" s="24"/>
      <c r="AH889473" s="24"/>
      <c r="AI889473" s="24"/>
      <c r="AJ889473" s="24"/>
      <c r="AK889473" s="24"/>
      <c r="AL889473" s="24"/>
      <c r="AM889473" s="24"/>
      <c r="AN889473" s="24"/>
      <c r="AO889473" s="24"/>
      <c r="AP889473" s="69"/>
      <c r="AQ889473" s="24"/>
      <c r="AR889473" s="24"/>
      <c r="AS889473" s="24"/>
      <c r="AT889473" s="24"/>
    </row>
    <row r="889601" spans="6:46" ht="15" x14ac:dyDescent="0.15">
      <c r="F889601" s="24"/>
      <c r="G889601" s="24"/>
      <c r="H889601" s="24"/>
      <c r="I889601" s="24"/>
      <c r="J889601" s="24"/>
      <c r="K889601" s="24"/>
      <c r="L889601" s="24"/>
      <c r="M889601" s="24"/>
      <c r="N889601" s="24"/>
      <c r="O889601" s="24"/>
      <c r="P889601" s="24"/>
      <c r="Q889601" s="24"/>
      <c r="R889601" s="24"/>
      <c r="S889601" s="24"/>
      <c r="T889601" s="24"/>
      <c r="U889601" s="24"/>
      <c r="V889601" s="24"/>
      <c r="W889601" s="24"/>
      <c r="X889601" s="24"/>
      <c r="Y889601" s="24"/>
      <c r="Z889601" s="24"/>
      <c r="AA889601" s="24"/>
      <c r="AB889601" s="24"/>
      <c r="AC889601" s="24"/>
      <c r="AD889601" s="24"/>
      <c r="AE889601" s="24"/>
      <c r="AF889601" s="24"/>
      <c r="AG889601" s="24"/>
      <c r="AH889601" s="24"/>
      <c r="AI889601" s="24"/>
      <c r="AJ889601" s="24"/>
      <c r="AK889601" s="24"/>
      <c r="AL889601" s="24"/>
      <c r="AM889601" s="24"/>
      <c r="AN889601" s="24"/>
      <c r="AO889601" s="24"/>
      <c r="AP889601" s="69"/>
      <c r="AQ889601" s="24"/>
      <c r="AR889601" s="24"/>
      <c r="AS889601" s="24"/>
      <c r="AT889601" s="24"/>
    </row>
    <row r="889729" spans="6:46" ht="15" x14ac:dyDescent="0.15">
      <c r="F889729" s="24"/>
      <c r="G889729" s="24"/>
      <c r="H889729" s="24"/>
      <c r="I889729" s="24"/>
      <c r="J889729" s="24"/>
      <c r="K889729" s="24"/>
      <c r="L889729" s="24"/>
      <c r="M889729" s="24"/>
      <c r="N889729" s="24"/>
      <c r="O889729" s="24"/>
      <c r="P889729" s="24"/>
      <c r="Q889729" s="24"/>
      <c r="R889729" s="24"/>
      <c r="S889729" s="24"/>
      <c r="T889729" s="24"/>
      <c r="U889729" s="24"/>
      <c r="V889729" s="24"/>
      <c r="W889729" s="24"/>
      <c r="X889729" s="24"/>
      <c r="Y889729" s="24"/>
      <c r="Z889729" s="24"/>
      <c r="AA889729" s="24"/>
      <c r="AB889729" s="24"/>
      <c r="AC889729" s="24"/>
      <c r="AD889729" s="24"/>
      <c r="AE889729" s="24"/>
      <c r="AF889729" s="24"/>
      <c r="AG889729" s="24"/>
      <c r="AH889729" s="24"/>
      <c r="AI889729" s="24"/>
      <c r="AJ889729" s="24"/>
      <c r="AK889729" s="24"/>
      <c r="AL889729" s="24"/>
      <c r="AM889729" s="24"/>
      <c r="AN889729" s="24"/>
      <c r="AO889729" s="24"/>
      <c r="AP889729" s="69"/>
      <c r="AQ889729" s="24"/>
      <c r="AR889729" s="24"/>
      <c r="AS889729" s="24"/>
      <c r="AT889729" s="24"/>
    </row>
    <row r="889857" spans="6:46" ht="15" x14ac:dyDescent="0.15">
      <c r="F889857" s="24"/>
      <c r="G889857" s="24"/>
      <c r="H889857" s="24"/>
      <c r="I889857" s="24"/>
      <c r="J889857" s="24"/>
      <c r="K889857" s="24"/>
      <c r="L889857" s="24"/>
      <c r="M889857" s="24"/>
      <c r="N889857" s="24"/>
      <c r="O889857" s="24"/>
      <c r="P889857" s="24"/>
      <c r="Q889857" s="24"/>
      <c r="R889857" s="24"/>
      <c r="S889857" s="24"/>
      <c r="T889857" s="24"/>
      <c r="U889857" s="24"/>
      <c r="V889857" s="24"/>
      <c r="W889857" s="24"/>
      <c r="X889857" s="24"/>
      <c r="Y889857" s="24"/>
      <c r="Z889857" s="24"/>
      <c r="AA889857" s="24"/>
      <c r="AB889857" s="24"/>
      <c r="AC889857" s="24"/>
      <c r="AD889857" s="24"/>
      <c r="AE889857" s="24"/>
      <c r="AF889857" s="24"/>
      <c r="AG889857" s="24"/>
      <c r="AH889857" s="24"/>
      <c r="AI889857" s="24"/>
      <c r="AJ889857" s="24"/>
      <c r="AK889857" s="24"/>
      <c r="AL889857" s="24"/>
      <c r="AM889857" s="24"/>
      <c r="AN889857" s="24"/>
      <c r="AO889857" s="24"/>
      <c r="AP889857" s="69"/>
      <c r="AQ889857" s="24"/>
      <c r="AR889857" s="24"/>
      <c r="AS889857" s="24"/>
      <c r="AT889857" s="24"/>
    </row>
    <row r="889985" spans="6:46" ht="15" x14ac:dyDescent="0.15">
      <c r="F889985" s="24"/>
      <c r="G889985" s="24"/>
      <c r="H889985" s="24"/>
      <c r="I889985" s="24"/>
      <c r="J889985" s="24"/>
      <c r="K889985" s="24"/>
      <c r="L889985" s="24"/>
      <c r="M889985" s="24"/>
      <c r="N889985" s="24"/>
      <c r="O889985" s="24"/>
      <c r="P889985" s="24"/>
      <c r="Q889985" s="24"/>
      <c r="R889985" s="24"/>
      <c r="S889985" s="24"/>
      <c r="T889985" s="24"/>
      <c r="U889985" s="24"/>
      <c r="V889985" s="24"/>
      <c r="W889985" s="24"/>
      <c r="X889985" s="24"/>
      <c r="Y889985" s="24"/>
      <c r="Z889985" s="24"/>
      <c r="AA889985" s="24"/>
      <c r="AB889985" s="24"/>
      <c r="AC889985" s="24"/>
      <c r="AD889985" s="24"/>
      <c r="AE889985" s="24"/>
      <c r="AF889985" s="24"/>
      <c r="AG889985" s="24"/>
      <c r="AH889985" s="24"/>
      <c r="AI889985" s="24"/>
      <c r="AJ889985" s="24"/>
      <c r="AK889985" s="24"/>
      <c r="AL889985" s="24"/>
      <c r="AM889985" s="24"/>
      <c r="AN889985" s="24"/>
      <c r="AO889985" s="24"/>
      <c r="AP889985" s="69"/>
      <c r="AQ889985" s="24"/>
      <c r="AR889985" s="24"/>
      <c r="AS889985" s="24"/>
      <c r="AT889985" s="24"/>
    </row>
    <row r="890113" spans="6:46" ht="15" x14ac:dyDescent="0.15">
      <c r="F890113" s="24"/>
      <c r="G890113" s="24"/>
      <c r="H890113" s="24"/>
      <c r="I890113" s="24"/>
      <c r="J890113" s="24"/>
      <c r="K890113" s="24"/>
      <c r="L890113" s="24"/>
      <c r="M890113" s="24"/>
      <c r="N890113" s="24"/>
      <c r="O890113" s="24"/>
      <c r="P890113" s="24"/>
      <c r="Q890113" s="24"/>
      <c r="R890113" s="24"/>
      <c r="S890113" s="24"/>
      <c r="T890113" s="24"/>
      <c r="U890113" s="24"/>
      <c r="V890113" s="24"/>
      <c r="W890113" s="24"/>
      <c r="X890113" s="24"/>
      <c r="Y890113" s="24"/>
      <c r="Z890113" s="24"/>
      <c r="AA890113" s="24"/>
      <c r="AB890113" s="24"/>
      <c r="AC890113" s="24"/>
      <c r="AD890113" s="24"/>
      <c r="AE890113" s="24"/>
      <c r="AF890113" s="24"/>
      <c r="AG890113" s="24"/>
      <c r="AH890113" s="24"/>
      <c r="AI890113" s="24"/>
      <c r="AJ890113" s="24"/>
      <c r="AK890113" s="24"/>
      <c r="AL890113" s="24"/>
      <c r="AM890113" s="24"/>
      <c r="AN890113" s="24"/>
      <c r="AO890113" s="24"/>
      <c r="AP890113" s="69"/>
      <c r="AQ890113" s="24"/>
      <c r="AR890113" s="24"/>
      <c r="AS890113" s="24"/>
      <c r="AT890113" s="24"/>
    </row>
    <row r="890241" spans="6:46" ht="15" x14ac:dyDescent="0.15">
      <c r="F890241" s="24"/>
      <c r="G890241" s="24"/>
      <c r="H890241" s="24"/>
      <c r="I890241" s="24"/>
      <c r="J890241" s="24"/>
      <c r="K890241" s="24"/>
      <c r="L890241" s="24"/>
      <c r="M890241" s="24"/>
      <c r="N890241" s="24"/>
      <c r="O890241" s="24"/>
      <c r="P890241" s="24"/>
      <c r="Q890241" s="24"/>
      <c r="R890241" s="24"/>
      <c r="S890241" s="24"/>
      <c r="T890241" s="24"/>
      <c r="U890241" s="24"/>
      <c r="V890241" s="24"/>
      <c r="W890241" s="24"/>
      <c r="X890241" s="24"/>
      <c r="Y890241" s="24"/>
      <c r="Z890241" s="24"/>
      <c r="AA890241" s="24"/>
      <c r="AB890241" s="24"/>
      <c r="AC890241" s="24"/>
      <c r="AD890241" s="24"/>
      <c r="AE890241" s="24"/>
      <c r="AF890241" s="24"/>
      <c r="AG890241" s="24"/>
      <c r="AH890241" s="24"/>
      <c r="AI890241" s="24"/>
      <c r="AJ890241" s="24"/>
      <c r="AK890241" s="24"/>
      <c r="AL890241" s="24"/>
      <c r="AM890241" s="24"/>
      <c r="AN890241" s="24"/>
      <c r="AO890241" s="24"/>
      <c r="AP890241" s="69"/>
      <c r="AQ890241" s="24"/>
      <c r="AR890241" s="24"/>
      <c r="AS890241" s="24"/>
      <c r="AT890241" s="24"/>
    </row>
    <row r="890369" spans="6:46" ht="15" x14ac:dyDescent="0.15">
      <c r="F890369" s="24"/>
      <c r="G890369" s="24"/>
      <c r="H890369" s="24"/>
      <c r="I890369" s="24"/>
      <c r="J890369" s="24"/>
      <c r="K890369" s="24"/>
      <c r="L890369" s="24"/>
      <c r="M890369" s="24"/>
      <c r="N890369" s="24"/>
      <c r="O890369" s="24"/>
      <c r="P890369" s="24"/>
      <c r="Q890369" s="24"/>
      <c r="R890369" s="24"/>
      <c r="S890369" s="24"/>
      <c r="T890369" s="24"/>
      <c r="U890369" s="24"/>
      <c r="V890369" s="24"/>
      <c r="W890369" s="24"/>
      <c r="X890369" s="24"/>
      <c r="Y890369" s="24"/>
      <c r="Z890369" s="24"/>
      <c r="AA890369" s="24"/>
      <c r="AB890369" s="24"/>
      <c r="AC890369" s="24"/>
      <c r="AD890369" s="24"/>
      <c r="AE890369" s="24"/>
      <c r="AF890369" s="24"/>
      <c r="AG890369" s="24"/>
      <c r="AH890369" s="24"/>
      <c r="AI890369" s="24"/>
      <c r="AJ890369" s="24"/>
      <c r="AK890369" s="24"/>
      <c r="AL890369" s="24"/>
      <c r="AM890369" s="24"/>
      <c r="AN890369" s="24"/>
      <c r="AO890369" s="24"/>
      <c r="AP890369" s="69"/>
      <c r="AQ890369" s="24"/>
      <c r="AR890369" s="24"/>
      <c r="AS890369" s="24"/>
      <c r="AT890369" s="24"/>
    </row>
    <row r="890497" spans="6:46" ht="15" x14ac:dyDescent="0.15">
      <c r="F890497" s="24"/>
      <c r="G890497" s="24"/>
      <c r="H890497" s="24"/>
      <c r="I890497" s="24"/>
      <c r="J890497" s="24"/>
      <c r="K890497" s="24"/>
      <c r="L890497" s="24"/>
      <c r="M890497" s="24"/>
      <c r="N890497" s="24"/>
      <c r="O890497" s="24"/>
      <c r="P890497" s="24"/>
      <c r="Q890497" s="24"/>
      <c r="R890497" s="24"/>
      <c r="S890497" s="24"/>
      <c r="T890497" s="24"/>
      <c r="U890497" s="24"/>
      <c r="V890497" s="24"/>
      <c r="W890497" s="24"/>
      <c r="X890497" s="24"/>
      <c r="Y890497" s="24"/>
      <c r="Z890497" s="24"/>
      <c r="AA890497" s="24"/>
      <c r="AB890497" s="24"/>
      <c r="AC890497" s="24"/>
      <c r="AD890497" s="24"/>
      <c r="AE890497" s="24"/>
      <c r="AF890497" s="24"/>
      <c r="AG890497" s="24"/>
      <c r="AH890497" s="24"/>
      <c r="AI890497" s="24"/>
      <c r="AJ890497" s="24"/>
      <c r="AK890497" s="24"/>
      <c r="AL890497" s="24"/>
      <c r="AM890497" s="24"/>
      <c r="AN890497" s="24"/>
      <c r="AO890497" s="24"/>
      <c r="AP890497" s="69"/>
      <c r="AQ890497" s="24"/>
      <c r="AR890497" s="24"/>
      <c r="AS890497" s="24"/>
      <c r="AT890497" s="24"/>
    </row>
    <row r="890625" spans="6:46" ht="15" x14ac:dyDescent="0.15">
      <c r="F890625" s="24"/>
      <c r="G890625" s="24"/>
      <c r="H890625" s="24"/>
      <c r="I890625" s="24"/>
      <c r="J890625" s="24"/>
      <c r="K890625" s="24"/>
      <c r="L890625" s="24"/>
      <c r="M890625" s="24"/>
      <c r="N890625" s="24"/>
      <c r="O890625" s="24"/>
      <c r="P890625" s="24"/>
      <c r="Q890625" s="24"/>
      <c r="R890625" s="24"/>
      <c r="S890625" s="24"/>
      <c r="T890625" s="24"/>
      <c r="U890625" s="24"/>
      <c r="V890625" s="24"/>
      <c r="W890625" s="24"/>
      <c r="X890625" s="24"/>
      <c r="Y890625" s="24"/>
      <c r="Z890625" s="24"/>
      <c r="AA890625" s="24"/>
      <c r="AB890625" s="24"/>
      <c r="AC890625" s="24"/>
      <c r="AD890625" s="24"/>
      <c r="AE890625" s="24"/>
      <c r="AF890625" s="24"/>
      <c r="AG890625" s="24"/>
      <c r="AH890625" s="24"/>
      <c r="AI890625" s="24"/>
      <c r="AJ890625" s="24"/>
      <c r="AK890625" s="24"/>
      <c r="AL890625" s="24"/>
      <c r="AM890625" s="24"/>
      <c r="AN890625" s="24"/>
      <c r="AO890625" s="24"/>
      <c r="AP890625" s="69"/>
      <c r="AQ890625" s="24"/>
      <c r="AR890625" s="24"/>
      <c r="AS890625" s="24"/>
      <c r="AT890625" s="24"/>
    </row>
    <row r="890753" spans="6:46" ht="15" x14ac:dyDescent="0.15">
      <c r="F890753" s="24"/>
      <c r="G890753" s="24"/>
      <c r="H890753" s="24"/>
      <c r="I890753" s="24"/>
      <c r="J890753" s="24"/>
      <c r="K890753" s="24"/>
      <c r="L890753" s="24"/>
      <c r="M890753" s="24"/>
      <c r="N890753" s="24"/>
      <c r="O890753" s="24"/>
      <c r="P890753" s="24"/>
      <c r="Q890753" s="24"/>
      <c r="R890753" s="24"/>
      <c r="S890753" s="24"/>
      <c r="T890753" s="24"/>
      <c r="U890753" s="24"/>
      <c r="V890753" s="24"/>
      <c r="W890753" s="24"/>
      <c r="X890753" s="24"/>
      <c r="Y890753" s="24"/>
      <c r="Z890753" s="24"/>
      <c r="AA890753" s="24"/>
      <c r="AB890753" s="24"/>
      <c r="AC890753" s="24"/>
      <c r="AD890753" s="24"/>
      <c r="AE890753" s="24"/>
      <c r="AF890753" s="24"/>
      <c r="AG890753" s="24"/>
      <c r="AH890753" s="24"/>
      <c r="AI890753" s="24"/>
      <c r="AJ890753" s="24"/>
      <c r="AK890753" s="24"/>
      <c r="AL890753" s="24"/>
      <c r="AM890753" s="24"/>
      <c r="AN890753" s="24"/>
      <c r="AO890753" s="24"/>
      <c r="AP890753" s="69"/>
      <c r="AQ890753" s="24"/>
      <c r="AR890753" s="24"/>
      <c r="AS890753" s="24"/>
      <c r="AT890753" s="24"/>
    </row>
    <row r="890881" spans="6:46" ht="15" x14ac:dyDescent="0.15">
      <c r="F890881" s="24"/>
      <c r="G890881" s="24"/>
      <c r="H890881" s="24"/>
      <c r="I890881" s="24"/>
      <c r="J890881" s="24"/>
      <c r="K890881" s="24"/>
      <c r="L890881" s="24"/>
      <c r="M890881" s="24"/>
      <c r="N890881" s="24"/>
      <c r="O890881" s="24"/>
      <c r="P890881" s="24"/>
      <c r="Q890881" s="24"/>
      <c r="R890881" s="24"/>
      <c r="S890881" s="24"/>
      <c r="T890881" s="24"/>
      <c r="U890881" s="24"/>
      <c r="V890881" s="24"/>
      <c r="W890881" s="24"/>
      <c r="X890881" s="24"/>
      <c r="Y890881" s="24"/>
      <c r="Z890881" s="24"/>
      <c r="AA890881" s="24"/>
      <c r="AB890881" s="24"/>
      <c r="AC890881" s="24"/>
      <c r="AD890881" s="24"/>
      <c r="AE890881" s="24"/>
      <c r="AF890881" s="24"/>
      <c r="AG890881" s="24"/>
      <c r="AH890881" s="24"/>
      <c r="AI890881" s="24"/>
      <c r="AJ890881" s="24"/>
      <c r="AK890881" s="24"/>
      <c r="AL890881" s="24"/>
      <c r="AM890881" s="24"/>
      <c r="AN890881" s="24"/>
      <c r="AO890881" s="24"/>
      <c r="AP890881" s="69"/>
      <c r="AQ890881" s="24"/>
      <c r="AR890881" s="24"/>
      <c r="AS890881" s="24"/>
      <c r="AT890881" s="24"/>
    </row>
    <row r="891009" spans="6:46" ht="15" x14ac:dyDescent="0.15">
      <c r="F891009" s="24"/>
      <c r="G891009" s="24"/>
      <c r="H891009" s="24"/>
      <c r="I891009" s="24"/>
      <c r="J891009" s="24"/>
      <c r="K891009" s="24"/>
      <c r="L891009" s="24"/>
      <c r="M891009" s="24"/>
      <c r="N891009" s="24"/>
      <c r="O891009" s="24"/>
      <c r="P891009" s="24"/>
      <c r="Q891009" s="24"/>
      <c r="R891009" s="24"/>
      <c r="S891009" s="24"/>
      <c r="T891009" s="24"/>
      <c r="U891009" s="24"/>
      <c r="V891009" s="24"/>
      <c r="W891009" s="24"/>
      <c r="X891009" s="24"/>
      <c r="Y891009" s="24"/>
      <c r="Z891009" s="24"/>
      <c r="AA891009" s="24"/>
      <c r="AB891009" s="24"/>
      <c r="AC891009" s="24"/>
      <c r="AD891009" s="24"/>
      <c r="AE891009" s="24"/>
      <c r="AF891009" s="24"/>
      <c r="AG891009" s="24"/>
      <c r="AH891009" s="24"/>
      <c r="AI891009" s="24"/>
      <c r="AJ891009" s="24"/>
      <c r="AK891009" s="24"/>
      <c r="AL891009" s="24"/>
      <c r="AM891009" s="24"/>
      <c r="AN891009" s="24"/>
      <c r="AO891009" s="24"/>
      <c r="AP891009" s="69"/>
      <c r="AQ891009" s="24"/>
      <c r="AR891009" s="24"/>
      <c r="AS891009" s="24"/>
      <c r="AT891009" s="24"/>
    </row>
    <row r="891137" spans="6:46" ht="15" x14ac:dyDescent="0.15">
      <c r="F891137" s="24"/>
      <c r="G891137" s="24"/>
      <c r="H891137" s="24"/>
      <c r="I891137" s="24"/>
      <c r="J891137" s="24"/>
      <c r="K891137" s="24"/>
      <c r="L891137" s="24"/>
      <c r="M891137" s="24"/>
      <c r="N891137" s="24"/>
      <c r="O891137" s="24"/>
      <c r="P891137" s="24"/>
      <c r="Q891137" s="24"/>
      <c r="R891137" s="24"/>
      <c r="S891137" s="24"/>
      <c r="T891137" s="24"/>
      <c r="U891137" s="24"/>
      <c r="V891137" s="24"/>
      <c r="W891137" s="24"/>
      <c r="X891137" s="24"/>
      <c r="Y891137" s="24"/>
      <c r="Z891137" s="24"/>
      <c r="AA891137" s="24"/>
      <c r="AB891137" s="24"/>
      <c r="AC891137" s="24"/>
      <c r="AD891137" s="24"/>
      <c r="AE891137" s="24"/>
      <c r="AF891137" s="24"/>
      <c r="AG891137" s="24"/>
      <c r="AH891137" s="24"/>
      <c r="AI891137" s="24"/>
      <c r="AJ891137" s="24"/>
      <c r="AK891137" s="24"/>
      <c r="AL891137" s="24"/>
      <c r="AM891137" s="24"/>
      <c r="AN891137" s="24"/>
      <c r="AO891137" s="24"/>
      <c r="AP891137" s="69"/>
      <c r="AQ891137" s="24"/>
      <c r="AR891137" s="24"/>
      <c r="AS891137" s="24"/>
      <c r="AT891137" s="24"/>
    </row>
    <row r="891265" spans="6:46" ht="15" x14ac:dyDescent="0.15">
      <c r="F891265" s="24"/>
      <c r="G891265" s="24"/>
      <c r="H891265" s="24"/>
      <c r="I891265" s="24"/>
      <c r="J891265" s="24"/>
      <c r="K891265" s="24"/>
      <c r="L891265" s="24"/>
      <c r="M891265" s="24"/>
      <c r="N891265" s="24"/>
      <c r="O891265" s="24"/>
      <c r="P891265" s="24"/>
      <c r="Q891265" s="24"/>
      <c r="R891265" s="24"/>
      <c r="S891265" s="24"/>
      <c r="T891265" s="24"/>
      <c r="U891265" s="24"/>
      <c r="V891265" s="24"/>
      <c r="W891265" s="24"/>
      <c r="X891265" s="24"/>
      <c r="Y891265" s="24"/>
      <c r="Z891265" s="24"/>
      <c r="AA891265" s="24"/>
      <c r="AB891265" s="24"/>
      <c r="AC891265" s="24"/>
      <c r="AD891265" s="24"/>
      <c r="AE891265" s="24"/>
      <c r="AF891265" s="24"/>
      <c r="AG891265" s="24"/>
      <c r="AH891265" s="24"/>
      <c r="AI891265" s="24"/>
      <c r="AJ891265" s="24"/>
      <c r="AK891265" s="24"/>
      <c r="AL891265" s="24"/>
      <c r="AM891265" s="24"/>
      <c r="AN891265" s="24"/>
      <c r="AO891265" s="24"/>
      <c r="AP891265" s="69"/>
      <c r="AQ891265" s="24"/>
      <c r="AR891265" s="24"/>
      <c r="AS891265" s="24"/>
      <c r="AT891265" s="24"/>
    </row>
    <row r="891393" spans="6:46" ht="15" x14ac:dyDescent="0.15">
      <c r="F891393" s="24"/>
      <c r="G891393" s="24"/>
      <c r="H891393" s="24"/>
      <c r="I891393" s="24"/>
      <c r="J891393" s="24"/>
      <c r="K891393" s="24"/>
      <c r="L891393" s="24"/>
      <c r="M891393" s="24"/>
      <c r="N891393" s="24"/>
      <c r="O891393" s="24"/>
      <c r="P891393" s="24"/>
      <c r="Q891393" s="24"/>
      <c r="R891393" s="24"/>
      <c r="S891393" s="24"/>
      <c r="T891393" s="24"/>
      <c r="U891393" s="24"/>
      <c r="V891393" s="24"/>
      <c r="W891393" s="24"/>
      <c r="X891393" s="24"/>
      <c r="Y891393" s="24"/>
      <c r="Z891393" s="24"/>
      <c r="AA891393" s="24"/>
      <c r="AB891393" s="24"/>
      <c r="AC891393" s="24"/>
      <c r="AD891393" s="24"/>
      <c r="AE891393" s="24"/>
      <c r="AF891393" s="24"/>
      <c r="AG891393" s="24"/>
      <c r="AH891393" s="24"/>
      <c r="AI891393" s="24"/>
      <c r="AJ891393" s="24"/>
      <c r="AK891393" s="24"/>
      <c r="AL891393" s="24"/>
      <c r="AM891393" s="24"/>
      <c r="AN891393" s="24"/>
      <c r="AO891393" s="24"/>
      <c r="AP891393" s="69"/>
      <c r="AQ891393" s="24"/>
      <c r="AR891393" s="24"/>
      <c r="AS891393" s="24"/>
      <c r="AT891393" s="24"/>
    </row>
    <row r="891521" spans="6:46" ht="15" x14ac:dyDescent="0.15">
      <c r="F891521" s="24"/>
      <c r="G891521" s="24"/>
      <c r="H891521" s="24"/>
      <c r="I891521" s="24"/>
      <c r="J891521" s="24"/>
      <c r="K891521" s="24"/>
      <c r="L891521" s="24"/>
      <c r="M891521" s="24"/>
      <c r="N891521" s="24"/>
      <c r="O891521" s="24"/>
      <c r="P891521" s="24"/>
      <c r="Q891521" s="24"/>
      <c r="R891521" s="24"/>
      <c r="S891521" s="24"/>
      <c r="T891521" s="24"/>
      <c r="U891521" s="24"/>
      <c r="V891521" s="24"/>
      <c r="W891521" s="24"/>
      <c r="X891521" s="24"/>
      <c r="Y891521" s="24"/>
      <c r="Z891521" s="24"/>
      <c r="AA891521" s="24"/>
      <c r="AB891521" s="24"/>
      <c r="AC891521" s="24"/>
      <c r="AD891521" s="24"/>
      <c r="AE891521" s="24"/>
      <c r="AF891521" s="24"/>
      <c r="AG891521" s="24"/>
      <c r="AH891521" s="24"/>
      <c r="AI891521" s="24"/>
      <c r="AJ891521" s="24"/>
      <c r="AK891521" s="24"/>
      <c r="AL891521" s="24"/>
      <c r="AM891521" s="24"/>
      <c r="AN891521" s="24"/>
      <c r="AO891521" s="24"/>
      <c r="AP891521" s="69"/>
      <c r="AQ891521" s="24"/>
      <c r="AR891521" s="24"/>
      <c r="AS891521" s="24"/>
      <c r="AT891521" s="24"/>
    </row>
    <row r="891649" spans="6:46" ht="15" x14ac:dyDescent="0.15">
      <c r="F891649" s="24"/>
      <c r="G891649" s="24"/>
      <c r="H891649" s="24"/>
      <c r="I891649" s="24"/>
      <c r="J891649" s="24"/>
      <c r="K891649" s="24"/>
      <c r="L891649" s="24"/>
      <c r="M891649" s="24"/>
      <c r="N891649" s="24"/>
      <c r="O891649" s="24"/>
      <c r="P891649" s="24"/>
      <c r="Q891649" s="24"/>
      <c r="R891649" s="24"/>
      <c r="S891649" s="24"/>
      <c r="T891649" s="24"/>
      <c r="U891649" s="24"/>
      <c r="V891649" s="24"/>
      <c r="W891649" s="24"/>
      <c r="X891649" s="24"/>
      <c r="Y891649" s="24"/>
      <c r="Z891649" s="24"/>
      <c r="AA891649" s="24"/>
      <c r="AB891649" s="24"/>
      <c r="AC891649" s="24"/>
      <c r="AD891649" s="24"/>
      <c r="AE891649" s="24"/>
      <c r="AF891649" s="24"/>
      <c r="AG891649" s="24"/>
      <c r="AH891649" s="24"/>
      <c r="AI891649" s="24"/>
      <c r="AJ891649" s="24"/>
      <c r="AK891649" s="24"/>
      <c r="AL891649" s="24"/>
      <c r="AM891649" s="24"/>
      <c r="AN891649" s="24"/>
      <c r="AO891649" s="24"/>
      <c r="AP891649" s="69"/>
      <c r="AQ891649" s="24"/>
      <c r="AR891649" s="24"/>
      <c r="AS891649" s="24"/>
      <c r="AT891649" s="24"/>
    </row>
    <row r="891777" spans="6:46" ht="15" x14ac:dyDescent="0.15">
      <c r="F891777" s="24"/>
      <c r="G891777" s="24"/>
      <c r="H891777" s="24"/>
      <c r="I891777" s="24"/>
      <c r="J891777" s="24"/>
      <c r="K891777" s="24"/>
      <c r="L891777" s="24"/>
      <c r="M891777" s="24"/>
      <c r="N891777" s="24"/>
      <c r="O891777" s="24"/>
      <c r="P891777" s="24"/>
      <c r="Q891777" s="24"/>
      <c r="R891777" s="24"/>
      <c r="S891777" s="24"/>
      <c r="T891777" s="24"/>
      <c r="U891777" s="24"/>
      <c r="V891777" s="24"/>
      <c r="W891777" s="24"/>
      <c r="X891777" s="24"/>
      <c r="Y891777" s="24"/>
      <c r="Z891777" s="24"/>
      <c r="AA891777" s="24"/>
      <c r="AB891777" s="24"/>
      <c r="AC891777" s="24"/>
      <c r="AD891777" s="24"/>
      <c r="AE891777" s="24"/>
      <c r="AF891777" s="24"/>
      <c r="AG891777" s="24"/>
      <c r="AH891777" s="24"/>
      <c r="AI891777" s="24"/>
      <c r="AJ891777" s="24"/>
      <c r="AK891777" s="24"/>
      <c r="AL891777" s="24"/>
      <c r="AM891777" s="24"/>
      <c r="AN891777" s="24"/>
      <c r="AO891777" s="24"/>
      <c r="AP891777" s="69"/>
      <c r="AQ891777" s="24"/>
      <c r="AR891777" s="24"/>
      <c r="AS891777" s="24"/>
      <c r="AT891777" s="24"/>
    </row>
    <row r="891905" spans="6:46" ht="15" x14ac:dyDescent="0.15">
      <c r="F891905" s="24"/>
      <c r="G891905" s="24"/>
      <c r="H891905" s="24"/>
      <c r="I891905" s="24"/>
      <c r="J891905" s="24"/>
      <c r="K891905" s="24"/>
      <c r="L891905" s="24"/>
      <c r="M891905" s="24"/>
      <c r="N891905" s="24"/>
      <c r="O891905" s="24"/>
      <c r="P891905" s="24"/>
      <c r="Q891905" s="24"/>
      <c r="R891905" s="24"/>
      <c r="S891905" s="24"/>
      <c r="T891905" s="24"/>
      <c r="U891905" s="24"/>
      <c r="V891905" s="24"/>
      <c r="W891905" s="24"/>
      <c r="X891905" s="24"/>
      <c r="Y891905" s="24"/>
      <c r="Z891905" s="24"/>
      <c r="AA891905" s="24"/>
      <c r="AB891905" s="24"/>
      <c r="AC891905" s="24"/>
      <c r="AD891905" s="24"/>
      <c r="AE891905" s="24"/>
      <c r="AF891905" s="24"/>
      <c r="AG891905" s="24"/>
      <c r="AH891905" s="24"/>
      <c r="AI891905" s="24"/>
      <c r="AJ891905" s="24"/>
      <c r="AK891905" s="24"/>
      <c r="AL891905" s="24"/>
      <c r="AM891905" s="24"/>
      <c r="AN891905" s="24"/>
      <c r="AO891905" s="24"/>
      <c r="AP891905" s="69"/>
      <c r="AQ891905" s="24"/>
      <c r="AR891905" s="24"/>
      <c r="AS891905" s="24"/>
      <c r="AT891905" s="24"/>
    </row>
    <row r="892033" spans="6:46" ht="15" x14ac:dyDescent="0.15">
      <c r="F892033" s="24"/>
      <c r="G892033" s="24"/>
      <c r="H892033" s="24"/>
      <c r="I892033" s="24"/>
      <c r="J892033" s="24"/>
      <c r="K892033" s="24"/>
      <c r="L892033" s="24"/>
      <c r="M892033" s="24"/>
      <c r="N892033" s="24"/>
      <c r="O892033" s="24"/>
      <c r="P892033" s="24"/>
      <c r="Q892033" s="24"/>
      <c r="R892033" s="24"/>
      <c r="S892033" s="24"/>
      <c r="T892033" s="24"/>
      <c r="U892033" s="24"/>
      <c r="V892033" s="24"/>
      <c r="W892033" s="24"/>
      <c r="X892033" s="24"/>
      <c r="Y892033" s="24"/>
      <c r="Z892033" s="24"/>
      <c r="AA892033" s="24"/>
      <c r="AB892033" s="24"/>
      <c r="AC892033" s="24"/>
      <c r="AD892033" s="24"/>
      <c r="AE892033" s="24"/>
      <c r="AF892033" s="24"/>
      <c r="AG892033" s="24"/>
      <c r="AH892033" s="24"/>
      <c r="AI892033" s="24"/>
      <c r="AJ892033" s="24"/>
      <c r="AK892033" s="24"/>
      <c r="AL892033" s="24"/>
      <c r="AM892033" s="24"/>
      <c r="AN892033" s="24"/>
      <c r="AO892033" s="24"/>
      <c r="AP892033" s="69"/>
      <c r="AQ892033" s="24"/>
      <c r="AR892033" s="24"/>
      <c r="AS892033" s="24"/>
      <c r="AT892033" s="24"/>
    </row>
    <row r="892161" spans="6:46" ht="15" x14ac:dyDescent="0.15">
      <c r="F892161" s="24"/>
      <c r="G892161" s="24"/>
      <c r="H892161" s="24"/>
      <c r="I892161" s="24"/>
      <c r="J892161" s="24"/>
      <c r="K892161" s="24"/>
      <c r="L892161" s="24"/>
      <c r="M892161" s="24"/>
      <c r="N892161" s="24"/>
      <c r="O892161" s="24"/>
      <c r="P892161" s="24"/>
      <c r="Q892161" s="24"/>
      <c r="R892161" s="24"/>
      <c r="S892161" s="24"/>
      <c r="T892161" s="24"/>
      <c r="U892161" s="24"/>
      <c r="V892161" s="24"/>
      <c r="W892161" s="24"/>
      <c r="X892161" s="24"/>
      <c r="Y892161" s="24"/>
      <c r="Z892161" s="24"/>
      <c r="AA892161" s="24"/>
      <c r="AB892161" s="24"/>
      <c r="AC892161" s="24"/>
      <c r="AD892161" s="24"/>
      <c r="AE892161" s="24"/>
      <c r="AF892161" s="24"/>
      <c r="AG892161" s="24"/>
      <c r="AH892161" s="24"/>
      <c r="AI892161" s="24"/>
      <c r="AJ892161" s="24"/>
      <c r="AK892161" s="24"/>
      <c r="AL892161" s="24"/>
      <c r="AM892161" s="24"/>
      <c r="AN892161" s="24"/>
      <c r="AO892161" s="24"/>
      <c r="AP892161" s="69"/>
      <c r="AQ892161" s="24"/>
      <c r="AR892161" s="24"/>
      <c r="AS892161" s="24"/>
      <c r="AT892161" s="24"/>
    </row>
    <row r="892289" spans="6:46" ht="15" x14ac:dyDescent="0.15">
      <c r="F892289" s="24"/>
      <c r="G892289" s="24"/>
      <c r="H892289" s="24"/>
      <c r="I892289" s="24"/>
      <c r="J892289" s="24"/>
      <c r="K892289" s="24"/>
      <c r="L892289" s="24"/>
      <c r="M892289" s="24"/>
      <c r="N892289" s="24"/>
      <c r="O892289" s="24"/>
      <c r="P892289" s="24"/>
      <c r="Q892289" s="24"/>
      <c r="R892289" s="24"/>
      <c r="S892289" s="24"/>
      <c r="T892289" s="24"/>
      <c r="U892289" s="24"/>
      <c r="V892289" s="24"/>
      <c r="W892289" s="24"/>
      <c r="X892289" s="24"/>
      <c r="Y892289" s="24"/>
      <c r="Z892289" s="24"/>
      <c r="AA892289" s="24"/>
      <c r="AB892289" s="24"/>
      <c r="AC892289" s="24"/>
      <c r="AD892289" s="24"/>
      <c r="AE892289" s="24"/>
      <c r="AF892289" s="24"/>
      <c r="AG892289" s="24"/>
      <c r="AH892289" s="24"/>
      <c r="AI892289" s="24"/>
      <c r="AJ892289" s="24"/>
      <c r="AK892289" s="24"/>
      <c r="AL892289" s="24"/>
      <c r="AM892289" s="24"/>
      <c r="AN892289" s="24"/>
      <c r="AO892289" s="24"/>
      <c r="AP892289" s="69"/>
      <c r="AQ892289" s="24"/>
      <c r="AR892289" s="24"/>
      <c r="AS892289" s="24"/>
      <c r="AT892289" s="24"/>
    </row>
    <row r="892417" spans="6:46" ht="15" x14ac:dyDescent="0.15">
      <c r="F892417" s="24"/>
      <c r="G892417" s="24"/>
      <c r="H892417" s="24"/>
      <c r="I892417" s="24"/>
      <c r="J892417" s="24"/>
      <c r="K892417" s="24"/>
      <c r="L892417" s="24"/>
      <c r="M892417" s="24"/>
      <c r="N892417" s="24"/>
      <c r="O892417" s="24"/>
      <c r="P892417" s="24"/>
      <c r="Q892417" s="24"/>
      <c r="R892417" s="24"/>
      <c r="S892417" s="24"/>
      <c r="T892417" s="24"/>
      <c r="U892417" s="24"/>
      <c r="V892417" s="24"/>
      <c r="W892417" s="24"/>
      <c r="X892417" s="24"/>
      <c r="Y892417" s="24"/>
      <c r="Z892417" s="24"/>
      <c r="AA892417" s="24"/>
      <c r="AB892417" s="24"/>
      <c r="AC892417" s="24"/>
      <c r="AD892417" s="24"/>
      <c r="AE892417" s="24"/>
      <c r="AF892417" s="24"/>
      <c r="AG892417" s="24"/>
      <c r="AH892417" s="24"/>
      <c r="AI892417" s="24"/>
      <c r="AJ892417" s="24"/>
      <c r="AK892417" s="24"/>
      <c r="AL892417" s="24"/>
      <c r="AM892417" s="24"/>
      <c r="AN892417" s="24"/>
      <c r="AO892417" s="24"/>
      <c r="AP892417" s="69"/>
      <c r="AQ892417" s="24"/>
      <c r="AR892417" s="24"/>
      <c r="AS892417" s="24"/>
      <c r="AT892417" s="24"/>
    </row>
    <row r="892545" spans="6:46" ht="15" x14ac:dyDescent="0.15">
      <c r="F892545" s="24"/>
      <c r="G892545" s="24"/>
      <c r="H892545" s="24"/>
      <c r="I892545" s="24"/>
      <c r="J892545" s="24"/>
      <c r="K892545" s="24"/>
      <c r="L892545" s="24"/>
      <c r="M892545" s="24"/>
      <c r="N892545" s="24"/>
      <c r="O892545" s="24"/>
      <c r="P892545" s="24"/>
      <c r="Q892545" s="24"/>
      <c r="R892545" s="24"/>
      <c r="S892545" s="24"/>
      <c r="T892545" s="24"/>
      <c r="U892545" s="24"/>
      <c r="V892545" s="24"/>
      <c r="W892545" s="24"/>
      <c r="X892545" s="24"/>
      <c r="Y892545" s="24"/>
      <c r="Z892545" s="24"/>
      <c r="AA892545" s="24"/>
      <c r="AB892545" s="24"/>
      <c r="AC892545" s="24"/>
      <c r="AD892545" s="24"/>
      <c r="AE892545" s="24"/>
      <c r="AF892545" s="24"/>
      <c r="AG892545" s="24"/>
      <c r="AH892545" s="24"/>
      <c r="AI892545" s="24"/>
      <c r="AJ892545" s="24"/>
      <c r="AK892545" s="24"/>
      <c r="AL892545" s="24"/>
      <c r="AM892545" s="24"/>
      <c r="AN892545" s="24"/>
      <c r="AO892545" s="24"/>
      <c r="AP892545" s="69"/>
      <c r="AQ892545" s="24"/>
      <c r="AR892545" s="24"/>
      <c r="AS892545" s="24"/>
      <c r="AT892545" s="24"/>
    </row>
    <row r="892673" spans="6:46" ht="15" x14ac:dyDescent="0.15">
      <c r="F892673" s="24"/>
      <c r="G892673" s="24"/>
      <c r="H892673" s="24"/>
      <c r="I892673" s="24"/>
      <c r="J892673" s="24"/>
      <c r="K892673" s="24"/>
      <c r="L892673" s="24"/>
      <c r="M892673" s="24"/>
      <c r="N892673" s="24"/>
      <c r="O892673" s="24"/>
      <c r="P892673" s="24"/>
      <c r="Q892673" s="24"/>
      <c r="R892673" s="24"/>
      <c r="S892673" s="24"/>
      <c r="T892673" s="24"/>
      <c r="U892673" s="24"/>
      <c r="V892673" s="24"/>
      <c r="W892673" s="24"/>
      <c r="X892673" s="24"/>
      <c r="Y892673" s="24"/>
      <c r="Z892673" s="24"/>
      <c r="AA892673" s="24"/>
      <c r="AB892673" s="24"/>
      <c r="AC892673" s="24"/>
      <c r="AD892673" s="24"/>
      <c r="AE892673" s="24"/>
      <c r="AF892673" s="24"/>
      <c r="AG892673" s="24"/>
      <c r="AH892673" s="24"/>
      <c r="AI892673" s="24"/>
      <c r="AJ892673" s="24"/>
      <c r="AK892673" s="24"/>
      <c r="AL892673" s="24"/>
      <c r="AM892673" s="24"/>
      <c r="AN892673" s="24"/>
      <c r="AO892673" s="24"/>
      <c r="AP892673" s="69"/>
      <c r="AQ892673" s="24"/>
      <c r="AR892673" s="24"/>
      <c r="AS892673" s="24"/>
      <c r="AT892673" s="24"/>
    </row>
    <row r="892801" spans="6:46" ht="15" x14ac:dyDescent="0.15">
      <c r="F892801" s="24"/>
      <c r="G892801" s="24"/>
      <c r="H892801" s="24"/>
      <c r="I892801" s="24"/>
      <c r="J892801" s="24"/>
      <c r="K892801" s="24"/>
      <c r="L892801" s="24"/>
      <c r="M892801" s="24"/>
      <c r="N892801" s="24"/>
      <c r="O892801" s="24"/>
      <c r="P892801" s="24"/>
      <c r="Q892801" s="24"/>
      <c r="R892801" s="24"/>
      <c r="S892801" s="24"/>
      <c r="T892801" s="24"/>
      <c r="U892801" s="24"/>
      <c r="V892801" s="24"/>
      <c r="W892801" s="24"/>
      <c r="X892801" s="24"/>
      <c r="Y892801" s="24"/>
      <c r="Z892801" s="24"/>
      <c r="AA892801" s="24"/>
      <c r="AB892801" s="24"/>
      <c r="AC892801" s="24"/>
      <c r="AD892801" s="24"/>
      <c r="AE892801" s="24"/>
      <c r="AF892801" s="24"/>
      <c r="AG892801" s="24"/>
      <c r="AH892801" s="24"/>
      <c r="AI892801" s="24"/>
      <c r="AJ892801" s="24"/>
      <c r="AK892801" s="24"/>
      <c r="AL892801" s="24"/>
      <c r="AM892801" s="24"/>
      <c r="AN892801" s="24"/>
      <c r="AO892801" s="24"/>
      <c r="AP892801" s="69"/>
      <c r="AQ892801" s="24"/>
      <c r="AR892801" s="24"/>
      <c r="AS892801" s="24"/>
      <c r="AT892801" s="24"/>
    </row>
    <row r="892929" spans="6:46" ht="15" x14ac:dyDescent="0.15">
      <c r="F892929" s="24"/>
      <c r="G892929" s="24"/>
      <c r="H892929" s="24"/>
      <c r="I892929" s="24"/>
      <c r="J892929" s="24"/>
      <c r="K892929" s="24"/>
      <c r="L892929" s="24"/>
      <c r="M892929" s="24"/>
      <c r="N892929" s="24"/>
      <c r="O892929" s="24"/>
      <c r="P892929" s="24"/>
      <c r="Q892929" s="24"/>
      <c r="R892929" s="24"/>
      <c r="S892929" s="24"/>
      <c r="T892929" s="24"/>
      <c r="U892929" s="24"/>
      <c r="V892929" s="24"/>
      <c r="W892929" s="24"/>
      <c r="X892929" s="24"/>
      <c r="Y892929" s="24"/>
      <c r="Z892929" s="24"/>
      <c r="AA892929" s="24"/>
      <c r="AB892929" s="24"/>
      <c r="AC892929" s="24"/>
      <c r="AD892929" s="24"/>
      <c r="AE892929" s="24"/>
      <c r="AF892929" s="24"/>
      <c r="AG892929" s="24"/>
      <c r="AH892929" s="24"/>
      <c r="AI892929" s="24"/>
      <c r="AJ892929" s="24"/>
      <c r="AK892929" s="24"/>
      <c r="AL892929" s="24"/>
      <c r="AM892929" s="24"/>
      <c r="AN892929" s="24"/>
      <c r="AO892929" s="24"/>
      <c r="AP892929" s="69"/>
      <c r="AQ892929" s="24"/>
      <c r="AR892929" s="24"/>
      <c r="AS892929" s="24"/>
      <c r="AT892929" s="24"/>
    </row>
    <row r="893057" spans="6:46" ht="15" x14ac:dyDescent="0.15">
      <c r="F893057" s="24"/>
      <c r="G893057" s="24"/>
      <c r="H893057" s="24"/>
      <c r="I893057" s="24"/>
      <c r="J893057" s="24"/>
      <c r="K893057" s="24"/>
      <c r="L893057" s="24"/>
      <c r="M893057" s="24"/>
      <c r="N893057" s="24"/>
      <c r="O893057" s="24"/>
      <c r="P893057" s="24"/>
      <c r="Q893057" s="24"/>
      <c r="R893057" s="24"/>
      <c r="S893057" s="24"/>
      <c r="T893057" s="24"/>
      <c r="U893057" s="24"/>
      <c r="V893057" s="24"/>
      <c r="W893057" s="24"/>
      <c r="X893057" s="24"/>
      <c r="Y893057" s="24"/>
      <c r="Z893057" s="24"/>
      <c r="AA893057" s="24"/>
      <c r="AB893057" s="24"/>
      <c r="AC893057" s="24"/>
      <c r="AD893057" s="24"/>
      <c r="AE893057" s="24"/>
      <c r="AF893057" s="24"/>
      <c r="AG893057" s="24"/>
      <c r="AH893057" s="24"/>
      <c r="AI893057" s="24"/>
      <c r="AJ893057" s="24"/>
      <c r="AK893057" s="24"/>
      <c r="AL893057" s="24"/>
      <c r="AM893057" s="24"/>
      <c r="AN893057" s="24"/>
      <c r="AO893057" s="24"/>
      <c r="AP893057" s="69"/>
      <c r="AQ893057" s="24"/>
      <c r="AR893057" s="24"/>
      <c r="AS893057" s="24"/>
      <c r="AT893057" s="24"/>
    </row>
    <row r="893185" spans="6:46" ht="15" x14ac:dyDescent="0.15">
      <c r="F893185" s="24"/>
      <c r="G893185" s="24"/>
      <c r="H893185" s="24"/>
      <c r="I893185" s="24"/>
      <c r="J893185" s="24"/>
      <c r="K893185" s="24"/>
      <c r="L893185" s="24"/>
      <c r="M893185" s="24"/>
      <c r="N893185" s="24"/>
      <c r="O893185" s="24"/>
      <c r="P893185" s="24"/>
      <c r="Q893185" s="24"/>
      <c r="R893185" s="24"/>
      <c r="S893185" s="24"/>
      <c r="T893185" s="24"/>
      <c r="U893185" s="24"/>
      <c r="V893185" s="24"/>
      <c r="W893185" s="24"/>
      <c r="X893185" s="24"/>
      <c r="Y893185" s="24"/>
      <c r="Z893185" s="24"/>
      <c r="AA893185" s="24"/>
      <c r="AB893185" s="24"/>
      <c r="AC893185" s="24"/>
      <c r="AD893185" s="24"/>
      <c r="AE893185" s="24"/>
      <c r="AF893185" s="24"/>
      <c r="AG893185" s="24"/>
      <c r="AH893185" s="24"/>
      <c r="AI893185" s="24"/>
      <c r="AJ893185" s="24"/>
      <c r="AK893185" s="24"/>
      <c r="AL893185" s="24"/>
      <c r="AM893185" s="24"/>
      <c r="AN893185" s="24"/>
      <c r="AO893185" s="24"/>
      <c r="AP893185" s="69"/>
      <c r="AQ893185" s="24"/>
      <c r="AR893185" s="24"/>
      <c r="AS893185" s="24"/>
      <c r="AT893185" s="24"/>
    </row>
    <row r="893313" spans="6:46" ht="15" x14ac:dyDescent="0.15">
      <c r="F893313" s="24"/>
      <c r="G893313" s="24"/>
      <c r="H893313" s="24"/>
      <c r="I893313" s="24"/>
      <c r="J893313" s="24"/>
      <c r="K893313" s="24"/>
      <c r="L893313" s="24"/>
      <c r="M893313" s="24"/>
      <c r="N893313" s="24"/>
      <c r="O893313" s="24"/>
      <c r="P893313" s="24"/>
      <c r="Q893313" s="24"/>
      <c r="R893313" s="24"/>
      <c r="S893313" s="24"/>
      <c r="T893313" s="24"/>
      <c r="U893313" s="24"/>
      <c r="V893313" s="24"/>
      <c r="W893313" s="24"/>
      <c r="X893313" s="24"/>
      <c r="Y893313" s="24"/>
      <c r="Z893313" s="24"/>
      <c r="AA893313" s="24"/>
      <c r="AB893313" s="24"/>
      <c r="AC893313" s="24"/>
      <c r="AD893313" s="24"/>
      <c r="AE893313" s="24"/>
      <c r="AF893313" s="24"/>
      <c r="AG893313" s="24"/>
      <c r="AH893313" s="24"/>
      <c r="AI893313" s="24"/>
      <c r="AJ893313" s="24"/>
      <c r="AK893313" s="24"/>
      <c r="AL893313" s="24"/>
      <c r="AM893313" s="24"/>
      <c r="AN893313" s="24"/>
      <c r="AO893313" s="24"/>
      <c r="AP893313" s="69"/>
      <c r="AQ893313" s="24"/>
      <c r="AR893313" s="24"/>
      <c r="AS893313" s="24"/>
      <c r="AT893313" s="24"/>
    </row>
    <row r="893441" spans="6:46" ht="15" x14ac:dyDescent="0.15">
      <c r="F893441" s="24"/>
      <c r="G893441" s="24"/>
      <c r="H893441" s="24"/>
      <c r="I893441" s="24"/>
      <c r="J893441" s="24"/>
      <c r="K893441" s="24"/>
      <c r="L893441" s="24"/>
      <c r="M893441" s="24"/>
      <c r="N893441" s="24"/>
      <c r="O893441" s="24"/>
      <c r="P893441" s="24"/>
      <c r="Q893441" s="24"/>
      <c r="R893441" s="24"/>
      <c r="S893441" s="24"/>
      <c r="T893441" s="24"/>
      <c r="U893441" s="24"/>
      <c r="V893441" s="24"/>
      <c r="W893441" s="24"/>
      <c r="X893441" s="24"/>
      <c r="Y893441" s="24"/>
      <c r="Z893441" s="24"/>
      <c r="AA893441" s="24"/>
      <c r="AB893441" s="24"/>
      <c r="AC893441" s="24"/>
      <c r="AD893441" s="24"/>
      <c r="AE893441" s="24"/>
      <c r="AF893441" s="24"/>
      <c r="AG893441" s="24"/>
      <c r="AH893441" s="24"/>
      <c r="AI893441" s="24"/>
      <c r="AJ893441" s="24"/>
      <c r="AK893441" s="24"/>
      <c r="AL893441" s="24"/>
      <c r="AM893441" s="24"/>
      <c r="AN893441" s="24"/>
      <c r="AO893441" s="24"/>
      <c r="AP893441" s="69"/>
      <c r="AQ893441" s="24"/>
      <c r="AR893441" s="24"/>
      <c r="AS893441" s="24"/>
      <c r="AT893441" s="24"/>
    </row>
    <row r="893569" spans="6:46" ht="15" x14ac:dyDescent="0.15">
      <c r="F893569" s="24"/>
      <c r="G893569" s="24"/>
      <c r="H893569" s="24"/>
      <c r="I893569" s="24"/>
      <c r="J893569" s="24"/>
      <c r="K893569" s="24"/>
      <c r="L893569" s="24"/>
      <c r="M893569" s="24"/>
      <c r="N893569" s="24"/>
      <c r="O893569" s="24"/>
      <c r="P893569" s="24"/>
      <c r="Q893569" s="24"/>
      <c r="R893569" s="24"/>
      <c r="S893569" s="24"/>
      <c r="T893569" s="24"/>
      <c r="U893569" s="24"/>
      <c r="V893569" s="24"/>
      <c r="W893569" s="24"/>
      <c r="X893569" s="24"/>
      <c r="Y893569" s="24"/>
      <c r="Z893569" s="24"/>
      <c r="AA893569" s="24"/>
      <c r="AB893569" s="24"/>
      <c r="AC893569" s="24"/>
      <c r="AD893569" s="24"/>
      <c r="AE893569" s="24"/>
      <c r="AF893569" s="24"/>
      <c r="AG893569" s="24"/>
      <c r="AH893569" s="24"/>
      <c r="AI893569" s="24"/>
      <c r="AJ893569" s="24"/>
      <c r="AK893569" s="24"/>
      <c r="AL893569" s="24"/>
      <c r="AM893569" s="24"/>
      <c r="AN893569" s="24"/>
      <c r="AO893569" s="24"/>
      <c r="AP893569" s="69"/>
      <c r="AQ893569" s="24"/>
      <c r="AR893569" s="24"/>
      <c r="AS893569" s="24"/>
      <c r="AT893569" s="24"/>
    </row>
    <row r="893697" spans="6:46" ht="15" x14ac:dyDescent="0.15">
      <c r="F893697" s="24"/>
      <c r="G893697" s="24"/>
      <c r="H893697" s="24"/>
      <c r="I893697" s="24"/>
      <c r="J893697" s="24"/>
      <c r="K893697" s="24"/>
      <c r="L893697" s="24"/>
      <c r="M893697" s="24"/>
      <c r="N893697" s="24"/>
      <c r="O893697" s="24"/>
      <c r="P893697" s="24"/>
      <c r="Q893697" s="24"/>
      <c r="R893697" s="24"/>
      <c r="S893697" s="24"/>
      <c r="T893697" s="24"/>
      <c r="U893697" s="24"/>
      <c r="V893697" s="24"/>
      <c r="W893697" s="24"/>
      <c r="X893697" s="24"/>
      <c r="Y893697" s="24"/>
      <c r="Z893697" s="24"/>
      <c r="AA893697" s="24"/>
      <c r="AB893697" s="24"/>
      <c r="AC893697" s="24"/>
      <c r="AD893697" s="24"/>
      <c r="AE893697" s="24"/>
      <c r="AF893697" s="24"/>
      <c r="AG893697" s="24"/>
      <c r="AH893697" s="24"/>
      <c r="AI893697" s="24"/>
      <c r="AJ893697" s="24"/>
      <c r="AK893697" s="24"/>
      <c r="AL893697" s="24"/>
      <c r="AM893697" s="24"/>
      <c r="AN893697" s="24"/>
      <c r="AO893697" s="24"/>
      <c r="AP893697" s="69"/>
      <c r="AQ893697" s="24"/>
      <c r="AR893697" s="24"/>
      <c r="AS893697" s="24"/>
      <c r="AT893697" s="24"/>
    </row>
    <row r="893825" spans="6:46" ht="15" x14ac:dyDescent="0.15">
      <c r="F893825" s="24"/>
      <c r="G893825" s="24"/>
      <c r="H893825" s="24"/>
      <c r="I893825" s="24"/>
      <c r="J893825" s="24"/>
      <c r="K893825" s="24"/>
      <c r="L893825" s="24"/>
      <c r="M893825" s="24"/>
      <c r="N893825" s="24"/>
      <c r="O893825" s="24"/>
      <c r="P893825" s="24"/>
      <c r="Q893825" s="24"/>
      <c r="R893825" s="24"/>
      <c r="S893825" s="24"/>
      <c r="T893825" s="24"/>
      <c r="U893825" s="24"/>
      <c r="V893825" s="24"/>
      <c r="W893825" s="24"/>
      <c r="X893825" s="24"/>
      <c r="Y893825" s="24"/>
      <c r="Z893825" s="24"/>
      <c r="AA893825" s="24"/>
      <c r="AB893825" s="24"/>
      <c r="AC893825" s="24"/>
      <c r="AD893825" s="24"/>
      <c r="AE893825" s="24"/>
      <c r="AF893825" s="24"/>
      <c r="AG893825" s="24"/>
      <c r="AH893825" s="24"/>
      <c r="AI893825" s="24"/>
      <c r="AJ893825" s="24"/>
      <c r="AK893825" s="24"/>
      <c r="AL893825" s="24"/>
      <c r="AM893825" s="24"/>
      <c r="AN893825" s="24"/>
      <c r="AO893825" s="24"/>
      <c r="AP893825" s="69"/>
      <c r="AQ893825" s="24"/>
      <c r="AR893825" s="24"/>
      <c r="AS893825" s="24"/>
      <c r="AT893825" s="24"/>
    </row>
    <row r="893953" spans="6:46" ht="15" x14ac:dyDescent="0.15">
      <c r="F893953" s="24"/>
      <c r="G893953" s="24"/>
      <c r="H893953" s="24"/>
      <c r="I893953" s="24"/>
      <c r="J893953" s="24"/>
      <c r="K893953" s="24"/>
      <c r="L893953" s="24"/>
      <c r="M893953" s="24"/>
      <c r="N893953" s="24"/>
      <c r="O893953" s="24"/>
      <c r="P893953" s="24"/>
      <c r="Q893953" s="24"/>
      <c r="R893953" s="24"/>
      <c r="S893953" s="24"/>
      <c r="T893953" s="24"/>
      <c r="U893953" s="24"/>
      <c r="V893953" s="24"/>
      <c r="W893953" s="24"/>
      <c r="X893953" s="24"/>
      <c r="Y893953" s="24"/>
      <c r="Z893953" s="24"/>
      <c r="AA893953" s="24"/>
      <c r="AB893953" s="24"/>
      <c r="AC893953" s="24"/>
      <c r="AD893953" s="24"/>
      <c r="AE893953" s="24"/>
      <c r="AF893953" s="24"/>
      <c r="AG893953" s="24"/>
      <c r="AH893953" s="24"/>
      <c r="AI893953" s="24"/>
      <c r="AJ893953" s="24"/>
      <c r="AK893953" s="24"/>
      <c r="AL893953" s="24"/>
      <c r="AM893953" s="24"/>
      <c r="AN893953" s="24"/>
      <c r="AO893953" s="24"/>
      <c r="AP893953" s="69"/>
      <c r="AQ893953" s="24"/>
      <c r="AR893953" s="24"/>
      <c r="AS893953" s="24"/>
      <c r="AT893953" s="24"/>
    </row>
    <row r="894081" spans="6:46" ht="15" x14ac:dyDescent="0.15">
      <c r="F894081" s="24"/>
      <c r="G894081" s="24"/>
      <c r="H894081" s="24"/>
      <c r="I894081" s="24"/>
      <c r="J894081" s="24"/>
      <c r="K894081" s="24"/>
      <c r="L894081" s="24"/>
      <c r="M894081" s="24"/>
      <c r="N894081" s="24"/>
      <c r="O894081" s="24"/>
      <c r="P894081" s="24"/>
      <c r="Q894081" s="24"/>
      <c r="R894081" s="24"/>
      <c r="S894081" s="24"/>
      <c r="T894081" s="24"/>
      <c r="U894081" s="24"/>
      <c r="V894081" s="24"/>
      <c r="W894081" s="24"/>
      <c r="X894081" s="24"/>
      <c r="Y894081" s="24"/>
      <c r="Z894081" s="24"/>
      <c r="AA894081" s="24"/>
      <c r="AB894081" s="24"/>
      <c r="AC894081" s="24"/>
      <c r="AD894081" s="24"/>
      <c r="AE894081" s="24"/>
      <c r="AF894081" s="24"/>
      <c r="AG894081" s="24"/>
      <c r="AH894081" s="24"/>
      <c r="AI894081" s="24"/>
      <c r="AJ894081" s="24"/>
      <c r="AK894081" s="24"/>
      <c r="AL894081" s="24"/>
      <c r="AM894081" s="24"/>
      <c r="AN894081" s="24"/>
      <c r="AO894081" s="24"/>
      <c r="AP894081" s="69"/>
      <c r="AQ894081" s="24"/>
      <c r="AR894081" s="24"/>
      <c r="AS894081" s="24"/>
      <c r="AT894081" s="24"/>
    </row>
    <row r="894209" spans="6:46" ht="15" x14ac:dyDescent="0.15">
      <c r="F894209" s="24"/>
      <c r="G894209" s="24"/>
      <c r="H894209" s="24"/>
      <c r="I894209" s="24"/>
      <c r="J894209" s="24"/>
      <c r="K894209" s="24"/>
      <c r="L894209" s="24"/>
      <c r="M894209" s="24"/>
      <c r="N894209" s="24"/>
      <c r="O894209" s="24"/>
      <c r="P894209" s="24"/>
      <c r="Q894209" s="24"/>
      <c r="R894209" s="24"/>
      <c r="S894209" s="24"/>
      <c r="T894209" s="24"/>
      <c r="U894209" s="24"/>
      <c r="V894209" s="24"/>
      <c r="W894209" s="24"/>
      <c r="X894209" s="24"/>
      <c r="Y894209" s="24"/>
      <c r="Z894209" s="24"/>
      <c r="AA894209" s="24"/>
      <c r="AB894209" s="24"/>
      <c r="AC894209" s="24"/>
      <c r="AD894209" s="24"/>
      <c r="AE894209" s="24"/>
      <c r="AF894209" s="24"/>
      <c r="AG894209" s="24"/>
      <c r="AH894209" s="24"/>
      <c r="AI894209" s="24"/>
      <c r="AJ894209" s="24"/>
      <c r="AK894209" s="24"/>
      <c r="AL894209" s="24"/>
      <c r="AM894209" s="24"/>
      <c r="AN894209" s="24"/>
      <c r="AO894209" s="24"/>
      <c r="AP894209" s="69"/>
      <c r="AQ894209" s="24"/>
      <c r="AR894209" s="24"/>
      <c r="AS894209" s="24"/>
      <c r="AT894209" s="24"/>
    </row>
    <row r="894337" spans="6:46" ht="15" x14ac:dyDescent="0.15">
      <c r="F894337" s="24"/>
      <c r="G894337" s="24"/>
      <c r="H894337" s="24"/>
      <c r="I894337" s="24"/>
      <c r="J894337" s="24"/>
      <c r="K894337" s="24"/>
      <c r="L894337" s="24"/>
      <c r="M894337" s="24"/>
      <c r="N894337" s="24"/>
      <c r="O894337" s="24"/>
      <c r="P894337" s="24"/>
      <c r="Q894337" s="24"/>
      <c r="R894337" s="24"/>
      <c r="S894337" s="24"/>
      <c r="T894337" s="24"/>
      <c r="U894337" s="24"/>
      <c r="V894337" s="24"/>
      <c r="W894337" s="24"/>
      <c r="X894337" s="24"/>
      <c r="Y894337" s="24"/>
      <c r="Z894337" s="24"/>
      <c r="AA894337" s="24"/>
      <c r="AB894337" s="24"/>
      <c r="AC894337" s="24"/>
      <c r="AD894337" s="24"/>
      <c r="AE894337" s="24"/>
      <c r="AF894337" s="24"/>
      <c r="AG894337" s="24"/>
      <c r="AH894337" s="24"/>
      <c r="AI894337" s="24"/>
      <c r="AJ894337" s="24"/>
      <c r="AK894337" s="24"/>
      <c r="AL894337" s="24"/>
      <c r="AM894337" s="24"/>
      <c r="AN894337" s="24"/>
      <c r="AO894337" s="24"/>
      <c r="AP894337" s="69"/>
      <c r="AQ894337" s="24"/>
      <c r="AR894337" s="24"/>
      <c r="AS894337" s="24"/>
      <c r="AT894337" s="24"/>
    </row>
    <row r="894465" spans="6:46" ht="15" x14ac:dyDescent="0.15">
      <c r="F894465" s="24"/>
      <c r="G894465" s="24"/>
      <c r="H894465" s="24"/>
      <c r="I894465" s="24"/>
      <c r="J894465" s="24"/>
      <c r="K894465" s="24"/>
      <c r="L894465" s="24"/>
      <c r="M894465" s="24"/>
      <c r="N894465" s="24"/>
      <c r="O894465" s="24"/>
      <c r="P894465" s="24"/>
      <c r="Q894465" s="24"/>
      <c r="R894465" s="24"/>
      <c r="S894465" s="24"/>
      <c r="T894465" s="24"/>
      <c r="U894465" s="24"/>
      <c r="V894465" s="24"/>
      <c r="W894465" s="24"/>
      <c r="X894465" s="24"/>
      <c r="Y894465" s="24"/>
      <c r="Z894465" s="24"/>
      <c r="AA894465" s="24"/>
      <c r="AB894465" s="24"/>
      <c r="AC894465" s="24"/>
      <c r="AD894465" s="24"/>
      <c r="AE894465" s="24"/>
      <c r="AF894465" s="24"/>
      <c r="AG894465" s="24"/>
      <c r="AH894465" s="24"/>
      <c r="AI894465" s="24"/>
      <c r="AJ894465" s="24"/>
      <c r="AK894465" s="24"/>
      <c r="AL894465" s="24"/>
      <c r="AM894465" s="24"/>
      <c r="AN894465" s="24"/>
      <c r="AO894465" s="24"/>
      <c r="AP894465" s="69"/>
      <c r="AQ894465" s="24"/>
      <c r="AR894465" s="24"/>
      <c r="AS894465" s="24"/>
      <c r="AT894465" s="24"/>
    </row>
    <row r="894593" spans="6:46" ht="15" x14ac:dyDescent="0.15">
      <c r="F894593" s="24"/>
      <c r="G894593" s="24"/>
      <c r="H894593" s="24"/>
      <c r="I894593" s="24"/>
      <c r="J894593" s="24"/>
      <c r="K894593" s="24"/>
      <c r="L894593" s="24"/>
      <c r="M894593" s="24"/>
      <c r="N894593" s="24"/>
      <c r="O894593" s="24"/>
      <c r="P894593" s="24"/>
      <c r="Q894593" s="24"/>
      <c r="R894593" s="24"/>
      <c r="S894593" s="24"/>
      <c r="T894593" s="24"/>
      <c r="U894593" s="24"/>
      <c r="V894593" s="24"/>
      <c r="W894593" s="24"/>
      <c r="X894593" s="24"/>
      <c r="Y894593" s="24"/>
      <c r="Z894593" s="24"/>
      <c r="AA894593" s="24"/>
      <c r="AB894593" s="24"/>
      <c r="AC894593" s="24"/>
      <c r="AD894593" s="24"/>
      <c r="AE894593" s="24"/>
      <c r="AF894593" s="24"/>
      <c r="AG894593" s="24"/>
      <c r="AH894593" s="24"/>
      <c r="AI894593" s="24"/>
      <c r="AJ894593" s="24"/>
      <c r="AK894593" s="24"/>
      <c r="AL894593" s="24"/>
      <c r="AM894593" s="24"/>
      <c r="AN894593" s="24"/>
      <c r="AO894593" s="24"/>
      <c r="AP894593" s="69"/>
      <c r="AQ894593" s="24"/>
      <c r="AR894593" s="24"/>
      <c r="AS894593" s="24"/>
      <c r="AT894593" s="24"/>
    </row>
    <row r="894721" spans="6:46" ht="15" x14ac:dyDescent="0.15">
      <c r="F894721" s="24"/>
      <c r="G894721" s="24"/>
      <c r="H894721" s="24"/>
      <c r="I894721" s="24"/>
      <c r="J894721" s="24"/>
      <c r="K894721" s="24"/>
      <c r="L894721" s="24"/>
      <c r="M894721" s="24"/>
      <c r="N894721" s="24"/>
      <c r="O894721" s="24"/>
      <c r="P894721" s="24"/>
      <c r="Q894721" s="24"/>
      <c r="R894721" s="24"/>
      <c r="S894721" s="24"/>
      <c r="T894721" s="24"/>
      <c r="U894721" s="24"/>
      <c r="V894721" s="24"/>
      <c r="W894721" s="24"/>
      <c r="X894721" s="24"/>
      <c r="Y894721" s="24"/>
      <c r="Z894721" s="24"/>
      <c r="AA894721" s="24"/>
      <c r="AB894721" s="24"/>
      <c r="AC894721" s="24"/>
      <c r="AD894721" s="24"/>
      <c r="AE894721" s="24"/>
      <c r="AF894721" s="24"/>
      <c r="AG894721" s="24"/>
      <c r="AH894721" s="24"/>
      <c r="AI894721" s="24"/>
      <c r="AJ894721" s="24"/>
      <c r="AK894721" s="24"/>
      <c r="AL894721" s="24"/>
      <c r="AM894721" s="24"/>
      <c r="AN894721" s="24"/>
      <c r="AO894721" s="24"/>
      <c r="AP894721" s="69"/>
      <c r="AQ894721" s="24"/>
      <c r="AR894721" s="24"/>
      <c r="AS894721" s="24"/>
      <c r="AT894721" s="24"/>
    </row>
    <row r="894849" spans="6:46" ht="15" x14ac:dyDescent="0.15">
      <c r="F894849" s="24"/>
      <c r="G894849" s="24"/>
      <c r="H894849" s="24"/>
      <c r="I894849" s="24"/>
      <c r="J894849" s="24"/>
      <c r="K894849" s="24"/>
      <c r="L894849" s="24"/>
      <c r="M894849" s="24"/>
      <c r="N894849" s="24"/>
      <c r="O894849" s="24"/>
      <c r="P894849" s="24"/>
      <c r="Q894849" s="24"/>
      <c r="R894849" s="24"/>
      <c r="S894849" s="24"/>
      <c r="T894849" s="24"/>
      <c r="U894849" s="24"/>
      <c r="V894849" s="24"/>
      <c r="W894849" s="24"/>
      <c r="X894849" s="24"/>
      <c r="Y894849" s="24"/>
      <c r="Z894849" s="24"/>
      <c r="AA894849" s="24"/>
      <c r="AB894849" s="24"/>
      <c r="AC894849" s="24"/>
      <c r="AD894849" s="24"/>
      <c r="AE894849" s="24"/>
      <c r="AF894849" s="24"/>
      <c r="AG894849" s="24"/>
      <c r="AH894849" s="24"/>
      <c r="AI894849" s="24"/>
      <c r="AJ894849" s="24"/>
      <c r="AK894849" s="24"/>
      <c r="AL894849" s="24"/>
      <c r="AM894849" s="24"/>
      <c r="AN894849" s="24"/>
      <c r="AO894849" s="24"/>
      <c r="AP894849" s="69"/>
      <c r="AQ894849" s="24"/>
      <c r="AR894849" s="24"/>
      <c r="AS894849" s="24"/>
      <c r="AT894849" s="24"/>
    </row>
    <row r="894977" spans="6:46" ht="15" x14ac:dyDescent="0.15">
      <c r="F894977" s="24"/>
      <c r="G894977" s="24"/>
      <c r="H894977" s="24"/>
      <c r="I894977" s="24"/>
      <c r="J894977" s="24"/>
      <c r="K894977" s="24"/>
      <c r="L894977" s="24"/>
      <c r="M894977" s="24"/>
      <c r="N894977" s="24"/>
      <c r="O894977" s="24"/>
      <c r="P894977" s="24"/>
      <c r="Q894977" s="24"/>
      <c r="R894977" s="24"/>
      <c r="S894977" s="24"/>
      <c r="T894977" s="24"/>
      <c r="U894977" s="24"/>
      <c r="V894977" s="24"/>
      <c r="W894977" s="24"/>
      <c r="X894977" s="24"/>
      <c r="Y894977" s="24"/>
      <c r="Z894977" s="24"/>
      <c r="AA894977" s="24"/>
      <c r="AB894977" s="24"/>
      <c r="AC894977" s="24"/>
      <c r="AD894977" s="24"/>
      <c r="AE894977" s="24"/>
      <c r="AF894977" s="24"/>
      <c r="AG894977" s="24"/>
      <c r="AH894977" s="24"/>
      <c r="AI894977" s="24"/>
      <c r="AJ894977" s="24"/>
      <c r="AK894977" s="24"/>
      <c r="AL894977" s="24"/>
      <c r="AM894977" s="24"/>
      <c r="AN894977" s="24"/>
      <c r="AO894977" s="24"/>
      <c r="AP894977" s="69"/>
      <c r="AQ894977" s="24"/>
      <c r="AR894977" s="24"/>
      <c r="AS894977" s="24"/>
      <c r="AT894977" s="24"/>
    </row>
    <row r="895105" spans="6:46" ht="15" x14ac:dyDescent="0.15">
      <c r="F895105" s="24"/>
      <c r="G895105" s="24"/>
      <c r="H895105" s="24"/>
      <c r="I895105" s="24"/>
      <c r="J895105" s="24"/>
      <c r="K895105" s="24"/>
      <c r="L895105" s="24"/>
      <c r="M895105" s="24"/>
      <c r="N895105" s="24"/>
      <c r="O895105" s="24"/>
      <c r="P895105" s="24"/>
      <c r="Q895105" s="24"/>
      <c r="R895105" s="24"/>
      <c r="S895105" s="24"/>
      <c r="T895105" s="24"/>
      <c r="U895105" s="24"/>
      <c r="V895105" s="24"/>
      <c r="W895105" s="24"/>
      <c r="X895105" s="24"/>
      <c r="Y895105" s="24"/>
      <c r="Z895105" s="24"/>
      <c r="AA895105" s="24"/>
      <c r="AB895105" s="24"/>
      <c r="AC895105" s="24"/>
      <c r="AD895105" s="24"/>
      <c r="AE895105" s="24"/>
      <c r="AF895105" s="24"/>
      <c r="AG895105" s="24"/>
      <c r="AH895105" s="24"/>
      <c r="AI895105" s="24"/>
      <c r="AJ895105" s="24"/>
      <c r="AK895105" s="24"/>
      <c r="AL895105" s="24"/>
      <c r="AM895105" s="24"/>
      <c r="AN895105" s="24"/>
      <c r="AO895105" s="24"/>
      <c r="AP895105" s="69"/>
      <c r="AQ895105" s="24"/>
      <c r="AR895105" s="24"/>
      <c r="AS895105" s="24"/>
      <c r="AT895105" s="24"/>
    </row>
    <row r="895233" spans="6:46" ht="15" x14ac:dyDescent="0.15">
      <c r="F895233" s="24"/>
      <c r="G895233" s="24"/>
      <c r="H895233" s="24"/>
      <c r="I895233" s="24"/>
      <c r="J895233" s="24"/>
      <c r="K895233" s="24"/>
      <c r="L895233" s="24"/>
      <c r="M895233" s="24"/>
      <c r="N895233" s="24"/>
      <c r="O895233" s="24"/>
      <c r="P895233" s="24"/>
      <c r="Q895233" s="24"/>
      <c r="R895233" s="24"/>
      <c r="S895233" s="24"/>
      <c r="T895233" s="24"/>
      <c r="U895233" s="24"/>
      <c r="V895233" s="24"/>
      <c r="W895233" s="24"/>
      <c r="X895233" s="24"/>
      <c r="Y895233" s="24"/>
      <c r="Z895233" s="24"/>
      <c r="AA895233" s="24"/>
      <c r="AB895233" s="24"/>
      <c r="AC895233" s="24"/>
      <c r="AD895233" s="24"/>
      <c r="AE895233" s="24"/>
      <c r="AF895233" s="24"/>
      <c r="AG895233" s="24"/>
      <c r="AH895233" s="24"/>
      <c r="AI895233" s="24"/>
      <c r="AJ895233" s="24"/>
      <c r="AK895233" s="24"/>
      <c r="AL895233" s="24"/>
      <c r="AM895233" s="24"/>
      <c r="AN895233" s="24"/>
      <c r="AO895233" s="24"/>
      <c r="AP895233" s="69"/>
      <c r="AQ895233" s="24"/>
      <c r="AR895233" s="24"/>
      <c r="AS895233" s="24"/>
      <c r="AT895233" s="24"/>
    </row>
    <row r="895361" spans="6:46" ht="15" x14ac:dyDescent="0.15">
      <c r="F895361" s="24"/>
      <c r="G895361" s="24"/>
      <c r="H895361" s="24"/>
      <c r="I895361" s="24"/>
      <c r="J895361" s="24"/>
      <c r="K895361" s="24"/>
      <c r="L895361" s="24"/>
      <c r="M895361" s="24"/>
      <c r="N895361" s="24"/>
      <c r="O895361" s="24"/>
      <c r="P895361" s="24"/>
      <c r="Q895361" s="24"/>
      <c r="R895361" s="24"/>
      <c r="S895361" s="24"/>
      <c r="T895361" s="24"/>
      <c r="U895361" s="24"/>
      <c r="V895361" s="24"/>
      <c r="W895361" s="24"/>
      <c r="X895361" s="24"/>
      <c r="Y895361" s="24"/>
      <c r="Z895361" s="24"/>
      <c r="AA895361" s="24"/>
      <c r="AB895361" s="24"/>
      <c r="AC895361" s="24"/>
      <c r="AD895361" s="24"/>
      <c r="AE895361" s="24"/>
      <c r="AF895361" s="24"/>
      <c r="AG895361" s="24"/>
      <c r="AH895361" s="24"/>
      <c r="AI895361" s="24"/>
      <c r="AJ895361" s="24"/>
      <c r="AK895361" s="24"/>
      <c r="AL895361" s="24"/>
      <c r="AM895361" s="24"/>
      <c r="AN895361" s="24"/>
      <c r="AO895361" s="24"/>
      <c r="AP895361" s="69"/>
      <c r="AQ895361" s="24"/>
      <c r="AR895361" s="24"/>
      <c r="AS895361" s="24"/>
      <c r="AT895361" s="24"/>
    </row>
    <row r="895489" spans="6:46" ht="15" x14ac:dyDescent="0.15">
      <c r="F895489" s="24"/>
      <c r="G895489" s="24"/>
      <c r="H895489" s="24"/>
      <c r="I895489" s="24"/>
      <c r="J895489" s="24"/>
      <c r="K895489" s="24"/>
      <c r="L895489" s="24"/>
      <c r="M895489" s="24"/>
      <c r="N895489" s="24"/>
      <c r="O895489" s="24"/>
      <c r="P895489" s="24"/>
      <c r="Q895489" s="24"/>
      <c r="R895489" s="24"/>
      <c r="S895489" s="24"/>
      <c r="T895489" s="24"/>
      <c r="U895489" s="24"/>
      <c r="V895489" s="24"/>
      <c r="W895489" s="24"/>
      <c r="X895489" s="24"/>
      <c r="Y895489" s="24"/>
      <c r="Z895489" s="24"/>
      <c r="AA895489" s="24"/>
      <c r="AB895489" s="24"/>
      <c r="AC895489" s="24"/>
      <c r="AD895489" s="24"/>
      <c r="AE895489" s="24"/>
      <c r="AF895489" s="24"/>
      <c r="AG895489" s="24"/>
      <c r="AH895489" s="24"/>
      <c r="AI895489" s="24"/>
      <c r="AJ895489" s="24"/>
      <c r="AK895489" s="24"/>
      <c r="AL895489" s="24"/>
      <c r="AM895489" s="24"/>
      <c r="AN895489" s="24"/>
      <c r="AO895489" s="24"/>
      <c r="AP895489" s="69"/>
      <c r="AQ895489" s="24"/>
      <c r="AR895489" s="24"/>
      <c r="AS895489" s="24"/>
      <c r="AT895489" s="24"/>
    </row>
    <row r="895617" spans="6:46" ht="15" x14ac:dyDescent="0.15">
      <c r="F895617" s="24"/>
      <c r="G895617" s="24"/>
      <c r="H895617" s="24"/>
      <c r="I895617" s="24"/>
      <c r="J895617" s="24"/>
      <c r="K895617" s="24"/>
      <c r="L895617" s="24"/>
      <c r="M895617" s="24"/>
      <c r="N895617" s="24"/>
      <c r="O895617" s="24"/>
      <c r="P895617" s="24"/>
      <c r="Q895617" s="24"/>
      <c r="R895617" s="24"/>
      <c r="S895617" s="24"/>
      <c r="T895617" s="24"/>
      <c r="U895617" s="24"/>
      <c r="V895617" s="24"/>
      <c r="W895617" s="24"/>
      <c r="X895617" s="24"/>
      <c r="Y895617" s="24"/>
      <c r="Z895617" s="24"/>
      <c r="AA895617" s="24"/>
      <c r="AB895617" s="24"/>
      <c r="AC895617" s="24"/>
      <c r="AD895617" s="24"/>
      <c r="AE895617" s="24"/>
      <c r="AF895617" s="24"/>
      <c r="AG895617" s="24"/>
      <c r="AH895617" s="24"/>
      <c r="AI895617" s="24"/>
      <c r="AJ895617" s="24"/>
      <c r="AK895617" s="24"/>
      <c r="AL895617" s="24"/>
      <c r="AM895617" s="24"/>
      <c r="AN895617" s="24"/>
      <c r="AO895617" s="24"/>
      <c r="AP895617" s="69"/>
      <c r="AQ895617" s="24"/>
      <c r="AR895617" s="24"/>
      <c r="AS895617" s="24"/>
      <c r="AT895617" s="24"/>
    </row>
    <row r="895745" spans="6:46" ht="15" x14ac:dyDescent="0.15">
      <c r="F895745" s="24"/>
      <c r="G895745" s="24"/>
      <c r="H895745" s="24"/>
      <c r="I895745" s="24"/>
      <c r="J895745" s="24"/>
      <c r="K895745" s="24"/>
      <c r="L895745" s="24"/>
      <c r="M895745" s="24"/>
      <c r="N895745" s="24"/>
      <c r="O895745" s="24"/>
      <c r="P895745" s="24"/>
      <c r="Q895745" s="24"/>
      <c r="R895745" s="24"/>
      <c r="S895745" s="24"/>
      <c r="T895745" s="24"/>
      <c r="U895745" s="24"/>
      <c r="V895745" s="24"/>
      <c r="W895745" s="24"/>
      <c r="X895745" s="24"/>
      <c r="Y895745" s="24"/>
      <c r="Z895745" s="24"/>
      <c r="AA895745" s="24"/>
      <c r="AB895745" s="24"/>
      <c r="AC895745" s="24"/>
      <c r="AD895745" s="24"/>
      <c r="AE895745" s="24"/>
      <c r="AF895745" s="24"/>
      <c r="AG895745" s="24"/>
      <c r="AH895745" s="24"/>
      <c r="AI895745" s="24"/>
      <c r="AJ895745" s="24"/>
      <c r="AK895745" s="24"/>
      <c r="AL895745" s="24"/>
      <c r="AM895745" s="24"/>
      <c r="AN895745" s="24"/>
      <c r="AO895745" s="24"/>
      <c r="AP895745" s="69"/>
      <c r="AQ895745" s="24"/>
      <c r="AR895745" s="24"/>
      <c r="AS895745" s="24"/>
      <c r="AT895745" s="24"/>
    </row>
    <row r="895873" spans="6:46" ht="15" x14ac:dyDescent="0.15">
      <c r="F895873" s="24"/>
      <c r="G895873" s="24"/>
      <c r="H895873" s="24"/>
      <c r="I895873" s="24"/>
      <c r="J895873" s="24"/>
      <c r="K895873" s="24"/>
      <c r="L895873" s="24"/>
      <c r="M895873" s="24"/>
      <c r="N895873" s="24"/>
      <c r="O895873" s="24"/>
      <c r="P895873" s="24"/>
      <c r="Q895873" s="24"/>
      <c r="R895873" s="24"/>
      <c r="S895873" s="24"/>
      <c r="T895873" s="24"/>
      <c r="U895873" s="24"/>
      <c r="V895873" s="24"/>
      <c r="W895873" s="24"/>
      <c r="X895873" s="24"/>
      <c r="Y895873" s="24"/>
      <c r="Z895873" s="24"/>
      <c r="AA895873" s="24"/>
      <c r="AB895873" s="24"/>
      <c r="AC895873" s="24"/>
      <c r="AD895873" s="24"/>
      <c r="AE895873" s="24"/>
      <c r="AF895873" s="24"/>
      <c r="AG895873" s="24"/>
      <c r="AH895873" s="24"/>
      <c r="AI895873" s="24"/>
      <c r="AJ895873" s="24"/>
      <c r="AK895873" s="24"/>
      <c r="AL895873" s="24"/>
      <c r="AM895873" s="24"/>
      <c r="AN895873" s="24"/>
      <c r="AO895873" s="24"/>
      <c r="AP895873" s="69"/>
      <c r="AQ895873" s="24"/>
      <c r="AR895873" s="24"/>
      <c r="AS895873" s="24"/>
      <c r="AT895873" s="24"/>
    </row>
    <row r="896001" spans="6:46" ht="15" x14ac:dyDescent="0.15">
      <c r="F896001" s="24"/>
      <c r="G896001" s="24"/>
      <c r="H896001" s="24"/>
      <c r="I896001" s="24"/>
      <c r="J896001" s="24"/>
      <c r="K896001" s="24"/>
      <c r="L896001" s="24"/>
      <c r="M896001" s="24"/>
      <c r="N896001" s="24"/>
      <c r="O896001" s="24"/>
      <c r="P896001" s="24"/>
      <c r="Q896001" s="24"/>
      <c r="R896001" s="24"/>
      <c r="S896001" s="24"/>
      <c r="T896001" s="24"/>
      <c r="U896001" s="24"/>
      <c r="V896001" s="24"/>
      <c r="W896001" s="24"/>
      <c r="X896001" s="24"/>
      <c r="Y896001" s="24"/>
      <c r="Z896001" s="24"/>
      <c r="AA896001" s="24"/>
      <c r="AB896001" s="24"/>
      <c r="AC896001" s="24"/>
      <c r="AD896001" s="24"/>
      <c r="AE896001" s="24"/>
      <c r="AF896001" s="24"/>
      <c r="AG896001" s="24"/>
      <c r="AH896001" s="24"/>
      <c r="AI896001" s="24"/>
      <c r="AJ896001" s="24"/>
      <c r="AK896001" s="24"/>
      <c r="AL896001" s="24"/>
      <c r="AM896001" s="24"/>
      <c r="AN896001" s="24"/>
      <c r="AO896001" s="24"/>
      <c r="AP896001" s="69"/>
      <c r="AQ896001" s="24"/>
      <c r="AR896001" s="24"/>
      <c r="AS896001" s="24"/>
      <c r="AT896001" s="24"/>
    </row>
    <row r="896129" spans="6:46" ht="15" x14ac:dyDescent="0.15">
      <c r="F896129" s="24"/>
      <c r="G896129" s="24"/>
      <c r="H896129" s="24"/>
      <c r="I896129" s="24"/>
      <c r="J896129" s="24"/>
      <c r="K896129" s="24"/>
      <c r="L896129" s="24"/>
      <c r="M896129" s="24"/>
      <c r="N896129" s="24"/>
      <c r="O896129" s="24"/>
      <c r="P896129" s="24"/>
      <c r="Q896129" s="24"/>
      <c r="R896129" s="24"/>
      <c r="S896129" s="24"/>
      <c r="T896129" s="24"/>
      <c r="U896129" s="24"/>
      <c r="V896129" s="24"/>
      <c r="W896129" s="24"/>
      <c r="X896129" s="24"/>
      <c r="Y896129" s="24"/>
      <c r="Z896129" s="24"/>
      <c r="AA896129" s="24"/>
      <c r="AB896129" s="24"/>
      <c r="AC896129" s="24"/>
      <c r="AD896129" s="24"/>
      <c r="AE896129" s="24"/>
      <c r="AF896129" s="24"/>
      <c r="AG896129" s="24"/>
      <c r="AH896129" s="24"/>
      <c r="AI896129" s="24"/>
      <c r="AJ896129" s="24"/>
      <c r="AK896129" s="24"/>
      <c r="AL896129" s="24"/>
      <c r="AM896129" s="24"/>
      <c r="AN896129" s="24"/>
      <c r="AO896129" s="24"/>
      <c r="AP896129" s="69"/>
      <c r="AQ896129" s="24"/>
      <c r="AR896129" s="24"/>
      <c r="AS896129" s="24"/>
      <c r="AT896129" s="24"/>
    </row>
    <row r="896257" spans="6:46" ht="15" x14ac:dyDescent="0.15">
      <c r="F896257" s="24"/>
      <c r="G896257" s="24"/>
      <c r="H896257" s="24"/>
      <c r="I896257" s="24"/>
      <c r="J896257" s="24"/>
      <c r="K896257" s="24"/>
      <c r="L896257" s="24"/>
      <c r="M896257" s="24"/>
      <c r="N896257" s="24"/>
      <c r="O896257" s="24"/>
      <c r="P896257" s="24"/>
      <c r="Q896257" s="24"/>
      <c r="R896257" s="24"/>
      <c r="S896257" s="24"/>
      <c r="T896257" s="24"/>
      <c r="U896257" s="24"/>
      <c r="V896257" s="24"/>
      <c r="W896257" s="24"/>
      <c r="X896257" s="24"/>
      <c r="Y896257" s="24"/>
      <c r="Z896257" s="24"/>
      <c r="AA896257" s="24"/>
      <c r="AB896257" s="24"/>
      <c r="AC896257" s="24"/>
      <c r="AD896257" s="24"/>
      <c r="AE896257" s="24"/>
      <c r="AF896257" s="24"/>
      <c r="AG896257" s="24"/>
      <c r="AH896257" s="24"/>
      <c r="AI896257" s="24"/>
      <c r="AJ896257" s="24"/>
      <c r="AK896257" s="24"/>
      <c r="AL896257" s="24"/>
      <c r="AM896257" s="24"/>
      <c r="AN896257" s="24"/>
      <c r="AO896257" s="24"/>
      <c r="AP896257" s="69"/>
      <c r="AQ896257" s="24"/>
      <c r="AR896257" s="24"/>
      <c r="AS896257" s="24"/>
      <c r="AT896257" s="24"/>
    </row>
    <row r="896385" spans="6:46" ht="15" x14ac:dyDescent="0.15">
      <c r="F896385" s="24"/>
      <c r="G896385" s="24"/>
      <c r="H896385" s="24"/>
      <c r="I896385" s="24"/>
      <c r="J896385" s="24"/>
      <c r="K896385" s="24"/>
      <c r="L896385" s="24"/>
      <c r="M896385" s="24"/>
      <c r="N896385" s="24"/>
      <c r="O896385" s="24"/>
      <c r="P896385" s="24"/>
      <c r="Q896385" s="24"/>
      <c r="R896385" s="24"/>
      <c r="S896385" s="24"/>
      <c r="T896385" s="24"/>
      <c r="U896385" s="24"/>
      <c r="V896385" s="24"/>
      <c r="W896385" s="24"/>
      <c r="X896385" s="24"/>
      <c r="Y896385" s="24"/>
      <c r="Z896385" s="24"/>
      <c r="AA896385" s="24"/>
      <c r="AB896385" s="24"/>
      <c r="AC896385" s="24"/>
      <c r="AD896385" s="24"/>
      <c r="AE896385" s="24"/>
      <c r="AF896385" s="24"/>
      <c r="AG896385" s="24"/>
      <c r="AH896385" s="24"/>
      <c r="AI896385" s="24"/>
      <c r="AJ896385" s="24"/>
      <c r="AK896385" s="24"/>
      <c r="AL896385" s="24"/>
      <c r="AM896385" s="24"/>
      <c r="AN896385" s="24"/>
      <c r="AO896385" s="24"/>
      <c r="AP896385" s="69"/>
      <c r="AQ896385" s="24"/>
      <c r="AR896385" s="24"/>
      <c r="AS896385" s="24"/>
      <c r="AT896385" s="24"/>
    </row>
    <row r="896513" spans="6:46" ht="15" x14ac:dyDescent="0.15">
      <c r="F896513" s="24"/>
      <c r="G896513" s="24"/>
      <c r="H896513" s="24"/>
      <c r="I896513" s="24"/>
      <c r="J896513" s="24"/>
      <c r="K896513" s="24"/>
      <c r="L896513" s="24"/>
      <c r="M896513" s="24"/>
      <c r="N896513" s="24"/>
      <c r="O896513" s="24"/>
      <c r="P896513" s="24"/>
      <c r="Q896513" s="24"/>
      <c r="R896513" s="24"/>
      <c r="S896513" s="24"/>
      <c r="T896513" s="24"/>
      <c r="U896513" s="24"/>
      <c r="V896513" s="24"/>
      <c r="W896513" s="24"/>
      <c r="X896513" s="24"/>
      <c r="Y896513" s="24"/>
      <c r="Z896513" s="24"/>
      <c r="AA896513" s="24"/>
      <c r="AB896513" s="24"/>
      <c r="AC896513" s="24"/>
      <c r="AD896513" s="24"/>
      <c r="AE896513" s="24"/>
      <c r="AF896513" s="24"/>
      <c r="AG896513" s="24"/>
      <c r="AH896513" s="24"/>
      <c r="AI896513" s="24"/>
      <c r="AJ896513" s="24"/>
      <c r="AK896513" s="24"/>
      <c r="AL896513" s="24"/>
      <c r="AM896513" s="24"/>
      <c r="AN896513" s="24"/>
      <c r="AO896513" s="24"/>
      <c r="AP896513" s="69"/>
      <c r="AQ896513" s="24"/>
      <c r="AR896513" s="24"/>
      <c r="AS896513" s="24"/>
      <c r="AT896513" s="24"/>
    </row>
    <row r="896641" spans="6:46" ht="15" x14ac:dyDescent="0.15">
      <c r="F896641" s="24"/>
      <c r="G896641" s="24"/>
      <c r="H896641" s="24"/>
      <c r="I896641" s="24"/>
      <c r="J896641" s="24"/>
      <c r="K896641" s="24"/>
      <c r="L896641" s="24"/>
      <c r="M896641" s="24"/>
      <c r="N896641" s="24"/>
      <c r="O896641" s="24"/>
      <c r="P896641" s="24"/>
      <c r="Q896641" s="24"/>
      <c r="R896641" s="24"/>
      <c r="S896641" s="24"/>
      <c r="T896641" s="24"/>
      <c r="U896641" s="24"/>
      <c r="V896641" s="24"/>
      <c r="W896641" s="24"/>
      <c r="X896641" s="24"/>
      <c r="Y896641" s="24"/>
      <c r="Z896641" s="24"/>
      <c r="AA896641" s="24"/>
      <c r="AB896641" s="24"/>
      <c r="AC896641" s="24"/>
      <c r="AD896641" s="24"/>
      <c r="AE896641" s="24"/>
      <c r="AF896641" s="24"/>
      <c r="AG896641" s="24"/>
      <c r="AH896641" s="24"/>
      <c r="AI896641" s="24"/>
      <c r="AJ896641" s="24"/>
      <c r="AK896641" s="24"/>
      <c r="AL896641" s="24"/>
      <c r="AM896641" s="24"/>
      <c r="AN896641" s="24"/>
      <c r="AO896641" s="24"/>
      <c r="AP896641" s="69"/>
      <c r="AQ896641" s="24"/>
      <c r="AR896641" s="24"/>
      <c r="AS896641" s="24"/>
      <c r="AT896641" s="24"/>
    </row>
    <row r="896769" spans="6:46" ht="15" x14ac:dyDescent="0.15">
      <c r="F896769" s="24"/>
      <c r="G896769" s="24"/>
      <c r="H896769" s="24"/>
      <c r="I896769" s="24"/>
      <c r="J896769" s="24"/>
      <c r="K896769" s="24"/>
      <c r="L896769" s="24"/>
      <c r="M896769" s="24"/>
      <c r="N896769" s="24"/>
      <c r="O896769" s="24"/>
      <c r="P896769" s="24"/>
      <c r="Q896769" s="24"/>
      <c r="R896769" s="24"/>
      <c r="S896769" s="24"/>
      <c r="T896769" s="24"/>
      <c r="U896769" s="24"/>
      <c r="V896769" s="24"/>
      <c r="W896769" s="24"/>
      <c r="X896769" s="24"/>
      <c r="Y896769" s="24"/>
      <c r="Z896769" s="24"/>
      <c r="AA896769" s="24"/>
      <c r="AB896769" s="24"/>
      <c r="AC896769" s="24"/>
      <c r="AD896769" s="24"/>
      <c r="AE896769" s="24"/>
      <c r="AF896769" s="24"/>
      <c r="AG896769" s="24"/>
      <c r="AH896769" s="24"/>
      <c r="AI896769" s="24"/>
      <c r="AJ896769" s="24"/>
      <c r="AK896769" s="24"/>
      <c r="AL896769" s="24"/>
      <c r="AM896769" s="24"/>
      <c r="AN896769" s="24"/>
      <c r="AO896769" s="24"/>
      <c r="AP896769" s="69"/>
      <c r="AQ896769" s="24"/>
      <c r="AR896769" s="24"/>
      <c r="AS896769" s="24"/>
      <c r="AT896769" s="24"/>
    </row>
    <row r="896897" spans="6:46" ht="15" x14ac:dyDescent="0.15">
      <c r="F896897" s="24"/>
      <c r="G896897" s="24"/>
      <c r="H896897" s="24"/>
      <c r="I896897" s="24"/>
      <c r="J896897" s="24"/>
      <c r="K896897" s="24"/>
      <c r="L896897" s="24"/>
      <c r="M896897" s="24"/>
      <c r="N896897" s="24"/>
      <c r="O896897" s="24"/>
      <c r="P896897" s="24"/>
      <c r="Q896897" s="24"/>
      <c r="R896897" s="24"/>
      <c r="S896897" s="24"/>
      <c r="T896897" s="24"/>
      <c r="U896897" s="24"/>
      <c r="V896897" s="24"/>
      <c r="W896897" s="24"/>
      <c r="X896897" s="24"/>
      <c r="Y896897" s="24"/>
      <c r="Z896897" s="24"/>
      <c r="AA896897" s="24"/>
      <c r="AB896897" s="24"/>
      <c r="AC896897" s="24"/>
      <c r="AD896897" s="24"/>
      <c r="AE896897" s="24"/>
      <c r="AF896897" s="24"/>
      <c r="AG896897" s="24"/>
      <c r="AH896897" s="24"/>
      <c r="AI896897" s="24"/>
      <c r="AJ896897" s="24"/>
      <c r="AK896897" s="24"/>
      <c r="AL896897" s="24"/>
      <c r="AM896897" s="24"/>
      <c r="AN896897" s="24"/>
      <c r="AO896897" s="24"/>
      <c r="AP896897" s="69"/>
      <c r="AQ896897" s="24"/>
      <c r="AR896897" s="24"/>
      <c r="AS896897" s="24"/>
      <c r="AT896897" s="24"/>
    </row>
    <row r="897025" spans="6:46" ht="15" x14ac:dyDescent="0.15">
      <c r="F897025" s="24"/>
      <c r="G897025" s="24"/>
      <c r="H897025" s="24"/>
      <c r="I897025" s="24"/>
      <c r="J897025" s="24"/>
      <c r="K897025" s="24"/>
      <c r="L897025" s="24"/>
      <c r="M897025" s="24"/>
      <c r="N897025" s="24"/>
      <c r="O897025" s="24"/>
      <c r="P897025" s="24"/>
      <c r="Q897025" s="24"/>
      <c r="R897025" s="24"/>
      <c r="S897025" s="24"/>
      <c r="T897025" s="24"/>
      <c r="U897025" s="24"/>
      <c r="V897025" s="24"/>
      <c r="W897025" s="24"/>
      <c r="X897025" s="24"/>
      <c r="Y897025" s="24"/>
      <c r="Z897025" s="24"/>
      <c r="AA897025" s="24"/>
      <c r="AB897025" s="24"/>
      <c r="AC897025" s="24"/>
      <c r="AD897025" s="24"/>
      <c r="AE897025" s="24"/>
      <c r="AF897025" s="24"/>
      <c r="AG897025" s="24"/>
      <c r="AH897025" s="24"/>
      <c r="AI897025" s="24"/>
      <c r="AJ897025" s="24"/>
      <c r="AK897025" s="24"/>
      <c r="AL897025" s="24"/>
      <c r="AM897025" s="24"/>
      <c r="AN897025" s="24"/>
      <c r="AO897025" s="24"/>
      <c r="AP897025" s="69"/>
      <c r="AQ897025" s="24"/>
      <c r="AR897025" s="24"/>
      <c r="AS897025" s="24"/>
      <c r="AT897025" s="24"/>
    </row>
    <row r="897153" spans="6:46" ht="15" x14ac:dyDescent="0.15">
      <c r="F897153" s="24"/>
      <c r="G897153" s="24"/>
      <c r="H897153" s="24"/>
      <c r="I897153" s="24"/>
      <c r="J897153" s="24"/>
      <c r="K897153" s="24"/>
      <c r="L897153" s="24"/>
      <c r="M897153" s="24"/>
      <c r="N897153" s="24"/>
      <c r="O897153" s="24"/>
      <c r="P897153" s="24"/>
      <c r="Q897153" s="24"/>
      <c r="R897153" s="24"/>
      <c r="S897153" s="24"/>
      <c r="T897153" s="24"/>
      <c r="U897153" s="24"/>
      <c r="V897153" s="24"/>
      <c r="W897153" s="24"/>
      <c r="X897153" s="24"/>
      <c r="Y897153" s="24"/>
      <c r="Z897153" s="24"/>
      <c r="AA897153" s="24"/>
      <c r="AB897153" s="24"/>
      <c r="AC897153" s="24"/>
      <c r="AD897153" s="24"/>
      <c r="AE897153" s="24"/>
      <c r="AF897153" s="24"/>
      <c r="AG897153" s="24"/>
      <c r="AH897153" s="24"/>
      <c r="AI897153" s="24"/>
      <c r="AJ897153" s="24"/>
      <c r="AK897153" s="24"/>
      <c r="AL897153" s="24"/>
      <c r="AM897153" s="24"/>
      <c r="AN897153" s="24"/>
      <c r="AO897153" s="24"/>
      <c r="AP897153" s="69"/>
      <c r="AQ897153" s="24"/>
      <c r="AR897153" s="24"/>
      <c r="AS897153" s="24"/>
      <c r="AT897153" s="24"/>
    </row>
    <row r="897281" spans="6:46" ht="15" x14ac:dyDescent="0.15">
      <c r="F897281" s="24"/>
      <c r="G897281" s="24"/>
      <c r="H897281" s="24"/>
      <c r="I897281" s="24"/>
      <c r="J897281" s="24"/>
      <c r="K897281" s="24"/>
      <c r="L897281" s="24"/>
      <c r="M897281" s="24"/>
      <c r="N897281" s="24"/>
      <c r="O897281" s="24"/>
      <c r="P897281" s="24"/>
      <c r="Q897281" s="24"/>
      <c r="R897281" s="24"/>
      <c r="S897281" s="24"/>
      <c r="T897281" s="24"/>
      <c r="U897281" s="24"/>
      <c r="V897281" s="24"/>
      <c r="W897281" s="24"/>
      <c r="X897281" s="24"/>
      <c r="Y897281" s="24"/>
      <c r="Z897281" s="24"/>
      <c r="AA897281" s="24"/>
      <c r="AB897281" s="24"/>
      <c r="AC897281" s="24"/>
      <c r="AD897281" s="24"/>
      <c r="AE897281" s="24"/>
      <c r="AF897281" s="24"/>
      <c r="AG897281" s="24"/>
      <c r="AH897281" s="24"/>
      <c r="AI897281" s="24"/>
      <c r="AJ897281" s="24"/>
      <c r="AK897281" s="24"/>
      <c r="AL897281" s="24"/>
      <c r="AM897281" s="24"/>
      <c r="AN897281" s="24"/>
      <c r="AO897281" s="24"/>
      <c r="AP897281" s="69"/>
      <c r="AQ897281" s="24"/>
      <c r="AR897281" s="24"/>
      <c r="AS897281" s="24"/>
      <c r="AT897281" s="24"/>
    </row>
    <row r="897409" spans="6:46" ht="15" x14ac:dyDescent="0.15">
      <c r="F897409" s="24"/>
      <c r="G897409" s="24"/>
      <c r="H897409" s="24"/>
      <c r="I897409" s="24"/>
      <c r="J897409" s="24"/>
      <c r="K897409" s="24"/>
      <c r="L897409" s="24"/>
      <c r="M897409" s="24"/>
      <c r="N897409" s="24"/>
      <c r="O897409" s="24"/>
      <c r="P897409" s="24"/>
      <c r="Q897409" s="24"/>
      <c r="R897409" s="24"/>
      <c r="S897409" s="24"/>
      <c r="T897409" s="24"/>
      <c r="U897409" s="24"/>
      <c r="V897409" s="24"/>
      <c r="W897409" s="24"/>
      <c r="X897409" s="24"/>
      <c r="Y897409" s="24"/>
      <c r="Z897409" s="24"/>
      <c r="AA897409" s="24"/>
      <c r="AB897409" s="24"/>
      <c r="AC897409" s="24"/>
      <c r="AD897409" s="24"/>
      <c r="AE897409" s="24"/>
      <c r="AF897409" s="24"/>
      <c r="AG897409" s="24"/>
      <c r="AH897409" s="24"/>
      <c r="AI897409" s="24"/>
      <c r="AJ897409" s="24"/>
      <c r="AK897409" s="24"/>
      <c r="AL897409" s="24"/>
      <c r="AM897409" s="24"/>
      <c r="AN897409" s="24"/>
      <c r="AO897409" s="24"/>
      <c r="AP897409" s="69"/>
      <c r="AQ897409" s="24"/>
      <c r="AR897409" s="24"/>
      <c r="AS897409" s="24"/>
      <c r="AT897409" s="24"/>
    </row>
    <row r="897537" spans="6:46" ht="15" x14ac:dyDescent="0.15">
      <c r="F897537" s="24"/>
      <c r="G897537" s="24"/>
      <c r="H897537" s="24"/>
      <c r="I897537" s="24"/>
      <c r="J897537" s="24"/>
      <c r="K897537" s="24"/>
      <c r="L897537" s="24"/>
      <c r="M897537" s="24"/>
      <c r="N897537" s="24"/>
      <c r="O897537" s="24"/>
      <c r="P897537" s="24"/>
      <c r="Q897537" s="24"/>
      <c r="R897537" s="24"/>
      <c r="S897537" s="24"/>
      <c r="T897537" s="24"/>
      <c r="U897537" s="24"/>
      <c r="V897537" s="24"/>
      <c r="W897537" s="24"/>
      <c r="X897537" s="24"/>
      <c r="Y897537" s="24"/>
      <c r="Z897537" s="24"/>
      <c r="AA897537" s="24"/>
      <c r="AB897537" s="24"/>
      <c r="AC897537" s="24"/>
      <c r="AD897537" s="24"/>
      <c r="AE897537" s="24"/>
      <c r="AF897537" s="24"/>
      <c r="AG897537" s="24"/>
      <c r="AH897537" s="24"/>
      <c r="AI897537" s="24"/>
      <c r="AJ897537" s="24"/>
      <c r="AK897537" s="24"/>
      <c r="AL897537" s="24"/>
      <c r="AM897537" s="24"/>
      <c r="AN897537" s="24"/>
      <c r="AO897537" s="24"/>
      <c r="AP897537" s="69"/>
      <c r="AQ897537" s="24"/>
      <c r="AR897537" s="24"/>
      <c r="AS897537" s="24"/>
      <c r="AT897537" s="24"/>
    </row>
    <row r="897665" spans="6:46" ht="15" x14ac:dyDescent="0.15">
      <c r="F897665" s="24"/>
      <c r="G897665" s="24"/>
      <c r="H897665" s="24"/>
      <c r="I897665" s="24"/>
      <c r="J897665" s="24"/>
      <c r="K897665" s="24"/>
      <c r="L897665" s="24"/>
      <c r="M897665" s="24"/>
      <c r="N897665" s="24"/>
      <c r="O897665" s="24"/>
      <c r="P897665" s="24"/>
      <c r="Q897665" s="24"/>
      <c r="R897665" s="24"/>
      <c r="S897665" s="24"/>
      <c r="T897665" s="24"/>
      <c r="U897665" s="24"/>
      <c r="V897665" s="24"/>
      <c r="W897665" s="24"/>
      <c r="X897665" s="24"/>
      <c r="Y897665" s="24"/>
      <c r="Z897665" s="24"/>
      <c r="AA897665" s="24"/>
      <c r="AB897665" s="24"/>
      <c r="AC897665" s="24"/>
      <c r="AD897665" s="24"/>
      <c r="AE897665" s="24"/>
      <c r="AF897665" s="24"/>
      <c r="AG897665" s="24"/>
      <c r="AH897665" s="24"/>
      <c r="AI897665" s="24"/>
      <c r="AJ897665" s="24"/>
      <c r="AK897665" s="24"/>
      <c r="AL897665" s="24"/>
      <c r="AM897665" s="24"/>
      <c r="AN897665" s="24"/>
      <c r="AO897665" s="24"/>
      <c r="AP897665" s="69"/>
      <c r="AQ897665" s="24"/>
      <c r="AR897665" s="24"/>
      <c r="AS897665" s="24"/>
      <c r="AT897665" s="24"/>
    </row>
    <row r="897793" spans="6:46" ht="15" x14ac:dyDescent="0.15">
      <c r="F897793" s="24"/>
      <c r="G897793" s="24"/>
      <c r="H897793" s="24"/>
      <c r="I897793" s="24"/>
      <c r="J897793" s="24"/>
      <c r="K897793" s="24"/>
      <c r="L897793" s="24"/>
      <c r="M897793" s="24"/>
      <c r="N897793" s="24"/>
      <c r="O897793" s="24"/>
      <c r="P897793" s="24"/>
      <c r="Q897793" s="24"/>
      <c r="R897793" s="24"/>
      <c r="S897793" s="24"/>
      <c r="T897793" s="24"/>
      <c r="U897793" s="24"/>
      <c r="V897793" s="24"/>
      <c r="W897793" s="24"/>
      <c r="X897793" s="24"/>
      <c r="Y897793" s="24"/>
      <c r="Z897793" s="24"/>
      <c r="AA897793" s="24"/>
      <c r="AB897793" s="24"/>
      <c r="AC897793" s="24"/>
      <c r="AD897793" s="24"/>
      <c r="AE897793" s="24"/>
      <c r="AF897793" s="24"/>
      <c r="AG897793" s="24"/>
      <c r="AH897793" s="24"/>
      <c r="AI897793" s="24"/>
      <c r="AJ897793" s="24"/>
      <c r="AK897793" s="24"/>
      <c r="AL897793" s="24"/>
      <c r="AM897793" s="24"/>
      <c r="AN897793" s="24"/>
      <c r="AO897793" s="24"/>
      <c r="AP897793" s="69"/>
      <c r="AQ897793" s="24"/>
      <c r="AR897793" s="24"/>
      <c r="AS897793" s="24"/>
      <c r="AT897793" s="24"/>
    </row>
    <row r="897921" spans="6:46" ht="15" x14ac:dyDescent="0.15">
      <c r="F897921" s="24"/>
      <c r="G897921" s="24"/>
      <c r="H897921" s="24"/>
      <c r="I897921" s="24"/>
      <c r="J897921" s="24"/>
      <c r="K897921" s="24"/>
      <c r="L897921" s="24"/>
      <c r="M897921" s="24"/>
      <c r="N897921" s="24"/>
      <c r="O897921" s="24"/>
      <c r="P897921" s="24"/>
      <c r="Q897921" s="24"/>
      <c r="R897921" s="24"/>
      <c r="S897921" s="24"/>
      <c r="T897921" s="24"/>
      <c r="U897921" s="24"/>
      <c r="V897921" s="24"/>
      <c r="W897921" s="24"/>
      <c r="X897921" s="24"/>
      <c r="Y897921" s="24"/>
      <c r="Z897921" s="24"/>
      <c r="AA897921" s="24"/>
      <c r="AB897921" s="24"/>
      <c r="AC897921" s="24"/>
      <c r="AD897921" s="24"/>
      <c r="AE897921" s="24"/>
      <c r="AF897921" s="24"/>
      <c r="AG897921" s="24"/>
      <c r="AH897921" s="24"/>
      <c r="AI897921" s="24"/>
      <c r="AJ897921" s="24"/>
      <c r="AK897921" s="24"/>
      <c r="AL897921" s="24"/>
      <c r="AM897921" s="24"/>
      <c r="AN897921" s="24"/>
      <c r="AO897921" s="24"/>
      <c r="AP897921" s="69"/>
      <c r="AQ897921" s="24"/>
      <c r="AR897921" s="24"/>
      <c r="AS897921" s="24"/>
      <c r="AT897921" s="24"/>
    </row>
    <row r="898049" spans="6:46" ht="15" x14ac:dyDescent="0.15">
      <c r="F898049" s="24"/>
      <c r="G898049" s="24"/>
      <c r="H898049" s="24"/>
      <c r="I898049" s="24"/>
      <c r="J898049" s="24"/>
      <c r="K898049" s="24"/>
      <c r="L898049" s="24"/>
      <c r="M898049" s="24"/>
      <c r="N898049" s="24"/>
      <c r="O898049" s="24"/>
      <c r="P898049" s="24"/>
      <c r="Q898049" s="24"/>
      <c r="R898049" s="24"/>
      <c r="S898049" s="24"/>
      <c r="T898049" s="24"/>
      <c r="U898049" s="24"/>
      <c r="V898049" s="24"/>
      <c r="W898049" s="24"/>
      <c r="X898049" s="24"/>
      <c r="Y898049" s="24"/>
      <c r="Z898049" s="24"/>
      <c r="AA898049" s="24"/>
      <c r="AB898049" s="24"/>
      <c r="AC898049" s="24"/>
      <c r="AD898049" s="24"/>
      <c r="AE898049" s="24"/>
      <c r="AF898049" s="24"/>
      <c r="AG898049" s="24"/>
      <c r="AH898049" s="24"/>
      <c r="AI898049" s="24"/>
      <c r="AJ898049" s="24"/>
      <c r="AK898049" s="24"/>
      <c r="AL898049" s="24"/>
      <c r="AM898049" s="24"/>
      <c r="AN898049" s="24"/>
      <c r="AO898049" s="24"/>
      <c r="AP898049" s="69"/>
      <c r="AQ898049" s="24"/>
      <c r="AR898049" s="24"/>
      <c r="AS898049" s="24"/>
      <c r="AT898049" s="24"/>
    </row>
    <row r="898177" spans="6:46" ht="15" x14ac:dyDescent="0.15">
      <c r="F898177" s="24"/>
      <c r="G898177" s="24"/>
      <c r="H898177" s="24"/>
      <c r="I898177" s="24"/>
      <c r="J898177" s="24"/>
      <c r="K898177" s="24"/>
      <c r="L898177" s="24"/>
      <c r="M898177" s="24"/>
      <c r="N898177" s="24"/>
      <c r="O898177" s="24"/>
      <c r="P898177" s="24"/>
      <c r="Q898177" s="24"/>
      <c r="R898177" s="24"/>
      <c r="S898177" s="24"/>
      <c r="T898177" s="24"/>
      <c r="U898177" s="24"/>
      <c r="V898177" s="24"/>
      <c r="W898177" s="24"/>
      <c r="X898177" s="24"/>
      <c r="Y898177" s="24"/>
      <c r="Z898177" s="24"/>
      <c r="AA898177" s="24"/>
      <c r="AB898177" s="24"/>
      <c r="AC898177" s="24"/>
      <c r="AD898177" s="24"/>
      <c r="AE898177" s="24"/>
      <c r="AF898177" s="24"/>
      <c r="AG898177" s="24"/>
      <c r="AH898177" s="24"/>
      <c r="AI898177" s="24"/>
      <c r="AJ898177" s="24"/>
      <c r="AK898177" s="24"/>
      <c r="AL898177" s="24"/>
      <c r="AM898177" s="24"/>
      <c r="AN898177" s="24"/>
      <c r="AO898177" s="24"/>
      <c r="AP898177" s="69"/>
      <c r="AQ898177" s="24"/>
      <c r="AR898177" s="24"/>
      <c r="AS898177" s="24"/>
      <c r="AT898177" s="24"/>
    </row>
    <row r="898305" spans="6:46" ht="15" x14ac:dyDescent="0.15">
      <c r="F898305" s="24"/>
      <c r="G898305" s="24"/>
      <c r="H898305" s="24"/>
      <c r="I898305" s="24"/>
      <c r="J898305" s="24"/>
      <c r="K898305" s="24"/>
      <c r="L898305" s="24"/>
      <c r="M898305" s="24"/>
      <c r="N898305" s="24"/>
      <c r="O898305" s="24"/>
      <c r="P898305" s="24"/>
      <c r="Q898305" s="24"/>
      <c r="R898305" s="24"/>
      <c r="S898305" s="24"/>
      <c r="T898305" s="24"/>
      <c r="U898305" s="24"/>
      <c r="V898305" s="24"/>
      <c r="W898305" s="24"/>
      <c r="X898305" s="24"/>
      <c r="Y898305" s="24"/>
      <c r="Z898305" s="24"/>
      <c r="AA898305" s="24"/>
      <c r="AB898305" s="24"/>
      <c r="AC898305" s="24"/>
      <c r="AD898305" s="24"/>
      <c r="AE898305" s="24"/>
      <c r="AF898305" s="24"/>
      <c r="AG898305" s="24"/>
      <c r="AH898305" s="24"/>
      <c r="AI898305" s="24"/>
      <c r="AJ898305" s="24"/>
      <c r="AK898305" s="24"/>
      <c r="AL898305" s="24"/>
      <c r="AM898305" s="24"/>
      <c r="AN898305" s="24"/>
      <c r="AO898305" s="24"/>
      <c r="AP898305" s="69"/>
      <c r="AQ898305" s="24"/>
      <c r="AR898305" s="24"/>
      <c r="AS898305" s="24"/>
      <c r="AT898305" s="24"/>
    </row>
    <row r="898433" spans="6:46" ht="15" x14ac:dyDescent="0.15">
      <c r="F898433" s="24"/>
      <c r="G898433" s="24"/>
      <c r="H898433" s="24"/>
      <c r="I898433" s="24"/>
      <c r="J898433" s="24"/>
      <c r="K898433" s="24"/>
      <c r="L898433" s="24"/>
      <c r="M898433" s="24"/>
      <c r="N898433" s="24"/>
      <c r="O898433" s="24"/>
      <c r="P898433" s="24"/>
      <c r="Q898433" s="24"/>
      <c r="R898433" s="24"/>
      <c r="S898433" s="24"/>
      <c r="T898433" s="24"/>
      <c r="U898433" s="24"/>
      <c r="V898433" s="24"/>
      <c r="W898433" s="24"/>
      <c r="X898433" s="24"/>
      <c r="Y898433" s="24"/>
      <c r="Z898433" s="24"/>
      <c r="AA898433" s="24"/>
      <c r="AB898433" s="24"/>
      <c r="AC898433" s="24"/>
      <c r="AD898433" s="24"/>
      <c r="AE898433" s="24"/>
      <c r="AF898433" s="24"/>
      <c r="AG898433" s="24"/>
      <c r="AH898433" s="24"/>
      <c r="AI898433" s="24"/>
      <c r="AJ898433" s="24"/>
      <c r="AK898433" s="24"/>
      <c r="AL898433" s="24"/>
      <c r="AM898433" s="24"/>
      <c r="AN898433" s="24"/>
      <c r="AO898433" s="24"/>
      <c r="AP898433" s="69"/>
      <c r="AQ898433" s="24"/>
      <c r="AR898433" s="24"/>
      <c r="AS898433" s="24"/>
      <c r="AT898433" s="24"/>
    </row>
    <row r="898561" spans="6:46" ht="15" x14ac:dyDescent="0.15">
      <c r="F898561" s="24"/>
      <c r="G898561" s="24"/>
      <c r="H898561" s="24"/>
      <c r="I898561" s="24"/>
      <c r="J898561" s="24"/>
      <c r="K898561" s="24"/>
      <c r="L898561" s="24"/>
      <c r="M898561" s="24"/>
      <c r="N898561" s="24"/>
      <c r="O898561" s="24"/>
      <c r="P898561" s="24"/>
      <c r="Q898561" s="24"/>
      <c r="R898561" s="24"/>
      <c r="S898561" s="24"/>
      <c r="T898561" s="24"/>
      <c r="U898561" s="24"/>
      <c r="V898561" s="24"/>
      <c r="W898561" s="24"/>
      <c r="X898561" s="24"/>
      <c r="Y898561" s="24"/>
      <c r="Z898561" s="24"/>
      <c r="AA898561" s="24"/>
      <c r="AB898561" s="24"/>
      <c r="AC898561" s="24"/>
      <c r="AD898561" s="24"/>
      <c r="AE898561" s="24"/>
      <c r="AF898561" s="24"/>
      <c r="AG898561" s="24"/>
      <c r="AH898561" s="24"/>
      <c r="AI898561" s="24"/>
      <c r="AJ898561" s="24"/>
      <c r="AK898561" s="24"/>
      <c r="AL898561" s="24"/>
      <c r="AM898561" s="24"/>
      <c r="AN898561" s="24"/>
      <c r="AO898561" s="24"/>
      <c r="AP898561" s="69"/>
      <c r="AQ898561" s="24"/>
      <c r="AR898561" s="24"/>
      <c r="AS898561" s="24"/>
      <c r="AT898561" s="24"/>
    </row>
    <row r="898689" spans="6:46" ht="15" x14ac:dyDescent="0.15">
      <c r="F898689" s="24"/>
      <c r="G898689" s="24"/>
      <c r="H898689" s="24"/>
      <c r="I898689" s="24"/>
      <c r="J898689" s="24"/>
      <c r="K898689" s="24"/>
      <c r="L898689" s="24"/>
      <c r="M898689" s="24"/>
      <c r="N898689" s="24"/>
      <c r="O898689" s="24"/>
      <c r="P898689" s="24"/>
      <c r="Q898689" s="24"/>
      <c r="R898689" s="24"/>
      <c r="S898689" s="24"/>
      <c r="T898689" s="24"/>
      <c r="U898689" s="24"/>
      <c r="V898689" s="24"/>
      <c r="W898689" s="24"/>
      <c r="X898689" s="24"/>
      <c r="Y898689" s="24"/>
      <c r="Z898689" s="24"/>
      <c r="AA898689" s="24"/>
      <c r="AB898689" s="24"/>
      <c r="AC898689" s="24"/>
      <c r="AD898689" s="24"/>
      <c r="AE898689" s="24"/>
      <c r="AF898689" s="24"/>
      <c r="AG898689" s="24"/>
      <c r="AH898689" s="24"/>
      <c r="AI898689" s="24"/>
      <c r="AJ898689" s="24"/>
      <c r="AK898689" s="24"/>
      <c r="AL898689" s="24"/>
      <c r="AM898689" s="24"/>
      <c r="AN898689" s="24"/>
      <c r="AO898689" s="24"/>
      <c r="AP898689" s="69"/>
      <c r="AQ898689" s="24"/>
      <c r="AR898689" s="24"/>
      <c r="AS898689" s="24"/>
      <c r="AT898689" s="24"/>
    </row>
    <row r="898817" spans="6:46" ht="15" x14ac:dyDescent="0.15">
      <c r="F898817" s="24"/>
      <c r="G898817" s="24"/>
      <c r="H898817" s="24"/>
      <c r="I898817" s="24"/>
      <c r="J898817" s="24"/>
      <c r="K898817" s="24"/>
      <c r="L898817" s="24"/>
      <c r="M898817" s="24"/>
      <c r="N898817" s="24"/>
      <c r="O898817" s="24"/>
      <c r="P898817" s="24"/>
      <c r="Q898817" s="24"/>
      <c r="R898817" s="24"/>
      <c r="S898817" s="24"/>
      <c r="T898817" s="24"/>
      <c r="U898817" s="24"/>
      <c r="V898817" s="24"/>
      <c r="W898817" s="24"/>
      <c r="X898817" s="24"/>
      <c r="Y898817" s="24"/>
      <c r="Z898817" s="24"/>
      <c r="AA898817" s="24"/>
      <c r="AB898817" s="24"/>
      <c r="AC898817" s="24"/>
      <c r="AD898817" s="24"/>
      <c r="AE898817" s="24"/>
      <c r="AF898817" s="24"/>
      <c r="AG898817" s="24"/>
      <c r="AH898817" s="24"/>
      <c r="AI898817" s="24"/>
      <c r="AJ898817" s="24"/>
      <c r="AK898817" s="24"/>
      <c r="AL898817" s="24"/>
      <c r="AM898817" s="24"/>
      <c r="AN898817" s="24"/>
      <c r="AO898817" s="24"/>
      <c r="AP898817" s="69"/>
      <c r="AQ898817" s="24"/>
      <c r="AR898817" s="24"/>
      <c r="AS898817" s="24"/>
      <c r="AT898817" s="24"/>
    </row>
    <row r="898945" spans="6:46" ht="15" x14ac:dyDescent="0.15">
      <c r="F898945" s="24"/>
      <c r="G898945" s="24"/>
      <c r="H898945" s="24"/>
      <c r="I898945" s="24"/>
      <c r="J898945" s="24"/>
      <c r="K898945" s="24"/>
      <c r="L898945" s="24"/>
      <c r="M898945" s="24"/>
      <c r="N898945" s="24"/>
      <c r="O898945" s="24"/>
      <c r="P898945" s="24"/>
      <c r="Q898945" s="24"/>
      <c r="R898945" s="24"/>
      <c r="S898945" s="24"/>
      <c r="T898945" s="24"/>
      <c r="U898945" s="24"/>
      <c r="V898945" s="24"/>
      <c r="W898945" s="24"/>
      <c r="X898945" s="24"/>
      <c r="Y898945" s="24"/>
      <c r="Z898945" s="24"/>
      <c r="AA898945" s="24"/>
      <c r="AB898945" s="24"/>
      <c r="AC898945" s="24"/>
      <c r="AD898945" s="24"/>
      <c r="AE898945" s="24"/>
      <c r="AF898945" s="24"/>
      <c r="AG898945" s="24"/>
      <c r="AH898945" s="24"/>
      <c r="AI898945" s="24"/>
      <c r="AJ898945" s="24"/>
      <c r="AK898945" s="24"/>
      <c r="AL898945" s="24"/>
      <c r="AM898945" s="24"/>
      <c r="AN898945" s="24"/>
      <c r="AO898945" s="24"/>
      <c r="AP898945" s="69"/>
      <c r="AQ898945" s="24"/>
      <c r="AR898945" s="24"/>
      <c r="AS898945" s="24"/>
      <c r="AT898945" s="24"/>
    </row>
    <row r="899073" spans="6:46" ht="15" x14ac:dyDescent="0.15">
      <c r="F899073" s="24"/>
      <c r="G899073" s="24"/>
      <c r="H899073" s="24"/>
      <c r="I899073" s="24"/>
      <c r="J899073" s="24"/>
      <c r="K899073" s="24"/>
      <c r="L899073" s="24"/>
      <c r="M899073" s="24"/>
      <c r="N899073" s="24"/>
      <c r="O899073" s="24"/>
      <c r="P899073" s="24"/>
      <c r="Q899073" s="24"/>
      <c r="R899073" s="24"/>
      <c r="S899073" s="24"/>
      <c r="T899073" s="24"/>
      <c r="U899073" s="24"/>
      <c r="V899073" s="24"/>
      <c r="W899073" s="24"/>
      <c r="X899073" s="24"/>
      <c r="Y899073" s="24"/>
      <c r="Z899073" s="24"/>
      <c r="AA899073" s="24"/>
      <c r="AB899073" s="24"/>
      <c r="AC899073" s="24"/>
      <c r="AD899073" s="24"/>
      <c r="AE899073" s="24"/>
      <c r="AF899073" s="24"/>
      <c r="AG899073" s="24"/>
      <c r="AH899073" s="24"/>
      <c r="AI899073" s="24"/>
      <c r="AJ899073" s="24"/>
      <c r="AK899073" s="24"/>
      <c r="AL899073" s="24"/>
      <c r="AM899073" s="24"/>
      <c r="AN899073" s="24"/>
      <c r="AO899073" s="24"/>
      <c r="AP899073" s="69"/>
      <c r="AQ899073" s="24"/>
      <c r="AR899073" s="24"/>
      <c r="AS899073" s="24"/>
      <c r="AT899073" s="24"/>
    </row>
    <row r="899201" spans="6:46" ht="15" x14ac:dyDescent="0.15">
      <c r="F899201" s="24"/>
      <c r="G899201" s="24"/>
      <c r="H899201" s="24"/>
      <c r="I899201" s="24"/>
      <c r="J899201" s="24"/>
      <c r="K899201" s="24"/>
      <c r="L899201" s="24"/>
      <c r="M899201" s="24"/>
      <c r="N899201" s="24"/>
      <c r="O899201" s="24"/>
      <c r="P899201" s="24"/>
      <c r="Q899201" s="24"/>
      <c r="R899201" s="24"/>
      <c r="S899201" s="24"/>
      <c r="T899201" s="24"/>
      <c r="U899201" s="24"/>
      <c r="V899201" s="24"/>
      <c r="W899201" s="24"/>
      <c r="X899201" s="24"/>
      <c r="Y899201" s="24"/>
      <c r="Z899201" s="24"/>
      <c r="AA899201" s="24"/>
      <c r="AB899201" s="24"/>
      <c r="AC899201" s="24"/>
      <c r="AD899201" s="24"/>
      <c r="AE899201" s="24"/>
      <c r="AF899201" s="24"/>
      <c r="AG899201" s="24"/>
      <c r="AH899201" s="24"/>
      <c r="AI899201" s="24"/>
      <c r="AJ899201" s="24"/>
      <c r="AK899201" s="24"/>
      <c r="AL899201" s="24"/>
      <c r="AM899201" s="24"/>
      <c r="AN899201" s="24"/>
      <c r="AO899201" s="24"/>
      <c r="AP899201" s="69"/>
      <c r="AQ899201" s="24"/>
      <c r="AR899201" s="24"/>
      <c r="AS899201" s="24"/>
      <c r="AT899201" s="24"/>
    </row>
    <row r="899329" spans="6:46" ht="15" x14ac:dyDescent="0.15">
      <c r="F899329" s="24"/>
      <c r="G899329" s="24"/>
      <c r="H899329" s="24"/>
      <c r="I899329" s="24"/>
      <c r="J899329" s="24"/>
      <c r="K899329" s="24"/>
      <c r="L899329" s="24"/>
      <c r="M899329" s="24"/>
      <c r="N899329" s="24"/>
      <c r="O899329" s="24"/>
      <c r="P899329" s="24"/>
      <c r="Q899329" s="24"/>
      <c r="R899329" s="24"/>
      <c r="S899329" s="24"/>
      <c r="T899329" s="24"/>
      <c r="U899329" s="24"/>
      <c r="V899329" s="24"/>
      <c r="W899329" s="24"/>
      <c r="X899329" s="24"/>
      <c r="Y899329" s="24"/>
      <c r="Z899329" s="24"/>
      <c r="AA899329" s="24"/>
      <c r="AB899329" s="24"/>
      <c r="AC899329" s="24"/>
      <c r="AD899329" s="24"/>
      <c r="AE899329" s="24"/>
      <c r="AF899329" s="24"/>
      <c r="AG899329" s="24"/>
      <c r="AH899329" s="24"/>
      <c r="AI899329" s="24"/>
      <c r="AJ899329" s="24"/>
      <c r="AK899329" s="24"/>
      <c r="AL899329" s="24"/>
      <c r="AM899329" s="24"/>
      <c r="AN899329" s="24"/>
      <c r="AO899329" s="24"/>
      <c r="AP899329" s="69"/>
      <c r="AQ899329" s="24"/>
      <c r="AR899329" s="24"/>
      <c r="AS899329" s="24"/>
      <c r="AT899329" s="24"/>
    </row>
    <row r="899457" spans="6:46" ht="15" x14ac:dyDescent="0.15">
      <c r="F899457" s="24"/>
      <c r="G899457" s="24"/>
      <c r="H899457" s="24"/>
      <c r="I899457" s="24"/>
      <c r="J899457" s="24"/>
      <c r="K899457" s="24"/>
      <c r="L899457" s="24"/>
      <c r="M899457" s="24"/>
      <c r="N899457" s="24"/>
      <c r="O899457" s="24"/>
      <c r="P899457" s="24"/>
      <c r="Q899457" s="24"/>
      <c r="R899457" s="24"/>
      <c r="S899457" s="24"/>
      <c r="T899457" s="24"/>
      <c r="U899457" s="24"/>
      <c r="V899457" s="24"/>
      <c r="W899457" s="24"/>
      <c r="X899457" s="24"/>
      <c r="Y899457" s="24"/>
      <c r="Z899457" s="24"/>
      <c r="AA899457" s="24"/>
      <c r="AB899457" s="24"/>
      <c r="AC899457" s="24"/>
      <c r="AD899457" s="24"/>
      <c r="AE899457" s="24"/>
      <c r="AF899457" s="24"/>
      <c r="AG899457" s="24"/>
      <c r="AH899457" s="24"/>
      <c r="AI899457" s="24"/>
      <c r="AJ899457" s="24"/>
      <c r="AK899457" s="24"/>
      <c r="AL899457" s="24"/>
      <c r="AM899457" s="24"/>
      <c r="AN899457" s="24"/>
      <c r="AO899457" s="24"/>
      <c r="AP899457" s="69"/>
      <c r="AQ899457" s="24"/>
      <c r="AR899457" s="24"/>
      <c r="AS899457" s="24"/>
      <c r="AT899457" s="24"/>
    </row>
    <row r="899585" spans="6:46" ht="15" x14ac:dyDescent="0.15">
      <c r="F899585" s="24"/>
      <c r="G899585" s="24"/>
      <c r="H899585" s="24"/>
      <c r="I899585" s="24"/>
      <c r="J899585" s="24"/>
      <c r="K899585" s="24"/>
      <c r="L899585" s="24"/>
      <c r="M899585" s="24"/>
      <c r="N899585" s="24"/>
      <c r="O899585" s="24"/>
      <c r="P899585" s="24"/>
      <c r="Q899585" s="24"/>
      <c r="R899585" s="24"/>
      <c r="S899585" s="24"/>
      <c r="T899585" s="24"/>
      <c r="U899585" s="24"/>
      <c r="V899585" s="24"/>
      <c r="W899585" s="24"/>
      <c r="X899585" s="24"/>
      <c r="Y899585" s="24"/>
      <c r="Z899585" s="24"/>
      <c r="AA899585" s="24"/>
      <c r="AB899585" s="24"/>
      <c r="AC899585" s="24"/>
      <c r="AD899585" s="24"/>
      <c r="AE899585" s="24"/>
      <c r="AF899585" s="24"/>
      <c r="AG899585" s="24"/>
      <c r="AH899585" s="24"/>
      <c r="AI899585" s="24"/>
      <c r="AJ899585" s="24"/>
      <c r="AK899585" s="24"/>
      <c r="AL899585" s="24"/>
      <c r="AM899585" s="24"/>
      <c r="AN899585" s="24"/>
      <c r="AO899585" s="24"/>
      <c r="AP899585" s="69"/>
      <c r="AQ899585" s="24"/>
      <c r="AR899585" s="24"/>
      <c r="AS899585" s="24"/>
      <c r="AT899585" s="24"/>
    </row>
    <row r="899713" spans="6:46" ht="15" x14ac:dyDescent="0.15">
      <c r="F899713" s="24"/>
      <c r="G899713" s="24"/>
      <c r="H899713" s="24"/>
      <c r="I899713" s="24"/>
      <c r="J899713" s="24"/>
      <c r="K899713" s="24"/>
      <c r="L899713" s="24"/>
      <c r="M899713" s="24"/>
      <c r="N899713" s="24"/>
      <c r="O899713" s="24"/>
      <c r="P899713" s="24"/>
      <c r="Q899713" s="24"/>
      <c r="R899713" s="24"/>
      <c r="S899713" s="24"/>
      <c r="T899713" s="24"/>
      <c r="U899713" s="24"/>
      <c r="V899713" s="24"/>
      <c r="W899713" s="24"/>
      <c r="X899713" s="24"/>
      <c r="Y899713" s="24"/>
      <c r="Z899713" s="24"/>
      <c r="AA899713" s="24"/>
      <c r="AB899713" s="24"/>
      <c r="AC899713" s="24"/>
      <c r="AD899713" s="24"/>
      <c r="AE899713" s="24"/>
      <c r="AF899713" s="24"/>
      <c r="AG899713" s="24"/>
      <c r="AH899713" s="24"/>
      <c r="AI899713" s="24"/>
      <c r="AJ899713" s="24"/>
      <c r="AK899713" s="24"/>
      <c r="AL899713" s="24"/>
      <c r="AM899713" s="24"/>
      <c r="AN899713" s="24"/>
      <c r="AO899713" s="24"/>
      <c r="AP899713" s="69"/>
      <c r="AQ899713" s="24"/>
      <c r="AR899713" s="24"/>
      <c r="AS899713" s="24"/>
      <c r="AT899713" s="24"/>
    </row>
    <row r="899841" spans="6:46" ht="15" x14ac:dyDescent="0.15">
      <c r="F899841" s="24"/>
      <c r="G899841" s="24"/>
      <c r="H899841" s="24"/>
      <c r="I899841" s="24"/>
      <c r="J899841" s="24"/>
      <c r="K899841" s="24"/>
      <c r="L899841" s="24"/>
      <c r="M899841" s="24"/>
      <c r="N899841" s="24"/>
      <c r="O899841" s="24"/>
      <c r="P899841" s="24"/>
      <c r="Q899841" s="24"/>
      <c r="R899841" s="24"/>
      <c r="S899841" s="24"/>
      <c r="T899841" s="24"/>
      <c r="U899841" s="24"/>
      <c r="V899841" s="24"/>
      <c r="W899841" s="24"/>
      <c r="X899841" s="24"/>
      <c r="Y899841" s="24"/>
      <c r="Z899841" s="24"/>
      <c r="AA899841" s="24"/>
      <c r="AB899841" s="24"/>
      <c r="AC899841" s="24"/>
      <c r="AD899841" s="24"/>
      <c r="AE899841" s="24"/>
      <c r="AF899841" s="24"/>
      <c r="AG899841" s="24"/>
      <c r="AH899841" s="24"/>
      <c r="AI899841" s="24"/>
      <c r="AJ899841" s="24"/>
      <c r="AK899841" s="24"/>
      <c r="AL899841" s="24"/>
      <c r="AM899841" s="24"/>
      <c r="AN899841" s="24"/>
      <c r="AO899841" s="24"/>
      <c r="AP899841" s="69"/>
      <c r="AQ899841" s="24"/>
      <c r="AR899841" s="24"/>
      <c r="AS899841" s="24"/>
      <c r="AT899841" s="24"/>
    </row>
    <row r="899969" spans="6:46" ht="15" x14ac:dyDescent="0.15">
      <c r="F899969" s="24"/>
      <c r="G899969" s="24"/>
      <c r="H899969" s="24"/>
      <c r="I899969" s="24"/>
      <c r="J899969" s="24"/>
      <c r="K899969" s="24"/>
      <c r="L899969" s="24"/>
      <c r="M899969" s="24"/>
      <c r="N899969" s="24"/>
      <c r="O899969" s="24"/>
      <c r="P899969" s="24"/>
      <c r="Q899969" s="24"/>
      <c r="R899969" s="24"/>
      <c r="S899969" s="24"/>
      <c r="T899969" s="24"/>
      <c r="U899969" s="24"/>
      <c r="V899969" s="24"/>
      <c r="W899969" s="24"/>
      <c r="X899969" s="24"/>
      <c r="Y899969" s="24"/>
      <c r="Z899969" s="24"/>
      <c r="AA899969" s="24"/>
      <c r="AB899969" s="24"/>
      <c r="AC899969" s="24"/>
      <c r="AD899969" s="24"/>
      <c r="AE899969" s="24"/>
      <c r="AF899969" s="24"/>
      <c r="AG899969" s="24"/>
      <c r="AH899969" s="24"/>
      <c r="AI899969" s="24"/>
      <c r="AJ899969" s="24"/>
      <c r="AK899969" s="24"/>
      <c r="AL899969" s="24"/>
      <c r="AM899969" s="24"/>
      <c r="AN899969" s="24"/>
      <c r="AO899969" s="24"/>
      <c r="AP899969" s="69"/>
      <c r="AQ899969" s="24"/>
      <c r="AR899969" s="24"/>
      <c r="AS899969" s="24"/>
      <c r="AT899969" s="24"/>
    </row>
    <row r="900097" spans="6:46" ht="15" x14ac:dyDescent="0.15">
      <c r="F900097" s="24"/>
      <c r="G900097" s="24"/>
      <c r="H900097" s="24"/>
      <c r="I900097" s="24"/>
      <c r="J900097" s="24"/>
      <c r="K900097" s="24"/>
      <c r="L900097" s="24"/>
      <c r="M900097" s="24"/>
      <c r="N900097" s="24"/>
      <c r="O900097" s="24"/>
      <c r="P900097" s="24"/>
      <c r="Q900097" s="24"/>
      <c r="R900097" s="24"/>
      <c r="S900097" s="24"/>
      <c r="T900097" s="24"/>
      <c r="U900097" s="24"/>
      <c r="V900097" s="24"/>
      <c r="W900097" s="24"/>
      <c r="X900097" s="24"/>
      <c r="Y900097" s="24"/>
      <c r="Z900097" s="24"/>
      <c r="AA900097" s="24"/>
      <c r="AB900097" s="24"/>
      <c r="AC900097" s="24"/>
      <c r="AD900097" s="24"/>
      <c r="AE900097" s="24"/>
      <c r="AF900097" s="24"/>
      <c r="AG900097" s="24"/>
      <c r="AH900097" s="24"/>
      <c r="AI900097" s="24"/>
      <c r="AJ900097" s="24"/>
      <c r="AK900097" s="24"/>
      <c r="AL900097" s="24"/>
      <c r="AM900097" s="24"/>
      <c r="AN900097" s="24"/>
      <c r="AO900097" s="24"/>
      <c r="AP900097" s="69"/>
      <c r="AQ900097" s="24"/>
      <c r="AR900097" s="24"/>
      <c r="AS900097" s="24"/>
      <c r="AT900097" s="24"/>
    </row>
    <row r="900225" spans="6:46" ht="15" x14ac:dyDescent="0.15">
      <c r="F900225" s="24"/>
      <c r="G900225" s="24"/>
      <c r="H900225" s="24"/>
      <c r="I900225" s="24"/>
      <c r="J900225" s="24"/>
      <c r="K900225" s="24"/>
      <c r="L900225" s="24"/>
      <c r="M900225" s="24"/>
      <c r="N900225" s="24"/>
      <c r="O900225" s="24"/>
      <c r="P900225" s="24"/>
      <c r="Q900225" s="24"/>
      <c r="R900225" s="24"/>
      <c r="S900225" s="24"/>
      <c r="T900225" s="24"/>
      <c r="U900225" s="24"/>
      <c r="V900225" s="24"/>
      <c r="W900225" s="24"/>
      <c r="X900225" s="24"/>
      <c r="Y900225" s="24"/>
      <c r="Z900225" s="24"/>
      <c r="AA900225" s="24"/>
      <c r="AB900225" s="24"/>
      <c r="AC900225" s="24"/>
      <c r="AD900225" s="24"/>
      <c r="AE900225" s="24"/>
      <c r="AF900225" s="24"/>
      <c r="AG900225" s="24"/>
      <c r="AH900225" s="24"/>
      <c r="AI900225" s="24"/>
      <c r="AJ900225" s="24"/>
      <c r="AK900225" s="24"/>
      <c r="AL900225" s="24"/>
      <c r="AM900225" s="24"/>
      <c r="AN900225" s="24"/>
      <c r="AO900225" s="24"/>
      <c r="AP900225" s="69"/>
      <c r="AQ900225" s="24"/>
      <c r="AR900225" s="24"/>
      <c r="AS900225" s="24"/>
      <c r="AT900225" s="24"/>
    </row>
    <row r="900353" spans="6:46" ht="15" x14ac:dyDescent="0.15">
      <c r="F900353" s="24"/>
      <c r="G900353" s="24"/>
      <c r="H900353" s="24"/>
      <c r="I900353" s="24"/>
      <c r="J900353" s="24"/>
      <c r="K900353" s="24"/>
      <c r="L900353" s="24"/>
      <c r="M900353" s="24"/>
      <c r="N900353" s="24"/>
      <c r="O900353" s="24"/>
      <c r="P900353" s="24"/>
      <c r="Q900353" s="24"/>
      <c r="R900353" s="24"/>
      <c r="S900353" s="24"/>
      <c r="T900353" s="24"/>
      <c r="U900353" s="24"/>
      <c r="V900353" s="24"/>
      <c r="W900353" s="24"/>
      <c r="X900353" s="24"/>
      <c r="Y900353" s="24"/>
      <c r="Z900353" s="24"/>
      <c r="AA900353" s="24"/>
      <c r="AB900353" s="24"/>
      <c r="AC900353" s="24"/>
      <c r="AD900353" s="24"/>
      <c r="AE900353" s="24"/>
      <c r="AF900353" s="24"/>
      <c r="AG900353" s="24"/>
      <c r="AH900353" s="24"/>
      <c r="AI900353" s="24"/>
      <c r="AJ900353" s="24"/>
      <c r="AK900353" s="24"/>
      <c r="AL900353" s="24"/>
      <c r="AM900353" s="24"/>
      <c r="AN900353" s="24"/>
      <c r="AO900353" s="24"/>
      <c r="AP900353" s="69"/>
      <c r="AQ900353" s="24"/>
      <c r="AR900353" s="24"/>
      <c r="AS900353" s="24"/>
      <c r="AT900353" s="24"/>
    </row>
    <row r="900481" spans="6:46" ht="15" x14ac:dyDescent="0.15">
      <c r="F900481" s="24"/>
      <c r="G900481" s="24"/>
      <c r="H900481" s="24"/>
      <c r="I900481" s="24"/>
      <c r="J900481" s="24"/>
      <c r="K900481" s="24"/>
      <c r="L900481" s="24"/>
      <c r="M900481" s="24"/>
      <c r="N900481" s="24"/>
      <c r="O900481" s="24"/>
      <c r="P900481" s="24"/>
      <c r="Q900481" s="24"/>
      <c r="R900481" s="24"/>
      <c r="S900481" s="24"/>
      <c r="T900481" s="24"/>
      <c r="U900481" s="24"/>
      <c r="V900481" s="24"/>
      <c r="W900481" s="24"/>
      <c r="X900481" s="24"/>
      <c r="Y900481" s="24"/>
      <c r="Z900481" s="24"/>
      <c r="AA900481" s="24"/>
      <c r="AB900481" s="24"/>
      <c r="AC900481" s="24"/>
      <c r="AD900481" s="24"/>
      <c r="AE900481" s="24"/>
      <c r="AF900481" s="24"/>
      <c r="AG900481" s="24"/>
      <c r="AH900481" s="24"/>
      <c r="AI900481" s="24"/>
      <c r="AJ900481" s="24"/>
      <c r="AK900481" s="24"/>
      <c r="AL900481" s="24"/>
      <c r="AM900481" s="24"/>
      <c r="AN900481" s="24"/>
      <c r="AO900481" s="24"/>
      <c r="AP900481" s="69"/>
      <c r="AQ900481" s="24"/>
      <c r="AR900481" s="24"/>
      <c r="AS900481" s="24"/>
      <c r="AT900481" s="24"/>
    </row>
    <row r="900609" spans="6:46" ht="15" x14ac:dyDescent="0.15">
      <c r="F900609" s="24"/>
      <c r="G900609" s="24"/>
      <c r="H900609" s="24"/>
      <c r="I900609" s="24"/>
      <c r="J900609" s="24"/>
      <c r="K900609" s="24"/>
      <c r="L900609" s="24"/>
      <c r="M900609" s="24"/>
      <c r="N900609" s="24"/>
      <c r="O900609" s="24"/>
      <c r="P900609" s="24"/>
      <c r="Q900609" s="24"/>
      <c r="R900609" s="24"/>
      <c r="S900609" s="24"/>
      <c r="T900609" s="24"/>
      <c r="U900609" s="24"/>
      <c r="V900609" s="24"/>
      <c r="W900609" s="24"/>
      <c r="X900609" s="24"/>
      <c r="Y900609" s="24"/>
      <c r="Z900609" s="24"/>
      <c r="AA900609" s="24"/>
      <c r="AB900609" s="24"/>
      <c r="AC900609" s="24"/>
      <c r="AD900609" s="24"/>
      <c r="AE900609" s="24"/>
      <c r="AF900609" s="24"/>
      <c r="AG900609" s="24"/>
      <c r="AH900609" s="24"/>
      <c r="AI900609" s="24"/>
      <c r="AJ900609" s="24"/>
      <c r="AK900609" s="24"/>
      <c r="AL900609" s="24"/>
      <c r="AM900609" s="24"/>
      <c r="AN900609" s="24"/>
      <c r="AO900609" s="24"/>
      <c r="AP900609" s="69"/>
      <c r="AQ900609" s="24"/>
      <c r="AR900609" s="24"/>
      <c r="AS900609" s="24"/>
      <c r="AT900609" s="24"/>
    </row>
    <row r="900737" spans="6:46" ht="15" x14ac:dyDescent="0.15">
      <c r="F900737" s="24"/>
      <c r="G900737" s="24"/>
      <c r="H900737" s="24"/>
      <c r="I900737" s="24"/>
      <c r="J900737" s="24"/>
      <c r="K900737" s="24"/>
      <c r="L900737" s="24"/>
      <c r="M900737" s="24"/>
      <c r="N900737" s="24"/>
      <c r="O900737" s="24"/>
      <c r="P900737" s="24"/>
      <c r="Q900737" s="24"/>
      <c r="R900737" s="24"/>
      <c r="S900737" s="24"/>
      <c r="T900737" s="24"/>
      <c r="U900737" s="24"/>
      <c r="V900737" s="24"/>
      <c r="W900737" s="24"/>
      <c r="X900737" s="24"/>
      <c r="Y900737" s="24"/>
      <c r="Z900737" s="24"/>
      <c r="AA900737" s="24"/>
      <c r="AB900737" s="24"/>
      <c r="AC900737" s="24"/>
      <c r="AD900737" s="24"/>
      <c r="AE900737" s="24"/>
      <c r="AF900737" s="24"/>
      <c r="AG900737" s="24"/>
      <c r="AH900737" s="24"/>
      <c r="AI900737" s="24"/>
      <c r="AJ900737" s="24"/>
      <c r="AK900737" s="24"/>
      <c r="AL900737" s="24"/>
      <c r="AM900737" s="24"/>
      <c r="AN900737" s="24"/>
      <c r="AO900737" s="24"/>
      <c r="AP900737" s="69"/>
      <c r="AQ900737" s="24"/>
      <c r="AR900737" s="24"/>
      <c r="AS900737" s="24"/>
      <c r="AT900737" s="24"/>
    </row>
    <row r="900865" spans="6:46" ht="15" x14ac:dyDescent="0.15">
      <c r="F900865" s="24"/>
      <c r="G900865" s="24"/>
      <c r="H900865" s="24"/>
      <c r="I900865" s="24"/>
      <c r="J900865" s="24"/>
      <c r="K900865" s="24"/>
      <c r="L900865" s="24"/>
      <c r="M900865" s="24"/>
      <c r="N900865" s="24"/>
      <c r="O900865" s="24"/>
      <c r="P900865" s="24"/>
      <c r="Q900865" s="24"/>
      <c r="R900865" s="24"/>
      <c r="S900865" s="24"/>
      <c r="T900865" s="24"/>
      <c r="U900865" s="24"/>
      <c r="V900865" s="24"/>
      <c r="W900865" s="24"/>
      <c r="X900865" s="24"/>
      <c r="Y900865" s="24"/>
      <c r="Z900865" s="24"/>
      <c r="AA900865" s="24"/>
      <c r="AB900865" s="24"/>
      <c r="AC900865" s="24"/>
      <c r="AD900865" s="24"/>
      <c r="AE900865" s="24"/>
      <c r="AF900865" s="24"/>
      <c r="AG900865" s="24"/>
      <c r="AH900865" s="24"/>
      <c r="AI900865" s="24"/>
      <c r="AJ900865" s="24"/>
      <c r="AK900865" s="24"/>
      <c r="AL900865" s="24"/>
      <c r="AM900865" s="24"/>
      <c r="AN900865" s="24"/>
      <c r="AO900865" s="24"/>
      <c r="AP900865" s="69"/>
      <c r="AQ900865" s="24"/>
      <c r="AR900865" s="24"/>
      <c r="AS900865" s="24"/>
      <c r="AT900865" s="24"/>
    </row>
    <row r="900993" spans="6:46" ht="15" x14ac:dyDescent="0.15">
      <c r="F900993" s="24"/>
      <c r="G900993" s="24"/>
      <c r="H900993" s="24"/>
      <c r="I900993" s="24"/>
      <c r="J900993" s="24"/>
      <c r="K900993" s="24"/>
      <c r="L900993" s="24"/>
      <c r="M900993" s="24"/>
      <c r="N900993" s="24"/>
      <c r="O900993" s="24"/>
      <c r="P900993" s="24"/>
      <c r="Q900993" s="24"/>
      <c r="R900993" s="24"/>
      <c r="S900993" s="24"/>
      <c r="T900993" s="24"/>
      <c r="U900993" s="24"/>
      <c r="V900993" s="24"/>
      <c r="W900993" s="24"/>
      <c r="X900993" s="24"/>
      <c r="Y900993" s="24"/>
      <c r="Z900993" s="24"/>
      <c r="AA900993" s="24"/>
      <c r="AB900993" s="24"/>
      <c r="AC900993" s="24"/>
      <c r="AD900993" s="24"/>
      <c r="AE900993" s="24"/>
      <c r="AF900993" s="24"/>
      <c r="AG900993" s="24"/>
      <c r="AH900993" s="24"/>
      <c r="AI900993" s="24"/>
      <c r="AJ900993" s="24"/>
      <c r="AK900993" s="24"/>
      <c r="AL900993" s="24"/>
      <c r="AM900993" s="24"/>
      <c r="AN900993" s="24"/>
      <c r="AO900993" s="24"/>
      <c r="AP900993" s="69"/>
      <c r="AQ900993" s="24"/>
      <c r="AR900993" s="24"/>
      <c r="AS900993" s="24"/>
      <c r="AT900993" s="24"/>
    </row>
    <row r="901121" spans="6:46" ht="15" x14ac:dyDescent="0.15">
      <c r="F901121" s="24"/>
      <c r="G901121" s="24"/>
      <c r="H901121" s="24"/>
      <c r="I901121" s="24"/>
      <c r="J901121" s="24"/>
      <c r="K901121" s="24"/>
      <c r="L901121" s="24"/>
      <c r="M901121" s="24"/>
      <c r="N901121" s="24"/>
      <c r="O901121" s="24"/>
      <c r="P901121" s="24"/>
      <c r="Q901121" s="24"/>
      <c r="R901121" s="24"/>
      <c r="S901121" s="24"/>
      <c r="T901121" s="24"/>
      <c r="U901121" s="24"/>
      <c r="V901121" s="24"/>
      <c r="W901121" s="24"/>
      <c r="X901121" s="24"/>
      <c r="Y901121" s="24"/>
      <c r="Z901121" s="24"/>
      <c r="AA901121" s="24"/>
      <c r="AB901121" s="24"/>
      <c r="AC901121" s="24"/>
      <c r="AD901121" s="24"/>
      <c r="AE901121" s="24"/>
      <c r="AF901121" s="24"/>
      <c r="AG901121" s="24"/>
      <c r="AH901121" s="24"/>
      <c r="AI901121" s="24"/>
      <c r="AJ901121" s="24"/>
      <c r="AK901121" s="24"/>
      <c r="AL901121" s="24"/>
      <c r="AM901121" s="24"/>
      <c r="AN901121" s="24"/>
      <c r="AO901121" s="24"/>
      <c r="AP901121" s="69"/>
      <c r="AQ901121" s="24"/>
      <c r="AR901121" s="24"/>
      <c r="AS901121" s="24"/>
      <c r="AT901121" s="24"/>
    </row>
    <row r="901249" spans="6:46" ht="15" x14ac:dyDescent="0.15">
      <c r="F901249" s="24"/>
      <c r="G901249" s="24"/>
      <c r="H901249" s="24"/>
      <c r="I901249" s="24"/>
      <c r="J901249" s="24"/>
      <c r="K901249" s="24"/>
      <c r="L901249" s="24"/>
      <c r="M901249" s="24"/>
      <c r="N901249" s="24"/>
      <c r="O901249" s="24"/>
      <c r="P901249" s="24"/>
      <c r="Q901249" s="24"/>
      <c r="R901249" s="24"/>
      <c r="S901249" s="24"/>
      <c r="T901249" s="24"/>
      <c r="U901249" s="24"/>
      <c r="V901249" s="24"/>
      <c r="W901249" s="24"/>
      <c r="X901249" s="24"/>
      <c r="Y901249" s="24"/>
      <c r="Z901249" s="24"/>
      <c r="AA901249" s="24"/>
      <c r="AB901249" s="24"/>
      <c r="AC901249" s="24"/>
      <c r="AD901249" s="24"/>
      <c r="AE901249" s="24"/>
      <c r="AF901249" s="24"/>
      <c r="AG901249" s="24"/>
      <c r="AH901249" s="24"/>
      <c r="AI901249" s="24"/>
      <c r="AJ901249" s="24"/>
      <c r="AK901249" s="24"/>
      <c r="AL901249" s="24"/>
      <c r="AM901249" s="24"/>
      <c r="AN901249" s="24"/>
      <c r="AO901249" s="24"/>
      <c r="AP901249" s="69"/>
      <c r="AQ901249" s="24"/>
      <c r="AR901249" s="24"/>
      <c r="AS901249" s="24"/>
      <c r="AT901249" s="24"/>
    </row>
    <row r="901377" spans="6:46" ht="15" x14ac:dyDescent="0.15">
      <c r="F901377" s="24"/>
      <c r="G901377" s="24"/>
      <c r="H901377" s="24"/>
      <c r="I901377" s="24"/>
      <c r="J901377" s="24"/>
      <c r="K901377" s="24"/>
      <c r="L901377" s="24"/>
      <c r="M901377" s="24"/>
      <c r="N901377" s="24"/>
      <c r="O901377" s="24"/>
      <c r="P901377" s="24"/>
      <c r="Q901377" s="24"/>
      <c r="R901377" s="24"/>
      <c r="S901377" s="24"/>
      <c r="T901377" s="24"/>
      <c r="U901377" s="24"/>
      <c r="V901377" s="24"/>
      <c r="W901377" s="24"/>
      <c r="X901377" s="24"/>
      <c r="Y901377" s="24"/>
      <c r="Z901377" s="24"/>
      <c r="AA901377" s="24"/>
      <c r="AB901377" s="24"/>
      <c r="AC901377" s="24"/>
      <c r="AD901377" s="24"/>
      <c r="AE901377" s="24"/>
      <c r="AF901377" s="24"/>
      <c r="AG901377" s="24"/>
      <c r="AH901377" s="24"/>
      <c r="AI901377" s="24"/>
      <c r="AJ901377" s="24"/>
      <c r="AK901377" s="24"/>
      <c r="AL901377" s="24"/>
      <c r="AM901377" s="24"/>
      <c r="AN901377" s="24"/>
      <c r="AO901377" s="24"/>
      <c r="AP901377" s="69"/>
      <c r="AQ901377" s="24"/>
      <c r="AR901377" s="24"/>
      <c r="AS901377" s="24"/>
      <c r="AT901377" s="24"/>
    </row>
    <row r="901505" spans="6:46" ht="15" x14ac:dyDescent="0.15">
      <c r="F901505" s="24"/>
      <c r="G901505" s="24"/>
      <c r="H901505" s="24"/>
      <c r="I901505" s="24"/>
      <c r="J901505" s="24"/>
      <c r="K901505" s="24"/>
      <c r="L901505" s="24"/>
      <c r="M901505" s="24"/>
      <c r="N901505" s="24"/>
      <c r="O901505" s="24"/>
      <c r="P901505" s="24"/>
      <c r="Q901505" s="24"/>
      <c r="R901505" s="24"/>
      <c r="S901505" s="24"/>
      <c r="T901505" s="24"/>
      <c r="U901505" s="24"/>
      <c r="V901505" s="24"/>
      <c r="W901505" s="24"/>
      <c r="X901505" s="24"/>
      <c r="Y901505" s="24"/>
      <c r="Z901505" s="24"/>
      <c r="AA901505" s="24"/>
      <c r="AB901505" s="24"/>
      <c r="AC901505" s="24"/>
      <c r="AD901505" s="24"/>
      <c r="AE901505" s="24"/>
      <c r="AF901505" s="24"/>
      <c r="AG901505" s="24"/>
      <c r="AH901505" s="24"/>
      <c r="AI901505" s="24"/>
      <c r="AJ901505" s="24"/>
      <c r="AK901505" s="24"/>
      <c r="AL901505" s="24"/>
      <c r="AM901505" s="24"/>
      <c r="AN901505" s="24"/>
      <c r="AO901505" s="24"/>
      <c r="AP901505" s="69"/>
      <c r="AQ901505" s="24"/>
      <c r="AR901505" s="24"/>
      <c r="AS901505" s="24"/>
      <c r="AT901505" s="24"/>
    </row>
    <row r="901633" spans="6:46" ht="15" x14ac:dyDescent="0.15">
      <c r="F901633" s="24"/>
      <c r="G901633" s="24"/>
      <c r="H901633" s="24"/>
      <c r="I901633" s="24"/>
      <c r="J901633" s="24"/>
      <c r="K901633" s="24"/>
      <c r="L901633" s="24"/>
      <c r="M901633" s="24"/>
      <c r="N901633" s="24"/>
      <c r="O901633" s="24"/>
      <c r="P901633" s="24"/>
      <c r="Q901633" s="24"/>
      <c r="R901633" s="24"/>
      <c r="S901633" s="24"/>
      <c r="T901633" s="24"/>
      <c r="U901633" s="24"/>
      <c r="V901633" s="24"/>
      <c r="W901633" s="24"/>
      <c r="X901633" s="24"/>
      <c r="Y901633" s="24"/>
      <c r="Z901633" s="24"/>
      <c r="AA901633" s="24"/>
      <c r="AB901633" s="24"/>
      <c r="AC901633" s="24"/>
      <c r="AD901633" s="24"/>
      <c r="AE901633" s="24"/>
      <c r="AF901633" s="24"/>
      <c r="AG901633" s="24"/>
      <c r="AH901633" s="24"/>
      <c r="AI901633" s="24"/>
      <c r="AJ901633" s="24"/>
      <c r="AK901633" s="24"/>
      <c r="AL901633" s="24"/>
      <c r="AM901633" s="24"/>
      <c r="AN901633" s="24"/>
      <c r="AO901633" s="24"/>
      <c r="AP901633" s="69"/>
      <c r="AQ901633" s="24"/>
      <c r="AR901633" s="24"/>
      <c r="AS901633" s="24"/>
      <c r="AT901633" s="24"/>
    </row>
    <row r="901761" spans="6:46" ht="15" x14ac:dyDescent="0.15">
      <c r="F901761" s="24"/>
      <c r="G901761" s="24"/>
      <c r="H901761" s="24"/>
      <c r="I901761" s="24"/>
      <c r="J901761" s="24"/>
      <c r="K901761" s="24"/>
      <c r="L901761" s="24"/>
      <c r="M901761" s="24"/>
      <c r="N901761" s="24"/>
      <c r="O901761" s="24"/>
      <c r="P901761" s="24"/>
      <c r="Q901761" s="24"/>
      <c r="R901761" s="24"/>
      <c r="S901761" s="24"/>
      <c r="T901761" s="24"/>
      <c r="U901761" s="24"/>
      <c r="V901761" s="24"/>
      <c r="W901761" s="24"/>
      <c r="X901761" s="24"/>
      <c r="Y901761" s="24"/>
      <c r="Z901761" s="24"/>
      <c r="AA901761" s="24"/>
      <c r="AB901761" s="24"/>
      <c r="AC901761" s="24"/>
      <c r="AD901761" s="24"/>
      <c r="AE901761" s="24"/>
      <c r="AF901761" s="24"/>
      <c r="AG901761" s="24"/>
      <c r="AH901761" s="24"/>
      <c r="AI901761" s="24"/>
      <c r="AJ901761" s="24"/>
      <c r="AK901761" s="24"/>
      <c r="AL901761" s="24"/>
      <c r="AM901761" s="24"/>
      <c r="AN901761" s="24"/>
      <c r="AO901761" s="24"/>
      <c r="AP901761" s="69"/>
      <c r="AQ901761" s="24"/>
      <c r="AR901761" s="24"/>
      <c r="AS901761" s="24"/>
      <c r="AT901761" s="24"/>
    </row>
    <row r="901889" spans="6:46" ht="15" x14ac:dyDescent="0.15">
      <c r="F901889" s="24"/>
      <c r="G901889" s="24"/>
      <c r="H901889" s="24"/>
      <c r="I901889" s="24"/>
      <c r="J901889" s="24"/>
      <c r="K901889" s="24"/>
      <c r="L901889" s="24"/>
      <c r="M901889" s="24"/>
      <c r="N901889" s="24"/>
      <c r="O901889" s="24"/>
      <c r="P901889" s="24"/>
      <c r="Q901889" s="24"/>
      <c r="R901889" s="24"/>
      <c r="S901889" s="24"/>
      <c r="T901889" s="24"/>
      <c r="U901889" s="24"/>
      <c r="V901889" s="24"/>
      <c r="W901889" s="24"/>
      <c r="X901889" s="24"/>
      <c r="Y901889" s="24"/>
      <c r="Z901889" s="24"/>
      <c r="AA901889" s="24"/>
      <c r="AB901889" s="24"/>
      <c r="AC901889" s="24"/>
      <c r="AD901889" s="24"/>
      <c r="AE901889" s="24"/>
      <c r="AF901889" s="24"/>
      <c r="AG901889" s="24"/>
      <c r="AH901889" s="24"/>
      <c r="AI901889" s="24"/>
      <c r="AJ901889" s="24"/>
      <c r="AK901889" s="24"/>
      <c r="AL901889" s="24"/>
      <c r="AM901889" s="24"/>
      <c r="AN901889" s="24"/>
      <c r="AO901889" s="24"/>
      <c r="AP901889" s="69"/>
      <c r="AQ901889" s="24"/>
      <c r="AR901889" s="24"/>
      <c r="AS901889" s="24"/>
      <c r="AT901889" s="24"/>
    </row>
    <row r="902017" spans="6:46" ht="15" x14ac:dyDescent="0.15">
      <c r="F902017" s="24"/>
      <c r="G902017" s="24"/>
      <c r="H902017" s="24"/>
      <c r="I902017" s="24"/>
      <c r="J902017" s="24"/>
      <c r="K902017" s="24"/>
      <c r="L902017" s="24"/>
      <c r="M902017" s="24"/>
      <c r="N902017" s="24"/>
      <c r="O902017" s="24"/>
      <c r="P902017" s="24"/>
      <c r="Q902017" s="24"/>
      <c r="R902017" s="24"/>
      <c r="S902017" s="24"/>
      <c r="T902017" s="24"/>
      <c r="U902017" s="24"/>
      <c r="V902017" s="24"/>
      <c r="W902017" s="24"/>
      <c r="X902017" s="24"/>
      <c r="Y902017" s="24"/>
      <c r="Z902017" s="24"/>
      <c r="AA902017" s="24"/>
      <c r="AB902017" s="24"/>
      <c r="AC902017" s="24"/>
      <c r="AD902017" s="24"/>
      <c r="AE902017" s="24"/>
      <c r="AF902017" s="24"/>
      <c r="AG902017" s="24"/>
      <c r="AH902017" s="24"/>
      <c r="AI902017" s="24"/>
      <c r="AJ902017" s="24"/>
      <c r="AK902017" s="24"/>
      <c r="AL902017" s="24"/>
      <c r="AM902017" s="24"/>
      <c r="AN902017" s="24"/>
      <c r="AO902017" s="24"/>
      <c r="AP902017" s="69"/>
      <c r="AQ902017" s="24"/>
      <c r="AR902017" s="24"/>
      <c r="AS902017" s="24"/>
      <c r="AT902017" s="24"/>
    </row>
    <row r="902145" spans="6:46" ht="15" x14ac:dyDescent="0.15">
      <c r="F902145" s="24"/>
      <c r="G902145" s="24"/>
      <c r="H902145" s="24"/>
      <c r="I902145" s="24"/>
      <c r="J902145" s="24"/>
      <c r="K902145" s="24"/>
      <c r="L902145" s="24"/>
      <c r="M902145" s="24"/>
      <c r="N902145" s="24"/>
      <c r="O902145" s="24"/>
      <c r="P902145" s="24"/>
      <c r="Q902145" s="24"/>
      <c r="R902145" s="24"/>
      <c r="S902145" s="24"/>
      <c r="T902145" s="24"/>
      <c r="U902145" s="24"/>
      <c r="V902145" s="24"/>
      <c r="W902145" s="24"/>
      <c r="X902145" s="24"/>
      <c r="Y902145" s="24"/>
      <c r="Z902145" s="24"/>
      <c r="AA902145" s="24"/>
      <c r="AB902145" s="24"/>
      <c r="AC902145" s="24"/>
      <c r="AD902145" s="24"/>
      <c r="AE902145" s="24"/>
      <c r="AF902145" s="24"/>
      <c r="AG902145" s="24"/>
      <c r="AH902145" s="24"/>
      <c r="AI902145" s="24"/>
      <c r="AJ902145" s="24"/>
      <c r="AK902145" s="24"/>
      <c r="AL902145" s="24"/>
      <c r="AM902145" s="24"/>
      <c r="AN902145" s="24"/>
      <c r="AO902145" s="24"/>
      <c r="AP902145" s="69"/>
      <c r="AQ902145" s="24"/>
      <c r="AR902145" s="24"/>
      <c r="AS902145" s="24"/>
      <c r="AT902145" s="24"/>
    </row>
    <row r="902273" spans="6:46" ht="15" x14ac:dyDescent="0.15">
      <c r="F902273" s="24"/>
      <c r="G902273" s="24"/>
      <c r="H902273" s="24"/>
      <c r="I902273" s="24"/>
      <c r="J902273" s="24"/>
      <c r="K902273" s="24"/>
      <c r="L902273" s="24"/>
      <c r="M902273" s="24"/>
      <c r="N902273" s="24"/>
      <c r="O902273" s="24"/>
      <c r="P902273" s="24"/>
      <c r="Q902273" s="24"/>
      <c r="R902273" s="24"/>
      <c r="S902273" s="24"/>
      <c r="T902273" s="24"/>
      <c r="U902273" s="24"/>
      <c r="V902273" s="24"/>
      <c r="W902273" s="24"/>
      <c r="X902273" s="24"/>
      <c r="Y902273" s="24"/>
      <c r="Z902273" s="24"/>
      <c r="AA902273" s="24"/>
      <c r="AB902273" s="24"/>
      <c r="AC902273" s="24"/>
      <c r="AD902273" s="24"/>
      <c r="AE902273" s="24"/>
      <c r="AF902273" s="24"/>
      <c r="AG902273" s="24"/>
      <c r="AH902273" s="24"/>
      <c r="AI902273" s="24"/>
      <c r="AJ902273" s="24"/>
      <c r="AK902273" s="24"/>
      <c r="AL902273" s="24"/>
      <c r="AM902273" s="24"/>
      <c r="AN902273" s="24"/>
      <c r="AO902273" s="24"/>
      <c r="AP902273" s="69"/>
      <c r="AQ902273" s="24"/>
      <c r="AR902273" s="24"/>
      <c r="AS902273" s="24"/>
      <c r="AT902273" s="24"/>
    </row>
    <row r="902401" spans="6:46" ht="15" x14ac:dyDescent="0.15">
      <c r="F902401" s="24"/>
      <c r="G902401" s="24"/>
      <c r="H902401" s="24"/>
      <c r="I902401" s="24"/>
      <c r="J902401" s="24"/>
      <c r="K902401" s="24"/>
      <c r="L902401" s="24"/>
      <c r="M902401" s="24"/>
      <c r="N902401" s="24"/>
      <c r="O902401" s="24"/>
      <c r="P902401" s="24"/>
      <c r="Q902401" s="24"/>
      <c r="R902401" s="24"/>
      <c r="S902401" s="24"/>
      <c r="T902401" s="24"/>
      <c r="U902401" s="24"/>
      <c r="V902401" s="24"/>
      <c r="W902401" s="24"/>
      <c r="X902401" s="24"/>
      <c r="Y902401" s="24"/>
      <c r="Z902401" s="24"/>
      <c r="AA902401" s="24"/>
      <c r="AB902401" s="24"/>
      <c r="AC902401" s="24"/>
      <c r="AD902401" s="24"/>
      <c r="AE902401" s="24"/>
      <c r="AF902401" s="24"/>
      <c r="AG902401" s="24"/>
      <c r="AH902401" s="24"/>
      <c r="AI902401" s="24"/>
      <c r="AJ902401" s="24"/>
      <c r="AK902401" s="24"/>
      <c r="AL902401" s="24"/>
      <c r="AM902401" s="24"/>
      <c r="AN902401" s="24"/>
      <c r="AO902401" s="24"/>
      <c r="AP902401" s="69"/>
      <c r="AQ902401" s="24"/>
      <c r="AR902401" s="24"/>
      <c r="AS902401" s="24"/>
      <c r="AT902401" s="24"/>
    </row>
    <row r="902529" spans="6:46" ht="15" x14ac:dyDescent="0.15">
      <c r="F902529" s="24"/>
      <c r="G902529" s="24"/>
      <c r="H902529" s="24"/>
      <c r="I902529" s="24"/>
      <c r="J902529" s="24"/>
      <c r="K902529" s="24"/>
      <c r="L902529" s="24"/>
      <c r="M902529" s="24"/>
      <c r="N902529" s="24"/>
      <c r="O902529" s="24"/>
      <c r="P902529" s="24"/>
      <c r="Q902529" s="24"/>
      <c r="R902529" s="24"/>
      <c r="S902529" s="24"/>
      <c r="T902529" s="24"/>
      <c r="U902529" s="24"/>
      <c r="V902529" s="24"/>
      <c r="W902529" s="24"/>
      <c r="X902529" s="24"/>
      <c r="Y902529" s="24"/>
      <c r="Z902529" s="24"/>
      <c r="AA902529" s="24"/>
      <c r="AB902529" s="24"/>
      <c r="AC902529" s="24"/>
      <c r="AD902529" s="24"/>
      <c r="AE902529" s="24"/>
      <c r="AF902529" s="24"/>
      <c r="AG902529" s="24"/>
      <c r="AH902529" s="24"/>
      <c r="AI902529" s="24"/>
      <c r="AJ902529" s="24"/>
      <c r="AK902529" s="24"/>
      <c r="AL902529" s="24"/>
      <c r="AM902529" s="24"/>
      <c r="AN902529" s="24"/>
      <c r="AO902529" s="24"/>
      <c r="AP902529" s="69"/>
      <c r="AQ902529" s="24"/>
      <c r="AR902529" s="24"/>
      <c r="AS902529" s="24"/>
      <c r="AT902529" s="24"/>
    </row>
    <row r="902657" spans="6:46" ht="15" x14ac:dyDescent="0.15">
      <c r="F902657" s="24"/>
      <c r="G902657" s="24"/>
      <c r="H902657" s="24"/>
      <c r="I902657" s="24"/>
      <c r="J902657" s="24"/>
      <c r="K902657" s="24"/>
      <c r="L902657" s="24"/>
      <c r="M902657" s="24"/>
      <c r="N902657" s="24"/>
      <c r="O902657" s="24"/>
      <c r="P902657" s="24"/>
      <c r="Q902657" s="24"/>
      <c r="R902657" s="24"/>
      <c r="S902657" s="24"/>
      <c r="T902657" s="24"/>
      <c r="U902657" s="24"/>
      <c r="V902657" s="24"/>
      <c r="W902657" s="24"/>
      <c r="X902657" s="24"/>
      <c r="Y902657" s="24"/>
      <c r="Z902657" s="24"/>
      <c r="AA902657" s="24"/>
      <c r="AB902657" s="24"/>
      <c r="AC902657" s="24"/>
      <c r="AD902657" s="24"/>
      <c r="AE902657" s="24"/>
      <c r="AF902657" s="24"/>
      <c r="AG902657" s="24"/>
      <c r="AH902657" s="24"/>
      <c r="AI902657" s="24"/>
      <c r="AJ902657" s="24"/>
      <c r="AK902657" s="24"/>
      <c r="AL902657" s="24"/>
      <c r="AM902657" s="24"/>
      <c r="AN902657" s="24"/>
      <c r="AO902657" s="24"/>
      <c r="AP902657" s="69"/>
      <c r="AQ902657" s="24"/>
      <c r="AR902657" s="24"/>
      <c r="AS902657" s="24"/>
      <c r="AT902657" s="24"/>
    </row>
    <row r="902785" spans="6:46" ht="15" x14ac:dyDescent="0.15">
      <c r="F902785" s="24"/>
      <c r="G902785" s="24"/>
      <c r="H902785" s="24"/>
      <c r="I902785" s="24"/>
      <c r="J902785" s="24"/>
      <c r="K902785" s="24"/>
      <c r="L902785" s="24"/>
      <c r="M902785" s="24"/>
      <c r="N902785" s="24"/>
      <c r="O902785" s="24"/>
      <c r="P902785" s="24"/>
      <c r="Q902785" s="24"/>
      <c r="R902785" s="24"/>
      <c r="S902785" s="24"/>
      <c r="T902785" s="24"/>
      <c r="U902785" s="24"/>
      <c r="V902785" s="24"/>
      <c r="W902785" s="24"/>
      <c r="X902785" s="24"/>
      <c r="Y902785" s="24"/>
      <c r="Z902785" s="24"/>
      <c r="AA902785" s="24"/>
      <c r="AB902785" s="24"/>
      <c r="AC902785" s="24"/>
      <c r="AD902785" s="24"/>
      <c r="AE902785" s="24"/>
      <c r="AF902785" s="24"/>
      <c r="AG902785" s="24"/>
      <c r="AH902785" s="24"/>
      <c r="AI902785" s="24"/>
      <c r="AJ902785" s="24"/>
      <c r="AK902785" s="24"/>
      <c r="AL902785" s="24"/>
      <c r="AM902785" s="24"/>
      <c r="AN902785" s="24"/>
      <c r="AO902785" s="24"/>
      <c r="AP902785" s="69"/>
      <c r="AQ902785" s="24"/>
      <c r="AR902785" s="24"/>
      <c r="AS902785" s="24"/>
      <c r="AT902785" s="24"/>
    </row>
    <row r="902913" spans="6:46" ht="15" x14ac:dyDescent="0.15">
      <c r="F902913" s="24"/>
      <c r="G902913" s="24"/>
      <c r="H902913" s="24"/>
      <c r="I902913" s="24"/>
      <c r="J902913" s="24"/>
      <c r="K902913" s="24"/>
      <c r="L902913" s="24"/>
      <c r="M902913" s="24"/>
      <c r="N902913" s="24"/>
      <c r="O902913" s="24"/>
      <c r="P902913" s="24"/>
      <c r="Q902913" s="24"/>
      <c r="R902913" s="24"/>
      <c r="S902913" s="24"/>
      <c r="T902913" s="24"/>
      <c r="U902913" s="24"/>
      <c r="V902913" s="24"/>
      <c r="W902913" s="24"/>
      <c r="X902913" s="24"/>
      <c r="Y902913" s="24"/>
      <c r="Z902913" s="24"/>
      <c r="AA902913" s="24"/>
      <c r="AB902913" s="24"/>
      <c r="AC902913" s="24"/>
      <c r="AD902913" s="24"/>
      <c r="AE902913" s="24"/>
      <c r="AF902913" s="24"/>
      <c r="AG902913" s="24"/>
      <c r="AH902913" s="24"/>
      <c r="AI902913" s="24"/>
      <c r="AJ902913" s="24"/>
      <c r="AK902913" s="24"/>
      <c r="AL902913" s="24"/>
      <c r="AM902913" s="24"/>
      <c r="AN902913" s="24"/>
      <c r="AO902913" s="24"/>
      <c r="AP902913" s="69"/>
      <c r="AQ902913" s="24"/>
      <c r="AR902913" s="24"/>
      <c r="AS902913" s="24"/>
      <c r="AT902913" s="24"/>
    </row>
    <row r="903041" spans="6:46" ht="15" x14ac:dyDescent="0.15">
      <c r="F903041" s="24"/>
      <c r="G903041" s="24"/>
      <c r="H903041" s="24"/>
      <c r="I903041" s="24"/>
      <c r="J903041" s="24"/>
      <c r="K903041" s="24"/>
      <c r="L903041" s="24"/>
      <c r="M903041" s="24"/>
      <c r="N903041" s="24"/>
      <c r="O903041" s="24"/>
      <c r="P903041" s="24"/>
      <c r="Q903041" s="24"/>
      <c r="R903041" s="24"/>
      <c r="S903041" s="24"/>
      <c r="T903041" s="24"/>
      <c r="U903041" s="24"/>
      <c r="V903041" s="24"/>
      <c r="W903041" s="24"/>
      <c r="X903041" s="24"/>
      <c r="Y903041" s="24"/>
      <c r="Z903041" s="24"/>
      <c r="AA903041" s="24"/>
      <c r="AB903041" s="24"/>
      <c r="AC903041" s="24"/>
      <c r="AD903041" s="24"/>
      <c r="AE903041" s="24"/>
      <c r="AF903041" s="24"/>
      <c r="AG903041" s="24"/>
      <c r="AH903041" s="24"/>
      <c r="AI903041" s="24"/>
      <c r="AJ903041" s="24"/>
      <c r="AK903041" s="24"/>
      <c r="AL903041" s="24"/>
      <c r="AM903041" s="24"/>
      <c r="AN903041" s="24"/>
      <c r="AO903041" s="24"/>
      <c r="AP903041" s="69"/>
      <c r="AQ903041" s="24"/>
      <c r="AR903041" s="24"/>
      <c r="AS903041" s="24"/>
      <c r="AT903041" s="24"/>
    </row>
    <row r="903169" spans="6:46" ht="15" x14ac:dyDescent="0.15">
      <c r="F903169" s="24"/>
      <c r="G903169" s="24"/>
      <c r="H903169" s="24"/>
      <c r="I903169" s="24"/>
      <c r="J903169" s="24"/>
      <c r="K903169" s="24"/>
      <c r="L903169" s="24"/>
      <c r="M903169" s="24"/>
      <c r="N903169" s="24"/>
      <c r="O903169" s="24"/>
      <c r="P903169" s="24"/>
      <c r="Q903169" s="24"/>
      <c r="R903169" s="24"/>
      <c r="S903169" s="24"/>
      <c r="T903169" s="24"/>
      <c r="U903169" s="24"/>
      <c r="V903169" s="24"/>
      <c r="W903169" s="24"/>
      <c r="X903169" s="24"/>
      <c r="Y903169" s="24"/>
      <c r="Z903169" s="24"/>
      <c r="AA903169" s="24"/>
      <c r="AB903169" s="24"/>
      <c r="AC903169" s="24"/>
      <c r="AD903169" s="24"/>
      <c r="AE903169" s="24"/>
      <c r="AF903169" s="24"/>
      <c r="AG903169" s="24"/>
      <c r="AH903169" s="24"/>
      <c r="AI903169" s="24"/>
      <c r="AJ903169" s="24"/>
      <c r="AK903169" s="24"/>
      <c r="AL903169" s="24"/>
      <c r="AM903169" s="24"/>
      <c r="AN903169" s="24"/>
      <c r="AO903169" s="24"/>
      <c r="AP903169" s="69"/>
      <c r="AQ903169" s="24"/>
      <c r="AR903169" s="24"/>
      <c r="AS903169" s="24"/>
      <c r="AT903169" s="24"/>
    </row>
    <row r="903297" spans="6:46" ht="15" x14ac:dyDescent="0.15">
      <c r="F903297" s="24"/>
      <c r="G903297" s="24"/>
      <c r="H903297" s="24"/>
      <c r="I903297" s="24"/>
      <c r="J903297" s="24"/>
      <c r="K903297" s="24"/>
      <c r="L903297" s="24"/>
      <c r="M903297" s="24"/>
      <c r="N903297" s="24"/>
      <c r="O903297" s="24"/>
      <c r="P903297" s="24"/>
      <c r="Q903297" s="24"/>
      <c r="R903297" s="24"/>
      <c r="S903297" s="24"/>
      <c r="T903297" s="24"/>
      <c r="U903297" s="24"/>
      <c r="V903297" s="24"/>
      <c r="W903297" s="24"/>
      <c r="X903297" s="24"/>
      <c r="Y903297" s="24"/>
      <c r="Z903297" s="24"/>
      <c r="AA903297" s="24"/>
      <c r="AB903297" s="24"/>
      <c r="AC903297" s="24"/>
      <c r="AD903297" s="24"/>
      <c r="AE903297" s="24"/>
      <c r="AF903297" s="24"/>
      <c r="AG903297" s="24"/>
      <c r="AH903297" s="24"/>
      <c r="AI903297" s="24"/>
      <c r="AJ903297" s="24"/>
      <c r="AK903297" s="24"/>
      <c r="AL903297" s="24"/>
      <c r="AM903297" s="24"/>
      <c r="AN903297" s="24"/>
      <c r="AO903297" s="24"/>
      <c r="AP903297" s="69"/>
      <c r="AQ903297" s="24"/>
      <c r="AR903297" s="24"/>
      <c r="AS903297" s="24"/>
      <c r="AT903297" s="24"/>
    </row>
    <row r="903425" spans="6:46" ht="15" x14ac:dyDescent="0.15">
      <c r="F903425" s="24"/>
      <c r="G903425" s="24"/>
      <c r="H903425" s="24"/>
      <c r="I903425" s="24"/>
      <c r="J903425" s="24"/>
      <c r="K903425" s="24"/>
      <c r="L903425" s="24"/>
      <c r="M903425" s="24"/>
      <c r="N903425" s="24"/>
      <c r="O903425" s="24"/>
      <c r="P903425" s="24"/>
      <c r="Q903425" s="24"/>
      <c r="R903425" s="24"/>
      <c r="S903425" s="24"/>
      <c r="T903425" s="24"/>
      <c r="U903425" s="24"/>
      <c r="V903425" s="24"/>
      <c r="W903425" s="24"/>
      <c r="X903425" s="24"/>
      <c r="Y903425" s="24"/>
      <c r="Z903425" s="24"/>
      <c r="AA903425" s="24"/>
      <c r="AB903425" s="24"/>
      <c r="AC903425" s="24"/>
      <c r="AD903425" s="24"/>
      <c r="AE903425" s="24"/>
      <c r="AF903425" s="24"/>
      <c r="AG903425" s="24"/>
      <c r="AH903425" s="24"/>
      <c r="AI903425" s="24"/>
      <c r="AJ903425" s="24"/>
      <c r="AK903425" s="24"/>
      <c r="AL903425" s="24"/>
      <c r="AM903425" s="24"/>
      <c r="AN903425" s="24"/>
      <c r="AO903425" s="24"/>
      <c r="AP903425" s="69"/>
      <c r="AQ903425" s="24"/>
      <c r="AR903425" s="24"/>
      <c r="AS903425" s="24"/>
      <c r="AT903425" s="24"/>
    </row>
    <row r="903553" spans="6:46" ht="15" x14ac:dyDescent="0.15">
      <c r="F903553" s="24"/>
      <c r="G903553" s="24"/>
      <c r="H903553" s="24"/>
      <c r="I903553" s="24"/>
      <c r="J903553" s="24"/>
      <c r="K903553" s="24"/>
      <c r="L903553" s="24"/>
      <c r="M903553" s="24"/>
      <c r="N903553" s="24"/>
      <c r="O903553" s="24"/>
      <c r="P903553" s="24"/>
      <c r="Q903553" s="24"/>
      <c r="R903553" s="24"/>
      <c r="S903553" s="24"/>
      <c r="T903553" s="24"/>
      <c r="U903553" s="24"/>
      <c r="V903553" s="24"/>
      <c r="W903553" s="24"/>
      <c r="X903553" s="24"/>
      <c r="Y903553" s="24"/>
      <c r="Z903553" s="24"/>
      <c r="AA903553" s="24"/>
      <c r="AB903553" s="24"/>
      <c r="AC903553" s="24"/>
      <c r="AD903553" s="24"/>
      <c r="AE903553" s="24"/>
      <c r="AF903553" s="24"/>
      <c r="AG903553" s="24"/>
      <c r="AH903553" s="24"/>
      <c r="AI903553" s="24"/>
      <c r="AJ903553" s="24"/>
      <c r="AK903553" s="24"/>
      <c r="AL903553" s="24"/>
      <c r="AM903553" s="24"/>
      <c r="AN903553" s="24"/>
      <c r="AO903553" s="24"/>
      <c r="AP903553" s="69"/>
      <c r="AQ903553" s="24"/>
      <c r="AR903553" s="24"/>
      <c r="AS903553" s="24"/>
      <c r="AT903553" s="24"/>
    </row>
    <row r="903681" spans="6:46" ht="15" x14ac:dyDescent="0.15">
      <c r="F903681" s="24"/>
      <c r="G903681" s="24"/>
      <c r="H903681" s="24"/>
      <c r="I903681" s="24"/>
      <c r="J903681" s="24"/>
      <c r="K903681" s="24"/>
      <c r="L903681" s="24"/>
      <c r="M903681" s="24"/>
      <c r="N903681" s="24"/>
      <c r="O903681" s="24"/>
      <c r="P903681" s="24"/>
      <c r="Q903681" s="24"/>
      <c r="R903681" s="24"/>
      <c r="S903681" s="24"/>
      <c r="T903681" s="24"/>
      <c r="U903681" s="24"/>
      <c r="V903681" s="24"/>
      <c r="W903681" s="24"/>
      <c r="X903681" s="24"/>
      <c r="Y903681" s="24"/>
      <c r="Z903681" s="24"/>
      <c r="AA903681" s="24"/>
      <c r="AB903681" s="24"/>
      <c r="AC903681" s="24"/>
      <c r="AD903681" s="24"/>
      <c r="AE903681" s="24"/>
      <c r="AF903681" s="24"/>
      <c r="AG903681" s="24"/>
      <c r="AH903681" s="24"/>
      <c r="AI903681" s="24"/>
      <c r="AJ903681" s="24"/>
      <c r="AK903681" s="24"/>
      <c r="AL903681" s="24"/>
      <c r="AM903681" s="24"/>
      <c r="AN903681" s="24"/>
      <c r="AO903681" s="24"/>
      <c r="AP903681" s="69"/>
      <c r="AQ903681" s="24"/>
      <c r="AR903681" s="24"/>
      <c r="AS903681" s="24"/>
      <c r="AT903681" s="24"/>
    </row>
    <row r="903809" spans="6:46" ht="15" x14ac:dyDescent="0.15">
      <c r="F903809" s="24"/>
      <c r="G903809" s="24"/>
      <c r="H903809" s="24"/>
      <c r="I903809" s="24"/>
      <c r="J903809" s="24"/>
      <c r="K903809" s="24"/>
      <c r="L903809" s="24"/>
      <c r="M903809" s="24"/>
      <c r="N903809" s="24"/>
      <c r="O903809" s="24"/>
      <c r="P903809" s="24"/>
      <c r="Q903809" s="24"/>
      <c r="R903809" s="24"/>
      <c r="S903809" s="24"/>
      <c r="T903809" s="24"/>
      <c r="U903809" s="24"/>
      <c r="V903809" s="24"/>
      <c r="W903809" s="24"/>
      <c r="X903809" s="24"/>
      <c r="Y903809" s="24"/>
      <c r="Z903809" s="24"/>
      <c r="AA903809" s="24"/>
      <c r="AB903809" s="24"/>
      <c r="AC903809" s="24"/>
      <c r="AD903809" s="24"/>
      <c r="AE903809" s="24"/>
      <c r="AF903809" s="24"/>
      <c r="AG903809" s="24"/>
      <c r="AH903809" s="24"/>
      <c r="AI903809" s="24"/>
      <c r="AJ903809" s="24"/>
      <c r="AK903809" s="24"/>
      <c r="AL903809" s="24"/>
      <c r="AM903809" s="24"/>
      <c r="AN903809" s="24"/>
      <c r="AO903809" s="24"/>
      <c r="AP903809" s="69"/>
      <c r="AQ903809" s="24"/>
      <c r="AR903809" s="24"/>
      <c r="AS903809" s="24"/>
      <c r="AT903809" s="24"/>
    </row>
    <row r="903937" spans="6:46" ht="15" x14ac:dyDescent="0.15">
      <c r="F903937" s="24"/>
      <c r="G903937" s="24"/>
      <c r="H903937" s="24"/>
      <c r="I903937" s="24"/>
      <c r="J903937" s="24"/>
      <c r="K903937" s="24"/>
      <c r="L903937" s="24"/>
      <c r="M903937" s="24"/>
      <c r="N903937" s="24"/>
      <c r="O903937" s="24"/>
      <c r="P903937" s="24"/>
      <c r="Q903937" s="24"/>
      <c r="R903937" s="24"/>
      <c r="S903937" s="24"/>
      <c r="T903937" s="24"/>
      <c r="U903937" s="24"/>
      <c r="V903937" s="24"/>
      <c r="W903937" s="24"/>
      <c r="X903937" s="24"/>
      <c r="Y903937" s="24"/>
      <c r="Z903937" s="24"/>
      <c r="AA903937" s="24"/>
      <c r="AB903937" s="24"/>
      <c r="AC903937" s="24"/>
      <c r="AD903937" s="24"/>
      <c r="AE903937" s="24"/>
      <c r="AF903937" s="24"/>
      <c r="AG903937" s="24"/>
      <c r="AH903937" s="24"/>
      <c r="AI903937" s="24"/>
      <c r="AJ903937" s="24"/>
      <c r="AK903937" s="24"/>
      <c r="AL903937" s="24"/>
      <c r="AM903937" s="24"/>
      <c r="AN903937" s="24"/>
      <c r="AO903937" s="24"/>
      <c r="AP903937" s="69"/>
      <c r="AQ903937" s="24"/>
      <c r="AR903937" s="24"/>
      <c r="AS903937" s="24"/>
      <c r="AT903937" s="24"/>
    </row>
    <row r="904065" spans="6:46" ht="15" x14ac:dyDescent="0.15">
      <c r="F904065" s="24"/>
      <c r="G904065" s="24"/>
      <c r="H904065" s="24"/>
      <c r="I904065" s="24"/>
      <c r="J904065" s="24"/>
      <c r="K904065" s="24"/>
      <c r="L904065" s="24"/>
      <c r="M904065" s="24"/>
      <c r="N904065" s="24"/>
      <c r="O904065" s="24"/>
      <c r="P904065" s="24"/>
      <c r="Q904065" s="24"/>
      <c r="R904065" s="24"/>
      <c r="S904065" s="24"/>
      <c r="T904065" s="24"/>
      <c r="U904065" s="24"/>
      <c r="V904065" s="24"/>
      <c r="W904065" s="24"/>
      <c r="X904065" s="24"/>
      <c r="Y904065" s="24"/>
      <c r="Z904065" s="24"/>
      <c r="AA904065" s="24"/>
      <c r="AB904065" s="24"/>
      <c r="AC904065" s="24"/>
      <c r="AD904065" s="24"/>
      <c r="AE904065" s="24"/>
      <c r="AF904065" s="24"/>
      <c r="AG904065" s="24"/>
      <c r="AH904065" s="24"/>
      <c r="AI904065" s="24"/>
      <c r="AJ904065" s="24"/>
      <c r="AK904065" s="24"/>
      <c r="AL904065" s="24"/>
      <c r="AM904065" s="24"/>
      <c r="AN904065" s="24"/>
      <c r="AO904065" s="24"/>
      <c r="AP904065" s="69"/>
      <c r="AQ904065" s="24"/>
      <c r="AR904065" s="24"/>
      <c r="AS904065" s="24"/>
      <c r="AT904065" s="24"/>
    </row>
    <row r="904193" spans="6:46" ht="15" x14ac:dyDescent="0.15">
      <c r="F904193" s="24"/>
      <c r="G904193" s="24"/>
      <c r="H904193" s="24"/>
      <c r="I904193" s="24"/>
      <c r="J904193" s="24"/>
      <c r="K904193" s="24"/>
      <c r="L904193" s="24"/>
      <c r="M904193" s="24"/>
      <c r="N904193" s="24"/>
      <c r="O904193" s="24"/>
      <c r="P904193" s="24"/>
      <c r="Q904193" s="24"/>
      <c r="R904193" s="24"/>
      <c r="S904193" s="24"/>
      <c r="T904193" s="24"/>
      <c r="U904193" s="24"/>
      <c r="V904193" s="24"/>
      <c r="W904193" s="24"/>
      <c r="X904193" s="24"/>
      <c r="Y904193" s="24"/>
      <c r="Z904193" s="24"/>
      <c r="AA904193" s="24"/>
      <c r="AB904193" s="24"/>
      <c r="AC904193" s="24"/>
      <c r="AD904193" s="24"/>
      <c r="AE904193" s="24"/>
      <c r="AF904193" s="24"/>
      <c r="AG904193" s="24"/>
      <c r="AH904193" s="24"/>
      <c r="AI904193" s="24"/>
      <c r="AJ904193" s="24"/>
      <c r="AK904193" s="24"/>
      <c r="AL904193" s="24"/>
      <c r="AM904193" s="24"/>
      <c r="AN904193" s="24"/>
      <c r="AO904193" s="24"/>
      <c r="AP904193" s="69"/>
      <c r="AQ904193" s="24"/>
      <c r="AR904193" s="24"/>
      <c r="AS904193" s="24"/>
      <c r="AT904193" s="24"/>
    </row>
    <row r="904321" spans="6:46" ht="15" x14ac:dyDescent="0.15">
      <c r="F904321" s="24"/>
      <c r="G904321" s="24"/>
      <c r="H904321" s="24"/>
      <c r="I904321" s="24"/>
      <c r="J904321" s="24"/>
      <c r="K904321" s="24"/>
      <c r="L904321" s="24"/>
      <c r="M904321" s="24"/>
      <c r="N904321" s="24"/>
      <c r="O904321" s="24"/>
      <c r="P904321" s="24"/>
      <c r="Q904321" s="24"/>
      <c r="R904321" s="24"/>
      <c r="S904321" s="24"/>
      <c r="T904321" s="24"/>
      <c r="U904321" s="24"/>
      <c r="V904321" s="24"/>
      <c r="W904321" s="24"/>
      <c r="X904321" s="24"/>
      <c r="Y904321" s="24"/>
      <c r="Z904321" s="24"/>
      <c r="AA904321" s="24"/>
      <c r="AB904321" s="24"/>
      <c r="AC904321" s="24"/>
      <c r="AD904321" s="24"/>
      <c r="AE904321" s="24"/>
      <c r="AF904321" s="24"/>
      <c r="AG904321" s="24"/>
      <c r="AH904321" s="24"/>
      <c r="AI904321" s="24"/>
      <c r="AJ904321" s="24"/>
      <c r="AK904321" s="24"/>
      <c r="AL904321" s="24"/>
      <c r="AM904321" s="24"/>
      <c r="AN904321" s="24"/>
      <c r="AO904321" s="24"/>
      <c r="AP904321" s="69"/>
      <c r="AQ904321" s="24"/>
      <c r="AR904321" s="24"/>
      <c r="AS904321" s="24"/>
      <c r="AT904321" s="24"/>
    </row>
    <row r="904449" spans="6:46" ht="15" x14ac:dyDescent="0.15">
      <c r="F904449" s="24"/>
      <c r="G904449" s="24"/>
      <c r="H904449" s="24"/>
      <c r="I904449" s="24"/>
      <c r="J904449" s="24"/>
      <c r="K904449" s="24"/>
      <c r="L904449" s="24"/>
      <c r="M904449" s="24"/>
      <c r="N904449" s="24"/>
      <c r="O904449" s="24"/>
      <c r="P904449" s="24"/>
      <c r="Q904449" s="24"/>
      <c r="R904449" s="24"/>
      <c r="S904449" s="24"/>
      <c r="T904449" s="24"/>
      <c r="U904449" s="24"/>
      <c r="V904449" s="24"/>
      <c r="W904449" s="24"/>
      <c r="X904449" s="24"/>
      <c r="Y904449" s="24"/>
      <c r="Z904449" s="24"/>
      <c r="AA904449" s="24"/>
      <c r="AB904449" s="24"/>
      <c r="AC904449" s="24"/>
      <c r="AD904449" s="24"/>
      <c r="AE904449" s="24"/>
      <c r="AF904449" s="24"/>
      <c r="AG904449" s="24"/>
      <c r="AH904449" s="24"/>
      <c r="AI904449" s="24"/>
      <c r="AJ904449" s="24"/>
      <c r="AK904449" s="24"/>
      <c r="AL904449" s="24"/>
      <c r="AM904449" s="24"/>
      <c r="AN904449" s="24"/>
      <c r="AO904449" s="24"/>
      <c r="AP904449" s="69"/>
      <c r="AQ904449" s="24"/>
      <c r="AR904449" s="24"/>
      <c r="AS904449" s="24"/>
      <c r="AT904449" s="24"/>
    </row>
    <row r="904577" spans="6:46" ht="15" x14ac:dyDescent="0.15">
      <c r="F904577" s="24"/>
      <c r="G904577" s="24"/>
      <c r="H904577" s="24"/>
      <c r="I904577" s="24"/>
      <c r="J904577" s="24"/>
      <c r="K904577" s="24"/>
      <c r="L904577" s="24"/>
      <c r="M904577" s="24"/>
      <c r="N904577" s="24"/>
      <c r="O904577" s="24"/>
      <c r="P904577" s="24"/>
      <c r="Q904577" s="24"/>
      <c r="R904577" s="24"/>
      <c r="S904577" s="24"/>
      <c r="T904577" s="24"/>
      <c r="U904577" s="24"/>
      <c r="V904577" s="24"/>
      <c r="W904577" s="24"/>
      <c r="X904577" s="24"/>
      <c r="Y904577" s="24"/>
      <c r="Z904577" s="24"/>
      <c r="AA904577" s="24"/>
      <c r="AB904577" s="24"/>
      <c r="AC904577" s="24"/>
      <c r="AD904577" s="24"/>
      <c r="AE904577" s="24"/>
      <c r="AF904577" s="24"/>
      <c r="AG904577" s="24"/>
      <c r="AH904577" s="24"/>
      <c r="AI904577" s="24"/>
      <c r="AJ904577" s="24"/>
      <c r="AK904577" s="24"/>
      <c r="AL904577" s="24"/>
      <c r="AM904577" s="24"/>
      <c r="AN904577" s="24"/>
      <c r="AO904577" s="24"/>
      <c r="AP904577" s="69"/>
      <c r="AQ904577" s="24"/>
      <c r="AR904577" s="24"/>
      <c r="AS904577" s="24"/>
      <c r="AT904577" s="24"/>
    </row>
    <row r="904705" spans="6:46" ht="15" x14ac:dyDescent="0.15">
      <c r="F904705" s="24"/>
      <c r="G904705" s="24"/>
      <c r="H904705" s="24"/>
      <c r="I904705" s="24"/>
      <c r="J904705" s="24"/>
      <c r="K904705" s="24"/>
      <c r="L904705" s="24"/>
      <c r="M904705" s="24"/>
      <c r="N904705" s="24"/>
      <c r="O904705" s="24"/>
      <c r="P904705" s="24"/>
      <c r="Q904705" s="24"/>
      <c r="R904705" s="24"/>
      <c r="S904705" s="24"/>
      <c r="T904705" s="24"/>
      <c r="U904705" s="24"/>
      <c r="V904705" s="24"/>
      <c r="W904705" s="24"/>
      <c r="X904705" s="24"/>
      <c r="Y904705" s="24"/>
      <c r="Z904705" s="24"/>
      <c r="AA904705" s="24"/>
      <c r="AB904705" s="24"/>
      <c r="AC904705" s="24"/>
      <c r="AD904705" s="24"/>
      <c r="AE904705" s="24"/>
      <c r="AF904705" s="24"/>
      <c r="AG904705" s="24"/>
      <c r="AH904705" s="24"/>
      <c r="AI904705" s="24"/>
      <c r="AJ904705" s="24"/>
      <c r="AK904705" s="24"/>
      <c r="AL904705" s="24"/>
      <c r="AM904705" s="24"/>
      <c r="AN904705" s="24"/>
      <c r="AO904705" s="24"/>
      <c r="AP904705" s="69"/>
      <c r="AQ904705" s="24"/>
      <c r="AR904705" s="24"/>
      <c r="AS904705" s="24"/>
      <c r="AT904705" s="24"/>
    </row>
    <row r="904833" spans="6:46" ht="15" x14ac:dyDescent="0.15">
      <c r="F904833" s="24"/>
      <c r="G904833" s="24"/>
      <c r="H904833" s="24"/>
      <c r="I904833" s="24"/>
      <c r="J904833" s="24"/>
      <c r="K904833" s="24"/>
      <c r="L904833" s="24"/>
      <c r="M904833" s="24"/>
      <c r="N904833" s="24"/>
      <c r="O904833" s="24"/>
      <c r="P904833" s="24"/>
      <c r="Q904833" s="24"/>
      <c r="R904833" s="24"/>
      <c r="S904833" s="24"/>
      <c r="T904833" s="24"/>
      <c r="U904833" s="24"/>
      <c r="V904833" s="24"/>
      <c r="W904833" s="24"/>
      <c r="X904833" s="24"/>
      <c r="Y904833" s="24"/>
      <c r="Z904833" s="24"/>
      <c r="AA904833" s="24"/>
      <c r="AB904833" s="24"/>
      <c r="AC904833" s="24"/>
      <c r="AD904833" s="24"/>
      <c r="AE904833" s="24"/>
      <c r="AF904833" s="24"/>
      <c r="AG904833" s="24"/>
      <c r="AH904833" s="24"/>
      <c r="AI904833" s="24"/>
      <c r="AJ904833" s="24"/>
      <c r="AK904833" s="24"/>
      <c r="AL904833" s="24"/>
      <c r="AM904833" s="24"/>
      <c r="AN904833" s="24"/>
      <c r="AO904833" s="24"/>
      <c r="AP904833" s="69"/>
      <c r="AQ904833" s="24"/>
      <c r="AR904833" s="24"/>
      <c r="AS904833" s="24"/>
      <c r="AT904833" s="24"/>
    </row>
    <row r="904961" spans="6:46" ht="15" x14ac:dyDescent="0.15">
      <c r="F904961" s="24"/>
      <c r="G904961" s="24"/>
      <c r="H904961" s="24"/>
      <c r="I904961" s="24"/>
      <c r="J904961" s="24"/>
      <c r="K904961" s="24"/>
      <c r="L904961" s="24"/>
      <c r="M904961" s="24"/>
      <c r="N904961" s="24"/>
      <c r="O904961" s="24"/>
      <c r="P904961" s="24"/>
      <c r="Q904961" s="24"/>
      <c r="R904961" s="24"/>
      <c r="S904961" s="24"/>
      <c r="T904961" s="24"/>
      <c r="U904961" s="24"/>
      <c r="V904961" s="24"/>
      <c r="W904961" s="24"/>
      <c r="X904961" s="24"/>
      <c r="Y904961" s="24"/>
      <c r="Z904961" s="24"/>
      <c r="AA904961" s="24"/>
      <c r="AB904961" s="24"/>
      <c r="AC904961" s="24"/>
      <c r="AD904961" s="24"/>
      <c r="AE904961" s="24"/>
      <c r="AF904961" s="24"/>
      <c r="AG904961" s="24"/>
      <c r="AH904961" s="24"/>
      <c r="AI904961" s="24"/>
      <c r="AJ904961" s="24"/>
      <c r="AK904961" s="24"/>
      <c r="AL904961" s="24"/>
      <c r="AM904961" s="24"/>
      <c r="AN904961" s="24"/>
      <c r="AO904961" s="24"/>
      <c r="AP904961" s="69"/>
      <c r="AQ904961" s="24"/>
      <c r="AR904961" s="24"/>
      <c r="AS904961" s="24"/>
      <c r="AT904961" s="24"/>
    </row>
    <row r="905089" spans="6:46" ht="15" x14ac:dyDescent="0.15">
      <c r="F905089" s="24"/>
      <c r="G905089" s="24"/>
      <c r="H905089" s="24"/>
      <c r="I905089" s="24"/>
      <c r="J905089" s="24"/>
      <c r="K905089" s="24"/>
      <c r="L905089" s="24"/>
      <c r="M905089" s="24"/>
      <c r="N905089" s="24"/>
      <c r="O905089" s="24"/>
      <c r="P905089" s="24"/>
      <c r="Q905089" s="24"/>
      <c r="R905089" s="24"/>
      <c r="S905089" s="24"/>
      <c r="T905089" s="24"/>
      <c r="U905089" s="24"/>
      <c r="V905089" s="24"/>
      <c r="W905089" s="24"/>
      <c r="X905089" s="24"/>
      <c r="Y905089" s="24"/>
      <c r="Z905089" s="24"/>
      <c r="AA905089" s="24"/>
      <c r="AB905089" s="24"/>
      <c r="AC905089" s="24"/>
      <c r="AD905089" s="24"/>
      <c r="AE905089" s="24"/>
      <c r="AF905089" s="24"/>
      <c r="AG905089" s="24"/>
      <c r="AH905089" s="24"/>
      <c r="AI905089" s="24"/>
      <c r="AJ905089" s="24"/>
      <c r="AK905089" s="24"/>
      <c r="AL905089" s="24"/>
      <c r="AM905089" s="24"/>
      <c r="AN905089" s="24"/>
      <c r="AO905089" s="24"/>
      <c r="AP905089" s="69"/>
      <c r="AQ905089" s="24"/>
      <c r="AR905089" s="24"/>
      <c r="AS905089" s="24"/>
      <c r="AT905089" s="24"/>
    </row>
    <row r="905217" spans="6:46" ht="15" x14ac:dyDescent="0.15">
      <c r="F905217" s="24"/>
      <c r="G905217" s="24"/>
      <c r="H905217" s="24"/>
      <c r="I905217" s="24"/>
      <c r="J905217" s="24"/>
      <c r="K905217" s="24"/>
      <c r="L905217" s="24"/>
      <c r="M905217" s="24"/>
      <c r="N905217" s="24"/>
      <c r="O905217" s="24"/>
      <c r="P905217" s="24"/>
      <c r="Q905217" s="24"/>
      <c r="R905217" s="24"/>
      <c r="S905217" s="24"/>
      <c r="T905217" s="24"/>
      <c r="U905217" s="24"/>
      <c r="V905217" s="24"/>
      <c r="W905217" s="24"/>
      <c r="X905217" s="24"/>
      <c r="Y905217" s="24"/>
      <c r="Z905217" s="24"/>
      <c r="AA905217" s="24"/>
      <c r="AB905217" s="24"/>
      <c r="AC905217" s="24"/>
      <c r="AD905217" s="24"/>
      <c r="AE905217" s="24"/>
      <c r="AF905217" s="24"/>
      <c r="AG905217" s="24"/>
      <c r="AH905217" s="24"/>
      <c r="AI905217" s="24"/>
      <c r="AJ905217" s="24"/>
      <c r="AK905217" s="24"/>
      <c r="AL905217" s="24"/>
      <c r="AM905217" s="24"/>
      <c r="AN905217" s="24"/>
      <c r="AO905217" s="24"/>
      <c r="AP905217" s="69"/>
      <c r="AQ905217" s="24"/>
      <c r="AR905217" s="24"/>
      <c r="AS905217" s="24"/>
      <c r="AT905217" s="24"/>
    </row>
    <row r="905345" spans="6:46" ht="15" x14ac:dyDescent="0.15">
      <c r="F905345" s="24"/>
      <c r="G905345" s="24"/>
      <c r="H905345" s="24"/>
      <c r="I905345" s="24"/>
      <c r="J905345" s="24"/>
      <c r="K905345" s="24"/>
      <c r="L905345" s="24"/>
      <c r="M905345" s="24"/>
      <c r="N905345" s="24"/>
      <c r="O905345" s="24"/>
      <c r="P905345" s="24"/>
      <c r="Q905345" s="24"/>
      <c r="R905345" s="24"/>
      <c r="S905345" s="24"/>
      <c r="T905345" s="24"/>
      <c r="U905345" s="24"/>
      <c r="V905345" s="24"/>
      <c r="W905345" s="24"/>
      <c r="X905345" s="24"/>
      <c r="Y905345" s="24"/>
      <c r="Z905345" s="24"/>
      <c r="AA905345" s="24"/>
      <c r="AB905345" s="24"/>
      <c r="AC905345" s="24"/>
      <c r="AD905345" s="24"/>
      <c r="AE905345" s="24"/>
      <c r="AF905345" s="24"/>
      <c r="AG905345" s="24"/>
      <c r="AH905345" s="24"/>
      <c r="AI905345" s="24"/>
      <c r="AJ905345" s="24"/>
      <c r="AK905345" s="24"/>
      <c r="AL905345" s="24"/>
      <c r="AM905345" s="24"/>
      <c r="AN905345" s="24"/>
      <c r="AO905345" s="24"/>
      <c r="AP905345" s="69"/>
      <c r="AQ905345" s="24"/>
      <c r="AR905345" s="24"/>
      <c r="AS905345" s="24"/>
      <c r="AT905345" s="24"/>
    </row>
    <row r="905473" spans="6:46" ht="15" x14ac:dyDescent="0.15">
      <c r="F905473" s="24"/>
      <c r="G905473" s="24"/>
      <c r="H905473" s="24"/>
      <c r="I905473" s="24"/>
      <c r="J905473" s="24"/>
      <c r="K905473" s="24"/>
      <c r="L905473" s="24"/>
      <c r="M905473" s="24"/>
      <c r="N905473" s="24"/>
      <c r="O905473" s="24"/>
      <c r="P905473" s="24"/>
      <c r="Q905473" s="24"/>
      <c r="R905473" s="24"/>
      <c r="S905473" s="24"/>
      <c r="T905473" s="24"/>
      <c r="U905473" s="24"/>
      <c r="V905473" s="24"/>
      <c r="W905473" s="24"/>
      <c r="X905473" s="24"/>
      <c r="Y905473" s="24"/>
      <c r="Z905473" s="24"/>
      <c r="AA905473" s="24"/>
      <c r="AB905473" s="24"/>
      <c r="AC905473" s="24"/>
      <c r="AD905473" s="24"/>
      <c r="AE905473" s="24"/>
      <c r="AF905473" s="24"/>
      <c r="AG905473" s="24"/>
      <c r="AH905473" s="24"/>
      <c r="AI905473" s="24"/>
      <c r="AJ905473" s="24"/>
      <c r="AK905473" s="24"/>
      <c r="AL905473" s="24"/>
      <c r="AM905473" s="24"/>
      <c r="AN905473" s="24"/>
      <c r="AO905473" s="24"/>
      <c r="AP905473" s="69"/>
      <c r="AQ905473" s="24"/>
      <c r="AR905473" s="24"/>
      <c r="AS905473" s="24"/>
      <c r="AT905473" s="24"/>
    </row>
    <row r="905601" spans="6:46" ht="15" x14ac:dyDescent="0.15">
      <c r="F905601" s="24"/>
      <c r="G905601" s="24"/>
      <c r="H905601" s="24"/>
      <c r="I905601" s="24"/>
      <c r="J905601" s="24"/>
      <c r="K905601" s="24"/>
      <c r="L905601" s="24"/>
      <c r="M905601" s="24"/>
      <c r="N905601" s="24"/>
      <c r="O905601" s="24"/>
      <c r="P905601" s="24"/>
      <c r="Q905601" s="24"/>
      <c r="R905601" s="24"/>
      <c r="S905601" s="24"/>
      <c r="T905601" s="24"/>
      <c r="U905601" s="24"/>
      <c r="V905601" s="24"/>
      <c r="W905601" s="24"/>
      <c r="X905601" s="24"/>
      <c r="Y905601" s="24"/>
      <c r="Z905601" s="24"/>
      <c r="AA905601" s="24"/>
      <c r="AB905601" s="24"/>
      <c r="AC905601" s="24"/>
      <c r="AD905601" s="24"/>
      <c r="AE905601" s="24"/>
      <c r="AF905601" s="24"/>
      <c r="AG905601" s="24"/>
      <c r="AH905601" s="24"/>
      <c r="AI905601" s="24"/>
      <c r="AJ905601" s="24"/>
      <c r="AK905601" s="24"/>
      <c r="AL905601" s="24"/>
      <c r="AM905601" s="24"/>
      <c r="AN905601" s="24"/>
      <c r="AO905601" s="24"/>
      <c r="AP905601" s="69"/>
      <c r="AQ905601" s="24"/>
      <c r="AR905601" s="24"/>
      <c r="AS905601" s="24"/>
      <c r="AT905601" s="24"/>
    </row>
    <row r="905729" spans="6:46" ht="15" x14ac:dyDescent="0.15">
      <c r="F905729" s="24"/>
      <c r="G905729" s="24"/>
      <c r="H905729" s="24"/>
      <c r="I905729" s="24"/>
      <c r="J905729" s="24"/>
      <c r="K905729" s="24"/>
      <c r="L905729" s="24"/>
      <c r="M905729" s="24"/>
      <c r="N905729" s="24"/>
      <c r="O905729" s="24"/>
      <c r="P905729" s="24"/>
      <c r="Q905729" s="24"/>
      <c r="R905729" s="24"/>
      <c r="S905729" s="24"/>
      <c r="T905729" s="24"/>
      <c r="U905729" s="24"/>
      <c r="V905729" s="24"/>
      <c r="W905729" s="24"/>
      <c r="X905729" s="24"/>
      <c r="Y905729" s="24"/>
      <c r="Z905729" s="24"/>
      <c r="AA905729" s="24"/>
      <c r="AB905729" s="24"/>
      <c r="AC905729" s="24"/>
      <c r="AD905729" s="24"/>
      <c r="AE905729" s="24"/>
      <c r="AF905729" s="24"/>
      <c r="AG905729" s="24"/>
      <c r="AH905729" s="24"/>
      <c r="AI905729" s="24"/>
      <c r="AJ905729" s="24"/>
      <c r="AK905729" s="24"/>
      <c r="AL905729" s="24"/>
      <c r="AM905729" s="24"/>
      <c r="AN905729" s="24"/>
      <c r="AO905729" s="24"/>
      <c r="AP905729" s="69"/>
      <c r="AQ905729" s="24"/>
      <c r="AR905729" s="24"/>
      <c r="AS905729" s="24"/>
      <c r="AT905729" s="24"/>
    </row>
    <row r="905857" spans="6:46" ht="15" x14ac:dyDescent="0.15">
      <c r="F905857" s="24"/>
      <c r="G905857" s="24"/>
      <c r="H905857" s="24"/>
      <c r="I905857" s="24"/>
      <c r="J905857" s="24"/>
      <c r="K905857" s="24"/>
      <c r="L905857" s="24"/>
      <c r="M905857" s="24"/>
      <c r="N905857" s="24"/>
      <c r="O905857" s="24"/>
      <c r="P905857" s="24"/>
      <c r="Q905857" s="24"/>
      <c r="R905857" s="24"/>
      <c r="S905857" s="24"/>
      <c r="T905857" s="24"/>
      <c r="U905857" s="24"/>
      <c r="V905857" s="24"/>
      <c r="W905857" s="24"/>
      <c r="X905857" s="24"/>
      <c r="Y905857" s="24"/>
      <c r="Z905857" s="24"/>
      <c r="AA905857" s="24"/>
      <c r="AB905857" s="24"/>
      <c r="AC905857" s="24"/>
      <c r="AD905857" s="24"/>
      <c r="AE905857" s="24"/>
      <c r="AF905857" s="24"/>
      <c r="AG905857" s="24"/>
      <c r="AH905857" s="24"/>
      <c r="AI905857" s="24"/>
      <c r="AJ905857" s="24"/>
      <c r="AK905857" s="24"/>
      <c r="AL905857" s="24"/>
      <c r="AM905857" s="24"/>
      <c r="AN905857" s="24"/>
      <c r="AO905857" s="24"/>
      <c r="AP905857" s="69"/>
      <c r="AQ905857" s="24"/>
      <c r="AR905857" s="24"/>
      <c r="AS905857" s="24"/>
      <c r="AT905857" s="24"/>
    </row>
    <row r="905985" spans="6:46" ht="15" x14ac:dyDescent="0.15">
      <c r="F905985" s="24"/>
      <c r="G905985" s="24"/>
      <c r="H905985" s="24"/>
      <c r="I905985" s="24"/>
      <c r="J905985" s="24"/>
      <c r="K905985" s="24"/>
      <c r="L905985" s="24"/>
      <c r="M905985" s="24"/>
      <c r="N905985" s="24"/>
      <c r="O905985" s="24"/>
      <c r="P905985" s="24"/>
      <c r="Q905985" s="24"/>
      <c r="R905985" s="24"/>
      <c r="S905985" s="24"/>
      <c r="T905985" s="24"/>
      <c r="U905985" s="24"/>
      <c r="V905985" s="24"/>
      <c r="W905985" s="24"/>
      <c r="X905985" s="24"/>
      <c r="Y905985" s="24"/>
      <c r="Z905985" s="24"/>
      <c r="AA905985" s="24"/>
      <c r="AB905985" s="24"/>
      <c r="AC905985" s="24"/>
      <c r="AD905985" s="24"/>
      <c r="AE905985" s="24"/>
      <c r="AF905985" s="24"/>
      <c r="AG905985" s="24"/>
      <c r="AH905985" s="24"/>
      <c r="AI905985" s="24"/>
      <c r="AJ905985" s="24"/>
      <c r="AK905985" s="24"/>
      <c r="AL905985" s="24"/>
      <c r="AM905985" s="24"/>
      <c r="AN905985" s="24"/>
      <c r="AO905985" s="24"/>
      <c r="AP905985" s="69"/>
      <c r="AQ905985" s="24"/>
      <c r="AR905985" s="24"/>
      <c r="AS905985" s="24"/>
      <c r="AT905985" s="24"/>
    </row>
    <row r="906113" spans="6:46" ht="15" x14ac:dyDescent="0.15">
      <c r="F906113" s="24"/>
      <c r="G906113" s="24"/>
      <c r="H906113" s="24"/>
      <c r="I906113" s="24"/>
      <c r="J906113" s="24"/>
      <c r="K906113" s="24"/>
      <c r="L906113" s="24"/>
      <c r="M906113" s="24"/>
      <c r="N906113" s="24"/>
      <c r="O906113" s="24"/>
      <c r="P906113" s="24"/>
      <c r="Q906113" s="24"/>
      <c r="R906113" s="24"/>
      <c r="S906113" s="24"/>
      <c r="T906113" s="24"/>
      <c r="U906113" s="24"/>
      <c r="V906113" s="24"/>
      <c r="W906113" s="24"/>
      <c r="X906113" s="24"/>
      <c r="Y906113" s="24"/>
      <c r="Z906113" s="24"/>
      <c r="AA906113" s="24"/>
      <c r="AB906113" s="24"/>
      <c r="AC906113" s="24"/>
      <c r="AD906113" s="24"/>
      <c r="AE906113" s="24"/>
      <c r="AF906113" s="24"/>
      <c r="AG906113" s="24"/>
      <c r="AH906113" s="24"/>
      <c r="AI906113" s="24"/>
      <c r="AJ906113" s="24"/>
      <c r="AK906113" s="24"/>
      <c r="AL906113" s="24"/>
      <c r="AM906113" s="24"/>
      <c r="AN906113" s="24"/>
      <c r="AO906113" s="24"/>
      <c r="AP906113" s="69"/>
      <c r="AQ906113" s="24"/>
      <c r="AR906113" s="24"/>
      <c r="AS906113" s="24"/>
      <c r="AT906113" s="24"/>
    </row>
    <row r="906241" spans="6:46" ht="15" x14ac:dyDescent="0.15">
      <c r="F906241" s="24"/>
      <c r="G906241" s="24"/>
      <c r="H906241" s="24"/>
      <c r="I906241" s="24"/>
      <c r="J906241" s="24"/>
      <c r="K906241" s="24"/>
      <c r="L906241" s="24"/>
      <c r="M906241" s="24"/>
      <c r="N906241" s="24"/>
      <c r="O906241" s="24"/>
      <c r="P906241" s="24"/>
      <c r="Q906241" s="24"/>
      <c r="R906241" s="24"/>
      <c r="S906241" s="24"/>
      <c r="T906241" s="24"/>
      <c r="U906241" s="24"/>
      <c r="V906241" s="24"/>
      <c r="W906241" s="24"/>
      <c r="X906241" s="24"/>
      <c r="Y906241" s="24"/>
      <c r="Z906241" s="24"/>
      <c r="AA906241" s="24"/>
      <c r="AB906241" s="24"/>
      <c r="AC906241" s="24"/>
      <c r="AD906241" s="24"/>
      <c r="AE906241" s="24"/>
      <c r="AF906241" s="24"/>
      <c r="AG906241" s="24"/>
      <c r="AH906241" s="24"/>
      <c r="AI906241" s="24"/>
      <c r="AJ906241" s="24"/>
      <c r="AK906241" s="24"/>
      <c r="AL906241" s="24"/>
      <c r="AM906241" s="24"/>
      <c r="AN906241" s="24"/>
      <c r="AO906241" s="24"/>
      <c r="AP906241" s="69"/>
      <c r="AQ906241" s="24"/>
      <c r="AR906241" s="24"/>
      <c r="AS906241" s="24"/>
      <c r="AT906241" s="24"/>
    </row>
    <row r="906369" spans="6:46" ht="15" x14ac:dyDescent="0.15">
      <c r="F906369" s="24"/>
      <c r="G906369" s="24"/>
      <c r="H906369" s="24"/>
      <c r="I906369" s="24"/>
      <c r="J906369" s="24"/>
      <c r="K906369" s="24"/>
      <c r="L906369" s="24"/>
      <c r="M906369" s="24"/>
      <c r="N906369" s="24"/>
      <c r="O906369" s="24"/>
      <c r="P906369" s="24"/>
      <c r="Q906369" s="24"/>
      <c r="R906369" s="24"/>
      <c r="S906369" s="24"/>
      <c r="T906369" s="24"/>
      <c r="U906369" s="24"/>
      <c r="V906369" s="24"/>
      <c r="W906369" s="24"/>
      <c r="X906369" s="24"/>
      <c r="Y906369" s="24"/>
      <c r="Z906369" s="24"/>
      <c r="AA906369" s="24"/>
      <c r="AB906369" s="24"/>
      <c r="AC906369" s="24"/>
      <c r="AD906369" s="24"/>
      <c r="AE906369" s="24"/>
      <c r="AF906369" s="24"/>
      <c r="AG906369" s="24"/>
      <c r="AH906369" s="24"/>
      <c r="AI906369" s="24"/>
      <c r="AJ906369" s="24"/>
      <c r="AK906369" s="24"/>
      <c r="AL906369" s="24"/>
      <c r="AM906369" s="24"/>
      <c r="AN906369" s="24"/>
      <c r="AO906369" s="24"/>
      <c r="AP906369" s="69"/>
      <c r="AQ906369" s="24"/>
      <c r="AR906369" s="24"/>
      <c r="AS906369" s="24"/>
      <c r="AT906369" s="24"/>
    </row>
    <row r="906497" spans="6:46" ht="15" x14ac:dyDescent="0.15">
      <c r="F906497" s="24"/>
      <c r="G906497" s="24"/>
      <c r="H906497" s="24"/>
      <c r="I906497" s="24"/>
      <c r="J906497" s="24"/>
      <c r="K906497" s="24"/>
      <c r="L906497" s="24"/>
      <c r="M906497" s="24"/>
      <c r="N906497" s="24"/>
      <c r="O906497" s="24"/>
      <c r="P906497" s="24"/>
      <c r="Q906497" s="24"/>
      <c r="R906497" s="24"/>
      <c r="S906497" s="24"/>
      <c r="T906497" s="24"/>
      <c r="U906497" s="24"/>
      <c r="V906497" s="24"/>
      <c r="W906497" s="24"/>
      <c r="X906497" s="24"/>
      <c r="Y906497" s="24"/>
      <c r="Z906497" s="24"/>
      <c r="AA906497" s="24"/>
      <c r="AB906497" s="24"/>
      <c r="AC906497" s="24"/>
      <c r="AD906497" s="24"/>
      <c r="AE906497" s="24"/>
      <c r="AF906497" s="24"/>
      <c r="AG906497" s="24"/>
      <c r="AH906497" s="24"/>
      <c r="AI906497" s="24"/>
      <c r="AJ906497" s="24"/>
      <c r="AK906497" s="24"/>
      <c r="AL906497" s="24"/>
      <c r="AM906497" s="24"/>
      <c r="AN906497" s="24"/>
      <c r="AO906497" s="24"/>
      <c r="AP906497" s="69"/>
      <c r="AQ906497" s="24"/>
      <c r="AR906497" s="24"/>
      <c r="AS906497" s="24"/>
      <c r="AT906497" s="24"/>
    </row>
    <row r="906625" spans="6:46" ht="15" x14ac:dyDescent="0.15">
      <c r="F906625" s="24"/>
      <c r="G906625" s="24"/>
      <c r="H906625" s="24"/>
      <c r="I906625" s="24"/>
      <c r="J906625" s="24"/>
      <c r="K906625" s="24"/>
      <c r="L906625" s="24"/>
      <c r="M906625" s="24"/>
      <c r="N906625" s="24"/>
      <c r="O906625" s="24"/>
      <c r="P906625" s="24"/>
      <c r="Q906625" s="24"/>
      <c r="R906625" s="24"/>
      <c r="S906625" s="24"/>
      <c r="T906625" s="24"/>
      <c r="U906625" s="24"/>
      <c r="V906625" s="24"/>
      <c r="W906625" s="24"/>
      <c r="X906625" s="24"/>
      <c r="Y906625" s="24"/>
      <c r="Z906625" s="24"/>
      <c r="AA906625" s="24"/>
      <c r="AB906625" s="24"/>
      <c r="AC906625" s="24"/>
      <c r="AD906625" s="24"/>
      <c r="AE906625" s="24"/>
      <c r="AF906625" s="24"/>
      <c r="AG906625" s="24"/>
      <c r="AH906625" s="24"/>
      <c r="AI906625" s="24"/>
      <c r="AJ906625" s="24"/>
      <c r="AK906625" s="24"/>
      <c r="AL906625" s="24"/>
      <c r="AM906625" s="24"/>
      <c r="AN906625" s="24"/>
      <c r="AO906625" s="24"/>
      <c r="AP906625" s="69"/>
      <c r="AQ906625" s="24"/>
      <c r="AR906625" s="24"/>
      <c r="AS906625" s="24"/>
      <c r="AT906625" s="24"/>
    </row>
    <row r="906753" spans="6:46" ht="15" x14ac:dyDescent="0.15">
      <c r="F906753" s="24"/>
      <c r="G906753" s="24"/>
      <c r="H906753" s="24"/>
      <c r="I906753" s="24"/>
      <c r="J906753" s="24"/>
      <c r="K906753" s="24"/>
      <c r="L906753" s="24"/>
      <c r="M906753" s="24"/>
      <c r="N906753" s="24"/>
      <c r="O906753" s="24"/>
      <c r="P906753" s="24"/>
      <c r="Q906753" s="24"/>
      <c r="R906753" s="24"/>
      <c r="S906753" s="24"/>
      <c r="T906753" s="24"/>
      <c r="U906753" s="24"/>
      <c r="V906753" s="24"/>
      <c r="W906753" s="24"/>
      <c r="X906753" s="24"/>
      <c r="Y906753" s="24"/>
      <c r="Z906753" s="24"/>
      <c r="AA906753" s="24"/>
      <c r="AB906753" s="24"/>
      <c r="AC906753" s="24"/>
      <c r="AD906753" s="24"/>
      <c r="AE906753" s="24"/>
      <c r="AF906753" s="24"/>
      <c r="AG906753" s="24"/>
      <c r="AH906753" s="24"/>
      <c r="AI906753" s="24"/>
      <c r="AJ906753" s="24"/>
      <c r="AK906753" s="24"/>
      <c r="AL906753" s="24"/>
      <c r="AM906753" s="24"/>
      <c r="AN906753" s="24"/>
      <c r="AO906753" s="24"/>
      <c r="AP906753" s="69"/>
      <c r="AQ906753" s="24"/>
      <c r="AR906753" s="24"/>
      <c r="AS906753" s="24"/>
      <c r="AT906753" s="24"/>
    </row>
    <row r="906881" spans="6:46" ht="15" x14ac:dyDescent="0.15">
      <c r="F906881" s="24"/>
      <c r="G906881" s="24"/>
      <c r="H906881" s="24"/>
      <c r="I906881" s="24"/>
      <c r="J906881" s="24"/>
      <c r="K906881" s="24"/>
      <c r="L906881" s="24"/>
      <c r="M906881" s="24"/>
      <c r="N906881" s="24"/>
      <c r="O906881" s="24"/>
      <c r="P906881" s="24"/>
      <c r="Q906881" s="24"/>
      <c r="R906881" s="24"/>
      <c r="S906881" s="24"/>
      <c r="T906881" s="24"/>
      <c r="U906881" s="24"/>
      <c r="V906881" s="24"/>
      <c r="W906881" s="24"/>
      <c r="X906881" s="24"/>
      <c r="Y906881" s="24"/>
      <c r="Z906881" s="24"/>
      <c r="AA906881" s="24"/>
      <c r="AB906881" s="24"/>
      <c r="AC906881" s="24"/>
      <c r="AD906881" s="24"/>
      <c r="AE906881" s="24"/>
      <c r="AF906881" s="24"/>
      <c r="AG906881" s="24"/>
      <c r="AH906881" s="24"/>
      <c r="AI906881" s="24"/>
      <c r="AJ906881" s="24"/>
      <c r="AK906881" s="24"/>
      <c r="AL906881" s="24"/>
      <c r="AM906881" s="24"/>
      <c r="AN906881" s="24"/>
      <c r="AO906881" s="24"/>
      <c r="AP906881" s="69"/>
      <c r="AQ906881" s="24"/>
      <c r="AR906881" s="24"/>
      <c r="AS906881" s="24"/>
      <c r="AT906881" s="24"/>
    </row>
    <row r="907009" spans="6:46" ht="15" x14ac:dyDescent="0.15">
      <c r="F907009" s="24"/>
      <c r="G907009" s="24"/>
      <c r="H907009" s="24"/>
      <c r="I907009" s="24"/>
      <c r="J907009" s="24"/>
      <c r="K907009" s="24"/>
      <c r="L907009" s="24"/>
      <c r="M907009" s="24"/>
      <c r="N907009" s="24"/>
      <c r="O907009" s="24"/>
      <c r="P907009" s="24"/>
      <c r="Q907009" s="24"/>
      <c r="R907009" s="24"/>
      <c r="S907009" s="24"/>
      <c r="T907009" s="24"/>
      <c r="U907009" s="24"/>
      <c r="V907009" s="24"/>
      <c r="W907009" s="24"/>
      <c r="X907009" s="24"/>
      <c r="Y907009" s="24"/>
      <c r="Z907009" s="24"/>
      <c r="AA907009" s="24"/>
      <c r="AB907009" s="24"/>
      <c r="AC907009" s="24"/>
      <c r="AD907009" s="24"/>
      <c r="AE907009" s="24"/>
      <c r="AF907009" s="24"/>
      <c r="AG907009" s="24"/>
      <c r="AH907009" s="24"/>
      <c r="AI907009" s="24"/>
      <c r="AJ907009" s="24"/>
      <c r="AK907009" s="24"/>
      <c r="AL907009" s="24"/>
      <c r="AM907009" s="24"/>
      <c r="AN907009" s="24"/>
      <c r="AO907009" s="24"/>
      <c r="AP907009" s="69"/>
      <c r="AQ907009" s="24"/>
      <c r="AR907009" s="24"/>
      <c r="AS907009" s="24"/>
      <c r="AT907009" s="24"/>
    </row>
    <row r="907137" spans="6:46" ht="15" x14ac:dyDescent="0.15">
      <c r="F907137" s="24"/>
      <c r="G907137" s="24"/>
      <c r="H907137" s="24"/>
      <c r="I907137" s="24"/>
      <c r="J907137" s="24"/>
      <c r="K907137" s="24"/>
      <c r="L907137" s="24"/>
      <c r="M907137" s="24"/>
      <c r="N907137" s="24"/>
      <c r="O907137" s="24"/>
      <c r="P907137" s="24"/>
      <c r="Q907137" s="24"/>
      <c r="R907137" s="24"/>
      <c r="S907137" s="24"/>
      <c r="T907137" s="24"/>
      <c r="U907137" s="24"/>
      <c r="V907137" s="24"/>
      <c r="W907137" s="24"/>
      <c r="X907137" s="24"/>
      <c r="Y907137" s="24"/>
      <c r="Z907137" s="24"/>
      <c r="AA907137" s="24"/>
      <c r="AB907137" s="24"/>
      <c r="AC907137" s="24"/>
      <c r="AD907137" s="24"/>
      <c r="AE907137" s="24"/>
      <c r="AF907137" s="24"/>
      <c r="AG907137" s="24"/>
      <c r="AH907137" s="24"/>
      <c r="AI907137" s="24"/>
      <c r="AJ907137" s="24"/>
      <c r="AK907137" s="24"/>
      <c r="AL907137" s="24"/>
      <c r="AM907137" s="24"/>
      <c r="AN907137" s="24"/>
      <c r="AO907137" s="24"/>
      <c r="AP907137" s="69"/>
      <c r="AQ907137" s="24"/>
      <c r="AR907137" s="24"/>
      <c r="AS907137" s="24"/>
      <c r="AT907137" s="24"/>
    </row>
    <row r="907265" spans="6:46" ht="15" x14ac:dyDescent="0.15">
      <c r="F907265" s="24"/>
      <c r="G907265" s="24"/>
      <c r="H907265" s="24"/>
      <c r="I907265" s="24"/>
      <c r="J907265" s="24"/>
      <c r="K907265" s="24"/>
      <c r="L907265" s="24"/>
      <c r="M907265" s="24"/>
      <c r="N907265" s="24"/>
      <c r="O907265" s="24"/>
      <c r="P907265" s="24"/>
      <c r="Q907265" s="24"/>
      <c r="R907265" s="24"/>
      <c r="S907265" s="24"/>
      <c r="T907265" s="24"/>
      <c r="U907265" s="24"/>
      <c r="V907265" s="24"/>
      <c r="W907265" s="24"/>
      <c r="X907265" s="24"/>
      <c r="Y907265" s="24"/>
      <c r="Z907265" s="24"/>
      <c r="AA907265" s="24"/>
      <c r="AB907265" s="24"/>
      <c r="AC907265" s="24"/>
      <c r="AD907265" s="24"/>
      <c r="AE907265" s="24"/>
      <c r="AF907265" s="24"/>
      <c r="AG907265" s="24"/>
      <c r="AH907265" s="24"/>
      <c r="AI907265" s="24"/>
      <c r="AJ907265" s="24"/>
      <c r="AK907265" s="24"/>
      <c r="AL907265" s="24"/>
      <c r="AM907265" s="24"/>
      <c r="AN907265" s="24"/>
      <c r="AO907265" s="24"/>
      <c r="AP907265" s="69"/>
      <c r="AQ907265" s="24"/>
      <c r="AR907265" s="24"/>
      <c r="AS907265" s="24"/>
      <c r="AT907265" s="24"/>
    </row>
    <row r="907393" spans="6:46" ht="15" x14ac:dyDescent="0.15">
      <c r="F907393" s="24"/>
      <c r="G907393" s="24"/>
      <c r="H907393" s="24"/>
      <c r="I907393" s="24"/>
      <c r="J907393" s="24"/>
      <c r="K907393" s="24"/>
      <c r="L907393" s="24"/>
      <c r="M907393" s="24"/>
      <c r="N907393" s="24"/>
      <c r="O907393" s="24"/>
      <c r="P907393" s="24"/>
      <c r="Q907393" s="24"/>
      <c r="R907393" s="24"/>
      <c r="S907393" s="24"/>
      <c r="T907393" s="24"/>
      <c r="U907393" s="24"/>
      <c r="V907393" s="24"/>
      <c r="W907393" s="24"/>
      <c r="X907393" s="24"/>
      <c r="Y907393" s="24"/>
      <c r="Z907393" s="24"/>
      <c r="AA907393" s="24"/>
      <c r="AB907393" s="24"/>
      <c r="AC907393" s="24"/>
      <c r="AD907393" s="24"/>
      <c r="AE907393" s="24"/>
      <c r="AF907393" s="24"/>
      <c r="AG907393" s="24"/>
      <c r="AH907393" s="24"/>
      <c r="AI907393" s="24"/>
      <c r="AJ907393" s="24"/>
      <c r="AK907393" s="24"/>
      <c r="AL907393" s="24"/>
      <c r="AM907393" s="24"/>
      <c r="AN907393" s="24"/>
      <c r="AO907393" s="24"/>
      <c r="AP907393" s="69"/>
      <c r="AQ907393" s="24"/>
      <c r="AR907393" s="24"/>
      <c r="AS907393" s="24"/>
      <c r="AT907393" s="24"/>
    </row>
    <row r="907521" spans="6:46" ht="15" x14ac:dyDescent="0.15">
      <c r="F907521" s="24"/>
      <c r="G907521" s="24"/>
      <c r="H907521" s="24"/>
      <c r="I907521" s="24"/>
      <c r="J907521" s="24"/>
      <c r="K907521" s="24"/>
      <c r="L907521" s="24"/>
      <c r="M907521" s="24"/>
      <c r="N907521" s="24"/>
      <c r="O907521" s="24"/>
      <c r="P907521" s="24"/>
      <c r="Q907521" s="24"/>
      <c r="R907521" s="24"/>
      <c r="S907521" s="24"/>
      <c r="T907521" s="24"/>
      <c r="U907521" s="24"/>
      <c r="V907521" s="24"/>
      <c r="W907521" s="24"/>
      <c r="X907521" s="24"/>
      <c r="Y907521" s="24"/>
      <c r="Z907521" s="24"/>
      <c r="AA907521" s="24"/>
      <c r="AB907521" s="24"/>
      <c r="AC907521" s="24"/>
      <c r="AD907521" s="24"/>
      <c r="AE907521" s="24"/>
      <c r="AF907521" s="24"/>
      <c r="AG907521" s="24"/>
      <c r="AH907521" s="24"/>
      <c r="AI907521" s="24"/>
      <c r="AJ907521" s="24"/>
      <c r="AK907521" s="24"/>
      <c r="AL907521" s="24"/>
      <c r="AM907521" s="24"/>
      <c r="AN907521" s="24"/>
      <c r="AO907521" s="24"/>
      <c r="AP907521" s="69"/>
      <c r="AQ907521" s="24"/>
      <c r="AR907521" s="24"/>
      <c r="AS907521" s="24"/>
      <c r="AT907521" s="24"/>
    </row>
    <row r="907649" spans="6:46" ht="15" x14ac:dyDescent="0.15">
      <c r="F907649" s="24"/>
      <c r="G907649" s="24"/>
      <c r="H907649" s="24"/>
      <c r="I907649" s="24"/>
      <c r="J907649" s="24"/>
      <c r="K907649" s="24"/>
      <c r="L907649" s="24"/>
      <c r="M907649" s="24"/>
      <c r="N907649" s="24"/>
      <c r="O907649" s="24"/>
      <c r="P907649" s="24"/>
      <c r="Q907649" s="24"/>
      <c r="R907649" s="24"/>
      <c r="S907649" s="24"/>
      <c r="T907649" s="24"/>
      <c r="U907649" s="24"/>
      <c r="V907649" s="24"/>
      <c r="W907649" s="24"/>
      <c r="X907649" s="24"/>
      <c r="Y907649" s="24"/>
      <c r="Z907649" s="24"/>
      <c r="AA907649" s="24"/>
      <c r="AB907649" s="24"/>
      <c r="AC907649" s="24"/>
      <c r="AD907649" s="24"/>
      <c r="AE907649" s="24"/>
      <c r="AF907649" s="24"/>
      <c r="AG907649" s="24"/>
      <c r="AH907649" s="24"/>
      <c r="AI907649" s="24"/>
      <c r="AJ907649" s="24"/>
      <c r="AK907649" s="24"/>
      <c r="AL907649" s="24"/>
      <c r="AM907649" s="24"/>
      <c r="AN907649" s="24"/>
      <c r="AO907649" s="24"/>
      <c r="AP907649" s="69"/>
      <c r="AQ907649" s="24"/>
      <c r="AR907649" s="24"/>
      <c r="AS907649" s="24"/>
      <c r="AT907649" s="24"/>
    </row>
    <row r="907777" spans="6:46" ht="15" x14ac:dyDescent="0.15">
      <c r="F907777" s="24"/>
      <c r="G907777" s="24"/>
      <c r="H907777" s="24"/>
      <c r="I907777" s="24"/>
      <c r="J907777" s="24"/>
      <c r="K907777" s="24"/>
      <c r="L907777" s="24"/>
      <c r="M907777" s="24"/>
      <c r="N907777" s="24"/>
      <c r="O907777" s="24"/>
      <c r="P907777" s="24"/>
      <c r="Q907777" s="24"/>
      <c r="R907777" s="24"/>
      <c r="S907777" s="24"/>
      <c r="T907777" s="24"/>
      <c r="U907777" s="24"/>
      <c r="V907777" s="24"/>
      <c r="W907777" s="24"/>
      <c r="X907777" s="24"/>
      <c r="Y907777" s="24"/>
      <c r="Z907777" s="24"/>
      <c r="AA907777" s="24"/>
      <c r="AB907777" s="24"/>
      <c r="AC907777" s="24"/>
      <c r="AD907777" s="24"/>
      <c r="AE907777" s="24"/>
      <c r="AF907777" s="24"/>
      <c r="AG907777" s="24"/>
      <c r="AH907777" s="24"/>
      <c r="AI907777" s="24"/>
      <c r="AJ907777" s="24"/>
      <c r="AK907777" s="24"/>
      <c r="AL907777" s="24"/>
      <c r="AM907777" s="24"/>
      <c r="AN907777" s="24"/>
      <c r="AO907777" s="24"/>
      <c r="AP907777" s="69"/>
      <c r="AQ907777" s="24"/>
      <c r="AR907777" s="24"/>
      <c r="AS907777" s="24"/>
      <c r="AT907777" s="24"/>
    </row>
    <row r="907905" spans="6:46" ht="15" x14ac:dyDescent="0.15">
      <c r="F907905" s="24"/>
      <c r="G907905" s="24"/>
      <c r="H907905" s="24"/>
      <c r="I907905" s="24"/>
      <c r="J907905" s="24"/>
      <c r="K907905" s="24"/>
      <c r="L907905" s="24"/>
      <c r="M907905" s="24"/>
      <c r="N907905" s="24"/>
      <c r="O907905" s="24"/>
      <c r="P907905" s="24"/>
      <c r="Q907905" s="24"/>
      <c r="R907905" s="24"/>
      <c r="S907905" s="24"/>
      <c r="T907905" s="24"/>
      <c r="U907905" s="24"/>
      <c r="V907905" s="24"/>
      <c r="W907905" s="24"/>
      <c r="X907905" s="24"/>
      <c r="Y907905" s="24"/>
      <c r="Z907905" s="24"/>
      <c r="AA907905" s="24"/>
      <c r="AB907905" s="24"/>
      <c r="AC907905" s="24"/>
      <c r="AD907905" s="24"/>
      <c r="AE907905" s="24"/>
      <c r="AF907905" s="24"/>
      <c r="AG907905" s="24"/>
      <c r="AH907905" s="24"/>
      <c r="AI907905" s="24"/>
      <c r="AJ907905" s="24"/>
      <c r="AK907905" s="24"/>
      <c r="AL907905" s="24"/>
      <c r="AM907905" s="24"/>
      <c r="AN907905" s="24"/>
      <c r="AO907905" s="24"/>
      <c r="AP907905" s="69"/>
      <c r="AQ907905" s="24"/>
      <c r="AR907905" s="24"/>
      <c r="AS907905" s="24"/>
      <c r="AT907905" s="24"/>
    </row>
    <row r="908033" spans="6:46" ht="15" x14ac:dyDescent="0.15">
      <c r="F908033" s="24"/>
      <c r="G908033" s="24"/>
      <c r="H908033" s="24"/>
      <c r="I908033" s="24"/>
      <c r="J908033" s="24"/>
      <c r="K908033" s="24"/>
      <c r="L908033" s="24"/>
      <c r="M908033" s="24"/>
      <c r="N908033" s="24"/>
      <c r="O908033" s="24"/>
      <c r="P908033" s="24"/>
      <c r="Q908033" s="24"/>
      <c r="R908033" s="24"/>
      <c r="S908033" s="24"/>
      <c r="T908033" s="24"/>
      <c r="U908033" s="24"/>
      <c r="V908033" s="24"/>
      <c r="W908033" s="24"/>
      <c r="X908033" s="24"/>
      <c r="Y908033" s="24"/>
      <c r="Z908033" s="24"/>
      <c r="AA908033" s="24"/>
      <c r="AB908033" s="24"/>
      <c r="AC908033" s="24"/>
      <c r="AD908033" s="24"/>
      <c r="AE908033" s="24"/>
      <c r="AF908033" s="24"/>
      <c r="AG908033" s="24"/>
      <c r="AH908033" s="24"/>
      <c r="AI908033" s="24"/>
      <c r="AJ908033" s="24"/>
      <c r="AK908033" s="24"/>
      <c r="AL908033" s="24"/>
      <c r="AM908033" s="24"/>
      <c r="AN908033" s="24"/>
      <c r="AO908033" s="24"/>
      <c r="AP908033" s="69"/>
      <c r="AQ908033" s="24"/>
      <c r="AR908033" s="24"/>
      <c r="AS908033" s="24"/>
      <c r="AT908033" s="24"/>
    </row>
    <row r="908161" spans="6:46" ht="15" x14ac:dyDescent="0.15">
      <c r="F908161" s="24"/>
      <c r="G908161" s="24"/>
      <c r="H908161" s="24"/>
      <c r="I908161" s="24"/>
      <c r="J908161" s="24"/>
      <c r="K908161" s="24"/>
      <c r="L908161" s="24"/>
      <c r="M908161" s="24"/>
      <c r="N908161" s="24"/>
      <c r="O908161" s="24"/>
      <c r="P908161" s="24"/>
      <c r="Q908161" s="24"/>
      <c r="R908161" s="24"/>
      <c r="S908161" s="24"/>
      <c r="T908161" s="24"/>
      <c r="U908161" s="24"/>
      <c r="V908161" s="24"/>
      <c r="W908161" s="24"/>
      <c r="X908161" s="24"/>
      <c r="Y908161" s="24"/>
      <c r="Z908161" s="24"/>
      <c r="AA908161" s="24"/>
      <c r="AB908161" s="24"/>
      <c r="AC908161" s="24"/>
      <c r="AD908161" s="24"/>
      <c r="AE908161" s="24"/>
      <c r="AF908161" s="24"/>
      <c r="AG908161" s="24"/>
      <c r="AH908161" s="24"/>
      <c r="AI908161" s="24"/>
      <c r="AJ908161" s="24"/>
      <c r="AK908161" s="24"/>
      <c r="AL908161" s="24"/>
      <c r="AM908161" s="24"/>
      <c r="AN908161" s="24"/>
      <c r="AO908161" s="24"/>
      <c r="AP908161" s="69"/>
      <c r="AQ908161" s="24"/>
      <c r="AR908161" s="24"/>
      <c r="AS908161" s="24"/>
      <c r="AT908161" s="24"/>
    </row>
    <row r="908289" spans="6:46" ht="15" x14ac:dyDescent="0.15">
      <c r="F908289" s="24"/>
      <c r="G908289" s="24"/>
      <c r="H908289" s="24"/>
      <c r="I908289" s="24"/>
      <c r="J908289" s="24"/>
      <c r="K908289" s="24"/>
      <c r="L908289" s="24"/>
      <c r="M908289" s="24"/>
      <c r="N908289" s="24"/>
      <c r="O908289" s="24"/>
      <c r="P908289" s="24"/>
      <c r="Q908289" s="24"/>
      <c r="R908289" s="24"/>
      <c r="S908289" s="24"/>
      <c r="T908289" s="24"/>
      <c r="U908289" s="24"/>
      <c r="V908289" s="24"/>
      <c r="W908289" s="24"/>
      <c r="X908289" s="24"/>
      <c r="Y908289" s="24"/>
      <c r="Z908289" s="24"/>
      <c r="AA908289" s="24"/>
      <c r="AB908289" s="24"/>
      <c r="AC908289" s="24"/>
      <c r="AD908289" s="24"/>
      <c r="AE908289" s="24"/>
      <c r="AF908289" s="24"/>
      <c r="AG908289" s="24"/>
      <c r="AH908289" s="24"/>
      <c r="AI908289" s="24"/>
      <c r="AJ908289" s="24"/>
      <c r="AK908289" s="24"/>
      <c r="AL908289" s="24"/>
      <c r="AM908289" s="24"/>
      <c r="AN908289" s="24"/>
      <c r="AO908289" s="24"/>
      <c r="AP908289" s="69"/>
      <c r="AQ908289" s="24"/>
      <c r="AR908289" s="24"/>
      <c r="AS908289" s="24"/>
      <c r="AT908289" s="24"/>
    </row>
    <row r="908417" spans="6:46" ht="15" x14ac:dyDescent="0.15">
      <c r="F908417" s="24"/>
      <c r="G908417" s="24"/>
      <c r="H908417" s="24"/>
      <c r="I908417" s="24"/>
      <c r="J908417" s="24"/>
      <c r="K908417" s="24"/>
      <c r="L908417" s="24"/>
      <c r="M908417" s="24"/>
      <c r="N908417" s="24"/>
      <c r="O908417" s="24"/>
      <c r="P908417" s="24"/>
      <c r="Q908417" s="24"/>
      <c r="R908417" s="24"/>
      <c r="S908417" s="24"/>
      <c r="T908417" s="24"/>
      <c r="U908417" s="24"/>
      <c r="V908417" s="24"/>
      <c r="W908417" s="24"/>
      <c r="X908417" s="24"/>
      <c r="Y908417" s="24"/>
      <c r="Z908417" s="24"/>
      <c r="AA908417" s="24"/>
      <c r="AB908417" s="24"/>
      <c r="AC908417" s="24"/>
      <c r="AD908417" s="24"/>
      <c r="AE908417" s="24"/>
      <c r="AF908417" s="24"/>
      <c r="AG908417" s="24"/>
      <c r="AH908417" s="24"/>
      <c r="AI908417" s="24"/>
      <c r="AJ908417" s="24"/>
      <c r="AK908417" s="24"/>
      <c r="AL908417" s="24"/>
      <c r="AM908417" s="24"/>
      <c r="AN908417" s="24"/>
      <c r="AO908417" s="24"/>
      <c r="AP908417" s="69"/>
      <c r="AQ908417" s="24"/>
      <c r="AR908417" s="24"/>
      <c r="AS908417" s="24"/>
      <c r="AT908417" s="24"/>
    </row>
    <row r="908545" spans="6:46" ht="15" x14ac:dyDescent="0.15">
      <c r="F908545" s="24"/>
      <c r="G908545" s="24"/>
      <c r="H908545" s="24"/>
      <c r="I908545" s="24"/>
      <c r="J908545" s="24"/>
      <c r="K908545" s="24"/>
      <c r="L908545" s="24"/>
      <c r="M908545" s="24"/>
      <c r="N908545" s="24"/>
      <c r="O908545" s="24"/>
      <c r="P908545" s="24"/>
      <c r="Q908545" s="24"/>
      <c r="R908545" s="24"/>
      <c r="S908545" s="24"/>
      <c r="T908545" s="24"/>
      <c r="U908545" s="24"/>
      <c r="V908545" s="24"/>
      <c r="W908545" s="24"/>
      <c r="X908545" s="24"/>
      <c r="Y908545" s="24"/>
      <c r="Z908545" s="24"/>
      <c r="AA908545" s="24"/>
      <c r="AB908545" s="24"/>
      <c r="AC908545" s="24"/>
      <c r="AD908545" s="24"/>
      <c r="AE908545" s="24"/>
      <c r="AF908545" s="24"/>
      <c r="AG908545" s="24"/>
      <c r="AH908545" s="24"/>
      <c r="AI908545" s="24"/>
      <c r="AJ908545" s="24"/>
      <c r="AK908545" s="24"/>
      <c r="AL908545" s="24"/>
      <c r="AM908545" s="24"/>
      <c r="AN908545" s="24"/>
      <c r="AO908545" s="24"/>
      <c r="AP908545" s="69"/>
      <c r="AQ908545" s="24"/>
      <c r="AR908545" s="24"/>
      <c r="AS908545" s="24"/>
      <c r="AT908545" s="24"/>
    </row>
    <row r="908673" spans="6:46" ht="15" x14ac:dyDescent="0.15">
      <c r="F908673" s="24"/>
      <c r="G908673" s="24"/>
      <c r="H908673" s="24"/>
      <c r="I908673" s="24"/>
      <c r="J908673" s="24"/>
      <c r="K908673" s="24"/>
      <c r="L908673" s="24"/>
      <c r="M908673" s="24"/>
      <c r="N908673" s="24"/>
      <c r="O908673" s="24"/>
      <c r="P908673" s="24"/>
      <c r="Q908673" s="24"/>
      <c r="R908673" s="24"/>
      <c r="S908673" s="24"/>
      <c r="T908673" s="24"/>
      <c r="U908673" s="24"/>
      <c r="V908673" s="24"/>
      <c r="W908673" s="24"/>
      <c r="X908673" s="24"/>
      <c r="Y908673" s="24"/>
      <c r="Z908673" s="24"/>
      <c r="AA908673" s="24"/>
      <c r="AB908673" s="24"/>
      <c r="AC908673" s="24"/>
      <c r="AD908673" s="24"/>
      <c r="AE908673" s="24"/>
      <c r="AF908673" s="24"/>
      <c r="AG908673" s="24"/>
      <c r="AH908673" s="24"/>
      <c r="AI908673" s="24"/>
      <c r="AJ908673" s="24"/>
      <c r="AK908673" s="24"/>
      <c r="AL908673" s="24"/>
      <c r="AM908673" s="24"/>
      <c r="AN908673" s="24"/>
      <c r="AO908673" s="24"/>
      <c r="AP908673" s="69"/>
      <c r="AQ908673" s="24"/>
      <c r="AR908673" s="24"/>
      <c r="AS908673" s="24"/>
      <c r="AT908673" s="24"/>
    </row>
    <row r="908801" spans="6:46" ht="15" x14ac:dyDescent="0.15">
      <c r="F908801" s="24"/>
      <c r="G908801" s="24"/>
      <c r="H908801" s="24"/>
      <c r="I908801" s="24"/>
      <c r="J908801" s="24"/>
      <c r="K908801" s="24"/>
      <c r="L908801" s="24"/>
      <c r="M908801" s="24"/>
      <c r="N908801" s="24"/>
      <c r="O908801" s="24"/>
      <c r="P908801" s="24"/>
      <c r="Q908801" s="24"/>
      <c r="R908801" s="24"/>
      <c r="S908801" s="24"/>
      <c r="T908801" s="24"/>
      <c r="U908801" s="24"/>
      <c r="V908801" s="24"/>
      <c r="W908801" s="24"/>
      <c r="X908801" s="24"/>
      <c r="Y908801" s="24"/>
      <c r="Z908801" s="24"/>
      <c r="AA908801" s="24"/>
      <c r="AB908801" s="24"/>
      <c r="AC908801" s="24"/>
      <c r="AD908801" s="24"/>
      <c r="AE908801" s="24"/>
      <c r="AF908801" s="24"/>
      <c r="AG908801" s="24"/>
      <c r="AH908801" s="24"/>
      <c r="AI908801" s="24"/>
      <c r="AJ908801" s="24"/>
      <c r="AK908801" s="24"/>
      <c r="AL908801" s="24"/>
      <c r="AM908801" s="24"/>
      <c r="AN908801" s="24"/>
      <c r="AO908801" s="24"/>
      <c r="AP908801" s="69"/>
      <c r="AQ908801" s="24"/>
      <c r="AR908801" s="24"/>
      <c r="AS908801" s="24"/>
      <c r="AT908801" s="24"/>
    </row>
    <row r="908929" spans="6:46" ht="15" x14ac:dyDescent="0.15">
      <c r="F908929" s="24"/>
      <c r="G908929" s="24"/>
      <c r="H908929" s="24"/>
      <c r="I908929" s="24"/>
      <c r="J908929" s="24"/>
      <c r="K908929" s="24"/>
      <c r="L908929" s="24"/>
      <c r="M908929" s="24"/>
      <c r="N908929" s="24"/>
      <c r="O908929" s="24"/>
      <c r="P908929" s="24"/>
      <c r="Q908929" s="24"/>
      <c r="R908929" s="24"/>
      <c r="S908929" s="24"/>
      <c r="T908929" s="24"/>
      <c r="U908929" s="24"/>
      <c r="V908929" s="24"/>
      <c r="W908929" s="24"/>
      <c r="X908929" s="24"/>
      <c r="Y908929" s="24"/>
      <c r="Z908929" s="24"/>
      <c r="AA908929" s="24"/>
      <c r="AB908929" s="24"/>
      <c r="AC908929" s="24"/>
      <c r="AD908929" s="24"/>
      <c r="AE908929" s="24"/>
      <c r="AF908929" s="24"/>
      <c r="AG908929" s="24"/>
      <c r="AH908929" s="24"/>
      <c r="AI908929" s="24"/>
      <c r="AJ908929" s="24"/>
      <c r="AK908929" s="24"/>
      <c r="AL908929" s="24"/>
      <c r="AM908929" s="24"/>
      <c r="AN908929" s="24"/>
      <c r="AO908929" s="24"/>
      <c r="AP908929" s="69"/>
      <c r="AQ908929" s="24"/>
      <c r="AR908929" s="24"/>
      <c r="AS908929" s="24"/>
      <c r="AT908929" s="24"/>
    </row>
    <row r="909057" spans="6:46" ht="15" x14ac:dyDescent="0.15">
      <c r="F909057" s="24"/>
      <c r="G909057" s="24"/>
      <c r="H909057" s="24"/>
      <c r="I909057" s="24"/>
      <c r="J909057" s="24"/>
      <c r="K909057" s="24"/>
      <c r="L909057" s="24"/>
      <c r="M909057" s="24"/>
      <c r="N909057" s="24"/>
      <c r="O909057" s="24"/>
      <c r="P909057" s="24"/>
      <c r="Q909057" s="24"/>
      <c r="R909057" s="24"/>
      <c r="S909057" s="24"/>
      <c r="T909057" s="24"/>
      <c r="U909057" s="24"/>
      <c r="V909057" s="24"/>
      <c r="W909057" s="24"/>
      <c r="X909057" s="24"/>
      <c r="Y909057" s="24"/>
      <c r="Z909057" s="24"/>
      <c r="AA909057" s="24"/>
      <c r="AB909057" s="24"/>
      <c r="AC909057" s="24"/>
      <c r="AD909057" s="24"/>
      <c r="AE909057" s="24"/>
      <c r="AF909057" s="24"/>
      <c r="AG909057" s="24"/>
      <c r="AH909057" s="24"/>
      <c r="AI909057" s="24"/>
      <c r="AJ909057" s="24"/>
      <c r="AK909057" s="24"/>
      <c r="AL909057" s="24"/>
      <c r="AM909057" s="24"/>
      <c r="AN909057" s="24"/>
      <c r="AO909057" s="24"/>
      <c r="AP909057" s="69"/>
      <c r="AQ909057" s="24"/>
      <c r="AR909057" s="24"/>
      <c r="AS909057" s="24"/>
      <c r="AT909057" s="24"/>
    </row>
    <row r="909185" spans="6:46" ht="15" x14ac:dyDescent="0.15">
      <c r="F909185" s="24"/>
      <c r="G909185" s="24"/>
      <c r="H909185" s="24"/>
      <c r="I909185" s="24"/>
      <c r="J909185" s="24"/>
      <c r="K909185" s="24"/>
      <c r="L909185" s="24"/>
      <c r="M909185" s="24"/>
      <c r="N909185" s="24"/>
      <c r="O909185" s="24"/>
      <c r="P909185" s="24"/>
      <c r="Q909185" s="24"/>
      <c r="R909185" s="24"/>
      <c r="S909185" s="24"/>
      <c r="T909185" s="24"/>
      <c r="U909185" s="24"/>
      <c r="V909185" s="24"/>
      <c r="W909185" s="24"/>
      <c r="X909185" s="24"/>
      <c r="Y909185" s="24"/>
      <c r="Z909185" s="24"/>
      <c r="AA909185" s="24"/>
      <c r="AB909185" s="24"/>
      <c r="AC909185" s="24"/>
      <c r="AD909185" s="24"/>
      <c r="AE909185" s="24"/>
      <c r="AF909185" s="24"/>
      <c r="AG909185" s="24"/>
      <c r="AH909185" s="24"/>
      <c r="AI909185" s="24"/>
      <c r="AJ909185" s="24"/>
      <c r="AK909185" s="24"/>
      <c r="AL909185" s="24"/>
      <c r="AM909185" s="24"/>
      <c r="AN909185" s="24"/>
      <c r="AO909185" s="24"/>
      <c r="AP909185" s="69"/>
      <c r="AQ909185" s="24"/>
      <c r="AR909185" s="24"/>
      <c r="AS909185" s="24"/>
      <c r="AT909185" s="24"/>
    </row>
    <row r="909313" spans="6:46" ht="15" x14ac:dyDescent="0.15">
      <c r="F909313" s="24"/>
      <c r="G909313" s="24"/>
      <c r="H909313" s="24"/>
      <c r="I909313" s="24"/>
      <c r="J909313" s="24"/>
      <c r="K909313" s="24"/>
      <c r="L909313" s="24"/>
      <c r="M909313" s="24"/>
      <c r="N909313" s="24"/>
      <c r="O909313" s="24"/>
      <c r="P909313" s="24"/>
      <c r="Q909313" s="24"/>
      <c r="R909313" s="24"/>
      <c r="S909313" s="24"/>
      <c r="T909313" s="24"/>
      <c r="U909313" s="24"/>
      <c r="V909313" s="24"/>
      <c r="W909313" s="24"/>
      <c r="X909313" s="24"/>
      <c r="Y909313" s="24"/>
      <c r="Z909313" s="24"/>
      <c r="AA909313" s="24"/>
      <c r="AB909313" s="24"/>
      <c r="AC909313" s="24"/>
      <c r="AD909313" s="24"/>
      <c r="AE909313" s="24"/>
      <c r="AF909313" s="24"/>
      <c r="AG909313" s="24"/>
      <c r="AH909313" s="24"/>
      <c r="AI909313" s="24"/>
      <c r="AJ909313" s="24"/>
      <c r="AK909313" s="24"/>
      <c r="AL909313" s="24"/>
      <c r="AM909313" s="24"/>
      <c r="AN909313" s="24"/>
      <c r="AO909313" s="24"/>
      <c r="AP909313" s="69"/>
      <c r="AQ909313" s="24"/>
      <c r="AR909313" s="24"/>
      <c r="AS909313" s="24"/>
      <c r="AT909313" s="24"/>
    </row>
    <row r="909441" spans="6:46" ht="15" x14ac:dyDescent="0.15">
      <c r="F909441" s="24"/>
      <c r="G909441" s="24"/>
      <c r="H909441" s="24"/>
      <c r="I909441" s="24"/>
      <c r="J909441" s="24"/>
      <c r="K909441" s="24"/>
      <c r="L909441" s="24"/>
      <c r="M909441" s="24"/>
      <c r="N909441" s="24"/>
      <c r="O909441" s="24"/>
      <c r="P909441" s="24"/>
      <c r="Q909441" s="24"/>
      <c r="R909441" s="24"/>
      <c r="S909441" s="24"/>
      <c r="T909441" s="24"/>
      <c r="U909441" s="24"/>
      <c r="V909441" s="24"/>
      <c r="W909441" s="24"/>
      <c r="X909441" s="24"/>
      <c r="Y909441" s="24"/>
      <c r="Z909441" s="24"/>
      <c r="AA909441" s="24"/>
      <c r="AB909441" s="24"/>
      <c r="AC909441" s="24"/>
      <c r="AD909441" s="24"/>
      <c r="AE909441" s="24"/>
      <c r="AF909441" s="24"/>
      <c r="AG909441" s="24"/>
      <c r="AH909441" s="24"/>
      <c r="AI909441" s="24"/>
      <c r="AJ909441" s="24"/>
      <c r="AK909441" s="24"/>
      <c r="AL909441" s="24"/>
      <c r="AM909441" s="24"/>
      <c r="AN909441" s="24"/>
      <c r="AO909441" s="24"/>
      <c r="AP909441" s="69"/>
      <c r="AQ909441" s="24"/>
      <c r="AR909441" s="24"/>
      <c r="AS909441" s="24"/>
      <c r="AT909441" s="24"/>
    </row>
    <row r="909569" spans="6:46" ht="15" x14ac:dyDescent="0.15">
      <c r="F909569" s="24"/>
      <c r="G909569" s="24"/>
      <c r="H909569" s="24"/>
      <c r="I909569" s="24"/>
      <c r="J909569" s="24"/>
      <c r="K909569" s="24"/>
      <c r="L909569" s="24"/>
      <c r="M909569" s="24"/>
      <c r="N909569" s="24"/>
      <c r="O909569" s="24"/>
      <c r="P909569" s="24"/>
      <c r="Q909569" s="24"/>
      <c r="R909569" s="24"/>
      <c r="S909569" s="24"/>
      <c r="T909569" s="24"/>
      <c r="U909569" s="24"/>
      <c r="V909569" s="24"/>
      <c r="W909569" s="24"/>
      <c r="X909569" s="24"/>
      <c r="Y909569" s="24"/>
      <c r="Z909569" s="24"/>
      <c r="AA909569" s="24"/>
      <c r="AB909569" s="24"/>
      <c r="AC909569" s="24"/>
      <c r="AD909569" s="24"/>
      <c r="AE909569" s="24"/>
      <c r="AF909569" s="24"/>
      <c r="AG909569" s="24"/>
      <c r="AH909569" s="24"/>
      <c r="AI909569" s="24"/>
      <c r="AJ909569" s="24"/>
      <c r="AK909569" s="24"/>
      <c r="AL909569" s="24"/>
      <c r="AM909569" s="24"/>
      <c r="AN909569" s="24"/>
      <c r="AO909569" s="24"/>
      <c r="AP909569" s="69"/>
      <c r="AQ909569" s="24"/>
      <c r="AR909569" s="24"/>
      <c r="AS909569" s="24"/>
      <c r="AT909569" s="24"/>
    </row>
    <row r="909697" spans="6:46" ht="15" x14ac:dyDescent="0.15">
      <c r="F909697" s="24"/>
      <c r="G909697" s="24"/>
      <c r="H909697" s="24"/>
      <c r="I909697" s="24"/>
      <c r="J909697" s="24"/>
      <c r="K909697" s="24"/>
      <c r="L909697" s="24"/>
      <c r="M909697" s="24"/>
      <c r="N909697" s="24"/>
      <c r="O909697" s="24"/>
      <c r="P909697" s="24"/>
      <c r="Q909697" s="24"/>
      <c r="R909697" s="24"/>
      <c r="S909697" s="24"/>
      <c r="T909697" s="24"/>
      <c r="U909697" s="24"/>
      <c r="V909697" s="24"/>
      <c r="W909697" s="24"/>
      <c r="X909697" s="24"/>
      <c r="Y909697" s="24"/>
      <c r="Z909697" s="24"/>
      <c r="AA909697" s="24"/>
      <c r="AB909697" s="24"/>
      <c r="AC909697" s="24"/>
      <c r="AD909697" s="24"/>
      <c r="AE909697" s="24"/>
      <c r="AF909697" s="24"/>
      <c r="AG909697" s="24"/>
      <c r="AH909697" s="24"/>
      <c r="AI909697" s="24"/>
      <c r="AJ909697" s="24"/>
      <c r="AK909697" s="24"/>
      <c r="AL909697" s="24"/>
      <c r="AM909697" s="24"/>
      <c r="AN909697" s="24"/>
      <c r="AO909697" s="24"/>
      <c r="AP909697" s="69"/>
      <c r="AQ909697" s="24"/>
      <c r="AR909697" s="24"/>
      <c r="AS909697" s="24"/>
      <c r="AT909697" s="24"/>
    </row>
    <row r="909825" spans="6:46" ht="15" x14ac:dyDescent="0.15">
      <c r="F909825" s="24"/>
      <c r="G909825" s="24"/>
      <c r="H909825" s="24"/>
      <c r="I909825" s="24"/>
      <c r="J909825" s="24"/>
      <c r="K909825" s="24"/>
      <c r="L909825" s="24"/>
      <c r="M909825" s="24"/>
      <c r="N909825" s="24"/>
      <c r="O909825" s="24"/>
      <c r="P909825" s="24"/>
      <c r="Q909825" s="24"/>
      <c r="R909825" s="24"/>
      <c r="S909825" s="24"/>
      <c r="T909825" s="24"/>
      <c r="U909825" s="24"/>
      <c r="V909825" s="24"/>
      <c r="W909825" s="24"/>
      <c r="X909825" s="24"/>
      <c r="Y909825" s="24"/>
      <c r="Z909825" s="24"/>
      <c r="AA909825" s="24"/>
      <c r="AB909825" s="24"/>
      <c r="AC909825" s="24"/>
      <c r="AD909825" s="24"/>
      <c r="AE909825" s="24"/>
      <c r="AF909825" s="24"/>
      <c r="AG909825" s="24"/>
      <c r="AH909825" s="24"/>
      <c r="AI909825" s="24"/>
      <c r="AJ909825" s="24"/>
      <c r="AK909825" s="24"/>
      <c r="AL909825" s="24"/>
      <c r="AM909825" s="24"/>
      <c r="AN909825" s="24"/>
      <c r="AO909825" s="24"/>
      <c r="AP909825" s="69"/>
      <c r="AQ909825" s="24"/>
      <c r="AR909825" s="24"/>
      <c r="AS909825" s="24"/>
      <c r="AT909825" s="24"/>
    </row>
    <row r="909953" spans="6:46" ht="15" x14ac:dyDescent="0.15">
      <c r="F909953" s="24"/>
      <c r="G909953" s="24"/>
      <c r="H909953" s="24"/>
      <c r="I909953" s="24"/>
      <c r="J909953" s="24"/>
      <c r="K909953" s="24"/>
      <c r="L909953" s="24"/>
      <c r="M909953" s="24"/>
      <c r="N909953" s="24"/>
      <c r="O909953" s="24"/>
      <c r="P909953" s="24"/>
      <c r="Q909953" s="24"/>
      <c r="R909953" s="24"/>
      <c r="S909953" s="24"/>
      <c r="T909953" s="24"/>
      <c r="U909953" s="24"/>
      <c r="V909953" s="24"/>
      <c r="W909953" s="24"/>
      <c r="X909953" s="24"/>
      <c r="Y909953" s="24"/>
      <c r="Z909953" s="24"/>
      <c r="AA909953" s="24"/>
      <c r="AB909953" s="24"/>
      <c r="AC909953" s="24"/>
      <c r="AD909953" s="24"/>
      <c r="AE909953" s="24"/>
      <c r="AF909953" s="24"/>
      <c r="AG909953" s="24"/>
      <c r="AH909953" s="24"/>
      <c r="AI909953" s="24"/>
      <c r="AJ909953" s="24"/>
      <c r="AK909953" s="24"/>
      <c r="AL909953" s="24"/>
      <c r="AM909953" s="24"/>
      <c r="AN909953" s="24"/>
      <c r="AO909953" s="24"/>
      <c r="AP909953" s="69"/>
      <c r="AQ909953" s="24"/>
      <c r="AR909953" s="24"/>
      <c r="AS909953" s="24"/>
      <c r="AT909953" s="24"/>
    </row>
    <row r="910081" spans="6:46" ht="15" x14ac:dyDescent="0.15">
      <c r="F910081" s="24"/>
      <c r="G910081" s="24"/>
      <c r="H910081" s="24"/>
      <c r="I910081" s="24"/>
      <c r="J910081" s="24"/>
      <c r="K910081" s="24"/>
      <c r="L910081" s="24"/>
      <c r="M910081" s="24"/>
      <c r="N910081" s="24"/>
      <c r="O910081" s="24"/>
      <c r="P910081" s="24"/>
      <c r="Q910081" s="24"/>
      <c r="R910081" s="24"/>
      <c r="S910081" s="24"/>
      <c r="T910081" s="24"/>
      <c r="U910081" s="24"/>
      <c r="V910081" s="24"/>
      <c r="W910081" s="24"/>
      <c r="X910081" s="24"/>
      <c r="Y910081" s="24"/>
      <c r="Z910081" s="24"/>
      <c r="AA910081" s="24"/>
      <c r="AB910081" s="24"/>
      <c r="AC910081" s="24"/>
      <c r="AD910081" s="24"/>
      <c r="AE910081" s="24"/>
      <c r="AF910081" s="24"/>
      <c r="AG910081" s="24"/>
      <c r="AH910081" s="24"/>
      <c r="AI910081" s="24"/>
      <c r="AJ910081" s="24"/>
      <c r="AK910081" s="24"/>
      <c r="AL910081" s="24"/>
      <c r="AM910081" s="24"/>
      <c r="AN910081" s="24"/>
      <c r="AO910081" s="24"/>
      <c r="AP910081" s="69"/>
      <c r="AQ910081" s="24"/>
      <c r="AR910081" s="24"/>
      <c r="AS910081" s="24"/>
      <c r="AT910081" s="24"/>
    </row>
    <row r="910209" spans="6:46" ht="15" x14ac:dyDescent="0.15">
      <c r="F910209" s="24"/>
      <c r="G910209" s="24"/>
      <c r="H910209" s="24"/>
      <c r="I910209" s="24"/>
      <c r="J910209" s="24"/>
      <c r="K910209" s="24"/>
      <c r="L910209" s="24"/>
      <c r="M910209" s="24"/>
      <c r="N910209" s="24"/>
      <c r="O910209" s="24"/>
      <c r="P910209" s="24"/>
      <c r="Q910209" s="24"/>
      <c r="R910209" s="24"/>
      <c r="S910209" s="24"/>
      <c r="T910209" s="24"/>
      <c r="U910209" s="24"/>
      <c r="V910209" s="24"/>
      <c r="W910209" s="24"/>
      <c r="X910209" s="24"/>
      <c r="Y910209" s="24"/>
      <c r="Z910209" s="24"/>
      <c r="AA910209" s="24"/>
      <c r="AB910209" s="24"/>
      <c r="AC910209" s="24"/>
      <c r="AD910209" s="24"/>
      <c r="AE910209" s="24"/>
      <c r="AF910209" s="24"/>
      <c r="AG910209" s="24"/>
      <c r="AH910209" s="24"/>
      <c r="AI910209" s="24"/>
      <c r="AJ910209" s="24"/>
      <c r="AK910209" s="24"/>
      <c r="AL910209" s="24"/>
      <c r="AM910209" s="24"/>
      <c r="AN910209" s="24"/>
      <c r="AO910209" s="24"/>
      <c r="AP910209" s="69"/>
      <c r="AQ910209" s="24"/>
      <c r="AR910209" s="24"/>
      <c r="AS910209" s="24"/>
      <c r="AT910209" s="24"/>
    </row>
    <row r="910337" spans="6:46" ht="15" x14ac:dyDescent="0.15">
      <c r="F910337" s="24"/>
      <c r="G910337" s="24"/>
      <c r="H910337" s="24"/>
      <c r="I910337" s="24"/>
      <c r="J910337" s="24"/>
      <c r="K910337" s="24"/>
      <c r="L910337" s="24"/>
      <c r="M910337" s="24"/>
      <c r="N910337" s="24"/>
      <c r="O910337" s="24"/>
      <c r="P910337" s="24"/>
      <c r="Q910337" s="24"/>
      <c r="R910337" s="24"/>
      <c r="S910337" s="24"/>
      <c r="T910337" s="24"/>
      <c r="U910337" s="24"/>
      <c r="V910337" s="24"/>
      <c r="W910337" s="24"/>
      <c r="X910337" s="24"/>
      <c r="Y910337" s="24"/>
      <c r="Z910337" s="24"/>
      <c r="AA910337" s="24"/>
      <c r="AB910337" s="24"/>
      <c r="AC910337" s="24"/>
      <c r="AD910337" s="24"/>
      <c r="AE910337" s="24"/>
      <c r="AF910337" s="24"/>
      <c r="AG910337" s="24"/>
      <c r="AH910337" s="24"/>
      <c r="AI910337" s="24"/>
      <c r="AJ910337" s="24"/>
      <c r="AK910337" s="24"/>
      <c r="AL910337" s="24"/>
      <c r="AM910337" s="24"/>
      <c r="AN910337" s="24"/>
      <c r="AO910337" s="24"/>
      <c r="AP910337" s="69"/>
      <c r="AQ910337" s="24"/>
      <c r="AR910337" s="24"/>
      <c r="AS910337" s="24"/>
      <c r="AT910337" s="24"/>
    </row>
    <row r="910465" spans="6:46" ht="15" x14ac:dyDescent="0.15">
      <c r="F910465" s="24"/>
      <c r="G910465" s="24"/>
      <c r="H910465" s="24"/>
      <c r="I910465" s="24"/>
      <c r="J910465" s="24"/>
      <c r="K910465" s="24"/>
      <c r="L910465" s="24"/>
      <c r="M910465" s="24"/>
      <c r="N910465" s="24"/>
      <c r="O910465" s="24"/>
      <c r="P910465" s="24"/>
      <c r="Q910465" s="24"/>
      <c r="R910465" s="24"/>
      <c r="S910465" s="24"/>
      <c r="T910465" s="24"/>
      <c r="U910465" s="24"/>
      <c r="V910465" s="24"/>
      <c r="W910465" s="24"/>
      <c r="X910465" s="24"/>
      <c r="Y910465" s="24"/>
      <c r="Z910465" s="24"/>
      <c r="AA910465" s="24"/>
      <c r="AB910465" s="24"/>
      <c r="AC910465" s="24"/>
      <c r="AD910465" s="24"/>
      <c r="AE910465" s="24"/>
      <c r="AF910465" s="24"/>
      <c r="AG910465" s="24"/>
      <c r="AH910465" s="24"/>
      <c r="AI910465" s="24"/>
      <c r="AJ910465" s="24"/>
      <c r="AK910465" s="24"/>
      <c r="AL910465" s="24"/>
      <c r="AM910465" s="24"/>
      <c r="AN910465" s="24"/>
      <c r="AO910465" s="24"/>
      <c r="AP910465" s="69"/>
      <c r="AQ910465" s="24"/>
      <c r="AR910465" s="24"/>
      <c r="AS910465" s="24"/>
      <c r="AT910465" s="24"/>
    </row>
    <row r="910593" spans="6:46" ht="15" x14ac:dyDescent="0.15">
      <c r="F910593" s="24"/>
      <c r="G910593" s="24"/>
      <c r="H910593" s="24"/>
      <c r="I910593" s="24"/>
      <c r="J910593" s="24"/>
      <c r="K910593" s="24"/>
      <c r="L910593" s="24"/>
      <c r="M910593" s="24"/>
      <c r="N910593" s="24"/>
      <c r="O910593" s="24"/>
      <c r="P910593" s="24"/>
      <c r="Q910593" s="24"/>
      <c r="R910593" s="24"/>
      <c r="S910593" s="24"/>
      <c r="T910593" s="24"/>
      <c r="U910593" s="24"/>
      <c r="V910593" s="24"/>
      <c r="W910593" s="24"/>
      <c r="X910593" s="24"/>
      <c r="Y910593" s="24"/>
      <c r="Z910593" s="24"/>
      <c r="AA910593" s="24"/>
      <c r="AB910593" s="24"/>
      <c r="AC910593" s="24"/>
      <c r="AD910593" s="24"/>
      <c r="AE910593" s="24"/>
      <c r="AF910593" s="24"/>
      <c r="AG910593" s="24"/>
      <c r="AH910593" s="24"/>
      <c r="AI910593" s="24"/>
      <c r="AJ910593" s="24"/>
      <c r="AK910593" s="24"/>
      <c r="AL910593" s="24"/>
      <c r="AM910593" s="24"/>
      <c r="AN910593" s="24"/>
      <c r="AO910593" s="24"/>
      <c r="AP910593" s="69"/>
      <c r="AQ910593" s="24"/>
      <c r="AR910593" s="24"/>
      <c r="AS910593" s="24"/>
      <c r="AT910593" s="24"/>
    </row>
    <row r="910721" spans="6:46" ht="15" x14ac:dyDescent="0.15">
      <c r="F910721" s="24"/>
      <c r="G910721" s="24"/>
      <c r="H910721" s="24"/>
      <c r="I910721" s="24"/>
      <c r="J910721" s="24"/>
      <c r="K910721" s="24"/>
      <c r="L910721" s="24"/>
      <c r="M910721" s="24"/>
      <c r="N910721" s="24"/>
      <c r="O910721" s="24"/>
      <c r="P910721" s="24"/>
      <c r="Q910721" s="24"/>
      <c r="R910721" s="24"/>
      <c r="S910721" s="24"/>
      <c r="T910721" s="24"/>
      <c r="U910721" s="24"/>
      <c r="V910721" s="24"/>
      <c r="W910721" s="24"/>
      <c r="X910721" s="24"/>
      <c r="Y910721" s="24"/>
      <c r="Z910721" s="24"/>
      <c r="AA910721" s="24"/>
      <c r="AB910721" s="24"/>
      <c r="AC910721" s="24"/>
      <c r="AD910721" s="24"/>
      <c r="AE910721" s="24"/>
      <c r="AF910721" s="24"/>
      <c r="AG910721" s="24"/>
      <c r="AH910721" s="24"/>
      <c r="AI910721" s="24"/>
      <c r="AJ910721" s="24"/>
      <c r="AK910721" s="24"/>
      <c r="AL910721" s="24"/>
      <c r="AM910721" s="24"/>
      <c r="AN910721" s="24"/>
      <c r="AO910721" s="24"/>
      <c r="AP910721" s="69"/>
      <c r="AQ910721" s="24"/>
      <c r="AR910721" s="24"/>
      <c r="AS910721" s="24"/>
      <c r="AT910721" s="24"/>
    </row>
    <row r="910849" spans="6:46" ht="15" x14ac:dyDescent="0.15">
      <c r="F910849" s="24"/>
      <c r="G910849" s="24"/>
      <c r="H910849" s="24"/>
      <c r="I910849" s="24"/>
      <c r="J910849" s="24"/>
      <c r="K910849" s="24"/>
      <c r="L910849" s="24"/>
      <c r="M910849" s="24"/>
      <c r="N910849" s="24"/>
      <c r="O910849" s="24"/>
      <c r="P910849" s="24"/>
      <c r="Q910849" s="24"/>
      <c r="R910849" s="24"/>
      <c r="S910849" s="24"/>
      <c r="T910849" s="24"/>
      <c r="U910849" s="24"/>
      <c r="V910849" s="24"/>
      <c r="W910849" s="24"/>
      <c r="X910849" s="24"/>
      <c r="Y910849" s="24"/>
      <c r="Z910849" s="24"/>
      <c r="AA910849" s="24"/>
      <c r="AB910849" s="24"/>
      <c r="AC910849" s="24"/>
      <c r="AD910849" s="24"/>
      <c r="AE910849" s="24"/>
      <c r="AF910849" s="24"/>
      <c r="AG910849" s="24"/>
      <c r="AH910849" s="24"/>
      <c r="AI910849" s="24"/>
      <c r="AJ910849" s="24"/>
      <c r="AK910849" s="24"/>
      <c r="AL910849" s="24"/>
      <c r="AM910849" s="24"/>
      <c r="AN910849" s="24"/>
      <c r="AO910849" s="24"/>
      <c r="AP910849" s="69"/>
      <c r="AQ910849" s="24"/>
      <c r="AR910849" s="24"/>
      <c r="AS910849" s="24"/>
      <c r="AT910849" s="24"/>
    </row>
    <row r="910977" spans="6:46" ht="15" x14ac:dyDescent="0.15">
      <c r="F910977" s="24"/>
      <c r="G910977" s="24"/>
      <c r="H910977" s="24"/>
      <c r="I910977" s="24"/>
      <c r="J910977" s="24"/>
      <c r="K910977" s="24"/>
      <c r="L910977" s="24"/>
      <c r="M910977" s="24"/>
      <c r="N910977" s="24"/>
      <c r="O910977" s="24"/>
      <c r="P910977" s="24"/>
      <c r="Q910977" s="24"/>
      <c r="R910977" s="24"/>
      <c r="S910977" s="24"/>
      <c r="T910977" s="24"/>
      <c r="U910977" s="24"/>
      <c r="V910977" s="24"/>
      <c r="W910977" s="24"/>
      <c r="X910977" s="24"/>
      <c r="Y910977" s="24"/>
      <c r="Z910977" s="24"/>
      <c r="AA910977" s="24"/>
      <c r="AB910977" s="24"/>
      <c r="AC910977" s="24"/>
      <c r="AD910977" s="24"/>
      <c r="AE910977" s="24"/>
      <c r="AF910977" s="24"/>
      <c r="AG910977" s="24"/>
      <c r="AH910977" s="24"/>
      <c r="AI910977" s="24"/>
      <c r="AJ910977" s="24"/>
      <c r="AK910977" s="24"/>
      <c r="AL910977" s="24"/>
      <c r="AM910977" s="24"/>
      <c r="AN910977" s="24"/>
      <c r="AO910977" s="24"/>
      <c r="AP910977" s="69"/>
      <c r="AQ910977" s="24"/>
      <c r="AR910977" s="24"/>
      <c r="AS910977" s="24"/>
      <c r="AT910977" s="24"/>
    </row>
    <row r="911105" spans="6:46" ht="15" x14ac:dyDescent="0.15">
      <c r="F911105" s="24"/>
      <c r="G911105" s="24"/>
      <c r="H911105" s="24"/>
      <c r="I911105" s="24"/>
      <c r="J911105" s="24"/>
      <c r="K911105" s="24"/>
      <c r="L911105" s="24"/>
      <c r="M911105" s="24"/>
      <c r="N911105" s="24"/>
      <c r="O911105" s="24"/>
      <c r="P911105" s="24"/>
      <c r="Q911105" s="24"/>
      <c r="R911105" s="24"/>
      <c r="S911105" s="24"/>
      <c r="T911105" s="24"/>
      <c r="U911105" s="24"/>
      <c r="V911105" s="24"/>
      <c r="W911105" s="24"/>
      <c r="X911105" s="24"/>
      <c r="Y911105" s="24"/>
      <c r="Z911105" s="24"/>
      <c r="AA911105" s="24"/>
      <c r="AB911105" s="24"/>
      <c r="AC911105" s="24"/>
      <c r="AD911105" s="24"/>
      <c r="AE911105" s="24"/>
      <c r="AF911105" s="24"/>
      <c r="AG911105" s="24"/>
      <c r="AH911105" s="24"/>
      <c r="AI911105" s="24"/>
      <c r="AJ911105" s="24"/>
      <c r="AK911105" s="24"/>
      <c r="AL911105" s="24"/>
      <c r="AM911105" s="24"/>
      <c r="AN911105" s="24"/>
      <c r="AO911105" s="24"/>
      <c r="AP911105" s="69"/>
      <c r="AQ911105" s="24"/>
      <c r="AR911105" s="24"/>
      <c r="AS911105" s="24"/>
      <c r="AT911105" s="24"/>
    </row>
    <row r="911233" spans="6:46" ht="15" x14ac:dyDescent="0.15">
      <c r="F911233" s="24"/>
      <c r="G911233" s="24"/>
      <c r="H911233" s="24"/>
      <c r="I911233" s="24"/>
      <c r="J911233" s="24"/>
      <c r="K911233" s="24"/>
      <c r="L911233" s="24"/>
      <c r="M911233" s="24"/>
      <c r="N911233" s="24"/>
      <c r="O911233" s="24"/>
      <c r="P911233" s="24"/>
      <c r="Q911233" s="24"/>
      <c r="R911233" s="24"/>
      <c r="S911233" s="24"/>
      <c r="T911233" s="24"/>
      <c r="U911233" s="24"/>
      <c r="V911233" s="24"/>
      <c r="W911233" s="24"/>
      <c r="X911233" s="24"/>
      <c r="Y911233" s="24"/>
      <c r="Z911233" s="24"/>
      <c r="AA911233" s="24"/>
      <c r="AB911233" s="24"/>
      <c r="AC911233" s="24"/>
      <c r="AD911233" s="24"/>
      <c r="AE911233" s="24"/>
      <c r="AF911233" s="24"/>
      <c r="AG911233" s="24"/>
      <c r="AH911233" s="24"/>
      <c r="AI911233" s="24"/>
      <c r="AJ911233" s="24"/>
      <c r="AK911233" s="24"/>
      <c r="AL911233" s="24"/>
      <c r="AM911233" s="24"/>
      <c r="AN911233" s="24"/>
      <c r="AO911233" s="24"/>
      <c r="AP911233" s="69"/>
      <c r="AQ911233" s="24"/>
      <c r="AR911233" s="24"/>
      <c r="AS911233" s="24"/>
      <c r="AT911233" s="24"/>
    </row>
    <row r="911361" spans="6:46" ht="15" x14ac:dyDescent="0.15">
      <c r="F911361" s="24"/>
      <c r="G911361" s="24"/>
      <c r="H911361" s="24"/>
      <c r="I911361" s="24"/>
      <c r="J911361" s="24"/>
      <c r="K911361" s="24"/>
      <c r="L911361" s="24"/>
      <c r="M911361" s="24"/>
      <c r="N911361" s="24"/>
      <c r="O911361" s="24"/>
      <c r="P911361" s="24"/>
      <c r="Q911361" s="24"/>
      <c r="R911361" s="24"/>
      <c r="S911361" s="24"/>
      <c r="T911361" s="24"/>
      <c r="U911361" s="24"/>
      <c r="V911361" s="24"/>
      <c r="W911361" s="24"/>
      <c r="X911361" s="24"/>
      <c r="Y911361" s="24"/>
      <c r="Z911361" s="24"/>
      <c r="AA911361" s="24"/>
      <c r="AB911361" s="24"/>
      <c r="AC911361" s="24"/>
      <c r="AD911361" s="24"/>
      <c r="AE911361" s="24"/>
      <c r="AF911361" s="24"/>
      <c r="AG911361" s="24"/>
      <c r="AH911361" s="24"/>
      <c r="AI911361" s="24"/>
      <c r="AJ911361" s="24"/>
      <c r="AK911361" s="24"/>
      <c r="AL911361" s="24"/>
      <c r="AM911361" s="24"/>
      <c r="AN911361" s="24"/>
      <c r="AO911361" s="24"/>
      <c r="AP911361" s="69"/>
      <c r="AQ911361" s="24"/>
      <c r="AR911361" s="24"/>
      <c r="AS911361" s="24"/>
      <c r="AT911361" s="24"/>
    </row>
    <row r="911489" spans="6:46" ht="15" x14ac:dyDescent="0.15">
      <c r="F911489" s="24"/>
      <c r="G911489" s="24"/>
      <c r="H911489" s="24"/>
      <c r="I911489" s="24"/>
      <c r="J911489" s="24"/>
      <c r="K911489" s="24"/>
      <c r="L911489" s="24"/>
      <c r="M911489" s="24"/>
      <c r="N911489" s="24"/>
      <c r="O911489" s="24"/>
      <c r="P911489" s="24"/>
      <c r="Q911489" s="24"/>
      <c r="R911489" s="24"/>
      <c r="S911489" s="24"/>
      <c r="T911489" s="24"/>
      <c r="U911489" s="24"/>
      <c r="V911489" s="24"/>
      <c r="W911489" s="24"/>
      <c r="X911489" s="24"/>
      <c r="Y911489" s="24"/>
      <c r="Z911489" s="24"/>
      <c r="AA911489" s="24"/>
      <c r="AB911489" s="24"/>
      <c r="AC911489" s="24"/>
      <c r="AD911489" s="24"/>
      <c r="AE911489" s="24"/>
      <c r="AF911489" s="24"/>
      <c r="AG911489" s="24"/>
      <c r="AH911489" s="24"/>
      <c r="AI911489" s="24"/>
      <c r="AJ911489" s="24"/>
      <c r="AK911489" s="24"/>
      <c r="AL911489" s="24"/>
      <c r="AM911489" s="24"/>
      <c r="AN911489" s="24"/>
      <c r="AO911489" s="24"/>
      <c r="AP911489" s="69"/>
      <c r="AQ911489" s="24"/>
      <c r="AR911489" s="24"/>
      <c r="AS911489" s="24"/>
      <c r="AT911489" s="24"/>
    </row>
    <row r="911617" spans="6:46" ht="15" x14ac:dyDescent="0.15">
      <c r="F911617" s="24"/>
      <c r="G911617" s="24"/>
      <c r="H911617" s="24"/>
      <c r="I911617" s="24"/>
      <c r="J911617" s="24"/>
      <c r="K911617" s="24"/>
      <c r="L911617" s="24"/>
      <c r="M911617" s="24"/>
      <c r="N911617" s="24"/>
      <c r="O911617" s="24"/>
      <c r="P911617" s="24"/>
      <c r="Q911617" s="24"/>
      <c r="R911617" s="24"/>
      <c r="S911617" s="24"/>
      <c r="T911617" s="24"/>
      <c r="U911617" s="24"/>
      <c r="V911617" s="24"/>
      <c r="W911617" s="24"/>
      <c r="X911617" s="24"/>
      <c r="Y911617" s="24"/>
      <c r="Z911617" s="24"/>
      <c r="AA911617" s="24"/>
      <c r="AB911617" s="24"/>
      <c r="AC911617" s="24"/>
      <c r="AD911617" s="24"/>
      <c r="AE911617" s="24"/>
      <c r="AF911617" s="24"/>
      <c r="AG911617" s="24"/>
      <c r="AH911617" s="24"/>
      <c r="AI911617" s="24"/>
      <c r="AJ911617" s="24"/>
      <c r="AK911617" s="24"/>
      <c r="AL911617" s="24"/>
      <c r="AM911617" s="24"/>
      <c r="AN911617" s="24"/>
      <c r="AO911617" s="24"/>
      <c r="AP911617" s="69"/>
      <c r="AQ911617" s="24"/>
      <c r="AR911617" s="24"/>
      <c r="AS911617" s="24"/>
      <c r="AT911617" s="24"/>
    </row>
    <row r="911745" spans="6:46" ht="15" x14ac:dyDescent="0.15">
      <c r="F911745" s="24"/>
      <c r="G911745" s="24"/>
      <c r="H911745" s="24"/>
      <c r="I911745" s="24"/>
      <c r="J911745" s="24"/>
      <c r="K911745" s="24"/>
      <c r="L911745" s="24"/>
      <c r="M911745" s="24"/>
      <c r="N911745" s="24"/>
      <c r="O911745" s="24"/>
      <c r="P911745" s="24"/>
      <c r="Q911745" s="24"/>
      <c r="R911745" s="24"/>
      <c r="S911745" s="24"/>
      <c r="T911745" s="24"/>
      <c r="U911745" s="24"/>
      <c r="V911745" s="24"/>
      <c r="W911745" s="24"/>
      <c r="X911745" s="24"/>
      <c r="Y911745" s="24"/>
      <c r="Z911745" s="24"/>
      <c r="AA911745" s="24"/>
      <c r="AB911745" s="24"/>
      <c r="AC911745" s="24"/>
      <c r="AD911745" s="24"/>
      <c r="AE911745" s="24"/>
      <c r="AF911745" s="24"/>
      <c r="AG911745" s="24"/>
      <c r="AH911745" s="24"/>
      <c r="AI911745" s="24"/>
      <c r="AJ911745" s="24"/>
      <c r="AK911745" s="24"/>
      <c r="AL911745" s="24"/>
      <c r="AM911745" s="24"/>
      <c r="AN911745" s="24"/>
      <c r="AO911745" s="24"/>
      <c r="AP911745" s="69"/>
      <c r="AQ911745" s="24"/>
      <c r="AR911745" s="24"/>
      <c r="AS911745" s="24"/>
      <c r="AT911745" s="24"/>
    </row>
    <row r="911873" spans="6:46" ht="15" x14ac:dyDescent="0.15">
      <c r="F911873" s="24"/>
      <c r="G911873" s="24"/>
      <c r="H911873" s="24"/>
      <c r="I911873" s="24"/>
      <c r="J911873" s="24"/>
      <c r="K911873" s="24"/>
      <c r="L911873" s="24"/>
      <c r="M911873" s="24"/>
      <c r="N911873" s="24"/>
      <c r="O911873" s="24"/>
      <c r="P911873" s="24"/>
      <c r="Q911873" s="24"/>
      <c r="R911873" s="24"/>
      <c r="S911873" s="24"/>
      <c r="T911873" s="24"/>
      <c r="U911873" s="24"/>
      <c r="V911873" s="24"/>
      <c r="W911873" s="24"/>
      <c r="X911873" s="24"/>
      <c r="Y911873" s="24"/>
      <c r="Z911873" s="24"/>
      <c r="AA911873" s="24"/>
      <c r="AB911873" s="24"/>
      <c r="AC911873" s="24"/>
      <c r="AD911873" s="24"/>
      <c r="AE911873" s="24"/>
      <c r="AF911873" s="24"/>
      <c r="AG911873" s="24"/>
      <c r="AH911873" s="24"/>
      <c r="AI911873" s="24"/>
      <c r="AJ911873" s="24"/>
      <c r="AK911873" s="24"/>
      <c r="AL911873" s="24"/>
      <c r="AM911873" s="24"/>
      <c r="AN911873" s="24"/>
      <c r="AO911873" s="24"/>
      <c r="AP911873" s="69"/>
      <c r="AQ911873" s="24"/>
      <c r="AR911873" s="24"/>
      <c r="AS911873" s="24"/>
      <c r="AT911873" s="24"/>
    </row>
    <row r="912001" spans="6:46" ht="15" x14ac:dyDescent="0.15">
      <c r="F912001" s="24"/>
      <c r="G912001" s="24"/>
      <c r="H912001" s="24"/>
      <c r="I912001" s="24"/>
      <c r="J912001" s="24"/>
      <c r="K912001" s="24"/>
      <c r="L912001" s="24"/>
      <c r="M912001" s="24"/>
      <c r="N912001" s="24"/>
      <c r="O912001" s="24"/>
      <c r="P912001" s="24"/>
      <c r="Q912001" s="24"/>
      <c r="R912001" s="24"/>
      <c r="S912001" s="24"/>
      <c r="T912001" s="24"/>
      <c r="U912001" s="24"/>
      <c r="V912001" s="24"/>
      <c r="W912001" s="24"/>
      <c r="X912001" s="24"/>
      <c r="Y912001" s="24"/>
      <c r="Z912001" s="24"/>
      <c r="AA912001" s="24"/>
      <c r="AB912001" s="24"/>
      <c r="AC912001" s="24"/>
      <c r="AD912001" s="24"/>
      <c r="AE912001" s="24"/>
      <c r="AF912001" s="24"/>
      <c r="AG912001" s="24"/>
      <c r="AH912001" s="24"/>
      <c r="AI912001" s="24"/>
      <c r="AJ912001" s="24"/>
      <c r="AK912001" s="24"/>
      <c r="AL912001" s="24"/>
      <c r="AM912001" s="24"/>
      <c r="AN912001" s="24"/>
      <c r="AO912001" s="24"/>
      <c r="AP912001" s="69"/>
      <c r="AQ912001" s="24"/>
      <c r="AR912001" s="24"/>
      <c r="AS912001" s="24"/>
      <c r="AT912001" s="24"/>
    </row>
    <row r="912129" spans="6:46" ht="15" x14ac:dyDescent="0.15">
      <c r="F912129" s="24"/>
      <c r="G912129" s="24"/>
      <c r="H912129" s="24"/>
      <c r="I912129" s="24"/>
      <c r="J912129" s="24"/>
      <c r="K912129" s="24"/>
      <c r="L912129" s="24"/>
      <c r="M912129" s="24"/>
      <c r="N912129" s="24"/>
      <c r="O912129" s="24"/>
      <c r="P912129" s="24"/>
      <c r="Q912129" s="24"/>
      <c r="R912129" s="24"/>
      <c r="S912129" s="24"/>
      <c r="T912129" s="24"/>
      <c r="U912129" s="24"/>
      <c r="V912129" s="24"/>
      <c r="W912129" s="24"/>
      <c r="X912129" s="24"/>
      <c r="Y912129" s="24"/>
      <c r="Z912129" s="24"/>
      <c r="AA912129" s="24"/>
      <c r="AB912129" s="24"/>
      <c r="AC912129" s="24"/>
      <c r="AD912129" s="24"/>
      <c r="AE912129" s="24"/>
      <c r="AF912129" s="24"/>
      <c r="AG912129" s="24"/>
      <c r="AH912129" s="24"/>
      <c r="AI912129" s="24"/>
      <c r="AJ912129" s="24"/>
      <c r="AK912129" s="24"/>
      <c r="AL912129" s="24"/>
      <c r="AM912129" s="24"/>
      <c r="AN912129" s="24"/>
      <c r="AO912129" s="24"/>
      <c r="AP912129" s="69"/>
      <c r="AQ912129" s="24"/>
      <c r="AR912129" s="24"/>
      <c r="AS912129" s="24"/>
      <c r="AT912129" s="24"/>
    </row>
    <row r="912257" spans="6:46" ht="15" x14ac:dyDescent="0.15">
      <c r="F912257" s="24"/>
      <c r="G912257" s="24"/>
      <c r="H912257" s="24"/>
      <c r="I912257" s="24"/>
      <c r="J912257" s="24"/>
      <c r="K912257" s="24"/>
      <c r="L912257" s="24"/>
      <c r="M912257" s="24"/>
      <c r="N912257" s="24"/>
      <c r="O912257" s="24"/>
      <c r="P912257" s="24"/>
      <c r="Q912257" s="24"/>
      <c r="R912257" s="24"/>
      <c r="S912257" s="24"/>
      <c r="T912257" s="24"/>
      <c r="U912257" s="24"/>
      <c r="V912257" s="24"/>
      <c r="W912257" s="24"/>
      <c r="X912257" s="24"/>
      <c r="Y912257" s="24"/>
      <c r="Z912257" s="24"/>
      <c r="AA912257" s="24"/>
      <c r="AB912257" s="24"/>
      <c r="AC912257" s="24"/>
      <c r="AD912257" s="24"/>
      <c r="AE912257" s="24"/>
      <c r="AF912257" s="24"/>
      <c r="AG912257" s="24"/>
      <c r="AH912257" s="24"/>
      <c r="AI912257" s="24"/>
      <c r="AJ912257" s="24"/>
      <c r="AK912257" s="24"/>
      <c r="AL912257" s="24"/>
      <c r="AM912257" s="24"/>
      <c r="AN912257" s="24"/>
      <c r="AO912257" s="24"/>
      <c r="AP912257" s="69"/>
      <c r="AQ912257" s="24"/>
      <c r="AR912257" s="24"/>
      <c r="AS912257" s="24"/>
      <c r="AT912257" s="24"/>
    </row>
    <row r="912385" spans="6:46" ht="15" x14ac:dyDescent="0.15">
      <c r="F912385" s="24"/>
      <c r="G912385" s="24"/>
      <c r="H912385" s="24"/>
      <c r="I912385" s="24"/>
      <c r="J912385" s="24"/>
      <c r="K912385" s="24"/>
      <c r="L912385" s="24"/>
      <c r="M912385" s="24"/>
      <c r="N912385" s="24"/>
      <c r="O912385" s="24"/>
      <c r="P912385" s="24"/>
      <c r="Q912385" s="24"/>
      <c r="R912385" s="24"/>
      <c r="S912385" s="24"/>
      <c r="T912385" s="24"/>
      <c r="U912385" s="24"/>
      <c r="V912385" s="24"/>
      <c r="W912385" s="24"/>
      <c r="X912385" s="24"/>
      <c r="Y912385" s="24"/>
      <c r="Z912385" s="24"/>
      <c r="AA912385" s="24"/>
      <c r="AB912385" s="24"/>
      <c r="AC912385" s="24"/>
      <c r="AD912385" s="24"/>
      <c r="AE912385" s="24"/>
      <c r="AF912385" s="24"/>
      <c r="AG912385" s="24"/>
      <c r="AH912385" s="24"/>
      <c r="AI912385" s="24"/>
      <c r="AJ912385" s="24"/>
      <c r="AK912385" s="24"/>
      <c r="AL912385" s="24"/>
      <c r="AM912385" s="24"/>
      <c r="AN912385" s="24"/>
      <c r="AO912385" s="24"/>
      <c r="AP912385" s="69"/>
      <c r="AQ912385" s="24"/>
      <c r="AR912385" s="24"/>
      <c r="AS912385" s="24"/>
      <c r="AT912385" s="24"/>
    </row>
    <row r="912513" spans="6:46" ht="15" x14ac:dyDescent="0.15">
      <c r="F912513" s="24"/>
      <c r="G912513" s="24"/>
      <c r="H912513" s="24"/>
      <c r="I912513" s="24"/>
      <c r="J912513" s="24"/>
      <c r="K912513" s="24"/>
      <c r="L912513" s="24"/>
      <c r="M912513" s="24"/>
      <c r="N912513" s="24"/>
      <c r="O912513" s="24"/>
      <c r="P912513" s="24"/>
      <c r="Q912513" s="24"/>
      <c r="R912513" s="24"/>
      <c r="S912513" s="24"/>
      <c r="T912513" s="24"/>
      <c r="U912513" s="24"/>
      <c r="V912513" s="24"/>
      <c r="W912513" s="24"/>
      <c r="X912513" s="24"/>
      <c r="Y912513" s="24"/>
      <c r="Z912513" s="24"/>
      <c r="AA912513" s="24"/>
      <c r="AB912513" s="24"/>
      <c r="AC912513" s="24"/>
      <c r="AD912513" s="24"/>
      <c r="AE912513" s="24"/>
      <c r="AF912513" s="24"/>
      <c r="AG912513" s="24"/>
      <c r="AH912513" s="24"/>
      <c r="AI912513" s="24"/>
      <c r="AJ912513" s="24"/>
      <c r="AK912513" s="24"/>
      <c r="AL912513" s="24"/>
      <c r="AM912513" s="24"/>
      <c r="AN912513" s="24"/>
      <c r="AO912513" s="24"/>
      <c r="AP912513" s="69"/>
      <c r="AQ912513" s="24"/>
      <c r="AR912513" s="24"/>
      <c r="AS912513" s="24"/>
      <c r="AT912513" s="24"/>
    </row>
    <row r="912641" spans="6:46" ht="15" x14ac:dyDescent="0.15">
      <c r="F912641" s="24"/>
      <c r="G912641" s="24"/>
      <c r="H912641" s="24"/>
      <c r="I912641" s="24"/>
      <c r="J912641" s="24"/>
      <c r="K912641" s="24"/>
      <c r="L912641" s="24"/>
      <c r="M912641" s="24"/>
      <c r="N912641" s="24"/>
      <c r="O912641" s="24"/>
      <c r="P912641" s="24"/>
      <c r="Q912641" s="24"/>
      <c r="R912641" s="24"/>
      <c r="S912641" s="24"/>
      <c r="T912641" s="24"/>
      <c r="U912641" s="24"/>
      <c r="V912641" s="24"/>
      <c r="W912641" s="24"/>
      <c r="X912641" s="24"/>
      <c r="Y912641" s="24"/>
      <c r="Z912641" s="24"/>
      <c r="AA912641" s="24"/>
      <c r="AB912641" s="24"/>
      <c r="AC912641" s="24"/>
      <c r="AD912641" s="24"/>
      <c r="AE912641" s="24"/>
      <c r="AF912641" s="24"/>
      <c r="AG912641" s="24"/>
      <c r="AH912641" s="24"/>
      <c r="AI912641" s="24"/>
      <c r="AJ912641" s="24"/>
      <c r="AK912641" s="24"/>
      <c r="AL912641" s="24"/>
      <c r="AM912641" s="24"/>
      <c r="AN912641" s="24"/>
      <c r="AO912641" s="24"/>
      <c r="AP912641" s="69"/>
      <c r="AQ912641" s="24"/>
      <c r="AR912641" s="24"/>
      <c r="AS912641" s="24"/>
      <c r="AT912641" s="24"/>
    </row>
    <row r="912769" spans="6:46" ht="15" x14ac:dyDescent="0.15">
      <c r="F912769" s="24"/>
      <c r="G912769" s="24"/>
      <c r="H912769" s="24"/>
      <c r="I912769" s="24"/>
      <c r="J912769" s="24"/>
      <c r="K912769" s="24"/>
      <c r="L912769" s="24"/>
      <c r="M912769" s="24"/>
      <c r="N912769" s="24"/>
      <c r="O912769" s="24"/>
      <c r="P912769" s="24"/>
      <c r="Q912769" s="24"/>
      <c r="R912769" s="24"/>
      <c r="S912769" s="24"/>
      <c r="T912769" s="24"/>
      <c r="U912769" s="24"/>
      <c r="V912769" s="24"/>
      <c r="W912769" s="24"/>
      <c r="X912769" s="24"/>
      <c r="Y912769" s="24"/>
      <c r="Z912769" s="24"/>
      <c r="AA912769" s="24"/>
      <c r="AB912769" s="24"/>
      <c r="AC912769" s="24"/>
      <c r="AD912769" s="24"/>
      <c r="AE912769" s="24"/>
      <c r="AF912769" s="24"/>
      <c r="AG912769" s="24"/>
      <c r="AH912769" s="24"/>
      <c r="AI912769" s="24"/>
      <c r="AJ912769" s="24"/>
      <c r="AK912769" s="24"/>
      <c r="AL912769" s="24"/>
      <c r="AM912769" s="24"/>
      <c r="AN912769" s="24"/>
      <c r="AO912769" s="24"/>
      <c r="AP912769" s="69"/>
      <c r="AQ912769" s="24"/>
      <c r="AR912769" s="24"/>
      <c r="AS912769" s="24"/>
      <c r="AT912769" s="24"/>
    </row>
    <row r="912897" spans="6:46" ht="15" x14ac:dyDescent="0.15">
      <c r="F912897" s="24"/>
      <c r="G912897" s="24"/>
      <c r="H912897" s="24"/>
      <c r="I912897" s="24"/>
      <c r="J912897" s="24"/>
      <c r="K912897" s="24"/>
      <c r="L912897" s="24"/>
      <c r="M912897" s="24"/>
      <c r="N912897" s="24"/>
      <c r="O912897" s="24"/>
      <c r="P912897" s="24"/>
      <c r="Q912897" s="24"/>
      <c r="R912897" s="24"/>
      <c r="S912897" s="24"/>
      <c r="T912897" s="24"/>
      <c r="U912897" s="24"/>
      <c r="V912897" s="24"/>
      <c r="W912897" s="24"/>
      <c r="X912897" s="24"/>
      <c r="Y912897" s="24"/>
      <c r="Z912897" s="24"/>
      <c r="AA912897" s="24"/>
      <c r="AB912897" s="24"/>
      <c r="AC912897" s="24"/>
      <c r="AD912897" s="24"/>
      <c r="AE912897" s="24"/>
      <c r="AF912897" s="24"/>
      <c r="AG912897" s="24"/>
      <c r="AH912897" s="24"/>
      <c r="AI912897" s="24"/>
      <c r="AJ912897" s="24"/>
      <c r="AK912897" s="24"/>
      <c r="AL912897" s="24"/>
      <c r="AM912897" s="24"/>
      <c r="AN912897" s="24"/>
      <c r="AO912897" s="24"/>
      <c r="AP912897" s="69"/>
      <c r="AQ912897" s="24"/>
      <c r="AR912897" s="24"/>
      <c r="AS912897" s="24"/>
      <c r="AT912897" s="24"/>
    </row>
    <row r="913025" spans="6:46" ht="15" x14ac:dyDescent="0.15">
      <c r="F913025" s="24"/>
      <c r="G913025" s="24"/>
      <c r="H913025" s="24"/>
      <c r="I913025" s="24"/>
      <c r="J913025" s="24"/>
      <c r="K913025" s="24"/>
      <c r="L913025" s="24"/>
      <c r="M913025" s="24"/>
      <c r="N913025" s="24"/>
      <c r="O913025" s="24"/>
      <c r="P913025" s="24"/>
      <c r="Q913025" s="24"/>
      <c r="R913025" s="24"/>
      <c r="S913025" s="24"/>
      <c r="T913025" s="24"/>
      <c r="U913025" s="24"/>
      <c r="V913025" s="24"/>
      <c r="W913025" s="24"/>
      <c r="X913025" s="24"/>
      <c r="Y913025" s="24"/>
      <c r="Z913025" s="24"/>
      <c r="AA913025" s="24"/>
      <c r="AB913025" s="24"/>
      <c r="AC913025" s="24"/>
      <c r="AD913025" s="24"/>
      <c r="AE913025" s="24"/>
      <c r="AF913025" s="24"/>
      <c r="AG913025" s="24"/>
      <c r="AH913025" s="24"/>
      <c r="AI913025" s="24"/>
      <c r="AJ913025" s="24"/>
      <c r="AK913025" s="24"/>
      <c r="AL913025" s="24"/>
      <c r="AM913025" s="24"/>
      <c r="AN913025" s="24"/>
      <c r="AO913025" s="24"/>
      <c r="AP913025" s="69"/>
      <c r="AQ913025" s="24"/>
      <c r="AR913025" s="24"/>
      <c r="AS913025" s="24"/>
      <c r="AT913025" s="24"/>
    </row>
    <row r="913153" spans="6:46" ht="15" x14ac:dyDescent="0.15">
      <c r="F913153" s="24"/>
      <c r="G913153" s="24"/>
      <c r="H913153" s="24"/>
      <c r="I913153" s="24"/>
      <c r="J913153" s="24"/>
      <c r="K913153" s="24"/>
      <c r="L913153" s="24"/>
      <c r="M913153" s="24"/>
      <c r="N913153" s="24"/>
      <c r="O913153" s="24"/>
      <c r="P913153" s="24"/>
      <c r="Q913153" s="24"/>
      <c r="R913153" s="24"/>
      <c r="S913153" s="24"/>
      <c r="T913153" s="24"/>
      <c r="U913153" s="24"/>
      <c r="V913153" s="24"/>
      <c r="W913153" s="24"/>
      <c r="X913153" s="24"/>
      <c r="Y913153" s="24"/>
      <c r="Z913153" s="24"/>
      <c r="AA913153" s="24"/>
      <c r="AB913153" s="24"/>
      <c r="AC913153" s="24"/>
      <c r="AD913153" s="24"/>
      <c r="AE913153" s="24"/>
      <c r="AF913153" s="24"/>
      <c r="AG913153" s="24"/>
      <c r="AH913153" s="24"/>
      <c r="AI913153" s="24"/>
      <c r="AJ913153" s="24"/>
      <c r="AK913153" s="24"/>
      <c r="AL913153" s="24"/>
      <c r="AM913153" s="24"/>
      <c r="AN913153" s="24"/>
      <c r="AO913153" s="24"/>
      <c r="AP913153" s="69"/>
      <c r="AQ913153" s="24"/>
      <c r="AR913153" s="24"/>
      <c r="AS913153" s="24"/>
      <c r="AT913153" s="24"/>
    </row>
    <row r="913281" spans="6:46" ht="15" x14ac:dyDescent="0.15">
      <c r="F913281" s="24"/>
      <c r="G913281" s="24"/>
      <c r="H913281" s="24"/>
      <c r="I913281" s="24"/>
      <c r="J913281" s="24"/>
      <c r="K913281" s="24"/>
      <c r="L913281" s="24"/>
      <c r="M913281" s="24"/>
      <c r="N913281" s="24"/>
      <c r="O913281" s="24"/>
      <c r="P913281" s="24"/>
      <c r="Q913281" s="24"/>
      <c r="R913281" s="24"/>
      <c r="S913281" s="24"/>
      <c r="T913281" s="24"/>
      <c r="U913281" s="24"/>
      <c r="V913281" s="24"/>
      <c r="W913281" s="24"/>
      <c r="X913281" s="24"/>
      <c r="Y913281" s="24"/>
      <c r="Z913281" s="24"/>
      <c r="AA913281" s="24"/>
      <c r="AB913281" s="24"/>
      <c r="AC913281" s="24"/>
      <c r="AD913281" s="24"/>
      <c r="AE913281" s="24"/>
      <c r="AF913281" s="24"/>
      <c r="AG913281" s="24"/>
      <c r="AH913281" s="24"/>
      <c r="AI913281" s="24"/>
      <c r="AJ913281" s="24"/>
      <c r="AK913281" s="24"/>
      <c r="AL913281" s="24"/>
      <c r="AM913281" s="24"/>
      <c r="AN913281" s="24"/>
      <c r="AO913281" s="24"/>
      <c r="AP913281" s="69"/>
      <c r="AQ913281" s="24"/>
      <c r="AR913281" s="24"/>
      <c r="AS913281" s="24"/>
      <c r="AT913281" s="24"/>
    </row>
    <row r="913409" spans="6:46" ht="15" x14ac:dyDescent="0.15">
      <c r="F913409" s="24"/>
      <c r="G913409" s="24"/>
      <c r="H913409" s="24"/>
      <c r="I913409" s="24"/>
      <c r="J913409" s="24"/>
      <c r="K913409" s="24"/>
      <c r="L913409" s="24"/>
      <c r="M913409" s="24"/>
      <c r="N913409" s="24"/>
      <c r="O913409" s="24"/>
      <c r="P913409" s="24"/>
      <c r="Q913409" s="24"/>
      <c r="R913409" s="24"/>
      <c r="S913409" s="24"/>
      <c r="T913409" s="24"/>
      <c r="U913409" s="24"/>
      <c r="V913409" s="24"/>
      <c r="W913409" s="24"/>
      <c r="X913409" s="24"/>
      <c r="Y913409" s="24"/>
      <c r="Z913409" s="24"/>
      <c r="AA913409" s="24"/>
      <c r="AB913409" s="24"/>
      <c r="AC913409" s="24"/>
      <c r="AD913409" s="24"/>
      <c r="AE913409" s="24"/>
      <c r="AF913409" s="24"/>
      <c r="AG913409" s="24"/>
      <c r="AH913409" s="24"/>
      <c r="AI913409" s="24"/>
      <c r="AJ913409" s="24"/>
      <c r="AK913409" s="24"/>
      <c r="AL913409" s="24"/>
      <c r="AM913409" s="24"/>
      <c r="AN913409" s="24"/>
      <c r="AO913409" s="24"/>
      <c r="AP913409" s="69"/>
      <c r="AQ913409" s="24"/>
      <c r="AR913409" s="24"/>
      <c r="AS913409" s="24"/>
      <c r="AT913409" s="24"/>
    </row>
    <row r="913537" spans="6:46" ht="15" x14ac:dyDescent="0.15">
      <c r="F913537" s="24"/>
      <c r="G913537" s="24"/>
      <c r="H913537" s="24"/>
      <c r="I913537" s="24"/>
      <c r="J913537" s="24"/>
      <c r="K913537" s="24"/>
      <c r="L913537" s="24"/>
      <c r="M913537" s="24"/>
      <c r="N913537" s="24"/>
      <c r="O913537" s="24"/>
      <c r="P913537" s="24"/>
      <c r="Q913537" s="24"/>
      <c r="R913537" s="24"/>
      <c r="S913537" s="24"/>
      <c r="T913537" s="24"/>
      <c r="U913537" s="24"/>
      <c r="V913537" s="24"/>
      <c r="W913537" s="24"/>
      <c r="X913537" s="24"/>
      <c r="Y913537" s="24"/>
      <c r="Z913537" s="24"/>
      <c r="AA913537" s="24"/>
      <c r="AB913537" s="24"/>
      <c r="AC913537" s="24"/>
      <c r="AD913537" s="24"/>
      <c r="AE913537" s="24"/>
      <c r="AF913537" s="24"/>
      <c r="AG913537" s="24"/>
      <c r="AH913537" s="24"/>
      <c r="AI913537" s="24"/>
      <c r="AJ913537" s="24"/>
      <c r="AK913537" s="24"/>
      <c r="AL913537" s="24"/>
      <c r="AM913537" s="24"/>
      <c r="AN913537" s="24"/>
      <c r="AO913537" s="24"/>
      <c r="AP913537" s="69"/>
      <c r="AQ913537" s="24"/>
      <c r="AR913537" s="24"/>
      <c r="AS913537" s="24"/>
      <c r="AT913537" s="24"/>
    </row>
    <row r="913665" spans="6:46" ht="15" x14ac:dyDescent="0.15">
      <c r="F913665" s="24"/>
      <c r="G913665" s="24"/>
      <c r="H913665" s="24"/>
      <c r="I913665" s="24"/>
      <c r="J913665" s="24"/>
      <c r="K913665" s="24"/>
      <c r="L913665" s="24"/>
      <c r="M913665" s="24"/>
      <c r="N913665" s="24"/>
      <c r="O913665" s="24"/>
      <c r="P913665" s="24"/>
      <c r="Q913665" s="24"/>
      <c r="R913665" s="24"/>
      <c r="S913665" s="24"/>
      <c r="T913665" s="24"/>
      <c r="U913665" s="24"/>
      <c r="V913665" s="24"/>
      <c r="W913665" s="24"/>
      <c r="X913665" s="24"/>
      <c r="Y913665" s="24"/>
      <c r="Z913665" s="24"/>
      <c r="AA913665" s="24"/>
      <c r="AB913665" s="24"/>
      <c r="AC913665" s="24"/>
      <c r="AD913665" s="24"/>
      <c r="AE913665" s="24"/>
      <c r="AF913665" s="24"/>
      <c r="AG913665" s="24"/>
      <c r="AH913665" s="24"/>
      <c r="AI913665" s="24"/>
      <c r="AJ913665" s="24"/>
      <c r="AK913665" s="24"/>
      <c r="AL913665" s="24"/>
      <c r="AM913665" s="24"/>
      <c r="AN913665" s="24"/>
      <c r="AO913665" s="24"/>
      <c r="AP913665" s="69"/>
      <c r="AQ913665" s="24"/>
      <c r="AR913665" s="24"/>
      <c r="AS913665" s="24"/>
      <c r="AT913665" s="24"/>
    </row>
    <row r="913793" spans="6:46" ht="15" x14ac:dyDescent="0.15">
      <c r="F913793" s="24"/>
      <c r="G913793" s="24"/>
      <c r="H913793" s="24"/>
      <c r="I913793" s="24"/>
      <c r="J913793" s="24"/>
      <c r="K913793" s="24"/>
      <c r="L913793" s="24"/>
      <c r="M913793" s="24"/>
      <c r="N913793" s="24"/>
      <c r="O913793" s="24"/>
      <c r="P913793" s="24"/>
      <c r="Q913793" s="24"/>
      <c r="R913793" s="24"/>
      <c r="S913793" s="24"/>
      <c r="T913793" s="24"/>
      <c r="U913793" s="24"/>
      <c r="V913793" s="24"/>
      <c r="W913793" s="24"/>
      <c r="X913793" s="24"/>
      <c r="Y913793" s="24"/>
      <c r="Z913793" s="24"/>
      <c r="AA913793" s="24"/>
      <c r="AB913793" s="24"/>
      <c r="AC913793" s="24"/>
      <c r="AD913793" s="24"/>
      <c r="AE913793" s="24"/>
      <c r="AF913793" s="24"/>
      <c r="AG913793" s="24"/>
      <c r="AH913793" s="24"/>
      <c r="AI913793" s="24"/>
      <c r="AJ913793" s="24"/>
      <c r="AK913793" s="24"/>
      <c r="AL913793" s="24"/>
      <c r="AM913793" s="24"/>
      <c r="AN913793" s="24"/>
      <c r="AO913793" s="24"/>
      <c r="AP913793" s="69"/>
      <c r="AQ913793" s="24"/>
      <c r="AR913793" s="24"/>
      <c r="AS913793" s="24"/>
      <c r="AT913793" s="24"/>
    </row>
    <row r="913921" spans="6:46" ht="15" x14ac:dyDescent="0.15">
      <c r="F913921" s="24"/>
      <c r="G913921" s="24"/>
      <c r="H913921" s="24"/>
      <c r="I913921" s="24"/>
      <c r="J913921" s="24"/>
      <c r="K913921" s="24"/>
      <c r="L913921" s="24"/>
      <c r="M913921" s="24"/>
      <c r="N913921" s="24"/>
      <c r="O913921" s="24"/>
      <c r="P913921" s="24"/>
      <c r="Q913921" s="24"/>
      <c r="R913921" s="24"/>
      <c r="S913921" s="24"/>
      <c r="T913921" s="24"/>
      <c r="U913921" s="24"/>
      <c r="V913921" s="24"/>
      <c r="W913921" s="24"/>
      <c r="X913921" s="24"/>
      <c r="Y913921" s="24"/>
      <c r="Z913921" s="24"/>
      <c r="AA913921" s="24"/>
      <c r="AB913921" s="24"/>
      <c r="AC913921" s="24"/>
      <c r="AD913921" s="24"/>
      <c r="AE913921" s="24"/>
      <c r="AF913921" s="24"/>
      <c r="AG913921" s="24"/>
      <c r="AH913921" s="24"/>
      <c r="AI913921" s="24"/>
      <c r="AJ913921" s="24"/>
      <c r="AK913921" s="24"/>
      <c r="AL913921" s="24"/>
      <c r="AM913921" s="24"/>
      <c r="AN913921" s="24"/>
      <c r="AO913921" s="24"/>
      <c r="AP913921" s="69"/>
      <c r="AQ913921" s="24"/>
      <c r="AR913921" s="24"/>
      <c r="AS913921" s="24"/>
      <c r="AT913921" s="24"/>
    </row>
    <row r="914049" spans="6:46" ht="15" x14ac:dyDescent="0.15">
      <c r="F914049" s="24"/>
      <c r="G914049" s="24"/>
      <c r="H914049" s="24"/>
      <c r="I914049" s="24"/>
      <c r="J914049" s="24"/>
      <c r="K914049" s="24"/>
      <c r="L914049" s="24"/>
      <c r="M914049" s="24"/>
      <c r="N914049" s="24"/>
      <c r="O914049" s="24"/>
      <c r="P914049" s="24"/>
      <c r="Q914049" s="24"/>
      <c r="R914049" s="24"/>
      <c r="S914049" s="24"/>
      <c r="T914049" s="24"/>
      <c r="U914049" s="24"/>
      <c r="V914049" s="24"/>
      <c r="W914049" s="24"/>
      <c r="X914049" s="24"/>
      <c r="Y914049" s="24"/>
      <c r="Z914049" s="24"/>
      <c r="AA914049" s="24"/>
      <c r="AB914049" s="24"/>
      <c r="AC914049" s="24"/>
      <c r="AD914049" s="24"/>
      <c r="AE914049" s="24"/>
      <c r="AF914049" s="24"/>
      <c r="AG914049" s="24"/>
      <c r="AH914049" s="24"/>
      <c r="AI914049" s="24"/>
      <c r="AJ914049" s="24"/>
      <c r="AK914049" s="24"/>
      <c r="AL914049" s="24"/>
      <c r="AM914049" s="24"/>
      <c r="AN914049" s="24"/>
      <c r="AO914049" s="24"/>
      <c r="AP914049" s="69"/>
      <c r="AQ914049" s="24"/>
      <c r="AR914049" s="24"/>
      <c r="AS914049" s="24"/>
      <c r="AT914049" s="24"/>
    </row>
    <row r="914177" spans="6:46" ht="15" x14ac:dyDescent="0.15">
      <c r="F914177" s="24"/>
      <c r="G914177" s="24"/>
      <c r="H914177" s="24"/>
      <c r="I914177" s="24"/>
      <c r="J914177" s="24"/>
      <c r="K914177" s="24"/>
      <c r="L914177" s="24"/>
      <c r="M914177" s="24"/>
      <c r="N914177" s="24"/>
      <c r="O914177" s="24"/>
      <c r="P914177" s="24"/>
      <c r="Q914177" s="24"/>
      <c r="R914177" s="24"/>
      <c r="S914177" s="24"/>
      <c r="T914177" s="24"/>
      <c r="U914177" s="24"/>
      <c r="V914177" s="24"/>
      <c r="W914177" s="24"/>
      <c r="X914177" s="24"/>
      <c r="Y914177" s="24"/>
      <c r="Z914177" s="24"/>
      <c r="AA914177" s="24"/>
      <c r="AB914177" s="24"/>
      <c r="AC914177" s="24"/>
      <c r="AD914177" s="24"/>
      <c r="AE914177" s="24"/>
      <c r="AF914177" s="24"/>
      <c r="AG914177" s="24"/>
      <c r="AH914177" s="24"/>
      <c r="AI914177" s="24"/>
      <c r="AJ914177" s="24"/>
      <c r="AK914177" s="24"/>
      <c r="AL914177" s="24"/>
      <c r="AM914177" s="24"/>
      <c r="AN914177" s="24"/>
      <c r="AO914177" s="24"/>
      <c r="AP914177" s="69"/>
      <c r="AQ914177" s="24"/>
      <c r="AR914177" s="24"/>
      <c r="AS914177" s="24"/>
      <c r="AT914177" s="24"/>
    </row>
    <row r="914305" spans="6:46" ht="15" x14ac:dyDescent="0.15">
      <c r="F914305" s="24"/>
      <c r="G914305" s="24"/>
      <c r="H914305" s="24"/>
      <c r="I914305" s="24"/>
      <c r="J914305" s="24"/>
      <c r="K914305" s="24"/>
      <c r="L914305" s="24"/>
      <c r="M914305" s="24"/>
      <c r="N914305" s="24"/>
      <c r="O914305" s="24"/>
      <c r="P914305" s="24"/>
      <c r="Q914305" s="24"/>
      <c r="R914305" s="24"/>
      <c r="S914305" s="24"/>
      <c r="T914305" s="24"/>
      <c r="U914305" s="24"/>
      <c r="V914305" s="24"/>
      <c r="W914305" s="24"/>
      <c r="X914305" s="24"/>
      <c r="Y914305" s="24"/>
      <c r="Z914305" s="24"/>
      <c r="AA914305" s="24"/>
      <c r="AB914305" s="24"/>
      <c r="AC914305" s="24"/>
      <c r="AD914305" s="24"/>
      <c r="AE914305" s="24"/>
      <c r="AF914305" s="24"/>
      <c r="AG914305" s="24"/>
      <c r="AH914305" s="24"/>
      <c r="AI914305" s="24"/>
      <c r="AJ914305" s="24"/>
      <c r="AK914305" s="24"/>
      <c r="AL914305" s="24"/>
      <c r="AM914305" s="24"/>
      <c r="AN914305" s="24"/>
      <c r="AO914305" s="24"/>
      <c r="AP914305" s="69"/>
      <c r="AQ914305" s="24"/>
      <c r="AR914305" s="24"/>
      <c r="AS914305" s="24"/>
      <c r="AT914305" s="24"/>
    </row>
    <row r="914433" spans="6:46" ht="15" x14ac:dyDescent="0.15">
      <c r="F914433" s="24"/>
      <c r="G914433" s="24"/>
      <c r="H914433" s="24"/>
      <c r="I914433" s="24"/>
      <c r="J914433" s="24"/>
      <c r="K914433" s="24"/>
      <c r="L914433" s="24"/>
      <c r="M914433" s="24"/>
      <c r="N914433" s="24"/>
      <c r="O914433" s="24"/>
      <c r="P914433" s="24"/>
      <c r="Q914433" s="24"/>
      <c r="R914433" s="24"/>
      <c r="S914433" s="24"/>
      <c r="T914433" s="24"/>
      <c r="U914433" s="24"/>
      <c r="V914433" s="24"/>
      <c r="W914433" s="24"/>
      <c r="X914433" s="24"/>
      <c r="Y914433" s="24"/>
      <c r="Z914433" s="24"/>
      <c r="AA914433" s="24"/>
      <c r="AB914433" s="24"/>
      <c r="AC914433" s="24"/>
      <c r="AD914433" s="24"/>
      <c r="AE914433" s="24"/>
      <c r="AF914433" s="24"/>
      <c r="AG914433" s="24"/>
      <c r="AH914433" s="24"/>
      <c r="AI914433" s="24"/>
      <c r="AJ914433" s="24"/>
      <c r="AK914433" s="24"/>
      <c r="AL914433" s="24"/>
      <c r="AM914433" s="24"/>
      <c r="AN914433" s="24"/>
      <c r="AO914433" s="24"/>
      <c r="AP914433" s="69"/>
      <c r="AQ914433" s="24"/>
      <c r="AR914433" s="24"/>
      <c r="AS914433" s="24"/>
      <c r="AT914433" s="24"/>
    </row>
    <row r="914561" spans="6:46" ht="15" x14ac:dyDescent="0.15">
      <c r="F914561" s="24"/>
      <c r="G914561" s="24"/>
      <c r="H914561" s="24"/>
      <c r="I914561" s="24"/>
      <c r="J914561" s="24"/>
      <c r="K914561" s="24"/>
      <c r="L914561" s="24"/>
      <c r="M914561" s="24"/>
      <c r="N914561" s="24"/>
      <c r="O914561" s="24"/>
      <c r="P914561" s="24"/>
      <c r="Q914561" s="24"/>
      <c r="R914561" s="24"/>
      <c r="S914561" s="24"/>
      <c r="T914561" s="24"/>
      <c r="U914561" s="24"/>
      <c r="V914561" s="24"/>
      <c r="W914561" s="24"/>
      <c r="X914561" s="24"/>
      <c r="Y914561" s="24"/>
      <c r="Z914561" s="24"/>
      <c r="AA914561" s="24"/>
      <c r="AB914561" s="24"/>
      <c r="AC914561" s="24"/>
      <c r="AD914561" s="24"/>
      <c r="AE914561" s="24"/>
      <c r="AF914561" s="24"/>
      <c r="AG914561" s="24"/>
      <c r="AH914561" s="24"/>
      <c r="AI914561" s="24"/>
      <c r="AJ914561" s="24"/>
      <c r="AK914561" s="24"/>
      <c r="AL914561" s="24"/>
      <c r="AM914561" s="24"/>
      <c r="AN914561" s="24"/>
      <c r="AO914561" s="24"/>
      <c r="AP914561" s="69"/>
      <c r="AQ914561" s="24"/>
      <c r="AR914561" s="24"/>
      <c r="AS914561" s="24"/>
      <c r="AT914561" s="24"/>
    </row>
    <row r="914689" spans="6:46" ht="15" x14ac:dyDescent="0.15">
      <c r="F914689" s="24"/>
      <c r="G914689" s="24"/>
      <c r="H914689" s="24"/>
      <c r="I914689" s="24"/>
      <c r="J914689" s="24"/>
      <c r="K914689" s="24"/>
      <c r="L914689" s="24"/>
      <c r="M914689" s="24"/>
      <c r="N914689" s="24"/>
      <c r="O914689" s="24"/>
      <c r="P914689" s="24"/>
      <c r="Q914689" s="24"/>
      <c r="R914689" s="24"/>
      <c r="S914689" s="24"/>
      <c r="T914689" s="24"/>
      <c r="U914689" s="24"/>
      <c r="V914689" s="24"/>
      <c r="W914689" s="24"/>
      <c r="X914689" s="24"/>
      <c r="Y914689" s="24"/>
      <c r="Z914689" s="24"/>
      <c r="AA914689" s="24"/>
      <c r="AB914689" s="24"/>
      <c r="AC914689" s="24"/>
      <c r="AD914689" s="24"/>
      <c r="AE914689" s="24"/>
      <c r="AF914689" s="24"/>
      <c r="AG914689" s="24"/>
      <c r="AH914689" s="24"/>
      <c r="AI914689" s="24"/>
      <c r="AJ914689" s="24"/>
      <c r="AK914689" s="24"/>
      <c r="AL914689" s="24"/>
      <c r="AM914689" s="24"/>
      <c r="AN914689" s="24"/>
      <c r="AO914689" s="24"/>
      <c r="AP914689" s="69"/>
      <c r="AQ914689" s="24"/>
      <c r="AR914689" s="24"/>
      <c r="AS914689" s="24"/>
      <c r="AT914689" s="24"/>
    </row>
    <row r="914817" spans="6:46" ht="15" x14ac:dyDescent="0.15">
      <c r="F914817" s="24"/>
      <c r="G914817" s="24"/>
      <c r="H914817" s="24"/>
      <c r="I914817" s="24"/>
      <c r="J914817" s="24"/>
      <c r="K914817" s="24"/>
      <c r="L914817" s="24"/>
      <c r="M914817" s="24"/>
      <c r="N914817" s="24"/>
      <c r="O914817" s="24"/>
      <c r="P914817" s="24"/>
      <c r="Q914817" s="24"/>
      <c r="R914817" s="24"/>
      <c r="S914817" s="24"/>
      <c r="T914817" s="24"/>
      <c r="U914817" s="24"/>
      <c r="V914817" s="24"/>
      <c r="W914817" s="24"/>
      <c r="X914817" s="24"/>
      <c r="Y914817" s="24"/>
      <c r="Z914817" s="24"/>
      <c r="AA914817" s="24"/>
      <c r="AB914817" s="24"/>
      <c r="AC914817" s="24"/>
      <c r="AD914817" s="24"/>
      <c r="AE914817" s="24"/>
      <c r="AF914817" s="24"/>
      <c r="AG914817" s="24"/>
      <c r="AH914817" s="24"/>
      <c r="AI914817" s="24"/>
      <c r="AJ914817" s="24"/>
      <c r="AK914817" s="24"/>
      <c r="AL914817" s="24"/>
      <c r="AM914817" s="24"/>
      <c r="AN914817" s="24"/>
      <c r="AO914817" s="24"/>
      <c r="AP914817" s="69"/>
      <c r="AQ914817" s="24"/>
      <c r="AR914817" s="24"/>
      <c r="AS914817" s="24"/>
      <c r="AT914817" s="24"/>
    </row>
    <row r="914945" spans="6:46" ht="15" x14ac:dyDescent="0.15">
      <c r="F914945" s="24"/>
      <c r="G914945" s="24"/>
      <c r="H914945" s="24"/>
      <c r="I914945" s="24"/>
      <c r="J914945" s="24"/>
      <c r="K914945" s="24"/>
      <c r="L914945" s="24"/>
      <c r="M914945" s="24"/>
      <c r="N914945" s="24"/>
      <c r="O914945" s="24"/>
      <c r="P914945" s="24"/>
      <c r="Q914945" s="24"/>
      <c r="R914945" s="24"/>
      <c r="S914945" s="24"/>
      <c r="T914945" s="24"/>
      <c r="U914945" s="24"/>
      <c r="V914945" s="24"/>
      <c r="W914945" s="24"/>
      <c r="X914945" s="24"/>
      <c r="Y914945" s="24"/>
      <c r="Z914945" s="24"/>
      <c r="AA914945" s="24"/>
      <c r="AB914945" s="24"/>
      <c r="AC914945" s="24"/>
      <c r="AD914945" s="24"/>
      <c r="AE914945" s="24"/>
      <c r="AF914945" s="24"/>
      <c r="AG914945" s="24"/>
      <c r="AH914945" s="24"/>
      <c r="AI914945" s="24"/>
      <c r="AJ914945" s="24"/>
      <c r="AK914945" s="24"/>
      <c r="AL914945" s="24"/>
      <c r="AM914945" s="24"/>
      <c r="AN914945" s="24"/>
      <c r="AO914945" s="24"/>
      <c r="AP914945" s="69"/>
      <c r="AQ914945" s="24"/>
      <c r="AR914945" s="24"/>
      <c r="AS914945" s="24"/>
      <c r="AT914945" s="24"/>
    </row>
    <row r="915073" spans="6:46" ht="15" x14ac:dyDescent="0.15">
      <c r="F915073" s="24"/>
      <c r="G915073" s="24"/>
      <c r="H915073" s="24"/>
      <c r="I915073" s="24"/>
      <c r="J915073" s="24"/>
      <c r="K915073" s="24"/>
      <c r="L915073" s="24"/>
      <c r="M915073" s="24"/>
      <c r="N915073" s="24"/>
      <c r="O915073" s="24"/>
      <c r="P915073" s="24"/>
      <c r="Q915073" s="24"/>
      <c r="R915073" s="24"/>
      <c r="S915073" s="24"/>
      <c r="T915073" s="24"/>
      <c r="U915073" s="24"/>
      <c r="V915073" s="24"/>
      <c r="W915073" s="24"/>
      <c r="X915073" s="24"/>
      <c r="Y915073" s="24"/>
      <c r="Z915073" s="24"/>
      <c r="AA915073" s="24"/>
      <c r="AB915073" s="24"/>
      <c r="AC915073" s="24"/>
      <c r="AD915073" s="24"/>
      <c r="AE915073" s="24"/>
      <c r="AF915073" s="24"/>
      <c r="AG915073" s="24"/>
      <c r="AH915073" s="24"/>
      <c r="AI915073" s="24"/>
      <c r="AJ915073" s="24"/>
      <c r="AK915073" s="24"/>
      <c r="AL915073" s="24"/>
      <c r="AM915073" s="24"/>
      <c r="AN915073" s="24"/>
      <c r="AO915073" s="24"/>
      <c r="AP915073" s="69"/>
      <c r="AQ915073" s="24"/>
      <c r="AR915073" s="24"/>
      <c r="AS915073" s="24"/>
      <c r="AT915073" s="24"/>
    </row>
    <row r="915201" spans="6:46" ht="15" x14ac:dyDescent="0.15">
      <c r="F915201" s="24"/>
      <c r="G915201" s="24"/>
      <c r="H915201" s="24"/>
      <c r="I915201" s="24"/>
      <c r="J915201" s="24"/>
      <c r="K915201" s="24"/>
      <c r="L915201" s="24"/>
      <c r="M915201" s="24"/>
      <c r="N915201" s="24"/>
      <c r="O915201" s="24"/>
      <c r="P915201" s="24"/>
      <c r="Q915201" s="24"/>
      <c r="R915201" s="24"/>
      <c r="S915201" s="24"/>
      <c r="T915201" s="24"/>
      <c r="U915201" s="24"/>
      <c r="V915201" s="24"/>
      <c r="W915201" s="24"/>
      <c r="X915201" s="24"/>
      <c r="Y915201" s="24"/>
      <c r="Z915201" s="24"/>
      <c r="AA915201" s="24"/>
      <c r="AB915201" s="24"/>
      <c r="AC915201" s="24"/>
      <c r="AD915201" s="24"/>
      <c r="AE915201" s="24"/>
      <c r="AF915201" s="24"/>
      <c r="AG915201" s="24"/>
      <c r="AH915201" s="24"/>
      <c r="AI915201" s="24"/>
      <c r="AJ915201" s="24"/>
      <c r="AK915201" s="24"/>
      <c r="AL915201" s="24"/>
      <c r="AM915201" s="24"/>
      <c r="AN915201" s="24"/>
      <c r="AO915201" s="24"/>
      <c r="AP915201" s="69"/>
      <c r="AQ915201" s="24"/>
      <c r="AR915201" s="24"/>
      <c r="AS915201" s="24"/>
      <c r="AT915201" s="24"/>
    </row>
    <row r="915329" spans="6:46" ht="15" x14ac:dyDescent="0.15">
      <c r="F915329" s="24"/>
      <c r="G915329" s="24"/>
      <c r="H915329" s="24"/>
      <c r="I915329" s="24"/>
      <c r="J915329" s="24"/>
      <c r="K915329" s="24"/>
      <c r="L915329" s="24"/>
      <c r="M915329" s="24"/>
      <c r="N915329" s="24"/>
      <c r="O915329" s="24"/>
      <c r="P915329" s="24"/>
      <c r="Q915329" s="24"/>
      <c r="R915329" s="24"/>
      <c r="S915329" s="24"/>
      <c r="T915329" s="24"/>
      <c r="U915329" s="24"/>
      <c r="V915329" s="24"/>
      <c r="W915329" s="24"/>
      <c r="X915329" s="24"/>
      <c r="Y915329" s="24"/>
      <c r="Z915329" s="24"/>
      <c r="AA915329" s="24"/>
      <c r="AB915329" s="24"/>
      <c r="AC915329" s="24"/>
      <c r="AD915329" s="24"/>
      <c r="AE915329" s="24"/>
      <c r="AF915329" s="24"/>
      <c r="AG915329" s="24"/>
      <c r="AH915329" s="24"/>
      <c r="AI915329" s="24"/>
      <c r="AJ915329" s="24"/>
      <c r="AK915329" s="24"/>
      <c r="AL915329" s="24"/>
      <c r="AM915329" s="24"/>
      <c r="AN915329" s="24"/>
      <c r="AO915329" s="24"/>
      <c r="AP915329" s="69"/>
      <c r="AQ915329" s="24"/>
      <c r="AR915329" s="24"/>
      <c r="AS915329" s="24"/>
      <c r="AT915329" s="24"/>
    </row>
    <row r="915457" spans="6:46" ht="15" x14ac:dyDescent="0.15">
      <c r="F915457" s="24"/>
      <c r="G915457" s="24"/>
      <c r="H915457" s="24"/>
      <c r="I915457" s="24"/>
      <c r="J915457" s="24"/>
      <c r="K915457" s="24"/>
      <c r="L915457" s="24"/>
      <c r="M915457" s="24"/>
      <c r="N915457" s="24"/>
      <c r="O915457" s="24"/>
      <c r="P915457" s="24"/>
      <c r="Q915457" s="24"/>
      <c r="R915457" s="24"/>
      <c r="S915457" s="24"/>
      <c r="T915457" s="24"/>
      <c r="U915457" s="24"/>
      <c r="V915457" s="24"/>
      <c r="W915457" s="24"/>
      <c r="X915457" s="24"/>
      <c r="Y915457" s="24"/>
      <c r="Z915457" s="24"/>
      <c r="AA915457" s="24"/>
      <c r="AB915457" s="24"/>
      <c r="AC915457" s="24"/>
      <c r="AD915457" s="24"/>
      <c r="AE915457" s="24"/>
      <c r="AF915457" s="24"/>
      <c r="AG915457" s="24"/>
      <c r="AH915457" s="24"/>
      <c r="AI915457" s="24"/>
      <c r="AJ915457" s="24"/>
      <c r="AK915457" s="24"/>
      <c r="AL915457" s="24"/>
      <c r="AM915457" s="24"/>
      <c r="AN915457" s="24"/>
      <c r="AO915457" s="24"/>
      <c r="AP915457" s="69"/>
      <c r="AQ915457" s="24"/>
      <c r="AR915457" s="24"/>
      <c r="AS915457" s="24"/>
      <c r="AT915457" s="24"/>
    </row>
    <row r="915585" spans="6:46" ht="15" x14ac:dyDescent="0.15">
      <c r="F915585" s="24"/>
      <c r="G915585" s="24"/>
      <c r="H915585" s="24"/>
      <c r="I915585" s="24"/>
      <c r="J915585" s="24"/>
      <c r="K915585" s="24"/>
      <c r="L915585" s="24"/>
      <c r="M915585" s="24"/>
      <c r="N915585" s="24"/>
      <c r="O915585" s="24"/>
      <c r="P915585" s="24"/>
      <c r="Q915585" s="24"/>
      <c r="R915585" s="24"/>
      <c r="S915585" s="24"/>
      <c r="T915585" s="24"/>
      <c r="U915585" s="24"/>
      <c r="V915585" s="24"/>
      <c r="W915585" s="24"/>
      <c r="X915585" s="24"/>
      <c r="Y915585" s="24"/>
      <c r="Z915585" s="24"/>
      <c r="AA915585" s="24"/>
      <c r="AB915585" s="24"/>
      <c r="AC915585" s="24"/>
      <c r="AD915585" s="24"/>
      <c r="AE915585" s="24"/>
      <c r="AF915585" s="24"/>
      <c r="AG915585" s="24"/>
      <c r="AH915585" s="24"/>
      <c r="AI915585" s="24"/>
      <c r="AJ915585" s="24"/>
      <c r="AK915585" s="24"/>
      <c r="AL915585" s="24"/>
      <c r="AM915585" s="24"/>
      <c r="AN915585" s="24"/>
      <c r="AO915585" s="24"/>
      <c r="AP915585" s="69"/>
      <c r="AQ915585" s="24"/>
      <c r="AR915585" s="24"/>
      <c r="AS915585" s="24"/>
      <c r="AT915585" s="24"/>
    </row>
    <row r="915713" spans="6:46" ht="15" x14ac:dyDescent="0.15">
      <c r="F915713" s="24"/>
      <c r="G915713" s="24"/>
      <c r="H915713" s="24"/>
      <c r="I915713" s="24"/>
      <c r="J915713" s="24"/>
      <c r="K915713" s="24"/>
      <c r="L915713" s="24"/>
      <c r="M915713" s="24"/>
      <c r="N915713" s="24"/>
      <c r="O915713" s="24"/>
      <c r="P915713" s="24"/>
      <c r="Q915713" s="24"/>
      <c r="R915713" s="24"/>
      <c r="S915713" s="24"/>
      <c r="T915713" s="24"/>
      <c r="U915713" s="24"/>
      <c r="V915713" s="24"/>
      <c r="W915713" s="24"/>
      <c r="X915713" s="24"/>
      <c r="Y915713" s="24"/>
      <c r="Z915713" s="24"/>
      <c r="AA915713" s="24"/>
      <c r="AB915713" s="24"/>
      <c r="AC915713" s="24"/>
      <c r="AD915713" s="24"/>
      <c r="AE915713" s="24"/>
      <c r="AF915713" s="24"/>
      <c r="AG915713" s="24"/>
      <c r="AH915713" s="24"/>
      <c r="AI915713" s="24"/>
      <c r="AJ915713" s="24"/>
      <c r="AK915713" s="24"/>
      <c r="AL915713" s="24"/>
      <c r="AM915713" s="24"/>
      <c r="AN915713" s="24"/>
      <c r="AO915713" s="24"/>
      <c r="AP915713" s="69"/>
      <c r="AQ915713" s="24"/>
      <c r="AR915713" s="24"/>
      <c r="AS915713" s="24"/>
      <c r="AT915713" s="24"/>
    </row>
    <row r="915841" spans="6:46" ht="15" x14ac:dyDescent="0.15">
      <c r="F915841" s="24"/>
      <c r="G915841" s="24"/>
      <c r="H915841" s="24"/>
      <c r="I915841" s="24"/>
      <c r="J915841" s="24"/>
      <c r="K915841" s="24"/>
      <c r="L915841" s="24"/>
      <c r="M915841" s="24"/>
      <c r="N915841" s="24"/>
      <c r="O915841" s="24"/>
      <c r="P915841" s="24"/>
      <c r="Q915841" s="24"/>
      <c r="R915841" s="24"/>
      <c r="S915841" s="24"/>
      <c r="T915841" s="24"/>
      <c r="U915841" s="24"/>
      <c r="V915841" s="24"/>
      <c r="W915841" s="24"/>
      <c r="X915841" s="24"/>
      <c r="Y915841" s="24"/>
      <c r="Z915841" s="24"/>
      <c r="AA915841" s="24"/>
      <c r="AB915841" s="24"/>
      <c r="AC915841" s="24"/>
      <c r="AD915841" s="24"/>
      <c r="AE915841" s="24"/>
      <c r="AF915841" s="24"/>
      <c r="AG915841" s="24"/>
      <c r="AH915841" s="24"/>
      <c r="AI915841" s="24"/>
      <c r="AJ915841" s="24"/>
      <c r="AK915841" s="24"/>
      <c r="AL915841" s="24"/>
      <c r="AM915841" s="24"/>
      <c r="AN915841" s="24"/>
      <c r="AO915841" s="24"/>
      <c r="AP915841" s="69"/>
      <c r="AQ915841" s="24"/>
      <c r="AR915841" s="24"/>
      <c r="AS915841" s="24"/>
      <c r="AT915841" s="24"/>
    </row>
    <row r="915969" spans="6:46" ht="15" x14ac:dyDescent="0.15">
      <c r="F915969" s="24"/>
      <c r="G915969" s="24"/>
      <c r="H915969" s="24"/>
      <c r="I915969" s="24"/>
      <c r="J915969" s="24"/>
      <c r="K915969" s="24"/>
      <c r="L915969" s="24"/>
      <c r="M915969" s="24"/>
      <c r="N915969" s="24"/>
      <c r="O915969" s="24"/>
      <c r="P915969" s="24"/>
      <c r="Q915969" s="24"/>
      <c r="R915969" s="24"/>
      <c r="S915969" s="24"/>
      <c r="T915969" s="24"/>
      <c r="U915969" s="24"/>
      <c r="V915969" s="24"/>
      <c r="W915969" s="24"/>
      <c r="X915969" s="24"/>
      <c r="Y915969" s="24"/>
      <c r="Z915969" s="24"/>
      <c r="AA915969" s="24"/>
      <c r="AB915969" s="24"/>
      <c r="AC915969" s="24"/>
      <c r="AD915969" s="24"/>
      <c r="AE915969" s="24"/>
      <c r="AF915969" s="24"/>
      <c r="AG915969" s="24"/>
      <c r="AH915969" s="24"/>
      <c r="AI915969" s="24"/>
      <c r="AJ915969" s="24"/>
      <c r="AK915969" s="24"/>
      <c r="AL915969" s="24"/>
      <c r="AM915969" s="24"/>
      <c r="AN915969" s="24"/>
      <c r="AO915969" s="24"/>
      <c r="AP915969" s="69"/>
      <c r="AQ915969" s="24"/>
      <c r="AR915969" s="24"/>
      <c r="AS915969" s="24"/>
      <c r="AT915969" s="24"/>
    </row>
    <row r="916097" spans="6:46" ht="15" x14ac:dyDescent="0.15">
      <c r="F916097" s="24"/>
      <c r="G916097" s="24"/>
      <c r="H916097" s="24"/>
      <c r="I916097" s="24"/>
      <c r="J916097" s="24"/>
      <c r="K916097" s="24"/>
      <c r="L916097" s="24"/>
      <c r="M916097" s="24"/>
      <c r="N916097" s="24"/>
      <c r="O916097" s="24"/>
      <c r="P916097" s="24"/>
      <c r="Q916097" s="24"/>
      <c r="R916097" s="24"/>
      <c r="S916097" s="24"/>
      <c r="T916097" s="24"/>
      <c r="U916097" s="24"/>
      <c r="V916097" s="24"/>
      <c r="W916097" s="24"/>
      <c r="X916097" s="24"/>
      <c r="Y916097" s="24"/>
      <c r="Z916097" s="24"/>
      <c r="AA916097" s="24"/>
      <c r="AB916097" s="24"/>
      <c r="AC916097" s="24"/>
      <c r="AD916097" s="24"/>
      <c r="AE916097" s="24"/>
      <c r="AF916097" s="24"/>
      <c r="AG916097" s="24"/>
      <c r="AH916097" s="24"/>
      <c r="AI916097" s="24"/>
      <c r="AJ916097" s="24"/>
      <c r="AK916097" s="24"/>
      <c r="AL916097" s="24"/>
      <c r="AM916097" s="24"/>
      <c r="AN916097" s="24"/>
      <c r="AO916097" s="24"/>
      <c r="AP916097" s="69"/>
      <c r="AQ916097" s="24"/>
      <c r="AR916097" s="24"/>
      <c r="AS916097" s="24"/>
      <c r="AT916097" s="24"/>
    </row>
    <row r="916225" spans="6:46" ht="15" x14ac:dyDescent="0.15">
      <c r="F916225" s="24"/>
      <c r="G916225" s="24"/>
      <c r="H916225" s="24"/>
      <c r="I916225" s="24"/>
      <c r="J916225" s="24"/>
      <c r="K916225" s="24"/>
      <c r="L916225" s="24"/>
      <c r="M916225" s="24"/>
      <c r="N916225" s="24"/>
      <c r="O916225" s="24"/>
      <c r="P916225" s="24"/>
      <c r="Q916225" s="24"/>
      <c r="R916225" s="24"/>
      <c r="S916225" s="24"/>
      <c r="T916225" s="24"/>
      <c r="U916225" s="24"/>
      <c r="V916225" s="24"/>
      <c r="W916225" s="24"/>
      <c r="X916225" s="24"/>
      <c r="Y916225" s="24"/>
      <c r="Z916225" s="24"/>
      <c r="AA916225" s="24"/>
      <c r="AB916225" s="24"/>
      <c r="AC916225" s="24"/>
      <c r="AD916225" s="24"/>
      <c r="AE916225" s="24"/>
      <c r="AF916225" s="24"/>
      <c r="AG916225" s="24"/>
      <c r="AH916225" s="24"/>
      <c r="AI916225" s="24"/>
      <c r="AJ916225" s="24"/>
      <c r="AK916225" s="24"/>
      <c r="AL916225" s="24"/>
      <c r="AM916225" s="24"/>
      <c r="AN916225" s="24"/>
      <c r="AO916225" s="24"/>
      <c r="AP916225" s="69"/>
      <c r="AQ916225" s="24"/>
      <c r="AR916225" s="24"/>
      <c r="AS916225" s="24"/>
      <c r="AT916225" s="24"/>
    </row>
    <row r="916353" spans="6:46" ht="15" x14ac:dyDescent="0.15">
      <c r="F916353" s="24"/>
      <c r="G916353" s="24"/>
      <c r="H916353" s="24"/>
      <c r="I916353" s="24"/>
      <c r="J916353" s="24"/>
      <c r="K916353" s="24"/>
      <c r="L916353" s="24"/>
      <c r="M916353" s="24"/>
      <c r="N916353" s="24"/>
      <c r="O916353" s="24"/>
      <c r="P916353" s="24"/>
      <c r="Q916353" s="24"/>
      <c r="R916353" s="24"/>
      <c r="S916353" s="24"/>
      <c r="T916353" s="24"/>
      <c r="U916353" s="24"/>
      <c r="V916353" s="24"/>
      <c r="W916353" s="24"/>
      <c r="X916353" s="24"/>
      <c r="Y916353" s="24"/>
      <c r="Z916353" s="24"/>
      <c r="AA916353" s="24"/>
      <c r="AB916353" s="24"/>
      <c r="AC916353" s="24"/>
      <c r="AD916353" s="24"/>
      <c r="AE916353" s="24"/>
      <c r="AF916353" s="24"/>
      <c r="AG916353" s="24"/>
      <c r="AH916353" s="24"/>
      <c r="AI916353" s="24"/>
      <c r="AJ916353" s="24"/>
      <c r="AK916353" s="24"/>
      <c r="AL916353" s="24"/>
      <c r="AM916353" s="24"/>
      <c r="AN916353" s="24"/>
      <c r="AO916353" s="24"/>
      <c r="AP916353" s="69"/>
      <c r="AQ916353" s="24"/>
      <c r="AR916353" s="24"/>
      <c r="AS916353" s="24"/>
      <c r="AT916353" s="24"/>
    </row>
    <row r="916481" spans="6:46" ht="15" x14ac:dyDescent="0.15">
      <c r="F916481" s="24"/>
      <c r="G916481" s="24"/>
      <c r="H916481" s="24"/>
      <c r="I916481" s="24"/>
      <c r="J916481" s="24"/>
      <c r="K916481" s="24"/>
      <c r="L916481" s="24"/>
      <c r="M916481" s="24"/>
      <c r="N916481" s="24"/>
      <c r="O916481" s="24"/>
      <c r="P916481" s="24"/>
      <c r="Q916481" s="24"/>
      <c r="R916481" s="24"/>
      <c r="S916481" s="24"/>
      <c r="T916481" s="24"/>
      <c r="U916481" s="24"/>
      <c r="V916481" s="24"/>
      <c r="W916481" s="24"/>
      <c r="X916481" s="24"/>
      <c r="Y916481" s="24"/>
      <c r="Z916481" s="24"/>
      <c r="AA916481" s="24"/>
      <c r="AB916481" s="24"/>
      <c r="AC916481" s="24"/>
      <c r="AD916481" s="24"/>
      <c r="AE916481" s="24"/>
      <c r="AF916481" s="24"/>
      <c r="AG916481" s="24"/>
      <c r="AH916481" s="24"/>
      <c r="AI916481" s="24"/>
      <c r="AJ916481" s="24"/>
      <c r="AK916481" s="24"/>
      <c r="AL916481" s="24"/>
      <c r="AM916481" s="24"/>
      <c r="AN916481" s="24"/>
      <c r="AO916481" s="24"/>
      <c r="AP916481" s="69"/>
      <c r="AQ916481" s="24"/>
      <c r="AR916481" s="24"/>
      <c r="AS916481" s="24"/>
      <c r="AT916481" s="24"/>
    </row>
    <row r="916609" spans="6:46" ht="15" x14ac:dyDescent="0.15">
      <c r="F916609" s="24"/>
      <c r="G916609" s="24"/>
      <c r="H916609" s="24"/>
      <c r="I916609" s="24"/>
      <c r="J916609" s="24"/>
      <c r="K916609" s="24"/>
      <c r="L916609" s="24"/>
      <c r="M916609" s="24"/>
      <c r="N916609" s="24"/>
      <c r="O916609" s="24"/>
      <c r="P916609" s="24"/>
      <c r="Q916609" s="24"/>
      <c r="R916609" s="24"/>
      <c r="S916609" s="24"/>
      <c r="T916609" s="24"/>
      <c r="U916609" s="24"/>
      <c r="V916609" s="24"/>
      <c r="W916609" s="24"/>
      <c r="X916609" s="24"/>
      <c r="Y916609" s="24"/>
      <c r="Z916609" s="24"/>
      <c r="AA916609" s="24"/>
      <c r="AB916609" s="24"/>
      <c r="AC916609" s="24"/>
      <c r="AD916609" s="24"/>
      <c r="AE916609" s="24"/>
      <c r="AF916609" s="24"/>
      <c r="AG916609" s="24"/>
      <c r="AH916609" s="24"/>
      <c r="AI916609" s="24"/>
      <c r="AJ916609" s="24"/>
      <c r="AK916609" s="24"/>
      <c r="AL916609" s="24"/>
      <c r="AM916609" s="24"/>
      <c r="AN916609" s="24"/>
      <c r="AO916609" s="24"/>
      <c r="AP916609" s="69"/>
      <c r="AQ916609" s="24"/>
      <c r="AR916609" s="24"/>
      <c r="AS916609" s="24"/>
      <c r="AT916609" s="24"/>
    </row>
    <row r="916737" spans="6:46" ht="15" x14ac:dyDescent="0.15">
      <c r="F916737" s="24"/>
      <c r="G916737" s="24"/>
      <c r="H916737" s="24"/>
      <c r="I916737" s="24"/>
      <c r="J916737" s="24"/>
      <c r="K916737" s="24"/>
      <c r="L916737" s="24"/>
      <c r="M916737" s="24"/>
      <c r="N916737" s="24"/>
      <c r="O916737" s="24"/>
      <c r="P916737" s="24"/>
      <c r="Q916737" s="24"/>
      <c r="R916737" s="24"/>
      <c r="S916737" s="24"/>
      <c r="T916737" s="24"/>
      <c r="U916737" s="24"/>
      <c r="V916737" s="24"/>
      <c r="W916737" s="24"/>
      <c r="X916737" s="24"/>
      <c r="Y916737" s="24"/>
      <c r="Z916737" s="24"/>
      <c r="AA916737" s="24"/>
      <c r="AB916737" s="24"/>
      <c r="AC916737" s="24"/>
      <c r="AD916737" s="24"/>
      <c r="AE916737" s="24"/>
      <c r="AF916737" s="24"/>
      <c r="AG916737" s="24"/>
      <c r="AH916737" s="24"/>
      <c r="AI916737" s="24"/>
      <c r="AJ916737" s="24"/>
      <c r="AK916737" s="24"/>
      <c r="AL916737" s="24"/>
      <c r="AM916737" s="24"/>
      <c r="AN916737" s="24"/>
      <c r="AO916737" s="24"/>
      <c r="AP916737" s="69"/>
      <c r="AQ916737" s="24"/>
      <c r="AR916737" s="24"/>
      <c r="AS916737" s="24"/>
      <c r="AT916737" s="24"/>
    </row>
    <row r="916865" spans="6:46" ht="15" x14ac:dyDescent="0.15">
      <c r="F916865" s="24"/>
      <c r="G916865" s="24"/>
      <c r="H916865" s="24"/>
      <c r="I916865" s="24"/>
      <c r="J916865" s="24"/>
      <c r="K916865" s="24"/>
      <c r="L916865" s="24"/>
      <c r="M916865" s="24"/>
      <c r="N916865" s="24"/>
      <c r="O916865" s="24"/>
      <c r="P916865" s="24"/>
      <c r="Q916865" s="24"/>
      <c r="R916865" s="24"/>
      <c r="S916865" s="24"/>
      <c r="T916865" s="24"/>
      <c r="U916865" s="24"/>
      <c r="V916865" s="24"/>
      <c r="W916865" s="24"/>
      <c r="X916865" s="24"/>
      <c r="Y916865" s="24"/>
      <c r="Z916865" s="24"/>
      <c r="AA916865" s="24"/>
      <c r="AB916865" s="24"/>
      <c r="AC916865" s="24"/>
      <c r="AD916865" s="24"/>
      <c r="AE916865" s="24"/>
      <c r="AF916865" s="24"/>
      <c r="AG916865" s="24"/>
      <c r="AH916865" s="24"/>
      <c r="AI916865" s="24"/>
      <c r="AJ916865" s="24"/>
      <c r="AK916865" s="24"/>
      <c r="AL916865" s="24"/>
      <c r="AM916865" s="24"/>
      <c r="AN916865" s="24"/>
      <c r="AO916865" s="24"/>
      <c r="AP916865" s="69"/>
      <c r="AQ916865" s="24"/>
      <c r="AR916865" s="24"/>
      <c r="AS916865" s="24"/>
      <c r="AT916865" s="24"/>
    </row>
    <row r="916993" spans="6:46" ht="15" x14ac:dyDescent="0.15">
      <c r="F916993" s="24"/>
      <c r="G916993" s="24"/>
      <c r="H916993" s="24"/>
      <c r="I916993" s="24"/>
      <c r="J916993" s="24"/>
      <c r="K916993" s="24"/>
      <c r="L916993" s="24"/>
      <c r="M916993" s="24"/>
      <c r="N916993" s="24"/>
      <c r="O916993" s="24"/>
      <c r="P916993" s="24"/>
      <c r="Q916993" s="24"/>
      <c r="R916993" s="24"/>
      <c r="S916993" s="24"/>
      <c r="T916993" s="24"/>
      <c r="U916993" s="24"/>
      <c r="V916993" s="24"/>
      <c r="W916993" s="24"/>
      <c r="X916993" s="24"/>
      <c r="Y916993" s="24"/>
      <c r="Z916993" s="24"/>
      <c r="AA916993" s="24"/>
      <c r="AB916993" s="24"/>
      <c r="AC916993" s="24"/>
      <c r="AD916993" s="24"/>
      <c r="AE916993" s="24"/>
      <c r="AF916993" s="24"/>
      <c r="AG916993" s="24"/>
      <c r="AH916993" s="24"/>
      <c r="AI916993" s="24"/>
      <c r="AJ916993" s="24"/>
      <c r="AK916993" s="24"/>
      <c r="AL916993" s="24"/>
      <c r="AM916993" s="24"/>
      <c r="AN916993" s="24"/>
      <c r="AO916993" s="24"/>
      <c r="AP916993" s="69"/>
      <c r="AQ916993" s="24"/>
      <c r="AR916993" s="24"/>
      <c r="AS916993" s="24"/>
      <c r="AT916993" s="24"/>
    </row>
    <row r="917121" spans="6:46" ht="15" x14ac:dyDescent="0.15">
      <c r="F917121" s="24"/>
      <c r="G917121" s="24"/>
      <c r="H917121" s="24"/>
      <c r="I917121" s="24"/>
      <c r="J917121" s="24"/>
      <c r="K917121" s="24"/>
      <c r="L917121" s="24"/>
      <c r="M917121" s="24"/>
      <c r="N917121" s="24"/>
      <c r="O917121" s="24"/>
      <c r="P917121" s="24"/>
      <c r="Q917121" s="24"/>
      <c r="R917121" s="24"/>
      <c r="S917121" s="24"/>
      <c r="T917121" s="24"/>
      <c r="U917121" s="24"/>
      <c r="V917121" s="24"/>
      <c r="W917121" s="24"/>
      <c r="X917121" s="24"/>
      <c r="Y917121" s="24"/>
      <c r="Z917121" s="24"/>
      <c r="AA917121" s="24"/>
      <c r="AB917121" s="24"/>
      <c r="AC917121" s="24"/>
      <c r="AD917121" s="24"/>
      <c r="AE917121" s="24"/>
      <c r="AF917121" s="24"/>
      <c r="AG917121" s="24"/>
      <c r="AH917121" s="24"/>
      <c r="AI917121" s="24"/>
      <c r="AJ917121" s="24"/>
      <c r="AK917121" s="24"/>
      <c r="AL917121" s="24"/>
      <c r="AM917121" s="24"/>
      <c r="AN917121" s="24"/>
      <c r="AO917121" s="24"/>
      <c r="AP917121" s="69"/>
      <c r="AQ917121" s="24"/>
      <c r="AR917121" s="24"/>
      <c r="AS917121" s="24"/>
      <c r="AT917121" s="24"/>
    </row>
    <row r="917249" spans="6:46" ht="15" x14ac:dyDescent="0.15">
      <c r="F917249" s="24"/>
      <c r="G917249" s="24"/>
      <c r="H917249" s="24"/>
      <c r="I917249" s="24"/>
      <c r="J917249" s="24"/>
      <c r="K917249" s="24"/>
      <c r="L917249" s="24"/>
      <c r="M917249" s="24"/>
      <c r="N917249" s="24"/>
      <c r="O917249" s="24"/>
      <c r="P917249" s="24"/>
      <c r="Q917249" s="24"/>
      <c r="R917249" s="24"/>
      <c r="S917249" s="24"/>
      <c r="T917249" s="24"/>
      <c r="U917249" s="24"/>
      <c r="V917249" s="24"/>
      <c r="W917249" s="24"/>
      <c r="X917249" s="24"/>
      <c r="Y917249" s="24"/>
      <c r="Z917249" s="24"/>
      <c r="AA917249" s="24"/>
      <c r="AB917249" s="24"/>
      <c r="AC917249" s="24"/>
      <c r="AD917249" s="24"/>
      <c r="AE917249" s="24"/>
      <c r="AF917249" s="24"/>
      <c r="AG917249" s="24"/>
      <c r="AH917249" s="24"/>
      <c r="AI917249" s="24"/>
      <c r="AJ917249" s="24"/>
      <c r="AK917249" s="24"/>
      <c r="AL917249" s="24"/>
      <c r="AM917249" s="24"/>
      <c r="AN917249" s="24"/>
      <c r="AO917249" s="24"/>
      <c r="AP917249" s="69"/>
      <c r="AQ917249" s="24"/>
      <c r="AR917249" s="24"/>
      <c r="AS917249" s="24"/>
      <c r="AT917249" s="24"/>
    </row>
    <row r="917377" spans="6:46" ht="15" x14ac:dyDescent="0.15">
      <c r="F917377" s="24"/>
      <c r="G917377" s="24"/>
      <c r="H917377" s="24"/>
      <c r="I917377" s="24"/>
      <c r="J917377" s="24"/>
      <c r="K917377" s="24"/>
      <c r="L917377" s="24"/>
      <c r="M917377" s="24"/>
      <c r="N917377" s="24"/>
      <c r="O917377" s="24"/>
      <c r="P917377" s="24"/>
      <c r="Q917377" s="24"/>
      <c r="R917377" s="24"/>
      <c r="S917377" s="24"/>
      <c r="T917377" s="24"/>
      <c r="U917377" s="24"/>
      <c r="V917377" s="24"/>
      <c r="W917377" s="24"/>
      <c r="X917377" s="24"/>
      <c r="Y917377" s="24"/>
      <c r="Z917377" s="24"/>
      <c r="AA917377" s="24"/>
      <c r="AB917377" s="24"/>
      <c r="AC917377" s="24"/>
      <c r="AD917377" s="24"/>
      <c r="AE917377" s="24"/>
      <c r="AF917377" s="24"/>
      <c r="AG917377" s="24"/>
      <c r="AH917377" s="24"/>
      <c r="AI917377" s="24"/>
      <c r="AJ917377" s="24"/>
      <c r="AK917377" s="24"/>
      <c r="AL917377" s="24"/>
      <c r="AM917377" s="24"/>
      <c r="AN917377" s="24"/>
      <c r="AO917377" s="24"/>
      <c r="AP917377" s="69"/>
      <c r="AQ917377" s="24"/>
      <c r="AR917377" s="24"/>
      <c r="AS917377" s="24"/>
      <c r="AT917377" s="24"/>
    </row>
    <row r="917505" spans="6:46" ht="15" x14ac:dyDescent="0.15">
      <c r="F917505" s="24"/>
      <c r="G917505" s="24"/>
      <c r="H917505" s="24"/>
      <c r="I917505" s="24"/>
      <c r="J917505" s="24"/>
      <c r="K917505" s="24"/>
      <c r="L917505" s="24"/>
      <c r="M917505" s="24"/>
      <c r="N917505" s="24"/>
      <c r="O917505" s="24"/>
      <c r="P917505" s="24"/>
      <c r="Q917505" s="24"/>
      <c r="R917505" s="24"/>
      <c r="S917505" s="24"/>
      <c r="T917505" s="24"/>
      <c r="U917505" s="24"/>
      <c r="V917505" s="24"/>
      <c r="W917505" s="24"/>
      <c r="X917505" s="24"/>
      <c r="Y917505" s="24"/>
      <c r="Z917505" s="24"/>
      <c r="AA917505" s="24"/>
      <c r="AB917505" s="24"/>
      <c r="AC917505" s="24"/>
      <c r="AD917505" s="24"/>
      <c r="AE917505" s="24"/>
      <c r="AF917505" s="24"/>
      <c r="AG917505" s="24"/>
      <c r="AH917505" s="24"/>
      <c r="AI917505" s="24"/>
      <c r="AJ917505" s="24"/>
      <c r="AK917505" s="24"/>
      <c r="AL917505" s="24"/>
      <c r="AM917505" s="24"/>
      <c r="AN917505" s="24"/>
      <c r="AO917505" s="24"/>
      <c r="AP917505" s="69"/>
      <c r="AQ917505" s="24"/>
      <c r="AR917505" s="24"/>
      <c r="AS917505" s="24"/>
      <c r="AT917505" s="24"/>
    </row>
    <row r="917633" spans="6:46" ht="15" x14ac:dyDescent="0.15">
      <c r="F917633" s="24"/>
      <c r="G917633" s="24"/>
      <c r="H917633" s="24"/>
      <c r="I917633" s="24"/>
      <c r="J917633" s="24"/>
      <c r="K917633" s="24"/>
      <c r="L917633" s="24"/>
      <c r="M917633" s="24"/>
      <c r="N917633" s="24"/>
      <c r="O917633" s="24"/>
      <c r="P917633" s="24"/>
      <c r="Q917633" s="24"/>
      <c r="R917633" s="24"/>
      <c r="S917633" s="24"/>
      <c r="T917633" s="24"/>
      <c r="U917633" s="24"/>
      <c r="V917633" s="24"/>
      <c r="W917633" s="24"/>
      <c r="X917633" s="24"/>
      <c r="Y917633" s="24"/>
      <c r="Z917633" s="24"/>
      <c r="AA917633" s="24"/>
      <c r="AB917633" s="24"/>
      <c r="AC917633" s="24"/>
      <c r="AD917633" s="24"/>
      <c r="AE917633" s="24"/>
      <c r="AF917633" s="24"/>
      <c r="AG917633" s="24"/>
      <c r="AH917633" s="24"/>
      <c r="AI917633" s="24"/>
      <c r="AJ917633" s="24"/>
      <c r="AK917633" s="24"/>
      <c r="AL917633" s="24"/>
      <c r="AM917633" s="24"/>
      <c r="AN917633" s="24"/>
      <c r="AO917633" s="24"/>
      <c r="AP917633" s="69"/>
      <c r="AQ917633" s="24"/>
      <c r="AR917633" s="24"/>
      <c r="AS917633" s="24"/>
      <c r="AT917633" s="24"/>
    </row>
    <row r="917761" spans="6:46" ht="15" x14ac:dyDescent="0.15">
      <c r="F917761" s="24"/>
      <c r="G917761" s="24"/>
      <c r="H917761" s="24"/>
      <c r="I917761" s="24"/>
      <c r="J917761" s="24"/>
      <c r="K917761" s="24"/>
      <c r="L917761" s="24"/>
      <c r="M917761" s="24"/>
      <c r="N917761" s="24"/>
      <c r="O917761" s="24"/>
      <c r="P917761" s="24"/>
      <c r="Q917761" s="24"/>
      <c r="R917761" s="24"/>
      <c r="S917761" s="24"/>
      <c r="T917761" s="24"/>
      <c r="U917761" s="24"/>
      <c r="V917761" s="24"/>
      <c r="W917761" s="24"/>
      <c r="X917761" s="24"/>
      <c r="Y917761" s="24"/>
      <c r="Z917761" s="24"/>
      <c r="AA917761" s="24"/>
      <c r="AB917761" s="24"/>
      <c r="AC917761" s="24"/>
      <c r="AD917761" s="24"/>
      <c r="AE917761" s="24"/>
      <c r="AF917761" s="24"/>
      <c r="AG917761" s="24"/>
      <c r="AH917761" s="24"/>
      <c r="AI917761" s="24"/>
      <c r="AJ917761" s="24"/>
      <c r="AK917761" s="24"/>
      <c r="AL917761" s="24"/>
      <c r="AM917761" s="24"/>
      <c r="AN917761" s="24"/>
      <c r="AO917761" s="24"/>
      <c r="AP917761" s="69"/>
      <c r="AQ917761" s="24"/>
      <c r="AR917761" s="24"/>
      <c r="AS917761" s="24"/>
      <c r="AT917761" s="24"/>
    </row>
    <row r="917889" spans="6:46" ht="15" x14ac:dyDescent="0.15">
      <c r="F917889" s="24"/>
      <c r="G917889" s="24"/>
      <c r="H917889" s="24"/>
      <c r="I917889" s="24"/>
      <c r="J917889" s="24"/>
      <c r="K917889" s="24"/>
      <c r="L917889" s="24"/>
      <c r="M917889" s="24"/>
      <c r="N917889" s="24"/>
      <c r="O917889" s="24"/>
      <c r="P917889" s="24"/>
      <c r="Q917889" s="24"/>
      <c r="R917889" s="24"/>
      <c r="S917889" s="24"/>
      <c r="T917889" s="24"/>
      <c r="U917889" s="24"/>
      <c r="V917889" s="24"/>
      <c r="W917889" s="24"/>
      <c r="X917889" s="24"/>
      <c r="Y917889" s="24"/>
      <c r="Z917889" s="24"/>
      <c r="AA917889" s="24"/>
      <c r="AB917889" s="24"/>
      <c r="AC917889" s="24"/>
      <c r="AD917889" s="24"/>
      <c r="AE917889" s="24"/>
      <c r="AF917889" s="24"/>
      <c r="AG917889" s="24"/>
      <c r="AH917889" s="24"/>
      <c r="AI917889" s="24"/>
      <c r="AJ917889" s="24"/>
      <c r="AK917889" s="24"/>
      <c r="AL917889" s="24"/>
      <c r="AM917889" s="24"/>
      <c r="AN917889" s="24"/>
      <c r="AO917889" s="24"/>
      <c r="AP917889" s="69"/>
      <c r="AQ917889" s="24"/>
      <c r="AR917889" s="24"/>
      <c r="AS917889" s="24"/>
      <c r="AT917889" s="24"/>
    </row>
    <row r="918017" spans="6:46" ht="15" x14ac:dyDescent="0.15">
      <c r="F918017" s="24"/>
      <c r="G918017" s="24"/>
      <c r="H918017" s="24"/>
      <c r="I918017" s="24"/>
      <c r="J918017" s="24"/>
      <c r="K918017" s="24"/>
      <c r="L918017" s="24"/>
      <c r="M918017" s="24"/>
      <c r="N918017" s="24"/>
      <c r="O918017" s="24"/>
      <c r="P918017" s="24"/>
      <c r="Q918017" s="24"/>
      <c r="R918017" s="24"/>
      <c r="S918017" s="24"/>
      <c r="T918017" s="24"/>
      <c r="U918017" s="24"/>
      <c r="V918017" s="24"/>
      <c r="W918017" s="24"/>
      <c r="X918017" s="24"/>
      <c r="Y918017" s="24"/>
      <c r="Z918017" s="24"/>
      <c r="AA918017" s="24"/>
      <c r="AB918017" s="24"/>
      <c r="AC918017" s="24"/>
      <c r="AD918017" s="24"/>
      <c r="AE918017" s="24"/>
      <c r="AF918017" s="24"/>
      <c r="AG918017" s="24"/>
      <c r="AH918017" s="24"/>
      <c r="AI918017" s="24"/>
      <c r="AJ918017" s="24"/>
      <c r="AK918017" s="24"/>
      <c r="AL918017" s="24"/>
      <c r="AM918017" s="24"/>
      <c r="AN918017" s="24"/>
      <c r="AO918017" s="24"/>
      <c r="AP918017" s="69"/>
      <c r="AQ918017" s="24"/>
      <c r="AR918017" s="24"/>
      <c r="AS918017" s="24"/>
      <c r="AT918017" s="24"/>
    </row>
    <row r="918145" spans="6:46" ht="15" x14ac:dyDescent="0.15">
      <c r="F918145" s="24"/>
      <c r="G918145" s="24"/>
      <c r="H918145" s="24"/>
      <c r="I918145" s="24"/>
      <c r="J918145" s="24"/>
      <c r="K918145" s="24"/>
      <c r="L918145" s="24"/>
      <c r="M918145" s="24"/>
      <c r="N918145" s="24"/>
      <c r="O918145" s="24"/>
      <c r="P918145" s="24"/>
      <c r="Q918145" s="24"/>
      <c r="R918145" s="24"/>
      <c r="S918145" s="24"/>
      <c r="T918145" s="24"/>
      <c r="U918145" s="24"/>
      <c r="V918145" s="24"/>
      <c r="W918145" s="24"/>
      <c r="X918145" s="24"/>
      <c r="Y918145" s="24"/>
      <c r="Z918145" s="24"/>
      <c r="AA918145" s="24"/>
      <c r="AB918145" s="24"/>
      <c r="AC918145" s="24"/>
      <c r="AD918145" s="24"/>
      <c r="AE918145" s="24"/>
      <c r="AF918145" s="24"/>
      <c r="AG918145" s="24"/>
      <c r="AH918145" s="24"/>
      <c r="AI918145" s="24"/>
      <c r="AJ918145" s="24"/>
      <c r="AK918145" s="24"/>
      <c r="AL918145" s="24"/>
      <c r="AM918145" s="24"/>
      <c r="AN918145" s="24"/>
      <c r="AO918145" s="24"/>
      <c r="AP918145" s="69"/>
      <c r="AQ918145" s="24"/>
      <c r="AR918145" s="24"/>
      <c r="AS918145" s="24"/>
      <c r="AT918145" s="24"/>
    </row>
    <row r="918273" spans="6:46" ht="15" x14ac:dyDescent="0.15">
      <c r="F918273" s="24"/>
      <c r="G918273" s="24"/>
      <c r="H918273" s="24"/>
      <c r="I918273" s="24"/>
      <c r="J918273" s="24"/>
      <c r="K918273" s="24"/>
      <c r="L918273" s="24"/>
      <c r="M918273" s="24"/>
      <c r="N918273" s="24"/>
      <c r="O918273" s="24"/>
      <c r="P918273" s="24"/>
      <c r="Q918273" s="24"/>
      <c r="R918273" s="24"/>
      <c r="S918273" s="24"/>
      <c r="T918273" s="24"/>
      <c r="U918273" s="24"/>
      <c r="V918273" s="24"/>
      <c r="W918273" s="24"/>
      <c r="X918273" s="24"/>
      <c r="Y918273" s="24"/>
      <c r="Z918273" s="24"/>
      <c r="AA918273" s="24"/>
      <c r="AB918273" s="24"/>
      <c r="AC918273" s="24"/>
      <c r="AD918273" s="24"/>
      <c r="AE918273" s="24"/>
      <c r="AF918273" s="24"/>
      <c r="AG918273" s="24"/>
      <c r="AH918273" s="24"/>
      <c r="AI918273" s="24"/>
      <c r="AJ918273" s="24"/>
      <c r="AK918273" s="24"/>
      <c r="AL918273" s="24"/>
      <c r="AM918273" s="24"/>
      <c r="AN918273" s="24"/>
      <c r="AO918273" s="24"/>
      <c r="AP918273" s="69"/>
      <c r="AQ918273" s="24"/>
      <c r="AR918273" s="24"/>
      <c r="AS918273" s="24"/>
      <c r="AT918273" s="24"/>
    </row>
    <row r="918401" spans="6:46" ht="15" x14ac:dyDescent="0.15">
      <c r="F918401" s="24"/>
      <c r="G918401" s="24"/>
      <c r="H918401" s="24"/>
      <c r="I918401" s="24"/>
      <c r="J918401" s="24"/>
      <c r="K918401" s="24"/>
      <c r="L918401" s="24"/>
      <c r="M918401" s="24"/>
      <c r="N918401" s="24"/>
      <c r="O918401" s="24"/>
      <c r="P918401" s="24"/>
      <c r="Q918401" s="24"/>
      <c r="R918401" s="24"/>
      <c r="S918401" s="24"/>
      <c r="T918401" s="24"/>
      <c r="U918401" s="24"/>
      <c r="V918401" s="24"/>
      <c r="W918401" s="24"/>
      <c r="X918401" s="24"/>
      <c r="Y918401" s="24"/>
      <c r="Z918401" s="24"/>
      <c r="AA918401" s="24"/>
      <c r="AB918401" s="24"/>
      <c r="AC918401" s="24"/>
      <c r="AD918401" s="24"/>
      <c r="AE918401" s="24"/>
      <c r="AF918401" s="24"/>
      <c r="AG918401" s="24"/>
      <c r="AH918401" s="24"/>
      <c r="AI918401" s="24"/>
      <c r="AJ918401" s="24"/>
      <c r="AK918401" s="24"/>
      <c r="AL918401" s="24"/>
      <c r="AM918401" s="24"/>
      <c r="AN918401" s="24"/>
      <c r="AO918401" s="24"/>
      <c r="AP918401" s="69"/>
      <c r="AQ918401" s="24"/>
      <c r="AR918401" s="24"/>
      <c r="AS918401" s="24"/>
      <c r="AT918401" s="24"/>
    </row>
    <row r="918529" spans="6:46" ht="15" x14ac:dyDescent="0.15">
      <c r="F918529" s="24"/>
      <c r="G918529" s="24"/>
      <c r="H918529" s="24"/>
      <c r="I918529" s="24"/>
      <c r="J918529" s="24"/>
      <c r="K918529" s="24"/>
      <c r="L918529" s="24"/>
      <c r="M918529" s="24"/>
      <c r="N918529" s="24"/>
      <c r="O918529" s="24"/>
      <c r="P918529" s="24"/>
      <c r="Q918529" s="24"/>
      <c r="R918529" s="24"/>
      <c r="S918529" s="24"/>
      <c r="T918529" s="24"/>
      <c r="U918529" s="24"/>
      <c r="V918529" s="24"/>
      <c r="W918529" s="24"/>
      <c r="X918529" s="24"/>
      <c r="Y918529" s="24"/>
      <c r="Z918529" s="24"/>
      <c r="AA918529" s="24"/>
      <c r="AB918529" s="24"/>
      <c r="AC918529" s="24"/>
      <c r="AD918529" s="24"/>
      <c r="AE918529" s="24"/>
      <c r="AF918529" s="24"/>
      <c r="AG918529" s="24"/>
      <c r="AH918529" s="24"/>
      <c r="AI918529" s="24"/>
      <c r="AJ918529" s="24"/>
      <c r="AK918529" s="24"/>
      <c r="AL918529" s="24"/>
      <c r="AM918529" s="24"/>
      <c r="AN918529" s="24"/>
      <c r="AO918529" s="24"/>
      <c r="AP918529" s="69"/>
      <c r="AQ918529" s="24"/>
      <c r="AR918529" s="24"/>
      <c r="AS918529" s="24"/>
      <c r="AT918529" s="24"/>
    </row>
    <row r="918657" spans="6:46" ht="15" x14ac:dyDescent="0.15">
      <c r="F918657" s="24"/>
      <c r="G918657" s="24"/>
      <c r="H918657" s="24"/>
      <c r="I918657" s="24"/>
      <c r="J918657" s="24"/>
      <c r="K918657" s="24"/>
      <c r="L918657" s="24"/>
      <c r="M918657" s="24"/>
      <c r="N918657" s="24"/>
      <c r="O918657" s="24"/>
      <c r="P918657" s="24"/>
      <c r="Q918657" s="24"/>
      <c r="R918657" s="24"/>
      <c r="S918657" s="24"/>
      <c r="T918657" s="24"/>
      <c r="U918657" s="24"/>
      <c r="V918657" s="24"/>
      <c r="W918657" s="24"/>
      <c r="X918657" s="24"/>
      <c r="Y918657" s="24"/>
      <c r="Z918657" s="24"/>
      <c r="AA918657" s="24"/>
      <c r="AB918657" s="24"/>
      <c r="AC918657" s="24"/>
      <c r="AD918657" s="24"/>
      <c r="AE918657" s="24"/>
      <c r="AF918657" s="24"/>
      <c r="AG918657" s="24"/>
      <c r="AH918657" s="24"/>
      <c r="AI918657" s="24"/>
      <c r="AJ918657" s="24"/>
      <c r="AK918657" s="24"/>
      <c r="AL918657" s="24"/>
      <c r="AM918657" s="24"/>
      <c r="AN918657" s="24"/>
      <c r="AO918657" s="24"/>
      <c r="AP918657" s="69"/>
      <c r="AQ918657" s="24"/>
      <c r="AR918657" s="24"/>
      <c r="AS918657" s="24"/>
      <c r="AT918657" s="24"/>
    </row>
    <row r="918785" spans="6:46" ht="15" x14ac:dyDescent="0.15">
      <c r="F918785" s="24"/>
      <c r="G918785" s="24"/>
      <c r="H918785" s="24"/>
      <c r="I918785" s="24"/>
      <c r="J918785" s="24"/>
      <c r="K918785" s="24"/>
      <c r="L918785" s="24"/>
      <c r="M918785" s="24"/>
      <c r="N918785" s="24"/>
      <c r="O918785" s="24"/>
      <c r="P918785" s="24"/>
      <c r="Q918785" s="24"/>
      <c r="R918785" s="24"/>
      <c r="S918785" s="24"/>
      <c r="T918785" s="24"/>
      <c r="U918785" s="24"/>
      <c r="V918785" s="24"/>
      <c r="W918785" s="24"/>
      <c r="X918785" s="24"/>
      <c r="Y918785" s="24"/>
      <c r="Z918785" s="24"/>
      <c r="AA918785" s="24"/>
      <c r="AB918785" s="24"/>
      <c r="AC918785" s="24"/>
      <c r="AD918785" s="24"/>
      <c r="AE918785" s="24"/>
      <c r="AF918785" s="24"/>
      <c r="AG918785" s="24"/>
      <c r="AH918785" s="24"/>
      <c r="AI918785" s="24"/>
      <c r="AJ918785" s="24"/>
      <c r="AK918785" s="24"/>
      <c r="AL918785" s="24"/>
      <c r="AM918785" s="24"/>
      <c r="AN918785" s="24"/>
      <c r="AO918785" s="24"/>
      <c r="AP918785" s="69"/>
      <c r="AQ918785" s="24"/>
      <c r="AR918785" s="24"/>
      <c r="AS918785" s="24"/>
      <c r="AT918785" s="24"/>
    </row>
    <row r="918913" spans="6:46" ht="15" x14ac:dyDescent="0.15">
      <c r="F918913" s="24"/>
      <c r="G918913" s="24"/>
      <c r="H918913" s="24"/>
      <c r="I918913" s="24"/>
      <c r="J918913" s="24"/>
      <c r="K918913" s="24"/>
      <c r="L918913" s="24"/>
      <c r="M918913" s="24"/>
      <c r="N918913" s="24"/>
      <c r="O918913" s="24"/>
      <c r="P918913" s="24"/>
      <c r="Q918913" s="24"/>
      <c r="R918913" s="24"/>
      <c r="S918913" s="24"/>
      <c r="T918913" s="24"/>
      <c r="U918913" s="24"/>
      <c r="V918913" s="24"/>
      <c r="W918913" s="24"/>
      <c r="X918913" s="24"/>
      <c r="Y918913" s="24"/>
      <c r="Z918913" s="24"/>
      <c r="AA918913" s="24"/>
      <c r="AB918913" s="24"/>
      <c r="AC918913" s="24"/>
      <c r="AD918913" s="24"/>
      <c r="AE918913" s="24"/>
      <c r="AF918913" s="24"/>
      <c r="AG918913" s="24"/>
      <c r="AH918913" s="24"/>
      <c r="AI918913" s="24"/>
      <c r="AJ918913" s="24"/>
      <c r="AK918913" s="24"/>
      <c r="AL918913" s="24"/>
      <c r="AM918913" s="24"/>
      <c r="AN918913" s="24"/>
      <c r="AO918913" s="24"/>
      <c r="AP918913" s="69"/>
      <c r="AQ918913" s="24"/>
      <c r="AR918913" s="24"/>
      <c r="AS918913" s="24"/>
      <c r="AT918913" s="24"/>
    </row>
    <row r="919041" spans="6:46" ht="15" x14ac:dyDescent="0.15">
      <c r="F919041" s="24"/>
      <c r="G919041" s="24"/>
      <c r="H919041" s="24"/>
      <c r="I919041" s="24"/>
      <c r="J919041" s="24"/>
      <c r="K919041" s="24"/>
      <c r="L919041" s="24"/>
      <c r="M919041" s="24"/>
      <c r="N919041" s="24"/>
      <c r="O919041" s="24"/>
      <c r="P919041" s="24"/>
      <c r="Q919041" s="24"/>
      <c r="R919041" s="24"/>
      <c r="S919041" s="24"/>
      <c r="T919041" s="24"/>
      <c r="U919041" s="24"/>
      <c r="V919041" s="24"/>
      <c r="W919041" s="24"/>
      <c r="X919041" s="24"/>
      <c r="Y919041" s="24"/>
      <c r="Z919041" s="24"/>
      <c r="AA919041" s="24"/>
      <c r="AB919041" s="24"/>
      <c r="AC919041" s="24"/>
      <c r="AD919041" s="24"/>
      <c r="AE919041" s="24"/>
      <c r="AF919041" s="24"/>
      <c r="AG919041" s="24"/>
      <c r="AH919041" s="24"/>
      <c r="AI919041" s="24"/>
      <c r="AJ919041" s="24"/>
      <c r="AK919041" s="24"/>
      <c r="AL919041" s="24"/>
      <c r="AM919041" s="24"/>
      <c r="AN919041" s="24"/>
      <c r="AO919041" s="24"/>
      <c r="AP919041" s="69"/>
      <c r="AQ919041" s="24"/>
      <c r="AR919041" s="24"/>
      <c r="AS919041" s="24"/>
      <c r="AT919041" s="24"/>
    </row>
    <row r="919169" spans="6:46" ht="15" x14ac:dyDescent="0.15">
      <c r="F919169" s="24"/>
      <c r="G919169" s="24"/>
      <c r="H919169" s="24"/>
      <c r="I919169" s="24"/>
      <c r="J919169" s="24"/>
      <c r="K919169" s="24"/>
      <c r="L919169" s="24"/>
      <c r="M919169" s="24"/>
      <c r="N919169" s="24"/>
      <c r="O919169" s="24"/>
      <c r="P919169" s="24"/>
      <c r="Q919169" s="24"/>
      <c r="R919169" s="24"/>
      <c r="S919169" s="24"/>
      <c r="T919169" s="24"/>
      <c r="U919169" s="24"/>
      <c r="V919169" s="24"/>
      <c r="W919169" s="24"/>
      <c r="X919169" s="24"/>
      <c r="Y919169" s="24"/>
      <c r="Z919169" s="24"/>
      <c r="AA919169" s="24"/>
      <c r="AB919169" s="24"/>
      <c r="AC919169" s="24"/>
      <c r="AD919169" s="24"/>
      <c r="AE919169" s="24"/>
      <c r="AF919169" s="24"/>
      <c r="AG919169" s="24"/>
      <c r="AH919169" s="24"/>
      <c r="AI919169" s="24"/>
      <c r="AJ919169" s="24"/>
      <c r="AK919169" s="24"/>
      <c r="AL919169" s="24"/>
      <c r="AM919169" s="24"/>
      <c r="AN919169" s="24"/>
      <c r="AO919169" s="24"/>
      <c r="AP919169" s="69"/>
      <c r="AQ919169" s="24"/>
      <c r="AR919169" s="24"/>
      <c r="AS919169" s="24"/>
      <c r="AT919169" s="24"/>
    </row>
    <row r="919297" spans="6:46" ht="15" x14ac:dyDescent="0.15">
      <c r="F919297" s="24"/>
      <c r="G919297" s="24"/>
      <c r="H919297" s="24"/>
      <c r="I919297" s="24"/>
      <c r="J919297" s="24"/>
      <c r="K919297" s="24"/>
      <c r="L919297" s="24"/>
      <c r="M919297" s="24"/>
      <c r="N919297" s="24"/>
      <c r="O919297" s="24"/>
      <c r="P919297" s="24"/>
      <c r="Q919297" s="24"/>
      <c r="R919297" s="24"/>
      <c r="S919297" s="24"/>
      <c r="T919297" s="24"/>
      <c r="U919297" s="24"/>
      <c r="V919297" s="24"/>
      <c r="W919297" s="24"/>
      <c r="X919297" s="24"/>
      <c r="Y919297" s="24"/>
      <c r="Z919297" s="24"/>
      <c r="AA919297" s="24"/>
      <c r="AB919297" s="24"/>
      <c r="AC919297" s="24"/>
      <c r="AD919297" s="24"/>
      <c r="AE919297" s="24"/>
      <c r="AF919297" s="24"/>
      <c r="AG919297" s="24"/>
      <c r="AH919297" s="24"/>
      <c r="AI919297" s="24"/>
      <c r="AJ919297" s="24"/>
      <c r="AK919297" s="24"/>
      <c r="AL919297" s="24"/>
      <c r="AM919297" s="24"/>
      <c r="AN919297" s="24"/>
      <c r="AO919297" s="24"/>
      <c r="AP919297" s="69"/>
      <c r="AQ919297" s="24"/>
      <c r="AR919297" s="24"/>
      <c r="AS919297" s="24"/>
      <c r="AT919297" s="24"/>
    </row>
    <row r="919425" spans="6:46" ht="15" x14ac:dyDescent="0.15">
      <c r="F919425" s="24"/>
      <c r="G919425" s="24"/>
      <c r="H919425" s="24"/>
      <c r="I919425" s="24"/>
      <c r="J919425" s="24"/>
      <c r="K919425" s="24"/>
      <c r="L919425" s="24"/>
      <c r="M919425" s="24"/>
      <c r="N919425" s="24"/>
      <c r="O919425" s="24"/>
      <c r="P919425" s="24"/>
      <c r="Q919425" s="24"/>
      <c r="R919425" s="24"/>
      <c r="S919425" s="24"/>
      <c r="T919425" s="24"/>
      <c r="U919425" s="24"/>
      <c r="V919425" s="24"/>
      <c r="W919425" s="24"/>
      <c r="X919425" s="24"/>
      <c r="Y919425" s="24"/>
      <c r="Z919425" s="24"/>
      <c r="AA919425" s="24"/>
      <c r="AB919425" s="24"/>
      <c r="AC919425" s="24"/>
      <c r="AD919425" s="24"/>
      <c r="AE919425" s="24"/>
      <c r="AF919425" s="24"/>
      <c r="AG919425" s="24"/>
      <c r="AH919425" s="24"/>
      <c r="AI919425" s="24"/>
      <c r="AJ919425" s="24"/>
      <c r="AK919425" s="24"/>
      <c r="AL919425" s="24"/>
      <c r="AM919425" s="24"/>
      <c r="AN919425" s="24"/>
      <c r="AO919425" s="24"/>
      <c r="AP919425" s="69"/>
      <c r="AQ919425" s="24"/>
      <c r="AR919425" s="24"/>
      <c r="AS919425" s="24"/>
      <c r="AT919425" s="24"/>
    </row>
    <row r="919553" spans="6:46" ht="15" x14ac:dyDescent="0.15">
      <c r="F919553" s="24"/>
      <c r="G919553" s="24"/>
      <c r="H919553" s="24"/>
      <c r="I919553" s="24"/>
      <c r="J919553" s="24"/>
      <c r="K919553" s="24"/>
      <c r="L919553" s="24"/>
      <c r="M919553" s="24"/>
      <c r="N919553" s="24"/>
      <c r="O919553" s="24"/>
      <c r="P919553" s="24"/>
      <c r="Q919553" s="24"/>
      <c r="R919553" s="24"/>
      <c r="S919553" s="24"/>
      <c r="T919553" s="24"/>
      <c r="U919553" s="24"/>
      <c r="V919553" s="24"/>
      <c r="W919553" s="24"/>
      <c r="X919553" s="24"/>
      <c r="Y919553" s="24"/>
      <c r="Z919553" s="24"/>
      <c r="AA919553" s="24"/>
      <c r="AB919553" s="24"/>
      <c r="AC919553" s="24"/>
      <c r="AD919553" s="24"/>
      <c r="AE919553" s="24"/>
      <c r="AF919553" s="24"/>
      <c r="AG919553" s="24"/>
      <c r="AH919553" s="24"/>
      <c r="AI919553" s="24"/>
      <c r="AJ919553" s="24"/>
      <c r="AK919553" s="24"/>
      <c r="AL919553" s="24"/>
      <c r="AM919553" s="24"/>
      <c r="AN919553" s="24"/>
      <c r="AO919553" s="24"/>
      <c r="AP919553" s="69"/>
      <c r="AQ919553" s="24"/>
      <c r="AR919553" s="24"/>
      <c r="AS919553" s="24"/>
      <c r="AT919553" s="24"/>
    </row>
    <row r="919681" spans="6:46" ht="15" x14ac:dyDescent="0.15">
      <c r="F919681" s="24"/>
      <c r="G919681" s="24"/>
      <c r="H919681" s="24"/>
      <c r="I919681" s="24"/>
      <c r="J919681" s="24"/>
      <c r="K919681" s="24"/>
      <c r="L919681" s="24"/>
      <c r="M919681" s="24"/>
      <c r="N919681" s="24"/>
      <c r="O919681" s="24"/>
      <c r="P919681" s="24"/>
      <c r="Q919681" s="24"/>
      <c r="R919681" s="24"/>
      <c r="S919681" s="24"/>
      <c r="T919681" s="24"/>
      <c r="U919681" s="24"/>
      <c r="V919681" s="24"/>
      <c r="W919681" s="24"/>
      <c r="X919681" s="24"/>
      <c r="Y919681" s="24"/>
      <c r="Z919681" s="24"/>
      <c r="AA919681" s="24"/>
      <c r="AB919681" s="24"/>
      <c r="AC919681" s="24"/>
      <c r="AD919681" s="24"/>
      <c r="AE919681" s="24"/>
      <c r="AF919681" s="24"/>
      <c r="AG919681" s="24"/>
      <c r="AH919681" s="24"/>
      <c r="AI919681" s="24"/>
      <c r="AJ919681" s="24"/>
      <c r="AK919681" s="24"/>
      <c r="AL919681" s="24"/>
      <c r="AM919681" s="24"/>
      <c r="AN919681" s="24"/>
      <c r="AO919681" s="24"/>
      <c r="AP919681" s="69"/>
      <c r="AQ919681" s="24"/>
      <c r="AR919681" s="24"/>
      <c r="AS919681" s="24"/>
      <c r="AT919681" s="24"/>
    </row>
    <row r="919809" spans="6:46" ht="15" x14ac:dyDescent="0.15">
      <c r="F919809" s="24"/>
      <c r="G919809" s="24"/>
      <c r="H919809" s="24"/>
      <c r="I919809" s="24"/>
      <c r="J919809" s="24"/>
      <c r="K919809" s="24"/>
      <c r="L919809" s="24"/>
      <c r="M919809" s="24"/>
      <c r="N919809" s="24"/>
      <c r="O919809" s="24"/>
      <c r="P919809" s="24"/>
      <c r="Q919809" s="24"/>
      <c r="R919809" s="24"/>
      <c r="S919809" s="24"/>
      <c r="T919809" s="24"/>
      <c r="U919809" s="24"/>
      <c r="V919809" s="24"/>
      <c r="W919809" s="24"/>
      <c r="X919809" s="24"/>
      <c r="Y919809" s="24"/>
      <c r="Z919809" s="24"/>
      <c r="AA919809" s="24"/>
      <c r="AB919809" s="24"/>
      <c r="AC919809" s="24"/>
      <c r="AD919809" s="24"/>
      <c r="AE919809" s="24"/>
      <c r="AF919809" s="24"/>
      <c r="AG919809" s="24"/>
      <c r="AH919809" s="24"/>
      <c r="AI919809" s="24"/>
      <c r="AJ919809" s="24"/>
      <c r="AK919809" s="24"/>
      <c r="AL919809" s="24"/>
      <c r="AM919809" s="24"/>
      <c r="AN919809" s="24"/>
      <c r="AO919809" s="24"/>
      <c r="AP919809" s="69"/>
      <c r="AQ919809" s="24"/>
      <c r="AR919809" s="24"/>
      <c r="AS919809" s="24"/>
      <c r="AT919809" s="24"/>
    </row>
    <row r="919937" spans="6:46" ht="15" x14ac:dyDescent="0.15">
      <c r="F919937" s="24"/>
      <c r="G919937" s="24"/>
      <c r="H919937" s="24"/>
      <c r="I919937" s="24"/>
      <c r="J919937" s="24"/>
      <c r="K919937" s="24"/>
      <c r="L919937" s="24"/>
      <c r="M919937" s="24"/>
      <c r="N919937" s="24"/>
      <c r="O919937" s="24"/>
      <c r="P919937" s="24"/>
      <c r="Q919937" s="24"/>
      <c r="R919937" s="24"/>
      <c r="S919937" s="24"/>
      <c r="T919937" s="24"/>
      <c r="U919937" s="24"/>
      <c r="V919937" s="24"/>
      <c r="W919937" s="24"/>
      <c r="X919937" s="24"/>
      <c r="Y919937" s="24"/>
      <c r="Z919937" s="24"/>
      <c r="AA919937" s="24"/>
      <c r="AB919937" s="24"/>
      <c r="AC919937" s="24"/>
      <c r="AD919937" s="24"/>
      <c r="AE919937" s="24"/>
      <c r="AF919937" s="24"/>
      <c r="AG919937" s="24"/>
      <c r="AH919937" s="24"/>
      <c r="AI919937" s="24"/>
      <c r="AJ919937" s="24"/>
      <c r="AK919937" s="24"/>
      <c r="AL919937" s="24"/>
      <c r="AM919937" s="24"/>
      <c r="AN919937" s="24"/>
      <c r="AO919937" s="24"/>
      <c r="AP919937" s="69"/>
      <c r="AQ919937" s="24"/>
      <c r="AR919937" s="24"/>
      <c r="AS919937" s="24"/>
      <c r="AT919937" s="24"/>
    </row>
    <row r="920065" spans="6:46" ht="15" x14ac:dyDescent="0.15">
      <c r="F920065" s="24"/>
      <c r="G920065" s="24"/>
      <c r="H920065" s="24"/>
      <c r="I920065" s="24"/>
      <c r="J920065" s="24"/>
      <c r="K920065" s="24"/>
      <c r="L920065" s="24"/>
      <c r="M920065" s="24"/>
      <c r="N920065" s="24"/>
      <c r="O920065" s="24"/>
      <c r="P920065" s="24"/>
      <c r="Q920065" s="24"/>
      <c r="R920065" s="24"/>
      <c r="S920065" s="24"/>
      <c r="T920065" s="24"/>
      <c r="U920065" s="24"/>
      <c r="V920065" s="24"/>
      <c r="W920065" s="24"/>
      <c r="X920065" s="24"/>
      <c r="Y920065" s="24"/>
      <c r="Z920065" s="24"/>
      <c r="AA920065" s="24"/>
      <c r="AB920065" s="24"/>
      <c r="AC920065" s="24"/>
      <c r="AD920065" s="24"/>
      <c r="AE920065" s="24"/>
      <c r="AF920065" s="24"/>
      <c r="AG920065" s="24"/>
      <c r="AH920065" s="24"/>
      <c r="AI920065" s="24"/>
      <c r="AJ920065" s="24"/>
      <c r="AK920065" s="24"/>
      <c r="AL920065" s="24"/>
      <c r="AM920065" s="24"/>
      <c r="AN920065" s="24"/>
      <c r="AO920065" s="24"/>
      <c r="AP920065" s="69"/>
      <c r="AQ920065" s="24"/>
      <c r="AR920065" s="24"/>
      <c r="AS920065" s="24"/>
      <c r="AT920065" s="24"/>
    </row>
    <row r="920193" spans="6:46" ht="15" x14ac:dyDescent="0.15">
      <c r="F920193" s="24"/>
      <c r="G920193" s="24"/>
      <c r="H920193" s="24"/>
      <c r="I920193" s="24"/>
      <c r="J920193" s="24"/>
      <c r="K920193" s="24"/>
      <c r="L920193" s="24"/>
      <c r="M920193" s="24"/>
      <c r="N920193" s="24"/>
      <c r="O920193" s="24"/>
      <c r="P920193" s="24"/>
      <c r="Q920193" s="24"/>
      <c r="R920193" s="24"/>
      <c r="S920193" s="24"/>
      <c r="T920193" s="24"/>
      <c r="U920193" s="24"/>
      <c r="V920193" s="24"/>
      <c r="W920193" s="24"/>
      <c r="X920193" s="24"/>
      <c r="Y920193" s="24"/>
      <c r="Z920193" s="24"/>
      <c r="AA920193" s="24"/>
      <c r="AB920193" s="24"/>
      <c r="AC920193" s="24"/>
      <c r="AD920193" s="24"/>
      <c r="AE920193" s="24"/>
      <c r="AF920193" s="24"/>
      <c r="AG920193" s="24"/>
      <c r="AH920193" s="24"/>
      <c r="AI920193" s="24"/>
      <c r="AJ920193" s="24"/>
      <c r="AK920193" s="24"/>
      <c r="AL920193" s="24"/>
      <c r="AM920193" s="24"/>
      <c r="AN920193" s="24"/>
      <c r="AO920193" s="24"/>
      <c r="AP920193" s="69"/>
      <c r="AQ920193" s="24"/>
      <c r="AR920193" s="24"/>
      <c r="AS920193" s="24"/>
      <c r="AT920193" s="24"/>
    </row>
    <row r="920321" spans="6:46" ht="15" x14ac:dyDescent="0.15">
      <c r="F920321" s="24"/>
      <c r="G920321" s="24"/>
      <c r="H920321" s="24"/>
      <c r="I920321" s="24"/>
      <c r="J920321" s="24"/>
      <c r="K920321" s="24"/>
      <c r="L920321" s="24"/>
      <c r="M920321" s="24"/>
      <c r="N920321" s="24"/>
      <c r="O920321" s="24"/>
      <c r="P920321" s="24"/>
      <c r="Q920321" s="24"/>
      <c r="R920321" s="24"/>
      <c r="S920321" s="24"/>
      <c r="T920321" s="24"/>
      <c r="U920321" s="24"/>
      <c r="V920321" s="24"/>
      <c r="W920321" s="24"/>
      <c r="X920321" s="24"/>
      <c r="Y920321" s="24"/>
      <c r="Z920321" s="24"/>
      <c r="AA920321" s="24"/>
      <c r="AB920321" s="24"/>
      <c r="AC920321" s="24"/>
      <c r="AD920321" s="24"/>
      <c r="AE920321" s="24"/>
      <c r="AF920321" s="24"/>
      <c r="AG920321" s="24"/>
      <c r="AH920321" s="24"/>
      <c r="AI920321" s="24"/>
      <c r="AJ920321" s="24"/>
      <c r="AK920321" s="24"/>
      <c r="AL920321" s="24"/>
      <c r="AM920321" s="24"/>
      <c r="AN920321" s="24"/>
      <c r="AO920321" s="24"/>
      <c r="AP920321" s="69"/>
      <c r="AQ920321" s="24"/>
      <c r="AR920321" s="24"/>
      <c r="AS920321" s="24"/>
      <c r="AT920321" s="24"/>
    </row>
    <row r="920449" spans="6:46" ht="15" x14ac:dyDescent="0.15">
      <c r="F920449" s="24"/>
      <c r="G920449" s="24"/>
      <c r="H920449" s="24"/>
      <c r="I920449" s="24"/>
      <c r="J920449" s="24"/>
      <c r="K920449" s="24"/>
      <c r="L920449" s="24"/>
      <c r="M920449" s="24"/>
      <c r="N920449" s="24"/>
      <c r="O920449" s="24"/>
      <c r="P920449" s="24"/>
      <c r="Q920449" s="24"/>
      <c r="R920449" s="24"/>
      <c r="S920449" s="24"/>
      <c r="T920449" s="24"/>
      <c r="U920449" s="24"/>
      <c r="V920449" s="24"/>
      <c r="W920449" s="24"/>
      <c r="X920449" s="24"/>
      <c r="Y920449" s="24"/>
      <c r="Z920449" s="24"/>
      <c r="AA920449" s="24"/>
      <c r="AB920449" s="24"/>
      <c r="AC920449" s="24"/>
      <c r="AD920449" s="24"/>
      <c r="AE920449" s="24"/>
      <c r="AF920449" s="24"/>
      <c r="AG920449" s="24"/>
      <c r="AH920449" s="24"/>
      <c r="AI920449" s="24"/>
      <c r="AJ920449" s="24"/>
      <c r="AK920449" s="24"/>
      <c r="AL920449" s="24"/>
      <c r="AM920449" s="24"/>
      <c r="AN920449" s="24"/>
      <c r="AO920449" s="24"/>
      <c r="AP920449" s="69"/>
      <c r="AQ920449" s="24"/>
      <c r="AR920449" s="24"/>
      <c r="AS920449" s="24"/>
      <c r="AT920449" s="24"/>
    </row>
    <row r="920577" spans="6:46" ht="15" x14ac:dyDescent="0.15">
      <c r="F920577" s="24"/>
      <c r="G920577" s="24"/>
      <c r="H920577" s="24"/>
      <c r="I920577" s="24"/>
      <c r="J920577" s="24"/>
      <c r="K920577" s="24"/>
      <c r="L920577" s="24"/>
      <c r="M920577" s="24"/>
      <c r="N920577" s="24"/>
      <c r="O920577" s="24"/>
      <c r="P920577" s="24"/>
      <c r="Q920577" s="24"/>
      <c r="R920577" s="24"/>
      <c r="S920577" s="24"/>
      <c r="T920577" s="24"/>
      <c r="U920577" s="24"/>
      <c r="V920577" s="24"/>
      <c r="W920577" s="24"/>
      <c r="X920577" s="24"/>
      <c r="Y920577" s="24"/>
      <c r="Z920577" s="24"/>
      <c r="AA920577" s="24"/>
      <c r="AB920577" s="24"/>
      <c r="AC920577" s="24"/>
      <c r="AD920577" s="24"/>
      <c r="AE920577" s="24"/>
      <c r="AF920577" s="24"/>
      <c r="AG920577" s="24"/>
      <c r="AH920577" s="24"/>
      <c r="AI920577" s="24"/>
      <c r="AJ920577" s="24"/>
      <c r="AK920577" s="24"/>
      <c r="AL920577" s="24"/>
      <c r="AM920577" s="24"/>
      <c r="AN920577" s="24"/>
      <c r="AO920577" s="24"/>
      <c r="AP920577" s="69"/>
      <c r="AQ920577" s="24"/>
      <c r="AR920577" s="24"/>
      <c r="AS920577" s="24"/>
      <c r="AT920577" s="24"/>
    </row>
    <row r="920705" spans="6:46" ht="15" x14ac:dyDescent="0.15">
      <c r="F920705" s="24"/>
      <c r="G920705" s="24"/>
      <c r="H920705" s="24"/>
      <c r="I920705" s="24"/>
      <c r="J920705" s="24"/>
      <c r="K920705" s="24"/>
      <c r="L920705" s="24"/>
      <c r="M920705" s="24"/>
      <c r="N920705" s="24"/>
      <c r="O920705" s="24"/>
      <c r="P920705" s="24"/>
      <c r="Q920705" s="24"/>
      <c r="R920705" s="24"/>
      <c r="S920705" s="24"/>
      <c r="T920705" s="24"/>
      <c r="U920705" s="24"/>
      <c r="V920705" s="24"/>
      <c r="W920705" s="24"/>
      <c r="X920705" s="24"/>
      <c r="Y920705" s="24"/>
      <c r="Z920705" s="24"/>
      <c r="AA920705" s="24"/>
      <c r="AB920705" s="24"/>
      <c r="AC920705" s="24"/>
      <c r="AD920705" s="24"/>
      <c r="AE920705" s="24"/>
      <c r="AF920705" s="24"/>
      <c r="AG920705" s="24"/>
      <c r="AH920705" s="24"/>
      <c r="AI920705" s="24"/>
      <c r="AJ920705" s="24"/>
      <c r="AK920705" s="24"/>
      <c r="AL920705" s="24"/>
      <c r="AM920705" s="24"/>
      <c r="AN920705" s="24"/>
      <c r="AO920705" s="24"/>
      <c r="AP920705" s="69"/>
      <c r="AQ920705" s="24"/>
      <c r="AR920705" s="24"/>
      <c r="AS920705" s="24"/>
      <c r="AT920705" s="24"/>
    </row>
    <row r="920833" spans="6:46" ht="15" x14ac:dyDescent="0.15">
      <c r="F920833" s="24"/>
      <c r="G920833" s="24"/>
      <c r="H920833" s="24"/>
      <c r="I920833" s="24"/>
      <c r="J920833" s="24"/>
      <c r="K920833" s="24"/>
      <c r="L920833" s="24"/>
      <c r="M920833" s="24"/>
      <c r="N920833" s="24"/>
      <c r="O920833" s="24"/>
      <c r="P920833" s="24"/>
      <c r="Q920833" s="24"/>
      <c r="R920833" s="24"/>
      <c r="S920833" s="24"/>
      <c r="T920833" s="24"/>
      <c r="U920833" s="24"/>
      <c r="V920833" s="24"/>
      <c r="W920833" s="24"/>
      <c r="X920833" s="24"/>
      <c r="Y920833" s="24"/>
      <c r="Z920833" s="24"/>
      <c r="AA920833" s="24"/>
      <c r="AB920833" s="24"/>
      <c r="AC920833" s="24"/>
      <c r="AD920833" s="24"/>
      <c r="AE920833" s="24"/>
      <c r="AF920833" s="24"/>
      <c r="AG920833" s="24"/>
      <c r="AH920833" s="24"/>
      <c r="AI920833" s="24"/>
      <c r="AJ920833" s="24"/>
      <c r="AK920833" s="24"/>
      <c r="AL920833" s="24"/>
      <c r="AM920833" s="24"/>
      <c r="AN920833" s="24"/>
      <c r="AO920833" s="24"/>
      <c r="AP920833" s="69"/>
      <c r="AQ920833" s="24"/>
      <c r="AR920833" s="24"/>
      <c r="AS920833" s="24"/>
      <c r="AT920833" s="24"/>
    </row>
    <row r="920961" spans="6:46" ht="15" x14ac:dyDescent="0.15">
      <c r="F920961" s="24"/>
      <c r="G920961" s="24"/>
      <c r="H920961" s="24"/>
      <c r="I920961" s="24"/>
      <c r="J920961" s="24"/>
      <c r="K920961" s="24"/>
      <c r="L920961" s="24"/>
      <c r="M920961" s="24"/>
      <c r="N920961" s="24"/>
      <c r="O920961" s="24"/>
      <c r="P920961" s="24"/>
      <c r="Q920961" s="24"/>
      <c r="R920961" s="24"/>
      <c r="S920961" s="24"/>
      <c r="T920961" s="24"/>
      <c r="U920961" s="24"/>
      <c r="V920961" s="24"/>
      <c r="W920961" s="24"/>
      <c r="X920961" s="24"/>
      <c r="Y920961" s="24"/>
      <c r="Z920961" s="24"/>
      <c r="AA920961" s="24"/>
      <c r="AB920961" s="24"/>
      <c r="AC920961" s="24"/>
      <c r="AD920961" s="24"/>
      <c r="AE920961" s="24"/>
      <c r="AF920961" s="24"/>
      <c r="AG920961" s="24"/>
      <c r="AH920961" s="24"/>
      <c r="AI920961" s="24"/>
      <c r="AJ920961" s="24"/>
      <c r="AK920961" s="24"/>
      <c r="AL920961" s="24"/>
      <c r="AM920961" s="24"/>
      <c r="AN920961" s="24"/>
      <c r="AO920961" s="24"/>
      <c r="AP920961" s="69"/>
      <c r="AQ920961" s="24"/>
      <c r="AR920961" s="24"/>
      <c r="AS920961" s="24"/>
      <c r="AT920961" s="24"/>
    </row>
    <row r="921089" spans="6:46" ht="15" x14ac:dyDescent="0.15">
      <c r="F921089" s="24"/>
      <c r="G921089" s="24"/>
      <c r="H921089" s="24"/>
      <c r="I921089" s="24"/>
      <c r="J921089" s="24"/>
      <c r="K921089" s="24"/>
      <c r="L921089" s="24"/>
      <c r="M921089" s="24"/>
      <c r="N921089" s="24"/>
      <c r="O921089" s="24"/>
      <c r="P921089" s="24"/>
      <c r="Q921089" s="24"/>
      <c r="R921089" s="24"/>
      <c r="S921089" s="24"/>
      <c r="T921089" s="24"/>
      <c r="U921089" s="24"/>
      <c r="V921089" s="24"/>
      <c r="W921089" s="24"/>
      <c r="X921089" s="24"/>
      <c r="Y921089" s="24"/>
      <c r="Z921089" s="24"/>
      <c r="AA921089" s="24"/>
      <c r="AB921089" s="24"/>
      <c r="AC921089" s="24"/>
      <c r="AD921089" s="24"/>
      <c r="AE921089" s="24"/>
      <c r="AF921089" s="24"/>
      <c r="AG921089" s="24"/>
      <c r="AH921089" s="24"/>
      <c r="AI921089" s="24"/>
      <c r="AJ921089" s="24"/>
      <c r="AK921089" s="24"/>
      <c r="AL921089" s="24"/>
      <c r="AM921089" s="24"/>
      <c r="AN921089" s="24"/>
      <c r="AO921089" s="24"/>
      <c r="AP921089" s="69"/>
      <c r="AQ921089" s="24"/>
      <c r="AR921089" s="24"/>
      <c r="AS921089" s="24"/>
      <c r="AT921089" s="24"/>
    </row>
    <row r="921217" spans="6:46" ht="15" x14ac:dyDescent="0.15">
      <c r="F921217" s="24"/>
      <c r="G921217" s="24"/>
      <c r="H921217" s="24"/>
      <c r="I921217" s="24"/>
      <c r="J921217" s="24"/>
      <c r="K921217" s="24"/>
      <c r="L921217" s="24"/>
      <c r="M921217" s="24"/>
      <c r="N921217" s="24"/>
      <c r="O921217" s="24"/>
      <c r="P921217" s="24"/>
      <c r="Q921217" s="24"/>
      <c r="R921217" s="24"/>
      <c r="S921217" s="24"/>
      <c r="T921217" s="24"/>
      <c r="U921217" s="24"/>
      <c r="V921217" s="24"/>
      <c r="W921217" s="24"/>
      <c r="X921217" s="24"/>
      <c r="Y921217" s="24"/>
      <c r="Z921217" s="24"/>
      <c r="AA921217" s="24"/>
      <c r="AB921217" s="24"/>
      <c r="AC921217" s="24"/>
      <c r="AD921217" s="24"/>
      <c r="AE921217" s="24"/>
      <c r="AF921217" s="24"/>
      <c r="AG921217" s="24"/>
      <c r="AH921217" s="24"/>
      <c r="AI921217" s="24"/>
      <c r="AJ921217" s="24"/>
      <c r="AK921217" s="24"/>
      <c r="AL921217" s="24"/>
      <c r="AM921217" s="24"/>
      <c r="AN921217" s="24"/>
      <c r="AO921217" s="24"/>
      <c r="AP921217" s="69"/>
      <c r="AQ921217" s="24"/>
      <c r="AR921217" s="24"/>
      <c r="AS921217" s="24"/>
      <c r="AT921217" s="24"/>
    </row>
    <row r="921345" spans="6:46" ht="15" x14ac:dyDescent="0.15">
      <c r="F921345" s="24"/>
      <c r="G921345" s="24"/>
      <c r="H921345" s="24"/>
      <c r="I921345" s="24"/>
      <c r="J921345" s="24"/>
      <c r="K921345" s="24"/>
      <c r="L921345" s="24"/>
      <c r="M921345" s="24"/>
      <c r="N921345" s="24"/>
      <c r="O921345" s="24"/>
      <c r="P921345" s="24"/>
      <c r="Q921345" s="24"/>
      <c r="R921345" s="24"/>
      <c r="S921345" s="24"/>
      <c r="T921345" s="24"/>
      <c r="U921345" s="24"/>
      <c r="V921345" s="24"/>
      <c r="W921345" s="24"/>
      <c r="X921345" s="24"/>
      <c r="Y921345" s="24"/>
      <c r="Z921345" s="24"/>
      <c r="AA921345" s="24"/>
      <c r="AB921345" s="24"/>
      <c r="AC921345" s="24"/>
      <c r="AD921345" s="24"/>
      <c r="AE921345" s="24"/>
      <c r="AF921345" s="24"/>
      <c r="AG921345" s="24"/>
      <c r="AH921345" s="24"/>
      <c r="AI921345" s="24"/>
      <c r="AJ921345" s="24"/>
      <c r="AK921345" s="24"/>
      <c r="AL921345" s="24"/>
      <c r="AM921345" s="24"/>
      <c r="AN921345" s="24"/>
      <c r="AO921345" s="24"/>
      <c r="AP921345" s="69"/>
      <c r="AQ921345" s="24"/>
      <c r="AR921345" s="24"/>
      <c r="AS921345" s="24"/>
      <c r="AT921345" s="24"/>
    </row>
    <row r="921473" spans="6:46" ht="15" x14ac:dyDescent="0.15">
      <c r="F921473" s="24"/>
      <c r="G921473" s="24"/>
      <c r="H921473" s="24"/>
      <c r="I921473" s="24"/>
      <c r="J921473" s="24"/>
      <c r="K921473" s="24"/>
      <c r="L921473" s="24"/>
      <c r="M921473" s="24"/>
      <c r="N921473" s="24"/>
      <c r="O921473" s="24"/>
      <c r="P921473" s="24"/>
      <c r="Q921473" s="24"/>
      <c r="R921473" s="24"/>
      <c r="S921473" s="24"/>
      <c r="T921473" s="24"/>
      <c r="U921473" s="24"/>
      <c r="V921473" s="24"/>
      <c r="W921473" s="24"/>
      <c r="X921473" s="24"/>
      <c r="Y921473" s="24"/>
      <c r="Z921473" s="24"/>
      <c r="AA921473" s="24"/>
      <c r="AB921473" s="24"/>
      <c r="AC921473" s="24"/>
      <c r="AD921473" s="24"/>
      <c r="AE921473" s="24"/>
      <c r="AF921473" s="24"/>
      <c r="AG921473" s="24"/>
      <c r="AH921473" s="24"/>
      <c r="AI921473" s="24"/>
      <c r="AJ921473" s="24"/>
      <c r="AK921473" s="24"/>
      <c r="AL921473" s="24"/>
      <c r="AM921473" s="24"/>
      <c r="AN921473" s="24"/>
      <c r="AO921473" s="24"/>
      <c r="AP921473" s="69"/>
      <c r="AQ921473" s="24"/>
      <c r="AR921473" s="24"/>
      <c r="AS921473" s="24"/>
      <c r="AT921473" s="24"/>
    </row>
    <row r="921601" spans="6:46" ht="15" x14ac:dyDescent="0.15">
      <c r="F921601" s="24"/>
      <c r="G921601" s="24"/>
      <c r="H921601" s="24"/>
      <c r="I921601" s="24"/>
      <c r="J921601" s="24"/>
      <c r="K921601" s="24"/>
      <c r="L921601" s="24"/>
      <c r="M921601" s="24"/>
      <c r="N921601" s="24"/>
      <c r="O921601" s="24"/>
      <c r="P921601" s="24"/>
      <c r="Q921601" s="24"/>
      <c r="R921601" s="24"/>
      <c r="S921601" s="24"/>
      <c r="T921601" s="24"/>
      <c r="U921601" s="24"/>
      <c r="V921601" s="24"/>
      <c r="W921601" s="24"/>
      <c r="X921601" s="24"/>
      <c r="Y921601" s="24"/>
      <c r="Z921601" s="24"/>
      <c r="AA921601" s="24"/>
      <c r="AB921601" s="24"/>
      <c r="AC921601" s="24"/>
      <c r="AD921601" s="24"/>
      <c r="AE921601" s="24"/>
      <c r="AF921601" s="24"/>
      <c r="AG921601" s="24"/>
      <c r="AH921601" s="24"/>
      <c r="AI921601" s="24"/>
      <c r="AJ921601" s="24"/>
      <c r="AK921601" s="24"/>
      <c r="AL921601" s="24"/>
      <c r="AM921601" s="24"/>
      <c r="AN921601" s="24"/>
      <c r="AO921601" s="24"/>
      <c r="AP921601" s="69"/>
      <c r="AQ921601" s="24"/>
      <c r="AR921601" s="24"/>
      <c r="AS921601" s="24"/>
      <c r="AT921601" s="24"/>
    </row>
    <row r="921729" spans="6:46" ht="15" x14ac:dyDescent="0.15">
      <c r="F921729" s="24"/>
      <c r="G921729" s="24"/>
      <c r="H921729" s="24"/>
      <c r="I921729" s="24"/>
      <c r="J921729" s="24"/>
      <c r="K921729" s="24"/>
      <c r="L921729" s="24"/>
      <c r="M921729" s="24"/>
      <c r="N921729" s="24"/>
      <c r="O921729" s="24"/>
      <c r="P921729" s="24"/>
      <c r="Q921729" s="24"/>
      <c r="R921729" s="24"/>
      <c r="S921729" s="24"/>
      <c r="T921729" s="24"/>
      <c r="U921729" s="24"/>
      <c r="V921729" s="24"/>
      <c r="W921729" s="24"/>
      <c r="X921729" s="24"/>
      <c r="Y921729" s="24"/>
      <c r="Z921729" s="24"/>
      <c r="AA921729" s="24"/>
      <c r="AB921729" s="24"/>
      <c r="AC921729" s="24"/>
      <c r="AD921729" s="24"/>
      <c r="AE921729" s="24"/>
      <c r="AF921729" s="24"/>
      <c r="AG921729" s="24"/>
      <c r="AH921729" s="24"/>
      <c r="AI921729" s="24"/>
      <c r="AJ921729" s="24"/>
      <c r="AK921729" s="24"/>
      <c r="AL921729" s="24"/>
      <c r="AM921729" s="24"/>
      <c r="AN921729" s="24"/>
      <c r="AO921729" s="24"/>
      <c r="AP921729" s="69"/>
      <c r="AQ921729" s="24"/>
      <c r="AR921729" s="24"/>
      <c r="AS921729" s="24"/>
      <c r="AT921729" s="24"/>
    </row>
    <row r="921857" spans="6:46" ht="15" x14ac:dyDescent="0.15">
      <c r="F921857" s="24"/>
      <c r="G921857" s="24"/>
      <c r="H921857" s="24"/>
      <c r="I921857" s="24"/>
      <c r="J921857" s="24"/>
      <c r="K921857" s="24"/>
      <c r="L921857" s="24"/>
      <c r="M921857" s="24"/>
      <c r="N921857" s="24"/>
      <c r="O921857" s="24"/>
      <c r="P921857" s="24"/>
      <c r="Q921857" s="24"/>
      <c r="R921857" s="24"/>
      <c r="S921857" s="24"/>
      <c r="T921857" s="24"/>
      <c r="U921857" s="24"/>
      <c r="V921857" s="24"/>
      <c r="W921857" s="24"/>
      <c r="X921857" s="24"/>
      <c r="Y921857" s="24"/>
      <c r="Z921857" s="24"/>
      <c r="AA921857" s="24"/>
      <c r="AB921857" s="24"/>
      <c r="AC921857" s="24"/>
      <c r="AD921857" s="24"/>
      <c r="AE921857" s="24"/>
      <c r="AF921857" s="24"/>
      <c r="AG921857" s="24"/>
      <c r="AH921857" s="24"/>
      <c r="AI921857" s="24"/>
      <c r="AJ921857" s="24"/>
      <c r="AK921857" s="24"/>
      <c r="AL921857" s="24"/>
      <c r="AM921857" s="24"/>
      <c r="AN921857" s="24"/>
      <c r="AO921857" s="24"/>
      <c r="AP921857" s="69"/>
      <c r="AQ921857" s="24"/>
      <c r="AR921857" s="24"/>
      <c r="AS921857" s="24"/>
      <c r="AT921857" s="24"/>
    </row>
    <row r="921985" spans="6:46" ht="15" x14ac:dyDescent="0.15">
      <c r="F921985" s="24"/>
      <c r="G921985" s="24"/>
      <c r="H921985" s="24"/>
      <c r="I921985" s="24"/>
      <c r="J921985" s="24"/>
      <c r="K921985" s="24"/>
      <c r="L921985" s="24"/>
      <c r="M921985" s="24"/>
      <c r="N921985" s="24"/>
      <c r="O921985" s="24"/>
      <c r="P921985" s="24"/>
      <c r="Q921985" s="24"/>
      <c r="R921985" s="24"/>
      <c r="S921985" s="24"/>
      <c r="T921985" s="24"/>
      <c r="U921985" s="24"/>
      <c r="V921985" s="24"/>
      <c r="W921985" s="24"/>
      <c r="X921985" s="24"/>
      <c r="Y921985" s="24"/>
      <c r="Z921985" s="24"/>
      <c r="AA921985" s="24"/>
      <c r="AB921985" s="24"/>
      <c r="AC921985" s="24"/>
      <c r="AD921985" s="24"/>
      <c r="AE921985" s="24"/>
      <c r="AF921985" s="24"/>
      <c r="AG921985" s="24"/>
      <c r="AH921985" s="24"/>
      <c r="AI921985" s="24"/>
      <c r="AJ921985" s="24"/>
      <c r="AK921985" s="24"/>
      <c r="AL921985" s="24"/>
      <c r="AM921985" s="24"/>
      <c r="AN921985" s="24"/>
      <c r="AO921985" s="24"/>
      <c r="AP921985" s="69"/>
      <c r="AQ921985" s="24"/>
      <c r="AR921985" s="24"/>
      <c r="AS921985" s="24"/>
      <c r="AT921985" s="24"/>
    </row>
    <row r="922113" spans="6:46" ht="15" x14ac:dyDescent="0.15">
      <c r="F922113" s="24"/>
      <c r="G922113" s="24"/>
      <c r="H922113" s="24"/>
      <c r="I922113" s="24"/>
      <c r="J922113" s="24"/>
      <c r="K922113" s="24"/>
      <c r="L922113" s="24"/>
      <c r="M922113" s="24"/>
      <c r="N922113" s="24"/>
      <c r="O922113" s="24"/>
      <c r="P922113" s="24"/>
      <c r="Q922113" s="24"/>
      <c r="R922113" s="24"/>
      <c r="S922113" s="24"/>
      <c r="T922113" s="24"/>
      <c r="U922113" s="24"/>
      <c r="V922113" s="24"/>
      <c r="W922113" s="24"/>
      <c r="X922113" s="24"/>
      <c r="Y922113" s="24"/>
      <c r="Z922113" s="24"/>
      <c r="AA922113" s="24"/>
      <c r="AB922113" s="24"/>
      <c r="AC922113" s="24"/>
      <c r="AD922113" s="24"/>
      <c r="AE922113" s="24"/>
      <c r="AF922113" s="24"/>
      <c r="AG922113" s="24"/>
      <c r="AH922113" s="24"/>
      <c r="AI922113" s="24"/>
      <c r="AJ922113" s="24"/>
      <c r="AK922113" s="24"/>
      <c r="AL922113" s="24"/>
      <c r="AM922113" s="24"/>
      <c r="AN922113" s="24"/>
      <c r="AO922113" s="24"/>
      <c r="AP922113" s="69"/>
      <c r="AQ922113" s="24"/>
      <c r="AR922113" s="24"/>
      <c r="AS922113" s="24"/>
      <c r="AT922113" s="24"/>
    </row>
    <row r="922241" spans="6:46" ht="15" x14ac:dyDescent="0.15">
      <c r="F922241" s="24"/>
      <c r="G922241" s="24"/>
      <c r="H922241" s="24"/>
      <c r="I922241" s="24"/>
      <c r="J922241" s="24"/>
      <c r="K922241" s="24"/>
      <c r="L922241" s="24"/>
      <c r="M922241" s="24"/>
      <c r="N922241" s="24"/>
      <c r="O922241" s="24"/>
      <c r="P922241" s="24"/>
      <c r="Q922241" s="24"/>
      <c r="R922241" s="24"/>
      <c r="S922241" s="24"/>
      <c r="T922241" s="24"/>
      <c r="U922241" s="24"/>
      <c r="V922241" s="24"/>
      <c r="W922241" s="24"/>
      <c r="X922241" s="24"/>
      <c r="Y922241" s="24"/>
      <c r="Z922241" s="24"/>
      <c r="AA922241" s="24"/>
      <c r="AB922241" s="24"/>
      <c r="AC922241" s="24"/>
      <c r="AD922241" s="24"/>
      <c r="AE922241" s="24"/>
      <c r="AF922241" s="24"/>
      <c r="AG922241" s="24"/>
      <c r="AH922241" s="24"/>
      <c r="AI922241" s="24"/>
      <c r="AJ922241" s="24"/>
      <c r="AK922241" s="24"/>
      <c r="AL922241" s="24"/>
      <c r="AM922241" s="24"/>
      <c r="AN922241" s="24"/>
      <c r="AO922241" s="24"/>
      <c r="AP922241" s="69"/>
      <c r="AQ922241" s="24"/>
      <c r="AR922241" s="24"/>
      <c r="AS922241" s="24"/>
      <c r="AT922241" s="24"/>
    </row>
    <row r="922369" spans="6:46" ht="15" x14ac:dyDescent="0.15">
      <c r="F922369" s="24"/>
      <c r="G922369" s="24"/>
      <c r="H922369" s="24"/>
      <c r="I922369" s="24"/>
      <c r="J922369" s="24"/>
      <c r="K922369" s="24"/>
      <c r="L922369" s="24"/>
      <c r="M922369" s="24"/>
      <c r="N922369" s="24"/>
      <c r="O922369" s="24"/>
      <c r="P922369" s="24"/>
      <c r="Q922369" s="24"/>
      <c r="R922369" s="24"/>
      <c r="S922369" s="24"/>
      <c r="T922369" s="24"/>
      <c r="U922369" s="24"/>
      <c r="V922369" s="24"/>
      <c r="W922369" s="24"/>
      <c r="X922369" s="24"/>
      <c r="Y922369" s="24"/>
      <c r="Z922369" s="24"/>
      <c r="AA922369" s="24"/>
      <c r="AB922369" s="24"/>
      <c r="AC922369" s="24"/>
      <c r="AD922369" s="24"/>
      <c r="AE922369" s="24"/>
      <c r="AF922369" s="24"/>
      <c r="AG922369" s="24"/>
      <c r="AH922369" s="24"/>
      <c r="AI922369" s="24"/>
      <c r="AJ922369" s="24"/>
      <c r="AK922369" s="24"/>
      <c r="AL922369" s="24"/>
      <c r="AM922369" s="24"/>
      <c r="AN922369" s="24"/>
      <c r="AO922369" s="24"/>
      <c r="AP922369" s="69"/>
      <c r="AQ922369" s="24"/>
      <c r="AR922369" s="24"/>
      <c r="AS922369" s="24"/>
      <c r="AT922369" s="24"/>
    </row>
    <row r="922497" spans="6:46" ht="15" x14ac:dyDescent="0.15">
      <c r="F922497" s="24"/>
      <c r="G922497" s="24"/>
      <c r="H922497" s="24"/>
      <c r="I922497" s="24"/>
      <c r="J922497" s="24"/>
      <c r="K922497" s="24"/>
      <c r="L922497" s="24"/>
      <c r="M922497" s="24"/>
      <c r="N922497" s="24"/>
      <c r="O922497" s="24"/>
      <c r="P922497" s="24"/>
      <c r="Q922497" s="24"/>
      <c r="R922497" s="24"/>
      <c r="S922497" s="24"/>
      <c r="T922497" s="24"/>
      <c r="U922497" s="24"/>
      <c r="V922497" s="24"/>
      <c r="W922497" s="24"/>
      <c r="X922497" s="24"/>
      <c r="Y922497" s="24"/>
      <c r="Z922497" s="24"/>
      <c r="AA922497" s="24"/>
      <c r="AB922497" s="24"/>
      <c r="AC922497" s="24"/>
      <c r="AD922497" s="24"/>
      <c r="AE922497" s="24"/>
      <c r="AF922497" s="24"/>
      <c r="AG922497" s="24"/>
      <c r="AH922497" s="24"/>
      <c r="AI922497" s="24"/>
      <c r="AJ922497" s="24"/>
      <c r="AK922497" s="24"/>
      <c r="AL922497" s="24"/>
      <c r="AM922497" s="24"/>
      <c r="AN922497" s="24"/>
      <c r="AO922497" s="24"/>
      <c r="AP922497" s="69"/>
      <c r="AQ922497" s="24"/>
      <c r="AR922497" s="24"/>
      <c r="AS922497" s="24"/>
      <c r="AT922497" s="24"/>
    </row>
    <row r="922625" spans="6:46" ht="15" x14ac:dyDescent="0.15">
      <c r="F922625" s="24"/>
      <c r="G922625" s="24"/>
      <c r="H922625" s="24"/>
      <c r="I922625" s="24"/>
      <c r="J922625" s="24"/>
      <c r="K922625" s="24"/>
      <c r="L922625" s="24"/>
      <c r="M922625" s="24"/>
      <c r="N922625" s="24"/>
      <c r="O922625" s="24"/>
      <c r="P922625" s="24"/>
      <c r="Q922625" s="24"/>
      <c r="R922625" s="24"/>
      <c r="S922625" s="24"/>
      <c r="T922625" s="24"/>
      <c r="U922625" s="24"/>
      <c r="V922625" s="24"/>
      <c r="W922625" s="24"/>
      <c r="X922625" s="24"/>
      <c r="Y922625" s="24"/>
      <c r="Z922625" s="24"/>
      <c r="AA922625" s="24"/>
      <c r="AB922625" s="24"/>
      <c r="AC922625" s="24"/>
      <c r="AD922625" s="24"/>
      <c r="AE922625" s="24"/>
      <c r="AF922625" s="24"/>
      <c r="AG922625" s="24"/>
      <c r="AH922625" s="24"/>
      <c r="AI922625" s="24"/>
      <c r="AJ922625" s="24"/>
      <c r="AK922625" s="24"/>
      <c r="AL922625" s="24"/>
      <c r="AM922625" s="24"/>
      <c r="AN922625" s="24"/>
      <c r="AO922625" s="24"/>
      <c r="AP922625" s="69"/>
      <c r="AQ922625" s="24"/>
      <c r="AR922625" s="24"/>
      <c r="AS922625" s="24"/>
      <c r="AT922625" s="24"/>
    </row>
    <row r="922753" spans="6:46" ht="15" x14ac:dyDescent="0.15">
      <c r="F922753" s="24"/>
      <c r="G922753" s="24"/>
      <c r="H922753" s="24"/>
      <c r="I922753" s="24"/>
      <c r="J922753" s="24"/>
      <c r="K922753" s="24"/>
      <c r="L922753" s="24"/>
      <c r="M922753" s="24"/>
      <c r="N922753" s="24"/>
      <c r="O922753" s="24"/>
      <c r="P922753" s="24"/>
      <c r="Q922753" s="24"/>
      <c r="R922753" s="24"/>
      <c r="S922753" s="24"/>
      <c r="T922753" s="24"/>
      <c r="U922753" s="24"/>
      <c r="V922753" s="24"/>
      <c r="W922753" s="24"/>
      <c r="X922753" s="24"/>
      <c r="Y922753" s="24"/>
      <c r="Z922753" s="24"/>
      <c r="AA922753" s="24"/>
      <c r="AB922753" s="24"/>
      <c r="AC922753" s="24"/>
      <c r="AD922753" s="24"/>
      <c r="AE922753" s="24"/>
      <c r="AF922753" s="24"/>
      <c r="AG922753" s="24"/>
      <c r="AH922753" s="24"/>
      <c r="AI922753" s="24"/>
      <c r="AJ922753" s="24"/>
      <c r="AK922753" s="24"/>
      <c r="AL922753" s="24"/>
      <c r="AM922753" s="24"/>
      <c r="AN922753" s="24"/>
      <c r="AO922753" s="24"/>
      <c r="AP922753" s="69"/>
      <c r="AQ922753" s="24"/>
      <c r="AR922753" s="24"/>
      <c r="AS922753" s="24"/>
      <c r="AT922753" s="24"/>
    </row>
    <row r="922881" spans="6:46" ht="15" x14ac:dyDescent="0.15">
      <c r="F922881" s="24"/>
      <c r="G922881" s="24"/>
      <c r="H922881" s="24"/>
      <c r="I922881" s="24"/>
      <c r="J922881" s="24"/>
      <c r="K922881" s="24"/>
      <c r="L922881" s="24"/>
      <c r="M922881" s="24"/>
      <c r="N922881" s="24"/>
      <c r="O922881" s="24"/>
      <c r="P922881" s="24"/>
      <c r="Q922881" s="24"/>
      <c r="R922881" s="24"/>
      <c r="S922881" s="24"/>
      <c r="T922881" s="24"/>
      <c r="U922881" s="24"/>
      <c r="V922881" s="24"/>
      <c r="W922881" s="24"/>
      <c r="X922881" s="24"/>
      <c r="Y922881" s="24"/>
      <c r="Z922881" s="24"/>
      <c r="AA922881" s="24"/>
      <c r="AB922881" s="24"/>
      <c r="AC922881" s="24"/>
      <c r="AD922881" s="24"/>
      <c r="AE922881" s="24"/>
      <c r="AF922881" s="24"/>
      <c r="AG922881" s="24"/>
      <c r="AH922881" s="24"/>
      <c r="AI922881" s="24"/>
      <c r="AJ922881" s="24"/>
      <c r="AK922881" s="24"/>
      <c r="AL922881" s="24"/>
      <c r="AM922881" s="24"/>
      <c r="AN922881" s="24"/>
      <c r="AO922881" s="24"/>
      <c r="AP922881" s="69"/>
      <c r="AQ922881" s="24"/>
      <c r="AR922881" s="24"/>
      <c r="AS922881" s="24"/>
      <c r="AT922881" s="24"/>
    </row>
    <row r="923009" spans="6:46" ht="15" x14ac:dyDescent="0.15">
      <c r="F923009" s="24"/>
      <c r="G923009" s="24"/>
      <c r="H923009" s="24"/>
      <c r="I923009" s="24"/>
      <c r="J923009" s="24"/>
      <c r="K923009" s="24"/>
      <c r="L923009" s="24"/>
      <c r="M923009" s="24"/>
      <c r="N923009" s="24"/>
      <c r="O923009" s="24"/>
      <c r="P923009" s="24"/>
      <c r="Q923009" s="24"/>
      <c r="R923009" s="24"/>
      <c r="S923009" s="24"/>
      <c r="T923009" s="24"/>
      <c r="U923009" s="24"/>
      <c r="V923009" s="24"/>
      <c r="W923009" s="24"/>
      <c r="X923009" s="24"/>
      <c r="Y923009" s="24"/>
      <c r="Z923009" s="24"/>
      <c r="AA923009" s="24"/>
      <c r="AB923009" s="24"/>
      <c r="AC923009" s="24"/>
      <c r="AD923009" s="24"/>
      <c r="AE923009" s="24"/>
      <c r="AF923009" s="24"/>
      <c r="AG923009" s="24"/>
      <c r="AH923009" s="24"/>
      <c r="AI923009" s="24"/>
      <c r="AJ923009" s="24"/>
      <c r="AK923009" s="24"/>
      <c r="AL923009" s="24"/>
      <c r="AM923009" s="24"/>
      <c r="AN923009" s="24"/>
      <c r="AO923009" s="24"/>
      <c r="AP923009" s="69"/>
      <c r="AQ923009" s="24"/>
      <c r="AR923009" s="24"/>
      <c r="AS923009" s="24"/>
      <c r="AT923009" s="24"/>
    </row>
    <row r="923137" spans="6:46" ht="15" x14ac:dyDescent="0.15">
      <c r="F923137" s="24"/>
      <c r="G923137" s="24"/>
      <c r="H923137" s="24"/>
      <c r="I923137" s="24"/>
      <c r="J923137" s="24"/>
      <c r="K923137" s="24"/>
      <c r="L923137" s="24"/>
      <c r="M923137" s="24"/>
      <c r="N923137" s="24"/>
      <c r="O923137" s="24"/>
      <c r="P923137" s="24"/>
      <c r="Q923137" s="24"/>
      <c r="R923137" s="24"/>
      <c r="S923137" s="24"/>
      <c r="T923137" s="24"/>
      <c r="U923137" s="24"/>
      <c r="V923137" s="24"/>
      <c r="W923137" s="24"/>
      <c r="X923137" s="24"/>
      <c r="Y923137" s="24"/>
      <c r="Z923137" s="24"/>
      <c r="AA923137" s="24"/>
      <c r="AB923137" s="24"/>
      <c r="AC923137" s="24"/>
      <c r="AD923137" s="24"/>
      <c r="AE923137" s="24"/>
      <c r="AF923137" s="24"/>
      <c r="AG923137" s="24"/>
      <c r="AH923137" s="24"/>
      <c r="AI923137" s="24"/>
      <c r="AJ923137" s="24"/>
      <c r="AK923137" s="24"/>
      <c r="AL923137" s="24"/>
      <c r="AM923137" s="24"/>
      <c r="AN923137" s="24"/>
      <c r="AO923137" s="24"/>
      <c r="AP923137" s="69"/>
      <c r="AQ923137" s="24"/>
      <c r="AR923137" s="24"/>
      <c r="AS923137" s="24"/>
      <c r="AT923137" s="24"/>
    </row>
    <row r="923265" spans="6:46" ht="15" x14ac:dyDescent="0.15">
      <c r="F923265" s="24"/>
      <c r="G923265" s="24"/>
      <c r="H923265" s="24"/>
      <c r="I923265" s="24"/>
      <c r="J923265" s="24"/>
      <c r="K923265" s="24"/>
      <c r="L923265" s="24"/>
      <c r="M923265" s="24"/>
      <c r="N923265" s="24"/>
      <c r="O923265" s="24"/>
      <c r="P923265" s="24"/>
      <c r="Q923265" s="24"/>
      <c r="R923265" s="24"/>
      <c r="S923265" s="24"/>
      <c r="T923265" s="24"/>
      <c r="U923265" s="24"/>
      <c r="V923265" s="24"/>
      <c r="W923265" s="24"/>
      <c r="X923265" s="24"/>
      <c r="Y923265" s="24"/>
      <c r="Z923265" s="24"/>
      <c r="AA923265" s="24"/>
      <c r="AB923265" s="24"/>
      <c r="AC923265" s="24"/>
      <c r="AD923265" s="24"/>
      <c r="AE923265" s="24"/>
      <c r="AF923265" s="24"/>
      <c r="AG923265" s="24"/>
      <c r="AH923265" s="24"/>
      <c r="AI923265" s="24"/>
      <c r="AJ923265" s="24"/>
      <c r="AK923265" s="24"/>
      <c r="AL923265" s="24"/>
      <c r="AM923265" s="24"/>
      <c r="AN923265" s="24"/>
      <c r="AO923265" s="24"/>
      <c r="AP923265" s="69"/>
      <c r="AQ923265" s="24"/>
      <c r="AR923265" s="24"/>
      <c r="AS923265" s="24"/>
      <c r="AT923265" s="24"/>
    </row>
    <row r="923393" spans="6:46" ht="15" x14ac:dyDescent="0.15">
      <c r="F923393" s="24"/>
      <c r="G923393" s="24"/>
      <c r="H923393" s="24"/>
      <c r="I923393" s="24"/>
      <c r="J923393" s="24"/>
      <c r="K923393" s="24"/>
      <c r="L923393" s="24"/>
      <c r="M923393" s="24"/>
      <c r="N923393" s="24"/>
      <c r="O923393" s="24"/>
      <c r="P923393" s="24"/>
      <c r="Q923393" s="24"/>
      <c r="R923393" s="24"/>
      <c r="S923393" s="24"/>
      <c r="T923393" s="24"/>
      <c r="U923393" s="24"/>
      <c r="V923393" s="24"/>
      <c r="W923393" s="24"/>
      <c r="X923393" s="24"/>
      <c r="Y923393" s="24"/>
      <c r="Z923393" s="24"/>
      <c r="AA923393" s="24"/>
      <c r="AB923393" s="24"/>
      <c r="AC923393" s="24"/>
      <c r="AD923393" s="24"/>
      <c r="AE923393" s="24"/>
      <c r="AF923393" s="24"/>
      <c r="AG923393" s="24"/>
      <c r="AH923393" s="24"/>
      <c r="AI923393" s="24"/>
      <c r="AJ923393" s="24"/>
      <c r="AK923393" s="24"/>
      <c r="AL923393" s="24"/>
      <c r="AM923393" s="24"/>
      <c r="AN923393" s="24"/>
      <c r="AO923393" s="24"/>
      <c r="AP923393" s="69"/>
      <c r="AQ923393" s="24"/>
      <c r="AR923393" s="24"/>
      <c r="AS923393" s="24"/>
      <c r="AT923393" s="24"/>
    </row>
    <row r="923521" spans="6:46" ht="15" x14ac:dyDescent="0.15">
      <c r="F923521" s="24"/>
      <c r="G923521" s="24"/>
      <c r="H923521" s="24"/>
      <c r="I923521" s="24"/>
      <c r="J923521" s="24"/>
      <c r="K923521" s="24"/>
      <c r="L923521" s="24"/>
      <c r="M923521" s="24"/>
      <c r="N923521" s="24"/>
      <c r="O923521" s="24"/>
      <c r="P923521" s="24"/>
      <c r="Q923521" s="24"/>
      <c r="R923521" s="24"/>
      <c r="S923521" s="24"/>
      <c r="T923521" s="24"/>
      <c r="U923521" s="24"/>
      <c r="V923521" s="24"/>
      <c r="W923521" s="24"/>
      <c r="X923521" s="24"/>
      <c r="Y923521" s="24"/>
      <c r="Z923521" s="24"/>
      <c r="AA923521" s="24"/>
      <c r="AB923521" s="24"/>
      <c r="AC923521" s="24"/>
      <c r="AD923521" s="24"/>
      <c r="AE923521" s="24"/>
      <c r="AF923521" s="24"/>
      <c r="AG923521" s="24"/>
      <c r="AH923521" s="24"/>
      <c r="AI923521" s="24"/>
      <c r="AJ923521" s="24"/>
      <c r="AK923521" s="24"/>
      <c r="AL923521" s="24"/>
      <c r="AM923521" s="24"/>
      <c r="AN923521" s="24"/>
      <c r="AO923521" s="24"/>
      <c r="AP923521" s="69"/>
      <c r="AQ923521" s="24"/>
      <c r="AR923521" s="24"/>
      <c r="AS923521" s="24"/>
      <c r="AT923521" s="24"/>
    </row>
    <row r="923649" spans="6:46" ht="15" x14ac:dyDescent="0.15">
      <c r="F923649" s="24"/>
      <c r="G923649" s="24"/>
      <c r="H923649" s="24"/>
      <c r="I923649" s="24"/>
      <c r="J923649" s="24"/>
      <c r="K923649" s="24"/>
      <c r="L923649" s="24"/>
      <c r="M923649" s="24"/>
      <c r="N923649" s="24"/>
      <c r="O923649" s="24"/>
      <c r="P923649" s="24"/>
      <c r="Q923649" s="24"/>
      <c r="R923649" s="24"/>
      <c r="S923649" s="24"/>
      <c r="T923649" s="24"/>
      <c r="U923649" s="24"/>
      <c r="V923649" s="24"/>
      <c r="W923649" s="24"/>
      <c r="X923649" s="24"/>
      <c r="Y923649" s="24"/>
      <c r="Z923649" s="24"/>
      <c r="AA923649" s="24"/>
      <c r="AB923649" s="24"/>
      <c r="AC923649" s="24"/>
      <c r="AD923649" s="24"/>
      <c r="AE923649" s="24"/>
      <c r="AF923649" s="24"/>
      <c r="AG923649" s="24"/>
      <c r="AH923649" s="24"/>
      <c r="AI923649" s="24"/>
      <c r="AJ923649" s="24"/>
      <c r="AK923649" s="24"/>
      <c r="AL923649" s="24"/>
      <c r="AM923649" s="24"/>
      <c r="AN923649" s="24"/>
      <c r="AO923649" s="24"/>
      <c r="AP923649" s="69"/>
      <c r="AQ923649" s="24"/>
      <c r="AR923649" s="24"/>
      <c r="AS923649" s="24"/>
      <c r="AT923649" s="24"/>
    </row>
    <row r="923777" spans="6:46" ht="15" x14ac:dyDescent="0.15">
      <c r="F923777" s="24"/>
      <c r="G923777" s="24"/>
      <c r="H923777" s="24"/>
      <c r="I923777" s="24"/>
      <c r="J923777" s="24"/>
      <c r="K923777" s="24"/>
      <c r="L923777" s="24"/>
      <c r="M923777" s="24"/>
      <c r="N923777" s="24"/>
      <c r="O923777" s="24"/>
      <c r="P923777" s="24"/>
      <c r="Q923777" s="24"/>
      <c r="R923777" s="24"/>
      <c r="S923777" s="24"/>
      <c r="T923777" s="24"/>
      <c r="U923777" s="24"/>
      <c r="V923777" s="24"/>
      <c r="W923777" s="24"/>
      <c r="X923777" s="24"/>
      <c r="Y923777" s="24"/>
      <c r="Z923777" s="24"/>
      <c r="AA923777" s="24"/>
      <c r="AB923777" s="24"/>
      <c r="AC923777" s="24"/>
      <c r="AD923777" s="24"/>
      <c r="AE923777" s="24"/>
      <c r="AF923777" s="24"/>
      <c r="AG923777" s="24"/>
      <c r="AH923777" s="24"/>
      <c r="AI923777" s="24"/>
      <c r="AJ923777" s="24"/>
      <c r="AK923777" s="24"/>
      <c r="AL923777" s="24"/>
      <c r="AM923777" s="24"/>
      <c r="AN923777" s="24"/>
      <c r="AO923777" s="24"/>
      <c r="AP923777" s="69"/>
      <c r="AQ923777" s="24"/>
      <c r="AR923777" s="24"/>
      <c r="AS923777" s="24"/>
      <c r="AT923777" s="24"/>
    </row>
    <row r="923905" spans="6:46" ht="15" x14ac:dyDescent="0.15">
      <c r="F923905" s="24"/>
      <c r="G923905" s="24"/>
      <c r="H923905" s="24"/>
      <c r="I923905" s="24"/>
      <c r="J923905" s="24"/>
      <c r="K923905" s="24"/>
      <c r="L923905" s="24"/>
      <c r="M923905" s="24"/>
      <c r="N923905" s="24"/>
      <c r="O923905" s="24"/>
      <c r="P923905" s="24"/>
      <c r="Q923905" s="24"/>
      <c r="R923905" s="24"/>
      <c r="S923905" s="24"/>
      <c r="T923905" s="24"/>
      <c r="U923905" s="24"/>
      <c r="V923905" s="24"/>
      <c r="W923905" s="24"/>
      <c r="X923905" s="24"/>
      <c r="Y923905" s="24"/>
      <c r="Z923905" s="24"/>
      <c r="AA923905" s="24"/>
      <c r="AB923905" s="24"/>
      <c r="AC923905" s="24"/>
      <c r="AD923905" s="24"/>
      <c r="AE923905" s="24"/>
      <c r="AF923905" s="24"/>
      <c r="AG923905" s="24"/>
      <c r="AH923905" s="24"/>
      <c r="AI923905" s="24"/>
      <c r="AJ923905" s="24"/>
      <c r="AK923905" s="24"/>
      <c r="AL923905" s="24"/>
      <c r="AM923905" s="24"/>
      <c r="AN923905" s="24"/>
      <c r="AO923905" s="24"/>
      <c r="AP923905" s="69"/>
      <c r="AQ923905" s="24"/>
      <c r="AR923905" s="24"/>
      <c r="AS923905" s="24"/>
      <c r="AT923905" s="24"/>
    </row>
    <row r="924033" spans="6:46" ht="15" x14ac:dyDescent="0.15">
      <c r="F924033" s="24"/>
      <c r="G924033" s="24"/>
      <c r="H924033" s="24"/>
      <c r="I924033" s="24"/>
      <c r="J924033" s="24"/>
      <c r="K924033" s="24"/>
      <c r="L924033" s="24"/>
      <c r="M924033" s="24"/>
      <c r="N924033" s="24"/>
      <c r="O924033" s="24"/>
      <c r="P924033" s="24"/>
      <c r="Q924033" s="24"/>
      <c r="R924033" s="24"/>
      <c r="S924033" s="24"/>
      <c r="T924033" s="24"/>
      <c r="U924033" s="24"/>
      <c r="V924033" s="24"/>
      <c r="W924033" s="24"/>
      <c r="X924033" s="24"/>
      <c r="Y924033" s="24"/>
      <c r="Z924033" s="24"/>
      <c r="AA924033" s="24"/>
      <c r="AB924033" s="24"/>
      <c r="AC924033" s="24"/>
      <c r="AD924033" s="24"/>
      <c r="AE924033" s="24"/>
      <c r="AF924033" s="24"/>
      <c r="AG924033" s="24"/>
      <c r="AH924033" s="24"/>
      <c r="AI924033" s="24"/>
      <c r="AJ924033" s="24"/>
      <c r="AK924033" s="24"/>
      <c r="AL924033" s="24"/>
      <c r="AM924033" s="24"/>
      <c r="AN924033" s="24"/>
      <c r="AO924033" s="24"/>
      <c r="AP924033" s="69"/>
      <c r="AQ924033" s="24"/>
      <c r="AR924033" s="24"/>
      <c r="AS924033" s="24"/>
      <c r="AT924033" s="24"/>
    </row>
    <row r="924161" spans="6:46" ht="15" x14ac:dyDescent="0.15">
      <c r="F924161" s="24"/>
      <c r="G924161" s="24"/>
      <c r="H924161" s="24"/>
      <c r="I924161" s="24"/>
      <c r="J924161" s="24"/>
      <c r="K924161" s="24"/>
      <c r="L924161" s="24"/>
      <c r="M924161" s="24"/>
      <c r="N924161" s="24"/>
      <c r="O924161" s="24"/>
      <c r="P924161" s="24"/>
      <c r="Q924161" s="24"/>
      <c r="R924161" s="24"/>
      <c r="S924161" s="24"/>
      <c r="T924161" s="24"/>
      <c r="U924161" s="24"/>
      <c r="V924161" s="24"/>
      <c r="W924161" s="24"/>
      <c r="X924161" s="24"/>
      <c r="Y924161" s="24"/>
      <c r="Z924161" s="24"/>
      <c r="AA924161" s="24"/>
      <c r="AB924161" s="24"/>
      <c r="AC924161" s="24"/>
      <c r="AD924161" s="24"/>
      <c r="AE924161" s="24"/>
      <c r="AF924161" s="24"/>
      <c r="AG924161" s="24"/>
      <c r="AH924161" s="24"/>
      <c r="AI924161" s="24"/>
      <c r="AJ924161" s="24"/>
      <c r="AK924161" s="24"/>
      <c r="AL924161" s="24"/>
      <c r="AM924161" s="24"/>
      <c r="AN924161" s="24"/>
      <c r="AO924161" s="24"/>
      <c r="AP924161" s="69"/>
      <c r="AQ924161" s="24"/>
      <c r="AR924161" s="24"/>
      <c r="AS924161" s="24"/>
      <c r="AT924161" s="24"/>
    </row>
    <row r="924289" spans="6:46" ht="15" x14ac:dyDescent="0.15">
      <c r="F924289" s="24"/>
      <c r="G924289" s="24"/>
      <c r="H924289" s="24"/>
      <c r="I924289" s="24"/>
      <c r="J924289" s="24"/>
      <c r="K924289" s="24"/>
      <c r="L924289" s="24"/>
      <c r="M924289" s="24"/>
      <c r="N924289" s="24"/>
      <c r="O924289" s="24"/>
      <c r="P924289" s="24"/>
      <c r="Q924289" s="24"/>
      <c r="R924289" s="24"/>
      <c r="S924289" s="24"/>
      <c r="T924289" s="24"/>
      <c r="U924289" s="24"/>
      <c r="V924289" s="24"/>
      <c r="W924289" s="24"/>
      <c r="X924289" s="24"/>
      <c r="Y924289" s="24"/>
      <c r="Z924289" s="24"/>
      <c r="AA924289" s="24"/>
      <c r="AB924289" s="24"/>
      <c r="AC924289" s="24"/>
      <c r="AD924289" s="24"/>
      <c r="AE924289" s="24"/>
      <c r="AF924289" s="24"/>
      <c r="AG924289" s="24"/>
      <c r="AH924289" s="24"/>
      <c r="AI924289" s="24"/>
      <c r="AJ924289" s="24"/>
      <c r="AK924289" s="24"/>
      <c r="AL924289" s="24"/>
      <c r="AM924289" s="24"/>
      <c r="AN924289" s="24"/>
      <c r="AO924289" s="24"/>
      <c r="AP924289" s="69"/>
      <c r="AQ924289" s="24"/>
      <c r="AR924289" s="24"/>
      <c r="AS924289" s="24"/>
      <c r="AT924289" s="24"/>
    </row>
    <row r="924417" spans="6:46" ht="15" x14ac:dyDescent="0.15">
      <c r="F924417" s="24"/>
      <c r="G924417" s="24"/>
      <c r="H924417" s="24"/>
      <c r="I924417" s="24"/>
      <c r="J924417" s="24"/>
      <c r="K924417" s="24"/>
      <c r="L924417" s="24"/>
      <c r="M924417" s="24"/>
      <c r="N924417" s="24"/>
      <c r="O924417" s="24"/>
      <c r="P924417" s="24"/>
      <c r="Q924417" s="24"/>
      <c r="R924417" s="24"/>
      <c r="S924417" s="24"/>
      <c r="T924417" s="24"/>
      <c r="U924417" s="24"/>
      <c r="V924417" s="24"/>
      <c r="W924417" s="24"/>
      <c r="X924417" s="24"/>
      <c r="Y924417" s="24"/>
      <c r="Z924417" s="24"/>
      <c r="AA924417" s="24"/>
      <c r="AB924417" s="24"/>
      <c r="AC924417" s="24"/>
      <c r="AD924417" s="24"/>
      <c r="AE924417" s="24"/>
      <c r="AF924417" s="24"/>
      <c r="AG924417" s="24"/>
      <c r="AH924417" s="24"/>
      <c r="AI924417" s="24"/>
      <c r="AJ924417" s="24"/>
      <c r="AK924417" s="24"/>
      <c r="AL924417" s="24"/>
      <c r="AM924417" s="24"/>
      <c r="AN924417" s="24"/>
      <c r="AO924417" s="24"/>
      <c r="AP924417" s="69"/>
      <c r="AQ924417" s="24"/>
      <c r="AR924417" s="24"/>
      <c r="AS924417" s="24"/>
      <c r="AT924417" s="24"/>
    </row>
    <row r="924545" spans="6:46" ht="15" x14ac:dyDescent="0.15">
      <c r="F924545" s="24"/>
      <c r="G924545" s="24"/>
      <c r="H924545" s="24"/>
      <c r="I924545" s="24"/>
      <c r="J924545" s="24"/>
      <c r="K924545" s="24"/>
      <c r="L924545" s="24"/>
      <c r="M924545" s="24"/>
      <c r="N924545" s="24"/>
      <c r="O924545" s="24"/>
      <c r="P924545" s="24"/>
      <c r="Q924545" s="24"/>
      <c r="R924545" s="24"/>
      <c r="S924545" s="24"/>
      <c r="T924545" s="24"/>
      <c r="U924545" s="24"/>
      <c r="V924545" s="24"/>
      <c r="W924545" s="24"/>
      <c r="X924545" s="24"/>
      <c r="Y924545" s="24"/>
      <c r="Z924545" s="24"/>
      <c r="AA924545" s="24"/>
      <c r="AB924545" s="24"/>
      <c r="AC924545" s="24"/>
      <c r="AD924545" s="24"/>
      <c r="AE924545" s="24"/>
      <c r="AF924545" s="24"/>
      <c r="AG924545" s="24"/>
      <c r="AH924545" s="24"/>
      <c r="AI924545" s="24"/>
      <c r="AJ924545" s="24"/>
      <c r="AK924545" s="24"/>
      <c r="AL924545" s="24"/>
      <c r="AM924545" s="24"/>
      <c r="AN924545" s="24"/>
      <c r="AO924545" s="24"/>
      <c r="AP924545" s="69"/>
      <c r="AQ924545" s="24"/>
      <c r="AR924545" s="24"/>
      <c r="AS924545" s="24"/>
      <c r="AT924545" s="24"/>
    </row>
    <row r="924673" spans="6:46" ht="15" x14ac:dyDescent="0.15">
      <c r="F924673" s="24"/>
      <c r="G924673" s="24"/>
      <c r="H924673" s="24"/>
      <c r="I924673" s="24"/>
      <c r="J924673" s="24"/>
      <c r="K924673" s="24"/>
      <c r="L924673" s="24"/>
      <c r="M924673" s="24"/>
      <c r="N924673" s="24"/>
      <c r="O924673" s="24"/>
      <c r="P924673" s="24"/>
      <c r="Q924673" s="24"/>
      <c r="R924673" s="24"/>
      <c r="S924673" s="24"/>
      <c r="T924673" s="24"/>
      <c r="U924673" s="24"/>
      <c r="V924673" s="24"/>
      <c r="W924673" s="24"/>
      <c r="X924673" s="24"/>
      <c r="Y924673" s="24"/>
      <c r="Z924673" s="24"/>
      <c r="AA924673" s="24"/>
      <c r="AB924673" s="24"/>
      <c r="AC924673" s="24"/>
      <c r="AD924673" s="24"/>
      <c r="AE924673" s="24"/>
      <c r="AF924673" s="24"/>
      <c r="AG924673" s="24"/>
      <c r="AH924673" s="24"/>
      <c r="AI924673" s="24"/>
      <c r="AJ924673" s="24"/>
      <c r="AK924673" s="24"/>
      <c r="AL924673" s="24"/>
      <c r="AM924673" s="24"/>
      <c r="AN924673" s="24"/>
      <c r="AO924673" s="24"/>
      <c r="AP924673" s="69"/>
      <c r="AQ924673" s="24"/>
      <c r="AR924673" s="24"/>
      <c r="AS924673" s="24"/>
      <c r="AT924673" s="24"/>
    </row>
    <row r="924801" spans="6:46" ht="15" x14ac:dyDescent="0.15">
      <c r="F924801" s="24"/>
      <c r="G924801" s="24"/>
      <c r="H924801" s="24"/>
      <c r="I924801" s="24"/>
      <c r="J924801" s="24"/>
      <c r="K924801" s="24"/>
      <c r="L924801" s="24"/>
      <c r="M924801" s="24"/>
      <c r="N924801" s="24"/>
      <c r="O924801" s="24"/>
      <c r="P924801" s="24"/>
      <c r="Q924801" s="24"/>
      <c r="R924801" s="24"/>
      <c r="S924801" s="24"/>
      <c r="T924801" s="24"/>
      <c r="U924801" s="24"/>
      <c r="V924801" s="24"/>
      <c r="W924801" s="24"/>
      <c r="X924801" s="24"/>
      <c r="Y924801" s="24"/>
      <c r="Z924801" s="24"/>
      <c r="AA924801" s="24"/>
      <c r="AB924801" s="24"/>
      <c r="AC924801" s="24"/>
      <c r="AD924801" s="24"/>
      <c r="AE924801" s="24"/>
      <c r="AF924801" s="24"/>
      <c r="AG924801" s="24"/>
      <c r="AH924801" s="24"/>
      <c r="AI924801" s="24"/>
      <c r="AJ924801" s="24"/>
      <c r="AK924801" s="24"/>
      <c r="AL924801" s="24"/>
      <c r="AM924801" s="24"/>
      <c r="AN924801" s="24"/>
      <c r="AO924801" s="24"/>
      <c r="AP924801" s="69"/>
      <c r="AQ924801" s="24"/>
      <c r="AR924801" s="24"/>
      <c r="AS924801" s="24"/>
      <c r="AT924801" s="24"/>
    </row>
    <row r="924929" spans="6:46" ht="15" x14ac:dyDescent="0.15">
      <c r="F924929" s="24"/>
      <c r="G924929" s="24"/>
      <c r="H924929" s="24"/>
      <c r="I924929" s="24"/>
      <c r="J924929" s="24"/>
      <c r="K924929" s="24"/>
      <c r="L924929" s="24"/>
      <c r="M924929" s="24"/>
      <c r="N924929" s="24"/>
      <c r="O924929" s="24"/>
      <c r="P924929" s="24"/>
      <c r="Q924929" s="24"/>
      <c r="R924929" s="24"/>
      <c r="S924929" s="24"/>
      <c r="T924929" s="24"/>
      <c r="U924929" s="24"/>
      <c r="V924929" s="24"/>
      <c r="W924929" s="24"/>
      <c r="X924929" s="24"/>
      <c r="Y924929" s="24"/>
      <c r="Z924929" s="24"/>
      <c r="AA924929" s="24"/>
      <c r="AB924929" s="24"/>
      <c r="AC924929" s="24"/>
      <c r="AD924929" s="24"/>
      <c r="AE924929" s="24"/>
      <c r="AF924929" s="24"/>
      <c r="AG924929" s="24"/>
      <c r="AH924929" s="24"/>
      <c r="AI924929" s="24"/>
      <c r="AJ924929" s="24"/>
      <c r="AK924929" s="24"/>
      <c r="AL924929" s="24"/>
      <c r="AM924929" s="24"/>
      <c r="AN924929" s="24"/>
      <c r="AO924929" s="24"/>
      <c r="AP924929" s="69"/>
      <c r="AQ924929" s="24"/>
      <c r="AR924929" s="24"/>
      <c r="AS924929" s="24"/>
      <c r="AT924929" s="24"/>
    </row>
    <row r="925057" spans="6:46" ht="15" x14ac:dyDescent="0.15">
      <c r="F925057" s="24"/>
      <c r="G925057" s="24"/>
      <c r="H925057" s="24"/>
      <c r="I925057" s="24"/>
      <c r="J925057" s="24"/>
      <c r="K925057" s="24"/>
      <c r="L925057" s="24"/>
      <c r="M925057" s="24"/>
      <c r="N925057" s="24"/>
      <c r="O925057" s="24"/>
      <c r="P925057" s="24"/>
      <c r="Q925057" s="24"/>
      <c r="R925057" s="24"/>
      <c r="S925057" s="24"/>
      <c r="T925057" s="24"/>
      <c r="U925057" s="24"/>
      <c r="V925057" s="24"/>
      <c r="W925057" s="24"/>
      <c r="X925057" s="24"/>
      <c r="Y925057" s="24"/>
      <c r="Z925057" s="24"/>
      <c r="AA925057" s="24"/>
      <c r="AB925057" s="24"/>
      <c r="AC925057" s="24"/>
      <c r="AD925057" s="24"/>
      <c r="AE925057" s="24"/>
      <c r="AF925057" s="24"/>
      <c r="AG925057" s="24"/>
      <c r="AH925057" s="24"/>
      <c r="AI925057" s="24"/>
      <c r="AJ925057" s="24"/>
      <c r="AK925057" s="24"/>
      <c r="AL925057" s="24"/>
      <c r="AM925057" s="24"/>
      <c r="AN925057" s="24"/>
      <c r="AO925057" s="24"/>
      <c r="AP925057" s="69"/>
      <c r="AQ925057" s="24"/>
      <c r="AR925057" s="24"/>
      <c r="AS925057" s="24"/>
      <c r="AT925057" s="24"/>
    </row>
    <row r="925185" spans="6:46" ht="15" x14ac:dyDescent="0.15">
      <c r="F925185" s="24"/>
      <c r="G925185" s="24"/>
      <c r="H925185" s="24"/>
      <c r="I925185" s="24"/>
      <c r="J925185" s="24"/>
      <c r="K925185" s="24"/>
      <c r="L925185" s="24"/>
      <c r="M925185" s="24"/>
      <c r="N925185" s="24"/>
      <c r="O925185" s="24"/>
      <c r="P925185" s="24"/>
      <c r="Q925185" s="24"/>
      <c r="R925185" s="24"/>
      <c r="S925185" s="24"/>
      <c r="T925185" s="24"/>
      <c r="U925185" s="24"/>
      <c r="V925185" s="24"/>
      <c r="W925185" s="24"/>
      <c r="X925185" s="24"/>
      <c r="Y925185" s="24"/>
      <c r="Z925185" s="24"/>
      <c r="AA925185" s="24"/>
      <c r="AB925185" s="24"/>
      <c r="AC925185" s="24"/>
      <c r="AD925185" s="24"/>
      <c r="AE925185" s="24"/>
      <c r="AF925185" s="24"/>
      <c r="AG925185" s="24"/>
      <c r="AH925185" s="24"/>
      <c r="AI925185" s="24"/>
      <c r="AJ925185" s="24"/>
      <c r="AK925185" s="24"/>
      <c r="AL925185" s="24"/>
      <c r="AM925185" s="24"/>
      <c r="AN925185" s="24"/>
      <c r="AO925185" s="24"/>
      <c r="AP925185" s="69"/>
      <c r="AQ925185" s="24"/>
      <c r="AR925185" s="24"/>
      <c r="AS925185" s="24"/>
      <c r="AT925185" s="24"/>
    </row>
    <row r="925313" spans="6:46" ht="15" x14ac:dyDescent="0.15">
      <c r="F925313" s="24"/>
      <c r="G925313" s="24"/>
      <c r="H925313" s="24"/>
      <c r="I925313" s="24"/>
      <c r="J925313" s="24"/>
      <c r="K925313" s="24"/>
      <c r="L925313" s="24"/>
      <c r="M925313" s="24"/>
      <c r="N925313" s="24"/>
      <c r="O925313" s="24"/>
      <c r="P925313" s="24"/>
      <c r="Q925313" s="24"/>
      <c r="R925313" s="24"/>
      <c r="S925313" s="24"/>
      <c r="T925313" s="24"/>
      <c r="U925313" s="24"/>
      <c r="V925313" s="24"/>
      <c r="W925313" s="24"/>
      <c r="X925313" s="24"/>
      <c r="Y925313" s="24"/>
      <c r="Z925313" s="24"/>
      <c r="AA925313" s="24"/>
      <c r="AB925313" s="24"/>
      <c r="AC925313" s="24"/>
      <c r="AD925313" s="24"/>
      <c r="AE925313" s="24"/>
      <c r="AF925313" s="24"/>
      <c r="AG925313" s="24"/>
      <c r="AH925313" s="24"/>
      <c r="AI925313" s="24"/>
      <c r="AJ925313" s="24"/>
      <c r="AK925313" s="24"/>
      <c r="AL925313" s="24"/>
      <c r="AM925313" s="24"/>
      <c r="AN925313" s="24"/>
      <c r="AO925313" s="24"/>
      <c r="AP925313" s="69"/>
      <c r="AQ925313" s="24"/>
      <c r="AR925313" s="24"/>
      <c r="AS925313" s="24"/>
      <c r="AT925313" s="24"/>
    </row>
    <row r="925441" spans="6:46" ht="15" x14ac:dyDescent="0.15">
      <c r="F925441" s="24"/>
      <c r="G925441" s="24"/>
      <c r="H925441" s="24"/>
      <c r="I925441" s="24"/>
      <c r="J925441" s="24"/>
      <c r="K925441" s="24"/>
      <c r="L925441" s="24"/>
      <c r="M925441" s="24"/>
      <c r="N925441" s="24"/>
      <c r="O925441" s="24"/>
      <c r="P925441" s="24"/>
      <c r="Q925441" s="24"/>
      <c r="R925441" s="24"/>
      <c r="S925441" s="24"/>
      <c r="T925441" s="24"/>
      <c r="U925441" s="24"/>
      <c r="V925441" s="24"/>
      <c r="W925441" s="24"/>
      <c r="X925441" s="24"/>
      <c r="Y925441" s="24"/>
      <c r="Z925441" s="24"/>
      <c r="AA925441" s="24"/>
      <c r="AB925441" s="24"/>
      <c r="AC925441" s="24"/>
      <c r="AD925441" s="24"/>
      <c r="AE925441" s="24"/>
      <c r="AF925441" s="24"/>
      <c r="AG925441" s="24"/>
      <c r="AH925441" s="24"/>
      <c r="AI925441" s="24"/>
      <c r="AJ925441" s="24"/>
      <c r="AK925441" s="24"/>
      <c r="AL925441" s="24"/>
      <c r="AM925441" s="24"/>
      <c r="AN925441" s="24"/>
      <c r="AO925441" s="24"/>
      <c r="AP925441" s="69"/>
      <c r="AQ925441" s="24"/>
      <c r="AR925441" s="24"/>
      <c r="AS925441" s="24"/>
      <c r="AT925441" s="24"/>
    </row>
    <row r="925569" spans="6:46" ht="15" x14ac:dyDescent="0.15">
      <c r="F925569" s="24"/>
      <c r="G925569" s="24"/>
      <c r="H925569" s="24"/>
      <c r="I925569" s="24"/>
      <c r="J925569" s="24"/>
      <c r="K925569" s="24"/>
      <c r="L925569" s="24"/>
      <c r="M925569" s="24"/>
      <c r="N925569" s="24"/>
      <c r="O925569" s="24"/>
      <c r="P925569" s="24"/>
      <c r="Q925569" s="24"/>
      <c r="R925569" s="24"/>
      <c r="S925569" s="24"/>
      <c r="T925569" s="24"/>
      <c r="U925569" s="24"/>
      <c r="V925569" s="24"/>
      <c r="W925569" s="24"/>
      <c r="X925569" s="24"/>
      <c r="Y925569" s="24"/>
      <c r="Z925569" s="24"/>
      <c r="AA925569" s="24"/>
      <c r="AB925569" s="24"/>
      <c r="AC925569" s="24"/>
      <c r="AD925569" s="24"/>
      <c r="AE925569" s="24"/>
      <c r="AF925569" s="24"/>
      <c r="AG925569" s="24"/>
      <c r="AH925569" s="24"/>
      <c r="AI925569" s="24"/>
      <c r="AJ925569" s="24"/>
      <c r="AK925569" s="24"/>
      <c r="AL925569" s="24"/>
      <c r="AM925569" s="24"/>
      <c r="AN925569" s="24"/>
      <c r="AO925569" s="24"/>
      <c r="AP925569" s="69"/>
      <c r="AQ925569" s="24"/>
      <c r="AR925569" s="24"/>
      <c r="AS925569" s="24"/>
      <c r="AT925569" s="24"/>
    </row>
    <row r="925697" spans="6:46" ht="15" x14ac:dyDescent="0.15">
      <c r="F925697" s="24"/>
      <c r="G925697" s="24"/>
      <c r="H925697" s="24"/>
      <c r="I925697" s="24"/>
      <c r="J925697" s="24"/>
      <c r="K925697" s="24"/>
      <c r="L925697" s="24"/>
      <c r="M925697" s="24"/>
      <c r="N925697" s="24"/>
      <c r="O925697" s="24"/>
      <c r="P925697" s="24"/>
      <c r="Q925697" s="24"/>
      <c r="R925697" s="24"/>
      <c r="S925697" s="24"/>
      <c r="T925697" s="24"/>
      <c r="U925697" s="24"/>
      <c r="V925697" s="24"/>
      <c r="W925697" s="24"/>
      <c r="X925697" s="24"/>
      <c r="Y925697" s="24"/>
      <c r="Z925697" s="24"/>
      <c r="AA925697" s="24"/>
      <c r="AB925697" s="24"/>
      <c r="AC925697" s="24"/>
      <c r="AD925697" s="24"/>
      <c r="AE925697" s="24"/>
      <c r="AF925697" s="24"/>
      <c r="AG925697" s="24"/>
      <c r="AH925697" s="24"/>
      <c r="AI925697" s="24"/>
      <c r="AJ925697" s="24"/>
      <c r="AK925697" s="24"/>
      <c r="AL925697" s="24"/>
      <c r="AM925697" s="24"/>
      <c r="AN925697" s="24"/>
      <c r="AO925697" s="24"/>
      <c r="AP925697" s="69"/>
      <c r="AQ925697" s="24"/>
      <c r="AR925697" s="24"/>
      <c r="AS925697" s="24"/>
      <c r="AT925697" s="24"/>
    </row>
    <row r="925825" spans="6:46" ht="15" x14ac:dyDescent="0.15">
      <c r="F925825" s="24"/>
      <c r="G925825" s="24"/>
      <c r="H925825" s="24"/>
      <c r="I925825" s="24"/>
      <c r="J925825" s="24"/>
      <c r="K925825" s="24"/>
      <c r="L925825" s="24"/>
      <c r="M925825" s="24"/>
      <c r="N925825" s="24"/>
      <c r="O925825" s="24"/>
      <c r="P925825" s="24"/>
      <c r="Q925825" s="24"/>
      <c r="R925825" s="24"/>
      <c r="S925825" s="24"/>
      <c r="T925825" s="24"/>
      <c r="U925825" s="24"/>
      <c r="V925825" s="24"/>
      <c r="W925825" s="24"/>
      <c r="X925825" s="24"/>
      <c r="Y925825" s="24"/>
      <c r="Z925825" s="24"/>
      <c r="AA925825" s="24"/>
      <c r="AB925825" s="24"/>
      <c r="AC925825" s="24"/>
      <c r="AD925825" s="24"/>
      <c r="AE925825" s="24"/>
      <c r="AF925825" s="24"/>
      <c r="AG925825" s="24"/>
      <c r="AH925825" s="24"/>
      <c r="AI925825" s="24"/>
      <c r="AJ925825" s="24"/>
      <c r="AK925825" s="24"/>
      <c r="AL925825" s="24"/>
      <c r="AM925825" s="24"/>
      <c r="AN925825" s="24"/>
      <c r="AO925825" s="24"/>
      <c r="AP925825" s="69"/>
      <c r="AQ925825" s="24"/>
      <c r="AR925825" s="24"/>
      <c r="AS925825" s="24"/>
      <c r="AT925825" s="24"/>
    </row>
    <row r="925953" spans="6:46" ht="15" x14ac:dyDescent="0.15">
      <c r="F925953" s="24"/>
      <c r="G925953" s="24"/>
      <c r="H925953" s="24"/>
      <c r="I925953" s="24"/>
      <c r="J925953" s="24"/>
      <c r="K925953" s="24"/>
      <c r="L925953" s="24"/>
      <c r="M925953" s="24"/>
      <c r="N925953" s="24"/>
      <c r="O925953" s="24"/>
      <c r="P925953" s="24"/>
      <c r="Q925953" s="24"/>
      <c r="R925953" s="24"/>
      <c r="S925953" s="24"/>
      <c r="T925953" s="24"/>
      <c r="U925953" s="24"/>
      <c r="V925953" s="24"/>
      <c r="W925953" s="24"/>
      <c r="X925953" s="24"/>
      <c r="Y925953" s="24"/>
      <c r="Z925953" s="24"/>
      <c r="AA925953" s="24"/>
      <c r="AB925953" s="24"/>
      <c r="AC925953" s="24"/>
      <c r="AD925953" s="24"/>
      <c r="AE925953" s="24"/>
      <c r="AF925953" s="24"/>
      <c r="AG925953" s="24"/>
      <c r="AH925953" s="24"/>
      <c r="AI925953" s="24"/>
      <c r="AJ925953" s="24"/>
      <c r="AK925953" s="24"/>
      <c r="AL925953" s="24"/>
      <c r="AM925953" s="24"/>
      <c r="AN925953" s="24"/>
      <c r="AO925953" s="24"/>
      <c r="AP925953" s="69"/>
      <c r="AQ925953" s="24"/>
      <c r="AR925953" s="24"/>
      <c r="AS925953" s="24"/>
      <c r="AT925953" s="24"/>
    </row>
    <row r="926081" spans="6:46" ht="15" x14ac:dyDescent="0.15">
      <c r="F926081" s="24"/>
      <c r="G926081" s="24"/>
      <c r="H926081" s="24"/>
      <c r="I926081" s="24"/>
      <c r="J926081" s="24"/>
      <c r="K926081" s="24"/>
      <c r="L926081" s="24"/>
      <c r="M926081" s="24"/>
      <c r="N926081" s="24"/>
      <c r="O926081" s="24"/>
      <c r="P926081" s="24"/>
      <c r="Q926081" s="24"/>
      <c r="R926081" s="24"/>
      <c r="S926081" s="24"/>
      <c r="T926081" s="24"/>
      <c r="U926081" s="24"/>
      <c r="V926081" s="24"/>
      <c r="W926081" s="24"/>
      <c r="X926081" s="24"/>
      <c r="Y926081" s="24"/>
      <c r="Z926081" s="24"/>
      <c r="AA926081" s="24"/>
      <c r="AB926081" s="24"/>
      <c r="AC926081" s="24"/>
      <c r="AD926081" s="24"/>
      <c r="AE926081" s="24"/>
      <c r="AF926081" s="24"/>
      <c r="AG926081" s="24"/>
      <c r="AH926081" s="24"/>
      <c r="AI926081" s="24"/>
      <c r="AJ926081" s="24"/>
      <c r="AK926081" s="24"/>
      <c r="AL926081" s="24"/>
      <c r="AM926081" s="24"/>
      <c r="AN926081" s="24"/>
      <c r="AO926081" s="24"/>
      <c r="AP926081" s="69"/>
      <c r="AQ926081" s="24"/>
      <c r="AR926081" s="24"/>
      <c r="AS926081" s="24"/>
      <c r="AT926081" s="24"/>
    </row>
    <row r="926209" spans="6:46" ht="15" x14ac:dyDescent="0.15">
      <c r="F926209" s="24"/>
      <c r="G926209" s="24"/>
      <c r="H926209" s="24"/>
      <c r="I926209" s="24"/>
      <c r="J926209" s="24"/>
      <c r="K926209" s="24"/>
      <c r="L926209" s="24"/>
      <c r="M926209" s="24"/>
      <c r="N926209" s="24"/>
      <c r="O926209" s="24"/>
      <c r="P926209" s="24"/>
      <c r="Q926209" s="24"/>
      <c r="R926209" s="24"/>
      <c r="S926209" s="24"/>
      <c r="T926209" s="24"/>
      <c r="U926209" s="24"/>
      <c r="V926209" s="24"/>
      <c r="W926209" s="24"/>
      <c r="X926209" s="24"/>
      <c r="Y926209" s="24"/>
      <c r="Z926209" s="24"/>
      <c r="AA926209" s="24"/>
      <c r="AB926209" s="24"/>
      <c r="AC926209" s="24"/>
      <c r="AD926209" s="24"/>
      <c r="AE926209" s="24"/>
      <c r="AF926209" s="24"/>
      <c r="AG926209" s="24"/>
      <c r="AH926209" s="24"/>
      <c r="AI926209" s="24"/>
      <c r="AJ926209" s="24"/>
      <c r="AK926209" s="24"/>
      <c r="AL926209" s="24"/>
      <c r="AM926209" s="24"/>
      <c r="AN926209" s="24"/>
      <c r="AO926209" s="24"/>
      <c r="AP926209" s="69"/>
      <c r="AQ926209" s="24"/>
      <c r="AR926209" s="24"/>
      <c r="AS926209" s="24"/>
      <c r="AT926209" s="24"/>
    </row>
    <row r="926337" spans="6:46" ht="15" x14ac:dyDescent="0.15">
      <c r="F926337" s="24"/>
      <c r="G926337" s="24"/>
      <c r="H926337" s="24"/>
      <c r="I926337" s="24"/>
      <c r="J926337" s="24"/>
      <c r="K926337" s="24"/>
      <c r="L926337" s="24"/>
      <c r="M926337" s="24"/>
      <c r="N926337" s="24"/>
      <c r="O926337" s="24"/>
      <c r="P926337" s="24"/>
      <c r="Q926337" s="24"/>
      <c r="R926337" s="24"/>
      <c r="S926337" s="24"/>
      <c r="T926337" s="24"/>
      <c r="U926337" s="24"/>
      <c r="V926337" s="24"/>
      <c r="W926337" s="24"/>
      <c r="X926337" s="24"/>
      <c r="Y926337" s="24"/>
      <c r="Z926337" s="24"/>
      <c r="AA926337" s="24"/>
      <c r="AB926337" s="24"/>
      <c r="AC926337" s="24"/>
      <c r="AD926337" s="24"/>
      <c r="AE926337" s="24"/>
      <c r="AF926337" s="24"/>
      <c r="AG926337" s="24"/>
      <c r="AH926337" s="24"/>
      <c r="AI926337" s="24"/>
      <c r="AJ926337" s="24"/>
      <c r="AK926337" s="24"/>
      <c r="AL926337" s="24"/>
      <c r="AM926337" s="24"/>
      <c r="AN926337" s="24"/>
      <c r="AO926337" s="24"/>
      <c r="AP926337" s="69"/>
      <c r="AQ926337" s="24"/>
      <c r="AR926337" s="24"/>
      <c r="AS926337" s="24"/>
      <c r="AT926337" s="24"/>
    </row>
    <row r="926465" spans="6:46" ht="15" x14ac:dyDescent="0.15">
      <c r="F926465" s="24"/>
      <c r="G926465" s="24"/>
      <c r="H926465" s="24"/>
      <c r="I926465" s="24"/>
      <c r="J926465" s="24"/>
      <c r="K926465" s="24"/>
      <c r="L926465" s="24"/>
      <c r="M926465" s="24"/>
      <c r="N926465" s="24"/>
      <c r="O926465" s="24"/>
      <c r="P926465" s="24"/>
      <c r="Q926465" s="24"/>
      <c r="R926465" s="24"/>
      <c r="S926465" s="24"/>
      <c r="T926465" s="24"/>
      <c r="U926465" s="24"/>
      <c r="V926465" s="24"/>
      <c r="W926465" s="24"/>
      <c r="X926465" s="24"/>
      <c r="Y926465" s="24"/>
      <c r="Z926465" s="24"/>
      <c r="AA926465" s="24"/>
      <c r="AB926465" s="24"/>
      <c r="AC926465" s="24"/>
      <c r="AD926465" s="24"/>
      <c r="AE926465" s="24"/>
      <c r="AF926465" s="24"/>
      <c r="AG926465" s="24"/>
      <c r="AH926465" s="24"/>
      <c r="AI926465" s="24"/>
      <c r="AJ926465" s="24"/>
      <c r="AK926465" s="24"/>
      <c r="AL926465" s="24"/>
      <c r="AM926465" s="24"/>
      <c r="AN926465" s="24"/>
      <c r="AO926465" s="24"/>
      <c r="AP926465" s="69"/>
      <c r="AQ926465" s="24"/>
      <c r="AR926465" s="24"/>
      <c r="AS926465" s="24"/>
      <c r="AT926465" s="24"/>
    </row>
    <row r="926593" spans="6:46" ht="15" x14ac:dyDescent="0.15">
      <c r="F926593" s="24"/>
      <c r="G926593" s="24"/>
      <c r="H926593" s="24"/>
      <c r="I926593" s="24"/>
      <c r="J926593" s="24"/>
      <c r="K926593" s="24"/>
      <c r="L926593" s="24"/>
      <c r="M926593" s="24"/>
      <c r="N926593" s="24"/>
      <c r="O926593" s="24"/>
      <c r="P926593" s="24"/>
      <c r="Q926593" s="24"/>
      <c r="R926593" s="24"/>
      <c r="S926593" s="24"/>
      <c r="T926593" s="24"/>
      <c r="U926593" s="24"/>
      <c r="V926593" s="24"/>
      <c r="W926593" s="24"/>
      <c r="X926593" s="24"/>
      <c r="Y926593" s="24"/>
      <c r="Z926593" s="24"/>
      <c r="AA926593" s="24"/>
      <c r="AB926593" s="24"/>
      <c r="AC926593" s="24"/>
      <c r="AD926593" s="24"/>
      <c r="AE926593" s="24"/>
      <c r="AF926593" s="24"/>
      <c r="AG926593" s="24"/>
      <c r="AH926593" s="24"/>
      <c r="AI926593" s="24"/>
      <c r="AJ926593" s="24"/>
      <c r="AK926593" s="24"/>
      <c r="AL926593" s="24"/>
      <c r="AM926593" s="24"/>
      <c r="AN926593" s="24"/>
      <c r="AO926593" s="24"/>
      <c r="AP926593" s="69"/>
      <c r="AQ926593" s="24"/>
      <c r="AR926593" s="24"/>
      <c r="AS926593" s="24"/>
      <c r="AT926593" s="24"/>
    </row>
    <row r="926721" spans="6:46" ht="15" x14ac:dyDescent="0.15">
      <c r="F926721" s="24"/>
      <c r="G926721" s="24"/>
      <c r="H926721" s="24"/>
      <c r="I926721" s="24"/>
      <c r="J926721" s="24"/>
      <c r="K926721" s="24"/>
      <c r="L926721" s="24"/>
      <c r="M926721" s="24"/>
      <c r="N926721" s="24"/>
      <c r="O926721" s="24"/>
      <c r="P926721" s="24"/>
      <c r="Q926721" s="24"/>
      <c r="R926721" s="24"/>
      <c r="S926721" s="24"/>
      <c r="T926721" s="24"/>
      <c r="U926721" s="24"/>
      <c r="V926721" s="24"/>
      <c r="W926721" s="24"/>
      <c r="X926721" s="24"/>
      <c r="Y926721" s="24"/>
      <c r="Z926721" s="24"/>
      <c r="AA926721" s="24"/>
      <c r="AB926721" s="24"/>
      <c r="AC926721" s="24"/>
      <c r="AD926721" s="24"/>
      <c r="AE926721" s="24"/>
      <c r="AF926721" s="24"/>
      <c r="AG926721" s="24"/>
      <c r="AH926721" s="24"/>
      <c r="AI926721" s="24"/>
      <c r="AJ926721" s="24"/>
      <c r="AK926721" s="24"/>
      <c r="AL926721" s="24"/>
      <c r="AM926721" s="24"/>
      <c r="AN926721" s="24"/>
      <c r="AO926721" s="24"/>
      <c r="AP926721" s="69"/>
      <c r="AQ926721" s="24"/>
      <c r="AR926721" s="24"/>
      <c r="AS926721" s="24"/>
      <c r="AT926721" s="24"/>
    </row>
    <row r="926849" spans="6:46" ht="15" x14ac:dyDescent="0.15">
      <c r="F926849" s="24"/>
      <c r="G926849" s="24"/>
      <c r="H926849" s="24"/>
      <c r="I926849" s="24"/>
      <c r="J926849" s="24"/>
      <c r="K926849" s="24"/>
      <c r="L926849" s="24"/>
      <c r="M926849" s="24"/>
      <c r="N926849" s="24"/>
      <c r="O926849" s="24"/>
      <c r="P926849" s="24"/>
      <c r="Q926849" s="24"/>
      <c r="R926849" s="24"/>
      <c r="S926849" s="24"/>
      <c r="T926849" s="24"/>
      <c r="U926849" s="24"/>
      <c r="V926849" s="24"/>
      <c r="W926849" s="24"/>
      <c r="X926849" s="24"/>
      <c r="Y926849" s="24"/>
      <c r="Z926849" s="24"/>
      <c r="AA926849" s="24"/>
      <c r="AB926849" s="24"/>
      <c r="AC926849" s="24"/>
      <c r="AD926849" s="24"/>
      <c r="AE926849" s="24"/>
      <c r="AF926849" s="24"/>
      <c r="AG926849" s="24"/>
      <c r="AH926849" s="24"/>
      <c r="AI926849" s="24"/>
      <c r="AJ926849" s="24"/>
      <c r="AK926849" s="24"/>
      <c r="AL926849" s="24"/>
      <c r="AM926849" s="24"/>
      <c r="AN926849" s="24"/>
      <c r="AO926849" s="24"/>
      <c r="AP926849" s="69"/>
      <c r="AQ926849" s="24"/>
      <c r="AR926849" s="24"/>
      <c r="AS926849" s="24"/>
      <c r="AT926849" s="24"/>
    </row>
    <row r="926977" spans="6:46" ht="15" x14ac:dyDescent="0.15">
      <c r="F926977" s="24"/>
      <c r="G926977" s="24"/>
      <c r="H926977" s="24"/>
      <c r="I926977" s="24"/>
      <c r="J926977" s="24"/>
      <c r="K926977" s="24"/>
      <c r="L926977" s="24"/>
      <c r="M926977" s="24"/>
      <c r="N926977" s="24"/>
      <c r="O926977" s="24"/>
      <c r="P926977" s="24"/>
      <c r="Q926977" s="24"/>
      <c r="R926977" s="24"/>
      <c r="S926977" s="24"/>
      <c r="T926977" s="24"/>
      <c r="U926977" s="24"/>
      <c r="V926977" s="24"/>
      <c r="W926977" s="24"/>
      <c r="X926977" s="24"/>
      <c r="Y926977" s="24"/>
      <c r="Z926977" s="24"/>
      <c r="AA926977" s="24"/>
      <c r="AB926977" s="24"/>
      <c r="AC926977" s="24"/>
      <c r="AD926977" s="24"/>
      <c r="AE926977" s="24"/>
      <c r="AF926977" s="24"/>
      <c r="AG926977" s="24"/>
      <c r="AH926977" s="24"/>
      <c r="AI926977" s="24"/>
      <c r="AJ926977" s="24"/>
      <c r="AK926977" s="24"/>
      <c r="AL926977" s="24"/>
      <c r="AM926977" s="24"/>
      <c r="AN926977" s="24"/>
      <c r="AO926977" s="24"/>
      <c r="AP926977" s="69"/>
      <c r="AQ926977" s="24"/>
      <c r="AR926977" s="24"/>
      <c r="AS926977" s="24"/>
      <c r="AT926977" s="24"/>
    </row>
    <row r="927105" spans="6:46" ht="15" x14ac:dyDescent="0.15">
      <c r="F927105" s="24"/>
      <c r="G927105" s="24"/>
      <c r="H927105" s="24"/>
      <c r="I927105" s="24"/>
      <c r="J927105" s="24"/>
      <c r="K927105" s="24"/>
      <c r="L927105" s="24"/>
      <c r="M927105" s="24"/>
      <c r="N927105" s="24"/>
      <c r="O927105" s="24"/>
      <c r="P927105" s="24"/>
      <c r="Q927105" s="24"/>
      <c r="R927105" s="24"/>
      <c r="S927105" s="24"/>
      <c r="T927105" s="24"/>
      <c r="U927105" s="24"/>
      <c r="V927105" s="24"/>
      <c r="W927105" s="24"/>
      <c r="X927105" s="24"/>
      <c r="Y927105" s="24"/>
      <c r="Z927105" s="24"/>
      <c r="AA927105" s="24"/>
      <c r="AB927105" s="24"/>
      <c r="AC927105" s="24"/>
      <c r="AD927105" s="24"/>
      <c r="AE927105" s="24"/>
      <c r="AF927105" s="24"/>
      <c r="AG927105" s="24"/>
      <c r="AH927105" s="24"/>
      <c r="AI927105" s="24"/>
      <c r="AJ927105" s="24"/>
      <c r="AK927105" s="24"/>
      <c r="AL927105" s="24"/>
      <c r="AM927105" s="24"/>
      <c r="AN927105" s="24"/>
      <c r="AO927105" s="24"/>
      <c r="AP927105" s="69"/>
      <c r="AQ927105" s="24"/>
      <c r="AR927105" s="24"/>
      <c r="AS927105" s="24"/>
      <c r="AT927105" s="24"/>
    </row>
    <row r="927233" spans="6:46" ht="15" x14ac:dyDescent="0.15">
      <c r="F927233" s="24"/>
      <c r="G927233" s="24"/>
      <c r="H927233" s="24"/>
      <c r="I927233" s="24"/>
      <c r="J927233" s="24"/>
      <c r="K927233" s="24"/>
      <c r="L927233" s="24"/>
      <c r="M927233" s="24"/>
      <c r="N927233" s="24"/>
      <c r="O927233" s="24"/>
      <c r="P927233" s="24"/>
      <c r="Q927233" s="24"/>
      <c r="R927233" s="24"/>
      <c r="S927233" s="24"/>
      <c r="T927233" s="24"/>
      <c r="U927233" s="24"/>
      <c r="V927233" s="24"/>
      <c r="W927233" s="24"/>
      <c r="X927233" s="24"/>
      <c r="Y927233" s="24"/>
      <c r="Z927233" s="24"/>
      <c r="AA927233" s="24"/>
      <c r="AB927233" s="24"/>
      <c r="AC927233" s="24"/>
      <c r="AD927233" s="24"/>
      <c r="AE927233" s="24"/>
      <c r="AF927233" s="24"/>
      <c r="AG927233" s="24"/>
      <c r="AH927233" s="24"/>
      <c r="AI927233" s="24"/>
      <c r="AJ927233" s="24"/>
      <c r="AK927233" s="24"/>
      <c r="AL927233" s="24"/>
      <c r="AM927233" s="24"/>
      <c r="AN927233" s="24"/>
      <c r="AO927233" s="24"/>
      <c r="AP927233" s="69"/>
      <c r="AQ927233" s="24"/>
      <c r="AR927233" s="24"/>
      <c r="AS927233" s="24"/>
      <c r="AT927233" s="24"/>
    </row>
    <row r="927361" spans="6:46" ht="15" x14ac:dyDescent="0.15">
      <c r="F927361" s="24"/>
      <c r="G927361" s="24"/>
      <c r="H927361" s="24"/>
      <c r="I927361" s="24"/>
      <c r="J927361" s="24"/>
      <c r="K927361" s="24"/>
      <c r="L927361" s="24"/>
      <c r="M927361" s="24"/>
      <c r="N927361" s="24"/>
      <c r="O927361" s="24"/>
      <c r="P927361" s="24"/>
      <c r="Q927361" s="24"/>
      <c r="R927361" s="24"/>
      <c r="S927361" s="24"/>
      <c r="T927361" s="24"/>
      <c r="U927361" s="24"/>
      <c r="V927361" s="24"/>
      <c r="W927361" s="24"/>
      <c r="X927361" s="24"/>
      <c r="Y927361" s="24"/>
      <c r="Z927361" s="24"/>
      <c r="AA927361" s="24"/>
      <c r="AB927361" s="24"/>
      <c r="AC927361" s="24"/>
      <c r="AD927361" s="24"/>
      <c r="AE927361" s="24"/>
      <c r="AF927361" s="24"/>
      <c r="AG927361" s="24"/>
      <c r="AH927361" s="24"/>
      <c r="AI927361" s="24"/>
      <c r="AJ927361" s="24"/>
      <c r="AK927361" s="24"/>
      <c r="AL927361" s="24"/>
      <c r="AM927361" s="24"/>
      <c r="AN927361" s="24"/>
      <c r="AO927361" s="24"/>
      <c r="AP927361" s="69"/>
      <c r="AQ927361" s="24"/>
      <c r="AR927361" s="24"/>
      <c r="AS927361" s="24"/>
      <c r="AT927361" s="24"/>
    </row>
    <row r="927489" spans="6:46" ht="15" x14ac:dyDescent="0.15">
      <c r="F927489" s="24"/>
      <c r="G927489" s="24"/>
      <c r="H927489" s="24"/>
      <c r="I927489" s="24"/>
      <c r="J927489" s="24"/>
      <c r="K927489" s="24"/>
      <c r="L927489" s="24"/>
      <c r="M927489" s="24"/>
      <c r="N927489" s="24"/>
      <c r="O927489" s="24"/>
      <c r="P927489" s="24"/>
      <c r="Q927489" s="24"/>
      <c r="R927489" s="24"/>
      <c r="S927489" s="24"/>
      <c r="T927489" s="24"/>
      <c r="U927489" s="24"/>
      <c r="V927489" s="24"/>
      <c r="W927489" s="24"/>
      <c r="X927489" s="24"/>
      <c r="Y927489" s="24"/>
      <c r="Z927489" s="24"/>
      <c r="AA927489" s="24"/>
      <c r="AB927489" s="24"/>
      <c r="AC927489" s="24"/>
      <c r="AD927489" s="24"/>
      <c r="AE927489" s="24"/>
      <c r="AF927489" s="24"/>
      <c r="AG927489" s="24"/>
      <c r="AH927489" s="24"/>
      <c r="AI927489" s="24"/>
      <c r="AJ927489" s="24"/>
      <c r="AK927489" s="24"/>
      <c r="AL927489" s="24"/>
      <c r="AM927489" s="24"/>
      <c r="AN927489" s="24"/>
      <c r="AO927489" s="24"/>
      <c r="AP927489" s="69"/>
      <c r="AQ927489" s="24"/>
      <c r="AR927489" s="24"/>
      <c r="AS927489" s="24"/>
      <c r="AT927489" s="24"/>
    </row>
    <row r="927617" spans="6:46" ht="15" x14ac:dyDescent="0.15">
      <c r="F927617" s="24"/>
      <c r="G927617" s="24"/>
      <c r="H927617" s="24"/>
      <c r="I927617" s="24"/>
      <c r="J927617" s="24"/>
      <c r="K927617" s="24"/>
      <c r="L927617" s="24"/>
      <c r="M927617" s="24"/>
      <c r="N927617" s="24"/>
      <c r="O927617" s="24"/>
      <c r="P927617" s="24"/>
      <c r="Q927617" s="24"/>
      <c r="R927617" s="24"/>
      <c r="S927617" s="24"/>
      <c r="T927617" s="24"/>
      <c r="U927617" s="24"/>
      <c r="V927617" s="24"/>
      <c r="W927617" s="24"/>
      <c r="X927617" s="24"/>
      <c r="Y927617" s="24"/>
      <c r="Z927617" s="24"/>
      <c r="AA927617" s="24"/>
      <c r="AB927617" s="24"/>
      <c r="AC927617" s="24"/>
      <c r="AD927617" s="24"/>
      <c r="AE927617" s="24"/>
      <c r="AF927617" s="24"/>
      <c r="AG927617" s="24"/>
      <c r="AH927617" s="24"/>
      <c r="AI927617" s="24"/>
      <c r="AJ927617" s="24"/>
      <c r="AK927617" s="24"/>
      <c r="AL927617" s="24"/>
      <c r="AM927617" s="24"/>
      <c r="AN927617" s="24"/>
      <c r="AO927617" s="24"/>
      <c r="AP927617" s="69"/>
      <c r="AQ927617" s="24"/>
      <c r="AR927617" s="24"/>
      <c r="AS927617" s="24"/>
      <c r="AT927617" s="24"/>
    </row>
    <row r="927745" spans="6:46" ht="15" x14ac:dyDescent="0.15">
      <c r="F927745" s="24"/>
      <c r="G927745" s="24"/>
      <c r="H927745" s="24"/>
      <c r="I927745" s="24"/>
      <c r="J927745" s="24"/>
      <c r="K927745" s="24"/>
      <c r="L927745" s="24"/>
      <c r="M927745" s="24"/>
      <c r="N927745" s="24"/>
      <c r="O927745" s="24"/>
      <c r="P927745" s="24"/>
      <c r="Q927745" s="24"/>
      <c r="R927745" s="24"/>
      <c r="S927745" s="24"/>
      <c r="T927745" s="24"/>
      <c r="U927745" s="24"/>
      <c r="V927745" s="24"/>
      <c r="W927745" s="24"/>
      <c r="X927745" s="24"/>
      <c r="Y927745" s="24"/>
      <c r="Z927745" s="24"/>
      <c r="AA927745" s="24"/>
      <c r="AB927745" s="24"/>
      <c r="AC927745" s="24"/>
      <c r="AD927745" s="24"/>
      <c r="AE927745" s="24"/>
      <c r="AF927745" s="24"/>
      <c r="AG927745" s="24"/>
      <c r="AH927745" s="24"/>
      <c r="AI927745" s="24"/>
      <c r="AJ927745" s="24"/>
      <c r="AK927745" s="24"/>
      <c r="AL927745" s="24"/>
      <c r="AM927745" s="24"/>
      <c r="AN927745" s="24"/>
      <c r="AO927745" s="24"/>
      <c r="AP927745" s="69"/>
      <c r="AQ927745" s="24"/>
      <c r="AR927745" s="24"/>
      <c r="AS927745" s="24"/>
      <c r="AT927745" s="24"/>
    </row>
    <row r="927873" spans="6:46" ht="15" x14ac:dyDescent="0.15">
      <c r="F927873" s="24"/>
      <c r="G927873" s="24"/>
      <c r="H927873" s="24"/>
      <c r="I927873" s="24"/>
      <c r="J927873" s="24"/>
      <c r="K927873" s="24"/>
      <c r="L927873" s="24"/>
      <c r="M927873" s="24"/>
      <c r="N927873" s="24"/>
      <c r="O927873" s="24"/>
      <c r="P927873" s="24"/>
      <c r="Q927873" s="24"/>
      <c r="R927873" s="24"/>
      <c r="S927873" s="24"/>
      <c r="T927873" s="24"/>
      <c r="U927873" s="24"/>
      <c r="V927873" s="24"/>
      <c r="W927873" s="24"/>
      <c r="X927873" s="24"/>
      <c r="Y927873" s="24"/>
      <c r="Z927873" s="24"/>
      <c r="AA927873" s="24"/>
      <c r="AB927873" s="24"/>
      <c r="AC927873" s="24"/>
      <c r="AD927873" s="24"/>
      <c r="AE927873" s="24"/>
      <c r="AF927873" s="24"/>
      <c r="AG927873" s="24"/>
      <c r="AH927873" s="24"/>
      <c r="AI927873" s="24"/>
      <c r="AJ927873" s="24"/>
      <c r="AK927873" s="24"/>
      <c r="AL927873" s="24"/>
      <c r="AM927873" s="24"/>
      <c r="AN927873" s="24"/>
      <c r="AO927873" s="24"/>
      <c r="AP927873" s="69"/>
      <c r="AQ927873" s="24"/>
      <c r="AR927873" s="24"/>
      <c r="AS927873" s="24"/>
      <c r="AT927873" s="24"/>
    </row>
    <row r="928001" spans="6:46" ht="15" x14ac:dyDescent="0.15">
      <c r="F928001" s="24"/>
      <c r="G928001" s="24"/>
      <c r="H928001" s="24"/>
      <c r="I928001" s="24"/>
      <c r="J928001" s="24"/>
      <c r="K928001" s="24"/>
      <c r="L928001" s="24"/>
      <c r="M928001" s="24"/>
      <c r="N928001" s="24"/>
      <c r="O928001" s="24"/>
      <c r="P928001" s="24"/>
      <c r="Q928001" s="24"/>
      <c r="R928001" s="24"/>
      <c r="S928001" s="24"/>
      <c r="T928001" s="24"/>
      <c r="U928001" s="24"/>
      <c r="V928001" s="24"/>
      <c r="W928001" s="24"/>
      <c r="X928001" s="24"/>
      <c r="Y928001" s="24"/>
      <c r="Z928001" s="24"/>
      <c r="AA928001" s="24"/>
      <c r="AB928001" s="24"/>
      <c r="AC928001" s="24"/>
      <c r="AD928001" s="24"/>
      <c r="AE928001" s="24"/>
      <c r="AF928001" s="24"/>
      <c r="AG928001" s="24"/>
      <c r="AH928001" s="24"/>
      <c r="AI928001" s="24"/>
      <c r="AJ928001" s="24"/>
      <c r="AK928001" s="24"/>
      <c r="AL928001" s="24"/>
      <c r="AM928001" s="24"/>
      <c r="AN928001" s="24"/>
      <c r="AO928001" s="24"/>
      <c r="AP928001" s="69"/>
      <c r="AQ928001" s="24"/>
      <c r="AR928001" s="24"/>
      <c r="AS928001" s="24"/>
      <c r="AT928001" s="24"/>
    </row>
    <row r="928129" spans="6:46" ht="15" x14ac:dyDescent="0.15">
      <c r="F928129" s="24"/>
      <c r="G928129" s="24"/>
      <c r="H928129" s="24"/>
      <c r="I928129" s="24"/>
      <c r="J928129" s="24"/>
      <c r="K928129" s="24"/>
      <c r="L928129" s="24"/>
      <c r="M928129" s="24"/>
      <c r="N928129" s="24"/>
      <c r="O928129" s="24"/>
      <c r="P928129" s="24"/>
      <c r="Q928129" s="24"/>
      <c r="R928129" s="24"/>
      <c r="S928129" s="24"/>
      <c r="T928129" s="24"/>
      <c r="U928129" s="24"/>
      <c r="V928129" s="24"/>
      <c r="W928129" s="24"/>
      <c r="X928129" s="24"/>
      <c r="Y928129" s="24"/>
      <c r="Z928129" s="24"/>
      <c r="AA928129" s="24"/>
      <c r="AB928129" s="24"/>
      <c r="AC928129" s="24"/>
      <c r="AD928129" s="24"/>
      <c r="AE928129" s="24"/>
      <c r="AF928129" s="24"/>
      <c r="AG928129" s="24"/>
      <c r="AH928129" s="24"/>
      <c r="AI928129" s="24"/>
      <c r="AJ928129" s="24"/>
      <c r="AK928129" s="24"/>
      <c r="AL928129" s="24"/>
      <c r="AM928129" s="24"/>
      <c r="AN928129" s="24"/>
      <c r="AO928129" s="24"/>
      <c r="AP928129" s="69"/>
      <c r="AQ928129" s="24"/>
      <c r="AR928129" s="24"/>
      <c r="AS928129" s="24"/>
      <c r="AT928129" s="24"/>
    </row>
    <row r="928257" spans="6:46" ht="15" x14ac:dyDescent="0.15">
      <c r="F928257" s="24"/>
      <c r="G928257" s="24"/>
      <c r="H928257" s="24"/>
      <c r="I928257" s="24"/>
      <c r="J928257" s="24"/>
      <c r="K928257" s="24"/>
      <c r="L928257" s="24"/>
      <c r="M928257" s="24"/>
      <c r="N928257" s="24"/>
      <c r="O928257" s="24"/>
      <c r="P928257" s="24"/>
      <c r="Q928257" s="24"/>
      <c r="R928257" s="24"/>
      <c r="S928257" s="24"/>
      <c r="T928257" s="24"/>
      <c r="U928257" s="24"/>
      <c r="V928257" s="24"/>
      <c r="W928257" s="24"/>
      <c r="X928257" s="24"/>
      <c r="Y928257" s="24"/>
      <c r="Z928257" s="24"/>
      <c r="AA928257" s="24"/>
      <c r="AB928257" s="24"/>
      <c r="AC928257" s="24"/>
      <c r="AD928257" s="24"/>
      <c r="AE928257" s="24"/>
      <c r="AF928257" s="24"/>
      <c r="AG928257" s="24"/>
      <c r="AH928257" s="24"/>
      <c r="AI928257" s="24"/>
      <c r="AJ928257" s="24"/>
      <c r="AK928257" s="24"/>
      <c r="AL928257" s="24"/>
      <c r="AM928257" s="24"/>
      <c r="AN928257" s="24"/>
      <c r="AO928257" s="24"/>
      <c r="AP928257" s="69"/>
      <c r="AQ928257" s="24"/>
      <c r="AR928257" s="24"/>
      <c r="AS928257" s="24"/>
      <c r="AT928257" s="24"/>
    </row>
    <row r="928385" spans="6:46" ht="15" x14ac:dyDescent="0.15">
      <c r="F928385" s="24"/>
      <c r="G928385" s="24"/>
      <c r="H928385" s="24"/>
      <c r="I928385" s="24"/>
      <c r="J928385" s="24"/>
      <c r="K928385" s="24"/>
      <c r="L928385" s="24"/>
      <c r="M928385" s="24"/>
      <c r="N928385" s="24"/>
      <c r="O928385" s="24"/>
      <c r="P928385" s="24"/>
      <c r="Q928385" s="24"/>
      <c r="R928385" s="24"/>
      <c r="S928385" s="24"/>
      <c r="T928385" s="24"/>
      <c r="U928385" s="24"/>
      <c r="V928385" s="24"/>
      <c r="W928385" s="24"/>
      <c r="X928385" s="24"/>
      <c r="Y928385" s="24"/>
      <c r="Z928385" s="24"/>
      <c r="AA928385" s="24"/>
      <c r="AB928385" s="24"/>
      <c r="AC928385" s="24"/>
      <c r="AD928385" s="24"/>
      <c r="AE928385" s="24"/>
      <c r="AF928385" s="24"/>
      <c r="AG928385" s="24"/>
      <c r="AH928385" s="24"/>
      <c r="AI928385" s="24"/>
      <c r="AJ928385" s="24"/>
      <c r="AK928385" s="24"/>
      <c r="AL928385" s="24"/>
      <c r="AM928385" s="24"/>
      <c r="AN928385" s="24"/>
      <c r="AO928385" s="24"/>
      <c r="AP928385" s="69"/>
      <c r="AQ928385" s="24"/>
      <c r="AR928385" s="24"/>
      <c r="AS928385" s="24"/>
      <c r="AT928385" s="24"/>
    </row>
    <row r="928513" spans="6:46" ht="15" x14ac:dyDescent="0.15">
      <c r="F928513" s="24"/>
      <c r="G928513" s="24"/>
      <c r="H928513" s="24"/>
      <c r="I928513" s="24"/>
      <c r="J928513" s="24"/>
      <c r="K928513" s="24"/>
      <c r="L928513" s="24"/>
      <c r="M928513" s="24"/>
      <c r="N928513" s="24"/>
      <c r="O928513" s="24"/>
      <c r="P928513" s="24"/>
      <c r="Q928513" s="24"/>
      <c r="R928513" s="24"/>
      <c r="S928513" s="24"/>
      <c r="T928513" s="24"/>
      <c r="U928513" s="24"/>
      <c r="V928513" s="24"/>
      <c r="W928513" s="24"/>
      <c r="X928513" s="24"/>
      <c r="Y928513" s="24"/>
      <c r="Z928513" s="24"/>
      <c r="AA928513" s="24"/>
      <c r="AB928513" s="24"/>
      <c r="AC928513" s="24"/>
      <c r="AD928513" s="24"/>
      <c r="AE928513" s="24"/>
      <c r="AF928513" s="24"/>
      <c r="AG928513" s="24"/>
      <c r="AH928513" s="24"/>
      <c r="AI928513" s="24"/>
      <c r="AJ928513" s="24"/>
      <c r="AK928513" s="24"/>
      <c r="AL928513" s="24"/>
      <c r="AM928513" s="24"/>
      <c r="AN928513" s="24"/>
      <c r="AO928513" s="24"/>
      <c r="AP928513" s="69"/>
      <c r="AQ928513" s="24"/>
      <c r="AR928513" s="24"/>
      <c r="AS928513" s="24"/>
      <c r="AT928513" s="24"/>
    </row>
    <row r="928641" spans="6:46" ht="15" x14ac:dyDescent="0.15">
      <c r="F928641" s="24"/>
      <c r="G928641" s="24"/>
      <c r="H928641" s="24"/>
      <c r="I928641" s="24"/>
      <c r="J928641" s="24"/>
      <c r="K928641" s="24"/>
      <c r="L928641" s="24"/>
      <c r="M928641" s="24"/>
      <c r="N928641" s="24"/>
      <c r="O928641" s="24"/>
      <c r="P928641" s="24"/>
      <c r="Q928641" s="24"/>
      <c r="R928641" s="24"/>
      <c r="S928641" s="24"/>
      <c r="T928641" s="24"/>
      <c r="U928641" s="24"/>
      <c r="V928641" s="24"/>
      <c r="W928641" s="24"/>
      <c r="X928641" s="24"/>
      <c r="Y928641" s="24"/>
      <c r="Z928641" s="24"/>
      <c r="AA928641" s="24"/>
      <c r="AB928641" s="24"/>
      <c r="AC928641" s="24"/>
      <c r="AD928641" s="24"/>
      <c r="AE928641" s="24"/>
      <c r="AF928641" s="24"/>
      <c r="AG928641" s="24"/>
      <c r="AH928641" s="24"/>
      <c r="AI928641" s="24"/>
      <c r="AJ928641" s="24"/>
      <c r="AK928641" s="24"/>
      <c r="AL928641" s="24"/>
      <c r="AM928641" s="24"/>
      <c r="AN928641" s="24"/>
      <c r="AO928641" s="24"/>
      <c r="AP928641" s="69"/>
      <c r="AQ928641" s="24"/>
      <c r="AR928641" s="24"/>
      <c r="AS928641" s="24"/>
      <c r="AT928641" s="24"/>
    </row>
    <row r="928769" spans="6:46" ht="15" x14ac:dyDescent="0.15">
      <c r="F928769" s="24"/>
      <c r="G928769" s="24"/>
      <c r="H928769" s="24"/>
      <c r="I928769" s="24"/>
      <c r="J928769" s="24"/>
      <c r="K928769" s="24"/>
      <c r="L928769" s="24"/>
      <c r="M928769" s="24"/>
      <c r="N928769" s="24"/>
      <c r="O928769" s="24"/>
      <c r="P928769" s="24"/>
      <c r="Q928769" s="24"/>
      <c r="R928769" s="24"/>
      <c r="S928769" s="24"/>
      <c r="T928769" s="24"/>
      <c r="U928769" s="24"/>
      <c r="V928769" s="24"/>
      <c r="W928769" s="24"/>
      <c r="X928769" s="24"/>
      <c r="Y928769" s="24"/>
      <c r="Z928769" s="24"/>
      <c r="AA928769" s="24"/>
      <c r="AB928769" s="24"/>
      <c r="AC928769" s="24"/>
      <c r="AD928769" s="24"/>
      <c r="AE928769" s="24"/>
      <c r="AF928769" s="24"/>
      <c r="AG928769" s="24"/>
      <c r="AH928769" s="24"/>
      <c r="AI928769" s="24"/>
      <c r="AJ928769" s="24"/>
      <c r="AK928769" s="24"/>
      <c r="AL928769" s="24"/>
      <c r="AM928769" s="24"/>
      <c r="AN928769" s="24"/>
      <c r="AO928769" s="24"/>
      <c r="AP928769" s="69"/>
      <c r="AQ928769" s="24"/>
      <c r="AR928769" s="24"/>
      <c r="AS928769" s="24"/>
      <c r="AT928769" s="24"/>
    </row>
    <row r="928897" spans="6:46" ht="15" x14ac:dyDescent="0.15">
      <c r="F928897" s="24"/>
      <c r="G928897" s="24"/>
      <c r="H928897" s="24"/>
      <c r="I928897" s="24"/>
      <c r="J928897" s="24"/>
      <c r="K928897" s="24"/>
      <c r="L928897" s="24"/>
      <c r="M928897" s="24"/>
      <c r="N928897" s="24"/>
      <c r="O928897" s="24"/>
      <c r="P928897" s="24"/>
      <c r="Q928897" s="24"/>
      <c r="R928897" s="24"/>
      <c r="S928897" s="24"/>
      <c r="T928897" s="24"/>
      <c r="U928897" s="24"/>
      <c r="V928897" s="24"/>
      <c r="W928897" s="24"/>
      <c r="X928897" s="24"/>
      <c r="Y928897" s="24"/>
      <c r="Z928897" s="24"/>
      <c r="AA928897" s="24"/>
      <c r="AB928897" s="24"/>
      <c r="AC928897" s="24"/>
      <c r="AD928897" s="24"/>
      <c r="AE928897" s="24"/>
      <c r="AF928897" s="24"/>
      <c r="AG928897" s="24"/>
      <c r="AH928897" s="24"/>
      <c r="AI928897" s="24"/>
      <c r="AJ928897" s="24"/>
      <c r="AK928897" s="24"/>
      <c r="AL928897" s="24"/>
      <c r="AM928897" s="24"/>
      <c r="AN928897" s="24"/>
      <c r="AO928897" s="24"/>
      <c r="AP928897" s="69"/>
      <c r="AQ928897" s="24"/>
      <c r="AR928897" s="24"/>
      <c r="AS928897" s="24"/>
      <c r="AT928897" s="24"/>
    </row>
    <row r="929025" spans="6:46" ht="15" x14ac:dyDescent="0.15">
      <c r="F929025" s="24"/>
      <c r="G929025" s="24"/>
      <c r="H929025" s="24"/>
      <c r="I929025" s="24"/>
      <c r="J929025" s="24"/>
      <c r="K929025" s="24"/>
      <c r="L929025" s="24"/>
      <c r="M929025" s="24"/>
      <c r="N929025" s="24"/>
      <c r="O929025" s="24"/>
      <c r="P929025" s="24"/>
      <c r="Q929025" s="24"/>
      <c r="R929025" s="24"/>
      <c r="S929025" s="24"/>
      <c r="T929025" s="24"/>
      <c r="U929025" s="24"/>
      <c r="V929025" s="24"/>
      <c r="W929025" s="24"/>
      <c r="X929025" s="24"/>
      <c r="Y929025" s="24"/>
      <c r="Z929025" s="24"/>
      <c r="AA929025" s="24"/>
      <c r="AB929025" s="24"/>
      <c r="AC929025" s="24"/>
      <c r="AD929025" s="24"/>
      <c r="AE929025" s="24"/>
      <c r="AF929025" s="24"/>
      <c r="AG929025" s="24"/>
      <c r="AH929025" s="24"/>
      <c r="AI929025" s="24"/>
      <c r="AJ929025" s="24"/>
      <c r="AK929025" s="24"/>
      <c r="AL929025" s="24"/>
      <c r="AM929025" s="24"/>
      <c r="AN929025" s="24"/>
      <c r="AO929025" s="24"/>
      <c r="AP929025" s="69"/>
      <c r="AQ929025" s="24"/>
      <c r="AR929025" s="24"/>
      <c r="AS929025" s="24"/>
      <c r="AT929025" s="24"/>
    </row>
    <row r="929153" spans="6:46" ht="15" x14ac:dyDescent="0.15">
      <c r="F929153" s="24"/>
      <c r="G929153" s="24"/>
      <c r="H929153" s="24"/>
      <c r="I929153" s="24"/>
      <c r="J929153" s="24"/>
      <c r="K929153" s="24"/>
      <c r="L929153" s="24"/>
      <c r="M929153" s="24"/>
      <c r="N929153" s="24"/>
      <c r="O929153" s="24"/>
      <c r="P929153" s="24"/>
      <c r="Q929153" s="24"/>
      <c r="R929153" s="24"/>
      <c r="S929153" s="24"/>
      <c r="T929153" s="24"/>
      <c r="U929153" s="24"/>
      <c r="V929153" s="24"/>
      <c r="W929153" s="24"/>
      <c r="X929153" s="24"/>
      <c r="Y929153" s="24"/>
      <c r="Z929153" s="24"/>
      <c r="AA929153" s="24"/>
      <c r="AB929153" s="24"/>
      <c r="AC929153" s="24"/>
      <c r="AD929153" s="24"/>
      <c r="AE929153" s="24"/>
      <c r="AF929153" s="24"/>
      <c r="AG929153" s="24"/>
      <c r="AH929153" s="24"/>
      <c r="AI929153" s="24"/>
      <c r="AJ929153" s="24"/>
      <c r="AK929153" s="24"/>
      <c r="AL929153" s="24"/>
      <c r="AM929153" s="24"/>
      <c r="AN929153" s="24"/>
      <c r="AO929153" s="24"/>
      <c r="AP929153" s="69"/>
      <c r="AQ929153" s="24"/>
      <c r="AR929153" s="24"/>
      <c r="AS929153" s="24"/>
      <c r="AT929153" s="24"/>
    </row>
    <row r="929281" spans="6:46" ht="15" x14ac:dyDescent="0.15">
      <c r="F929281" s="24"/>
      <c r="G929281" s="24"/>
      <c r="H929281" s="24"/>
      <c r="I929281" s="24"/>
      <c r="J929281" s="24"/>
      <c r="K929281" s="24"/>
      <c r="L929281" s="24"/>
      <c r="M929281" s="24"/>
      <c r="N929281" s="24"/>
      <c r="O929281" s="24"/>
      <c r="P929281" s="24"/>
      <c r="Q929281" s="24"/>
      <c r="R929281" s="24"/>
      <c r="S929281" s="24"/>
      <c r="T929281" s="24"/>
      <c r="U929281" s="24"/>
      <c r="V929281" s="24"/>
      <c r="W929281" s="24"/>
      <c r="X929281" s="24"/>
      <c r="Y929281" s="24"/>
      <c r="Z929281" s="24"/>
      <c r="AA929281" s="24"/>
      <c r="AB929281" s="24"/>
      <c r="AC929281" s="24"/>
      <c r="AD929281" s="24"/>
      <c r="AE929281" s="24"/>
      <c r="AF929281" s="24"/>
      <c r="AG929281" s="24"/>
      <c r="AH929281" s="24"/>
      <c r="AI929281" s="24"/>
      <c r="AJ929281" s="24"/>
      <c r="AK929281" s="24"/>
      <c r="AL929281" s="24"/>
      <c r="AM929281" s="24"/>
      <c r="AN929281" s="24"/>
      <c r="AO929281" s="24"/>
      <c r="AP929281" s="69"/>
      <c r="AQ929281" s="24"/>
      <c r="AR929281" s="24"/>
      <c r="AS929281" s="24"/>
      <c r="AT929281" s="24"/>
    </row>
    <row r="929409" spans="6:46" ht="15" x14ac:dyDescent="0.15">
      <c r="F929409" s="24"/>
      <c r="G929409" s="24"/>
      <c r="H929409" s="24"/>
      <c r="I929409" s="24"/>
      <c r="J929409" s="24"/>
      <c r="K929409" s="24"/>
      <c r="L929409" s="24"/>
      <c r="M929409" s="24"/>
      <c r="N929409" s="24"/>
      <c r="O929409" s="24"/>
      <c r="P929409" s="24"/>
      <c r="Q929409" s="24"/>
      <c r="R929409" s="24"/>
      <c r="S929409" s="24"/>
      <c r="T929409" s="24"/>
      <c r="U929409" s="24"/>
      <c r="V929409" s="24"/>
      <c r="W929409" s="24"/>
      <c r="X929409" s="24"/>
      <c r="Y929409" s="24"/>
      <c r="Z929409" s="24"/>
      <c r="AA929409" s="24"/>
      <c r="AB929409" s="24"/>
      <c r="AC929409" s="24"/>
      <c r="AD929409" s="24"/>
      <c r="AE929409" s="24"/>
      <c r="AF929409" s="24"/>
      <c r="AG929409" s="24"/>
      <c r="AH929409" s="24"/>
      <c r="AI929409" s="24"/>
      <c r="AJ929409" s="24"/>
      <c r="AK929409" s="24"/>
      <c r="AL929409" s="24"/>
      <c r="AM929409" s="24"/>
      <c r="AN929409" s="24"/>
      <c r="AO929409" s="24"/>
      <c r="AP929409" s="69"/>
      <c r="AQ929409" s="24"/>
      <c r="AR929409" s="24"/>
      <c r="AS929409" s="24"/>
      <c r="AT929409" s="24"/>
    </row>
    <row r="929537" spans="6:46" ht="15" x14ac:dyDescent="0.15">
      <c r="F929537" s="24"/>
      <c r="G929537" s="24"/>
      <c r="H929537" s="24"/>
      <c r="I929537" s="24"/>
      <c r="J929537" s="24"/>
      <c r="K929537" s="24"/>
      <c r="L929537" s="24"/>
      <c r="M929537" s="24"/>
      <c r="N929537" s="24"/>
      <c r="O929537" s="24"/>
      <c r="P929537" s="24"/>
      <c r="Q929537" s="24"/>
      <c r="R929537" s="24"/>
      <c r="S929537" s="24"/>
      <c r="T929537" s="24"/>
      <c r="U929537" s="24"/>
      <c r="V929537" s="24"/>
      <c r="W929537" s="24"/>
      <c r="X929537" s="24"/>
      <c r="Y929537" s="24"/>
      <c r="Z929537" s="24"/>
      <c r="AA929537" s="24"/>
      <c r="AB929537" s="24"/>
      <c r="AC929537" s="24"/>
      <c r="AD929537" s="24"/>
      <c r="AE929537" s="24"/>
      <c r="AF929537" s="24"/>
      <c r="AG929537" s="24"/>
      <c r="AH929537" s="24"/>
      <c r="AI929537" s="24"/>
      <c r="AJ929537" s="24"/>
      <c r="AK929537" s="24"/>
      <c r="AL929537" s="24"/>
      <c r="AM929537" s="24"/>
      <c r="AN929537" s="24"/>
      <c r="AO929537" s="24"/>
      <c r="AP929537" s="69"/>
      <c r="AQ929537" s="24"/>
      <c r="AR929537" s="24"/>
      <c r="AS929537" s="24"/>
      <c r="AT929537" s="24"/>
    </row>
    <row r="929665" spans="6:46" ht="15" x14ac:dyDescent="0.15">
      <c r="F929665" s="24"/>
      <c r="G929665" s="24"/>
      <c r="H929665" s="24"/>
      <c r="I929665" s="24"/>
      <c r="J929665" s="24"/>
      <c r="K929665" s="24"/>
      <c r="L929665" s="24"/>
      <c r="M929665" s="24"/>
      <c r="N929665" s="24"/>
      <c r="O929665" s="24"/>
      <c r="P929665" s="24"/>
      <c r="Q929665" s="24"/>
      <c r="R929665" s="24"/>
      <c r="S929665" s="24"/>
      <c r="T929665" s="24"/>
      <c r="U929665" s="24"/>
      <c r="V929665" s="24"/>
      <c r="W929665" s="24"/>
      <c r="X929665" s="24"/>
      <c r="Y929665" s="24"/>
      <c r="Z929665" s="24"/>
      <c r="AA929665" s="24"/>
      <c r="AB929665" s="24"/>
      <c r="AC929665" s="24"/>
      <c r="AD929665" s="24"/>
      <c r="AE929665" s="24"/>
      <c r="AF929665" s="24"/>
      <c r="AG929665" s="24"/>
      <c r="AH929665" s="24"/>
      <c r="AI929665" s="24"/>
      <c r="AJ929665" s="24"/>
      <c r="AK929665" s="24"/>
      <c r="AL929665" s="24"/>
      <c r="AM929665" s="24"/>
      <c r="AN929665" s="24"/>
      <c r="AO929665" s="24"/>
      <c r="AP929665" s="69"/>
      <c r="AQ929665" s="24"/>
      <c r="AR929665" s="24"/>
      <c r="AS929665" s="24"/>
      <c r="AT929665" s="24"/>
    </row>
    <row r="929793" spans="6:46" ht="15" x14ac:dyDescent="0.15">
      <c r="F929793" s="24"/>
      <c r="G929793" s="24"/>
      <c r="H929793" s="24"/>
      <c r="I929793" s="24"/>
      <c r="J929793" s="24"/>
      <c r="K929793" s="24"/>
      <c r="L929793" s="24"/>
      <c r="M929793" s="24"/>
      <c r="N929793" s="24"/>
      <c r="O929793" s="24"/>
      <c r="P929793" s="24"/>
      <c r="Q929793" s="24"/>
      <c r="R929793" s="24"/>
      <c r="S929793" s="24"/>
      <c r="T929793" s="24"/>
      <c r="U929793" s="24"/>
      <c r="V929793" s="24"/>
      <c r="W929793" s="24"/>
      <c r="X929793" s="24"/>
      <c r="Y929793" s="24"/>
      <c r="Z929793" s="24"/>
      <c r="AA929793" s="24"/>
      <c r="AB929793" s="24"/>
      <c r="AC929793" s="24"/>
      <c r="AD929793" s="24"/>
      <c r="AE929793" s="24"/>
      <c r="AF929793" s="24"/>
      <c r="AG929793" s="24"/>
      <c r="AH929793" s="24"/>
      <c r="AI929793" s="24"/>
      <c r="AJ929793" s="24"/>
      <c r="AK929793" s="24"/>
      <c r="AL929793" s="24"/>
      <c r="AM929793" s="24"/>
      <c r="AN929793" s="24"/>
      <c r="AO929793" s="24"/>
      <c r="AP929793" s="69"/>
      <c r="AQ929793" s="24"/>
      <c r="AR929793" s="24"/>
      <c r="AS929793" s="24"/>
      <c r="AT929793" s="24"/>
    </row>
    <row r="929921" spans="6:46" ht="15" x14ac:dyDescent="0.15">
      <c r="F929921" s="24"/>
      <c r="G929921" s="24"/>
      <c r="H929921" s="24"/>
      <c r="I929921" s="24"/>
      <c r="J929921" s="24"/>
      <c r="K929921" s="24"/>
      <c r="L929921" s="24"/>
      <c r="M929921" s="24"/>
      <c r="N929921" s="24"/>
      <c r="O929921" s="24"/>
      <c r="P929921" s="24"/>
      <c r="Q929921" s="24"/>
      <c r="R929921" s="24"/>
      <c r="S929921" s="24"/>
      <c r="T929921" s="24"/>
      <c r="U929921" s="24"/>
      <c r="V929921" s="24"/>
      <c r="W929921" s="24"/>
      <c r="X929921" s="24"/>
      <c r="Y929921" s="24"/>
      <c r="Z929921" s="24"/>
      <c r="AA929921" s="24"/>
      <c r="AB929921" s="24"/>
      <c r="AC929921" s="24"/>
      <c r="AD929921" s="24"/>
      <c r="AE929921" s="24"/>
      <c r="AF929921" s="24"/>
      <c r="AG929921" s="24"/>
      <c r="AH929921" s="24"/>
      <c r="AI929921" s="24"/>
      <c r="AJ929921" s="24"/>
      <c r="AK929921" s="24"/>
      <c r="AL929921" s="24"/>
      <c r="AM929921" s="24"/>
      <c r="AN929921" s="24"/>
      <c r="AO929921" s="24"/>
      <c r="AP929921" s="69"/>
      <c r="AQ929921" s="24"/>
      <c r="AR929921" s="24"/>
      <c r="AS929921" s="24"/>
      <c r="AT929921" s="24"/>
    </row>
    <row r="930049" spans="6:46" ht="15" x14ac:dyDescent="0.15">
      <c r="F930049" s="24"/>
      <c r="G930049" s="24"/>
      <c r="H930049" s="24"/>
      <c r="I930049" s="24"/>
      <c r="J930049" s="24"/>
      <c r="K930049" s="24"/>
      <c r="L930049" s="24"/>
      <c r="M930049" s="24"/>
      <c r="N930049" s="24"/>
      <c r="O930049" s="24"/>
      <c r="P930049" s="24"/>
      <c r="Q930049" s="24"/>
      <c r="R930049" s="24"/>
      <c r="S930049" s="24"/>
      <c r="T930049" s="24"/>
      <c r="U930049" s="24"/>
      <c r="V930049" s="24"/>
      <c r="W930049" s="24"/>
      <c r="X930049" s="24"/>
      <c r="Y930049" s="24"/>
      <c r="Z930049" s="24"/>
      <c r="AA930049" s="24"/>
      <c r="AB930049" s="24"/>
      <c r="AC930049" s="24"/>
      <c r="AD930049" s="24"/>
      <c r="AE930049" s="24"/>
      <c r="AF930049" s="24"/>
      <c r="AG930049" s="24"/>
      <c r="AH930049" s="24"/>
      <c r="AI930049" s="24"/>
      <c r="AJ930049" s="24"/>
      <c r="AK930049" s="24"/>
      <c r="AL930049" s="24"/>
      <c r="AM930049" s="24"/>
      <c r="AN930049" s="24"/>
      <c r="AO930049" s="24"/>
      <c r="AP930049" s="69"/>
      <c r="AQ930049" s="24"/>
      <c r="AR930049" s="24"/>
      <c r="AS930049" s="24"/>
      <c r="AT930049" s="24"/>
    </row>
    <row r="930177" spans="6:46" ht="15" x14ac:dyDescent="0.15">
      <c r="F930177" s="24"/>
      <c r="G930177" s="24"/>
      <c r="H930177" s="24"/>
      <c r="I930177" s="24"/>
      <c r="J930177" s="24"/>
      <c r="K930177" s="24"/>
      <c r="L930177" s="24"/>
      <c r="M930177" s="24"/>
      <c r="N930177" s="24"/>
      <c r="O930177" s="24"/>
      <c r="P930177" s="24"/>
      <c r="Q930177" s="24"/>
      <c r="R930177" s="24"/>
      <c r="S930177" s="24"/>
      <c r="T930177" s="24"/>
      <c r="U930177" s="24"/>
      <c r="V930177" s="24"/>
      <c r="W930177" s="24"/>
      <c r="X930177" s="24"/>
      <c r="Y930177" s="24"/>
      <c r="Z930177" s="24"/>
      <c r="AA930177" s="24"/>
      <c r="AB930177" s="24"/>
      <c r="AC930177" s="24"/>
      <c r="AD930177" s="24"/>
      <c r="AE930177" s="24"/>
      <c r="AF930177" s="24"/>
      <c r="AG930177" s="24"/>
      <c r="AH930177" s="24"/>
      <c r="AI930177" s="24"/>
      <c r="AJ930177" s="24"/>
      <c r="AK930177" s="24"/>
      <c r="AL930177" s="24"/>
      <c r="AM930177" s="24"/>
      <c r="AN930177" s="24"/>
      <c r="AO930177" s="24"/>
      <c r="AP930177" s="69"/>
      <c r="AQ930177" s="24"/>
      <c r="AR930177" s="24"/>
      <c r="AS930177" s="24"/>
      <c r="AT930177" s="24"/>
    </row>
    <row r="930305" spans="6:46" ht="15" x14ac:dyDescent="0.15">
      <c r="F930305" s="24"/>
      <c r="G930305" s="24"/>
      <c r="H930305" s="24"/>
      <c r="I930305" s="24"/>
      <c r="J930305" s="24"/>
      <c r="K930305" s="24"/>
      <c r="L930305" s="24"/>
      <c r="M930305" s="24"/>
      <c r="N930305" s="24"/>
      <c r="O930305" s="24"/>
      <c r="P930305" s="24"/>
      <c r="Q930305" s="24"/>
      <c r="R930305" s="24"/>
      <c r="S930305" s="24"/>
      <c r="T930305" s="24"/>
      <c r="U930305" s="24"/>
      <c r="V930305" s="24"/>
      <c r="W930305" s="24"/>
      <c r="X930305" s="24"/>
      <c r="Y930305" s="24"/>
      <c r="Z930305" s="24"/>
      <c r="AA930305" s="24"/>
      <c r="AB930305" s="24"/>
      <c r="AC930305" s="24"/>
      <c r="AD930305" s="24"/>
      <c r="AE930305" s="24"/>
      <c r="AF930305" s="24"/>
      <c r="AG930305" s="24"/>
      <c r="AH930305" s="24"/>
      <c r="AI930305" s="24"/>
      <c r="AJ930305" s="24"/>
      <c r="AK930305" s="24"/>
      <c r="AL930305" s="24"/>
      <c r="AM930305" s="24"/>
      <c r="AN930305" s="24"/>
      <c r="AO930305" s="24"/>
      <c r="AP930305" s="69"/>
      <c r="AQ930305" s="24"/>
      <c r="AR930305" s="24"/>
      <c r="AS930305" s="24"/>
      <c r="AT930305" s="24"/>
    </row>
    <row r="930433" spans="6:46" ht="15" x14ac:dyDescent="0.15">
      <c r="F930433" s="24"/>
      <c r="G930433" s="24"/>
      <c r="H930433" s="24"/>
      <c r="I930433" s="24"/>
      <c r="J930433" s="24"/>
      <c r="K930433" s="24"/>
      <c r="L930433" s="24"/>
      <c r="M930433" s="24"/>
      <c r="N930433" s="24"/>
      <c r="O930433" s="24"/>
      <c r="P930433" s="24"/>
      <c r="Q930433" s="24"/>
      <c r="R930433" s="24"/>
      <c r="S930433" s="24"/>
      <c r="T930433" s="24"/>
      <c r="U930433" s="24"/>
      <c r="V930433" s="24"/>
      <c r="W930433" s="24"/>
      <c r="X930433" s="24"/>
      <c r="Y930433" s="24"/>
      <c r="Z930433" s="24"/>
      <c r="AA930433" s="24"/>
      <c r="AB930433" s="24"/>
      <c r="AC930433" s="24"/>
      <c r="AD930433" s="24"/>
      <c r="AE930433" s="24"/>
      <c r="AF930433" s="24"/>
      <c r="AG930433" s="24"/>
      <c r="AH930433" s="24"/>
      <c r="AI930433" s="24"/>
      <c r="AJ930433" s="24"/>
      <c r="AK930433" s="24"/>
      <c r="AL930433" s="24"/>
      <c r="AM930433" s="24"/>
      <c r="AN930433" s="24"/>
      <c r="AO930433" s="24"/>
      <c r="AP930433" s="69"/>
      <c r="AQ930433" s="24"/>
      <c r="AR930433" s="24"/>
      <c r="AS930433" s="24"/>
      <c r="AT930433" s="24"/>
    </row>
    <row r="930561" spans="6:46" ht="15" x14ac:dyDescent="0.15">
      <c r="F930561" s="24"/>
      <c r="G930561" s="24"/>
      <c r="H930561" s="24"/>
      <c r="I930561" s="24"/>
      <c r="J930561" s="24"/>
      <c r="K930561" s="24"/>
      <c r="L930561" s="24"/>
      <c r="M930561" s="24"/>
      <c r="N930561" s="24"/>
      <c r="O930561" s="24"/>
      <c r="P930561" s="24"/>
      <c r="Q930561" s="24"/>
      <c r="R930561" s="24"/>
      <c r="S930561" s="24"/>
      <c r="T930561" s="24"/>
      <c r="U930561" s="24"/>
      <c r="V930561" s="24"/>
      <c r="W930561" s="24"/>
      <c r="X930561" s="24"/>
      <c r="Y930561" s="24"/>
      <c r="Z930561" s="24"/>
      <c r="AA930561" s="24"/>
      <c r="AB930561" s="24"/>
      <c r="AC930561" s="24"/>
      <c r="AD930561" s="24"/>
      <c r="AE930561" s="24"/>
      <c r="AF930561" s="24"/>
      <c r="AG930561" s="24"/>
      <c r="AH930561" s="24"/>
      <c r="AI930561" s="24"/>
      <c r="AJ930561" s="24"/>
      <c r="AK930561" s="24"/>
      <c r="AL930561" s="24"/>
      <c r="AM930561" s="24"/>
      <c r="AN930561" s="24"/>
      <c r="AO930561" s="24"/>
      <c r="AP930561" s="69"/>
      <c r="AQ930561" s="24"/>
      <c r="AR930561" s="24"/>
      <c r="AS930561" s="24"/>
      <c r="AT930561" s="24"/>
    </row>
    <row r="930689" spans="6:46" ht="15" x14ac:dyDescent="0.15">
      <c r="F930689" s="24"/>
      <c r="G930689" s="24"/>
      <c r="H930689" s="24"/>
      <c r="I930689" s="24"/>
      <c r="J930689" s="24"/>
      <c r="K930689" s="24"/>
      <c r="L930689" s="24"/>
      <c r="M930689" s="24"/>
      <c r="N930689" s="24"/>
      <c r="O930689" s="24"/>
      <c r="P930689" s="24"/>
      <c r="Q930689" s="24"/>
      <c r="R930689" s="24"/>
      <c r="S930689" s="24"/>
      <c r="T930689" s="24"/>
      <c r="U930689" s="24"/>
      <c r="V930689" s="24"/>
      <c r="W930689" s="24"/>
      <c r="X930689" s="24"/>
      <c r="Y930689" s="24"/>
      <c r="Z930689" s="24"/>
      <c r="AA930689" s="24"/>
      <c r="AB930689" s="24"/>
      <c r="AC930689" s="24"/>
      <c r="AD930689" s="24"/>
      <c r="AE930689" s="24"/>
      <c r="AF930689" s="24"/>
      <c r="AG930689" s="24"/>
      <c r="AH930689" s="24"/>
      <c r="AI930689" s="24"/>
      <c r="AJ930689" s="24"/>
      <c r="AK930689" s="24"/>
      <c r="AL930689" s="24"/>
      <c r="AM930689" s="24"/>
      <c r="AN930689" s="24"/>
      <c r="AO930689" s="24"/>
      <c r="AP930689" s="69"/>
      <c r="AQ930689" s="24"/>
      <c r="AR930689" s="24"/>
      <c r="AS930689" s="24"/>
      <c r="AT930689" s="24"/>
    </row>
    <row r="930817" spans="6:46" ht="15" x14ac:dyDescent="0.15">
      <c r="F930817" s="24"/>
      <c r="G930817" s="24"/>
      <c r="H930817" s="24"/>
      <c r="I930817" s="24"/>
      <c r="J930817" s="24"/>
      <c r="K930817" s="24"/>
      <c r="L930817" s="24"/>
      <c r="M930817" s="24"/>
      <c r="N930817" s="24"/>
      <c r="O930817" s="24"/>
      <c r="P930817" s="24"/>
      <c r="Q930817" s="24"/>
      <c r="R930817" s="24"/>
      <c r="S930817" s="24"/>
      <c r="T930817" s="24"/>
      <c r="U930817" s="24"/>
      <c r="V930817" s="24"/>
      <c r="W930817" s="24"/>
      <c r="X930817" s="24"/>
      <c r="Y930817" s="24"/>
      <c r="Z930817" s="24"/>
      <c r="AA930817" s="24"/>
      <c r="AB930817" s="24"/>
      <c r="AC930817" s="24"/>
      <c r="AD930817" s="24"/>
      <c r="AE930817" s="24"/>
      <c r="AF930817" s="24"/>
      <c r="AG930817" s="24"/>
      <c r="AH930817" s="24"/>
      <c r="AI930817" s="24"/>
      <c r="AJ930817" s="24"/>
      <c r="AK930817" s="24"/>
      <c r="AL930817" s="24"/>
      <c r="AM930817" s="24"/>
      <c r="AN930817" s="24"/>
      <c r="AO930817" s="24"/>
      <c r="AP930817" s="69"/>
      <c r="AQ930817" s="24"/>
      <c r="AR930817" s="24"/>
      <c r="AS930817" s="24"/>
      <c r="AT930817" s="24"/>
    </row>
    <row r="930945" spans="6:46" ht="15" x14ac:dyDescent="0.15">
      <c r="F930945" s="24"/>
      <c r="G930945" s="24"/>
      <c r="H930945" s="24"/>
      <c r="I930945" s="24"/>
      <c r="J930945" s="24"/>
      <c r="K930945" s="24"/>
      <c r="L930945" s="24"/>
      <c r="M930945" s="24"/>
      <c r="N930945" s="24"/>
      <c r="O930945" s="24"/>
      <c r="P930945" s="24"/>
      <c r="Q930945" s="24"/>
      <c r="R930945" s="24"/>
      <c r="S930945" s="24"/>
      <c r="T930945" s="24"/>
      <c r="U930945" s="24"/>
      <c r="V930945" s="24"/>
      <c r="W930945" s="24"/>
      <c r="X930945" s="24"/>
      <c r="Y930945" s="24"/>
      <c r="Z930945" s="24"/>
      <c r="AA930945" s="24"/>
      <c r="AB930945" s="24"/>
      <c r="AC930945" s="24"/>
      <c r="AD930945" s="24"/>
      <c r="AE930945" s="24"/>
      <c r="AF930945" s="24"/>
      <c r="AG930945" s="24"/>
      <c r="AH930945" s="24"/>
      <c r="AI930945" s="24"/>
      <c r="AJ930945" s="24"/>
      <c r="AK930945" s="24"/>
      <c r="AL930945" s="24"/>
      <c r="AM930945" s="24"/>
      <c r="AN930945" s="24"/>
      <c r="AO930945" s="24"/>
      <c r="AP930945" s="69"/>
      <c r="AQ930945" s="24"/>
      <c r="AR930945" s="24"/>
      <c r="AS930945" s="24"/>
      <c r="AT930945" s="24"/>
    </row>
    <row r="931073" spans="6:46" ht="15" x14ac:dyDescent="0.15">
      <c r="F931073" s="24"/>
      <c r="G931073" s="24"/>
      <c r="H931073" s="24"/>
      <c r="I931073" s="24"/>
      <c r="J931073" s="24"/>
      <c r="K931073" s="24"/>
      <c r="L931073" s="24"/>
      <c r="M931073" s="24"/>
      <c r="N931073" s="24"/>
      <c r="O931073" s="24"/>
      <c r="P931073" s="24"/>
      <c r="Q931073" s="24"/>
      <c r="R931073" s="24"/>
      <c r="S931073" s="24"/>
      <c r="T931073" s="24"/>
      <c r="U931073" s="24"/>
      <c r="V931073" s="24"/>
      <c r="W931073" s="24"/>
      <c r="X931073" s="24"/>
      <c r="Y931073" s="24"/>
      <c r="Z931073" s="24"/>
      <c r="AA931073" s="24"/>
      <c r="AB931073" s="24"/>
      <c r="AC931073" s="24"/>
      <c r="AD931073" s="24"/>
      <c r="AE931073" s="24"/>
      <c r="AF931073" s="24"/>
      <c r="AG931073" s="24"/>
      <c r="AH931073" s="24"/>
      <c r="AI931073" s="24"/>
      <c r="AJ931073" s="24"/>
      <c r="AK931073" s="24"/>
      <c r="AL931073" s="24"/>
      <c r="AM931073" s="24"/>
      <c r="AN931073" s="24"/>
      <c r="AO931073" s="24"/>
      <c r="AP931073" s="69"/>
      <c r="AQ931073" s="24"/>
      <c r="AR931073" s="24"/>
      <c r="AS931073" s="24"/>
      <c r="AT931073" s="24"/>
    </row>
    <row r="931201" spans="6:46" ht="15" x14ac:dyDescent="0.15">
      <c r="F931201" s="24"/>
      <c r="G931201" s="24"/>
      <c r="H931201" s="24"/>
      <c r="I931201" s="24"/>
      <c r="J931201" s="24"/>
      <c r="K931201" s="24"/>
      <c r="L931201" s="24"/>
      <c r="M931201" s="24"/>
      <c r="N931201" s="24"/>
      <c r="O931201" s="24"/>
      <c r="P931201" s="24"/>
      <c r="Q931201" s="24"/>
      <c r="R931201" s="24"/>
      <c r="S931201" s="24"/>
      <c r="T931201" s="24"/>
      <c r="U931201" s="24"/>
      <c r="V931201" s="24"/>
      <c r="W931201" s="24"/>
      <c r="X931201" s="24"/>
      <c r="Y931201" s="24"/>
      <c r="Z931201" s="24"/>
      <c r="AA931201" s="24"/>
      <c r="AB931201" s="24"/>
      <c r="AC931201" s="24"/>
      <c r="AD931201" s="24"/>
      <c r="AE931201" s="24"/>
      <c r="AF931201" s="24"/>
      <c r="AG931201" s="24"/>
      <c r="AH931201" s="24"/>
      <c r="AI931201" s="24"/>
      <c r="AJ931201" s="24"/>
      <c r="AK931201" s="24"/>
      <c r="AL931201" s="24"/>
      <c r="AM931201" s="24"/>
      <c r="AN931201" s="24"/>
      <c r="AO931201" s="24"/>
      <c r="AP931201" s="69"/>
      <c r="AQ931201" s="24"/>
      <c r="AR931201" s="24"/>
      <c r="AS931201" s="24"/>
      <c r="AT931201" s="24"/>
    </row>
    <row r="931329" spans="6:46" ht="15" x14ac:dyDescent="0.15">
      <c r="F931329" s="24"/>
      <c r="G931329" s="24"/>
      <c r="H931329" s="24"/>
      <c r="I931329" s="24"/>
      <c r="J931329" s="24"/>
      <c r="K931329" s="24"/>
      <c r="L931329" s="24"/>
      <c r="M931329" s="24"/>
      <c r="N931329" s="24"/>
      <c r="O931329" s="24"/>
      <c r="P931329" s="24"/>
      <c r="Q931329" s="24"/>
      <c r="R931329" s="24"/>
      <c r="S931329" s="24"/>
      <c r="T931329" s="24"/>
      <c r="U931329" s="24"/>
      <c r="V931329" s="24"/>
      <c r="W931329" s="24"/>
      <c r="X931329" s="24"/>
      <c r="Y931329" s="24"/>
      <c r="Z931329" s="24"/>
      <c r="AA931329" s="24"/>
      <c r="AB931329" s="24"/>
      <c r="AC931329" s="24"/>
      <c r="AD931329" s="24"/>
      <c r="AE931329" s="24"/>
      <c r="AF931329" s="24"/>
      <c r="AG931329" s="24"/>
      <c r="AH931329" s="24"/>
      <c r="AI931329" s="24"/>
      <c r="AJ931329" s="24"/>
      <c r="AK931329" s="24"/>
      <c r="AL931329" s="24"/>
      <c r="AM931329" s="24"/>
      <c r="AN931329" s="24"/>
      <c r="AO931329" s="24"/>
      <c r="AP931329" s="69"/>
      <c r="AQ931329" s="24"/>
      <c r="AR931329" s="24"/>
      <c r="AS931329" s="24"/>
      <c r="AT931329" s="24"/>
    </row>
    <row r="931457" spans="6:46" ht="15" x14ac:dyDescent="0.15">
      <c r="F931457" s="24"/>
      <c r="G931457" s="24"/>
      <c r="H931457" s="24"/>
      <c r="I931457" s="24"/>
      <c r="J931457" s="24"/>
      <c r="K931457" s="24"/>
      <c r="L931457" s="24"/>
      <c r="M931457" s="24"/>
      <c r="N931457" s="24"/>
      <c r="O931457" s="24"/>
      <c r="P931457" s="24"/>
      <c r="Q931457" s="24"/>
      <c r="R931457" s="24"/>
      <c r="S931457" s="24"/>
      <c r="T931457" s="24"/>
      <c r="U931457" s="24"/>
      <c r="V931457" s="24"/>
      <c r="W931457" s="24"/>
      <c r="X931457" s="24"/>
      <c r="Y931457" s="24"/>
      <c r="Z931457" s="24"/>
      <c r="AA931457" s="24"/>
      <c r="AB931457" s="24"/>
      <c r="AC931457" s="24"/>
      <c r="AD931457" s="24"/>
      <c r="AE931457" s="24"/>
      <c r="AF931457" s="24"/>
      <c r="AG931457" s="24"/>
      <c r="AH931457" s="24"/>
      <c r="AI931457" s="24"/>
      <c r="AJ931457" s="24"/>
      <c r="AK931457" s="24"/>
      <c r="AL931457" s="24"/>
      <c r="AM931457" s="24"/>
      <c r="AN931457" s="24"/>
      <c r="AO931457" s="24"/>
      <c r="AP931457" s="69"/>
      <c r="AQ931457" s="24"/>
      <c r="AR931457" s="24"/>
      <c r="AS931457" s="24"/>
      <c r="AT931457" s="24"/>
    </row>
    <row r="931585" spans="6:46" ht="15" x14ac:dyDescent="0.15">
      <c r="F931585" s="24"/>
      <c r="G931585" s="24"/>
      <c r="H931585" s="24"/>
      <c r="I931585" s="24"/>
      <c r="J931585" s="24"/>
      <c r="K931585" s="24"/>
      <c r="L931585" s="24"/>
      <c r="M931585" s="24"/>
      <c r="N931585" s="24"/>
      <c r="O931585" s="24"/>
      <c r="P931585" s="24"/>
      <c r="Q931585" s="24"/>
      <c r="R931585" s="24"/>
      <c r="S931585" s="24"/>
      <c r="T931585" s="24"/>
      <c r="U931585" s="24"/>
      <c r="V931585" s="24"/>
      <c r="W931585" s="24"/>
      <c r="X931585" s="24"/>
      <c r="Y931585" s="24"/>
      <c r="Z931585" s="24"/>
      <c r="AA931585" s="24"/>
      <c r="AB931585" s="24"/>
      <c r="AC931585" s="24"/>
      <c r="AD931585" s="24"/>
      <c r="AE931585" s="24"/>
      <c r="AF931585" s="24"/>
      <c r="AG931585" s="24"/>
      <c r="AH931585" s="24"/>
      <c r="AI931585" s="24"/>
      <c r="AJ931585" s="24"/>
      <c r="AK931585" s="24"/>
      <c r="AL931585" s="24"/>
      <c r="AM931585" s="24"/>
      <c r="AN931585" s="24"/>
      <c r="AO931585" s="24"/>
      <c r="AP931585" s="69"/>
      <c r="AQ931585" s="24"/>
      <c r="AR931585" s="24"/>
      <c r="AS931585" s="24"/>
      <c r="AT931585" s="24"/>
    </row>
    <row r="931713" spans="6:46" ht="15" x14ac:dyDescent="0.15">
      <c r="F931713" s="24"/>
      <c r="G931713" s="24"/>
      <c r="H931713" s="24"/>
      <c r="I931713" s="24"/>
      <c r="J931713" s="24"/>
      <c r="K931713" s="24"/>
      <c r="L931713" s="24"/>
      <c r="M931713" s="24"/>
      <c r="N931713" s="24"/>
      <c r="O931713" s="24"/>
      <c r="P931713" s="24"/>
      <c r="Q931713" s="24"/>
      <c r="R931713" s="24"/>
      <c r="S931713" s="24"/>
      <c r="T931713" s="24"/>
      <c r="U931713" s="24"/>
      <c r="V931713" s="24"/>
      <c r="W931713" s="24"/>
      <c r="X931713" s="24"/>
      <c r="Y931713" s="24"/>
      <c r="Z931713" s="24"/>
      <c r="AA931713" s="24"/>
      <c r="AB931713" s="24"/>
      <c r="AC931713" s="24"/>
      <c r="AD931713" s="24"/>
      <c r="AE931713" s="24"/>
      <c r="AF931713" s="24"/>
      <c r="AG931713" s="24"/>
      <c r="AH931713" s="24"/>
      <c r="AI931713" s="24"/>
      <c r="AJ931713" s="24"/>
      <c r="AK931713" s="24"/>
      <c r="AL931713" s="24"/>
      <c r="AM931713" s="24"/>
      <c r="AN931713" s="24"/>
      <c r="AO931713" s="24"/>
      <c r="AP931713" s="69"/>
      <c r="AQ931713" s="24"/>
      <c r="AR931713" s="24"/>
      <c r="AS931713" s="24"/>
      <c r="AT931713" s="24"/>
    </row>
    <row r="931841" spans="6:46" ht="15" x14ac:dyDescent="0.15">
      <c r="F931841" s="24"/>
      <c r="G931841" s="24"/>
      <c r="H931841" s="24"/>
      <c r="I931841" s="24"/>
      <c r="J931841" s="24"/>
      <c r="K931841" s="24"/>
      <c r="L931841" s="24"/>
      <c r="M931841" s="24"/>
      <c r="N931841" s="24"/>
      <c r="O931841" s="24"/>
      <c r="P931841" s="24"/>
      <c r="Q931841" s="24"/>
      <c r="R931841" s="24"/>
      <c r="S931841" s="24"/>
      <c r="T931841" s="24"/>
      <c r="U931841" s="24"/>
      <c r="V931841" s="24"/>
      <c r="W931841" s="24"/>
      <c r="X931841" s="24"/>
      <c r="Y931841" s="24"/>
      <c r="Z931841" s="24"/>
      <c r="AA931841" s="24"/>
      <c r="AB931841" s="24"/>
      <c r="AC931841" s="24"/>
      <c r="AD931841" s="24"/>
      <c r="AE931841" s="24"/>
      <c r="AF931841" s="24"/>
      <c r="AG931841" s="24"/>
      <c r="AH931841" s="24"/>
      <c r="AI931841" s="24"/>
      <c r="AJ931841" s="24"/>
      <c r="AK931841" s="24"/>
      <c r="AL931841" s="24"/>
      <c r="AM931841" s="24"/>
      <c r="AN931841" s="24"/>
      <c r="AO931841" s="24"/>
      <c r="AP931841" s="69"/>
      <c r="AQ931841" s="24"/>
      <c r="AR931841" s="24"/>
      <c r="AS931841" s="24"/>
      <c r="AT931841" s="24"/>
    </row>
    <row r="931969" spans="6:46" ht="15" x14ac:dyDescent="0.15">
      <c r="F931969" s="24"/>
      <c r="G931969" s="24"/>
      <c r="H931969" s="24"/>
      <c r="I931969" s="24"/>
      <c r="J931969" s="24"/>
      <c r="K931969" s="24"/>
      <c r="L931969" s="24"/>
      <c r="M931969" s="24"/>
      <c r="N931969" s="24"/>
      <c r="O931969" s="24"/>
      <c r="P931969" s="24"/>
      <c r="Q931969" s="24"/>
      <c r="R931969" s="24"/>
      <c r="S931969" s="24"/>
      <c r="T931969" s="24"/>
      <c r="U931969" s="24"/>
      <c r="V931969" s="24"/>
      <c r="W931969" s="24"/>
      <c r="X931969" s="24"/>
      <c r="Y931969" s="24"/>
      <c r="Z931969" s="24"/>
      <c r="AA931969" s="24"/>
      <c r="AB931969" s="24"/>
      <c r="AC931969" s="24"/>
      <c r="AD931969" s="24"/>
      <c r="AE931969" s="24"/>
      <c r="AF931969" s="24"/>
      <c r="AG931969" s="24"/>
      <c r="AH931969" s="24"/>
      <c r="AI931969" s="24"/>
      <c r="AJ931969" s="24"/>
      <c r="AK931969" s="24"/>
      <c r="AL931969" s="24"/>
      <c r="AM931969" s="24"/>
      <c r="AN931969" s="24"/>
      <c r="AO931969" s="24"/>
      <c r="AP931969" s="69"/>
      <c r="AQ931969" s="24"/>
      <c r="AR931969" s="24"/>
      <c r="AS931969" s="24"/>
      <c r="AT931969" s="24"/>
    </row>
    <row r="932097" spans="6:46" ht="15" x14ac:dyDescent="0.15">
      <c r="F932097" s="24"/>
      <c r="G932097" s="24"/>
      <c r="H932097" s="24"/>
      <c r="I932097" s="24"/>
      <c r="J932097" s="24"/>
      <c r="K932097" s="24"/>
      <c r="L932097" s="24"/>
      <c r="M932097" s="24"/>
      <c r="N932097" s="24"/>
      <c r="O932097" s="24"/>
      <c r="P932097" s="24"/>
      <c r="Q932097" s="24"/>
      <c r="R932097" s="24"/>
      <c r="S932097" s="24"/>
      <c r="T932097" s="24"/>
      <c r="U932097" s="24"/>
      <c r="V932097" s="24"/>
      <c r="W932097" s="24"/>
      <c r="X932097" s="24"/>
      <c r="Y932097" s="24"/>
      <c r="Z932097" s="24"/>
      <c r="AA932097" s="24"/>
      <c r="AB932097" s="24"/>
      <c r="AC932097" s="24"/>
      <c r="AD932097" s="24"/>
      <c r="AE932097" s="24"/>
      <c r="AF932097" s="24"/>
      <c r="AG932097" s="24"/>
      <c r="AH932097" s="24"/>
      <c r="AI932097" s="24"/>
      <c r="AJ932097" s="24"/>
      <c r="AK932097" s="24"/>
      <c r="AL932097" s="24"/>
      <c r="AM932097" s="24"/>
      <c r="AN932097" s="24"/>
      <c r="AO932097" s="24"/>
      <c r="AP932097" s="69"/>
      <c r="AQ932097" s="24"/>
      <c r="AR932097" s="24"/>
      <c r="AS932097" s="24"/>
      <c r="AT932097" s="24"/>
    </row>
    <row r="932225" spans="6:46" ht="15" x14ac:dyDescent="0.15">
      <c r="F932225" s="24"/>
      <c r="G932225" s="24"/>
      <c r="H932225" s="24"/>
      <c r="I932225" s="24"/>
      <c r="J932225" s="24"/>
      <c r="K932225" s="24"/>
      <c r="L932225" s="24"/>
      <c r="M932225" s="24"/>
      <c r="N932225" s="24"/>
      <c r="O932225" s="24"/>
      <c r="P932225" s="24"/>
      <c r="Q932225" s="24"/>
      <c r="R932225" s="24"/>
      <c r="S932225" s="24"/>
      <c r="T932225" s="24"/>
      <c r="U932225" s="24"/>
      <c r="V932225" s="24"/>
      <c r="W932225" s="24"/>
      <c r="X932225" s="24"/>
      <c r="Y932225" s="24"/>
      <c r="Z932225" s="24"/>
      <c r="AA932225" s="24"/>
      <c r="AB932225" s="24"/>
      <c r="AC932225" s="24"/>
      <c r="AD932225" s="24"/>
      <c r="AE932225" s="24"/>
      <c r="AF932225" s="24"/>
      <c r="AG932225" s="24"/>
      <c r="AH932225" s="24"/>
      <c r="AI932225" s="24"/>
      <c r="AJ932225" s="24"/>
      <c r="AK932225" s="24"/>
      <c r="AL932225" s="24"/>
      <c r="AM932225" s="24"/>
      <c r="AN932225" s="24"/>
      <c r="AO932225" s="24"/>
      <c r="AP932225" s="69"/>
      <c r="AQ932225" s="24"/>
      <c r="AR932225" s="24"/>
      <c r="AS932225" s="24"/>
      <c r="AT932225" s="24"/>
    </row>
    <row r="932353" spans="6:46" ht="15" x14ac:dyDescent="0.15">
      <c r="F932353" s="24"/>
      <c r="G932353" s="24"/>
      <c r="H932353" s="24"/>
      <c r="I932353" s="24"/>
      <c r="J932353" s="24"/>
      <c r="K932353" s="24"/>
      <c r="L932353" s="24"/>
      <c r="M932353" s="24"/>
      <c r="N932353" s="24"/>
      <c r="O932353" s="24"/>
      <c r="P932353" s="24"/>
      <c r="Q932353" s="24"/>
      <c r="R932353" s="24"/>
      <c r="S932353" s="24"/>
      <c r="T932353" s="24"/>
      <c r="U932353" s="24"/>
      <c r="V932353" s="24"/>
      <c r="W932353" s="24"/>
      <c r="X932353" s="24"/>
      <c r="Y932353" s="24"/>
      <c r="Z932353" s="24"/>
      <c r="AA932353" s="24"/>
      <c r="AB932353" s="24"/>
      <c r="AC932353" s="24"/>
      <c r="AD932353" s="24"/>
      <c r="AE932353" s="24"/>
      <c r="AF932353" s="24"/>
      <c r="AG932353" s="24"/>
      <c r="AH932353" s="24"/>
      <c r="AI932353" s="24"/>
      <c r="AJ932353" s="24"/>
      <c r="AK932353" s="24"/>
      <c r="AL932353" s="24"/>
      <c r="AM932353" s="24"/>
      <c r="AN932353" s="24"/>
      <c r="AO932353" s="24"/>
      <c r="AP932353" s="69"/>
      <c r="AQ932353" s="24"/>
      <c r="AR932353" s="24"/>
      <c r="AS932353" s="24"/>
      <c r="AT932353" s="24"/>
    </row>
    <row r="932481" spans="6:46" ht="15" x14ac:dyDescent="0.15">
      <c r="F932481" s="24"/>
      <c r="G932481" s="24"/>
      <c r="H932481" s="24"/>
      <c r="I932481" s="24"/>
      <c r="J932481" s="24"/>
      <c r="K932481" s="24"/>
      <c r="L932481" s="24"/>
      <c r="M932481" s="24"/>
      <c r="N932481" s="24"/>
      <c r="O932481" s="24"/>
      <c r="P932481" s="24"/>
      <c r="Q932481" s="24"/>
      <c r="R932481" s="24"/>
      <c r="S932481" s="24"/>
      <c r="T932481" s="24"/>
      <c r="U932481" s="24"/>
      <c r="V932481" s="24"/>
      <c r="W932481" s="24"/>
      <c r="X932481" s="24"/>
      <c r="Y932481" s="24"/>
      <c r="Z932481" s="24"/>
      <c r="AA932481" s="24"/>
      <c r="AB932481" s="24"/>
      <c r="AC932481" s="24"/>
      <c r="AD932481" s="24"/>
      <c r="AE932481" s="24"/>
      <c r="AF932481" s="24"/>
      <c r="AG932481" s="24"/>
      <c r="AH932481" s="24"/>
      <c r="AI932481" s="24"/>
      <c r="AJ932481" s="24"/>
      <c r="AK932481" s="24"/>
      <c r="AL932481" s="24"/>
      <c r="AM932481" s="24"/>
      <c r="AN932481" s="24"/>
      <c r="AO932481" s="24"/>
      <c r="AP932481" s="69"/>
      <c r="AQ932481" s="24"/>
      <c r="AR932481" s="24"/>
      <c r="AS932481" s="24"/>
      <c r="AT932481" s="24"/>
    </row>
    <row r="932609" spans="6:46" ht="15" x14ac:dyDescent="0.15">
      <c r="F932609" s="24"/>
      <c r="G932609" s="24"/>
      <c r="H932609" s="24"/>
      <c r="I932609" s="24"/>
      <c r="J932609" s="24"/>
      <c r="K932609" s="24"/>
      <c r="L932609" s="24"/>
      <c r="M932609" s="24"/>
      <c r="N932609" s="24"/>
      <c r="O932609" s="24"/>
      <c r="P932609" s="24"/>
      <c r="Q932609" s="24"/>
      <c r="R932609" s="24"/>
      <c r="S932609" s="24"/>
      <c r="T932609" s="24"/>
      <c r="U932609" s="24"/>
      <c r="V932609" s="24"/>
      <c r="W932609" s="24"/>
      <c r="X932609" s="24"/>
      <c r="Y932609" s="24"/>
      <c r="Z932609" s="24"/>
      <c r="AA932609" s="24"/>
      <c r="AB932609" s="24"/>
      <c r="AC932609" s="24"/>
      <c r="AD932609" s="24"/>
      <c r="AE932609" s="24"/>
      <c r="AF932609" s="24"/>
      <c r="AG932609" s="24"/>
      <c r="AH932609" s="24"/>
      <c r="AI932609" s="24"/>
      <c r="AJ932609" s="24"/>
      <c r="AK932609" s="24"/>
      <c r="AL932609" s="24"/>
      <c r="AM932609" s="24"/>
      <c r="AN932609" s="24"/>
      <c r="AO932609" s="24"/>
      <c r="AP932609" s="69"/>
      <c r="AQ932609" s="24"/>
      <c r="AR932609" s="24"/>
      <c r="AS932609" s="24"/>
      <c r="AT932609" s="24"/>
    </row>
    <row r="932737" spans="6:46" ht="15" x14ac:dyDescent="0.15">
      <c r="F932737" s="24"/>
      <c r="G932737" s="24"/>
      <c r="H932737" s="24"/>
      <c r="I932737" s="24"/>
      <c r="J932737" s="24"/>
      <c r="K932737" s="24"/>
      <c r="L932737" s="24"/>
      <c r="M932737" s="24"/>
      <c r="N932737" s="24"/>
      <c r="O932737" s="24"/>
      <c r="P932737" s="24"/>
      <c r="Q932737" s="24"/>
      <c r="R932737" s="24"/>
      <c r="S932737" s="24"/>
      <c r="T932737" s="24"/>
      <c r="U932737" s="24"/>
      <c r="V932737" s="24"/>
      <c r="W932737" s="24"/>
      <c r="X932737" s="24"/>
      <c r="Y932737" s="24"/>
      <c r="Z932737" s="24"/>
      <c r="AA932737" s="24"/>
      <c r="AB932737" s="24"/>
      <c r="AC932737" s="24"/>
      <c r="AD932737" s="24"/>
      <c r="AE932737" s="24"/>
      <c r="AF932737" s="24"/>
      <c r="AG932737" s="24"/>
      <c r="AH932737" s="24"/>
      <c r="AI932737" s="24"/>
      <c r="AJ932737" s="24"/>
      <c r="AK932737" s="24"/>
      <c r="AL932737" s="24"/>
      <c r="AM932737" s="24"/>
      <c r="AN932737" s="24"/>
      <c r="AO932737" s="24"/>
      <c r="AP932737" s="69"/>
      <c r="AQ932737" s="24"/>
      <c r="AR932737" s="24"/>
      <c r="AS932737" s="24"/>
      <c r="AT932737" s="24"/>
    </row>
    <row r="932865" spans="6:46" ht="15" x14ac:dyDescent="0.15">
      <c r="F932865" s="24"/>
      <c r="G932865" s="24"/>
      <c r="H932865" s="24"/>
      <c r="I932865" s="24"/>
      <c r="J932865" s="24"/>
      <c r="K932865" s="24"/>
      <c r="L932865" s="24"/>
      <c r="M932865" s="24"/>
      <c r="N932865" s="24"/>
      <c r="O932865" s="24"/>
      <c r="P932865" s="24"/>
      <c r="Q932865" s="24"/>
      <c r="R932865" s="24"/>
      <c r="S932865" s="24"/>
      <c r="T932865" s="24"/>
      <c r="U932865" s="24"/>
      <c r="V932865" s="24"/>
      <c r="W932865" s="24"/>
      <c r="X932865" s="24"/>
      <c r="Y932865" s="24"/>
      <c r="Z932865" s="24"/>
      <c r="AA932865" s="24"/>
      <c r="AB932865" s="24"/>
      <c r="AC932865" s="24"/>
      <c r="AD932865" s="24"/>
      <c r="AE932865" s="24"/>
      <c r="AF932865" s="24"/>
      <c r="AG932865" s="24"/>
      <c r="AH932865" s="24"/>
      <c r="AI932865" s="24"/>
      <c r="AJ932865" s="24"/>
      <c r="AK932865" s="24"/>
      <c r="AL932865" s="24"/>
      <c r="AM932865" s="24"/>
      <c r="AN932865" s="24"/>
      <c r="AO932865" s="24"/>
      <c r="AP932865" s="69"/>
      <c r="AQ932865" s="24"/>
      <c r="AR932865" s="24"/>
      <c r="AS932865" s="24"/>
      <c r="AT932865" s="24"/>
    </row>
    <row r="932993" spans="6:46" ht="15" x14ac:dyDescent="0.15">
      <c r="F932993" s="24"/>
      <c r="G932993" s="24"/>
      <c r="H932993" s="24"/>
      <c r="I932993" s="24"/>
      <c r="J932993" s="24"/>
      <c r="K932993" s="24"/>
      <c r="L932993" s="24"/>
      <c r="M932993" s="24"/>
      <c r="N932993" s="24"/>
      <c r="O932993" s="24"/>
      <c r="P932993" s="24"/>
      <c r="Q932993" s="24"/>
      <c r="R932993" s="24"/>
      <c r="S932993" s="24"/>
      <c r="T932993" s="24"/>
      <c r="U932993" s="24"/>
      <c r="V932993" s="24"/>
      <c r="W932993" s="24"/>
      <c r="X932993" s="24"/>
      <c r="Y932993" s="24"/>
      <c r="Z932993" s="24"/>
      <c r="AA932993" s="24"/>
      <c r="AB932993" s="24"/>
      <c r="AC932993" s="24"/>
      <c r="AD932993" s="24"/>
      <c r="AE932993" s="24"/>
      <c r="AF932993" s="24"/>
      <c r="AG932993" s="24"/>
      <c r="AH932993" s="24"/>
      <c r="AI932993" s="24"/>
      <c r="AJ932993" s="24"/>
      <c r="AK932993" s="24"/>
      <c r="AL932993" s="24"/>
      <c r="AM932993" s="24"/>
      <c r="AN932993" s="24"/>
      <c r="AO932993" s="24"/>
      <c r="AP932993" s="69"/>
      <c r="AQ932993" s="24"/>
      <c r="AR932993" s="24"/>
      <c r="AS932993" s="24"/>
      <c r="AT932993" s="24"/>
    </row>
    <row r="933121" spans="6:46" ht="15" x14ac:dyDescent="0.15">
      <c r="F933121" s="24"/>
      <c r="G933121" s="24"/>
      <c r="H933121" s="24"/>
      <c r="I933121" s="24"/>
      <c r="J933121" s="24"/>
      <c r="K933121" s="24"/>
      <c r="L933121" s="24"/>
      <c r="M933121" s="24"/>
      <c r="N933121" s="24"/>
      <c r="O933121" s="24"/>
      <c r="P933121" s="24"/>
      <c r="Q933121" s="24"/>
      <c r="R933121" s="24"/>
      <c r="S933121" s="24"/>
      <c r="T933121" s="24"/>
      <c r="U933121" s="24"/>
      <c r="V933121" s="24"/>
      <c r="W933121" s="24"/>
      <c r="X933121" s="24"/>
      <c r="Y933121" s="24"/>
      <c r="Z933121" s="24"/>
      <c r="AA933121" s="24"/>
      <c r="AB933121" s="24"/>
      <c r="AC933121" s="24"/>
      <c r="AD933121" s="24"/>
      <c r="AE933121" s="24"/>
      <c r="AF933121" s="24"/>
      <c r="AG933121" s="24"/>
      <c r="AH933121" s="24"/>
      <c r="AI933121" s="24"/>
      <c r="AJ933121" s="24"/>
      <c r="AK933121" s="24"/>
      <c r="AL933121" s="24"/>
      <c r="AM933121" s="24"/>
      <c r="AN933121" s="24"/>
      <c r="AO933121" s="24"/>
      <c r="AP933121" s="69"/>
      <c r="AQ933121" s="24"/>
      <c r="AR933121" s="24"/>
      <c r="AS933121" s="24"/>
      <c r="AT933121" s="24"/>
    </row>
    <row r="933249" spans="6:46" ht="15" x14ac:dyDescent="0.15">
      <c r="F933249" s="24"/>
      <c r="G933249" s="24"/>
      <c r="H933249" s="24"/>
      <c r="I933249" s="24"/>
      <c r="J933249" s="24"/>
      <c r="K933249" s="24"/>
      <c r="L933249" s="24"/>
      <c r="M933249" s="24"/>
      <c r="N933249" s="24"/>
      <c r="O933249" s="24"/>
      <c r="P933249" s="24"/>
      <c r="Q933249" s="24"/>
      <c r="R933249" s="24"/>
      <c r="S933249" s="24"/>
      <c r="T933249" s="24"/>
      <c r="U933249" s="24"/>
      <c r="V933249" s="24"/>
      <c r="W933249" s="24"/>
      <c r="X933249" s="24"/>
      <c r="Y933249" s="24"/>
      <c r="Z933249" s="24"/>
      <c r="AA933249" s="24"/>
      <c r="AB933249" s="24"/>
      <c r="AC933249" s="24"/>
      <c r="AD933249" s="24"/>
      <c r="AE933249" s="24"/>
      <c r="AF933249" s="24"/>
      <c r="AG933249" s="24"/>
      <c r="AH933249" s="24"/>
      <c r="AI933249" s="24"/>
      <c r="AJ933249" s="24"/>
      <c r="AK933249" s="24"/>
      <c r="AL933249" s="24"/>
      <c r="AM933249" s="24"/>
      <c r="AN933249" s="24"/>
      <c r="AO933249" s="24"/>
      <c r="AP933249" s="69"/>
      <c r="AQ933249" s="24"/>
      <c r="AR933249" s="24"/>
      <c r="AS933249" s="24"/>
      <c r="AT933249" s="24"/>
    </row>
    <row r="933377" spans="6:46" ht="15" x14ac:dyDescent="0.15">
      <c r="F933377" s="24"/>
      <c r="G933377" s="24"/>
      <c r="H933377" s="24"/>
      <c r="I933377" s="24"/>
      <c r="J933377" s="24"/>
      <c r="K933377" s="24"/>
      <c r="L933377" s="24"/>
      <c r="M933377" s="24"/>
      <c r="N933377" s="24"/>
      <c r="O933377" s="24"/>
      <c r="P933377" s="24"/>
      <c r="Q933377" s="24"/>
      <c r="R933377" s="24"/>
      <c r="S933377" s="24"/>
      <c r="T933377" s="24"/>
      <c r="U933377" s="24"/>
      <c r="V933377" s="24"/>
      <c r="W933377" s="24"/>
      <c r="X933377" s="24"/>
      <c r="Y933377" s="24"/>
      <c r="Z933377" s="24"/>
      <c r="AA933377" s="24"/>
      <c r="AB933377" s="24"/>
      <c r="AC933377" s="24"/>
      <c r="AD933377" s="24"/>
      <c r="AE933377" s="24"/>
      <c r="AF933377" s="24"/>
      <c r="AG933377" s="24"/>
      <c r="AH933377" s="24"/>
      <c r="AI933377" s="24"/>
      <c r="AJ933377" s="24"/>
      <c r="AK933377" s="24"/>
      <c r="AL933377" s="24"/>
      <c r="AM933377" s="24"/>
      <c r="AN933377" s="24"/>
      <c r="AO933377" s="24"/>
      <c r="AP933377" s="69"/>
      <c r="AQ933377" s="24"/>
      <c r="AR933377" s="24"/>
      <c r="AS933377" s="24"/>
      <c r="AT933377" s="24"/>
    </row>
    <row r="933505" spans="6:46" ht="15" x14ac:dyDescent="0.15">
      <c r="F933505" s="24"/>
      <c r="G933505" s="24"/>
      <c r="H933505" s="24"/>
      <c r="I933505" s="24"/>
      <c r="J933505" s="24"/>
      <c r="K933505" s="24"/>
      <c r="L933505" s="24"/>
      <c r="M933505" s="24"/>
      <c r="N933505" s="24"/>
      <c r="O933505" s="24"/>
      <c r="P933505" s="24"/>
      <c r="Q933505" s="24"/>
      <c r="R933505" s="24"/>
      <c r="S933505" s="24"/>
      <c r="T933505" s="24"/>
      <c r="U933505" s="24"/>
      <c r="V933505" s="24"/>
      <c r="W933505" s="24"/>
      <c r="X933505" s="24"/>
      <c r="Y933505" s="24"/>
      <c r="Z933505" s="24"/>
      <c r="AA933505" s="24"/>
      <c r="AB933505" s="24"/>
      <c r="AC933505" s="24"/>
      <c r="AD933505" s="24"/>
      <c r="AE933505" s="24"/>
      <c r="AF933505" s="24"/>
      <c r="AG933505" s="24"/>
      <c r="AH933505" s="24"/>
      <c r="AI933505" s="24"/>
      <c r="AJ933505" s="24"/>
      <c r="AK933505" s="24"/>
      <c r="AL933505" s="24"/>
      <c r="AM933505" s="24"/>
      <c r="AN933505" s="24"/>
      <c r="AO933505" s="24"/>
      <c r="AP933505" s="69"/>
      <c r="AQ933505" s="24"/>
      <c r="AR933505" s="24"/>
      <c r="AS933505" s="24"/>
      <c r="AT933505" s="24"/>
    </row>
    <row r="933633" spans="6:46" ht="15" x14ac:dyDescent="0.15">
      <c r="F933633" s="24"/>
      <c r="G933633" s="24"/>
      <c r="H933633" s="24"/>
      <c r="I933633" s="24"/>
      <c r="J933633" s="24"/>
      <c r="K933633" s="24"/>
      <c r="L933633" s="24"/>
      <c r="M933633" s="24"/>
      <c r="N933633" s="24"/>
      <c r="O933633" s="24"/>
      <c r="P933633" s="24"/>
      <c r="Q933633" s="24"/>
      <c r="R933633" s="24"/>
      <c r="S933633" s="24"/>
      <c r="T933633" s="24"/>
      <c r="U933633" s="24"/>
      <c r="V933633" s="24"/>
      <c r="W933633" s="24"/>
      <c r="X933633" s="24"/>
      <c r="Y933633" s="24"/>
      <c r="Z933633" s="24"/>
      <c r="AA933633" s="24"/>
      <c r="AB933633" s="24"/>
      <c r="AC933633" s="24"/>
      <c r="AD933633" s="24"/>
      <c r="AE933633" s="24"/>
      <c r="AF933633" s="24"/>
      <c r="AG933633" s="24"/>
      <c r="AH933633" s="24"/>
      <c r="AI933633" s="24"/>
      <c r="AJ933633" s="24"/>
      <c r="AK933633" s="24"/>
      <c r="AL933633" s="24"/>
      <c r="AM933633" s="24"/>
      <c r="AN933633" s="24"/>
      <c r="AO933633" s="24"/>
      <c r="AP933633" s="69"/>
      <c r="AQ933633" s="24"/>
      <c r="AR933633" s="24"/>
      <c r="AS933633" s="24"/>
      <c r="AT933633" s="24"/>
    </row>
    <row r="933761" spans="6:46" ht="15" x14ac:dyDescent="0.15">
      <c r="F933761" s="24"/>
      <c r="G933761" s="24"/>
      <c r="H933761" s="24"/>
      <c r="I933761" s="24"/>
      <c r="J933761" s="24"/>
      <c r="K933761" s="24"/>
      <c r="L933761" s="24"/>
      <c r="M933761" s="24"/>
      <c r="N933761" s="24"/>
      <c r="O933761" s="24"/>
      <c r="P933761" s="24"/>
      <c r="Q933761" s="24"/>
      <c r="R933761" s="24"/>
      <c r="S933761" s="24"/>
      <c r="T933761" s="24"/>
      <c r="U933761" s="24"/>
      <c r="V933761" s="24"/>
      <c r="W933761" s="24"/>
      <c r="X933761" s="24"/>
      <c r="Y933761" s="24"/>
      <c r="Z933761" s="24"/>
      <c r="AA933761" s="24"/>
      <c r="AB933761" s="24"/>
      <c r="AC933761" s="24"/>
      <c r="AD933761" s="24"/>
      <c r="AE933761" s="24"/>
      <c r="AF933761" s="24"/>
      <c r="AG933761" s="24"/>
      <c r="AH933761" s="24"/>
      <c r="AI933761" s="24"/>
      <c r="AJ933761" s="24"/>
      <c r="AK933761" s="24"/>
      <c r="AL933761" s="24"/>
      <c r="AM933761" s="24"/>
      <c r="AN933761" s="24"/>
      <c r="AO933761" s="24"/>
      <c r="AP933761" s="69"/>
      <c r="AQ933761" s="24"/>
      <c r="AR933761" s="24"/>
      <c r="AS933761" s="24"/>
      <c r="AT933761" s="24"/>
    </row>
    <row r="933889" spans="6:46" ht="15" x14ac:dyDescent="0.15">
      <c r="F933889" s="24"/>
      <c r="G933889" s="24"/>
      <c r="H933889" s="24"/>
      <c r="I933889" s="24"/>
      <c r="J933889" s="24"/>
      <c r="K933889" s="24"/>
      <c r="L933889" s="24"/>
      <c r="M933889" s="24"/>
      <c r="N933889" s="24"/>
      <c r="O933889" s="24"/>
      <c r="P933889" s="24"/>
      <c r="Q933889" s="24"/>
      <c r="R933889" s="24"/>
      <c r="S933889" s="24"/>
      <c r="T933889" s="24"/>
      <c r="U933889" s="24"/>
      <c r="V933889" s="24"/>
      <c r="W933889" s="24"/>
      <c r="X933889" s="24"/>
      <c r="Y933889" s="24"/>
      <c r="Z933889" s="24"/>
      <c r="AA933889" s="24"/>
      <c r="AB933889" s="24"/>
      <c r="AC933889" s="24"/>
      <c r="AD933889" s="24"/>
      <c r="AE933889" s="24"/>
      <c r="AF933889" s="24"/>
      <c r="AG933889" s="24"/>
      <c r="AH933889" s="24"/>
      <c r="AI933889" s="24"/>
      <c r="AJ933889" s="24"/>
      <c r="AK933889" s="24"/>
      <c r="AL933889" s="24"/>
      <c r="AM933889" s="24"/>
      <c r="AN933889" s="24"/>
      <c r="AO933889" s="24"/>
      <c r="AP933889" s="69"/>
      <c r="AQ933889" s="24"/>
      <c r="AR933889" s="24"/>
      <c r="AS933889" s="24"/>
      <c r="AT933889" s="24"/>
    </row>
    <row r="934017" spans="6:46" ht="15" x14ac:dyDescent="0.15">
      <c r="F934017" s="24"/>
      <c r="G934017" s="24"/>
      <c r="H934017" s="24"/>
      <c r="I934017" s="24"/>
      <c r="J934017" s="24"/>
      <c r="K934017" s="24"/>
      <c r="L934017" s="24"/>
      <c r="M934017" s="24"/>
      <c r="N934017" s="24"/>
      <c r="O934017" s="24"/>
      <c r="P934017" s="24"/>
      <c r="Q934017" s="24"/>
      <c r="R934017" s="24"/>
      <c r="S934017" s="24"/>
      <c r="T934017" s="24"/>
      <c r="U934017" s="24"/>
      <c r="V934017" s="24"/>
      <c r="W934017" s="24"/>
      <c r="X934017" s="24"/>
      <c r="Y934017" s="24"/>
      <c r="Z934017" s="24"/>
      <c r="AA934017" s="24"/>
      <c r="AB934017" s="24"/>
      <c r="AC934017" s="24"/>
      <c r="AD934017" s="24"/>
      <c r="AE934017" s="24"/>
      <c r="AF934017" s="24"/>
      <c r="AG934017" s="24"/>
      <c r="AH934017" s="24"/>
      <c r="AI934017" s="24"/>
      <c r="AJ934017" s="24"/>
      <c r="AK934017" s="24"/>
      <c r="AL934017" s="24"/>
      <c r="AM934017" s="24"/>
      <c r="AN934017" s="24"/>
      <c r="AO934017" s="24"/>
      <c r="AP934017" s="69"/>
      <c r="AQ934017" s="24"/>
      <c r="AR934017" s="24"/>
      <c r="AS934017" s="24"/>
      <c r="AT934017" s="24"/>
    </row>
    <row r="934145" spans="6:46" ht="15" x14ac:dyDescent="0.15">
      <c r="F934145" s="24"/>
      <c r="G934145" s="24"/>
      <c r="H934145" s="24"/>
      <c r="I934145" s="24"/>
      <c r="J934145" s="24"/>
      <c r="K934145" s="24"/>
      <c r="L934145" s="24"/>
      <c r="M934145" s="24"/>
      <c r="N934145" s="24"/>
      <c r="O934145" s="24"/>
      <c r="P934145" s="24"/>
      <c r="Q934145" s="24"/>
      <c r="R934145" s="24"/>
      <c r="S934145" s="24"/>
      <c r="T934145" s="24"/>
      <c r="U934145" s="24"/>
      <c r="V934145" s="24"/>
      <c r="W934145" s="24"/>
      <c r="X934145" s="24"/>
      <c r="Y934145" s="24"/>
      <c r="Z934145" s="24"/>
      <c r="AA934145" s="24"/>
      <c r="AB934145" s="24"/>
      <c r="AC934145" s="24"/>
      <c r="AD934145" s="24"/>
      <c r="AE934145" s="24"/>
      <c r="AF934145" s="24"/>
      <c r="AG934145" s="24"/>
      <c r="AH934145" s="24"/>
      <c r="AI934145" s="24"/>
      <c r="AJ934145" s="24"/>
      <c r="AK934145" s="24"/>
      <c r="AL934145" s="24"/>
      <c r="AM934145" s="24"/>
      <c r="AN934145" s="24"/>
      <c r="AO934145" s="24"/>
      <c r="AP934145" s="69"/>
      <c r="AQ934145" s="24"/>
      <c r="AR934145" s="24"/>
      <c r="AS934145" s="24"/>
      <c r="AT934145" s="24"/>
    </row>
    <row r="934273" spans="6:46" ht="15" x14ac:dyDescent="0.15">
      <c r="F934273" s="24"/>
      <c r="G934273" s="24"/>
      <c r="H934273" s="24"/>
      <c r="I934273" s="24"/>
      <c r="J934273" s="24"/>
      <c r="K934273" s="24"/>
      <c r="L934273" s="24"/>
      <c r="M934273" s="24"/>
      <c r="N934273" s="24"/>
      <c r="O934273" s="24"/>
      <c r="P934273" s="24"/>
      <c r="Q934273" s="24"/>
      <c r="R934273" s="24"/>
      <c r="S934273" s="24"/>
      <c r="T934273" s="24"/>
      <c r="U934273" s="24"/>
      <c r="V934273" s="24"/>
      <c r="W934273" s="24"/>
      <c r="X934273" s="24"/>
      <c r="Y934273" s="24"/>
      <c r="Z934273" s="24"/>
      <c r="AA934273" s="24"/>
      <c r="AB934273" s="24"/>
      <c r="AC934273" s="24"/>
      <c r="AD934273" s="24"/>
      <c r="AE934273" s="24"/>
      <c r="AF934273" s="24"/>
      <c r="AG934273" s="24"/>
      <c r="AH934273" s="24"/>
      <c r="AI934273" s="24"/>
      <c r="AJ934273" s="24"/>
      <c r="AK934273" s="24"/>
      <c r="AL934273" s="24"/>
      <c r="AM934273" s="24"/>
      <c r="AN934273" s="24"/>
      <c r="AO934273" s="24"/>
      <c r="AP934273" s="69"/>
      <c r="AQ934273" s="24"/>
      <c r="AR934273" s="24"/>
      <c r="AS934273" s="24"/>
      <c r="AT934273" s="24"/>
    </row>
    <row r="934401" spans="6:46" ht="15" x14ac:dyDescent="0.15">
      <c r="F934401" s="24"/>
      <c r="G934401" s="24"/>
      <c r="H934401" s="24"/>
      <c r="I934401" s="24"/>
      <c r="J934401" s="24"/>
      <c r="K934401" s="24"/>
      <c r="L934401" s="24"/>
      <c r="M934401" s="24"/>
      <c r="N934401" s="24"/>
      <c r="O934401" s="24"/>
      <c r="P934401" s="24"/>
      <c r="Q934401" s="24"/>
      <c r="R934401" s="24"/>
      <c r="S934401" s="24"/>
      <c r="T934401" s="24"/>
      <c r="U934401" s="24"/>
      <c r="V934401" s="24"/>
      <c r="W934401" s="24"/>
      <c r="X934401" s="24"/>
      <c r="Y934401" s="24"/>
      <c r="Z934401" s="24"/>
      <c r="AA934401" s="24"/>
      <c r="AB934401" s="24"/>
      <c r="AC934401" s="24"/>
      <c r="AD934401" s="24"/>
      <c r="AE934401" s="24"/>
      <c r="AF934401" s="24"/>
      <c r="AG934401" s="24"/>
      <c r="AH934401" s="24"/>
      <c r="AI934401" s="24"/>
      <c r="AJ934401" s="24"/>
      <c r="AK934401" s="24"/>
      <c r="AL934401" s="24"/>
      <c r="AM934401" s="24"/>
      <c r="AN934401" s="24"/>
      <c r="AO934401" s="24"/>
      <c r="AP934401" s="69"/>
      <c r="AQ934401" s="24"/>
      <c r="AR934401" s="24"/>
      <c r="AS934401" s="24"/>
      <c r="AT934401" s="24"/>
    </row>
    <row r="934529" spans="6:46" ht="15" x14ac:dyDescent="0.15">
      <c r="F934529" s="24"/>
      <c r="G934529" s="24"/>
      <c r="H934529" s="24"/>
      <c r="I934529" s="24"/>
      <c r="J934529" s="24"/>
      <c r="K934529" s="24"/>
      <c r="L934529" s="24"/>
      <c r="M934529" s="24"/>
      <c r="N934529" s="24"/>
      <c r="O934529" s="24"/>
      <c r="P934529" s="24"/>
      <c r="Q934529" s="24"/>
      <c r="R934529" s="24"/>
      <c r="S934529" s="24"/>
      <c r="T934529" s="24"/>
      <c r="U934529" s="24"/>
      <c r="V934529" s="24"/>
      <c r="W934529" s="24"/>
      <c r="X934529" s="24"/>
      <c r="Y934529" s="24"/>
      <c r="Z934529" s="24"/>
      <c r="AA934529" s="24"/>
      <c r="AB934529" s="24"/>
      <c r="AC934529" s="24"/>
      <c r="AD934529" s="24"/>
      <c r="AE934529" s="24"/>
      <c r="AF934529" s="24"/>
      <c r="AG934529" s="24"/>
      <c r="AH934529" s="24"/>
      <c r="AI934529" s="24"/>
      <c r="AJ934529" s="24"/>
      <c r="AK934529" s="24"/>
      <c r="AL934529" s="24"/>
      <c r="AM934529" s="24"/>
      <c r="AN934529" s="24"/>
      <c r="AO934529" s="24"/>
      <c r="AP934529" s="69"/>
      <c r="AQ934529" s="24"/>
      <c r="AR934529" s="24"/>
      <c r="AS934529" s="24"/>
      <c r="AT934529" s="24"/>
    </row>
    <row r="934657" spans="6:46" ht="15" x14ac:dyDescent="0.15">
      <c r="F934657" s="24"/>
      <c r="G934657" s="24"/>
      <c r="H934657" s="24"/>
      <c r="I934657" s="24"/>
      <c r="J934657" s="24"/>
      <c r="K934657" s="24"/>
      <c r="L934657" s="24"/>
      <c r="M934657" s="24"/>
      <c r="N934657" s="24"/>
      <c r="O934657" s="24"/>
      <c r="P934657" s="24"/>
      <c r="Q934657" s="24"/>
      <c r="R934657" s="24"/>
      <c r="S934657" s="24"/>
      <c r="T934657" s="24"/>
      <c r="U934657" s="24"/>
      <c r="V934657" s="24"/>
      <c r="W934657" s="24"/>
      <c r="X934657" s="24"/>
      <c r="Y934657" s="24"/>
      <c r="Z934657" s="24"/>
      <c r="AA934657" s="24"/>
      <c r="AB934657" s="24"/>
      <c r="AC934657" s="24"/>
      <c r="AD934657" s="24"/>
      <c r="AE934657" s="24"/>
      <c r="AF934657" s="24"/>
      <c r="AG934657" s="24"/>
      <c r="AH934657" s="24"/>
      <c r="AI934657" s="24"/>
      <c r="AJ934657" s="24"/>
      <c r="AK934657" s="24"/>
      <c r="AL934657" s="24"/>
      <c r="AM934657" s="24"/>
      <c r="AN934657" s="24"/>
      <c r="AO934657" s="24"/>
      <c r="AP934657" s="69"/>
      <c r="AQ934657" s="24"/>
      <c r="AR934657" s="24"/>
      <c r="AS934657" s="24"/>
      <c r="AT934657" s="24"/>
    </row>
    <row r="934785" spans="6:46" ht="15" x14ac:dyDescent="0.15">
      <c r="F934785" s="24"/>
      <c r="G934785" s="24"/>
      <c r="H934785" s="24"/>
      <c r="I934785" s="24"/>
      <c r="J934785" s="24"/>
      <c r="K934785" s="24"/>
      <c r="L934785" s="24"/>
      <c r="M934785" s="24"/>
      <c r="N934785" s="24"/>
      <c r="O934785" s="24"/>
      <c r="P934785" s="24"/>
      <c r="Q934785" s="24"/>
      <c r="R934785" s="24"/>
      <c r="S934785" s="24"/>
      <c r="T934785" s="24"/>
      <c r="U934785" s="24"/>
      <c r="V934785" s="24"/>
      <c r="W934785" s="24"/>
      <c r="X934785" s="24"/>
      <c r="Y934785" s="24"/>
      <c r="Z934785" s="24"/>
      <c r="AA934785" s="24"/>
      <c r="AB934785" s="24"/>
      <c r="AC934785" s="24"/>
      <c r="AD934785" s="24"/>
      <c r="AE934785" s="24"/>
      <c r="AF934785" s="24"/>
      <c r="AG934785" s="24"/>
      <c r="AH934785" s="24"/>
      <c r="AI934785" s="24"/>
      <c r="AJ934785" s="24"/>
      <c r="AK934785" s="24"/>
      <c r="AL934785" s="24"/>
      <c r="AM934785" s="24"/>
      <c r="AN934785" s="24"/>
      <c r="AO934785" s="24"/>
      <c r="AP934785" s="69"/>
      <c r="AQ934785" s="24"/>
      <c r="AR934785" s="24"/>
      <c r="AS934785" s="24"/>
      <c r="AT934785" s="24"/>
    </row>
    <row r="934913" spans="6:46" ht="15" x14ac:dyDescent="0.15">
      <c r="F934913" s="24"/>
      <c r="G934913" s="24"/>
      <c r="H934913" s="24"/>
      <c r="I934913" s="24"/>
      <c r="J934913" s="24"/>
      <c r="K934913" s="24"/>
      <c r="L934913" s="24"/>
      <c r="M934913" s="24"/>
      <c r="N934913" s="24"/>
      <c r="O934913" s="24"/>
      <c r="P934913" s="24"/>
      <c r="Q934913" s="24"/>
      <c r="R934913" s="24"/>
      <c r="S934913" s="24"/>
      <c r="T934913" s="24"/>
      <c r="U934913" s="24"/>
      <c r="V934913" s="24"/>
      <c r="W934913" s="24"/>
      <c r="X934913" s="24"/>
      <c r="Y934913" s="24"/>
      <c r="Z934913" s="24"/>
      <c r="AA934913" s="24"/>
      <c r="AB934913" s="24"/>
      <c r="AC934913" s="24"/>
      <c r="AD934913" s="24"/>
      <c r="AE934913" s="24"/>
      <c r="AF934913" s="24"/>
      <c r="AG934913" s="24"/>
      <c r="AH934913" s="24"/>
      <c r="AI934913" s="24"/>
      <c r="AJ934913" s="24"/>
      <c r="AK934913" s="24"/>
      <c r="AL934913" s="24"/>
      <c r="AM934913" s="24"/>
      <c r="AN934913" s="24"/>
      <c r="AO934913" s="24"/>
      <c r="AP934913" s="69"/>
      <c r="AQ934913" s="24"/>
      <c r="AR934913" s="24"/>
      <c r="AS934913" s="24"/>
      <c r="AT934913" s="24"/>
    </row>
    <row r="935041" spans="6:46" ht="15" x14ac:dyDescent="0.15">
      <c r="F935041" s="24"/>
      <c r="G935041" s="24"/>
      <c r="H935041" s="24"/>
      <c r="I935041" s="24"/>
      <c r="J935041" s="24"/>
      <c r="K935041" s="24"/>
      <c r="L935041" s="24"/>
      <c r="M935041" s="24"/>
      <c r="N935041" s="24"/>
      <c r="O935041" s="24"/>
      <c r="P935041" s="24"/>
      <c r="Q935041" s="24"/>
      <c r="R935041" s="24"/>
      <c r="S935041" s="24"/>
      <c r="T935041" s="24"/>
      <c r="U935041" s="24"/>
      <c r="V935041" s="24"/>
      <c r="W935041" s="24"/>
      <c r="X935041" s="24"/>
      <c r="Y935041" s="24"/>
      <c r="Z935041" s="24"/>
      <c r="AA935041" s="24"/>
      <c r="AB935041" s="24"/>
      <c r="AC935041" s="24"/>
      <c r="AD935041" s="24"/>
      <c r="AE935041" s="24"/>
      <c r="AF935041" s="24"/>
      <c r="AG935041" s="24"/>
      <c r="AH935041" s="24"/>
      <c r="AI935041" s="24"/>
      <c r="AJ935041" s="24"/>
      <c r="AK935041" s="24"/>
      <c r="AL935041" s="24"/>
      <c r="AM935041" s="24"/>
      <c r="AN935041" s="24"/>
      <c r="AO935041" s="24"/>
      <c r="AP935041" s="69"/>
      <c r="AQ935041" s="24"/>
      <c r="AR935041" s="24"/>
      <c r="AS935041" s="24"/>
      <c r="AT935041" s="24"/>
    </row>
    <row r="935169" spans="6:46" ht="15" x14ac:dyDescent="0.15">
      <c r="F935169" s="24"/>
      <c r="G935169" s="24"/>
      <c r="H935169" s="24"/>
      <c r="I935169" s="24"/>
      <c r="J935169" s="24"/>
      <c r="K935169" s="24"/>
      <c r="L935169" s="24"/>
      <c r="M935169" s="24"/>
      <c r="N935169" s="24"/>
      <c r="O935169" s="24"/>
      <c r="P935169" s="24"/>
      <c r="Q935169" s="24"/>
      <c r="R935169" s="24"/>
      <c r="S935169" s="24"/>
      <c r="T935169" s="24"/>
      <c r="U935169" s="24"/>
      <c r="V935169" s="24"/>
      <c r="W935169" s="24"/>
      <c r="X935169" s="24"/>
      <c r="Y935169" s="24"/>
      <c r="Z935169" s="24"/>
      <c r="AA935169" s="24"/>
      <c r="AB935169" s="24"/>
      <c r="AC935169" s="24"/>
      <c r="AD935169" s="24"/>
      <c r="AE935169" s="24"/>
      <c r="AF935169" s="24"/>
      <c r="AG935169" s="24"/>
      <c r="AH935169" s="24"/>
      <c r="AI935169" s="24"/>
      <c r="AJ935169" s="24"/>
      <c r="AK935169" s="24"/>
      <c r="AL935169" s="24"/>
      <c r="AM935169" s="24"/>
      <c r="AN935169" s="24"/>
      <c r="AO935169" s="24"/>
      <c r="AP935169" s="69"/>
      <c r="AQ935169" s="24"/>
      <c r="AR935169" s="24"/>
      <c r="AS935169" s="24"/>
      <c r="AT935169" s="24"/>
    </row>
    <row r="935297" spans="6:46" ht="15" x14ac:dyDescent="0.15">
      <c r="F935297" s="24"/>
      <c r="G935297" s="24"/>
      <c r="H935297" s="24"/>
      <c r="I935297" s="24"/>
      <c r="J935297" s="24"/>
      <c r="K935297" s="24"/>
      <c r="L935297" s="24"/>
      <c r="M935297" s="24"/>
      <c r="N935297" s="24"/>
      <c r="O935297" s="24"/>
      <c r="P935297" s="24"/>
      <c r="Q935297" s="24"/>
      <c r="R935297" s="24"/>
      <c r="S935297" s="24"/>
      <c r="T935297" s="24"/>
      <c r="U935297" s="24"/>
      <c r="V935297" s="24"/>
      <c r="W935297" s="24"/>
      <c r="X935297" s="24"/>
      <c r="Y935297" s="24"/>
      <c r="Z935297" s="24"/>
      <c r="AA935297" s="24"/>
      <c r="AB935297" s="24"/>
      <c r="AC935297" s="24"/>
      <c r="AD935297" s="24"/>
      <c r="AE935297" s="24"/>
      <c r="AF935297" s="24"/>
      <c r="AG935297" s="24"/>
      <c r="AH935297" s="24"/>
      <c r="AI935297" s="24"/>
      <c r="AJ935297" s="24"/>
      <c r="AK935297" s="24"/>
      <c r="AL935297" s="24"/>
      <c r="AM935297" s="24"/>
      <c r="AN935297" s="24"/>
      <c r="AO935297" s="24"/>
      <c r="AP935297" s="69"/>
      <c r="AQ935297" s="24"/>
      <c r="AR935297" s="24"/>
      <c r="AS935297" s="24"/>
      <c r="AT935297" s="24"/>
    </row>
    <row r="935425" spans="6:46" ht="15" x14ac:dyDescent="0.15">
      <c r="F935425" s="24"/>
      <c r="G935425" s="24"/>
      <c r="H935425" s="24"/>
      <c r="I935425" s="24"/>
      <c r="J935425" s="24"/>
      <c r="K935425" s="24"/>
      <c r="L935425" s="24"/>
      <c r="M935425" s="24"/>
      <c r="N935425" s="24"/>
      <c r="O935425" s="24"/>
      <c r="P935425" s="24"/>
      <c r="Q935425" s="24"/>
      <c r="R935425" s="24"/>
      <c r="S935425" s="24"/>
      <c r="T935425" s="24"/>
      <c r="U935425" s="24"/>
      <c r="V935425" s="24"/>
      <c r="W935425" s="24"/>
      <c r="X935425" s="24"/>
      <c r="Y935425" s="24"/>
      <c r="Z935425" s="24"/>
      <c r="AA935425" s="24"/>
      <c r="AB935425" s="24"/>
      <c r="AC935425" s="24"/>
      <c r="AD935425" s="24"/>
      <c r="AE935425" s="24"/>
      <c r="AF935425" s="24"/>
      <c r="AG935425" s="24"/>
      <c r="AH935425" s="24"/>
      <c r="AI935425" s="24"/>
      <c r="AJ935425" s="24"/>
      <c r="AK935425" s="24"/>
      <c r="AL935425" s="24"/>
      <c r="AM935425" s="24"/>
      <c r="AN935425" s="24"/>
      <c r="AO935425" s="24"/>
      <c r="AP935425" s="69"/>
      <c r="AQ935425" s="24"/>
      <c r="AR935425" s="24"/>
      <c r="AS935425" s="24"/>
      <c r="AT935425" s="24"/>
    </row>
    <row r="935553" spans="6:46" ht="15" x14ac:dyDescent="0.15">
      <c r="F935553" s="24"/>
      <c r="G935553" s="24"/>
      <c r="H935553" s="24"/>
      <c r="I935553" s="24"/>
      <c r="J935553" s="24"/>
      <c r="K935553" s="24"/>
      <c r="L935553" s="24"/>
      <c r="M935553" s="24"/>
      <c r="N935553" s="24"/>
      <c r="O935553" s="24"/>
      <c r="P935553" s="24"/>
      <c r="Q935553" s="24"/>
      <c r="R935553" s="24"/>
      <c r="S935553" s="24"/>
      <c r="T935553" s="24"/>
      <c r="U935553" s="24"/>
      <c r="V935553" s="24"/>
      <c r="W935553" s="24"/>
      <c r="X935553" s="24"/>
      <c r="Y935553" s="24"/>
      <c r="Z935553" s="24"/>
      <c r="AA935553" s="24"/>
      <c r="AB935553" s="24"/>
      <c r="AC935553" s="24"/>
      <c r="AD935553" s="24"/>
      <c r="AE935553" s="24"/>
      <c r="AF935553" s="24"/>
      <c r="AG935553" s="24"/>
      <c r="AH935553" s="24"/>
      <c r="AI935553" s="24"/>
      <c r="AJ935553" s="24"/>
      <c r="AK935553" s="24"/>
      <c r="AL935553" s="24"/>
      <c r="AM935553" s="24"/>
      <c r="AN935553" s="24"/>
      <c r="AO935553" s="24"/>
      <c r="AP935553" s="69"/>
      <c r="AQ935553" s="24"/>
      <c r="AR935553" s="24"/>
      <c r="AS935553" s="24"/>
      <c r="AT935553" s="24"/>
    </row>
    <row r="935681" spans="6:46" ht="15" x14ac:dyDescent="0.15">
      <c r="F935681" s="24"/>
      <c r="G935681" s="24"/>
      <c r="H935681" s="24"/>
      <c r="I935681" s="24"/>
      <c r="J935681" s="24"/>
      <c r="K935681" s="24"/>
      <c r="L935681" s="24"/>
      <c r="M935681" s="24"/>
      <c r="N935681" s="24"/>
      <c r="O935681" s="24"/>
      <c r="P935681" s="24"/>
      <c r="Q935681" s="24"/>
      <c r="R935681" s="24"/>
      <c r="S935681" s="24"/>
      <c r="T935681" s="24"/>
      <c r="U935681" s="24"/>
      <c r="V935681" s="24"/>
      <c r="W935681" s="24"/>
      <c r="X935681" s="24"/>
      <c r="Y935681" s="24"/>
      <c r="Z935681" s="24"/>
      <c r="AA935681" s="24"/>
      <c r="AB935681" s="24"/>
      <c r="AC935681" s="24"/>
      <c r="AD935681" s="24"/>
      <c r="AE935681" s="24"/>
      <c r="AF935681" s="24"/>
      <c r="AG935681" s="24"/>
      <c r="AH935681" s="24"/>
      <c r="AI935681" s="24"/>
      <c r="AJ935681" s="24"/>
      <c r="AK935681" s="24"/>
      <c r="AL935681" s="24"/>
      <c r="AM935681" s="24"/>
      <c r="AN935681" s="24"/>
      <c r="AO935681" s="24"/>
      <c r="AP935681" s="69"/>
      <c r="AQ935681" s="24"/>
      <c r="AR935681" s="24"/>
      <c r="AS935681" s="24"/>
      <c r="AT935681" s="24"/>
    </row>
    <row r="935809" spans="6:46" ht="15" x14ac:dyDescent="0.15">
      <c r="F935809" s="24"/>
      <c r="G935809" s="24"/>
      <c r="H935809" s="24"/>
      <c r="I935809" s="24"/>
      <c r="J935809" s="24"/>
      <c r="K935809" s="24"/>
      <c r="L935809" s="24"/>
      <c r="M935809" s="24"/>
      <c r="N935809" s="24"/>
      <c r="O935809" s="24"/>
      <c r="P935809" s="24"/>
      <c r="Q935809" s="24"/>
      <c r="R935809" s="24"/>
      <c r="S935809" s="24"/>
      <c r="T935809" s="24"/>
      <c r="U935809" s="24"/>
      <c r="V935809" s="24"/>
      <c r="W935809" s="24"/>
      <c r="X935809" s="24"/>
      <c r="Y935809" s="24"/>
      <c r="Z935809" s="24"/>
      <c r="AA935809" s="24"/>
      <c r="AB935809" s="24"/>
      <c r="AC935809" s="24"/>
      <c r="AD935809" s="24"/>
      <c r="AE935809" s="24"/>
      <c r="AF935809" s="24"/>
      <c r="AG935809" s="24"/>
      <c r="AH935809" s="24"/>
      <c r="AI935809" s="24"/>
      <c r="AJ935809" s="24"/>
      <c r="AK935809" s="24"/>
      <c r="AL935809" s="24"/>
      <c r="AM935809" s="24"/>
      <c r="AN935809" s="24"/>
      <c r="AO935809" s="24"/>
      <c r="AP935809" s="69"/>
      <c r="AQ935809" s="24"/>
      <c r="AR935809" s="24"/>
      <c r="AS935809" s="24"/>
      <c r="AT935809" s="24"/>
    </row>
    <row r="935937" spans="6:46" ht="15" x14ac:dyDescent="0.15">
      <c r="F935937" s="24"/>
      <c r="G935937" s="24"/>
      <c r="H935937" s="24"/>
      <c r="I935937" s="24"/>
      <c r="J935937" s="24"/>
      <c r="K935937" s="24"/>
      <c r="L935937" s="24"/>
      <c r="M935937" s="24"/>
      <c r="N935937" s="24"/>
      <c r="O935937" s="24"/>
      <c r="P935937" s="24"/>
      <c r="Q935937" s="24"/>
      <c r="R935937" s="24"/>
      <c r="S935937" s="24"/>
      <c r="T935937" s="24"/>
      <c r="U935937" s="24"/>
      <c r="V935937" s="24"/>
      <c r="W935937" s="24"/>
      <c r="X935937" s="24"/>
      <c r="Y935937" s="24"/>
      <c r="Z935937" s="24"/>
      <c r="AA935937" s="24"/>
      <c r="AB935937" s="24"/>
      <c r="AC935937" s="24"/>
      <c r="AD935937" s="24"/>
      <c r="AE935937" s="24"/>
      <c r="AF935937" s="24"/>
      <c r="AG935937" s="24"/>
      <c r="AH935937" s="24"/>
      <c r="AI935937" s="24"/>
      <c r="AJ935937" s="24"/>
      <c r="AK935937" s="24"/>
      <c r="AL935937" s="24"/>
      <c r="AM935937" s="24"/>
      <c r="AN935937" s="24"/>
      <c r="AO935937" s="24"/>
      <c r="AP935937" s="69"/>
      <c r="AQ935937" s="24"/>
      <c r="AR935937" s="24"/>
      <c r="AS935937" s="24"/>
      <c r="AT935937" s="24"/>
    </row>
    <row r="936065" spans="6:46" ht="15" x14ac:dyDescent="0.15">
      <c r="F936065" s="24"/>
      <c r="G936065" s="24"/>
      <c r="H936065" s="24"/>
      <c r="I936065" s="24"/>
      <c r="J936065" s="24"/>
      <c r="K936065" s="24"/>
      <c r="L936065" s="24"/>
      <c r="M936065" s="24"/>
      <c r="N936065" s="24"/>
      <c r="O936065" s="24"/>
      <c r="P936065" s="24"/>
      <c r="Q936065" s="24"/>
      <c r="R936065" s="24"/>
      <c r="S936065" s="24"/>
      <c r="T936065" s="24"/>
      <c r="U936065" s="24"/>
      <c r="V936065" s="24"/>
      <c r="W936065" s="24"/>
      <c r="X936065" s="24"/>
      <c r="Y936065" s="24"/>
      <c r="Z936065" s="24"/>
      <c r="AA936065" s="24"/>
      <c r="AB936065" s="24"/>
      <c r="AC936065" s="24"/>
      <c r="AD936065" s="24"/>
      <c r="AE936065" s="24"/>
      <c r="AF936065" s="24"/>
      <c r="AG936065" s="24"/>
      <c r="AH936065" s="24"/>
      <c r="AI936065" s="24"/>
      <c r="AJ936065" s="24"/>
      <c r="AK936065" s="24"/>
      <c r="AL936065" s="24"/>
      <c r="AM936065" s="24"/>
      <c r="AN936065" s="24"/>
      <c r="AO936065" s="24"/>
      <c r="AP936065" s="69"/>
      <c r="AQ936065" s="24"/>
      <c r="AR936065" s="24"/>
      <c r="AS936065" s="24"/>
      <c r="AT936065" s="24"/>
    </row>
    <row r="936193" spans="6:46" ht="15" x14ac:dyDescent="0.15">
      <c r="F936193" s="24"/>
      <c r="G936193" s="24"/>
      <c r="H936193" s="24"/>
      <c r="I936193" s="24"/>
      <c r="J936193" s="24"/>
      <c r="K936193" s="24"/>
      <c r="L936193" s="24"/>
      <c r="M936193" s="24"/>
      <c r="N936193" s="24"/>
      <c r="O936193" s="24"/>
      <c r="P936193" s="24"/>
      <c r="Q936193" s="24"/>
      <c r="R936193" s="24"/>
      <c r="S936193" s="24"/>
      <c r="T936193" s="24"/>
      <c r="U936193" s="24"/>
      <c r="V936193" s="24"/>
      <c r="W936193" s="24"/>
      <c r="X936193" s="24"/>
      <c r="Y936193" s="24"/>
      <c r="Z936193" s="24"/>
      <c r="AA936193" s="24"/>
      <c r="AB936193" s="24"/>
      <c r="AC936193" s="24"/>
      <c r="AD936193" s="24"/>
      <c r="AE936193" s="24"/>
      <c r="AF936193" s="24"/>
      <c r="AG936193" s="24"/>
      <c r="AH936193" s="24"/>
      <c r="AI936193" s="24"/>
      <c r="AJ936193" s="24"/>
      <c r="AK936193" s="24"/>
      <c r="AL936193" s="24"/>
      <c r="AM936193" s="24"/>
      <c r="AN936193" s="24"/>
      <c r="AO936193" s="24"/>
      <c r="AP936193" s="69"/>
      <c r="AQ936193" s="24"/>
      <c r="AR936193" s="24"/>
      <c r="AS936193" s="24"/>
      <c r="AT936193" s="24"/>
    </row>
    <row r="936321" spans="6:46" ht="15" x14ac:dyDescent="0.15">
      <c r="F936321" s="24"/>
      <c r="G936321" s="24"/>
      <c r="H936321" s="24"/>
      <c r="I936321" s="24"/>
      <c r="J936321" s="24"/>
      <c r="K936321" s="24"/>
      <c r="L936321" s="24"/>
      <c r="M936321" s="24"/>
      <c r="N936321" s="24"/>
      <c r="O936321" s="24"/>
      <c r="P936321" s="24"/>
      <c r="Q936321" s="24"/>
      <c r="R936321" s="24"/>
      <c r="S936321" s="24"/>
      <c r="T936321" s="24"/>
      <c r="U936321" s="24"/>
      <c r="V936321" s="24"/>
      <c r="W936321" s="24"/>
      <c r="X936321" s="24"/>
      <c r="Y936321" s="24"/>
      <c r="Z936321" s="24"/>
      <c r="AA936321" s="24"/>
      <c r="AB936321" s="24"/>
      <c r="AC936321" s="24"/>
      <c r="AD936321" s="24"/>
      <c r="AE936321" s="24"/>
      <c r="AF936321" s="24"/>
      <c r="AG936321" s="24"/>
      <c r="AH936321" s="24"/>
      <c r="AI936321" s="24"/>
      <c r="AJ936321" s="24"/>
      <c r="AK936321" s="24"/>
      <c r="AL936321" s="24"/>
      <c r="AM936321" s="24"/>
      <c r="AN936321" s="24"/>
      <c r="AO936321" s="24"/>
      <c r="AP936321" s="69"/>
      <c r="AQ936321" s="24"/>
      <c r="AR936321" s="24"/>
      <c r="AS936321" s="24"/>
      <c r="AT936321" s="24"/>
    </row>
    <row r="936449" spans="6:46" ht="15" x14ac:dyDescent="0.15">
      <c r="F936449" s="24"/>
      <c r="G936449" s="24"/>
      <c r="H936449" s="24"/>
      <c r="I936449" s="24"/>
      <c r="J936449" s="24"/>
      <c r="K936449" s="24"/>
      <c r="L936449" s="24"/>
      <c r="M936449" s="24"/>
      <c r="N936449" s="24"/>
      <c r="O936449" s="24"/>
      <c r="P936449" s="24"/>
      <c r="Q936449" s="24"/>
      <c r="R936449" s="24"/>
      <c r="S936449" s="24"/>
      <c r="T936449" s="24"/>
      <c r="U936449" s="24"/>
      <c r="V936449" s="24"/>
      <c r="W936449" s="24"/>
      <c r="X936449" s="24"/>
      <c r="Y936449" s="24"/>
      <c r="Z936449" s="24"/>
      <c r="AA936449" s="24"/>
      <c r="AB936449" s="24"/>
      <c r="AC936449" s="24"/>
      <c r="AD936449" s="24"/>
      <c r="AE936449" s="24"/>
      <c r="AF936449" s="24"/>
      <c r="AG936449" s="24"/>
      <c r="AH936449" s="24"/>
      <c r="AI936449" s="24"/>
      <c r="AJ936449" s="24"/>
      <c r="AK936449" s="24"/>
      <c r="AL936449" s="24"/>
      <c r="AM936449" s="24"/>
      <c r="AN936449" s="24"/>
      <c r="AO936449" s="24"/>
      <c r="AP936449" s="69"/>
      <c r="AQ936449" s="24"/>
      <c r="AR936449" s="24"/>
      <c r="AS936449" s="24"/>
      <c r="AT936449" s="24"/>
    </row>
    <row r="936577" spans="6:46" ht="15" x14ac:dyDescent="0.15">
      <c r="F936577" s="24"/>
      <c r="G936577" s="24"/>
      <c r="H936577" s="24"/>
      <c r="I936577" s="24"/>
      <c r="J936577" s="24"/>
      <c r="K936577" s="24"/>
      <c r="L936577" s="24"/>
      <c r="M936577" s="24"/>
      <c r="N936577" s="24"/>
      <c r="O936577" s="24"/>
      <c r="P936577" s="24"/>
      <c r="Q936577" s="24"/>
      <c r="R936577" s="24"/>
      <c r="S936577" s="24"/>
      <c r="T936577" s="24"/>
      <c r="U936577" s="24"/>
      <c r="V936577" s="24"/>
      <c r="W936577" s="24"/>
      <c r="X936577" s="24"/>
      <c r="Y936577" s="24"/>
      <c r="Z936577" s="24"/>
      <c r="AA936577" s="24"/>
      <c r="AB936577" s="24"/>
      <c r="AC936577" s="24"/>
      <c r="AD936577" s="24"/>
      <c r="AE936577" s="24"/>
      <c r="AF936577" s="24"/>
      <c r="AG936577" s="24"/>
      <c r="AH936577" s="24"/>
      <c r="AI936577" s="24"/>
      <c r="AJ936577" s="24"/>
      <c r="AK936577" s="24"/>
      <c r="AL936577" s="24"/>
      <c r="AM936577" s="24"/>
      <c r="AN936577" s="24"/>
      <c r="AO936577" s="24"/>
      <c r="AP936577" s="69"/>
      <c r="AQ936577" s="24"/>
      <c r="AR936577" s="24"/>
      <c r="AS936577" s="24"/>
      <c r="AT936577" s="24"/>
    </row>
    <row r="936705" spans="6:46" ht="15" x14ac:dyDescent="0.15">
      <c r="F936705" s="24"/>
      <c r="G936705" s="24"/>
      <c r="H936705" s="24"/>
      <c r="I936705" s="24"/>
      <c r="J936705" s="24"/>
      <c r="K936705" s="24"/>
      <c r="L936705" s="24"/>
      <c r="M936705" s="24"/>
      <c r="N936705" s="24"/>
      <c r="O936705" s="24"/>
      <c r="P936705" s="24"/>
      <c r="Q936705" s="24"/>
      <c r="R936705" s="24"/>
      <c r="S936705" s="24"/>
      <c r="T936705" s="24"/>
      <c r="U936705" s="24"/>
      <c r="V936705" s="24"/>
      <c r="W936705" s="24"/>
      <c r="X936705" s="24"/>
      <c r="Y936705" s="24"/>
      <c r="Z936705" s="24"/>
      <c r="AA936705" s="24"/>
      <c r="AB936705" s="24"/>
      <c r="AC936705" s="24"/>
      <c r="AD936705" s="24"/>
      <c r="AE936705" s="24"/>
      <c r="AF936705" s="24"/>
      <c r="AG936705" s="24"/>
      <c r="AH936705" s="24"/>
      <c r="AI936705" s="24"/>
      <c r="AJ936705" s="24"/>
      <c r="AK936705" s="24"/>
      <c r="AL936705" s="24"/>
      <c r="AM936705" s="24"/>
      <c r="AN936705" s="24"/>
      <c r="AO936705" s="24"/>
      <c r="AP936705" s="69"/>
      <c r="AQ936705" s="24"/>
      <c r="AR936705" s="24"/>
      <c r="AS936705" s="24"/>
      <c r="AT936705" s="24"/>
    </row>
    <row r="936833" spans="6:46" ht="15" x14ac:dyDescent="0.15">
      <c r="F936833" s="24"/>
      <c r="G936833" s="24"/>
      <c r="H936833" s="24"/>
      <c r="I936833" s="24"/>
      <c r="J936833" s="24"/>
      <c r="K936833" s="24"/>
      <c r="L936833" s="24"/>
      <c r="M936833" s="24"/>
      <c r="N936833" s="24"/>
      <c r="O936833" s="24"/>
      <c r="P936833" s="24"/>
      <c r="Q936833" s="24"/>
      <c r="R936833" s="24"/>
      <c r="S936833" s="24"/>
      <c r="T936833" s="24"/>
      <c r="U936833" s="24"/>
      <c r="V936833" s="24"/>
      <c r="W936833" s="24"/>
      <c r="X936833" s="24"/>
      <c r="Y936833" s="24"/>
      <c r="Z936833" s="24"/>
      <c r="AA936833" s="24"/>
      <c r="AB936833" s="24"/>
      <c r="AC936833" s="24"/>
      <c r="AD936833" s="24"/>
      <c r="AE936833" s="24"/>
      <c r="AF936833" s="24"/>
      <c r="AG936833" s="24"/>
      <c r="AH936833" s="24"/>
      <c r="AI936833" s="24"/>
      <c r="AJ936833" s="24"/>
      <c r="AK936833" s="24"/>
      <c r="AL936833" s="24"/>
      <c r="AM936833" s="24"/>
      <c r="AN936833" s="24"/>
      <c r="AO936833" s="24"/>
      <c r="AP936833" s="69"/>
      <c r="AQ936833" s="24"/>
      <c r="AR936833" s="24"/>
      <c r="AS936833" s="24"/>
      <c r="AT936833" s="24"/>
    </row>
    <row r="936961" spans="6:46" ht="15" x14ac:dyDescent="0.15">
      <c r="F936961" s="24"/>
      <c r="G936961" s="24"/>
      <c r="H936961" s="24"/>
      <c r="I936961" s="24"/>
      <c r="J936961" s="24"/>
      <c r="K936961" s="24"/>
      <c r="L936961" s="24"/>
      <c r="M936961" s="24"/>
      <c r="N936961" s="24"/>
      <c r="O936961" s="24"/>
      <c r="P936961" s="24"/>
      <c r="Q936961" s="24"/>
      <c r="R936961" s="24"/>
      <c r="S936961" s="24"/>
      <c r="T936961" s="24"/>
      <c r="U936961" s="24"/>
      <c r="V936961" s="24"/>
      <c r="W936961" s="24"/>
      <c r="X936961" s="24"/>
      <c r="Y936961" s="24"/>
      <c r="Z936961" s="24"/>
      <c r="AA936961" s="24"/>
      <c r="AB936961" s="24"/>
      <c r="AC936961" s="24"/>
      <c r="AD936961" s="24"/>
      <c r="AE936961" s="24"/>
      <c r="AF936961" s="24"/>
      <c r="AG936961" s="24"/>
      <c r="AH936961" s="24"/>
      <c r="AI936961" s="24"/>
      <c r="AJ936961" s="24"/>
      <c r="AK936961" s="24"/>
      <c r="AL936961" s="24"/>
      <c r="AM936961" s="24"/>
      <c r="AN936961" s="24"/>
      <c r="AO936961" s="24"/>
      <c r="AP936961" s="69"/>
      <c r="AQ936961" s="24"/>
      <c r="AR936961" s="24"/>
      <c r="AS936961" s="24"/>
      <c r="AT936961" s="24"/>
    </row>
    <row r="937089" spans="6:46" ht="15" x14ac:dyDescent="0.15">
      <c r="F937089" s="24"/>
      <c r="G937089" s="24"/>
      <c r="H937089" s="24"/>
      <c r="I937089" s="24"/>
      <c r="J937089" s="24"/>
      <c r="K937089" s="24"/>
      <c r="L937089" s="24"/>
      <c r="M937089" s="24"/>
      <c r="N937089" s="24"/>
      <c r="O937089" s="24"/>
      <c r="P937089" s="24"/>
      <c r="Q937089" s="24"/>
      <c r="R937089" s="24"/>
      <c r="S937089" s="24"/>
      <c r="T937089" s="24"/>
      <c r="U937089" s="24"/>
      <c r="V937089" s="24"/>
      <c r="W937089" s="24"/>
      <c r="X937089" s="24"/>
      <c r="Y937089" s="24"/>
      <c r="Z937089" s="24"/>
      <c r="AA937089" s="24"/>
      <c r="AB937089" s="24"/>
      <c r="AC937089" s="24"/>
      <c r="AD937089" s="24"/>
      <c r="AE937089" s="24"/>
      <c r="AF937089" s="24"/>
      <c r="AG937089" s="24"/>
      <c r="AH937089" s="24"/>
      <c r="AI937089" s="24"/>
      <c r="AJ937089" s="24"/>
      <c r="AK937089" s="24"/>
      <c r="AL937089" s="24"/>
      <c r="AM937089" s="24"/>
      <c r="AN937089" s="24"/>
      <c r="AO937089" s="24"/>
      <c r="AP937089" s="69"/>
      <c r="AQ937089" s="24"/>
      <c r="AR937089" s="24"/>
      <c r="AS937089" s="24"/>
      <c r="AT937089" s="24"/>
    </row>
    <row r="937217" spans="6:46" ht="15" x14ac:dyDescent="0.15">
      <c r="F937217" s="24"/>
      <c r="G937217" s="24"/>
      <c r="H937217" s="24"/>
      <c r="I937217" s="24"/>
      <c r="J937217" s="24"/>
      <c r="K937217" s="24"/>
      <c r="L937217" s="24"/>
      <c r="M937217" s="24"/>
      <c r="N937217" s="24"/>
      <c r="O937217" s="24"/>
      <c r="P937217" s="24"/>
      <c r="Q937217" s="24"/>
      <c r="R937217" s="24"/>
      <c r="S937217" s="24"/>
      <c r="T937217" s="24"/>
      <c r="U937217" s="24"/>
      <c r="V937217" s="24"/>
      <c r="W937217" s="24"/>
      <c r="X937217" s="24"/>
      <c r="Y937217" s="24"/>
      <c r="Z937217" s="24"/>
      <c r="AA937217" s="24"/>
      <c r="AB937217" s="24"/>
      <c r="AC937217" s="24"/>
      <c r="AD937217" s="24"/>
      <c r="AE937217" s="24"/>
      <c r="AF937217" s="24"/>
      <c r="AG937217" s="24"/>
      <c r="AH937217" s="24"/>
      <c r="AI937217" s="24"/>
      <c r="AJ937217" s="24"/>
      <c r="AK937217" s="24"/>
      <c r="AL937217" s="24"/>
      <c r="AM937217" s="24"/>
      <c r="AN937217" s="24"/>
      <c r="AO937217" s="24"/>
      <c r="AP937217" s="69"/>
      <c r="AQ937217" s="24"/>
      <c r="AR937217" s="24"/>
      <c r="AS937217" s="24"/>
      <c r="AT937217" s="24"/>
    </row>
    <row r="937345" spans="6:46" ht="15" x14ac:dyDescent="0.15">
      <c r="F937345" s="24"/>
      <c r="G937345" s="24"/>
      <c r="H937345" s="24"/>
      <c r="I937345" s="24"/>
      <c r="J937345" s="24"/>
      <c r="K937345" s="24"/>
      <c r="L937345" s="24"/>
      <c r="M937345" s="24"/>
      <c r="N937345" s="24"/>
      <c r="O937345" s="24"/>
      <c r="P937345" s="24"/>
      <c r="Q937345" s="24"/>
      <c r="R937345" s="24"/>
      <c r="S937345" s="24"/>
      <c r="T937345" s="24"/>
      <c r="U937345" s="24"/>
      <c r="V937345" s="24"/>
      <c r="W937345" s="24"/>
      <c r="X937345" s="24"/>
      <c r="Y937345" s="24"/>
      <c r="Z937345" s="24"/>
      <c r="AA937345" s="24"/>
      <c r="AB937345" s="24"/>
      <c r="AC937345" s="24"/>
      <c r="AD937345" s="24"/>
      <c r="AE937345" s="24"/>
      <c r="AF937345" s="24"/>
      <c r="AG937345" s="24"/>
      <c r="AH937345" s="24"/>
      <c r="AI937345" s="24"/>
      <c r="AJ937345" s="24"/>
      <c r="AK937345" s="24"/>
      <c r="AL937345" s="24"/>
      <c r="AM937345" s="24"/>
      <c r="AN937345" s="24"/>
      <c r="AO937345" s="24"/>
      <c r="AP937345" s="69"/>
      <c r="AQ937345" s="24"/>
      <c r="AR937345" s="24"/>
      <c r="AS937345" s="24"/>
      <c r="AT937345" s="24"/>
    </row>
    <row r="937473" spans="6:46" ht="15" x14ac:dyDescent="0.15">
      <c r="F937473" s="24"/>
      <c r="G937473" s="24"/>
      <c r="H937473" s="24"/>
      <c r="I937473" s="24"/>
      <c r="J937473" s="24"/>
      <c r="K937473" s="24"/>
      <c r="L937473" s="24"/>
      <c r="M937473" s="24"/>
      <c r="N937473" s="24"/>
      <c r="O937473" s="24"/>
      <c r="P937473" s="24"/>
      <c r="Q937473" s="24"/>
      <c r="R937473" s="24"/>
      <c r="S937473" s="24"/>
      <c r="T937473" s="24"/>
      <c r="U937473" s="24"/>
      <c r="V937473" s="24"/>
      <c r="W937473" s="24"/>
      <c r="X937473" s="24"/>
      <c r="Y937473" s="24"/>
      <c r="Z937473" s="24"/>
      <c r="AA937473" s="24"/>
      <c r="AB937473" s="24"/>
      <c r="AC937473" s="24"/>
      <c r="AD937473" s="24"/>
      <c r="AE937473" s="24"/>
      <c r="AF937473" s="24"/>
      <c r="AG937473" s="24"/>
      <c r="AH937473" s="24"/>
      <c r="AI937473" s="24"/>
      <c r="AJ937473" s="24"/>
      <c r="AK937473" s="24"/>
      <c r="AL937473" s="24"/>
      <c r="AM937473" s="24"/>
      <c r="AN937473" s="24"/>
      <c r="AO937473" s="24"/>
      <c r="AP937473" s="69"/>
      <c r="AQ937473" s="24"/>
      <c r="AR937473" s="24"/>
      <c r="AS937473" s="24"/>
      <c r="AT937473" s="24"/>
    </row>
    <row r="937601" spans="6:46" ht="15" x14ac:dyDescent="0.15">
      <c r="F937601" s="24"/>
      <c r="G937601" s="24"/>
      <c r="H937601" s="24"/>
      <c r="I937601" s="24"/>
      <c r="J937601" s="24"/>
      <c r="K937601" s="24"/>
      <c r="L937601" s="24"/>
      <c r="M937601" s="24"/>
      <c r="N937601" s="24"/>
      <c r="O937601" s="24"/>
      <c r="P937601" s="24"/>
      <c r="Q937601" s="24"/>
      <c r="R937601" s="24"/>
      <c r="S937601" s="24"/>
      <c r="T937601" s="24"/>
      <c r="U937601" s="24"/>
      <c r="V937601" s="24"/>
      <c r="W937601" s="24"/>
      <c r="X937601" s="24"/>
      <c r="Y937601" s="24"/>
      <c r="Z937601" s="24"/>
      <c r="AA937601" s="24"/>
      <c r="AB937601" s="24"/>
      <c r="AC937601" s="24"/>
      <c r="AD937601" s="24"/>
      <c r="AE937601" s="24"/>
      <c r="AF937601" s="24"/>
      <c r="AG937601" s="24"/>
      <c r="AH937601" s="24"/>
      <c r="AI937601" s="24"/>
      <c r="AJ937601" s="24"/>
      <c r="AK937601" s="24"/>
      <c r="AL937601" s="24"/>
      <c r="AM937601" s="24"/>
      <c r="AN937601" s="24"/>
      <c r="AO937601" s="24"/>
      <c r="AP937601" s="69"/>
      <c r="AQ937601" s="24"/>
      <c r="AR937601" s="24"/>
      <c r="AS937601" s="24"/>
      <c r="AT937601" s="24"/>
    </row>
    <row r="937729" spans="6:46" ht="15" x14ac:dyDescent="0.15">
      <c r="F937729" s="24"/>
      <c r="G937729" s="24"/>
      <c r="H937729" s="24"/>
      <c r="I937729" s="24"/>
      <c r="J937729" s="24"/>
      <c r="K937729" s="24"/>
      <c r="L937729" s="24"/>
      <c r="M937729" s="24"/>
      <c r="N937729" s="24"/>
      <c r="O937729" s="24"/>
      <c r="P937729" s="24"/>
      <c r="Q937729" s="24"/>
      <c r="R937729" s="24"/>
      <c r="S937729" s="24"/>
      <c r="T937729" s="24"/>
      <c r="U937729" s="24"/>
      <c r="V937729" s="24"/>
      <c r="W937729" s="24"/>
      <c r="X937729" s="24"/>
      <c r="Y937729" s="24"/>
      <c r="Z937729" s="24"/>
      <c r="AA937729" s="24"/>
      <c r="AB937729" s="24"/>
      <c r="AC937729" s="24"/>
      <c r="AD937729" s="24"/>
      <c r="AE937729" s="24"/>
      <c r="AF937729" s="24"/>
      <c r="AG937729" s="24"/>
      <c r="AH937729" s="24"/>
      <c r="AI937729" s="24"/>
      <c r="AJ937729" s="24"/>
      <c r="AK937729" s="24"/>
      <c r="AL937729" s="24"/>
      <c r="AM937729" s="24"/>
      <c r="AN937729" s="24"/>
      <c r="AO937729" s="24"/>
      <c r="AP937729" s="69"/>
      <c r="AQ937729" s="24"/>
      <c r="AR937729" s="24"/>
      <c r="AS937729" s="24"/>
      <c r="AT937729" s="24"/>
    </row>
    <row r="937857" spans="6:46" ht="15" x14ac:dyDescent="0.15">
      <c r="F937857" s="24"/>
      <c r="G937857" s="24"/>
      <c r="H937857" s="24"/>
      <c r="I937857" s="24"/>
      <c r="J937857" s="24"/>
      <c r="K937857" s="24"/>
      <c r="L937857" s="24"/>
      <c r="M937857" s="24"/>
      <c r="N937857" s="24"/>
      <c r="O937857" s="24"/>
      <c r="P937857" s="24"/>
      <c r="Q937857" s="24"/>
      <c r="R937857" s="24"/>
      <c r="S937857" s="24"/>
      <c r="T937857" s="24"/>
      <c r="U937857" s="24"/>
      <c r="V937857" s="24"/>
      <c r="W937857" s="24"/>
      <c r="X937857" s="24"/>
      <c r="Y937857" s="24"/>
      <c r="Z937857" s="24"/>
      <c r="AA937857" s="24"/>
      <c r="AB937857" s="24"/>
      <c r="AC937857" s="24"/>
      <c r="AD937857" s="24"/>
      <c r="AE937857" s="24"/>
      <c r="AF937857" s="24"/>
      <c r="AG937857" s="24"/>
      <c r="AH937857" s="24"/>
      <c r="AI937857" s="24"/>
      <c r="AJ937857" s="24"/>
      <c r="AK937857" s="24"/>
      <c r="AL937857" s="24"/>
      <c r="AM937857" s="24"/>
      <c r="AN937857" s="24"/>
      <c r="AO937857" s="24"/>
      <c r="AP937857" s="69"/>
      <c r="AQ937857" s="24"/>
      <c r="AR937857" s="24"/>
      <c r="AS937857" s="24"/>
      <c r="AT937857" s="24"/>
    </row>
    <row r="937985" spans="6:46" ht="15" x14ac:dyDescent="0.15">
      <c r="F937985" s="24"/>
      <c r="G937985" s="24"/>
      <c r="H937985" s="24"/>
      <c r="I937985" s="24"/>
      <c r="J937985" s="24"/>
      <c r="K937985" s="24"/>
      <c r="L937985" s="24"/>
      <c r="M937985" s="24"/>
      <c r="N937985" s="24"/>
      <c r="O937985" s="24"/>
      <c r="P937985" s="24"/>
      <c r="Q937985" s="24"/>
      <c r="R937985" s="24"/>
      <c r="S937985" s="24"/>
      <c r="T937985" s="24"/>
      <c r="U937985" s="24"/>
      <c r="V937985" s="24"/>
      <c r="W937985" s="24"/>
      <c r="X937985" s="24"/>
      <c r="Y937985" s="24"/>
      <c r="Z937985" s="24"/>
      <c r="AA937985" s="24"/>
      <c r="AB937985" s="24"/>
      <c r="AC937985" s="24"/>
      <c r="AD937985" s="24"/>
      <c r="AE937985" s="24"/>
      <c r="AF937985" s="24"/>
      <c r="AG937985" s="24"/>
      <c r="AH937985" s="24"/>
      <c r="AI937985" s="24"/>
      <c r="AJ937985" s="24"/>
      <c r="AK937985" s="24"/>
      <c r="AL937985" s="24"/>
      <c r="AM937985" s="24"/>
      <c r="AN937985" s="24"/>
      <c r="AO937985" s="24"/>
      <c r="AP937985" s="69"/>
      <c r="AQ937985" s="24"/>
      <c r="AR937985" s="24"/>
      <c r="AS937985" s="24"/>
      <c r="AT937985" s="24"/>
    </row>
    <row r="938113" spans="6:46" ht="15" x14ac:dyDescent="0.15">
      <c r="F938113" s="24"/>
      <c r="G938113" s="24"/>
      <c r="H938113" s="24"/>
      <c r="I938113" s="24"/>
      <c r="J938113" s="24"/>
      <c r="K938113" s="24"/>
      <c r="L938113" s="24"/>
      <c r="M938113" s="24"/>
      <c r="N938113" s="24"/>
      <c r="O938113" s="24"/>
      <c r="P938113" s="24"/>
      <c r="Q938113" s="24"/>
      <c r="R938113" s="24"/>
      <c r="S938113" s="24"/>
      <c r="T938113" s="24"/>
      <c r="U938113" s="24"/>
      <c r="V938113" s="24"/>
      <c r="W938113" s="24"/>
      <c r="X938113" s="24"/>
      <c r="Y938113" s="24"/>
      <c r="Z938113" s="24"/>
      <c r="AA938113" s="24"/>
      <c r="AB938113" s="24"/>
      <c r="AC938113" s="24"/>
      <c r="AD938113" s="24"/>
      <c r="AE938113" s="24"/>
      <c r="AF938113" s="24"/>
      <c r="AG938113" s="24"/>
      <c r="AH938113" s="24"/>
      <c r="AI938113" s="24"/>
      <c r="AJ938113" s="24"/>
      <c r="AK938113" s="24"/>
      <c r="AL938113" s="24"/>
      <c r="AM938113" s="24"/>
      <c r="AN938113" s="24"/>
      <c r="AO938113" s="24"/>
      <c r="AP938113" s="69"/>
      <c r="AQ938113" s="24"/>
      <c r="AR938113" s="24"/>
      <c r="AS938113" s="24"/>
      <c r="AT938113" s="24"/>
    </row>
    <row r="938241" spans="6:46" ht="15" x14ac:dyDescent="0.15">
      <c r="F938241" s="24"/>
      <c r="G938241" s="24"/>
      <c r="H938241" s="24"/>
      <c r="I938241" s="24"/>
      <c r="J938241" s="24"/>
      <c r="K938241" s="24"/>
      <c r="L938241" s="24"/>
      <c r="M938241" s="24"/>
      <c r="N938241" s="24"/>
      <c r="O938241" s="24"/>
      <c r="P938241" s="24"/>
      <c r="Q938241" s="24"/>
      <c r="R938241" s="24"/>
      <c r="S938241" s="24"/>
      <c r="T938241" s="24"/>
      <c r="U938241" s="24"/>
      <c r="V938241" s="24"/>
      <c r="W938241" s="24"/>
      <c r="X938241" s="24"/>
      <c r="Y938241" s="24"/>
      <c r="Z938241" s="24"/>
      <c r="AA938241" s="24"/>
      <c r="AB938241" s="24"/>
      <c r="AC938241" s="24"/>
      <c r="AD938241" s="24"/>
      <c r="AE938241" s="24"/>
      <c r="AF938241" s="24"/>
      <c r="AG938241" s="24"/>
      <c r="AH938241" s="24"/>
      <c r="AI938241" s="24"/>
      <c r="AJ938241" s="24"/>
      <c r="AK938241" s="24"/>
      <c r="AL938241" s="24"/>
      <c r="AM938241" s="24"/>
      <c r="AN938241" s="24"/>
      <c r="AO938241" s="24"/>
      <c r="AP938241" s="69"/>
      <c r="AQ938241" s="24"/>
      <c r="AR938241" s="24"/>
      <c r="AS938241" s="24"/>
      <c r="AT938241" s="24"/>
    </row>
    <row r="938369" spans="6:46" ht="15" x14ac:dyDescent="0.15">
      <c r="F938369" s="24"/>
      <c r="G938369" s="24"/>
      <c r="H938369" s="24"/>
      <c r="I938369" s="24"/>
      <c r="J938369" s="24"/>
      <c r="K938369" s="24"/>
      <c r="L938369" s="24"/>
      <c r="M938369" s="24"/>
      <c r="N938369" s="24"/>
      <c r="O938369" s="24"/>
      <c r="P938369" s="24"/>
      <c r="Q938369" s="24"/>
      <c r="R938369" s="24"/>
      <c r="S938369" s="24"/>
      <c r="T938369" s="24"/>
      <c r="U938369" s="24"/>
      <c r="V938369" s="24"/>
      <c r="W938369" s="24"/>
      <c r="X938369" s="24"/>
      <c r="Y938369" s="24"/>
      <c r="Z938369" s="24"/>
      <c r="AA938369" s="24"/>
      <c r="AB938369" s="24"/>
      <c r="AC938369" s="24"/>
      <c r="AD938369" s="24"/>
      <c r="AE938369" s="24"/>
      <c r="AF938369" s="24"/>
      <c r="AG938369" s="24"/>
      <c r="AH938369" s="24"/>
      <c r="AI938369" s="24"/>
      <c r="AJ938369" s="24"/>
      <c r="AK938369" s="24"/>
      <c r="AL938369" s="24"/>
      <c r="AM938369" s="24"/>
      <c r="AN938369" s="24"/>
      <c r="AO938369" s="24"/>
      <c r="AP938369" s="69"/>
      <c r="AQ938369" s="24"/>
      <c r="AR938369" s="24"/>
      <c r="AS938369" s="24"/>
      <c r="AT938369" s="24"/>
    </row>
    <row r="938497" spans="6:46" ht="15" x14ac:dyDescent="0.15">
      <c r="F938497" s="24"/>
      <c r="G938497" s="24"/>
      <c r="H938497" s="24"/>
      <c r="I938497" s="24"/>
      <c r="J938497" s="24"/>
      <c r="K938497" s="24"/>
      <c r="L938497" s="24"/>
      <c r="M938497" s="24"/>
      <c r="N938497" s="24"/>
      <c r="O938497" s="24"/>
      <c r="P938497" s="24"/>
      <c r="Q938497" s="24"/>
      <c r="R938497" s="24"/>
      <c r="S938497" s="24"/>
      <c r="T938497" s="24"/>
      <c r="U938497" s="24"/>
      <c r="V938497" s="24"/>
      <c r="W938497" s="24"/>
      <c r="X938497" s="24"/>
      <c r="Y938497" s="24"/>
      <c r="Z938497" s="24"/>
      <c r="AA938497" s="24"/>
      <c r="AB938497" s="24"/>
      <c r="AC938497" s="24"/>
      <c r="AD938497" s="24"/>
      <c r="AE938497" s="24"/>
      <c r="AF938497" s="24"/>
      <c r="AG938497" s="24"/>
      <c r="AH938497" s="24"/>
      <c r="AI938497" s="24"/>
      <c r="AJ938497" s="24"/>
      <c r="AK938497" s="24"/>
      <c r="AL938497" s="24"/>
      <c r="AM938497" s="24"/>
      <c r="AN938497" s="24"/>
      <c r="AO938497" s="24"/>
      <c r="AP938497" s="69"/>
      <c r="AQ938497" s="24"/>
      <c r="AR938497" s="24"/>
      <c r="AS938497" s="24"/>
      <c r="AT938497" s="24"/>
    </row>
    <row r="938625" spans="6:46" ht="15" x14ac:dyDescent="0.15">
      <c r="F938625" s="24"/>
      <c r="G938625" s="24"/>
      <c r="H938625" s="24"/>
      <c r="I938625" s="24"/>
      <c r="J938625" s="24"/>
      <c r="K938625" s="24"/>
      <c r="L938625" s="24"/>
      <c r="M938625" s="24"/>
      <c r="N938625" s="24"/>
      <c r="O938625" s="24"/>
      <c r="P938625" s="24"/>
      <c r="Q938625" s="24"/>
      <c r="R938625" s="24"/>
      <c r="S938625" s="24"/>
      <c r="T938625" s="24"/>
      <c r="U938625" s="24"/>
      <c r="V938625" s="24"/>
      <c r="W938625" s="24"/>
      <c r="X938625" s="24"/>
      <c r="Y938625" s="24"/>
      <c r="Z938625" s="24"/>
      <c r="AA938625" s="24"/>
      <c r="AB938625" s="24"/>
      <c r="AC938625" s="24"/>
      <c r="AD938625" s="24"/>
      <c r="AE938625" s="24"/>
      <c r="AF938625" s="24"/>
      <c r="AG938625" s="24"/>
      <c r="AH938625" s="24"/>
      <c r="AI938625" s="24"/>
      <c r="AJ938625" s="24"/>
      <c r="AK938625" s="24"/>
      <c r="AL938625" s="24"/>
      <c r="AM938625" s="24"/>
      <c r="AN938625" s="24"/>
      <c r="AO938625" s="24"/>
      <c r="AP938625" s="69"/>
      <c r="AQ938625" s="24"/>
      <c r="AR938625" s="24"/>
      <c r="AS938625" s="24"/>
      <c r="AT938625" s="24"/>
    </row>
    <row r="938753" spans="6:46" ht="15" x14ac:dyDescent="0.15">
      <c r="F938753" s="24"/>
      <c r="G938753" s="24"/>
      <c r="H938753" s="24"/>
      <c r="I938753" s="24"/>
      <c r="J938753" s="24"/>
      <c r="K938753" s="24"/>
      <c r="L938753" s="24"/>
      <c r="M938753" s="24"/>
      <c r="N938753" s="24"/>
      <c r="O938753" s="24"/>
      <c r="P938753" s="24"/>
      <c r="Q938753" s="24"/>
      <c r="R938753" s="24"/>
      <c r="S938753" s="24"/>
      <c r="T938753" s="24"/>
      <c r="U938753" s="24"/>
      <c r="V938753" s="24"/>
      <c r="W938753" s="24"/>
      <c r="X938753" s="24"/>
      <c r="Y938753" s="24"/>
      <c r="Z938753" s="24"/>
      <c r="AA938753" s="24"/>
      <c r="AB938753" s="24"/>
      <c r="AC938753" s="24"/>
      <c r="AD938753" s="24"/>
      <c r="AE938753" s="24"/>
      <c r="AF938753" s="24"/>
      <c r="AG938753" s="24"/>
      <c r="AH938753" s="24"/>
      <c r="AI938753" s="24"/>
      <c r="AJ938753" s="24"/>
      <c r="AK938753" s="24"/>
      <c r="AL938753" s="24"/>
      <c r="AM938753" s="24"/>
      <c r="AN938753" s="24"/>
      <c r="AO938753" s="24"/>
      <c r="AP938753" s="69"/>
      <c r="AQ938753" s="24"/>
      <c r="AR938753" s="24"/>
      <c r="AS938753" s="24"/>
      <c r="AT938753" s="24"/>
    </row>
    <row r="938881" spans="6:46" ht="15" x14ac:dyDescent="0.15">
      <c r="F938881" s="24"/>
      <c r="G938881" s="24"/>
      <c r="H938881" s="24"/>
      <c r="I938881" s="24"/>
      <c r="J938881" s="24"/>
      <c r="K938881" s="24"/>
      <c r="L938881" s="24"/>
      <c r="M938881" s="24"/>
      <c r="N938881" s="24"/>
      <c r="O938881" s="24"/>
      <c r="P938881" s="24"/>
      <c r="Q938881" s="24"/>
      <c r="R938881" s="24"/>
      <c r="S938881" s="24"/>
      <c r="T938881" s="24"/>
      <c r="U938881" s="24"/>
      <c r="V938881" s="24"/>
      <c r="W938881" s="24"/>
      <c r="X938881" s="24"/>
      <c r="Y938881" s="24"/>
      <c r="Z938881" s="24"/>
      <c r="AA938881" s="24"/>
      <c r="AB938881" s="24"/>
      <c r="AC938881" s="24"/>
      <c r="AD938881" s="24"/>
      <c r="AE938881" s="24"/>
      <c r="AF938881" s="24"/>
      <c r="AG938881" s="24"/>
      <c r="AH938881" s="24"/>
      <c r="AI938881" s="24"/>
      <c r="AJ938881" s="24"/>
      <c r="AK938881" s="24"/>
      <c r="AL938881" s="24"/>
      <c r="AM938881" s="24"/>
      <c r="AN938881" s="24"/>
      <c r="AO938881" s="24"/>
      <c r="AP938881" s="69"/>
      <c r="AQ938881" s="24"/>
      <c r="AR938881" s="24"/>
      <c r="AS938881" s="24"/>
      <c r="AT938881" s="24"/>
    </row>
    <row r="939009" spans="6:46" ht="15" x14ac:dyDescent="0.15">
      <c r="F939009" s="24"/>
      <c r="G939009" s="24"/>
      <c r="H939009" s="24"/>
      <c r="I939009" s="24"/>
      <c r="J939009" s="24"/>
      <c r="K939009" s="24"/>
      <c r="L939009" s="24"/>
      <c r="M939009" s="24"/>
      <c r="N939009" s="24"/>
      <c r="O939009" s="24"/>
      <c r="P939009" s="24"/>
      <c r="Q939009" s="24"/>
      <c r="R939009" s="24"/>
      <c r="S939009" s="24"/>
      <c r="T939009" s="24"/>
      <c r="U939009" s="24"/>
      <c r="V939009" s="24"/>
      <c r="W939009" s="24"/>
      <c r="X939009" s="24"/>
      <c r="Y939009" s="24"/>
      <c r="Z939009" s="24"/>
      <c r="AA939009" s="24"/>
      <c r="AB939009" s="24"/>
      <c r="AC939009" s="24"/>
      <c r="AD939009" s="24"/>
      <c r="AE939009" s="24"/>
      <c r="AF939009" s="24"/>
      <c r="AG939009" s="24"/>
      <c r="AH939009" s="24"/>
      <c r="AI939009" s="24"/>
      <c r="AJ939009" s="24"/>
      <c r="AK939009" s="24"/>
      <c r="AL939009" s="24"/>
      <c r="AM939009" s="24"/>
      <c r="AN939009" s="24"/>
      <c r="AO939009" s="24"/>
      <c r="AP939009" s="69"/>
      <c r="AQ939009" s="24"/>
      <c r="AR939009" s="24"/>
      <c r="AS939009" s="24"/>
      <c r="AT939009" s="24"/>
    </row>
    <row r="939137" spans="6:46" ht="15" x14ac:dyDescent="0.15">
      <c r="F939137" s="24"/>
      <c r="G939137" s="24"/>
      <c r="H939137" s="24"/>
      <c r="I939137" s="24"/>
      <c r="J939137" s="24"/>
      <c r="K939137" s="24"/>
      <c r="L939137" s="24"/>
      <c r="M939137" s="24"/>
      <c r="N939137" s="24"/>
      <c r="O939137" s="24"/>
      <c r="P939137" s="24"/>
      <c r="Q939137" s="24"/>
      <c r="R939137" s="24"/>
      <c r="S939137" s="24"/>
      <c r="T939137" s="24"/>
      <c r="U939137" s="24"/>
      <c r="V939137" s="24"/>
      <c r="W939137" s="24"/>
      <c r="X939137" s="24"/>
      <c r="Y939137" s="24"/>
      <c r="Z939137" s="24"/>
      <c r="AA939137" s="24"/>
      <c r="AB939137" s="24"/>
      <c r="AC939137" s="24"/>
      <c r="AD939137" s="24"/>
      <c r="AE939137" s="24"/>
      <c r="AF939137" s="24"/>
      <c r="AG939137" s="24"/>
      <c r="AH939137" s="24"/>
      <c r="AI939137" s="24"/>
      <c r="AJ939137" s="24"/>
      <c r="AK939137" s="24"/>
      <c r="AL939137" s="24"/>
      <c r="AM939137" s="24"/>
      <c r="AN939137" s="24"/>
      <c r="AO939137" s="24"/>
      <c r="AP939137" s="69"/>
      <c r="AQ939137" s="24"/>
      <c r="AR939137" s="24"/>
      <c r="AS939137" s="24"/>
      <c r="AT939137" s="24"/>
    </row>
    <row r="939265" spans="6:46" ht="15" x14ac:dyDescent="0.15">
      <c r="F939265" s="24"/>
      <c r="G939265" s="24"/>
      <c r="H939265" s="24"/>
      <c r="I939265" s="24"/>
      <c r="J939265" s="24"/>
      <c r="K939265" s="24"/>
      <c r="L939265" s="24"/>
      <c r="M939265" s="24"/>
      <c r="N939265" s="24"/>
      <c r="O939265" s="24"/>
      <c r="P939265" s="24"/>
      <c r="Q939265" s="24"/>
      <c r="R939265" s="24"/>
      <c r="S939265" s="24"/>
      <c r="T939265" s="24"/>
      <c r="U939265" s="24"/>
      <c r="V939265" s="24"/>
      <c r="W939265" s="24"/>
      <c r="X939265" s="24"/>
      <c r="Y939265" s="24"/>
      <c r="Z939265" s="24"/>
      <c r="AA939265" s="24"/>
      <c r="AB939265" s="24"/>
      <c r="AC939265" s="24"/>
      <c r="AD939265" s="24"/>
      <c r="AE939265" s="24"/>
      <c r="AF939265" s="24"/>
      <c r="AG939265" s="24"/>
      <c r="AH939265" s="24"/>
      <c r="AI939265" s="24"/>
      <c r="AJ939265" s="24"/>
      <c r="AK939265" s="24"/>
      <c r="AL939265" s="24"/>
      <c r="AM939265" s="24"/>
      <c r="AN939265" s="24"/>
      <c r="AO939265" s="24"/>
      <c r="AP939265" s="69"/>
      <c r="AQ939265" s="24"/>
      <c r="AR939265" s="24"/>
      <c r="AS939265" s="24"/>
      <c r="AT939265" s="24"/>
    </row>
    <row r="939393" spans="6:46" ht="15" x14ac:dyDescent="0.15">
      <c r="F939393" s="24"/>
      <c r="G939393" s="24"/>
      <c r="H939393" s="24"/>
      <c r="I939393" s="24"/>
      <c r="J939393" s="24"/>
      <c r="K939393" s="24"/>
      <c r="L939393" s="24"/>
      <c r="M939393" s="24"/>
      <c r="N939393" s="24"/>
      <c r="O939393" s="24"/>
      <c r="P939393" s="24"/>
      <c r="Q939393" s="24"/>
      <c r="R939393" s="24"/>
      <c r="S939393" s="24"/>
      <c r="T939393" s="24"/>
      <c r="U939393" s="24"/>
      <c r="V939393" s="24"/>
      <c r="W939393" s="24"/>
      <c r="X939393" s="24"/>
      <c r="Y939393" s="24"/>
      <c r="Z939393" s="24"/>
      <c r="AA939393" s="24"/>
      <c r="AB939393" s="24"/>
      <c r="AC939393" s="24"/>
      <c r="AD939393" s="24"/>
      <c r="AE939393" s="24"/>
      <c r="AF939393" s="24"/>
      <c r="AG939393" s="24"/>
      <c r="AH939393" s="24"/>
      <c r="AI939393" s="24"/>
      <c r="AJ939393" s="24"/>
      <c r="AK939393" s="24"/>
      <c r="AL939393" s="24"/>
      <c r="AM939393" s="24"/>
      <c r="AN939393" s="24"/>
      <c r="AO939393" s="24"/>
      <c r="AP939393" s="69"/>
      <c r="AQ939393" s="24"/>
      <c r="AR939393" s="24"/>
      <c r="AS939393" s="24"/>
      <c r="AT939393" s="24"/>
    </row>
    <row r="939521" spans="6:46" ht="15" x14ac:dyDescent="0.15">
      <c r="F939521" s="24"/>
      <c r="G939521" s="24"/>
      <c r="H939521" s="24"/>
      <c r="I939521" s="24"/>
      <c r="J939521" s="24"/>
      <c r="K939521" s="24"/>
      <c r="L939521" s="24"/>
      <c r="M939521" s="24"/>
      <c r="N939521" s="24"/>
      <c r="O939521" s="24"/>
      <c r="P939521" s="24"/>
      <c r="Q939521" s="24"/>
      <c r="R939521" s="24"/>
      <c r="S939521" s="24"/>
      <c r="T939521" s="24"/>
      <c r="U939521" s="24"/>
      <c r="V939521" s="24"/>
      <c r="W939521" s="24"/>
      <c r="X939521" s="24"/>
      <c r="Y939521" s="24"/>
      <c r="Z939521" s="24"/>
      <c r="AA939521" s="24"/>
      <c r="AB939521" s="24"/>
      <c r="AC939521" s="24"/>
      <c r="AD939521" s="24"/>
      <c r="AE939521" s="24"/>
      <c r="AF939521" s="24"/>
      <c r="AG939521" s="24"/>
      <c r="AH939521" s="24"/>
      <c r="AI939521" s="24"/>
      <c r="AJ939521" s="24"/>
      <c r="AK939521" s="24"/>
      <c r="AL939521" s="24"/>
      <c r="AM939521" s="24"/>
      <c r="AN939521" s="24"/>
      <c r="AO939521" s="24"/>
      <c r="AP939521" s="69"/>
      <c r="AQ939521" s="24"/>
      <c r="AR939521" s="24"/>
      <c r="AS939521" s="24"/>
      <c r="AT939521" s="24"/>
    </row>
    <row r="939649" spans="6:46" ht="15" x14ac:dyDescent="0.15">
      <c r="F939649" s="24"/>
      <c r="G939649" s="24"/>
      <c r="H939649" s="24"/>
      <c r="I939649" s="24"/>
      <c r="J939649" s="24"/>
      <c r="K939649" s="24"/>
      <c r="L939649" s="24"/>
      <c r="M939649" s="24"/>
      <c r="N939649" s="24"/>
      <c r="O939649" s="24"/>
      <c r="P939649" s="24"/>
      <c r="Q939649" s="24"/>
      <c r="R939649" s="24"/>
      <c r="S939649" s="24"/>
      <c r="T939649" s="24"/>
      <c r="U939649" s="24"/>
      <c r="V939649" s="24"/>
      <c r="W939649" s="24"/>
      <c r="X939649" s="24"/>
      <c r="Y939649" s="24"/>
      <c r="Z939649" s="24"/>
      <c r="AA939649" s="24"/>
      <c r="AB939649" s="24"/>
      <c r="AC939649" s="24"/>
      <c r="AD939649" s="24"/>
      <c r="AE939649" s="24"/>
      <c r="AF939649" s="24"/>
      <c r="AG939649" s="24"/>
      <c r="AH939649" s="24"/>
      <c r="AI939649" s="24"/>
      <c r="AJ939649" s="24"/>
      <c r="AK939649" s="24"/>
      <c r="AL939649" s="24"/>
      <c r="AM939649" s="24"/>
      <c r="AN939649" s="24"/>
      <c r="AO939649" s="24"/>
      <c r="AP939649" s="69"/>
      <c r="AQ939649" s="24"/>
      <c r="AR939649" s="24"/>
      <c r="AS939649" s="24"/>
      <c r="AT939649" s="24"/>
    </row>
    <row r="939777" spans="6:46" ht="15" x14ac:dyDescent="0.15">
      <c r="F939777" s="24"/>
      <c r="G939777" s="24"/>
      <c r="H939777" s="24"/>
      <c r="I939777" s="24"/>
      <c r="J939777" s="24"/>
      <c r="K939777" s="24"/>
      <c r="L939777" s="24"/>
      <c r="M939777" s="24"/>
      <c r="N939777" s="24"/>
      <c r="O939777" s="24"/>
      <c r="P939777" s="24"/>
      <c r="Q939777" s="24"/>
      <c r="R939777" s="24"/>
      <c r="S939777" s="24"/>
      <c r="T939777" s="24"/>
      <c r="U939777" s="24"/>
      <c r="V939777" s="24"/>
      <c r="W939777" s="24"/>
      <c r="X939777" s="24"/>
      <c r="Y939777" s="24"/>
      <c r="Z939777" s="24"/>
      <c r="AA939777" s="24"/>
      <c r="AB939777" s="24"/>
      <c r="AC939777" s="24"/>
      <c r="AD939777" s="24"/>
      <c r="AE939777" s="24"/>
      <c r="AF939777" s="24"/>
      <c r="AG939777" s="24"/>
      <c r="AH939777" s="24"/>
      <c r="AI939777" s="24"/>
      <c r="AJ939777" s="24"/>
      <c r="AK939777" s="24"/>
      <c r="AL939777" s="24"/>
      <c r="AM939777" s="24"/>
      <c r="AN939777" s="24"/>
      <c r="AO939777" s="24"/>
      <c r="AP939777" s="69"/>
      <c r="AQ939777" s="24"/>
      <c r="AR939777" s="24"/>
      <c r="AS939777" s="24"/>
      <c r="AT939777" s="24"/>
    </row>
    <row r="939905" spans="6:46" ht="15" x14ac:dyDescent="0.15">
      <c r="F939905" s="24"/>
      <c r="G939905" s="24"/>
      <c r="H939905" s="24"/>
      <c r="I939905" s="24"/>
      <c r="J939905" s="24"/>
      <c r="K939905" s="24"/>
      <c r="L939905" s="24"/>
      <c r="M939905" s="24"/>
      <c r="N939905" s="24"/>
      <c r="O939905" s="24"/>
      <c r="P939905" s="24"/>
      <c r="Q939905" s="24"/>
      <c r="R939905" s="24"/>
      <c r="S939905" s="24"/>
      <c r="T939905" s="24"/>
      <c r="U939905" s="24"/>
      <c r="V939905" s="24"/>
      <c r="W939905" s="24"/>
      <c r="X939905" s="24"/>
      <c r="Y939905" s="24"/>
      <c r="Z939905" s="24"/>
      <c r="AA939905" s="24"/>
      <c r="AB939905" s="24"/>
      <c r="AC939905" s="24"/>
      <c r="AD939905" s="24"/>
      <c r="AE939905" s="24"/>
      <c r="AF939905" s="24"/>
      <c r="AG939905" s="24"/>
      <c r="AH939905" s="24"/>
      <c r="AI939905" s="24"/>
      <c r="AJ939905" s="24"/>
      <c r="AK939905" s="24"/>
      <c r="AL939905" s="24"/>
      <c r="AM939905" s="24"/>
      <c r="AN939905" s="24"/>
      <c r="AO939905" s="24"/>
      <c r="AP939905" s="69"/>
      <c r="AQ939905" s="24"/>
      <c r="AR939905" s="24"/>
      <c r="AS939905" s="24"/>
      <c r="AT939905" s="24"/>
    </row>
    <row r="940033" spans="6:46" ht="15" x14ac:dyDescent="0.15">
      <c r="F940033" s="24"/>
      <c r="G940033" s="24"/>
      <c r="H940033" s="24"/>
      <c r="I940033" s="24"/>
      <c r="J940033" s="24"/>
      <c r="K940033" s="24"/>
      <c r="L940033" s="24"/>
      <c r="M940033" s="24"/>
      <c r="N940033" s="24"/>
      <c r="O940033" s="24"/>
      <c r="P940033" s="24"/>
      <c r="Q940033" s="24"/>
      <c r="R940033" s="24"/>
      <c r="S940033" s="24"/>
      <c r="T940033" s="24"/>
      <c r="U940033" s="24"/>
      <c r="V940033" s="24"/>
      <c r="W940033" s="24"/>
      <c r="X940033" s="24"/>
      <c r="Y940033" s="24"/>
      <c r="Z940033" s="24"/>
      <c r="AA940033" s="24"/>
      <c r="AB940033" s="24"/>
      <c r="AC940033" s="24"/>
      <c r="AD940033" s="24"/>
      <c r="AE940033" s="24"/>
      <c r="AF940033" s="24"/>
      <c r="AG940033" s="24"/>
      <c r="AH940033" s="24"/>
      <c r="AI940033" s="24"/>
      <c r="AJ940033" s="24"/>
      <c r="AK940033" s="24"/>
      <c r="AL940033" s="24"/>
      <c r="AM940033" s="24"/>
      <c r="AN940033" s="24"/>
      <c r="AO940033" s="24"/>
      <c r="AP940033" s="69"/>
      <c r="AQ940033" s="24"/>
      <c r="AR940033" s="24"/>
      <c r="AS940033" s="24"/>
      <c r="AT940033" s="24"/>
    </row>
    <row r="940161" spans="6:46" ht="15" x14ac:dyDescent="0.15">
      <c r="F940161" s="24"/>
      <c r="G940161" s="24"/>
      <c r="H940161" s="24"/>
      <c r="I940161" s="24"/>
      <c r="J940161" s="24"/>
      <c r="K940161" s="24"/>
      <c r="L940161" s="24"/>
      <c r="M940161" s="24"/>
      <c r="N940161" s="24"/>
      <c r="O940161" s="24"/>
      <c r="P940161" s="24"/>
      <c r="Q940161" s="24"/>
      <c r="R940161" s="24"/>
      <c r="S940161" s="24"/>
      <c r="T940161" s="24"/>
      <c r="U940161" s="24"/>
      <c r="V940161" s="24"/>
      <c r="W940161" s="24"/>
      <c r="X940161" s="24"/>
      <c r="Y940161" s="24"/>
      <c r="Z940161" s="24"/>
      <c r="AA940161" s="24"/>
      <c r="AB940161" s="24"/>
      <c r="AC940161" s="24"/>
      <c r="AD940161" s="24"/>
      <c r="AE940161" s="24"/>
      <c r="AF940161" s="24"/>
      <c r="AG940161" s="24"/>
      <c r="AH940161" s="24"/>
      <c r="AI940161" s="24"/>
      <c r="AJ940161" s="24"/>
      <c r="AK940161" s="24"/>
      <c r="AL940161" s="24"/>
      <c r="AM940161" s="24"/>
      <c r="AN940161" s="24"/>
      <c r="AO940161" s="24"/>
      <c r="AP940161" s="69"/>
      <c r="AQ940161" s="24"/>
      <c r="AR940161" s="24"/>
      <c r="AS940161" s="24"/>
      <c r="AT940161" s="24"/>
    </row>
    <row r="940289" spans="6:46" ht="15" x14ac:dyDescent="0.15">
      <c r="F940289" s="24"/>
      <c r="G940289" s="24"/>
      <c r="H940289" s="24"/>
      <c r="I940289" s="24"/>
      <c r="J940289" s="24"/>
      <c r="K940289" s="24"/>
      <c r="L940289" s="24"/>
      <c r="M940289" s="24"/>
      <c r="N940289" s="24"/>
      <c r="O940289" s="24"/>
      <c r="P940289" s="24"/>
      <c r="Q940289" s="24"/>
      <c r="R940289" s="24"/>
      <c r="S940289" s="24"/>
      <c r="T940289" s="24"/>
      <c r="U940289" s="24"/>
      <c r="V940289" s="24"/>
      <c r="W940289" s="24"/>
      <c r="X940289" s="24"/>
      <c r="Y940289" s="24"/>
      <c r="Z940289" s="24"/>
      <c r="AA940289" s="24"/>
      <c r="AB940289" s="24"/>
      <c r="AC940289" s="24"/>
      <c r="AD940289" s="24"/>
      <c r="AE940289" s="24"/>
      <c r="AF940289" s="24"/>
      <c r="AG940289" s="24"/>
      <c r="AH940289" s="24"/>
      <c r="AI940289" s="24"/>
      <c r="AJ940289" s="24"/>
      <c r="AK940289" s="24"/>
      <c r="AL940289" s="24"/>
      <c r="AM940289" s="24"/>
      <c r="AN940289" s="24"/>
      <c r="AO940289" s="24"/>
      <c r="AP940289" s="69"/>
      <c r="AQ940289" s="24"/>
      <c r="AR940289" s="24"/>
      <c r="AS940289" s="24"/>
      <c r="AT940289" s="24"/>
    </row>
    <row r="940417" spans="6:46" ht="15" x14ac:dyDescent="0.15">
      <c r="F940417" s="24"/>
      <c r="G940417" s="24"/>
      <c r="H940417" s="24"/>
      <c r="I940417" s="24"/>
      <c r="J940417" s="24"/>
      <c r="K940417" s="24"/>
      <c r="L940417" s="24"/>
      <c r="M940417" s="24"/>
      <c r="N940417" s="24"/>
      <c r="O940417" s="24"/>
      <c r="P940417" s="24"/>
      <c r="Q940417" s="24"/>
      <c r="R940417" s="24"/>
      <c r="S940417" s="24"/>
      <c r="T940417" s="24"/>
      <c r="U940417" s="24"/>
      <c r="V940417" s="24"/>
      <c r="W940417" s="24"/>
      <c r="X940417" s="24"/>
      <c r="Y940417" s="24"/>
      <c r="Z940417" s="24"/>
      <c r="AA940417" s="24"/>
      <c r="AB940417" s="24"/>
      <c r="AC940417" s="24"/>
      <c r="AD940417" s="24"/>
      <c r="AE940417" s="24"/>
      <c r="AF940417" s="24"/>
      <c r="AG940417" s="24"/>
      <c r="AH940417" s="24"/>
      <c r="AI940417" s="24"/>
      <c r="AJ940417" s="24"/>
      <c r="AK940417" s="24"/>
      <c r="AL940417" s="24"/>
      <c r="AM940417" s="24"/>
      <c r="AN940417" s="24"/>
      <c r="AO940417" s="24"/>
      <c r="AP940417" s="69"/>
      <c r="AQ940417" s="24"/>
      <c r="AR940417" s="24"/>
      <c r="AS940417" s="24"/>
      <c r="AT940417" s="24"/>
    </row>
    <row r="940545" spans="6:46" ht="15" x14ac:dyDescent="0.15">
      <c r="F940545" s="24"/>
      <c r="G940545" s="24"/>
      <c r="H940545" s="24"/>
      <c r="I940545" s="24"/>
      <c r="J940545" s="24"/>
      <c r="K940545" s="24"/>
      <c r="L940545" s="24"/>
      <c r="M940545" s="24"/>
      <c r="N940545" s="24"/>
      <c r="O940545" s="24"/>
      <c r="P940545" s="24"/>
      <c r="Q940545" s="24"/>
      <c r="R940545" s="24"/>
      <c r="S940545" s="24"/>
      <c r="T940545" s="24"/>
      <c r="U940545" s="24"/>
      <c r="V940545" s="24"/>
      <c r="W940545" s="24"/>
      <c r="X940545" s="24"/>
      <c r="Y940545" s="24"/>
      <c r="Z940545" s="24"/>
      <c r="AA940545" s="24"/>
      <c r="AB940545" s="24"/>
      <c r="AC940545" s="24"/>
      <c r="AD940545" s="24"/>
      <c r="AE940545" s="24"/>
      <c r="AF940545" s="24"/>
      <c r="AG940545" s="24"/>
      <c r="AH940545" s="24"/>
      <c r="AI940545" s="24"/>
      <c r="AJ940545" s="24"/>
      <c r="AK940545" s="24"/>
      <c r="AL940545" s="24"/>
      <c r="AM940545" s="24"/>
      <c r="AN940545" s="24"/>
      <c r="AO940545" s="24"/>
      <c r="AP940545" s="69"/>
      <c r="AQ940545" s="24"/>
      <c r="AR940545" s="24"/>
      <c r="AS940545" s="24"/>
      <c r="AT940545" s="24"/>
    </row>
    <row r="940673" spans="6:46" ht="15" x14ac:dyDescent="0.15">
      <c r="F940673" s="24"/>
      <c r="G940673" s="24"/>
      <c r="H940673" s="24"/>
      <c r="I940673" s="24"/>
      <c r="J940673" s="24"/>
      <c r="K940673" s="24"/>
      <c r="L940673" s="24"/>
      <c r="M940673" s="24"/>
      <c r="N940673" s="24"/>
      <c r="O940673" s="24"/>
      <c r="P940673" s="24"/>
      <c r="Q940673" s="24"/>
      <c r="R940673" s="24"/>
      <c r="S940673" s="24"/>
      <c r="T940673" s="24"/>
      <c r="U940673" s="24"/>
      <c r="V940673" s="24"/>
      <c r="W940673" s="24"/>
      <c r="X940673" s="24"/>
      <c r="Y940673" s="24"/>
      <c r="Z940673" s="24"/>
      <c r="AA940673" s="24"/>
      <c r="AB940673" s="24"/>
      <c r="AC940673" s="24"/>
      <c r="AD940673" s="24"/>
      <c r="AE940673" s="24"/>
      <c r="AF940673" s="24"/>
      <c r="AG940673" s="24"/>
      <c r="AH940673" s="24"/>
      <c r="AI940673" s="24"/>
      <c r="AJ940673" s="24"/>
      <c r="AK940673" s="24"/>
      <c r="AL940673" s="24"/>
      <c r="AM940673" s="24"/>
      <c r="AN940673" s="24"/>
      <c r="AO940673" s="24"/>
      <c r="AP940673" s="69"/>
      <c r="AQ940673" s="24"/>
      <c r="AR940673" s="24"/>
      <c r="AS940673" s="24"/>
      <c r="AT940673" s="24"/>
    </row>
    <row r="940801" spans="6:46" ht="15" x14ac:dyDescent="0.15">
      <c r="F940801" s="24"/>
      <c r="G940801" s="24"/>
      <c r="H940801" s="24"/>
      <c r="I940801" s="24"/>
      <c r="J940801" s="24"/>
      <c r="K940801" s="24"/>
      <c r="L940801" s="24"/>
      <c r="M940801" s="24"/>
      <c r="N940801" s="24"/>
      <c r="O940801" s="24"/>
      <c r="P940801" s="24"/>
      <c r="Q940801" s="24"/>
      <c r="R940801" s="24"/>
      <c r="S940801" s="24"/>
      <c r="T940801" s="24"/>
      <c r="U940801" s="24"/>
      <c r="V940801" s="24"/>
      <c r="W940801" s="24"/>
      <c r="X940801" s="24"/>
      <c r="Y940801" s="24"/>
      <c r="Z940801" s="24"/>
      <c r="AA940801" s="24"/>
      <c r="AB940801" s="24"/>
      <c r="AC940801" s="24"/>
      <c r="AD940801" s="24"/>
      <c r="AE940801" s="24"/>
      <c r="AF940801" s="24"/>
      <c r="AG940801" s="24"/>
      <c r="AH940801" s="24"/>
      <c r="AI940801" s="24"/>
      <c r="AJ940801" s="24"/>
      <c r="AK940801" s="24"/>
      <c r="AL940801" s="24"/>
      <c r="AM940801" s="24"/>
      <c r="AN940801" s="24"/>
      <c r="AO940801" s="24"/>
      <c r="AP940801" s="69"/>
      <c r="AQ940801" s="24"/>
      <c r="AR940801" s="24"/>
      <c r="AS940801" s="24"/>
      <c r="AT940801" s="24"/>
    </row>
    <row r="940929" spans="6:46" ht="15" x14ac:dyDescent="0.15">
      <c r="F940929" s="24"/>
      <c r="G940929" s="24"/>
      <c r="H940929" s="24"/>
      <c r="I940929" s="24"/>
      <c r="J940929" s="24"/>
      <c r="K940929" s="24"/>
      <c r="L940929" s="24"/>
      <c r="M940929" s="24"/>
      <c r="N940929" s="24"/>
      <c r="O940929" s="24"/>
      <c r="P940929" s="24"/>
      <c r="Q940929" s="24"/>
      <c r="R940929" s="24"/>
      <c r="S940929" s="24"/>
      <c r="T940929" s="24"/>
      <c r="U940929" s="24"/>
      <c r="V940929" s="24"/>
      <c r="W940929" s="24"/>
      <c r="X940929" s="24"/>
      <c r="Y940929" s="24"/>
      <c r="Z940929" s="24"/>
      <c r="AA940929" s="24"/>
      <c r="AB940929" s="24"/>
      <c r="AC940929" s="24"/>
      <c r="AD940929" s="24"/>
      <c r="AE940929" s="24"/>
      <c r="AF940929" s="24"/>
      <c r="AG940929" s="24"/>
      <c r="AH940929" s="24"/>
      <c r="AI940929" s="24"/>
      <c r="AJ940929" s="24"/>
      <c r="AK940929" s="24"/>
      <c r="AL940929" s="24"/>
      <c r="AM940929" s="24"/>
      <c r="AN940929" s="24"/>
      <c r="AO940929" s="24"/>
      <c r="AP940929" s="69"/>
      <c r="AQ940929" s="24"/>
      <c r="AR940929" s="24"/>
      <c r="AS940929" s="24"/>
      <c r="AT940929" s="24"/>
    </row>
    <row r="941057" spans="6:46" ht="15" x14ac:dyDescent="0.15">
      <c r="F941057" s="24"/>
      <c r="G941057" s="24"/>
      <c r="H941057" s="24"/>
      <c r="I941057" s="24"/>
      <c r="J941057" s="24"/>
      <c r="K941057" s="24"/>
      <c r="L941057" s="24"/>
      <c r="M941057" s="24"/>
      <c r="N941057" s="24"/>
      <c r="O941057" s="24"/>
      <c r="P941057" s="24"/>
      <c r="Q941057" s="24"/>
      <c r="R941057" s="24"/>
      <c r="S941057" s="24"/>
      <c r="T941057" s="24"/>
      <c r="U941057" s="24"/>
      <c r="V941057" s="24"/>
      <c r="W941057" s="24"/>
      <c r="X941057" s="24"/>
      <c r="Y941057" s="24"/>
      <c r="Z941057" s="24"/>
      <c r="AA941057" s="24"/>
      <c r="AB941057" s="24"/>
      <c r="AC941057" s="24"/>
      <c r="AD941057" s="24"/>
      <c r="AE941057" s="24"/>
      <c r="AF941057" s="24"/>
      <c r="AG941057" s="24"/>
      <c r="AH941057" s="24"/>
      <c r="AI941057" s="24"/>
      <c r="AJ941057" s="24"/>
      <c r="AK941057" s="24"/>
      <c r="AL941057" s="24"/>
      <c r="AM941057" s="24"/>
      <c r="AN941057" s="24"/>
      <c r="AO941057" s="24"/>
      <c r="AP941057" s="69"/>
      <c r="AQ941057" s="24"/>
      <c r="AR941057" s="24"/>
      <c r="AS941057" s="24"/>
      <c r="AT941057" s="24"/>
    </row>
    <row r="941185" spans="6:46" ht="15" x14ac:dyDescent="0.15">
      <c r="F941185" s="24"/>
      <c r="G941185" s="24"/>
      <c r="H941185" s="24"/>
      <c r="I941185" s="24"/>
      <c r="J941185" s="24"/>
      <c r="K941185" s="24"/>
      <c r="L941185" s="24"/>
      <c r="M941185" s="24"/>
      <c r="N941185" s="24"/>
      <c r="O941185" s="24"/>
      <c r="P941185" s="24"/>
      <c r="Q941185" s="24"/>
      <c r="R941185" s="24"/>
      <c r="S941185" s="24"/>
      <c r="T941185" s="24"/>
      <c r="U941185" s="24"/>
      <c r="V941185" s="24"/>
      <c r="W941185" s="24"/>
      <c r="X941185" s="24"/>
      <c r="Y941185" s="24"/>
      <c r="Z941185" s="24"/>
      <c r="AA941185" s="24"/>
      <c r="AB941185" s="24"/>
      <c r="AC941185" s="24"/>
      <c r="AD941185" s="24"/>
      <c r="AE941185" s="24"/>
      <c r="AF941185" s="24"/>
      <c r="AG941185" s="24"/>
      <c r="AH941185" s="24"/>
      <c r="AI941185" s="24"/>
      <c r="AJ941185" s="24"/>
      <c r="AK941185" s="24"/>
      <c r="AL941185" s="24"/>
      <c r="AM941185" s="24"/>
      <c r="AN941185" s="24"/>
      <c r="AO941185" s="24"/>
      <c r="AP941185" s="69"/>
      <c r="AQ941185" s="24"/>
      <c r="AR941185" s="24"/>
      <c r="AS941185" s="24"/>
      <c r="AT941185" s="24"/>
    </row>
    <row r="941313" spans="6:46" ht="15" x14ac:dyDescent="0.15">
      <c r="F941313" s="24"/>
      <c r="G941313" s="24"/>
      <c r="H941313" s="24"/>
      <c r="I941313" s="24"/>
      <c r="J941313" s="24"/>
      <c r="K941313" s="24"/>
      <c r="L941313" s="24"/>
      <c r="M941313" s="24"/>
      <c r="N941313" s="24"/>
      <c r="O941313" s="24"/>
      <c r="P941313" s="24"/>
      <c r="Q941313" s="24"/>
      <c r="R941313" s="24"/>
      <c r="S941313" s="24"/>
      <c r="T941313" s="24"/>
      <c r="U941313" s="24"/>
      <c r="V941313" s="24"/>
      <c r="W941313" s="24"/>
      <c r="X941313" s="24"/>
      <c r="Y941313" s="24"/>
      <c r="Z941313" s="24"/>
      <c r="AA941313" s="24"/>
      <c r="AB941313" s="24"/>
      <c r="AC941313" s="24"/>
      <c r="AD941313" s="24"/>
      <c r="AE941313" s="24"/>
      <c r="AF941313" s="24"/>
      <c r="AG941313" s="24"/>
      <c r="AH941313" s="24"/>
      <c r="AI941313" s="24"/>
      <c r="AJ941313" s="24"/>
      <c r="AK941313" s="24"/>
      <c r="AL941313" s="24"/>
      <c r="AM941313" s="24"/>
      <c r="AN941313" s="24"/>
      <c r="AO941313" s="24"/>
      <c r="AP941313" s="69"/>
      <c r="AQ941313" s="24"/>
      <c r="AR941313" s="24"/>
      <c r="AS941313" s="24"/>
      <c r="AT941313" s="24"/>
    </row>
    <row r="941441" spans="6:46" ht="15" x14ac:dyDescent="0.15">
      <c r="F941441" s="24"/>
      <c r="G941441" s="24"/>
      <c r="H941441" s="24"/>
      <c r="I941441" s="24"/>
      <c r="J941441" s="24"/>
      <c r="K941441" s="24"/>
      <c r="L941441" s="24"/>
      <c r="M941441" s="24"/>
      <c r="N941441" s="24"/>
      <c r="O941441" s="24"/>
      <c r="P941441" s="24"/>
      <c r="Q941441" s="24"/>
      <c r="R941441" s="24"/>
      <c r="S941441" s="24"/>
      <c r="T941441" s="24"/>
      <c r="U941441" s="24"/>
      <c r="V941441" s="24"/>
      <c r="W941441" s="24"/>
      <c r="X941441" s="24"/>
      <c r="Y941441" s="24"/>
      <c r="Z941441" s="24"/>
      <c r="AA941441" s="24"/>
      <c r="AB941441" s="24"/>
      <c r="AC941441" s="24"/>
      <c r="AD941441" s="24"/>
      <c r="AE941441" s="24"/>
      <c r="AF941441" s="24"/>
      <c r="AG941441" s="24"/>
      <c r="AH941441" s="24"/>
      <c r="AI941441" s="24"/>
      <c r="AJ941441" s="24"/>
      <c r="AK941441" s="24"/>
      <c r="AL941441" s="24"/>
      <c r="AM941441" s="24"/>
      <c r="AN941441" s="24"/>
      <c r="AO941441" s="24"/>
      <c r="AP941441" s="69"/>
      <c r="AQ941441" s="24"/>
      <c r="AR941441" s="24"/>
      <c r="AS941441" s="24"/>
      <c r="AT941441" s="24"/>
    </row>
    <row r="941569" spans="6:46" ht="15" x14ac:dyDescent="0.15">
      <c r="F941569" s="24"/>
      <c r="G941569" s="24"/>
      <c r="H941569" s="24"/>
      <c r="I941569" s="24"/>
      <c r="J941569" s="24"/>
      <c r="K941569" s="24"/>
      <c r="L941569" s="24"/>
      <c r="M941569" s="24"/>
      <c r="N941569" s="24"/>
      <c r="O941569" s="24"/>
      <c r="P941569" s="24"/>
      <c r="Q941569" s="24"/>
      <c r="R941569" s="24"/>
      <c r="S941569" s="24"/>
      <c r="T941569" s="24"/>
      <c r="U941569" s="24"/>
      <c r="V941569" s="24"/>
      <c r="W941569" s="24"/>
      <c r="X941569" s="24"/>
      <c r="Y941569" s="24"/>
      <c r="Z941569" s="24"/>
      <c r="AA941569" s="24"/>
      <c r="AB941569" s="24"/>
      <c r="AC941569" s="24"/>
      <c r="AD941569" s="24"/>
      <c r="AE941569" s="24"/>
      <c r="AF941569" s="24"/>
      <c r="AG941569" s="24"/>
      <c r="AH941569" s="24"/>
      <c r="AI941569" s="24"/>
      <c r="AJ941569" s="24"/>
      <c r="AK941569" s="24"/>
      <c r="AL941569" s="24"/>
      <c r="AM941569" s="24"/>
      <c r="AN941569" s="24"/>
      <c r="AO941569" s="24"/>
      <c r="AP941569" s="69"/>
      <c r="AQ941569" s="24"/>
      <c r="AR941569" s="24"/>
      <c r="AS941569" s="24"/>
      <c r="AT941569" s="24"/>
    </row>
    <row r="941697" spans="6:46" ht="15" x14ac:dyDescent="0.15">
      <c r="F941697" s="24"/>
      <c r="G941697" s="24"/>
      <c r="H941697" s="24"/>
      <c r="I941697" s="24"/>
      <c r="J941697" s="24"/>
      <c r="K941697" s="24"/>
      <c r="L941697" s="24"/>
      <c r="M941697" s="24"/>
      <c r="N941697" s="24"/>
      <c r="O941697" s="24"/>
      <c r="P941697" s="24"/>
      <c r="Q941697" s="24"/>
      <c r="R941697" s="24"/>
      <c r="S941697" s="24"/>
      <c r="T941697" s="24"/>
      <c r="U941697" s="24"/>
      <c r="V941697" s="24"/>
      <c r="W941697" s="24"/>
      <c r="X941697" s="24"/>
      <c r="Y941697" s="24"/>
      <c r="Z941697" s="24"/>
      <c r="AA941697" s="24"/>
      <c r="AB941697" s="24"/>
      <c r="AC941697" s="24"/>
      <c r="AD941697" s="24"/>
      <c r="AE941697" s="24"/>
      <c r="AF941697" s="24"/>
      <c r="AG941697" s="24"/>
      <c r="AH941697" s="24"/>
      <c r="AI941697" s="24"/>
      <c r="AJ941697" s="24"/>
      <c r="AK941697" s="24"/>
      <c r="AL941697" s="24"/>
      <c r="AM941697" s="24"/>
      <c r="AN941697" s="24"/>
      <c r="AO941697" s="24"/>
      <c r="AP941697" s="69"/>
      <c r="AQ941697" s="24"/>
      <c r="AR941697" s="24"/>
      <c r="AS941697" s="24"/>
      <c r="AT941697" s="24"/>
    </row>
    <row r="941825" spans="6:46" ht="15" x14ac:dyDescent="0.15">
      <c r="F941825" s="24"/>
      <c r="G941825" s="24"/>
      <c r="H941825" s="24"/>
      <c r="I941825" s="24"/>
      <c r="J941825" s="24"/>
      <c r="K941825" s="24"/>
      <c r="L941825" s="24"/>
      <c r="M941825" s="24"/>
      <c r="N941825" s="24"/>
      <c r="O941825" s="24"/>
      <c r="P941825" s="24"/>
      <c r="Q941825" s="24"/>
      <c r="R941825" s="24"/>
      <c r="S941825" s="24"/>
      <c r="T941825" s="24"/>
      <c r="U941825" s="24"/>
      <c r="V941825" s="24"/>
      <c r="W941825" s="24"/>
      <c r="X941825" s="24"/>
      <c r="Y941825" s="24"/>
      <c r="Z941825" s="24"/>
      <c r="AA941825" s="24"/>
      <c r="AB941825" s="24"/>
      <c r="AC941825" s="24"/>
      <c r="AD941825" s="24"/>
      <c r="AE941825" s="24"/>
      <c r="AF941825" s="24"/>
      <c r="AG941825" s="24"/>
      <c r="AH941825" s="24"/>
      <c r="AI941825" s="24"/>
      <c r="AJ941825" s="24"/>
      <c r="AK941825" s="24"/>
      <c r="AL941825" s="24"/>
      <c r="AM941825" s="24"/>
      <c r="AN941825" s="24"/>
      <c r="AO941825" s="24"/>
      <c r="AP941825" s="69"/>
      <c r="AQ941825" s="24"/>
      <c r="AR941825" s="24"/>
      <c r="AS941825" s="24"/>
      <c r="AT941825" s="24"/>
    </row>
    <row r="941953" spans="6:46" ht="15" x14ac:dyDescent="0.15">
      <c r="F941953" s="24"/>
      <c r="G941953" s="24"/>
      <c r="H941953" s="24"/>
      <c r="I941953" s="24"/>
      <c r="J941953" s="24"/>
      <c r="K941953" s="24"/>
      <c r="L941953" s="24"/>
      <c r="M941953" s="24"/>
      <c r="N941953" s="24"/>
      <c r="O941953" s="24"/>
      <c r="P941953" s="24"/>
      <c r="Q941953" s="24"/>
      <c r="R941953" s="24"/>
      <c r="S941953" s="24"/>
      <c r="T941953" s="24"/>
      <c r="U941953" s="24"/>
      <c r="V941953" s="24"/>
      <c r="W941953" s="24"/>
      <c r="X941953" s="24"/>
      <c r="Y941953" s="24"/>
      <c r="Z941953" s="24"/>
      <c r="AA941953" s="24"/>
      <c r="AB941953" s="24"/>
      <c r="AC941953" s="24"/>
      <c r="AD941953" s="24"/>
      <c r="AE941953" s="24"/>
      <c r="AF941953" s="24"/>
      <c r="AG941953" s="24"/>
      <c r="AH941953" s="24"/>
      <c r="AI941953" s="24"/>
      <c r="AJ941953" s="24"/>
      <c r="AK941953" s="24"/>
      <c r="AL941953" s="24"/>
      <c r="AM941953" s="24"/>
      <c r="AN941953" s="24"/>
      <c r="AO941953" s="24"/>
      <c r="AP941953" s="69"/>
      <c r="AQ941953" s="24"/>
      <c r="AR941953" s="24"/>
      <c r="AS941953" s="24"/>
      <c r="AT941953" s="24"/>
    </row>
    <row r="942081" spans="6:46" ht="15" x14ac:dyDescent="0.15">
      <c r="F942081" s="24"/>
      <c r="G942081" s="24"/>
      <c r="H942081" s="24"/>
      <c r="I942081" s="24"/>
      <c r="J942081" s="24"/>
      <c r="K942081" s="24"/>
      <c r="L942081" s="24"/>
      <c r="M942081" s="24"/>
      <c r="N942081" s="24"/>
      <c r="O942081" s="24"/>
      <c r="P942081" s="24"/>
      <c r="Q942081" s="24"/>
      <c r="R942081" s="24"/>
      <c r="S942081" s="24"/>
      <c r="T942081" s="24"/>
      <c r="U942081" s="24"/>
      <c r="V942081" s="24"/>
      <c r="W942081" s="24"/>
      <c r="X942081" s="24"/>
      <c r="Y942081" s="24"/>
      <c r="Z942081" s="24"/>
      <c r="AA942081" s="24"/>
      <c r="AB942081" s="24"/>
      <c r="AC942081" s="24"/>
      <c r="AD942081" s="24"/>
      <c r="AE942081" s="24"/>
      <c r="AF942081" s="24"/>
      <c r="AG942081" s="24"/>
      <c r="AH942081" s="24"/>
      <c r="AI942081" s="24"/>
      <c r="AJ942081" s="24"/>
      <c r="AK942081" s="24"/>
      <c r="AL942081" s="24"/>
      <c r="AM942081" s="24"/>
      <c r="AN942081" s="24"/>
      <c r="AO942081" s="24"/>
      <c r="AP942081" s="69"/>
      <c r="AQ942081" s="24"/>
      <c r="AR942081" s="24"/>
      <c r="AS942081" s="24"/>
      <c r="AT942081" s="24"/>
    </row>
    <row r="942209" spans="6:46" ht="15" x14ac:dyDescent="0.15">
      <c r="F942209" s="24"/>
      <c r="G942209" s="24"/>
      <c r="H942209" s="24"/>
      <c r="I942209" s="24"/>
      <c r="J942209" s="24"/>
      <c r="K942209" s="24"/>
      <c r="L942209" s="24"/>
      <c r="M942209" s="24"/>
      <c r="N942209" s="24"/>
      <c r="O942209" s="24"/>
      <c r="P942209" s="24"/>
      <c r="Q942209" s="24"/>
      <c r="R942209" s="24"/>
      <c r="S942209" s="24"/>
      <c r="T942209" s="24"/>
      <c r="U942209" s="24"/>
      <c r="V942209" s="24"/>
      <c r="W942209" s="24"/>
      <c r="X942209" s="24"/>
      <c r="Y942209" s="24"/>
      <c r="Z942209" s="24"/>
      <c r="AA942209" s="24"/>
      <c r="AB942209" s="24"/>
      <c r="AC942209" s="24"/>
      <c r="AD942209" s="24"/>
      <c r="AE942209" s="24"/>
      <c r="AF942209" s="24"/>
      <c r="AG942209" s="24"/>
      <c r="AH942209" s="24"/>
      <c r="AI942209" s="24"/>
      <c r="AJ942209" s="24"/>
      <c r="AK942209" s="24"/>
      <c r="AL942209" s="24"/>
      <c r="AM942209" s="24"/>
      <c r="AN942209" s="24"/>
      <c r="AO942209" s="24"/>
      <c r="AP942209" s="69"/>
      <c r="AQ942209" s="24"/>
      <c r="AR942209" s="24"/>
      <c r="AS942209" s="24"/>
      <c r="AT942209" s="24"/>
    </row>
    <row r="942337" spans="6:46" ht="15" x14ac:dyDescent="0.15">
      <c r="F942337" s="24"/>
      <c r="G942337" s="24"/>
      <c r="H942337" s="24"/>
      <c r="I942337" s="24"/>
      <c r="J942337" s="24"/>
      <c r="K942337" s="24"/>
      <c r="L942337" s="24"/>
      <c r="M942337" s="24"/>
      <c r="N942337" s="24"/>
      <c r="O942337" s="24"/>
      <c r="P942337" s="24"/>
      <c r="Q942337" s="24"/>
      <c r="R942337" s="24"/>
      <c r="S942337" s="24"/>
      <c r="T942337" s="24"/>
      <c r="U942337" s="24"/>
      <c r="V942337" s="24"/>
      <c r="W942337" s="24"/>
      <c r="X942337" s="24"/>
      <c r="Y942337" s="24"/>
      <c r="Z942337" s="24"/>
      <c r="AA942337" s="24"/>
      <c r="AB942337" s="24"/>
      <c r="AC942337" s="24"/>
      <c r="AD942337" s="24"/>
      <c r="AE942337" s="24"/>
      <c r="AF942337" s="24"/>
      <c r="AG942337" s="24"/>
      <c r="AH942337" s="24"/>
      <c r="AI942337" s="24"/>
      <c r="AJ942337" s="24"/>
      <c r="AK942337" s="24"/>
      <c r="AL942337" s="24"/>
      <c r="AM942337" s="24"/>
      <c r="AN942337" s="24"/>
      <c r="AO942337" s="24"/>
      <c r="AP942337" s="69"/>
      <c r="AQ942337" s="24"/>
      <c r="AR942337" s="24"/>
      <c r="AS942337" s="24"/>
      <c r="AT942337" s="24"/>
    </row>
    <row r="942465" spans="6:46" ht="15" x14ac:dyDescent="0.15">
      <c r="F942465" s="24"/>
      <c r="G942465" s="24"/>
      <c r="H942465" s="24"/>
      <c r="I942465" s="24"/>
      <c r="J942465" s="24"/>
      <c r="K942465" s="24"/>
      <c r="L942465" s="24"/>
      <c r="M942465" s="24"/>
      <c r="N942465" s="24"/>
      <c r="O942465" s="24"/>
      <c r="P942465" s="24"/>
      <c r="Q942465" s="24"/>
      <c r="R942465" s="24"/>
      <c r="S942465" s="24"/>
      <c r="T942465" s="24"/>
      <c r="U942465" s="24"/>
      <c r="V942465" s="24"/>
      <c r="W942465" s="24"/>
      <c r="X942465" s="24"/>
      <c r="Y942465" s="24"/>
      <c r="Z942465" s="24"/>
      <c r="AA942465" s="24"/>
      <c r="AB942465" s="24"/>
      <c r="AC942465" s="24"/>
      <c r="AD942465" s="24"/>
      <c r="AE942465" s="24"/>
      <c r="AF942465" s="24"/>
      <c r="AG942465" s="24"/>
      <c r="AH942465" s="24"/>
      <c r="AI942465" s="24"/>
      <c r="AJ942465" s="24"/>
      <c r="AK942465" s="24"/>
      <c r="AL942465" s="24"/>
      <c r="AM942465" s="24"/>
      <c r="AN942465" s="24"/>
      <c r="AO942465" s="24"/>
      <c r="AP942465" s="69"/>
      <c r="AQ942465" s="24"/>
      <c r="AR942465" s="24"/>
      <c r="AS942465" s="24"/>
      <c r="AT942465" s="24"/>
    </row>
    <row r="942593" spans="6:46" ht="15" x14ac:dyDescent="0.15">
      <c r="F942593" s="24"/>
      <c r="G942593" s="24"/>
      <c r="H942593" s="24"/>
      <c r="I942593" s="24"/>
      <c r="J942593" s="24"/>
      <c r="K942593" s="24"/>
      <c r="L942593" s="24"/>
      <c r="M942593" s="24"/>
      <c r="N942593" s="24"/>
      <c r="O942593" s="24"/>
      <c r="P942593" s="24"/>
      <c r="Q942593" s="24"/>
      <c r="R942593" s="24"/>
      <c r="S942593" s="24"/>
      <c r="T942593" s="24"/>
      <c r="U942593" s="24"/>
      <c r="V942593" s="24"/>
      <c r="W942593" s="24"/>
      <c r="X942593" s="24"/>
      <c r="Y942593" s="24"/>
      <c r="Z942593" s="24"/>
      <c r="AA942593" s="24"/>
      <c r="AB942593" s="24"/>
      <c r="AC942593" s="24"/>
      <c r="AD942593" s="24"/>
      <c r="AE942593" s="24"/>
      <c r="AF942593" s="24"/>
      <c r="AG942593" s="24"/>
      <c r="AH942593" s="24"/>
      <c r="AI942593" s="24"/>
      <c r="AJ942593" s="24"/>
      <c r="AK942593" s="24"/>
      <c r="AL942593" s="24"/>
      <c r="AM942593" s="24"/>
      <c r="AN942593" s="24"/>
      <c r="AO942593" s="24"/>
      <c r="AP942593" s="69"/>
      <c r="AQ942593" s="24"/>
      <c r="AR942593" s="24"/>
      <c r="AS942593" s="24"/>
      <c r="AT942593" s="24"/>
    </row>
    <row r="942721" spans="6:46" ht="15" x14ac:dyDescent="0.15">
      <c r="F942721" s="24"/>
      <c r="G942721" s="24"/>
      <c r="H942721" s="24"/>
      <c r="I942721" s="24"/>
      <c r="J942721" s="24"/>
      <c r="K942721" s="24"/>
      <c r="L942721" s="24"/>
      <c r="M942721" s="24"/>
      <c r="N942721" s="24"/>
      <c r="O942721" s="24"/>
      <c r="P942721" s="24"/>
      <c r="Q942721" s="24"/>
      <c r="R942721" s="24"/>
      <c r="S942721" s="24"/>
      <c r="T942721" s="24"/>
      <c r="U942721" s="24"/>
      <c r="V942721" s="24"/>
      <c r="W942721" s="24"/>
      <c r="X942721" s="24"/>
      <c r="Y942721" s="24"/>
      <c r="Z942721" s="24"/>
      <c r="AA942721" s="24"/>
      <c r="AB942721" s="24"/>
      <c r="AC942721" s="24"/>
      <c r="AD942721" s="24"/>
      <c r="AE942721" s="24"/>
      <c r="AF942721" s="24"/>
      <c r="AG942721" s="24"/>
      <c r="AH942721" s="24"/>
      <c r="AI942721" s="24"/>
      <c r="AJ942721" s="24"/>
      <c r="AK942721" s="24"/>
      <c r="AL942721" s="24"/>
      <c r="AM942721" s="24"/>
      <c r="AN942721" s="24"/>
      <c r="AO942721" s="24"/>
      <c r="AP942721" s="69"/>
      <c r="AQ942721" s="24"/>
      <c r="AR942721" s="24"/>
      <c r="AS942721" s="24"/>
      <c r="AT942721" s="24"/>
    </row>
    <row r="942849" spans="6:46" ht="15" x14ac:dyDescent="0.15">
      <c r="F942849" s="24"/>
      <c r="G942849" s="24"/>
      <c r="H942849" s="24"/>
      <c r="I942849" s="24"/>
      <c r="J942849" s="24"/>
      <c r="K942849" s="24"/>
      <c r="L942849" s="24"/>
      <c r="M942849" s="24"/>
      <c r="N942849" s="24"/>
      <c r="O942849" s="24"/>
      <c r="P942849" s="24"/>
      <c r="Q942849" s="24"/>
      <c r="R942849" s="24"/>
      <c r="S942849" s="24"/>
      <c r="T942849" s="24"/>
      <c r="U942849" s="24"/>
      <c r="V942849" s="24"/>
      <c r="W942849" s="24"/>
      <c r="X942849" s="24"/>
      <c r="Y942849" s="24"/>
      <c r="Z942849" s="24"/>
      <c r="AA942849" s="24"/>
      <c r="AB942849" s="24"/>
      <c r="AC942849" s="24"/>
      <c r="AD942849" s="24"/>
      <c r="AE942849" s="24"/>
      <c r="AF942849" s="24"/>
      <c r="AG942849" s="24"/>
      <c r="AH942849" s="24"/>
      <c r="AI942849" s="24"/>
      <c r="AJ942849" s="24"/>
      <c r="AK942849" s="24"/>
      <c r="AL942849" s="24"/>
      <c r="AM942849" s="24"/>
      <c r="AN942849" s="24"/>
      <c r="AO942849" s="24"/>
      <c r="AP942849" s="69"/>
      <c r="AQ942849" s="24"/>
      <c r="AR942849" s="24"/>
      <c r="AS942849" s="24"/>
      <c r="AT942849" s="24"/>
    </row>
    <row r="942977" spans="6:46" ht="15" x14ac:dyDescent="0.15">
      <c r="F942977" s="24"/>
      <c r="G942977" s="24"/>
      <c r="H942977" s="24"/>
      <c r="I942977" s="24"/>
      <c r="J942977" s="24"/>
      <c r="K942977" s="24"/>
      <c r="L942977" s="24"/>
      <c r="M942977" s="24"/>
      <c r="N942977" s="24"/>
      <c r="O942977" s="24"/>
      <c r="P942977" s="24"/>
      <c r="Q942977" s="24"/>
      <c r="R942977" s="24"/>
      <c r="S942977" s="24"/>
      <c r="T942977" s="24"/>
      <c r="U942977" s="24"/>
      <c r="V942977" s="24"/>
      <c r="W942977" s="24"/>
      <c r="X942977" s="24"/>
      <c r="Y942977" s="24"/>
      <c r="Z942977" s="24"/>
      <c r="AA942977" s="24"/>
      <c r="AB942977" s="24"/>
      <c r="AC942977" s="24"/>
      <c r="AD942977" s="24"/>
      <c r="AE942977" s="24"/>
      <c r="AF942977" s="24"/>
      <c r="AG942977" s="24"/>
      <c r="AH942977" s="24"/>
      <c r="AI942977" s="24"/>
      <c r="AJ942977" s="24"/>
      <c r="AK942977" s="24"/>
      <c r="AL942977" s="24"/>
      <c r="AM942977" s="24"/>
      <c r="AN942977" s="24"/>
      <c r="AO942977" s="24"/>
      <c r="AP942977" s="69"/>
      <c r="AQ942977" s="24"/>
      <c r="AR942977" s="24"/>
      <c r="AS942977" s="24"/>
      <c r="AT942977" s="24"/>
    </row>
    <row r="943105" spans="6:46" ht="15" x14ac:dyDescent="0.15">
      <c r="F943105" s="24"/>
      <c r="G943105" s="24"/>
      <c r="H943105" s="24"/>
      <c r="I943105" s="24"/>
      <c r="J943105" s="24"/>
      <c r="K943105" s="24"/>
      <c r="L943105" s="24"/>
      <c r="M943105" s="24"/>
      <c r="N943105" s="24"/>
      <c r="O943105" s="24"/>
      <c r="P943105" s="24"/>
      <c r="Q943105" s="24"/>
      <c r="R943105" s="24"/>
      <c r="S943105" s="24"/>
      <c r="T943105" s="24"/>
      <c r="U943105" s="24"/>
      <c r="V943105" s="24"/>
      <c r="W943105" s="24"/>
      <c r="X943105" s="24"/>
      <c r="Y943105" s="24"/>
      <c r="Z943105" s="24"/>
      <c r="AA943105" s="24"/>
      <c r="AB943105" s="24"/>
      <c r="AC943105" s="24"/>
      <c r="AD943105" s="24"/>
      <c r="AE943105" s="24"/>
      <c r="AF943105" s="24"/>
      <c r="AG943105" s="24"/>
      <c r="AH943105" s="24"/>
      <c r="AI943105" s="24"/>
      <c r="AJ943105" s="24"/>
      <c r="AK943105" s="24"/>
      <c r="AL943105" s="24"/>
      <c r="AM943105" s="24"/>
      <c r="AN943105" s="24"/>
      <c r="AO943105" s="24"/>
      <c r="AP943105" s="69"/>
      <c r="AQ943105" s="24"/>
      <c r="AR943105" s="24"/>
      <c r="AS943105" s="24"/>
      <c r="AT943105" s="24"/>
    </row>
    <row r="943233" spans="6:46" ht="15" x14ac:dyDescent="0.15">
      <c r="F943233" s="24"/>
      <c r="G943233" s="24"/>
      <c r="H943233" s="24"/>
      <c r="I943233" s="24"/>
      <c r="J943233" s="24"/>
      <c r="K943233" s="24"/>
      <c r="L943233" s="24"/>
      <c r="M943233" s="24"/>
      <c r="N943233" s="24"/>
      <c r="O943233" s="24"/>
      <c r="P943233" s="24"/>
      <c r="Q943233" s="24"/>
      <c r="R943233" s="24"/>
      <c r="S943233" s="24"/>
      <c r="T943233" s="24"/>
      <c r="U943233" s="24"/>
      <c r="V943233" s="24"/>
      <c r="W943233" s="24"/>
      <c r="X943233" s="24"/>
      <c r="Y943233" s="24"/>
      <c r="Z943233" s="24"/>
      <c r="AA943233" s="24"/>
      <c r="AB943233" s="24"/>
      <c r="AC943233" s="24"/>
      <c r="AD943233" s="24"/>
      <c r="AE943233" s="24"/>
      <c r="AF943233" s="24"/>
      <c r="AG943233" s="24"/>
      <c r="AH943233" s="24"/>
      <c r="AI943233" s="24"/>
      <c r="AJ943233" s="24"/>
      <c r="AK943233" s="24"/>
      <c r="AL943233" s="24"/>
      <c r="AM943233" s="24"/>
      <c r="AN943233" s="24"/>
      <c r="AO943233" s="24"/>
      <c r="AP943233" s="69"/>
      <c r="AQ943233" s="24"/>
      <c r="AR943233" s="24"/>
      <c r="AS943233" s="24"/>
      <c r="AT943233" s="24"/>
    </row>
    <row r="943361" spans="6:46" ht="15" x14ac:dyDescent="0.15">
      <c r="F943361" s="24"/>
      <c r="G943361" s="24"/>
      <c r="H943361" s="24"/>
      <c r="I943361" s="24"/>
      <c r="J943361" s="24"/>
      <c r="K943361" s="24"/>
      <c r="L943361" s="24"/>
      <c r="M943361" s="24"/>
      <c r="N943361" s="24"/>
      <c r="O943361" s="24"/>
      <c r="P943361" s="24"/>
      <c r="Q943361" s="24"/>
      <c r="R943361" s="24"/>
      <c r="S943361" s="24"/>
      <c r="T943361" s="24"/>
      <c r="U943361" s="24"/>
      <c r="V943361" s="24"/>
      <c r="W943361" s="24"/>
      <c r="X943361" s="24"/>
      <c r="Y943361" s="24"/>
      <c r="Z943361" s="24"/>
      <c r="AA943361" s="24"/>
      <c r="AB943361" s="24"/>
      <c r="AC943361" s="24"/>
      <c r="AD943361" s="24"/>
      <c r="AE943361" s="24"/>
      <c r="AF943361" s="24"/>
      <c r="AG943361" s="24"/>
      <c r="AH943361" s="24"/>
      <c r="AI943361" s="24"/>
      <c r="AJ943361" s="24"/>
      <c r="AK943361" s="24"/>
      <c r="AL943361" s="24"/>
      <c r="AM943361" s="24"/>
      <c r="AN943361" s="24"/>
      <c r="AO943361" s="24"/>
      <c r="AP943361" s="69"/>
      <c r="AQ943361" s="24"/>
      <c r="AR943361" s="24"/>
      <c r="AS943361" s="24"/>
      <c r="AT943361" s="24"/>
    </row>
    <row r="943489" spans="6:46" ht="15" x14ac:dyDescent="0.15">
      <c r="F943489" s="24"/>
      <c r="G943489" s="24"/>
      <c r="H943489" s="24"/>
      <c r="I943489" s="24"/>
      <c r="J943489" s="24"/>
      <c r="K943489" s="24"/>
      <c r="L943489" s="24"/>
      <c r="M943489" s="24"/>
      <c r="N943489" s="24"/>
      <c r="O943489" s="24"/>
      <c r="P943489" s="24"/>
      <c r="Q943489" s="24"/>
      <c r="R943489" s="24"/>
      <c r="S943489" s="24"/>
      <c r="T943489" s="24"/>
      <c r="U943489" s="24"/>
      <c r="V943489" s="24"/>
      <c r="W943489" s="24"/>
      <c r="X943489" s="24"/>
      <c r="Y943489" s="24"/>
      <c r="Z943489" s="24"/>
      <c r="AA943489" s="24"/>
      <c r="AB943489" s="24"/>
      <c r="AC943489" s="24"/>
      <c r="AD943489" s="24"/>
      <c r="AE943489" s="24"/>
      <c r="AF943489" s="24"/>
      <c r="AG943489" s="24"/>
      <c r="AH943489" s="24"/>
      <c r="AI943489" s="24"/>
      <c r="AJ943489" s="24"/>
      <c r="AK943489" s="24"/>
      <c r="AL943489" s="24"/>
      <c r="AM943489" s="24"/>
      <c r="AN943489" s="24"/>
      <c r="AO943489" s="24"/>
      <c r="AP943489" s="69"/>
      <c r="AQ943489" s="24"/>
      <c r="AR943489" s="24"/>
      <c r="AS943489" s="24"/>
      <c r="AT943489" s="24"/>
    </row>
    <row r="943617" spans="6:46" ht="15" x14ac:dyDescent="0.15">
      <c r="F943617" s="24"/>
      <c r="G943617" s="24"/>
      <c r="H943617" s="24"/>
      <c r="I943617" s="24"/>
      <c r="J943617" s="24"/>
      <c r="K943617" s="24"/>
      <c r="L943617" s="24"/>
      <c r="M943617" s="24"/>
      <c r="N943617" s="24"/>
      <c r="O943617" s="24"/>
      <c r="P943617" s="24"/>
      <c r="Q943617" s="24"/>
      <c r="R943617" s="24"/>
      <c r="S943617" s="24"/>
      <c r="T943617" s="24"/>
      <c r="U943617" s="24"/>
      <c r="V943617" s="24"/>
      <c r="W943617" s="24"/>
      <c r="X943617" s="24"/>
      <c r="Y943617" s="24"/>
      <c r="Z943617" s="24"/>
      <c r="AA943617" s="24"/>
      <c r="AB943617" s="24"/>
      <c r="AC943617" s="24"/>
      <c r="AD943617" s="24"/>
      <c r="AE943617" s="24"/>
      <c r="AF943617" s="24"/>
      <c r="AG943617" s="24"/>
      <c r="AH943617" s="24"/>
      <c r="AI943617" s="24"/>
      <c r="AJ943617" s="24"/>
      <c r="AK943617" s="24"/>
      <c r="AL943617" s="24"/>
      <c r="AM943617" s="24"/>
      <c r="AN943617" s="24"/>
      <c r="AO943617" s="24"/>
      <c r="AP943617" s="69"/>
      <c r="AQ943617" s="24"/>
      <c r="AR943617" s="24"/>
      <c r="AS943617" s="24"/>
      <c r="AT943617" s="24"/>
    </row>
    <row r="943745" spans="6:46" ht="15" x14ac:dyDescent="0.15">
      <c r="F943745" s="24"/>
      <c r="G943745" s="24"/>
      <c r="H943745" s="24"/>
      <c r="I943745" s="24"/>
      <c r="J943745" s="24"/>
      <c r="K943745" s="24"/>
      <c r="L943745" s="24"/>
      <c r="M943745" s="24"/>
      <c r="N943745" s="24"/>
      <c r="O943745" s="24"/>
      <c r="P943745" s="24"/>
      <c r="Q943745" s="24"/>
      <c r="R943745" s="24"/>
      <c r="S943745" s="24"/>
      <c r="T943745" s="24"/>
      <c r="U943745" s="24"/>
      <c r="V943745" s="24"/>
      <c r="W943745" s="24"/>
      <c r="X943745" s="24"/>
      <c r="Y943745" s="24"/>
      <c r="Z943745" s="24"/>
      <c r="AA943745" s="24"/>
      <c r="AB943745" s="24"/>
      <c r="AC943745" s="24"/>
      <c r="AD943745" s="24"/>
      <c r="AE943745" s="24"/>
      <c r="AF943745" s="24"/>
      <c r="AG943745" s="24"/>
      <c r="AH943745" s="24"/>
      <c r="AI943745" s="24"/>
      <c r="AJ943745" s="24"/>
      <c r="AK943745" s="24"/>
      <c r="AL943745" s="24"/>
      <c r="AM943745" s="24"/>
      <c r="AN943745" s="24"/>
      <c r="AO943745" s="24"/>
      <c r="AP943745" s="69"/>
      <c r="AQ943745" s="24"/>
      <c r="AR943745" s="24"/>
      <c r="AS943745" s="24"/>
      <c r="AT943745" s="24"/>
    </row>
    <row r="943873" spans="6:46" ht="15" x14ac:dyDescent="0.15">
      <c r="F943873" s="24"/>
      <c r="G943873" s="24"/>
      <c r="H943873" s="24"/>
      <c r="I943873" s="24"/>
      <c r="J943873" s="24"/>
      <c r="K943873" s="24"/>
      <c r="L943873" s="24"/>
      <c r="M943873" s="24"/>
      <c r="N943873" s="24"/>
      <c r="O943873" s="24"/>
      <c r="P943873" s="24"/>
      <c r="Q943873" s="24"/>
      <c r="R943873" s="24"/>
      <c r="S943873" s="24"/>
      <c r="T943873" s="24"/>
      <c r="U943873" s="24"/>
      <c r="V943873" s="24"/>
      <c r="W943873" s="24"/>
      <c r="X943873" s="24"/>
      <c r="Y943873" s="24"/>
      <c r="Z943873" s="24"/>
      <c r="AA943873" s="24"/>
      <c r="AB943873" s="24"/>
      <c r="AC943873" s="24"/>
      <c r="AD943873" s="24"/>
      <c r="AE943873" s="24"/>
      <c r="AF943873" s="24"/>
      <c r="AG943873" s="24"/>
      <c r="AH943873" s="24"/>
      <c r="AI943873" s="24"/>
      <c r="AJ943873" s="24"/>
      <c r="AK943873" s="24"/>
      <c r="AL943873" s="24"/>
      <c r="AM943873" s="24"/>
      <c r="AN943873" s="24"/>
      <c r="AO943873" s="24"/>
      <c r="AP943873" s="69"/>
      <c r="AQ943873" s="24"/>
      <c r="AR943873" s="24"/>
      <c r="AS943873" s="24"/>
      <c r="AT943873" s="24"/>
    </row>
    <row r="944001" spans="6:46" ht="15" x14ac:dyDescent="0.15">
      <c r="F944001" s="24"/>
      <c r="G944001" s="24"/>
      <c r="H944001" s="24"/>
      <c r="I944001" s="24"/>
      <c r="J944001" s="24"/>
      <c r="K944001" s="24"/>
      <c r="L944001" s="24"/>
      <c r="M944001" s="24"/>
      <c r="N944001" s="24"/>
      <c r="O944001" s="24"/>
      <c r="P944001" s="24"/>
      <c r="Q944001" s="24"/>
      <c r="R944001" s="24"/>
      <c r="S944001" s="24"/>
      <c r="T944001" s="24"/>
      <c r="U944001" s="24"/>
      <c r="V944001" s="24"/>
      <c r="W944001" s="24"/>
      <c r="X944001" s="24"/>
      <c r="Y944001" s="24"/>
      <c r="Z944001" s="24"/>
      <c r="AA944001" s="24"/>
      <c r="AB944001" s="24"/>
      <c r="AC944001" s="24"/>
      <c r="AD944001" s="24"/>
      <c r="AE944001" s="24"/>
      <c r="AF944001" s="24"/>
      <c r="AG944001" s="24"/>
      <c r="AH944001" s="24"/>
      <c r="AI944001" s="24"/>
      <c r="AJ944001" s="24"/>
      <c r="AK944001" s="24"/>
      <c r="AL944001" s="24"/>
      <c r="AM944001" s="24"/>
      <c r="AN944001" s="24"/>
      <c r="AO944001" s="24"/>
      <c r="AP944001" s="69"/>
      <c r="AQ944001" s="24"/>
      <c r="AR944001" s="24"/>
      <c r="AS944001" s="24"/>
      <c r="AT944001" s="24"/>
    </row>
    <row r="944129" spans="6:46" ht="15" x14ac:dyDescent="0.15">
      <c r="F944129" s="24"/>
      <c r="G944129" s="24"/>
      <c r="H944129" s="24"/>
      <c r="I944129" s="24"/>
      <c r="J944129" s="24"/>
      <c r="K944129" s="24"/>
      <c r="L944129" s="24"/>
      <c r="M944129" s="24"/>
      <c r="N944129" s="24"/>
      <c r="O944129" s="24"/>
      <c r="P944129" s="24"/>
      <c r="Q944129" s="24"/>
      <c r="R944129" s="24"/>
      <c r="S944129" s="24"/>
      <c r="T944129" s="24"/>
      <c r="U944129" s="24"/>
      <c r="V944129" s="24"/>
      <c r="W944129" s="24"/>
      <c r="X944129" s="24"/>
      <c r="Y944129" s="24"/>
      <c r="Z944129" s="24"/>
      <c r="AA944129" s="24"/>
      <c r="AB944129" s="24"/>
      <c r="AC944129" s="24"/>
      <c r="AD944129" s="24"/>
      <c r="AE944129" s="24"/>
      <c r="AF944129" s="24"/>
      <c r="AG944129" s="24"/>
      <c r="AH944129" s="24"/>
      <c r="AI944129" s="24"/>
      <c r="AJ944129" s="24"/>
      <c r="AK944129" s="24"/>
      <c r="AL944129" s="24"/>
      <c r="AM944129" s="24"/>
      <c r="AN944129" s="24"/>
      <c r="AO944129" s="24"/>
      <c r="AP944129" s="69"/>
      <c r="AQ944129" s="24"/>
      <c r="AR944129" s="24"/>
      <c r="AS944129" s="24"/>
      <c r="AT944129" s="24"/>
    </row>
    <row r="944257" spans="6:46" ht="15" x14ac:dyDescent="0.15">
      <c r="F944257" s="24"/>
      <c r="G944257" s="24"/>
      <c r="H944257" s="24"/>
      <c r="I944257" s="24"/>
      <c r="J944257" s="24"/>
      <c r="K944257" s="24"/>
      <c r="L944257" s="24"/>
      <c r="M944257" s="24"/>
      <c r="N944257" s="24"/>
      <c r="O944257" s="24"/>
      <c r="P944257" s="24"/>
      <c r="Q944257" s="24"/>
      <c r="R944257" s="24"/>
      <c r="S944257" s="24"/>
      <c r="T944257" s="24"/>
      <c r="U944257" s="24"/>
      <c r="V944257" s="24"/>
      <c r="W944257" s="24"/>
      <c r="X944257" s="24"/>
      <c r="Y944257" s="24"/>
      <c r="Z944257" s="24"/>
      <c r="AA944257" s="24"/>
      <c r="AB944257" s="24"/>
      <c r="AC944257" s="24"/>
      <c r="AD944257" s="24"/>
      <c r="AE944257" s="24"/>
      <c r="AF944257" s="24"/>
      <c r="AG944257" s="24"/>
      <c r="AH944257" s="24"/>
      <c r="AI944257" s="24"/>
      <c r="AJ944257" s="24"/>
      <c r="AK944257" s="24"/>
      <c r="AL944257" s="24"/>
      <c r="AM944257" s="24"/>
      <c r="AN944257" s="24"/>
      <c r="AO944257" s="24"/>
      <c r="AP944257" s="69"/>
      <c r="AQ944257" s="24"/>
      <c r="AR944257" s="24"/>
      <c r="AS944257" s="24"/>
      <c r="AT944257" s="24"/>
    </row>
    <row r="944385" spans="6:46" ht="15" x14ac:dyDescent="0.15">
      <c r="F944385" s="24"/>
      <c r="G944385" s="24"/>
      <c r="H944385" s="24"/>
      <c r="I944385" s="24"/>
      <c r="J944385" s="24"/>
      <c r="K944385" s="24"/>
      <c r="L944385" s="24"/>
      <c r="M944385" s="24"/>
      <c r="N944385" s="24"/>
      <c r="O944385" s="24"/>
      <c r="P944385" s="24"/>
      <c r="Q944385" s="24"/>
      <c r="R944385" s="24"/>
      <c r="S944385" s="24"/>
      <c r="T944385" s="24"/>
      <c r="U944385" s="24"/>
      <c r="V944385" s="24"/>
      <c r="W944385" s="24"/>
      <c r="X944385" s="24"/>
      <c r="Y944385" s="24"/>
      <c r="Z944385" s="24"/>
      <c r="AA944385" s="24"/>
      <c r="AB944385" s="24"/>
      <c r="AC944385" s="24"/>
      <c r="AD944385" s="24"/>
      <c r="AE944385" s="24"/>
      <c r="AF944385" s="24"/>
      <c r="AG944385" s="24"/>
      <c r="AH944385" s="24"/>
      <c r="AI944385" s="24"/>
      <c r="AJ944385" s="24"/>
      <c r="AK944385" s="24"/>
      <c r="AL944385" s="24"/>
      <c r="AM944385" s="24"/>
      <c r="AN944385" s="24"/>
      <c r="AO944385" s="24"/>
      <c r="AP944385" s="69"/>
      <c r="AQ944385" s="24"/>
      <c r="AR944385" s="24"/>
      <c r="AS944385" s="24"/>
      <c r="AT944385" s="24"/>
    </row>
    <row r="944513" spans="6:46" ht="15" x14ac:dyDescent="0.15">
      <c r="F944513" s="24"/>
      <c r="G944513" s="24"/>
      <c r="H944513" s="24"/>
      <c r="I944513" s="24"/>
      <c r="J944513" s="24"/>
      <c r="K944513" s="24"/>
      <c r="L944513" s="24"/>
      <c r="M944513" s="24"/>
      <c r="N944513" s="24"/>
      <c r="O944513" s="24"/>
      <c r="P944513" s="24"/>
      <c r="Q944513" s="24"/>
      <c r="R944513" s="24"/>
      <c r="S944513" s="24"/>
      <c r="T944513" s="24"/>
      <c r="U944513" s="24"/>
      <c r="V944513" s="24"/>
      <c r="W944513" s="24"/>
      <c r="X944513" s="24"/>
      <c r="Y944513" s="24"/>
      <c r="Z944513" s="24"/>
      <c r="AA944513" s="24"/>
      <c r="AB944513" s="24"/>
      <c r="AC944513" s="24"/>
      <c r="AD944513" s="24"/>
      <c r="AE944513" s="24"/>
      <c r="AF944513" s="24"/>
      <c r="AG944513" s="24"/>
      <c r="AH944513" s="24"/>
      <c r="AI944513" s="24"/>
      <c r="AJ944513" s="24"/>
      <c r="AK944513" s="24"/>
      <c r="AL944513" s="24"/>
      <c r="AM944513" s="24"/>
      <c r="AN944513" s="24"/>
      <c r="AO944513" s="24"/>
      <c r="AP944513" s="69"/>
      <c r="AQ944513" s="24"/>
      <c r="AR944513" s="24"/>
      <c r="AS944513" s="24"/>
      <c r="AT944513" s="24"/>
    </row>
    <row r="944641" spans="6:46" ht="15" x14ac:dyDescent="0.15">
      <c r="F944641" s="24"/>
      <c r="G944641" s="24"/>
      <c r="H944641" s="24"/>
      <c r="I944641" s="24"/>
      <c r="J944641" s="24"/>
      <c r="K944641" s="24"/>
      <c r="L944641" s="24"/>
      <c r="M944641" s="24"/>
      <c r="N944641" s="24"/>
      <c r="O944641" s="24"/>
      <c r="P944641" s="24"/>
      <c r="Q944641" s="24"/>
      <c r="R944641" s="24"/>
      <c r="S944641" s="24"/>
      <c r="T944641" s="24"/>
      <c r="U944641" s="24"/>
      <c r="V944641" s="24"/>
      <c r="W944641" s="24"/>
      <c r="X944641" s="24"/>
      <c r="Y944641" s="24"/>
      <c r="Z944641" s="24"/>
      <c r="AA944641" s="24"/>
      <c r="AB944641" s="24"/>
      <c r="AC944641" s="24"/>
      <c r="AD944641" s="24"/>
      <c r="AE944641" s="24"/>
      <c r="AF944641" s="24"/>
      <c r="AG944641" s="24"/>
      <c r="AH944641" s="24"/>
      <c r="AI944641" s="24"/>
      <c r="AJ944641" s="24"/>
      <c r="AK944641" s="24"/>
      <c r="AL944641" s="24"/>
      <c r="AM944641" s="24"/>
      <c r="AN944641" s="24"/>
      <c r="AO944641" s="24"/>
      <c r="AP944641" s="69"/>
      <c r="AQ944641" s="24"/>
      <c r="AR944641" s="24"/>
      <c r="AS944641" s="24"/>
      <c r="AT944641" s="24"/>
    </row>
    <row r="944769" spans="6:46" ht="15" x14ac:dyDescent="0.15">
      <c r="F944769" s="24"/>
      <c r="G944769" s="24"/>
      <c r="H944769" s="24"/>
      <c r="I944769" s="24"/>
      <c r="J944769" s="24"/>
      <c r="K944769" s="24"/>
      <c r="L944769" s="24"/>
      <c r="M944769" s="24"/>
      <c r="N944769" s="24"/>
      <c r="O944769" s="24"/>
      <c r="P944769" s="24"/>
      <c r="Q944769" s="24"/>
      <c r="R944769" s="24"/>
      <c r="S944769" s="24"/>
      <c r="T944769" s="24"/>
      <c r="U944769" s="24"/>
      <c r="V944769" s="24"/>
      <c r="W944769" s="24"/>
      <c r="X944769" s="24"/>
      <c r="Y944769" s="24"/>
      <c r="Z944769" s="24"/>
      <c r="AA944769" s="24"/>
      <c r="AB944769" s="24"/>
      <c r="AC944769" s="24"/>
      <c r="AD944769" s="24"/>
      <c r="AE944769" s="24"/>
      <c r="AF944769" s="24"/>
      <c r="AG944769" s="24"/>
      <c r="AH944769" s="24"/>
      <c r="AI944769" s="24"/>
      <c r="AJ944769" s="24"/>
      <c r="AK944769" s="24"/>
      <c r="AL944769" s="24"/>
      <c r="AM944769" s="24"/>
      <c r="AN944769" s="24"/>
      <c r="AO944769" s="24"/>
      <c r="AP944769" s="69"/>
      <c r="AQ944769" s="24"/>
      <c r="AR944769" s="24"/>
      <c r="AS944769" s="24"/>
      <c r="AT944769" s="24"/>
    </row>
    <row r="944897" spans="6:46" ht="15" x14ac:dyDescent="0.15">
      <c r="F944897" s="24"/>
      <c r="G944897" s="24"/>
      <c r="H944897" s="24"/>
      <c r="I944897" s="24"/>
      <c r="J944897" s="24"/>
      <c r="K944897" s="24"/>
      <c r="L944897" s="24"/>
      <c r="M944897" s="24"/>
      <c r="N944897" s="24"/>
      <c r="O944897" s="24"/>
      <c r="P944897" s="24"/>
      <c r="Q944897" s="24"/>
      <c r="R944897" s="24"/>
      <c r="S944897" s="24"/>
      <c r="T944897" s="24"/>
      <c r="U944897" s="24"/>
      <c r="V944897" s="24"/>
      <c r="W944897" s="24"/>
      <c r="X944897" s="24"/>
      <c r="Y944897" s="24"/>
      <c r="Z944897" s="24"/>
      <c r="AA944897" s="24"/>
      <c r="AB944897" s="24"/>
      <c r="AC944897" s="24"/>
      <c r="AD944897" s="24"/>
      <c r="AE944897" s="24"/>
      <c r="AF944897" s="24"/>
      <c r="AG944897" s="24"/>
      <c r="AH944897" s="24"/>
      <c r="AI944897" s="24"/>
      <c r="AJ944897" s="24"/>
      <c r="AK944897" s="24"/>
      <c r="AL944897" s="24"/>
      <c r="AM944897" s="24"/>
      <c r="AN944897" s="24"/>
      <c r="AO944897" s="24"/>
      <c r="AP944897" s="69"/>
      <c r="AQ944897" s="24"/>
      <c r="AR944897" s="24"/>
      <c r="AS944897" s="24"/>
      <c r="AT944897" s="24"/>
    </row>
    <row r="945025" spans="6:46" ht="15" x14ac:dyDescent="0.15">
      <c r="F945025" s="24"/>
      <c r="G945025" s="24"/>
      <c r="H945025" s="24"/>
      <c r="I945025" s="24"/>
      <c r="J945025" s="24"/>
      <c r="K945025" s="24"/>
      <c r="L945025" s="24"/>
      <c r="M945025" s="24"/>
      <c r="N945025" s="24"/>
      <c r="O945025" s="24"/>
      <c r="P945025" s="24"/>
      <c r="Q945025" s="24"/>
      <c r="R945025" s="24"/>
      <c r="S945025" s="24"/>
      <c r="T945025" s="24"/>
      <c r="U945025" s="24"/>
      <c r="V945025" s="24"/>
      <c r="W945025" s="24"/>
      <c r="X945025" s="24"/>
      <c r="Y945025" s="24"/>
      <c r="Z945025" s="24"/>
      <c r="AA945025" s="24"/>
      <c r="AB945025" s="24"/>
      <c r="AC945025" s="24"/>
      <c r="AD945025" s="24"/>
      <c r="AE945025" s="24"/>
      <c r="AF945025" s="24"/>
      <c r="AG945025" s="24"/>
      <c r="AH945025" s="24"/>
      <c r="AI945025" s="24"/>
      <c r="AJ945025" s="24"/>
      <c r="AK945025" s="24"/>
      <c r="AL945025" s="24"/>
      <c r="AM945025" s="24"/>
      <c r="AN945025" s="24"/>
      <c r="AO945025" s="24"/>
      <c r="AP945025" s="69"/>
      <c r="AQ945025" s="24"/>
      <c r="AR945025" s="24"/>
      <c r="AS945025" s="24"/>
      <c r="AT945025" s="24"/>
    </row>
    <row r="945153" spans="6:46" ht="15" x14ac:dyDescent="0.15">
      <c r="F945153" s="24"/>
      <c r="G945153" s="24"/>
      <c r="H945153" s="24"/>
      <c r="I945153" s="24"/>
      <c r="J945153" s="24"/>
      <c r="K945153" s="24"/>
      <c r="L945153" s="24"/>
      <c r="M945153" s="24"/>
      <c r="N945153" s="24"/>
      <c r="O945153" s="24"/>
      <c r="P945153" s="24"/>
      <c r="Q945153" s="24"/>
      <c r="R945153" s="24"/>
      <c r="S945153" s="24"/>
      <c r="T945153" s="24"/>
      <c r="U945153" s="24"/>
      <c r="V945153" s="24"/>
      <c r="W945153" s="24"/>
      <c r="X945153" s="24"/>
      <c r="Y945153" s="24"/>
      <c r="Z945153" s="24"/>
      <c r="AA945153" s="24"/>
      <c r="AB945153" s="24"/>
      <c r="AC945153" s="24"/>
      <c r="AD945153" s="24"/>
      <c r="AE945153" s="24"/>
      <c r="AF945153" s="24"/>
      <c r="AG945153" s="24"/>
      <c r="AH945153" s="24"/>
      <c r="AI945153" s="24"/>
      <c r="AJ945153" s="24"/>
      <c r="AK945153" s="24"/>
      <c r="AL945153" s="24"/>
      <c r="AM945153" s="24"/>
      <c r="AN945153" s="24"/>
      <c r="AO945153" s="24"/>
      <c r="AP945153" s="69"/>
      <c r="AQ945153" s="24"/>
      <c r="AR945153" s="24"/>
      <c r="AS945153" s="24"/>
      <c r="AT945153" s="24"/>
    </row>
    <row r="945281" spans="6:46" ht="15" x14ac:dyDescent="0.15">
      <c r="F945281" s="24"/>
      <c r="G945281" s="24"/>
      <c r="H945281" s="24"/>
      <c r="I945281" s="24"/>
      <c r="J945281" s="24"/>
      <c r="K945281" s="24"/>
      <c r="L945281" s="24"/>
      <c r="M945281" s="24"/>
      <c r="N945281" s="24"/>
      <c r="O945281" s="24"/>
      <c r="P945281" s="24"/>
      <c r="Q945281" s="24"/>
      <c r="R945281" s="24"/>
      <c r="S945281" s="24"/>
      <c r="T945281" s="24"/>
      <c r="U945281" s="24"/>
      <c r="V945281" s="24"/>
      <c r="W945281" s="24"/>
      <c r="X945281" s="24"/>
      <c r="Y945281" s="24"/>
      <c r="Z945281" s="24"/>
      <c r="AA945281" s="24"/>
      <c r="AB945281" s="24"/>
      <c r="AC945281" s="24"/>
      <c r="AD945281" s="24"/>
      <c r="AE945281" s="24"/>
      <c r="AF945281" s="24"/>
      <c r="AG945281" s="24"/>
      <c r="AH945281" s="24"/>
      <c r="AI945281" s="24"/>
      <c r="AJ945281" s="24"/>
      <c r="AK945281" s="24"/>
      <c r="AL945281" s="24"/>
      <c r="AM945281" s="24"/>
      <c r="AN945281" s="24"/>
      <c r="AO945281" s="24"/>
      <c r="AP945281" s="69"/>
      <c r="AQ945281" s="24"/>
      <c r="AR945281" s="24"/>
      <c r="AS945281" s="24"/>
      <c r="AT945281" s="24"/>
    </row>
    <row r="945409" spans="6:46" ht="15" x14ac:dyDescent="0.15">
      <c r="F945409" s="24"/>
      <c r="G945409" s="24"/>
      <c r="H945409" s="24"/>
      <c r="I945409" s="24"/>
      <c r="J945409" s="24"/>
      <c r="K945409" s="24"/>
      <c r="L945409" s="24"/>
      <c r="M945409" s="24"/>
      <c r="N945409" s="24"/>
      <c r="O945409" s="24"/>
      <c r="P945409" s="24"/>
      <c r="Q945409" s="24"/>
      <c r="R945409" s="24"/>
      <c r="S945409" s="24"/>
      <c r="T945409" s="24"/>
      <c r="U945409" s="24"/>
      <c r="V945409" s="24"/>
      <c r="W945409" s="24"/>
      <c r="X945409" s="24"/>
      <c r="Y945409" s="24"/>
      <c r="Z945409" s="24"/>
      <c r="AA945409" s="24"/>
      <c r="AB945409" s="24"/>
      <c r="AC945409" s="24"/>
      <c r="AD945409" s="24"/>
      <c r="AE945409" s="24"/>
      <c r="AF945409" s="24"/>
      <c r="AG945409" s="24"/>
      <c r="AH945409" s="24"/>
      <c r="AI945409" s="24"/>
      <c r="AJ945409" s="24"/>
      <c r="AK945409" s="24"/>
      <c r="AL945409" s="24"/>
      <c r="AM945409" s="24"/>
      <c r="AN945409" s="24"/>
      <c r="AO945409" s="24"/>
      <c r="AP945409" s="69"/>
      <c r="AQ945409" s="24"/>
      <c r="AR945409" s="24"/>
      <c r="AS945409" s="24"/>
      <c r="AT945409" s="24"/>
    </row>
    <row r="945537" spans="6:46" ht="15" x14ac:dyDescent="0.15">
      <c r="F945537" s="24"/>
      <c r="G945537" s="24"/>
      <c r="H945537" s="24"/>
      <c r="I945537" s="24"/>
      <c r="J945537" s="24"/>
      <c r="K945537" s="24"/>
      <c r="L945537" s="24"/>
      <c r="M945537" s="24"/>
      <c r="N945537" s="24"/>
      <c r="O945537" s="24"/>
      <c r="P945537" s="24"/>
      <c r="Q945537" s="24"/>
      <c r="R945537" s="24"/>
      <c r="S945537" s="24"/>
      <c r="T945537" s="24"/>
      <c r="U945537" s="24"/>
      <c r="V945537" s="24"/>
      <c r="W945537" s="24"/>
      <c r="X945537" s="24"/>
      <c r="Y945537" s="24"/>
      <c r="Z945537" s="24"/>
      <c r="AA945537" s="24"/>
      <c r="AB945537" s="24"/>
      <c r="AC945537" s="24"/>
      <c r="AD945537" s="24"/>
      <c r="AE945537" s="24"/>
      <c r="AF945537" s="24"/>
      <c r="AG945537" s="24"/>
      <c r="AH945537" s="24"/>
      <c r="AI945537" s="24"/>
      <c r="AJ945537" s="24"/>
      <c r="AK945537" s="24"/>
      <c r="AL945537" s="24"/>
      <c r="AM945537" s="24"/>
      <c r="AN945537" s="24"/>
      <c r="AO945537" s="24"/>
      <c r="AP945537" s="69"/>
      <c r="AQ945537" s="24"/>
      <c r="AR945537" s="24"/>
      <c r="AS945537" s="24"/>
      <c r="AT945537" s="24"/>
    </row>
    <row r="945665" spans="6:46" ht="15" x14ac:dyDescent="0.15">
      <c r="F945665" s="24"/>
      <c r="G945665" s="24"/>
      <c r="H945665" s="24"/>
      <c r="I945665" s="24"/>
      <c r="J945665" s="24"/>
      <c r="K945665" s="24"/>
      <c r="L945665" s="24"/>
      <c r="M945665" s="24"/>
      <c r="N945665" s="24"/>
      <c r="O945665" s="24"/>
      <c r="P945665" s="24"/>
      <c r="Q945665" s="24"/>
      <c r="R945665" s="24"/>
      <c r="S945665" s="24"/>
      <c r="T945665" s="24"/>
      <c r="U945665" s="24"/>
      <c r="V945665" s="24"/>
      <c r="W945665" s="24"/>
      <c r="X945665" s="24"/>
      <c r="Y945665" s="24"/>
      <c r="Z945665" s="24"/>
      <c r="AA945665" s="24"/>
      <c r="AB945665" s="24"/>
      <c r="AC945665" s="24"/>
      <c r="AD945665" s="24"/>
      <c r="AE945665" s="24"/>
      <c r="AF945665" s="24"/>
      <c r="AG945665" s="24"/>
      <c r="AH945665" s="24"/>
      <c r="AI945665" s="24"/>
      <c r="AJ945665" s="24"/>
      <c r="AK945665" s="24"/>
      <c r="AL945665" s="24"/>
      <c r="AM945665" s="24"/>
      <c r="AN945665" s="24"/>
      <c r="AO945665" s="24"/>
      <c r="AP945665" s="69"/>
      <c r="AQ945665" s="24"/>
      <c r="AR945665" s="24"/>
      <c r="AS945665" s="24"/>
      <c r="AT945665" s="24"/>
    </row>
    <row r="945793" spans="6:46" ht="15" x14ac:dyDescent="0.15">
      <c r="F945793" s="24"/>
      <c r="G945793" s="24"/>
      <c r="H945793" s="24"/>
      <c r="I945793" s="24"/>
      <c r="J945793" s="24"/>
      <c r="K945793" s="24"/>
      <c r="L945793" s="24"/>
      <c r="M945793" s="24"/>
      <c r="N945793" s="24"/>
      <c r="O945793" s="24"/>
      <c r="P945793" s="24"/>
      <c r="Q945793" s="24"/>
      <c r="R945793" s="24"/>
      <c r="S945793" s="24"/>
      <c r="T945793" s="24"/>
      <c r="U945793" s="24"/>
      <c r="V945793" s="24"/>
      <c r="W945793" s="24"/>
      <c r="X945793" s="24"/>
      <c r="Y945793" s="24"/>
      <c r="Z945793" s="24"/>
      <c r="AA945793" s="24"/>
      <c r="AB945793" s="24"/>
      <c r="AC945793" s="24"/>
      <c r="AD945793" s="24"/>
      <c r="AE945793" s="24"/>
      <c r="AF945793" s="24"/>
      <c r="AG945793" s="24"/>
      <c r="AH945793" s="24"/>
      <c r="AI945793" s="24"/>
      <c r="AJ945793" s="24"/>
      <c r="AK945793" s="24"/>
      <c r="AL945793" s="24"/>
      <c r="AM945793" s="24"/>
      <c r="AN945793" s="24"/>
      <c r="AO945793" s="24"/>
      <c r="AP945793" s="69"/>
      <c r="AQ945793" s="24"/>
      <c r="AR945793" s="24"/>
      <c r="AS945793" s="24"/>
      <c r="AT945793" s="24"/>
    </row>
    <row r="945921" spans="6:46" ht="15" x14ac:dyDescent="0.15">
      <c r="F945921" s="24"/>
      <c r="G945921" s="24"/>
      <c r="H945921" s="24"/>
      <c r="I945921" s="24"/>
      <c r="J945921" s="24"/>
      <c r="K945921" s="24"/>
      <c r="L945921" s="24"/>
      <c r="M945921" s="24"/>
      <c r="N945921" s="24"/>
      <c r="O945921" s="24"/>
      <c r="P945921" s="24"/>
      <c r="Q945921" s="24"/>
      <c r="R945921" s="24"/>
      <c r="S945921" s="24"/>
      <c r="T945921" s="24"/>
      <c r="U945921" s="24"/>
      <c r="V945921" s="24"/>
      <c r="W945921" s="24"/>
      <c r="X945921" s="24"/>
      <c r="Y945921" s="24"/>
      <c r="Z945921" s="24"/>
      <c r="AA945921" s="24"/>
      <c r="AB945921" s="24"/>
      <c r="AC945921" s="24"/>
      <c r="AD945921" s="24"/>
      <c r="AE945921" s="24"/>
      <c r="AF945921" s="24"/>
      <c r="AG945921" s="24"/>
      <c r="AH945921" s="24"/>
      <c r="AI945921" s="24"/>
      <c r="AJ945921" s="24"/>
      <c r="AK945921" s="24"/>
      <c r="AL945921" s="24"/>
      <c r="AM945921" s="24"/>
      <c r="AN945921" s="24"/>
      <c r="AO945921" s="24"/>
      <c r="AP945921" s="69"/>
      <c r="AQ945921" s="24"/>
      <c r="AR945921" s="24"/>
      <c r="AS945921" s="24"/>
      <c r="AT945921" s="24"/>
    </row>
    <row r="946049" spans="6:46" ht="15" x14ac:dyDescent="0.15">
      <c r="F946049" s="24"/>
      <c r="G946049" s="24"/>
      <c r="H946049" s="24"/>
      <c r="I946049" s="24"/>
      <c r="J946049" s="24"/>
      <c r="K946049" s="24"/>
      <c r="L946049" s="24"/>
      <c r="M946049" s="24"/>
      <c r="N946049" s="24"/>
      <c r="O946049" s="24"/>
      <c r="P946049" s="24"/>
      <c r="Q946049" s="24"/>
      <c r="R946049" s="24"/>
      <c r="S946049" s="24"/>
      <c r="T946049" s="24"/>
      <c r="U946049" s="24"/>
      <c r="V946049" s="24"/>
      <c r="W946049" s="24"/>
      <c r="X946049" s="24"/>
      <c r="Y946049" s="24"/>
      <c r="Z946049" s="24"/>
      <c r="AA946049" s="24"/>
      <c r="AB946049" s="24"/>
      <c r="AC946049" s="24"/>
      <c r="AD946049" s="24"/>
      <c r="AE946049" s="24"/>
      <c r="AF946049" s="24"/>
      <c r="AG946049" s="24"/>
      <c r="AH946049" s="24"/>
      <c r="AI946049" s="24"/>
      <c r="AJ946049" s="24"/>
      <c r="AK946049" s="24"/>
      <c r="AL946049" s="24"/>
      <c r="AM946049" s="24"/>
      <c r="AN946049" s="24"/>
      <c r="AO946049" s="24"/>
      <c r="AP946049" s="69"/>
      <c r="AQ946049" s="24"/>
      <c r="AR946049" s="24"/>
      <c r="AS946049" s="24"/>
      <c r="AT946049" s="24"/>
    </row>
    <row r="946177" spans="6:46" ht="15" x14ac:dyDescent="0.15">
      <c r="F946177" s="24"/>
      <c r="G946177" s="24"/>
      <c r="H946177" s="24"/>
      <c r="I946177" s="24"/>
      <c r="J946177" s="24"/>
      <c r="K946177" s="24"/>
      <c r="L946177" s="24"/>
      <c r="M946177" s="24"/>
      <c r="N946177" s="24"/>
      <c r="O946177" s="24"/>
      <c r="P946177" s="24"/>
      <c r="Q946177" s="24"/>
      <c r="R946177" s="24"/>
      <c r="S946177" s="24"/>
      <c r="T946177" s="24"/>
      <c r="U946177" s="24"/>
      <c r="V946177" s="24"/>
      <c r="W946177" s="24"/>
      <c r="X946177" s="24"/>
      <c r="Y946177" s="24"/>
      <c r="Z946177" s="24"/>
      <c r="AA946177" s="24"/>
      <c r="AB946177" s="24"/>
      <c r="AC946177" s="24"/>
      <c r="AD946177" s="24"/>
      <c r="AE946177" s="24"/>
      <c r="AF946177" s="24"/>
      <c r="AG946177" s="24"/>
      <c r="AH946177" s="24"/>
      <c r="AI946177" s="24"/>
      <c r="AJ946177" s="24"/>
      <c r="AK946177" s="24"/>
      <c r="AL946177" s="24"/>
      <c r="AM946177" s="24"/>
      <c r="AN946177" s="24"/>
      <c r="AO946177" s="24"/>
      <c r="AP946177" s="69"/>
      <c r="AQ946177" s="24"/>
      <c r="AR946177" s="24"/>
      <c r="AS946177" s="24"/>
      <c r="AT946177" s="24"/>
    </row>
    <row r="946305" spans="6:46" ht="15" x14ac:dyDescent="0.15">
      <c r="F946305" s="24"/>
      <c r="G946305" s="24"/>
      <c r="H946305" s="24"/>
      <c r="I946305" s="24"/>
      <c r="J946305" s="24"/>
      <c r="K946305" s="24"/>
      <c r="L946305" s="24"/>
      <c r="M946305" s="24"/>
      <c r="N946305" s="24"/>
      <c r="O946305" s="24"/>
      <c r="P946305" s="24"/>
      <c r="Q946305" s="24"/>
      <c r="R946305" s="24"/>
      <c r="S946305" s="24"/>
      <c r="T946305" s="24"/>
      <c r="U946305" s="24"/>
      <c r="V946305" s="24"/>
      <c r="W946305" s="24"/>
      <c r="X946305" s="24"/>
      <c r="Y946305" s="24"/>
      <c r="Z946305" s="24"/>
      <c r="AA946305" s="24"/>
      <c r="AB946305" s="24"/>
      <c r="AC946305" s="24"/>
      <c r="AD946305" s="24"/>
      <c r="AE946305" s="24"/>
      <c r="AF946305" s="24"/>
      <c r="AG946305" s="24"/>
      <c r="AH946305" s="24"/>
      <c r="AI946305" s="24"/>
      <c r="AJ946305" s="24"/>
      <c r="AK946305" s="24"/>
      <c r="AL946305" s="24"/>
      <c r="AM946305" s="24"/>
      <c r="AN946305" s="24"/>
      <c r="AO946305" s="24"/>
      <c r="AP946305" s="69"/>
      <c r="AQ946305" s="24"/>
      <c r="AR946305" s="24"/>
      <c r="AS946305" s="24"/>
      <c r="AT946305" s="24"/>
    </row>
    <row r="946433" spans="6:46" ht="15" x14ac:dyDescent="0.15">
      <c r="F946433" s="24"/>
      <c r="G946433" s="24"/>
      <c r="H946433" s="24"/>
      <c r="I946433" s="24"/>
      <c r="J946433" s="24"/>
      <c r="K946433" s="24"/>
      <c r="L946433" s="24"/>
      <c r="M946433" s="24"/>
      <c r="N946433" s="24"/>
      <c r="O946433" s="24"/>
      <c r="P946433" s="24"/>
      <c r="Q946433" s="24"/>
      <c r="R946433" s="24"/>
      <c r="S946433" s="24"/>
      <c r="T946433" s="24"/>
      <c r="U946433" s="24"/>
      <c r="V946433" s="24"/>
      <c r="W946433" s="24"/>
      <c r="X946433" s="24"/>
      <c r="Y946433" s="24"/>
      <c r="Z946433" s="24"/>
      <c r="AA946433" s="24"/>
      <c r="AB946433" s="24"/>
      <c r="AC946433" s="24"/>
      <c r="AD946433" s="24"/>
      <c r="AE946433" s="24"/>
      <c r="AF946433" s="24"/>
      <c r="AG946433" s="24"/>
      <c r="AH946433" s="24"/>
      <c r="AI946433" s="24"/>
      <c r="AJ946433" s="24"/>
      <c r="AK946433" s="24"/>
      <c r="AL946433" s="24"/>
      <c r="AM946433" s="24"/>
      <c r="AN946433" s="24"/>
      <c r="AO946433" s="24"/>
      <c r="AP946433" s="69"/>
      <c r="AQ946433" s="24"/>
      <c r="AR946433" s="24"/>
      <c r="AS946433" s="24"/>
      <c r="AT946433" s="24"/>
    </row>
    <row r="946561" spans="6:46" ht="15" x14ac:dyDescent="0.15">
      <c r="F946561" s="24"/>
      <c r="G946561" s="24"/>
      <c r="H946561" s="24"/>
      <c r="I946561" s="24"/>
      <c r="J946561" s="24"/>
      <c r="K946561" s="24"/>
      <c r="L946561" s="24"/>
      <c r="M946561" s="24"/>
      <c r="N946561" s="24"/>
      <c r="O946561" s="24"/>
      <c r="P946561" s="24"/>
      <c r="Q946561" s="24"/>
      <c r="R946561" s="24"/>
      <c r="S946561" s="24"/>
      <c r="T946561" s="24"/>
      <c r="U946561" s="24"/>
      <c r="V946561" s="24"/>
      <c r="W946561" s="24"/>
      <c r="X946561" s="24"/>
      <c r="Y946561" s="24"/>
      <c r="Z946561" s="24"/>
      <c r="AA946561" s="24"/>
      <c r="AB946561" s="24"/>
      <c r="AC946561" s="24"/>
      <c r="AD946561" s="24"/>
      <c r="AE946561" s="24"/>
      <c r="AF946561" s="24"/>
      <c r="AG946561" s="24"/>
      <c r="AH946561" s="24"/>
      <c r="AI946561" s="24"/>
      <c r="AJ946561" s="24"/>
      <c r="AK946561" s="24"/>
      <c r="AL946561" s="24"/>
      <c r="AM946561" s="24"/>
      <c r="AN946561" s="24"/>
      <c r="AO946561" s="24"/>
      <c r="AP946561" s="69"/>
      <c r="AQ946561" s="24"/>
      <c r="AR946561" s="24"/>
      <c r="AS946561" s="24"/>
      <c r="AT946561" s="24"/>
    </row>
    <row r="946689" spans="6:46" ht="15" x14ac:dyDescent="0.15">
      <c r="F946689" s="24"/>
      <c r="G946689" s="24"/>
      <c r="H946689" s="24"/>
      <c r="I946689" s="24"/>
      <c r="J946689" s="24"/>
      <c r="K946689" s="24"/>
      <c r="L946689" s="24"/>
      <c r="M946689" s="24"/>
      <c r="N946689" s="24"/>
      <c r="O946689" s="24"/>
      <c r="P946689" s="24"/>
      <c r="Q946689" s="24"/>
      <c r="R946689" s="24"/>
      <c r="S946689" s="24"/>
      <c r="T946689" s="24"/>
      <c r="U946689" s="24"/>
      <c r="V946689" s="24"/>
      <c r="W946689" s="24"/>
      <c r="X946689" s="24"/>
      <c r="Y946689" s="24"/>
      <c r="Z946689" s="24"/>
      <c r="AA946689" s="24"/>
      <c r="AB946689" s="24"/>
      <c r="AC946689" s="24"/>
      <c r="AD946689" s="24"/>
      <c r="AE946689" s="24"/>
      <c r="AF946689" s="24"/>
      <c r="AG946689" s="24"/>
      <c r="AH946689" s="24"/>
      <c r="AI946689" s="24"/>
      <c r="AJ946689" s="24"/>
      <c r="AK946689" s="24"/>
      <c r="AL946689" s="24"/>
      <c r="AM946689" s="24"/>
      <c r="AN946689" s="24"/>
      <c r="AO946689" s="24"/>
      <c r="AP946689" s="69"/>
      <c r="AQ946689" s="24"/>
      <c r="AR946689" s="24"/>
      <c r="AS946689" s="24"/>
      <c r="AT946689" s="24"/>
    </row>
    <row r="946817" spans="6:46" ht="15" x14ac:dyDescent="0.15">
      <c r="F946817" s="24"/>
      <c r="G946817" s="24"/>
      <c r="H946817" s="24"/>
      <c r="I946817" s="24"/>
      <c r="J946817" s="24"/>
      <c r="K946817" s="24"/>
      <c r="L946817" s="24"/>
      <c r="M946817" s="24"/>
      <c r="N946817" s="24"/>
      <c r="O946817" s="24"/>
      <c r="P946817" s="24"/>
      <c r="Q946817" s="24"/>
      <c r="R946817" s="24"/>
      <c r="S946817" s="24"/>
      <c r="T946817" s="24"/>
      <c r="U946817" s="24"/>
      <c r="V946817" s="24"/>
      <c r="W946817" s="24"/>
      <c r="X946817" s="24"/>
      <c r="Y946817" s="24"/>
      <c r="Z946817" s="24"/>
      <c r="AA946817" s="24"/>
      <c r="AB946817" s="24"/>
      <c r="AC946817" s="24"/>
      <c r="AD946817" s="24"/>
      <c r="AE946817" s="24"/>
      <c r="AF946817" s="24"/>
      <c r="AG946817" s="24"/>
      <c r="AH946817" s="24"/>
      <c r="AI946817" s="24"/>
      <c r="AJ946817" s="24"/>
      <c r="AK946817" s="24"/>
      <c r="AL946817" s="24"/>
      <c r="AM946817" s="24"/>
      <c r="AN946817" s="24"/>
      <c r="AO946817" s="24"/>
      <c r="AP946817" s="69"/>
      <c r="AQ946817" s="24"/>
      <c r="AR946817" s="24"/>
      <c r="AS946817" s="24"/>
      <c r="AT946817" s="24"/>
    </row>
    <row r="946945" spans="6:46" ht="15" x14ac:dyDescent="0.15">
      <c r="F946945" s="24"/>
      <c r="G946945" s="24"/>
      <c r="H946945" s="24"/>
      <c r="I946945" s="24"/>
      <c r="J946945" s="24"/>
      <c r="K946945" s="24"/>
      <c r="L946945" s="24"/>
      <c r="M946945" s="24"/>
      <c r="N946945" s="24"/>
      <c r="O946945" s="24"/>
      <c r="P946945" s="24"/>
      <c r="Q946945" s="24"/>
      <c r="R946945" s="24"/>
      <c r="S946945" s="24"/>
      <c r="T946945" s="24"/>
      <c r="U946945" s="24"/>
      <c r="V946945" s="24"/>
      <c r="W946945" s="24"/>
      <c r="X946945" s="24"/>
      <c r="Y946945" s="24"/>
      <c r="Z946945" s="24"/>
      <c r="AA946945" s="24"/>
      <c r="AB946945" s="24"/>
      <c r="AC946945" s="24"/>
      <c r="AD946945" s="24"/>
      <c r="AE946945" s="24"/>
      <c r="AF946945" s="24"/>
      <c r="AG946945" s="24"/>
      <c r="AH946945" s="24"/>
      <c r="AI946945" s="24"/>
      <c r="AJ946945" s="24"/>
      <c r="AK946945" s="24"/>
      <c r="AL946945" s="24"/>
      <c r="AM946945" s="24"/>
      <c r="AN946945" s="24"/>
      <c r="AO946945" s="24"/>
      <c r="AP946945" s="69"/>
      <c r="AQ946945" s="24"/>
      <c r="AR946945" s="24"/>
      <c r="AS946945" s="24"/>
      <c r="AT946945" s="24"/>
    </row>
    <row r="947073" spans="6:46" ht="15" x14ac:dyDescent="0.15">
      <c r="F947073" s="24"/>
      <c r="G947073" s="24"/>
      <c r="H947073" s="24"/>
      <c r="I947073" s="24"/>
      <c r="J947073" s="24"/>
      <c r="K947073" s="24"/>
      <c r="L947073" s="24"/>
      <c r="M947073" s="24"/>
      <c r="N947073" s="24"/>
      <c r="O947073" s="24"/>
      <c r="P947073" s="24"/>
      <c r="Q947073" s="24"/>
      <c r="R947073" s="24"/>
      <c r="S947073" s="24"/>
      <c r="T947073" s="24"/>
      <c r="U947073" s="24"/>
      <c r="V947073" s="24"/>
      <c r="W947073" s="24"/>
      <c r="X947073" s="24"/>
      <c r="Y947073" s="24"/>
      <c r="Z947073" s="24"/>
      <c r="AA947073" s="24"/>
      <c r="AB947073" s="24"/>
      <c r="AC947073" s="24"/>
      <c r="AD947073" s="24"/>
      <c r="AE947073" s="24"/>
      <c r="AF947073" s="24"/>
      <c r="AG947073" s="24"/>
      <c r="AH947073" s="24"/>
      <c r="AI947073" s="24"/>
      <c r="AJ947073" s="24"/>
      <c r="AK947073" s="24"/>
      <c r="AL947073" s="24"/>
      <c r="AM947073" s="24"/>
      <c r="AN947073" s="24"/>
      <c r="AO947073" s="24"/>
      <c r="AP947073" s="69"/>
      <c r="AQ947073" s="24"/>
      <c r="AR947073" s="24"/>
      <c r="AS947073" s="24"/>
      <c r="AT947073" s="24"/>
    </row>
    <row r="947201" spans="6:46" ht="15" x14ac:dyDescent="0.15">
      <c r="F947201" s="24"/>
      <c r="G947201" s="24"/>
      <c r="H947201" s="24"/>
      <c r="I947201" s="24"/>
      <c r="J947201" s="24"/>
      <c r="K947201" s="24"/>
      <c r="L947201" s="24"/>
      <c r="M947201" s="24"/>
      <c r="N947201" s="24"/>
      <c r="O947201" s="24"/>
      <c r="P947201" s="24"/>
      <c r="Q947201" s="24"/>
      <c r="R947201" s="24"/>
      <c r="S947201" s="24"/>
      <c r="T947201" s="24"/>
      <c r="U947201" s="24"/>
      <c r="V947201" s="24"/>
      <c r="W947201" s="24"/>
      <c r="X947201" s="24"/>
      <c r="Y947201" s="24"/>
      <c r="Z947201" s="24"/>
      <c r="AA947201" s="24"/>
      <c r="AB947201" s="24"/>
      <c r="AC947201" s="24"/>
      <c r="AD947201" s="24"/>
      <c r="AE947201" s="24"/>
      <c r="AF947201" s="24"/>
      <c r="AG947201" s="24"/>
      <c r="AH947201" s="24"/>
      <c r="AI947201" s="24"/>
      <c r="AJ947201" s="24"/>
      <c r="AK947201" s="24"/>
      <c r="AL947201" s="24"/>
      <c r="AM947201" s="24"/>
      <c r="AN947201" s="24"/>
      <c r="AO947201" s="24"/>
      <c r="AP947201" s="69"/>
      <c r="AQ947201" s="24"/>
      <c r="AR947201" s="24"/>
      <c r="AS947201" s="24"/>
      <c r="AT947201" s="24"/>
    </row>
    <row r="947329" spans="6:46" ht="15" x14ac:dyDescent="0.15">
      <c r="F947329" s="24"/>
      <c r="G947329" s="24"/>
      <c r="H947329" s="24"/>
      <c r="I947329" s="24"/>
      <c r="J947329" s="24"/>
      <c r="K947329" s="24"/>
      <c r="L947329" s="24"/>
      <c r="M947329" s="24"/>
      <c r="N947329" s="24"/>
      <c r="O947329" s="24"/>
      <c r="P947329" s="24"/>
      <c r="Q947329" s="24"/>
      <c r="R947329" s="24"/>
      <c r="S947329" s="24"/>
      <c r="T947329" s="24"/>
      <c r="U947329" s="24"/>
      <c r="V947329" s="24"/>
      <c r="W947329" s="24"/>
      <c r="X947329" s="24"/>
      <c r="Y947329" s="24"/>
      <c r="Z947329" s="24"/>
      <c r="AA947329" s="24"/>
      <c r="AB947329" s="24"/>
      <c r="AC947329" s="24"/>
      <c r="AD947329" s="24"/>
      <c r="AE947329" s="24"/>
      <c r="AF947329" s="24"/>
      <c r="AG947329" s="24"/>
      <c r="AH947329" s="24"/>
      <c r="AI947329" s="24"/>
      <c r="AJ947329" s="24"/>
      <c r="AK947329" s="24"/>
      <c r="AL947329" s="24"/>
      <c r="AM947329" s="24"/>
      <c r="AN947329" s="24"/>
      <c r="AO947329" s="24"/>
      <c r="AP947329" s="69"/>
      <c r="AQ947329" s="24"/>
      <c r="AR947329" s="24"/>
      <c r="AS947329" s="24"/>
      <c r="AT947329" s="24"/>
    </row>
    <row r="947457" spans="6:46" ht="15" x14ac:dyDescent="0.15">
      <c r="F947457" s="24"/>
      <c r="G947457" s="24"/>
      <c r="H947457" s="24"/>
      <c r="I947457" s="24"/>
      <c r="J947457" s="24"/>
      <c r="K947457" s="24"/>
      <c r="L947457" s="24"/>
      <c r="M947457" s="24"/>
      <c r="N947457" s="24"/>
      <c r="O947457" s="24"/>
      <c r="P947457" s="24"/>
      <c r="Q947457" s="24"/>
      <c r="R947457" s="24"/>
      <c r="S947457" s="24"/>
      <c r="T947457" s="24"/>
      <c r="U947457" s="24"/>
      <c r="V947457" s="24"/>
      <c r="W947457" s="24"/>
      <c r="X947457" s="24"/>
      <c r="Y947457" s="24"/>
      <c r="Z947457" s="24"/>
      <c r="AA947457" s="24"/>
      <c r="AB947457" s="24"/>
      <c r="AC947457" s="24"/>
      <c r="AD947457" s="24"/>
      <c r="AE947457" s="24"/>
      <c r="AF947457" s="24"/>
      <c r="AG947457" s="24"/>
      <c r="AH947457" s="24"/>
      <c r="AI947457" s="24"/>
      <c r="AJ947457" s="24"/>
      <c r="AK947457" s="24"/>
      <c r="AL947457" s="24"/>
      <c r="AM947457" s="24"/>
      <c r="AN947457" s="24"/>
      <c r="AO947457" s="24"/>
      <c r="AP947457" s="69"/>
      <c r="AQ947457" s="24"/>
      <c r="AR947457" s="24"/>
      <c r="AS947457" s="24"/>
      <c r="AT947457" s="24"/>
    </row>
    <row r="947585" spans="6:46" ht="15" x14ac:dyDescent="0.15">
      <c r="F947585" s="24"/>
      <c r="G947585" s="24"/>
      <c r="H947585" s="24"/>
      <c r="I947585" s="24"/>
      <c r="J947585" s="24"/>
      <c r="K947585" s="24"/>
      <c r="L947585" s="24"/>
      <c r="M947585" s="24"/>
      <c r="N947585" s="24"/>
      <c r="O947585" s="24"/>
      <c r="P947585" s="24"/>
      <c r="Q947585" s="24"/>
      <c r="R947585" s="24"/>
      <c r="S947585" s="24"/>
      <c r="T947585" s="24"/>
      <c r="U947585" s="24"/>
      <c r="V947585" s="24"/>
      <c r="W947585" s="24"/>
      <c r="X947585" s="24"/>
      <c r="Y947585" s="24"/>
      <c r="Z947585" s="24"/>
      <c r="AA947585" s="24"/>
      <c r="AB947585" s="24"/>
      <c r="AC947585" s="24"/>
      <c r="AD947585" s="24"/>
      <c r="AE947585" s="24"/>
      <c r="AF947585" s="24"/>
      <c r="AG947585" s="24"/>
      <c r="AH947585" s="24"/>
      <c r="AI947585" s="24"/>
      <c r="AJ947585" s="24"/>
      <c r="AK947585" s="24"/>
      <c r="AL947585" s="24"/>
      <c r="AM947585" s="24"/>
      <c r="AN947585" s="24"/>
      <c r="AO947585" s="24"/>
      <c r="AP947585" s="69"/>
      <c r="AQ947585" s="24"/>
      <c r="AR947585" s="24"/>
      <c r="AS947585" s="24"/>
      <c r="AT947585" s="24"/>
    </row>
    <row r="947713" spans="6:46" ht="15" x14ac:dyDescent="0.15">
      <c r="F947713" s="24"/>
      <c r="G947713" s="24"/>
      <c r="H947713" s="24"/>
      <c r="I947713" s="24"/>
      <c r="J947713" s="24"/>
      <c r="K947713" s="24"/>
      <c r="L947713" s="24"/>
      <c r="M947713" s="24"/>
      <c r="N947713" s="24"/>
      <c r="O947713" s="24"/>
      <c r="P947713" s="24"/>
      <c r="Q947713" s="24"/>
      <c r="R947713" s="24"/>
      <c r="S947713" s="24"/>
      <c r="T947713" s="24"/>
      <c r="U947713" s="24"/>
      <c r="V947713" s="24"/>
      <c r="W947713" s="24"/>
      <c r="X947713" s="24"/>
      <c r="Y947713" s="24"/>
      <c r="Z947713" s="24"/>
      <c r="AA947713" s="24"/>
      <c r="AB947713" s="24"/>
      <c r="AC947713" s="24"/>
      <c r="AD947713" s="24"/>
      <c r="AE947713" s="24"/>
      <c r="AF947713" s="24"/>
      <c r="AG947713" s="24"/>
      <c r="AH947713" s="24"/>
      <c r="AI947713" s="24"/>
      <c r="AJ947713" s="24"/>
      <c r="AK947713" s="24"/>
      <c r="AL947713" s="24"/>
      <c r="AM947713" s="24"/>
      <c r="AN947713" s="24"/>
      <c r="AO947713" s="24"/>
      <c r="AP947713" s="69"/>
      <c r="AQ947713" s="24"/>
      <c r="AR947713" s="24"/>
      <c r="AS947713" s="24"/>
      <c r="AT947713" s="24"/>
    </row>
    <row r="947841" spans="6:46" ht="15" x14ac:dyDescent="0.15">
      <c r="F947841" s="24"/>
      <c r="G947841" s="24"/>
      <c r="H947841" s="24"/>
      <c r="I947841" s="24"/>
      <c r="J947841" s="24"/>
      <c r="K947841" s="24"/>
      <c r="L947841" s="24"/>
      <c r="M947841" s="24"/>
      <c r="N947841" s="24"/>
      <c r="O947841" s="24"/>
      <c r="P947841" s="24"/>
      <c r="Q947841" s="24"/>
      <c r="R947841" s="24"/>
      <c r="S947841" s="24"/>
      <c r="T947841" s="24"/>
      <c r="U947841" s="24"/>
      <c r="V947841" s="24"/>
      <c r="W947841" s="24"/>
      <c r="X947841" s="24"/>
      <c r="Y947841" s="24"/>
      <c r="Z947841" s="24"/>
      <c r="AA947841" s="24"/>
      <c r="AB947841" s="24"/>
      <c r="AC947841" s="24"/>
      <c r="AD947841" s="24"/>
      <c r="AE947841" s="24"/>
      <c r="AF947841" s="24"/>
      <c r="AG947841" s="24"/>
      <c r="AH947841" s="24"/>
      <c r="AI947841" s="24"/>
      <c r="AJ947841" s="24"/>
      <c r="AK947841" s="24"/>
      <c r="AL947841" s="24"/>
      <c r="AM947841" s="24"/>
      <c r="AN947841" s="24"/>
      <c r="AO947841" s="24"/>
      <c r="AP947841" s="69"/>
      <c r="AQ947841" s="24"/>
      <c r="AR947841" s="24"/>
      <c r="AS947841" s="24"/>
      <c r="AT947841" s="24"/>
    </row>
    <row r="947969" spans="6:46" ht="15" x14ac:dyDescent="0.15">
      <c r="F947969" s="24"/>
      <c r="G947969" s="24"/>
      <c r="H947969" s="24"/>
      <c r="I947969" s="24"/>
      <c r="J947969" s="24"/>
      <c r="K947969" s="24"/>
      <c r="L947969" s="24"/>
      <c r="M947969" s="24"/>
      <c r="N947969" s="24"/>
      <c r="O947969" s="24"/>
      <c r="P947969" s="24"/>
      <c r="Q947969" s="24"/>
      <c r="R947969" s="24"/>
      <c r="S947969" s="24"/>
      <c r="T947969" s="24"/>
      <c r="U947969" s="24"/>
      <c r="V947969" s="24"/>
      <c r="W947969" s="24"/>
      <c r="X947969" s="24"/>
      <c r="Y947969" s="24"/>
      <c r="Z947969" s="24"/>
      <c r="AA947969" s="24"/>
      <c r="AB947969" s="24"/>
      <c r="AC947969" s="24"/>
      <c r="AD947969" s="24"/>
      <c r="AE947969" s="24"/>
      <c r="AF947969" s="24"/>
      <c r="AG947969" s="24"/>
      <c r="AH947969" s="24"/>
      <c r="AI947969" s="24"/>
      <c r="AJ947969" s="24"/>
      <c r="AK947969" s="24"/>
      <c r="AL947969" s="24"/>
      <c r="AM947969" s="24"/>
      <c r="AN947969" s="24"/>
      <c r="AO947969" s="24"/>
      <c r="AP947969" s="69"/>
      <c r="AQ947969" s="24"/>
      <c r="AR947969" s="24"/>
      <c r="AS947969" s="24"/>
      <c r="AT947969" s="24"/>
    </row>
    <row r="948097" spans="6:46" ht="15" x14ac:dyDescent="0.15">
      <c r="F948097" s="24"/>
      <c r="G948097" s="24"/>
      <c r="H948097" s="24"/>
      <c r="I948097" s="24"/>
      <c r="J948097" s="24"/>
      <c r="K948097" s="24"/>
      <c r="L948097" s="24"/>
      <c r="M948097" s="24"/>
      <c r="N948097" s="24"/>
      <c r="O948097" s="24"/>
      <c r="P948097" s="24"/>
      <c r="Q948097" s="24"/>
      <c r="R948097" s="24"/>
      <c r="S948097" s="24"/>
      <c r="T948097" s="24"/>
      <c r="U948097" s="24"/>
      <c r="V948097" s="24"/>
      <c r="W948097" s="24"/>
      <c r="X948097" s="24"/>
      <c r="Y948097" s="24"/>
      <c r="Z948097" s="24"/>
      <c r="AA948097" s="24"/>
      <c r="AB948097" s="24"/>
      <c r="AC948097" s="24"/>
      <c r="AD948097" s="24"/>
      <c r="AE948097" s="24"/>
      <c r="AF948097" s="24"/>
      <c r="AG948097" s="24"/>
      <c r="AH948097" s="24"/>
      <c r="AI948097" s="24"/>
      <c r="AJ948097" s="24"/>
      <c r="AK948097" s="24"/>
      <c r="AL948097" s="24"/>
      <c r="AM948097" s="24"/>
      <c r="AN948097" s="24"/>
      <c r="AO948097" s="24"/>
      <c r="AP948097" s="69"/>
      <c r="AQ948097" s="24"/>
      <c r="AR948097" s="24"/>
      <c r="AS948097" s="24"/>
      <c r="AT948097" s="24"/>
    </row>
    <row r="948225" spans="6:46" ht="15" x14ac:dyDescent="0.15">
      <c r="F948225" s="24"/>
      <c r="G948225" s="24"/>
      <c r="H948225" s="24"/>
      <c r="I948225" s="24"/>
      <c r="J948225" s="24"/>
      <c r="K948225" s="24"/>
      <c r="L948225" s="24"/>
      <c r="M948225" s="24"/>
      <c r="N948225" s="24"/>
      <c r="O948225" s="24"/>
      <c r="P948225" s="24"/>
      <c r="Q948225" s="24"/>
      <c r="R948225" s="24"/>
      <c r="S948225" s="24"/>
      <c r="T948225" s="24"/>
      <c r="U948225" s="24"/>
      <c r="V948225" s="24"/>
      <c r="W948225" s="24"/>
      <c r="X948225" s="24"/>
      <c r="Y948225" s="24"/>
      <c r="Z948225" s="24"/>
      <c r="AA948225" s="24"/>
      <c r="AB948225" s="24"/>
      <c r="AC948225" s="24"/>
      <c r="AD948225" s="24"/>
      <c r="AE948225" s="24"/>
      <c r="AF948225" s="24"/>
      <c r="AG948225" s="24"/>
      <c r="AH948225" s="24"/>
      <c r="AI948225" s="24"/>
      <c r="AJ948225" s="24"/>
      <c r="AK948225" s="24"/>
      <c r="AL948225" s="24"/>
      <c r="AM948225" s="24"/>
      <c r="AN948225" s="24"/>
      <c r="AO948225" s="24"/>
      <c r="AP948225" s="69"/>
      <c r="AQ948225" s="24"/>
      <c r="AR948225" s="24"/>
      <c r="AS948225" s="24"/>
      <c r="AT948225" s="24"/>
    </row>
    <row r="948353" spans="6:46" ht="15" x14ac:dyDescent="0.15">
      <c r="F948353" s="24"/>
      <c r="G948353" s="24"/>
      <c r="H948353" s="24"/>
      <c r="I948353" s="24"/>
      <c r="J948353" s="24"/>
      <c r="K948353" s="24"/>
      <c r="L948353" s="24"/>
      <c r="M948353" s="24"/>
      <c r="N948353" s="24"/>
      <c r="O948353" s="24"/>
      <c r="P948353" s="24"/>
      <c r="Q948353" s="24"/>
      <c r="R948353" s="24"/>
      <c r="S948353" s="24"/>
      <c r="T948353" s="24"/>
      <c r="U948353" s="24"/>
      <c r="V948353" s="24"/>
      <c r="W948353" s="24"/>
      <c r="X948353" s="24"/>
      <c r="Y948353" s="24"/>
      <c r="Z948353" s="24"/>
      <c r="AA948353" s="24"/>
      <c r="AB948353" s="24"/>
      <c r="AC948353" s="24"/>
      <c r="AD948353" s="24"/>
      <c r="AE948353" s="24"/>
      <c r="AF948353" s="24"/>
      <c r="AG948353" s="24"/>
      <c r="AH948353" s="24"/>
      <c r="AI948353" s="24"/>
      <c r="AJ948353" s="24"/>
      <c r="AK948353" s="24"/>
      <c r="AL948353" s="24"/>
      <c r="AM948353" s="24"/>
      <c r="AN948353" s="24"/>
      <c r="AO948353" s="24"/>
      <c r="AP948353" s="69"/>
      <c r="AQ948353" s="24"/>
      <c r="AR948353" s="24"/>
      <c r="AS948353" s="24"/>
      <c r="AT948353" s="24"/>
    </row>
    <row r="948481" spans="6:46" ht="15" x14ac:dyDescent="0.15">
      <c r="F948481" s="24"/>
      <c r="G948481" s="24"/>
      <c r="H948481" s="24"/>
      <c r="I948481" s="24"/>
      <c r="J948481" s="24"/>
      <c r="K948481" s="24"/>
      <c r="L948481" s="24"/>
      <c r="M948481" s="24"/>
      <c r="N948481" s="24"/>
      <c r="O948481" s="24"/>
      <c r="P948481" s="24"/>
      <c r="Q948481" s="24"/>
      <c r="R948481" s="24"/>
      <c r="S948481" s="24"/>
      <c r="T948481" s="24"/>
      <c r="U948481" s="24"/>
      <c r="V948481" s="24"/>
      <c r="W948481" s="24"/>
      <c r="X948481" s="24"/>
      <c r="Y948481" s="24"/>
      <c r="Z948481" s="24"/>
      <c r="AA948481" s="24"/>
      <c r="AB948481" s="24"/>
      <c r="AC948481" s="24"/>
      <c r="AD948481" s="24"/>
      <c r="AE948481" s="24"/>
      <c r="AF948481" s="24"/>
      <c r="AG948481" s="24"/>
      <c r="AH948481" s="24"/>
      <c r="AI948481" s="24"/>
      <c r="AJ948481" s="24"/>
      <c r="AK948481" s="24"/>
      <c r="AL948481" s="24"/>
      <c r="AM948481" s="24"/>
      <c r="AN948481" s="24"/>
      <c r="AO948481" s="24"/>
      <c r="AP948481" s="69"/>
      <c r="AQ948481" s="24"/>
      <c r="AR948481" s="24"/>
      <c r="AS948481" s="24"/>
      <c r="AT948481" s="24"/>
    </row>
    <row r="948609" spans="6:46" ht="15" x14ac:dyDescent="0.15">
      <c r="F948609" s="24"/>
      <c r="G948609" s="24"/>
      <c r="H948609" s="24"/>
      <c r="I948609" s="24"/>
      <c r="J948609" s="24"/>
      <c r="K948609" s="24"/>
      <c r="L948609" s="24"/>
      <c r="M948609" s="24"/>
      <c r="N948609" s="24"/>
      <c r="O948609" s="24"/>
      <c r="P948609" s="24"/>
      <c r="Q948609" s="24"/>
      <c r="R948609" s="24"/>
      <c r="S948609" s="24"/>
      <c r="T948609" s="24"/>
      <c r="U948609" s="24"/>
      <c r="V948609" s="24"/>
      <c r="W948609" s="24"/>
      <c r="X948609" s="24"/>
      <c r="Y948609" s="24"/>
      <c r="Z948609" s="24"/>
      <c r="AA948609" s="24"/>
      <c r="AB948609" s="24"/>
      <c r="AC948609" s="24"/>
      <c r="AD948609" s="24"/>
      <c r="AE948609" s="24"/>
      <c r="AF948609" s="24"/>
      <c r="AG948609" s="24"/>
      <c r="AH948609" s="24"/>
      <c r="AI948609" s="24"/>
      <c r="AJ948609" s="24"/>
      <c r="AK948609" s="24"/>
      <c r="AL948609" s="24"/>
      <c r="AM948609" s="24"/>
      <c r="AN948609" s="24"/>
      <c r="AO948609" s="24"/>
      <c r="AP948609" s="69"/>
      <c r="AQ948609" s="24"/>
      <c r="AR948609" s="24"/>
      <c r="AS948609" s="24"/>
      <c r="AT948609" s="24"/>
    </row>
    <row r="948737" spans="6:46" ht="15" x14ac:dyDescent="0.15">
      <c r="F948737" s="24"/>
      <c r="G948737" s="24"/>
      <c r="H948737" s="24"/>
      <c r="I948737" s="24"/>
      <c r="J948737" s="24"/>
      <c r="K948737" s="24"/>
      <c r="L948737" s="24"/>
      <c r="M948737" s="24"/>
      <c r="N948737" s="24"/>
      <c r="O948737" s="24"/>
      <c r="P948737" s="24"/>
      <c r="Q948737" s="24"/>
      <c r="R948737" s="24"/>
      <c r="S948737" s="24"/>
      <c r="T948737" s="24"/>
      <c r="U948737" s="24"/>
      <c r="V948737" s="24"/>
      <c r="W948737" s="24"/>
      <c r="X948737" s="24"/>
      <c r="Y948737" s="24"/>
      <c r="Z948737" s="24"/>
      <c r="AA948737" s="24"/>
      <c r="AB948737" s="24"/>
      <c r="AC948737" s="24"/>
      <c r="AD948737" s="24"/>
      <c r="AE948737" s="24"/>
      <c r="AF948737" s="24"/>
      <c r="AG948737" s="24"/>
      <c r="AH948737" s="24"/>
      <c r="AI948737" s="24"/>
      <c r="AJ948737" s="24"/>
      <c r="AK948737" s="24"/>
      <c r="AL948737" s="24"/>
      <c r="AM948737" s="24"/>
      <c r="AN948737" s="24"/>
      <c r="AO948737" s="24"/>
      <c r="AP948737" s="69"/>
      <c r="AQ948737" s="24"/>
      <c r="AR948737" s="24"/>
      <c r="AS948737" s="24"/>
      <c r="AT948737" s="24"/>
    </row>
    <row r="948865" spans="6:46" ht="15" x14ac:dyDescent="0.15">
      <c r="F948865" s="24"/>
      <c r="G948865" s="24"/>
      <c r="H948865" s="24"/>
      <c r="I948865" s="24"/>
      <c r="J948865" s="24"/>
      <c r="K948865" s="24"/>
      <c r="L948865" s="24"/>
      <c r="M948865" s="24"/>
      <c r="N948865" s="24"/>
      <c r="O948865" s="24"/>
      <c r="P948865" s="24"/>
      <c r="Q948865" s="24"/>
      <c r="R948865" s="24"/>
      <c r="S948865" s="24"/>
      <c r="T948865" s="24"/>
      <c r="U948865" s="24"/>
      <c r="V948865" s="24"/>
      <c r="W948865" s="24"/>
      <c r="X948865" s="24"/>
      <c r="Y948865" s="24"/>
      <c r="Z948865" s="24"/>
      <c r="AA948865" s="24"/>
      <c r="AB948865" s="24"/>
      <c r="AC948865" s="24"/>
      <c r="AD948865" s="24"/>
      <c r="AE948865" s="24"/>
      <c r="AF948865" s="24"/>
      <c r="AG948865" s="24"/>
      <c r="AH948865" s="24"/>
      <c r="AI948865" s="24"/>
      <c r="AJ948865" s="24"/>
      <c r="AK948865" s="24"/>
      <c r="AL948865" s="24"/>
      <c r="AM948865" s="24"/>
      <c r="AN948865" s="24"/>
      <c r="AO948865" s="24"/>
      <c r="AP948865" s="69"/>
      <c r="AQ948865" s="24"/>
      <c r="AR948865" s="24"/>
      <c r="AS948865" s="24"/>
      <c r="AT948865" s="24"/>
    </row>
    <row r="948993" spans="6:46" ht="15" x14ac:dyDescent="0.15">
      <c r="F948993" s="24"/>
      <c r="G948993" s="24"/>
      <c r="H948993" s="24"/>
      <c r="I948993" s="24"/>
      <c r="J948993" s="24"/>
      <c r="K948993" s="24"/>
      <c r="L948993" s="24"/>
      <c r="M948993" s="24"/>
      <c r="N948993" s="24"/>
      <c r="O948993" s="24"/>
      <c r="P948993" s="24"/>
      <c r="Q948993" s="24"/>
      <c r="R948993" s="24"/>
      <c r="S948993" s="24"/>
      <c r="T948993" s="24"/>
      <c r="U948993" s="24"/>
      <c r="V948993" s="24"/>
      <c r="W948993" s="24"/>
      <c r="X948993" s="24"/>
      <c r="Y948993" s="24"/>
      <c r="Z948993" s="24"/>
      <c r="AA948993" s="24"/>
      <c r="AB948993" s="24"/>
      <c r="AC948993" s="24"/>
      <c r="AD948993" s="24"/>
      <c r="AE948993" s="24"/>
      <c r="AF948993" s="24"/>
      <c r="AG948993" s="24"/>
      <c r="AH948993" s="24"/>
      <c r="AI948993" s="24"/>
      <c r="AJ948993" s="24"/>
      <c r="AK948993" s="24"/>
      <c r="AL948993" s="24"/>
      <c r="AM948993" s="24"/>
      <c r="AN948993" s="24"/>
      <c r="AO948993" s="24"/>
      <c r="AP948993" s="69"/>
      <c r="AQ948993" s="24"/>
      <c r="AR948993" s="24"/>
      <c r="AS948993" s="24"/>
      <c r="AT948993" s="24"/>
    </row>
    <row r="949121" spans="6:46" ht="15" x14ac:dyDescent="0.15">
      <c r="F949121" s="24"/>
      <c r="G949121" s="24"/>
      <c r="H949121" s="24"/>
      <c r="I949121" s="24"/>
      <c r="J949121" s="24"/>
      <c r="K949121" s="24"/>
      <c r="L949121" s="24"/>
      <c r="M949121" s="24"/>
      <c r="N949121" s="24"/>
      <c r="O949121" s="24"/>
      <c r="P949121" s="24"/>
      <c r="Q949121" s="24"/>
      <c r="R949121" s="24"/>
      <c r="S949121" s="24"/>
      <c r="T949121" s="24"/>
      <c r="U949121" s="24"/>
      <c r="V949121" s="24"/>
      <c r="W949121" s="24"/>
      <c r="X949121" s="24"/>
      <c r="Y949121" s="24"/>
      <c r="Z949121" s="24"/>
      <c r="AA949121" s="24"/>
      <c r="AB949121" s="24"/>
      <c r="AC949121" s="24"/>
      <c r="AD949121" s="24"/>
      <c r="AE949121" s="24"/>
      <c r="AF949121" s="24"/>
      <c r="AG949121" s="24"/>
      <c r="AH949121" s="24"/>
      <c r="AI949121" s="24"/>
      <c r="AJ949121" s="24"/>
      <c r="AK949121" s="24"/>
      <c r="AL949121" s="24"/>
      <c r="AM949121" s="24"/>
      <c r="AN949121" s="24"/>
      <c r="AO949121" s="24"/>
      <c r="AP949121" s="69"/>
      <c r="AQ949121" s="24"/>
      <c r="AR949121" s="24"/>
      <c r="AS949121" s="24"/>
      <c r="AT949121" s="24"/>
    </row>
    <row r="949249" spans="6:46" ht="15" x14ac:dyDescent="0.15">
      <c r="F949249" s="24"/>
      <c r="G949249" s="24"/>
      <c r="H949249" s="24"/>
      <c r="I949249" s="24"/>
      <c r="J949249" s="24"/>
      <c r="K949249" s="24"/>
      <c r="L949249" s="24"/>
      <c r="M949249" s="24"/>
      <c r="N949249" s="24"/>
      <c r="O949249" s="24"/>
      <c r="P949249" s="24"/>
      <c r="Q949249" s="24"/>
      <c r="R949249" s="24"/>
      <c r="S949249" s="24"/>
      <c r="T949249" s="24"/>
      <c r="U949249" s="24"/>
      <c r="V949249" s="24"/>
      <c r="W949249" s="24"/>
      <c r="X949249" s="24"/>
      <c r="Y949249" s="24"/>
      <c r="Z949249" s="24"/>
      <c r="AA949249" s="24"/>
      <c r="AB949249" s="24"/>
      <c r="AC949249" s="24"/>
      <c r="AD949249" s="24"/>
      <c r="AE949249" s="24"/>
      <c r="AF949249" s="24"/>
      <c r="AG949249" s="24"/>
      <c r="AH949249" s="24"/>
      <c r="AI949249" s="24"/>
      <c r="AJ949249" s="24"/>
      <c r="AK949249" s="24"/>
      <c r="AL949249" s="24"/>
      <c r="AM949249" s="24"/>
      <c r="AN949249" s="24"/>
      <c r="AO949249" s="24"/>
      <c r="AP949249" s="69"/>
      <c r="AQ949249" s="24"/>
      <c r="AR949249" s="24"/>
      <c r="AS949249" s="24"/>
      <c r="AT949249" s="24"/>
    </row>
    <row r="949377" spans="6:46" ht="15" x14ac:dyDescent="0.15">
      <c r="F949377" s="24"/>
      <c r="G949377" s="24"/>
      <c r="H949377" s="24"/>
      <c r="I949377" s="24"/>
      <c r="J949377" s="24"/>
      <c r="K949377" s="24"/>
      <c r="L949377" s="24"/>
      <c r="M949377" s="24"/>
      <c r="N949377" s="24"/>
      <c r="O949377" s="24"/>
      <c r="P949377" s="24"/>
      <c r="Q949377" s="24"/>
      <c r="R949377" s="24"/>
      <c r="S949377" s="24"/>
      <c r="T949377" s="24"/>
      <c r="U949377" s="24"/>
      <c r="V949377" s="24"/>
      <c r="W949377" s="24"/>
      <c r="X949377" s="24"/>
      <c r="Y949377" s="24"/>
      <c r="Z949377" s="24"/>
      <c r="AA949377" s="24"/>
      <c r="AB949377" s="24"/>
      <c r="AC949377" s="24"/>
      <c r="AD949377" s="24"/>
      <c r="AE949377" s="24"/>
      <c r="AF949377" s="24"/>
      <c r="AG949377" s="24"/>
      <c r="AH949377" s="24"/>
      <c r="AI949377" s="24"/>
      <c r="AJ949377" s="24"/>
      <c r="AK949377" s="24"/>
      <c r="AL949377" s="24"/>
      <c r="AM949377" s="24"/>
      <c r="AN949377" s="24"/>
      <c r="AO949377" s="24"/>
      <c r="AP949377" s="69"/>
      <c r="AQ949377" s="24"/>
      <c r="AR949377" s="24"/>
      <c r="AS949377" s="24"/>
      <c r="AT949377" s="24"/>
    </row>
    <row r="949505" spans="6:46" ht="15" x14ac:dyDescent="0.15">
      <c r="F949505" s="24"/>
      <c r="G949505" s="24"/>
      <c r="H949505" s="24"/>
      <c r="I949505" s="24"/>
      <c r="J949505" s="24"/>
      <c r="K949505" s="24"/>
      <c r="L949505" s="24"/>
      <c r="M949505" s="24"/>
      <c r="N949505" s="24"/>
      <c r="O949505" s="24"/>
      <c r="P949505" s="24"/>
      <c r="Q949505" s="24"/>
      <c r="R949505" s="24"/>
      <c r="S949505" s="24"/>
      <c r="T949505" s="24"/>
      <c r="U949505" s="24"/>
      <c r="V949505" s="24"/>
      <c r="W949505" s="24"/>
      <c r="X949505" s="24"/>
      <c r="Y949505" s="24"/>
      <c r="Z949505" s="24"/>
      <c r="AA949505" s="24"/>
      <c r="AB949505" s="24"/>
      <c r="AC949505" s="24"/>
      <c r="AD949505" s="24"/>
      <c r="AE949505" s="24"/>
      <c r="AF949505" s="24"/>
      <c r="AG949505" s="24"/>
      <c r="AH949505" s="24"/>
      <c r="AI949505" s="24"/>
      <c r="AJ949505" s="24"/>
      <c r="AK949505" s="24"/>
      <c r="AL949505" s="24"/>
      <c r="AM949505" s="24"/>
      <c r="AN949505" s="24"/>
      <c r="AO949505" s="24"/>
      <c r="AP949505" s="69"/>
      <c r="AQ949505" s="24"/>
      <c r="AR949505" s="24"/>
      <c r="AS949505" s="24"/>
      <c r="AT949505" s="24"/>
    </row>
    <row r="949633" spans="6:46" ht="15" x14ac:dyDescent="0.15">
      <c r="F949633" s="24"/>
      <c r="G949633" s="24"/>
      <c r="H949633" s="24"/>
      <c r="I949633" s="24"/>
      <c r="J949633" s="24"/>
      <c r="K949633" s="24"/>
      <c r="L949633" s="24"/>
      <c r="M949633" s="24"/>
      <c r="N949633" s="24"/>
      <c r="O949633" s="24"/>
      <c r="P949633" s="24"/>
      <c r="Q949633" s="24"/>
      <c r="R949633" s="24"/>
      <c r="S949633" s="24"/>
      <c r="T949633" s="24"/>
      <c r="U949633" s="24"/>
      <c r="V949633" s="24"/>
      <c r="W949633" s="24"/>
      <c r="X949633" s="24"/>
      <c r="Y949633" s="24"/>
      <c r="Z949633" s="24"/>
      <c r="AA949633" s="24"/>
      <c r="AB949633" s="24"/>
      <c r="AC949633" s="24"/>
      <c r="AD949633" s="24"/>
      <c r="AE949633" s="24"/>
      <c r="AF949633" s="24"/>
      <c r="AG949633" s="24"/>
      <c r="AH949633" s="24"/>
      <c r="AI949633" s="24"/>
      <c r="AJ949633" s="24"/>
      <c r="AK949633" s="24"/>
      <c r="AL949633" s="24"/>
      <c r="AM949633" s="24"/>
      <c r="AN949633" s="24"/>
      <c r="AO949633" s="24"/>
      <c r="AP949633" s="69"/>
      <c r="AQ949633" s="24"/>
      <c r="AR949633" s="24"/>
      <c r="AS949633" s="24"/>
      <c r="AT949633" s="24"/>
    </row>
    <row r="949761" spans="6:46" ht="15" x14ac:dyDescent="0.15">
      <c r="F949761" s="24"/>
      <c r="G949761" s="24"/>
      <c r="H949761" s="24"/>
      <c r="I949761" s="24"/>
      <c r="J949761" s="24"/>
      <c r="K949761" s="24"/>
      <c r="L949761" s="24"/>
      <c r="M949761" s="24"/>
      <c r="N949761" s="24"/>
      <c r="O949761" s="24"/>
      <c r="P949761" s="24"/>
      <c r="Q949761" s="24"/>
      <c r="R949761" s="24"/>
      <c r="S949761" s="24"/>
      <c r="T949761" s="24"/>
      <c r="U949761" s="24"/>
      <c r="V949761" s="24"/>
      <c r="W949761" s="24"/>
      <c r="X949761" s="24"/>
      <c r="Y949761" s="24"/>
      <c r="Z949761" s="24"/>
      <c r="AA949761" s="24"/>
      <c r="AB949761" s="24"/>
      <c r="AC949761" s="24"/>
      <c r="AD949761" s="24"/>
      <c r="AE949761" s="24"/>
      <c r="AF949761" s="24"/>
      <c r="AG949761" s="24"/>
      <c r="AH949761" s="24"/>
      <c r="AI949761" s="24"/>
      <c r="AJ949761" s="24"/>
      <c r="AK949761" s="24"/>
      <c r="AL949761" s="24"/>
      <c r="AM949761" s="24"/>
      <c r="AN949761" s="24"/>
      <c r="AO949761" s="24"/>
      <c r="AP949761" s="69"/>
      <c r="AQ949761" s="24"/>
      <c r="AR949761" s="24"/>
      <c r="AS949761" s="24"/>
      <c r="AT949761" s="24"/>
    </row>
    <row r="949889" spans="6:46" ht="15" x14ac:dyDescent="0.15">
      <c r="F949889" s="24"/>
      <c r="G949889" s="24"/>
      <c r="H949889" s="24"/>
      <c r="I949889" s="24"/>
      <c r="J949889" s="24"/>
      <c r="K949889" s="24"/>
      <c r="L949889" s="24"/>
      <c r="M949889" s="24"/>
      <c r="N949889" s="24"/>
      <c r="O949889" s="24"/>
      <c r="P949889" s="24"/>
      <c r="Q949889" s="24"/>
      <c r="R949889" s="24"/>
      <c r="S949889" s="24"/>
      <c r="T949889" s="24"/>
      <c r="U949889" s="24"/>
      <c r="V949889" s="24"/>
      <c r="W949889" s="24"/>
      <c r="X949889" s="24"/>
      <c r="Y949889" s="24"/>
      <c r="Z949889" s="24"/>
      <c r="AA949889" s="24"/>
      <c r="AB949889" s="24"/>
      <c r="AC949889" s="24"/>
      <c r="AD949889" s="24"/>
      <c r="AE949889" s="24"/>
      <c r="AF949889" s="24"/>
      <c r="AG949889" s="24"/>
      <c r="AH949889" s="24"/>
      <c r="AI949889" s="24"/>
      <c r="AJ949889" s="24"/>
      <c r="AK949889" s="24"/>
      <c r="AL949889" s="24"/>
      <c r="AM949889" s="24"/>
      <c r="AN949889" s="24"/>
      <c r="AO949889" s="24"/>
      <c r="AP949889" s="69"/>
      <c r="AQ949889" s="24"/>
      <c r="AR949889" s="24"/>
      <c r="AS949889" s="24"/>
      <c r="AT949889" s="24"/>
    </row>
    <row r="950017" spans="6:46" ht="15" x14ac:dyDescent="0.15">
      <c r="F950017" s="24"/>
      <c r="G950017" s="24"/>
      <c r="H950017" s="24"/>
      <c r="I950017" s="24"/>
      <c r="J950017" s="24"/>
      <c r="K950017" s="24"/>
      <c r="L950017" s="24"/>
      <c r="M950017" s="24"/>
      <c r="N950017" s="24"/>
      <c r="O950017" s="24"/>
      <c r="P950017" s="24"/>
      <c r="Q950017" s="24"/>
      <c r="R950017" s="24"/>
      <c r="S950017" s="24"/>
      <c r="T950017" s="24"/>
      <c r="U950017" s="24"/>
      <c r="V950017" s="24"/>
      <c r="W950017" s="24"/>
      <c r="X950017" s="24"/>
      <c r="Y950017" s="24"/>
      <c r="Z950017" s="24"/>
      <c r="AA950017" s="24"/>
      <c r="AB950017" s="24"/>
      <c r="AC950017" s="24"/>
      <c r="AD950017" s="24"/>
      <c r="AE950017" s="24"/>
      <c r="AF950017" s="24"/>
      <c r="AG950017" s="24"/>
      <c r="AH950017" s="24"/>
      <c r="AI950017" s="24"/>
      <c r="AJ950017" s="24"/>
      <c r="AK950017" s="24"/>
      <c r="AL950017" s="24"/>
      <c r="AM950017" s="24"/>
      <c r="AN950017" s="24"/>
      <c r="AO950017" s="24"/>
      <c r="AP950017" s="69"/>
      <c r="AQ950017" s="24"/>
      <c r="AR950017" s="24"/>
      <c r="AS950017" s="24"/>
      <c r="AT950017" s="24"/>
    </row>
    <row r="950145" spans="6:46" ht="15" x14ac:dyDescent="0.15">
      <c r="F950145" s="24"/>
      <c r="G950145" s="24"/>
      <c r="H950145" s="24"/>
      <c r="I950145" s="24"/>
      <c r="J950145" s="24"/>
      <c r="K950145" s="24"/>
      <c r="L950145" s="24"/>
      <c r="M950145" s="24"/>
      <c r="N950145" s="24"/>
      <c r="O950145" s="24"/>
      <c r="P950145" s="24"/>
      <c r="Q950145" s="24"/>
      <c r="R950145" s="24"/>
      <c r="S950145" s="24"/>
      <c r="T950145" s="24"/>
      <c r="U950145" s="24"/>
      <c r="V950145" s="24"/>
      <c r="W950145" s="24"/>
      <c r="X950145" s="24"/>
      <c r="Y950145" s="24"/>
      <c r="Z950145" s="24"/>
      <c r="AA950145" s="24"/>
      <c r="AB950145" s="24"/>
      <c r="AC950145" s="24"/>
      <c r="AD950145" s="24"/>
      <c r="AE950145" s="24"/>
      <c r="AF950145" s="24"/>
      <c r="AG950145" s="24"/>
      <c r="AH950145" s="24"/>
      <c r="AI950145" s="24"/>
      <c r="AJ950145" s="24"/>
      <c r="AK950145" s="24"/>
      <c r="AL950145" s="24"/>
      <c r="AM950145" s="24"/>
      <c r="AN950145" s="24"/>
      <c r="AO950145" s="24"/>
      <c r="AP950145" s="69"/>
      <c r="AQ950145" s="24"/>
      <c r="AR950145" s="24"/>
      <c r="AS950145" s="24"/>
      <c r="AT950145" s="24"/>
    </row>
    <row r="950273" spans="6:46" ht="15" x14ac:dyDescent="0.15">
      <c r="F950273" s="24"/>
      <c r="G950273" s="24"/>
      <c r="H950273" s="24"/>
      <c r="I950273" s="24"/>
      <c r="J950273" s="24"/>
      <c r="K950273" s="24"/>
      <c r="L950273" s="24"/>
      <c r="M950273" s="24"/>
      <c r="N950273" s="24"/>
      <c r="O950273" s="24"/>
      <c r="P950273" s="24"/>
      <c r="Q950273" s="24"/>
      <c r="R950273" s="24"/>
      <c r="S950273" s="24"/>
      <c r="T950273" s="24"/>
      <c r="U950273" s="24"/>
      <c r="V950273" s="24"/>
      <c r="W950273" s="24"/>
      <c r="X950273" s="24"/>
      <c r="Y950273" s="24"/>
      <c r="Z950273" s="24"/>
      <c r="AA950273" s="24"/>
      <c r="AB950273" s="24"/>
      <c r="AC950273" s="24"/>
      <c r="AD950273" s="24"/>
      <c r="AE950273" s="24"/>
      <c r="AF950273" s="24"/>
      <c r="AG950273" s="24"/>
      <c r="AH950273" s="24"/>
      <c r="AI950273" s="24"/>
      <c r="AJ950273" s="24"/>
      <c r="AK950273" s="24"/>
      <c r="AL950273" s="24"/>
      <c r="AM950273" s="24"/>
      <c r="AN950273" s="24"/>
      <c r="AO950273" s="24"/>
      <c r="AP950273" s="69"/>
      <c r="AQ950273" s="24"/>
      <c r="AR950273" s="24"/>
      <c r="AS950273" s="24"/>
      <c r="AT950273" s="24"/>
    </row>
    <row r="950401" spans="6:46" ht="15" x14ac:dyDescent="0.15">
      <c r="F950401" s="24"/>
      <c r="G950401" s="24"/>
      <c r="H950401" s="24"/>
      <c r="I950401" s="24"/>
      <c r="J950401" s="24"/>
      <c r="K950401" s="24"/>
      <c r="L950401" s="24"/>
      <c r="M950401" s="24"/>
      <c r="N950401" s="24"/>
      <c r="O950401" s="24"/>
      <c r="P950401" s="24"/>
      <c r="Q950401" s="24"/>
      <c r="R950401" s="24"/>
      <c r="S950401" s="24"/>
      <c r="T950401" s="24"/>
      <c r="U950401" s="24"/>
      <c r="V950401" s="24"/>
      <c r="W950401" s="24"/>
      <c r="X950401" s="24"/>
      <c r="Y950401" s="24"/>
      <c r="Z950401" s="24"/>
      <c r="AA950401" s="24"/>
      <c r="AB950401" s="24"/>
      <c r="AC950401" s="24"/>
      <c r="AD950401" s="24"/>
      <c r="AE950401" s="24"/>
      <c r="AF950401" s="24"/>
      <c r="AG950401" s="24"/>
      <c r="AH950401" s="24"/>
      <c r="AI950401" s="24"/>
      <c r="AJ950401" s="24"/>
      <c r="AK950401" s="24"/>
      <c r="AL950401" s="24"/>
      <c r="AM950401" s="24"/>
      <c r="AN950401" s="24"/>
      <c r="AO950401" s="24"/>
      <c r="AP950401" s="69"/>
      <c r="AQ950401" s="24"/>
      <c r="AR950401" s="24"/>
      <c r="AS950401" s="24"/>
      <c r="AT950401" s="24"/>
    </row>
    <row r="950529" spans="6:46" ht="15" x14ac:dyDescent="0.15">
      <c r="F950529" s="24"/>
      <c r="G950529" s="24"/>
      <c r="H950529" s="24"/>
      <c r="I950529" s="24"/>
      <c r="J950529" s="24"/>
      <c r="K950529" s="24"/>
      <c r="L950529" s="24"/>
      <c r="M950529" s="24"/>
      <c r="N950529" s="24"/>
      <c r="O950529" s="24"/>
      <c r="P950529" s="24"/>
      <c r="Q950529" s="24"/>
      <c r="R950529" s="24"/>
      <c r="S950529" s="24"/>
      <c r="T950529" s="24"/>
      <c r="U950529" s="24"/>
      <c r="V950529" s="24"/>
      <c r="W950529" s="24"/>
      <c r="X950529" s="24"/>
      <c r="Y950529" s="24"/>
      <c r="Z950529" s="24"/>
      <c r="AA950529" s="24"/>
      <c r="AB950529" s="24"/>
      <c r="AC950529" s="24"/>
      <c r="AD950529" s="24"/>
      <c r="AE950529" s="24"/>
      <c r="AF950529" s="24"/>
      <c r="AG950529" s="24"/>
      <c r="AH950529" s="24"/>
      <c r="AI950529" s="24"/>
      <c r="AJ950529" s="24"/>
      <c r="AK950529" s="24"/>
      <c r="AL950529" s="24"/>
      <c r="AM950529" s="24"/>
      <c r="AN950529" s="24"/>
      <c r="AO950529" s="24"/>
      <c r="AP950529" s="69"/>
      <c r="AQ950529" s="24"/>
      <c r="AR950529" s="24"/>
      <c r="AS950529" s="24"/>
      <c r="AT950529" s="24"/>
    </row>
    <row r="950657" spans="6:46" ht="15" x14ac:dyDescent="0.15">
      <c r="F950657" s="24"/>
      <c r="G950657" s="24"/>
      <c r="H950657" s="24"/>
      <c r="I950657" s="24"/>
      <c r="J950657" s="24"/>
      <c r="K950657" s="24"/>
      <c r="L950657" s="24"/>
      <c r="M950657" s="24"/>
      <c r="N950657" s="24"/>
      <c r="O950657" s="24"/>
      <c r="P950657" s="24"/>
      <c r="Q950657" s="24"/>
      <c r="R950657" s="24"/>
      <c r="S950657" s="24"/>
      <c r="T950657" s="24"/>
      <c r="U950657" s="24"/>
      <c r="V950657" s="24"/>
      <c r="W950657" s="24"/>
      <c r="X950657" s="24"/>
      <c r="Y950657" s="24"/>
      <c r="Z950657" s="24"/>
      <c r="AA950657" s="24"/>
      <c r="AB950657" s="24"/>
      <c r="AC950657" s="24"/>
      <c r="AD950657" s="24"/>
      <c r="AE950657" s="24"/>
      <c r="AF950657" s="24"/>
      <c r="AG950657" s="24"/>
      <c r="AH950657" s="24"/>
      <c r="AI950657" s="24"/>
      <c r="AJ950657" s="24"/>
      <c r="AK950657" s="24"/>
      <c r="AL950657" s="24"/>
      <c r="AM950657" s="24"/>
      <c r="AN950657" s="24"/>
      <c r="AO950657" s="24"/>
      <c r="AP950657" s="69"/>
      <c r="AQ950657" s="24"/>
      <c r="AR950657" s="24"/>
      <c r="AS950657" s="24"/>
      <c r="AT950657" s="24"/>
    </row>
    <row r="950785" spans="6:46" ht="15" x14ac:dyDescent="0.15">
      <c r="F950785" s="24"/>
      <c r="G950785" s="24"/>
      <c r="H950785" s="24"/>
      <c r="I950785" s="24"/>
      <c r="J950785" s="24"/>
      <c r="K950785" s="24"/>
      <c r="L950785" s="24"/>
      <c r="M950785" s="24"/>
      <c r="N950785" s="24"/>
      <c r="O950785" s="24"/>
      <c r="P950785" s="24"/>
      <c r="Q950785" s="24"/>
      <c r="R950785" s="24"/>
      <c r="S950785" s="24"/>
      <c r="T950785" s="24"/>
      <c r="U950785" s="24"/>
      <c r="V950785" s="24"/>
      <c r="W950785" s="24"/>
      <c r="X950785" s="24"/>
      <c r="Y950785" s="24"/>
      <c r="Z950785" s="24"/>
      <c r="AA950785" s="24"/>
      <c r="AB950785" s="24"/>
      <c r="AC950785" s="24"/>
      <c r="AD950785" s="24"/>
      <c r="AE950785" s="24"/>
      <c r="AF950785" s="24"/>
      <c r="AG950785" s="24"/>
      <c r="AH950785" s="24"/>
      <c r="AI950785" s="24"/>
      <c r="AJ950785" s="24"/>
      <c r="AK950785" s="24"/>
      <c r="AL950785" s="24"/>
      <c r="AM950785" s="24"/>
      <c r="AN950785" s="24"/>
      <c r="AO950785" s="24"/>
      <c r="AP950785" s="69"/>
      <c r="AQ950785" s="24"/>
      <c r="AR950785" s="24"/>
      <c r="AS950785" s="24"/>
      <c r="AT950785" s="24"/>
    </row>
    <row r="950913" spans="6:46" ht="15" x14ac:dyDescent="0.15">
      <c r="F950913" s="24"/>
      <c r="G950913" s="24"/>
      <c r="H950913" s="24"/>
      <c r="I950913" s="24"/>
      <c r="J950913" s="24"/>
      <c r="K950913" s="24"/>
      <c r="L950913" s="24"/>
      <c r="M950913" s="24"/>
      <c r="N950913" s="24"/>
      <c r="O950913" s="24"/>
      <c r="P950913" s="24"/>
      <c r="Q950913" s="24"/>
      <c r="R950913" s="24"/>
      <c r="S950913" s="24"/>
      <c r="T950913" s="24"/>
      <c r="U950913" s="24"/>
      <c r="V950913" s="24"/>
      <c r="W950913" s="24"/>
      <c r="X950913" s="24"/>
      <c r="Y950913" s="24"/>
      <c r="Z950913" s="24"/>
      <c r="AA950913" s="24"/>
      <c r="AB950913" s="24"/>
      <c r="AC950913" s="24"/>
      <c r="AD950913" s="24"/>
      <c r="AE950913" s="24"/>
      <c r="AF950913" s="24"/>
      <c r="AG950913" s="24"/>
      <c r="AH950913" s="24"/>
      <c r="AI950913" s="24"/>
      <c r="AJ950913" s="24"/>
      <c r="AK950913" s="24"/>
      <c r="AL950913" s="24"/>
      <c r="AM950913" s="24"/>
      <c r="AN950913" s="24"/>
      <c r="AO950913" s="24"/>
      <c r="AP950913" s="69"/>
      <c r="AQ950913" s="24"/>
      <c r="AR950913" s="24"/>
      <c r="AS950913" s="24"/>
      <c r="AT950913" s="24"/>
    </row>
    <row r="951041" spans="6:46" ht="15" x14ac:dyDescent="0.15">
      <c r="F951041" s="24"/>
      <c r="G951041" s="24"/>
      <c r="H951041" s="24"/>
      <c r="I951041" s="24"/>
      <c r="J951041" s="24"/>
      <c r="K951041" s="24"/>
      <c r="L951041" s="24"/>
      <c r="M951041" s="24"/>
      <c r="N951041" s="24"/>
      <c r="O951041" s="24"/>
      <c r="P951041" s="24"/>
      <c r="Q951041" s="24"/>
      <c r="R951041" s="24"/>
      <c r="S951041" s="24"/>
      <c r="T951041" s="24"/>
      <c r="U951041" s="24"/>
      <c r="V951041" s="24"/>
      <c r="W951041" s="24"/>
      <c r="X951041" s="24"/>
      <c r="Y951041" s="24"/>
      <c r="Z951041" s="24"/>
      <c r="AA951041" s="24"/>
      <c r="AB951041" s="24"/>
      <c r="AC951041" s="24"/>
      <c r="AD951041" s="24"/>
      <c r="AE951041" s="24"/>
      <c r="AF951041" s="24"/>
      <c r="AG951041" s="24"/>
      <c r="AH951041" s="24"/>
      <c r="AI951041" s="24"/>
      <c r="AJ951041" s="24"/>
      <c r="AK951041" s="24"/>
      <c r="AL951041" s="24"/>
      <c r="AM951041" s="24"/>
      <c r="AN951041" s="24"/>
      <c r="AO951041" s="24"/>
      <c r="AP951041" s="69"/>
      <c r="AQ951041" s="24"/>
      <c r="AR951041" s="24"/>
      <c r="AS951041" s="24"/>
      <c r="AT951041" s="24"/>
    </row>
    <row r="951169" spans="6:46" ht="15" x14ac:dyDescent="0.15">
      <c r="F951169" s="24"/>
      <c r="G951169" s="24"/>
      <c r="H951169" s="24"/>
      <c r="I951169" s="24"/>
      <c r="J951169" s="24"/>
      <c r="K951169" s="24"/>
      <c r="L951169" s="24"/>
      <c r="M951169" s="24"/>
      <c r="N951169" s="24"/>
      <c r="O951169" s="24"/>
      <c r="P951169" s="24"/>
      <c r="Q951169" s="24"/>
      <c r="R951169" s="24"/>
      <c r="S951169" s="24"/>
      <c r="T951169" s="24"/>
      <c r="U951169" s="24"/>
      <c r="V951169" s="24"/>
      <c r="W951169" s="24"/>
      <c r="X951169" s="24"/>
      <c r="Y951169" s="24"/>
      <c r="Z951169" s="24"/>
      <c r="AA951169" s="24"/>
      <c r="AB951169" s="24"/>
      <c r="AC951169" s="24"/>
      <c r="AD951169" s="24"/>
      <c r="AE951169" s="24"/>
      <c r="AF951169" s="24"/>
      <c r="AG951169" s="24"/>
      <c r="AH951169" s="24"/>
      <c r="AI951169" s="24"/>
      <c r="AJ951169" s="24"/>
      <c r="AK951169" s="24"/>
      <c r="AL951169" s="24"/>
      <c r="AM951169" s="24"/>
      <c r="AN951169" s="24"/>
      <c r="AO951169" s="24"/>
      <c r="AP951169" s="69"/>
      <c r="AQ951169" s="24"/>
      <c r="AR951169" s="24"/>
      <c r="AS951169" s="24"/>
      <c r="AT951169" s="24"/>
    </row>
    <row r="951297" spans="6:46" ht="15" x14ac:dyDescent="0.15">
      <c r="F951297" s="24"/>
      <c r="G951297" s="24"/>
      <c r="H951297" s="24"/>
      <c r="I951297" s="24"/>
      <c r="J951297" s="24"/>
      <c r="K951297" s="24"/>
      <c r="L951297" s="24"/>
      <c r="M951297" s="24"/>
      <c r="N951297" s="24"/>
      <c r="O951297" s="24"/>
      <c r="P951297" s="24"/>
      <c r="Q951297" s="24"/>
      <c r="R951297" s="24"/>
      <c r="S951297" s="24"/>
      <c r="T951297" s="24"/>
      <c r="U951297" s="24"/>
      <c r="V951297" s="24"/>
      <c r="W951297" s="24"/>
      <c r="X951297" s="24"/>
      <c r="Y951297" s="24"/>
      <c r="Z951297" s="24"/>
      <c r="AA951297" s="24"/>
      <c r="AB951297" s="24"/>
      <c r="AC951297" s="24"/>
      <c r="AD951297" s="24"/>
      <c r="AE951297" s="24"/>
      <c r="AF951297" s="24"/>
      <c r="AG951297" s="24"/>
      <c r="AH951297" s="24"/>
      <c r="AI951297" s="24"/>
      <c r="AJ951297" s="24"/>
      <c r="AK951297" s="24"/>
      <c r="AL951297" s="24"/>
      <c r="AM951297" s="24"/>
      <c r="AN951297" s="24"/>
      <c r="AO951297" s="24"/>
      <c r="AP951297" s="69"/>
      <c r="AQ951297" s="24"/>
      <c r="AR951297" s="24"/>
      <c r="AS951297" s="24"/>
      <c r="AT951297" s="24"/>
    </row>
    <row r="951425" spans="6:46" ht="15" x14ac:dyDescent="0.15">
      <c r="F951425" s="24"/>
      <c r="G951425" s="24"/>
      <c r="H951425" s="24"/>
      <c r="I951425" s="24"/>
      <c r="J951425" s="24"/>
      <c r="K951425" s="24"/>
      <c r="L951425" s="24"/>
      <c r="M951425" s="24"/>
      <c r="N951425" s="24"/>
      <c r="O951425" s="24"/>
      <c r="P951425" s="24"/>
      <c r="Q951425" s="24"/>
      <c r="R951425" s="24"/>
      <c r="S951425" s="24"/>
      <c r="T951425" s="24"/>
      <c r="U951425" s="24"/>
      <c r="V951425" s="24"/>
      <c r="W951425" s="24"/>
      <c r="X951425" s="24"/>
      <c r="Y951425" s="24"/>
      <c r="Z951425" s="24"/>
      <c r="AA951425" s="24"/>
      <c r="AB951425" s="24"/>
      <c r="AC951425" s="24"/>
      <c r="AD951425" s="24"/>
      <c r="AE951425" s="24"/>
      <c r="AF951425" s="24"/>
      <c r="AG951425" s="24"/>
      <c r="AH951425" s="24"/>
      <c r="AI951425" s="24"/>
      <c r="AJ951425" s="24"/>
      <c r="AK951425" s="24"/>
      <c r="AL951425" s="24"/>
      <c r="AM951425" s="24"/>
      <c r="AN951425" s="24"/>
      <c r="AO951425" s="24"/>
      <c r="AP951425" s="69"/>
      <c r="AQ951425" s="24"/>
      <c r="AR951425" s="24"/>
      <c r="AS951425" s="24"/>
      <c r="AT951425" s="24"/>
    </row>
    <row r="951553" spans="6:46" ht="15" x14ac:dyDescent="0.15">
      <c r="F951553" s="24"/>
      <c r="G951553" s="24"/>
      <c r="H951553" s="24"/>
      <c r="I951553" s="24"/>
      <c r="J951553" s="24"/>
      <c r="K951553" s="24"/>
      <c r="L951553" s="24"/>
      <c r="M951553" s="24"/>
      <c r="N951553" s="24"/>
      <c r="O951553" s="24"/>
      <c r="P951553" s="24"/>
      <c r="Q951553" s="24"/>
      <c r="R951553" s="24"/>
      <c r="S951553" s="24"/>
      <c r="T951553" s="24"/>
      <c r="U951553" s="24"/>
      <c r="V951553" s="24"/>
      <c r="W951553" s="24"/>
      <c r="X951553" s="24"/>
      <c r="Y951553" s="24"/>
      <c r="Z951553" s="24"/>
      <c r="AA951553" s="24"/>
      <c r="AB951553" s="24"/>
      <c r="AC951553" s="24"/>
      <c r="AD951553" s="24"/>
      <c r="AE951553" s="24"/>
      <c r="AF951553" s="24"/>
      <c r="AG951553" s="24"/>
      <c r="AH951553" s="24"/>
      <c r="AI951553" s="24"/>
      <c r="AJ951553" s="24"/>
      <c r="AK951553" s="24"/>
      <c r="AL951553" s="24"/>
      <c r="AM951553" s="24"/>
      <c r="AN951553" s="24"/>
      <c r="AO951553" s="24"/>
      <c r="AP951553" s="69"/>
      <c r="AQ951553" s="24"/>
      <c r="AR951553" s="24"/>
      <c r="AS951553" s="24"/>
      <c r="AT951553" s="24"/>
    </row>
    <row r="951681" spans="6:46" ht="15" x14ac:dyDescent="0.15">
      <c r="F951681" s="24"/>
      <c r="G951681" s="24"/>
      <c r="H951681" s="24"/>
      <c r="I951681" s="24"/>
      <c r="J951681" s="24"/>
      <c r="K951681" s="24"/>
      <c r="L951681" s="24"/>
      <c r="M951681" s="24"/>
      <c r="N951681" s="24"/>
      <c r="O951681" s="24"/>
      <c r="P951681" s="24"/>
      <c r="Q951681" s="24"/>
      <c r="R951681" s="24"/>
      <c r="S951681" s="24"/>
      <c r="T951681" s="24"/>
      <c r="U951681" s="24"/>
      <c r="V951681" s="24"/>
      <c r="W951681" s="24"/>
      <c r="X951681" s="24"/>
      <c r="Y951681" s="24"/>
      <c r="Z951681" s="24"/>
      <c r="AA951681" s="24"/>
      <c r="AB951681" s="24"/>
      <c r="AC951681" s="24"/>
      <c r="AD951681" s="24"/>
      <c r="AE951681" s="24"/>
      <c r="AF951681" s="24"/>
      <c r="AG951681" s="24"/>
      <c r="AH951681" s="24"/>
      <c r="AI951681" s="24"/>
      <c r="AJ951681" s="24"/>
      <c r="AK951681" s="24"/>
      <c r="AL951681" s="24"/>
      <c r="AM951681" s="24"/>
      <c r="AN951681" s="24"/>
      <c r="AO951681" s="24"/>
      <c r="AP951681" s="69"/>
      <c r="AQ951681" s="24"/>
      <c r="AR951681" s="24"/>
      <c r="AS951681" s="24"/>
      <c r="AT951681" s="24"/>
    </row>
    <row r="951809" spans="6:46" ht="15" x14ac:dyDescent="0.15">
      <c r="F951809" s="24"/>
      <c r="G951809" s="24"/>
      <c r="H951809" s="24"/>
      <c r="I951809" s="24"/>
      <c r="J951809" s="24"/>
      <c r="K951809" s="24"/>
      <c r="L951809" s="24"/>
      <c r="M951809" s="24"/>
      <c r="N951809" s="24"/>
      <c r="O951809" s="24"/>
      <c r="P951809" s="24"/>
      <c r="Q951809" s="24"/>
      <c r="R951809" s="24"/>
      <c r="S951809" s="24"/>
      <c r="T951809" s="24"/>
      <c r="U951809" s="24"/>
      <c r="V951809" s="24"/>
      <c r="W951809" s="24"/>
      <c r="X951809" s="24"/>
      <c r="Y951809" s="24"/>
      <c r="Z951809" s="24"/>
      <c r="AA951809" s="24"/>
      <c r="AB951809" s="24"/>
      <c r="AC951809" s="24"/>
      <c r="AD951809" s="24"/>
      <c r="AE951809" s="24"/>
      <c r="AF951809" s="24"/>
      <c r="AG951809" s="24"/>
      <c r="AH951809" s="24"/>
      <c r="AI951809" s="24"/>
      <c r="AJ951809" s="24"/>
      <c r="AK951809" s="24"/>
      <c r="AL951809" s="24"/>
      <c r="AM951809" s="24"/>
      <c r="AN951809" s="24"/>
      <c r="AO951809" s="24"/>
      <c r="AP951809" s="69"/>
      <c r="AQ951809" s="24"/>
      <c r="AR951809" s="24"/>
      <c r="AS951809" s="24"/>
      <c r="AT951809" s="24"/>
    </row>
    <row r="951937" spans="6:46" ht="15" x14ac:dyDescent="0.15">
      <c r="F951937" s="24"/>
      <c r="G951937" s="24"/>
      <c r="H951937" s="24"/>
      <c r="I951937" s="24"/>
      <c r="J951937" s="24"/>
      <c r="K951937" s="24"/>
      <c r="L951937" s="24"/>
      <c r="M951937" s="24"/>
      <c r="N951937" s="24"/>
      <c r="O951937" s="24"/>
      <c r="P951937" s="24"/>
      <c r="Q951937" s="24"/>
      <c r="R951937" s="24"/>
      <c r="S951937" s="24"/>
      <c r="T951937" s="24"/>
      <c r="U951937" s="24"/>
      <c r="V951937" s="24"/>
      <c r="W951937" s="24"/>
      <c r="X951937" s="24"/>
      <c r="Y951937" s="24"/>
      <c r="Z951937" s="24"/>
      <c r="AA951937" s="24"/>
      <c r="AB951937" s="24"/>
      <c r="AC951937" s="24"/>
      <c r="AD951937" s="24"/>
      <c r="AE951937" s="24"/>
      <c r="AF951937" s="24"/>
      <c r="AG951937" s="24"/>
      <c r="AH951937" s="24"/>
      <c r="AI951937" s="24"/>
      <c r="AJ951937" s="24"/>
      <c r="AK951937" s="24"/>
      <c r="AL951937" s="24"/>
      <c r="AM951937" s="24"/>
      <c r="AN951937" s="24"/>
      <c r="AO951937" s="24"/>
      <c r="AP951937" s="69"/>
      <c r="AQ951937" s="24"/>
      <c r="AR951937" s="24"/>
      <c r="AS951937" s="24"/>
      <c r="AT951937" s="24"/>
    </row>
    <row r="952065" spans="6:46" ht="15" x14ac:dyDescent="0.15">
      <c r="F952065" s="24"/>
      <c r="G952065" s="24"/>
      <c r="H952065" s="24"/>
      <c r="I952065" s="24"/>
      <c r="J952065" s="24"/>
      <c r="K952065" s="24"/>
      <c r="L952065" s="24"/>
      <c r="M952065" s="24"/>
      <c r="N952065" s="24"/>
      <c r="O952065" s="24"/>
      <c r="P952065" s="24"/>
      <c r="Q952065" s="24"/>
      <c r="R952065" s="24"/>
      <c r="S952065" s="24"/>
      <c r="T952065" s="24"/>
      <c r="U952065" s="24"/>
      <c r="V952065" s="24"/>
      <c r="W952065" s="24"/>
      <c r="X952065" s="24"/>
      <c r="Y952065" s="24"/>
      <c r="Z952065" s="24"/>
      <c r="AA952065" s="24"/>
      <c r="AB952065" s="24"/>
      <c r="AC952065" s="24"/>
      <c r="AD952065" s="24"/>
      <c r="AE952065" s="24"/>
      <c r="AF952065" s="24"/>
      <c r="AG952065" s="24"/>
      <c r="AH952065" s="24"/>
      <c r="AI952065" s="24"/>
      <c r="AJ952065" s="24"/>
      <c r="AK952065" s="24"/>
      <c r="AL952065" s="24"/>
      <c r="AM952065" s="24"/>
      <c r="AN952065" s="24"/>
      <c r="AO952065" s="24"/>
      <c r="AP952065" s="69"/>
      <c r="AQ952065" s="24"/>
      <c r="AR952065" s="24"/>
      <c r="AS952065" s="24"/>
      <c r="AT952065" s="24"/>
    </row>
    <row r="952193" spans="6:46" ht="15" x14ac:dyDescent="0.15">
      <c r="F952193" s="24"/>
      <c r="G952193" s="24"/>
      <c r="H952193" s="24"/>
      <c r="I952193" s="24"/>
      <c r="J952193" s="24"/>
      <c r="K952193" s="24"/>
      <c r="L952193" s="24"/>
      <c r="M952193" s="24"/>
      <c r="N952193" s="24"/>
      <c r="O952193" s="24"/>
      <c r="P952193" s="24"/>
      <c r="Q952193" s="24"/>
      <c r="R952193" s="24"/>
      <c r="S952193" s="24"/>
      <c r="T952193" s="24"/>
      <c r="U952193" s="24"/>
      <c r="V952193" s="24"/>
      <c r="W952193" s="24"/>
      <c r="X952193" s="24"/>
      <c r="Y952193" s="24"/>
      <c r="Z952193" s="24"/>
      <c r="AA952193" s="24"/>
      <c r="AB952193" s="24"/>
      <c r="AC952193" s="24"/>
      <c r="AD952193" s="24"/>
      <c r="AE952193" s="24"/>
      <c r="AF952193" s="24"/>
      <c r="AG952193" s="24"/>
      <c r="AH952193" s="24"/>
      <c r="AI952193" s="24"/>
      <c r="AJ952193" s="24"/>
      <c r="AK952193" s="24"/>
      <c r="AL952193" s="24"/>
      <c r="AM952193" s="24"/>
      <c r="AN952193" s="24"/>
      <c r="AO952193" s="24"/>
      <c r="AP952193" s="69"/>
      <c r="AQ952193" s="24"/>
      <c r="AR952193" s="24"/>
      <c r="AS952193" s="24"/>
      <c r="AT952193" s="24"/>
    </row>
    <row r="952321" spans="6:46" ht="15" x14ac:dyDescent="0.15">
      <c r="F952321" s="24"/>
      <c r="G952321" s="24"/>
      <c r="H952321" s="24"/>
      <c r="I952321" s="24"/>
      <c r="J952321" s="24"/>
      <c r="K952321" s="24"/>
      <c r="L952321" s="24"/>
      <c r="M952321" s="24"/>
      <c r="N952321" s="24"/>
      <c r="O952321" s="24"/>
      <c r="P952321" s="24"/>
      <c r="Q952321" s="24"/>
      <c r="R952321" s="24"/>
      <c r="S952321" s="24"/>
      <c r="T952321" s="24"/>
      <c r="U952321" s="24"/>
      <c r="V952321" s="24"/>
      <c r="W952321" s="24"/>
      <c r="X952321" s="24"/>
      <c r="Y952321" s="24"/>
      <c r="Z952321" s="24"/>
      <c r="AA952321" s="24"/>
      <c r="AB952321" s="24"/>
      <c r="AC952321" s="24"/>
      <c r="AD952321" s="24"/>
      <c r="AE952321" s="24"/>
      <c r="AF952321" s="24"/>
      <c r="AG952321" s="24"/>
      <c r="AH952321" s="24"/>
      <c r="AI952321" s="24"/>
      <c r="AJ952321" s="24"/>
      <c r="AK952321" s="24"/>
      <c r="AL952321" s="24"/>
      <c r="AM952321" s="24"/>
      <c r="AN952321" s="24"/>
      <c r="AO952321" s="24"/>
      <c r="AP952321" s="69"/>
      <c r="AQ952321" s="24"/>
      <c r="AR952321" s="24"/>
      <c r="AS952321" s="24"/>
      <c r="AT952321" s="24"/>
    </row>
    <row r="952449" spans="6:46" ht="15" x14ac:dyDescent="0.15">
      <c r="F952449" s="24"/>
      <c r="G952449" s="24"/>
      <c r="H952449" s="24"/>
      <c r="I952449" s="24"/>
      <c r="J952449" s="24"/>
      <c r="K952449" s="24"/>
      <c r="L952449" s="24"/>
      <c r="M952449" s="24"/>
      <c r="N952449" s="24"/>
      <c r="O952449" s="24"/>
      <c r="P952449" s="24"/>
      <c r="Q952449" s="24"/>
      <c r="R952449" s="24"/>
      <c r="S952449" s="24"/>
      <c r="T952449" s="24"/>
      <c r="U952449" s="24"/>
      <c r="V952449" s="24"/>
      <c r="W952449" s="24"/>
      <c r="X952449" s="24"/>
      <c r="Y952449" s="24"/>
      <c r="Z952449" s="24"/>
      <c r="AA952449" s="24"/>
      <c r="AB952449" s="24"/>
      <c r="AC952449" s="24"/>
      <c r="AD952449" s="24"/>
      <c r="AE952449" s="24"/>
      <c r="AF952449" s="24"/>
      <c r="AG952449" s="24"/>
      <c r="AH952449" s="24"/>
      <c r="AI952449" s="24"/>
      <c r="AJ952449" s="24"/>
      <c r="AK952449" s="24"/>
      <c r="AL952449" s="24"/>
      <c r="AM952449" s="24"/>
      <c r="AN952449" s="24"/>
      <c r="AO952449" s="24"/>
      <c r="AP952449" s="69"/>
      <c r="AQ952449" s="24"/>
      <c r="AR952449" s="24"/>
      <c r="AS952449" s="24"/>
      <c r="AT952449" s="24"/>
    </row>
    <row r="952577" spans="6:46" ht="15" x14ac:dyDescent="0.15">
      <c r="F952577" s="24"/>
      <c r="G952577" s="24"/>
      <c r="H952577" s="24"/>
      <c r="I952577" s="24"/>
      <c r="J952577" s="24"/>
      <c r="K952577" s="24"/>
      <c r="L952577" s="24"/>
      <c r="M952577" s="24"/>
      <c r="N952577" s="24"/>
      <c r="O952577" s="24"/>
      <c r="P952577" s="24"/>
      <c r="Q952577" s="24"/>
      <c r="R952577" s="24"/>
      <c r="S952577" s="24"/>
      <c r="T952577" s="24"/>
      <c r="U952577" s="24"/>
      <c r="V952577" s="24"/>
      <c r="W952577" s="24"/>
      <c r="X952577" s="24"/>
      <c r="Y952577" s="24"/>
      <c r="Z952577" s="24"/>
      <c r="AA952577" s="24"/>
      <c r="AB952577" s="24"/>
      <c r="AC952577" s="24"/>
      <c r="AD952577" s="24"/>
      <c r="AE952577" s="24"/>
      <c r="AF952577" s="24"/>
      <c r="AG952577" s="24"/>
      <c r="AH952577" s="24"/>
      <c r="AI952577" s="24"/>
      <c r="AJ952577" s="24"/>
      <c r="AK952577" s="24"/>
      <c r="AL952577" s="24"/>
      <c r="AM952577" s="24"/>
      <c r="AN952577" s="24"/>
      <c r="AO952577" s="24"/>
      <c r="AP952577" s="69"/>
      <c r="AQ952577" s="24"/>
      <c r="AR952577" s="24"/>
      <c r="AS952577" s="24"/>
      <c r="AT952577" s="24"/>
    </row>
    <row r="952705" spans="6:46" ht="15" x14ac:dyDescent="0.15">
      <c r="F952705" s="24"/>
      <c r="G952705" s="24"/>
      <c r="H952705" s="24"/>
      <c r="I952705" s="24"/>
      <c r="J952705" s="24"/>
      <c r="K952705" s="24"/>
      <c r="L952705" s="24"/>
      <c r="M952705" s="24"/>
      <c r="N952705" s="24"/>
      <c r="O952705" s="24"/>
      <c r="P952705" s="24"/>
      <c r="Q952705" s="24"/>
      <c r="R952705" s="24"/>
      <c r="S952705" s="24"/>
      <c r="T952705" s="24"/>
      <c r="U952705" s="24"/>
      <c r="V952705" s="24"/>
      <c r="W952705" s="24"/>
      <c r="X952705" s="24"/>
      <c r="Y952705" s="24"/>
      <c r="Z952705" s="24"/>
      <c r="AA952705" s="24"/>
      <c r="AB952705" s="24"/>
      <c r="AC952705" s="24"/>
      <c r="AD952705" s="24"/>
      <c r="AE952705" s="24"/>
      <c r="AF952705" s="24"/>
      <c r="AG952705" s="24"/>
      <c r="AH952705" s="24"/>
      <c r="AI952705" s="24"/>
      <c r="AJ952705" s="24"/>
      <c r="AK952705" s="24"/>
      <c r="AL952705" s="24"/>
      <c r="AM952705" s="24"/>
      <c r="AN952705" s="24"/>
      <c r="AO952705" s="24"/>
      <c r="AP952705" s="69"/>
      <c r="AQ952705" s="24"/>
      <c r="AR952705" s="24"/>
      <c r="AS952705" s="24"/>
      <c r="AT952705" s="24"/>
    </row>
    <row r="952833" spans="6:46" ht="15" x14ac:dyDescent="0.15">
      <c r="F952833" s="24"/>
      <c r="G952833" s="24"/>
      <c r="H952833" s="24"/>
      <c r="I952833" s="24"/>
      <c r="J952833" s="24"/>
      <c r="K952833" s="24"/>
      <c r="L952833" s="24"/>
      <c r="M952833" s="24"/>
      <c r="N952833" s="24"/>
      <c r="O952833" s="24"/>
      <c r="P952833" s="24"/>
      <c r="Q952833" s="24"/>
      <c r="R952833" s="24"/>
      <c r="S952833" s="24"/>
      <c r="T952833" s="24"/>
      <c r="U952833" s="24"/>
      <c r="V952833" s="24"/>
      <c r="W952833" s="24"/>
      <c r="X952833" s="24"/>
      <c r="Y952833" s="24"/>
      <c r="Z952833" s="24"/>
      <c r="AA952833" s="24"/>
      <c r="AB952833" s="24"/>
      <c r="AC952833" s="24"/>
      <c r="AD952833" s="24"/>
      <c r="AE952833" s="24"/>
      <c r="AF952833" s="24"/>
      <c r="AG952833" s="24"/>
      <c r="AH952833" s="24"/>
      <c r="AI952833" s="24"/>
      <c r="AJ952833" s="24"/>
      <c r="AK952833" s="24"/>
      <c r="AL952833" s="24"/>
      <c r="AM952833" s="24"/>
      <c r="AN952833" s="24"/>
      <c r="AO952833" s="24"/>
      <c r="AP952833" s="69"/>
      <c r="AQ952833" s="24"/>
      <c r="AR952833" s="24"/>
      <c r="AS952833" s="24"/>
      <c r="AT952833" s="24"/>
    </row>
    <row r="952961" spans="6:46" ht="15" x14ac:dyDescent="0.15">
      <c r="F952961" s="24"/>
      <c r="G952961" s="24"/>
      <c r="H952961" s="24"/>
      <c r="I952961" s="24"/>
      <c r="J952961" s="24"/>
      <c r="K952961" s="24"/>
      <c r="L952961" s="24"/>
      <c r="M952961" s="24"/>
      <c r="N952961" s="24"/>
      <c r="O952961" s="24"/>
      <c r="P952961" s="24"/>
      <c r="Q952961" s="24"/>
      <c r="R952961" s="24"/>
      <c r="S952961" s="24"/>
      <c r="T952961" s="24"/>
      <c r="U952961" s="24"/>
      <c r="V952961" s="24"/>
      <c r="W952961" s="24"/>
      <c r="X952961" s="24"/>
      <c r="Y952961" s="24"/>
      <c r="Z952961" s="24"/>
      <c r="AA952961" s="24"/>
      <c r="AB952961" s="24"/>
      <c r="AC952961" s="24"/>
      <c r="AD952961" s="24"/>
      <c r="AE952961" s="24"/>
      <c r="AF952961" s="24"/>
      <c r="AG952961" s="24"/>
      <c r="AH952961" s="24"/>
      <c r="AI952961" s="24"/>
      <c r="AJ952961" s="24"/>
      <c r="AK952961" s="24"/>
      <c r="AL952961" s="24"/>
      <c r="AM952961" s="24"/>
      <c r="AN952961" s="24"/>
      <c r="AO952961" s="24"/>
      <c r="AP952961" s="69"/>
      <c r="AQ952961" s="24"/>
      <c r="AR952961" s="24"/>
      <c r="AS952961" s="24"/>
      <c r="AT952961" s="24"/>
    </row>
    <row r="953089" spans="6:46" ht="15" x14ac:dyDescent="0.15">
      <c r="F953089" s="24"/>
      <c r="G953089" s="24"/>
      <c r="H953089" s="24"/>
      <c r="I953089" s="24"/>
      <c r="J953089" s="24"/>
      <c r="K953089" s="24"/>
      <c r="L953089" s="24"/>
      <c r="M953089" s="24"/>
      <c r="N953089" s="24"/>
      <c r="O953089" s="24"/>
      <c r="P953089" s="24"/>
      <c r="Q953089" s="24"/>
      <c r="R953089" s="24"/>
      <c r="S953089" s="24"/>
      <c r="T953089" s="24"/>
      <c r="U953089" s="24"/>
      <c r="V953089" s="24"/>
      <c r="W953089" s="24"/>
      <c r="X953089" s="24"/>
      <c r="Y953089" s="24"/>
      <c r="Z953089" s="24"/>
      <c r="AA953089" s="24"/>
      <c r="AB953089" s="24"/>
      <c r="AC953089" s="24"/>
      <c r="AD953089" s="24"/>
      <c r="AE953089" s="24"/>
      <c r="AF953089" s="24"/>
      <c r="AG953089" s="24"/>
      <c r="AH953089" s="24"/>
      <c r="AI953089" s="24"/>
      <c r="AJ953089" s="24"/>
      <c r="AK953089" s="24"/>
      <c r="AL953089" s="24"/>
      <c r="AM953089" s="24"/>
      <c r="AN953089" s="24"/>
      <c r="AO953089" s="24"/>
      <c r="AP953089" s="69"/>
      <c r="AQ953089" s="24"/>
      <c r="AR953089" s="24"/>
      <c r="AS953089" s="24"/>
      <c r="AT953089" s="24"/>
    </row>
    <row r="953217" spans="6:46" ht="15" x14ac:dyDescent="0.15">
      <c r="F953217" s="24"/>
      <c r="G953217" s="24"/>
      <c r="H953217" s="24"/>
      <c r="I953217" s="24"/>
      <c r="J953217" s="24"/>
      <c r="K953217" s="24"/>
      <c r="L953217" s="24"/>
      <c r="M953217" s="24"/>
      <c r="N953217" s="24"/>
      <c r="O953217" s="24"/>
      <c r="P953217" s="24"/>
      <c r="Q953217" s="24"/>
      <c r="R953217" s="24"/>
      <c r="S953217" s="24"/>
      <c r="T953217" s="24"/>
      <c r="U953217" s="24"/>
      <c r="V953217" s="24"/>
      <c r="W953217" s="24"/>
      <c r="X953217" s="24"/>
      <c r="Y953217" s="24"/>
      <c r="Z953217" s="24"/>
      <c r="AA953217" s="24"/>
      <c r="AB953217" s="24"/>
      <c r="AC953217" s="24"/>
      <c r="AD953217" s="24"/>
      <c r="AE953217" s="24"/>
      <c r="AF953217" s="24"/>
      <c r="AG953217" s="24"/>
      <c r="AH953217" s="24"/>
      <c r="AI953217" s="24"/>
      <c r="AJ953217" s="24"/>
      <c r="AK953217" s="24"/>
      <c r="AL953217" s="24"/>
      <c r="AM953217" s="24"/>
      <c r="AN953217" s="24"/>
      <c r="AO953217" s="24"/>
      <c r="AP953217" s="69"/>
      <c r="AQ953217" s="24"/>
      <c r="AR953217" s="24"/>
      <c r="AS953217" s="24"/>
      <c r="AT953217" s="24"/>
    </row>
    <row r="953345" spans="6:46" ht="15" x14ac:dyDescent="0.15">
      <c r="F953345" s="24"/>
      <c r="G953345" s="24"/>
      <c r="H953345" s="24"/>
      <c r="I953345" s="24"/>
      <c r="J953345" s="24"/>
      <c r="K953345" s="24"/>
      <c r="L953345" s="24"/>
      <c r="M953345" s="24"/>
      <c r="N953345" s="24"/>
      <c r="O953345" s="24"/>
      <c r="P953345" s="24"/>
      <c r="Q953345" s="24"/>
      <c r="R953345" s="24"/>
      <c r="S953345" s="24"/>
      <c r="T953345" s="24"/>
      <c r="U953345" s="24"/>
      <c r="V953345" s="24"/>
      <c r="W953345" s="24"/>
      <c r="X953345" s="24"/>
      <c r="Y953345" s="24"/>
      <c r="Z953345" s="24"/>
      <c r="AA953345" s="24"/>
      <c r="AB953345" s="24"/>
      <c r="AC953345" s="24"/>
      <c r="AD953345" s="24"/>
      <c r="AE953345" s="24"/>
      <c r="AF953345" s="24"/>
      <c r="AG953345" s="24"/>
      <c r="AH953345" s="24"/>
      <c r="AI953345" s="24"/>
      <c r="AJ953345" s="24"/>
      <c r="AK953345" s="24"/>
      <c r="AL953345" s="24"/>
      <c r="AM953345" s="24"/>
      <c r="AN953345" s="24"/>
      <c r="AO953345" s="24"/>
      <c r="AP953345" s="69"/>
      <c r="AQ953345" s="24"/>
      <c r="AR953345" s="24"/>
      <c r="AS953345" s="24"/>
      <c r="AT953345" s="24"/>
    </row>
    <row r="953473" spans="6:46" ht="15" x14ac:dyDescent="0.15">
      <c r="F953473" s="24"/>
      <c r="G953473" s="24"/>
      <c r="H953473" s="24"/>
      <c r="I953473" s="24"/>
      <c r="J953473" s="24"/>
      <c r="K953473" s="24"/>
      <c r="L953473" s="24"/>
      <c r="M953473" s="24"/>
      <c r="N953473" s="24"/>
      <c r="O953473" s="24"/>
      <c r="P953473" s="24"/>
      <c r="Q953473" s="24"/>
      <c r="R953473" s="24"/>
      <c r="S953473" s="24"/>
      <c r="T953473" s="24"/>
      <c r="U953473" s="24"/>
      <c r="V953473" s="24"/>
      <c r="W953473" s="24"/>
      <c r="X953473" s="24"/>
      <c r="Y953473" s="24"/>
      <c r="Z953473" s="24"/>
      <c r="AA953473" s="24"/>
      <c r="AB953473" s="24"/>
      <c r="AC953473" s="24"/>
      <c r="AD953473" s="24"/>
      <c r="AE953473" s="24"/>
      <c r="AF953473" s="24"/>
      <c r="AG953473" s="24"/>
      <c r="AH953473" s="24"/>
      <c r="AI953473" s="24"/>
      <c r="AJ953473" s="24"/>
      <c r="AK953473" s="24"/>
      <c r="AL953473" s="24"/>
      <c r="AM953473" s="24"/>
      <c r="AN953473" s="24"/>
      <c r="AO953473" s="24"/>
      <c r="AP953473" s="69"/>
      <c r="AQ953473" s="24"/>
      <c r="AR953473" s="24"/>
      <c r="AS953473" s="24"/>
      <c r="AT953473" s="24"/>
    </row>
    <row r="953601" spans="6:46" ht="15" x14ac:dyDescent="0.15">
      <c r="F953601" s="24"/>
      <c r="G953601" s="24"/>
      <c r="H953601" s="24"/>
      <c r="I953601" s="24"/>
      <c r="J953601" s="24"/>
      <c r="K953601" s="24"/>
      <c r="L953601" s="24"/>
      <c r="M953601" s="24"/>
      <c r="N953601" s="24"/>
      <c r="O953601" s="24"/>
      <c r="P953601" s="24"/>
      <c r="Q953601" s="24"/>
      <c r="R953601" s="24"/>
      <c r="S953601" s="24"/>
      <c r="T953601" s="24"/>
      <c r="U953601" s="24"/>
      <c r="V953601" s="24"/>
      <c r="W953601" s="24"/>
      <c r="X953601" s="24"/>
      <c r="Y953601" s="24"/>
      <c r="Z953601" s="24"/>
      <c r="AA953601" s="24"/>
      <c r="AB953601" s="24"/>
      <c r="AC953601" s="24"/>
      <c r="AD953601" s="24"/>
      <c r="AE953601" s="24"/>
      <c r="AF953601" s="24"/>
      <c r="AG953601" s="24"/>
      <c r="AH953601" s="24"/>
      <c r="AI953601" s="24"/>
      <c r="AJ953601" s="24"/>
      <c r="AK953601" s="24"/>
      <c r="AL953601" s="24"/>
      <c r="AM953601" s="24"/>
      <c r="AN953601" s="24"/>
      <c r="AO953601" s="24"/>
      <c r="AP953601" s="69"/>
      <c r="AQ953601" s="24"/>
      <c r="AR953601" s="24"/>
      <c r="AS953601" s="24"/>
      <c r="AT953601" s="24"/>
    </row>
    <row r="953729" spans="6:46" ht="15" x14ac:dyDescent="0.15">
      <c r="F953729" s="24"/>
      <c r="G953729" s="24"/>
      <c r="H953729" s="24"/>
      <c r="I953729" s="24"/>
      <c r="J953729" s="24"/>
      <c r="K953729" s="24"/>
      <c r="L953729" s="24"/>
      <c r="M953729" s="24"/>
      <c r="N953729" s="24"/>
      <c r="O953729" s="24"/>
      <c r="P953729" s="24"/>
      <c r="Q953729" s="24"/>
      <c r="R953729" s="24"/>
      <c r="S953729" s="24"/>
      <c r="T953729" s="24"/>
      <c r="U953729" s="24"/>
      <c r="V953729" s="24"/>
      <c r="W953729" s="24"/>
      <c r="X953729" s="24"/>
      <c r="Y953729" s="24"/>
      <c r="Z953729" s="24"/>
      <c r="AA953729" s="24"/>
      <c r="AB953729" s="24"/>
      <c r="AC953729" s="24"/>
      <c r="AD953729" s="24"/>
      <c r="AE953729" s="24"/>
      <c r="AF953729" s="24"/>
      <c r="AG953729" s="24"/>
      <c r="AH953729" s="24"/>
      <c r="AI953729" s="24"/>
      <c r="AJ953729" s="24"/>
      <c r="AK953729" s="24"/>
      <c r="AL953729" s="24"/>
      <c r="AM953729" s="24"/>
      <c r="AN953729" s="24"/>
      <c r="AO953729" s="24"/>
      <c r="AP953729" s="69"/>
      <c r="AQ953729" s="24"/>
      <c r="AR953729" s="24"/>
      <c r="AS953729" s="24"/>
      <c r="AT953729" s="24"/>
    </row>
    <row r="953857" spans="6:46" ht="15" x14ac:dyDescent="0.15">
      <c r="F953857" s="24"/>
      <c r="G953857" s="24"/>
      <c r="H953857" s="24"/>
      <c r="I953857" s="24"/>
      <c r="J953857" s="24"/>
      <c r="K953857" s="24"/>
      <c r="L953857" s="24"/>
      <c r="M953857" s="24"/>
      <c r="N953857" s="24"/>
      <c r="O953857" s="24"/>
      <c r="P953857" s="24"/>
      <c r="Q953857" s="24"/>
      <c r="R953857" s="24"/>
      <c r="S953857" s="24"/>
      <c r="T953857" s="24"/>
      <c r="U953857" s="24"/>
      <c r="V953857" s="24"/>
      <c r="W953857" s="24"/>
      <c r="X953857" s="24"/>
      <c r="Y953857" s="24"/>
      <c r="Z953857" s="24"/>
      <c r="AA953857" s="24"/>
      <c r="AB953857" s="24"/>
      <c r="AC953857" s="24"/>
      <c r="AD953857" s="24"/>
      <c r="AE953857" s="24"/>
      <c r="AF953857" s="24"/>
      <c r="AG953857" s="24"/>
      <c r="AH953857" s="24"/>
      <c r="AI953857" s="24"/>
      <c r="AJ953857" s="24"/>
      <c r="AK953857" s="24"/>
      <c r="AL953857" s="24"/>
      <c r="AM953857" s="24"/>
      <c r="AN953857" s="24"/>
      <c r="AO953857" s="24"/>
      <c r="AP953857" s="69"/>
      <c r="AQ953857" s="24"/>
      <c r="AR953857" s="24"/>
      <c r="AS953857" s="24"/>
      <c r="AT953857" s="24"/>
    </row>
    <row r="953985" spans="6:46" ht="15" x14ac:dyDescent="0.15">
      <c r="F953985" s="24"/>
      <c r="G953985" s="24"/>
      <c r="H953985" s="24"/>
      <c r="I953985" s="24"/>
      <c r="J953985" s="24"/>
      <c r="K953985" s="24"/>
      <c r="L953985" s="24"/>
      <c r="M953985" s="24"/>
      <c r="N953985" s="24"/>
      <c r="O953985" s="24"/>
      <c r="P953985" s="24"/>
      <c r="Q953985" s="24"/>
      <c r="R953985" s="24"/>
      <c r="S953985" s="24"/>
      <c r="T953985" s="24"/>
      <c r="U953985" s="24"/>
      <c r="V953985" s="24"/>
      <c r="W953985" s="24"/>
      <c r="X953985" s="24"/>
      <c r="Y953985" s="24"/>
      <c r="Z953985" s="24"/>
      <c r="AA953985" s="24"/>
      <c r="AB953985" s="24"/>
      <c r="AC953985" s="24"/>
      <c r="AD953985" s="24"/>
      <c r="AE953985" s="24"/>
      <c r="AF953985" s="24"/>
      <c r="AG953985" s="24"/>
      <c r="AH953985" s="24"/>
      <c r="AI953985" s="24"/>
      <c r="AJ953985" s="24"/>
      <c r="AK953985" s="24"/>
      <c r="AL953985" s="24"/>
      <c r="AM953985" s="24"/>
      <c r="AN953985" s="24"/>
      <c r="AO953985" s="24"/>
      <c r="AP953985" s="69"/>
      <c r="AQ953985" s="24"/>
      <c r="AR953985" s="24"/>
      <c r="AS953985" s="24"/>
      <c r="AT953985" s="24"/>
    </row>
    <row r="954113" spans="6:46" ht="15" x14ac:dyDescent="0.15">
      <c r="F954113" s="24"/>
      <c r="G954113" s="24"/>
      <c r="H954113" s="24"/>
      <c r="I954113" s="24"/>
      <c r="J954113" s="24"/>
      <c r="K954113" s="24"/>
      <c r="L954113" s="24"/>
      <c r="M954113" s="24"/>
      <c r="N954113" s="24"/>
      <c r="O954113" s="24"/>
      <c r="P954113" s="24"/>
      <c r="Q954113" s="24"/>
      <c r="R954113" s="24"/>
      <c r="S954113" s="24"/>
      <c r="T954113" s="24"/>
      <c r="U954113" s="24"/>
      <c r="V954113" s="24"/>
      <c r="W954113" s="24"/>
      <c r="X954113" s="24"/>
      <c r="Y954113" s="24"/>
      <c r="Z954113" s="24"/>
      <c r="AA954113" s="24"/>
      <c r="AB954113" s="24"/>
      <c r="AC954113" s="24"/>
      <c r="AD954113" s="24"/>
      <c r="AE954113" s="24"/>
      <c r="AF954113" s="24"/>
      <c r="AG954113" s="24"/>
      <c r="AH954113" s="24"/>
      <c r="AI954113" s="24"/>
      <c r="AJ954113" s="24"/>
      <c r="AK954113" s="24"/>
      <c r="AL954113" s="24"/>
      <c r="AM954113" s="24"/>
      <c r="AN954113" s="24"/>
      <c r="AO954113" s="24"/>
      <c r="AP954113" s="69"/>
      <c r="AQ954113" s="24"/>
      <c r="AR954113" s="24"/>
      <c r="AS954113" s="24"/>
      <c r="AT954113" s="24"/>
    </row>
    <row r="954241" spans="6:46" ht="15" x14ac:dyDescent="0.15">
      <c r="F954241" s="24"/>
      <c r="G954241" s="24"/>
      <c r="H954241" s="24"/>
      <c r="I954241" s="24"/>
      <c r="J954241" s="24"/>
      <c r="K954241" s="24"/>
      <c r="L954241" s="24"/>
      <c r="M954241" s="24"/>
      <c r="N954241" s="24"/>
      <c r="O954241" s="24"/>
      <c r="P954241" s="24"/>
      <c r="Q954241" s="24"/>
      <c r="R954241" s="24"/>
      <c r="S954241" s="24"/>
      <c r="T954241" s="24"/>
      <c r="U954241" s="24"/>
      <c r="V954241" s="24"/>
      <c r="W954241" s="24"/>
      <c r="X954241" s="24"/>
      <c r="Y954241" s="24"/>
      <c r="Z954241" s="24"/>
      <c r="AA954241" s="24"/>
      <c r="AB954241" s="24"/>
      <c r="AC954241" s="24"/>
      <c r="AD954241" s="24"/>
      <c r="AE954241" s="24"/>
      <c r="AF954241" s="24"/>
      <c r="AG954241" s="24"/>
      <c r="AH954241" s="24"/>
      <c r="AI954241" s="24"/>
      <c r="AJ954241" s="24"/>
      <c r="AK954241" s="24"/>
      <c r="AL954241" s="24"/>
      <c r="AM954241" s="24"/>
      <c r="AN954241" s="24"/>
      <c r="AO954241" s="24"/>
      <c r="AP954241" s="69"/>
      <c r="AQ954241" s="24"/>
      <c r="AR954241" s="24"/>
      <c r="AS954241" s="24"/>
      <c r="AT954241" s="24"/>
    </row>
    <row r="954369" spans="6:46" ht="15" x14ac:dyDescent="0.15">
      <c r="F954369" s="24"/>
      <c r="G954369" s="24"/>
      <c r="H954369" s="24"/>
      <c r="I954369" s="24"/>
      <c r="J954369" s="24"/>
      <c r="K954369" s="24"/>
      <c r="L954369" s="24"/>
      <c r="M954369" s="24"/>
      <c r="N954369" s="24"/>
      <c r="O954369" s="24"/>
      <c r="P954369" s="24"/>
      <c r="Q954369" s="24"/>
      <c r="R954369" s="24"/>
      <c r="S954369" s="24"/>
      <c r="T954369" s="24"/>
      <c r="U954369" s="24"/>
      <c r="V954369" s="24"/>
      <c r="W954369" s="24"/>
      <c r="X954369" s="24"/>
      <c r="Y954369" s="24"/>
      <c r="Z954369" s="24"/>
      <c r="AA954369" s="24"/>
      <c r="AB954369" s="24"/>
      <c r="AC954369" s="24"/>
      <c r="AD954369" s="24"/>
      <c r="AE954369" s="24"/>
      <c r="AF954369" s="24"/>
      <c r="AG954369" s="24"/>
      <c r="AH954369" s="24"/>
      <c r="AI954369" s="24"/>
      <c r="AJ954369" s="24"/>
      <c r="AK954369" s="24"/>
      <c r="AL954369" s="24"/>
      <c r="AM954369" s="24"/>
      <c r="AN954369" s="24"/>
      <c r="AO954369" s="24"/>
      <c r="AP954369" s="69"/>
      <c r="AQ954369" s="24"/>
      <c r="AR954369" s="24"/>
      <c r="AS954369" s="24"/>
      <c r="AT954369" s="24"/>
    </row>
    <row r="954497" spans="6:46" ht="15" x14ac:dyDescent="0.15">
      <c r="F954497" s="24"/>
      <c r="G954497" s="24"/>
      <c r="H954497" s="24"/>
      <c r="I954497" s="24"/>
      <c r="J954497" s="24"/>
      <c r="K954497" s="24"/>
      <c r="L954497" s="24"/>
      <c r="M954497" s="24"/>
      <c r="N954497" s="24"/>
      <c r="O954497" s="24"/>
      <c r="P954497" s="24"/>
      <c r="Q954497" s="24"/>
      <c r="R954497" s="24"/>
      <c r="S954497" s="24"/>
      <c r="T954497" s="24"/>
      <c r="U954497" s="24"/>
      <c r="V954497" s="24"/>
      <c r="W954497" s="24"/>
      <c r="X954497" s="24"/>
      <c r="Y954497" s="24"/>
      <c r="Z954497" s="24"/>
      <c r="AA954497" s="24"/>
      <c r="AB954497" s="24"/>
      <c r="AC954497" s="24"/>
      <c r="AD954497" s="24"/>
      <c r="AE954497" s="24"/>
      <c r="AF954497" s="24"/>
      <c r="AG954497" s="24"/>
      <c r="AH954497" s="24"/>
      <c r="AI954497" s="24"/>
      <c r="AJ954497" s="24"/>
      <c r="AK954497" s="24"/>
      <c r="AL954497" s="24"/>
      <c r="AM954497" s="24"/>
      <c r="AN954497" s="24"/>
      <c r="AO954497" s="24"/>
      <c r="AP954497" s="69"/>
      <c r="AQ954497" s="24"/>
      <c r="AR954497" s="24"/>
      <c r="AS954497" s="24"/>
      <c r="AT954497" s="24"/>
    </row>
    <row r="954625" spans="6:46" ht="15" x14ac:dyDescent="0.15">
      <c r="F954625" s="24"/>
      <c r="G954625" s="24"/>
      <c r="H954625" s="24"/>
      <c r="I954625" s="24"/>
      <c r="J954625" s="24"/>
      <c r="K954625" s="24"/>
      <c r="L954625" s="24"/>
      <c r="M954625" s="24"/>
      <c r="N954625" s="24"/>
      <c r="O954625" s="24"/>
      <c r="P954625" s="24"/>
      <c r="Q954625" s="24"/>
      <c r="R954625" s="24"/>
      <c r="S954625" s="24"/>
      <c r="T954625" s="24"/>
      <c r="U954625" s="24"/>
      <c r="V954625" s="24"/>
      <c r="W954625" s="24"/>
      <c r="X954625" s="24"/>
      <c r="Y954625" s="24"/>
      <c r="Z954625" s="24"/>
      <c r="AA954625" s="24"/>
      <c r="AB954625" s="24"/>
      <c r="AC954625" s="24"/>
      <c r="AD954625" s="24"/>
      <c r="AE954625" s="24"/>
      <c r="AF954625" s="24"/>
      <c r="AG954625" s="24"/>
      <c r="AH954625" s="24"/>
      <c r="AI954625" s="24"/>
      <c r="AJ954625" s="24"/>
      <c r="AK954625" s="24"/>
      <c r="AL954625" s="24"/>
      <c r="AM954625" s="24"/>
      <c r="AN954625" s="24"/>
      <c r="AO954625" s="24"/>
      <c r="AP954625" s="69"/>
      <c r="AQ954625" s="24"/>
      <c r="AR954625" s="24"/>
      <c r="AS954625" s="24"/>
      <c r="AT954625" s="24"/>
    </row>
    <row r="954753" spans="6:46" ht="15" x14ac:dyDescent="0.15">
      <c r="F954753" s="24"/>
      <c r="G954753" s="24"/>
      <c r="H954753" s="24"/>
      <c r="I954753" s="24"/>
      <c r="J954753" s="24"/>
      <c r="K954753" s="24"/>
      <c r="L954753" s="24"/>
      <c r="M954753" s="24"/>
      <c r="N954753" s="24"/>
      <c r="O954753" s="24"/>
      <c r="P954753" s="24"/>
      <c r="Q954753" s="24"/>
      <c r="R954753" s="24"/>
      <c r="S954753" s="24"/>
      <c r="T954753" s="24"/>
      <c r="U954753" s="24"/>
      <c r="V954753" s="24"/>
      <c r="W954753" s="24"/>
      <c r="X954753" s="24"/>
      <c r="Y954753" s="24"/>
      <c r="Z954753" s="24"/>
      <c r="AA954753" s="24"/>
      <c r="AB954753" s="24"/>
      <c r="AC954753" s="24"/>
      <c r="AD954753" s="24"/>
      <c r="AE954753" s="24"/>
      <c r="AF954753" s="24"/>
      <c r="AG954753" s="24"/>
      <c r="AH954753" s="24"/>
      <c r="AI954753" s="24"/>
      <c r="AJ954753" s="24"/>
      <c r="AK954753" s="24"/>
      <c r="AL954753" s="24"/>
      <c r="AM954753" s="24"/>
      <c r="AN954753" s="24"/>
      <c r="AO954753" s="24"/>
      <c r="AP954753" s="69"/>
      <c r="AQ954753" s="24"/>
      <c r="AR954753" s="24"/>
      <c r="AS954753" s="24"/>
      <c r="AT954753" s="24"/>
    </row>
    <row r="954881" spans="6:46" ht="15" x14ac:dyDescent="0.15">
      <c r="F954881" s="24"/>
      <c r="G954881" s="24"/>
      <c r="H954881" s="24"/>
      <c r="I954881" s="24"/>
      <c r="J954881" s="24"/>
      <c r="K954881" s="24"/>
      <c r="L954881" s="24"/>
      <c r="M954881" s="24"/>
      <c r="N954881" s="24"/>
      <c r="O954881" s="24"/>
      <c r="P954881" s="24"/>
      <c r="Q954881" s="24"/>
      <c r="R954881" s="24"/>
      <c r="S954881" s="24"/>
      <c r="T954881" s="24"/>
      <c r="U954881" s="24"/>
      <c r="V954881" s="24"/>
      <c r="W954881" s="24"/>
      <c r="X954881" s="24"/>
      <c r="Y954881" s="24"/>
      <c r="Z954881" s="24"/>
      <c r="AA954881" s="24"/>
      <c r="AB954881" s="24"/>
      <c r="AC954881" s="24"/>
      <c r="AD954881" s="24"/>
      <c r="AE954881" s="24"/>
      <c r="AF954881" s="24"/>
      <c r="AG954881" s="24"/>
      <c r="AH954881" s="24"/>
      <c r="AI954881" s="24"/>
      <c r="AJ954881" s="24"/>
      <c r="AK954881" s="24"/>
      <c r="AL954881" s="24"/>
      <c r="AM954881" s="24"/>
      <c r="AN954881" s="24"/>
      <c r="AO954881" s="24"/>
      <c r="AP954881" s="69"/>
      <c r="AQ954881" s="24"/>
      <c r="AR954881" s="24"/>
      <c r="AS954881" s="24"/>
      <c r="AT954881" s="24"/>
    </row>
    <row r="955009" spans="6:46" ht="15" x14ac:dyDescent="0.15">
      <c r="F955009" s="24"/>
      <c r="G955009" s="24"/>
      <c r="H955009" s="24"/>
      <c r="I955009" s="24"/>
      <c r="J955009" s="24"/>
      <c r="K955009" s="24"/>
      <c r="L955009" s="24"/>
      <c r="M955009" s="24"/>
      <c r="N955009" s="24"/>
      <c r="O955009" s="24"/>
      <c r="P955009" s="24"/>
      <c r="Q955009" s="24"/>
      <c r="R955009" s="24"/>
      <c r="S955009" s="24"/>
      <c r="T955009" s="24"/>
      <c r="U955009" s="24"/>
      <c r="V955009" s="24"/>
      <c r="W955009" s="24"/>
      <c r="X955009" s="24"/>
      <c r="Y955009" s="24"/>
      <c r="Z955009" s="24"/>
      <c r="AA955009" s="24"/>
      <c r="AB955009" s="24"/>
      <c r="AC955009" s="24"/>
      <c r="AD955009" s="24"/>
      <c r="AE955009" s="24"/>
      <c r="AF955009" s="24"/>
      <c r="AG955009" s="24"/>
      <c r="AH955009" s="24"/>
      <c r="AI955009" s="24"/>
      <c r="AJ955009" s="24"/>
      <c r="AK955009" s="24"/>
      <c r="AL955009" s="24"/>
      <c r="AM955009" s="24"/>
      <c r="AN955009" s="24"/>
      <c r="AO955009" s="24"/>
      <c r="AP955009" s="69"/>
      <c r="AQ955009" s="24"/>
      <c r="AR955009" s="24"/>
      <c r="AS955009" s="24"/>
      <c r="AT955009" s="24"/>
    </row>
    <row r="955137" spans="6:46" ht="15" x14ac:dyDescent="0.15">
      <c r="F955137" s="24"/>
      <c r="G955137" s="24"/>
      <c r="H955137" s="24"/>
      <c r="I955137" s="24"/>
      <c r="J955137" s="24"/>
      <c r="K955137" s="24"/>
      <c r="L955137" s="24"/>
      <c r="M955137" s="24"/>
      <c r="N955137" s="24"/>
      <c r="O955137" s="24"/>
      <c r="P955137" s="24"/>
      <c r="Q955137" s="24"/>
      <c r="R955137" s="24"/>
      <c r="S955137" s="24"/>
      <c r="T955137" s="24"/>
      <c r="U955137" s="24"/>
      <c r="V955137" s="24"/>
      <c r="W955137" s="24"/>
      <c r="X955137" s="24"/>
      <c r="Y955137" s="24"/>
      <c r="Z955137" s="24"/>
      <c r="AA955137" s="24"/>
      <c r="AB955137" s="24"/>
      <c r="AC955137" s="24"/>
      <c r="AD955137" s="24"/>
      <c r="AE955137" s="24"/>
      <c r="AF955137" s="24"/>
      <c r="AG955137" s="24"/>
      <c r="AH955137" s="24"/>
      <c r="AI955137" s="24"/>
      <c r="AJ955137" s="24"/>
      <c r="AK955137" s="24"/>
      <c r="AL955137" s="24"/>
      <c r="AM955137" s="24"/>
      <c r="AN955137" s="24"/>
      <c r="AO955137" s="24"/>
      <c r="AP955137" s="69"/>
      <c r="AQ955137" s="24"/>
      <c r="AR955137" s="24"/>
      <c r="AS955137" s="24"/>
      <c r="AT955137" s="24"/>
    </row>
    <row r="955265" spans="6:46" ht="15" x14ac:dyDescent="0.15">
      <c r="F955265" s="24"/>
      <c r="G955265" s="24"/>
      <c r="H955265" s="24"/>
      <c r="I955265" s="24"/>
      <c r="J955265" s="24"/>
      <c r="K955265" s="24"/>
      <c r="L955265" s="24"/>
      <c r="M955265" s="24"/>
      <c r="N955265" s="24"/>
      <c r="O955265" s="24"/>
      <c r="P955265" s="24"/>
      <c r="Q955265" s="24"/>
      <c r="R955265" s="24"/>
      <c r="S955265" s="24"/>
      <c r="T955265" s="24"/>
      <c r="U955265" s="24"/>
      <c r="V955265" s="24"/>
      <c r="W955265" s="24"/>
      <c r="X955265" s="24"/>
      <c r="Y955265" s="24"/>
      <c r="Z955265" s="24"/>
      <c r="AA955265" s="24"/>
      <c r="AB955265" s="24"/>
      <c r="AC955265" s="24"/>
      <c r="AD955265" s="24"/>
      <c r="AE955265" s="24"/>
      <c r="AF955265" s="24"/>
      <c r="AG955265" s="24"/>
      <c r="AH955265" s="24"/>
      <c r="AI955265" s="24"/>
      <c r="AJ955265" s="24"/>
      <c r="AK955265" s="24"/>
      <c r="AL955265" s="24"/>
      <c r="AM955265" s="24"/>
      <c r="AN955265" s="24"/>
      <c r="AO955265" s="24"/>
      <c r="AP955265" s="69"/>
      <c r="AQ955265" s="24"/>
      <c r="AR955265" s="24"/>
      <c r="AS955265" s="24"/>
      <c r="AT955265" s="24"/>
    </row>
    <row r="955393" spans="6:46" ht="15" x14ac:dyDescent="0.15">
      <c r="F955393" s="24"/>
      <c r="G955393" s="24"/>
      <c r="H955393" s="24"/>
      <c r="I955393" s="24"/>
      <c r="J955393" s="24"/>
      <c r="K955393" s="24"/>
      <c r="L955393" s="24"/>
      <c r="M955393" s="24"/>
      <c r="N955393" s="24"/>
      <c r="O955393" s="24"/>
      <c r="P955393" s="24"/>
      <c r="Q955393" s="24"/>
      <c r="R955393" s="24"/>
      <c r="S955393" s="24"/>
      <c r="T955393" s="24"/>
      <c r="U955393" s="24"/>
      <c r="V955393" s="24"/>
      <c r="W955393" s="24"/>
      <c r="X955393" s="24"/>
      <c r="Y955393" s="24"/>
      <c r="Z955393" s="24"/>
      <c r="AA955393" s="24"/>
      <c r="AB955393" s="24"/>
      <c r="AC955393" s="24"/>
      <c r="AD955393" s="24"/>
      <c r="AE955393" s="24"/>
      <c r="AF955393" s="24"/>
      <c r="AG955393" s="24"/>
      <c r="AH955393" s="24"/>
      <c r="AI955393" s="24"/>
      <c r="AJ955393" s="24"/>
      <c r="AK955393" s="24"/>
      <c r="AL955393" s="24"/>
      <c r="AM955393" s="24"/>
      <c r="AN955393" s="24"/>
      <c r="AO955393" s="24"/>
      <c r="AP955393" s="69"/>
      <c r="AQ955393" s="24"/>
      <c r="AR955393" s="24"/>
      <c r="AS955393" s="24"/>
      <c r="AT955393" s="24"/>
    </row>
    <row r="955521" spans="6:46" ht="15" x14ac:dyDescent="0.15">
      <c r="F955521" s="24"/>
      <c r="G955521" s="24"/>
      <c r="H955521" s="24"/>
      <c r="I955521" s="24"/>
      <c r="J955521" s="24"/>
      <c r="K955521" s="24"/>
      <c r="L955521" s="24"/>
      <c r="M955521" s="24"/>
      <c r="N955521" s="24"/>
      <c r="O955521" s="24"/>
      <c r="P955521" s="24"/>
      <c r="Q955521" s="24"/>
      <c r="R955521" s="24"/>
      <c r="S955521" s="24"/>
      <c r="T955521" s="24"/>
      <c r="U955521" s="24"/>
      <c r="V955521" s="24"/>
      <c r="W955521" s="24"/>
      <c r="X955521" s="24"/>
      <c r="Y955521" s="24"/>
      <c r="Z955521" s="24"/>
      <c r="AA955521" s="24"/>
      <c r="AB955521" s="24"/>
      <c r="AC955521" s="24"/>
      <c r="AD955521" s="24"/>
      <c r="AE955521" s="24"/>
      <c r="AF955521" s="24"/>
      <c r="AG955521" s="24"/>
      <c r="AH955521" s="24"/>
      <c r="AI955521" s="24"/>
      <c r="AJ955521" s="24"/>
      <c r="AK955521" s="24"/>
      <c r="AL955521" s="24"/>
      <c r="AM955521" s="24"/>
      <c r="AN955521" s="24"/>
      <c r="AO955521" s="24"/>
      <c r="AP955521" s="69"/>
      <c r="AQ955521" s="24"/>
      <c r="AR955521" s="24"/>
      <c r="AS955521" s="24"/>
      <c r="AT955521" s="24"/>
    </row>
    <row r="955649" spans="6:46" ht="15" x14ac:dyDescent="0.15">
      <c r="F955649" s="24"/>
      <c r="G955649" s="24"/>
      <c r="H955649" s="24"/>
      <c r="I955649" s="24"/>
      <c r="J955649" s="24"/>
      <c r="K955649" s="24"/>
      <c r="L955649" s="24"/>
      <c r="M955649" s="24"/>
      <c r="N955649" s="24"/>
      <c r="O955649" s="24"/>
      <c r="P955649" s="24"/>
      <c r="Q955649" s="24"/>
      <c r="R955649" s="24"/>
      <c r="S955649" s="24"/>
      <c r="T955649" s="24"/>
      <c r="U955649" s="24"/>
      <c r="V955649" s="24"/>
      <c r="W955649" s="24"/>
      <c r="X955649" s="24"/>
      <c r="Y955649" s="24"/>
      <c r="Z955649" s="24"/>
      <c r="AA955649" s="24"/>
      <c r="AB955649" s="24"/>
      <c r="AC955649" s="24"/>
      <c r="AD955649" s="24"/>
      <c r="AE955649" s="24"/>
      <c r="AF955649" s="24"/>
      <c r="AG955649" s="24"/>
      <c r="AH955649" s="24"/>
      <c r="AI955649" s="24"/>
      <c r="AJ955649" s="24"/>
      <c r="AK955649" s="24"/>
      <c r="AL955649" s="24"/>
      <c r="AM955649" s="24"/>
      <c r="AN955649" s="24"/>
      <c r="AO955649" s="24"/>
      <c r="AP955649" s="69"/>
      <c r="AQ955649" s="24"/>
      <c r="AR955649" s="24"/>
      <c r="AS955649" s="24"/>
      <c r="AT955649" s="24"/>
    </row>
    <row r="955777" spans="6:46" ht="15" x14ac:dyDescent="0.15">
      <c r="F955777" s="24"/>
      <c r="G955777" s="24"/>
      <c r="H955777" s="24"/>
      <c r="I955777" s="24"/>
      <c r="J955777" s="24"/>
      <c r="K955777" s="24"/>
      <c r="L955777" s="24"/>
      <c r="M955777" s="24"/>
      <c r="N955777" s="24"/>
      <c r="O955777" s="24"/>
      <c r="P955777" s="24"/>
      <c r="Q955777" s="24"/>
      <c r="R955777" s="24"/>
      <c r="S955777" s="24"/>
      <c r="T955777" s="24"/>
      <c r="U955777" s="24"/>
      <c r="V955777" s="24"/>
      <c r="W955777" s="24"/>
      <c r="X955777" s="24"/>
      <c r="Y955777" s="24"/>
      <c r="Z955777" s="24"/>
      <c r="AA955777" s="24"/>
      <c r="AB955777" s="24"/>
      <c r="AC955777" s="24"/>
      <c r="AD955777" s="24"/>
      <c r="AE955777" s="24"/>
      <c r="AF955777" s="24"/>
      <c r="AG955777" s="24"/>
      <c r="AH955777" s="24"/>
      <c r="AI955777" s="24"/>
      <c r="AJ955777" s="24"/>
      <c r="AK955777" s="24"/>
      <c r="AL955777" s="24"/>
      <c r="AM955777" s="24"/>
      <c r="AN955777" s="24"/>
      <c r="AO955777" s="24"/>
      <c r="AP955777" s="69"/>
      <c r="AQ955777" s="24"/>
      <c r="AR955777" s="24"/>
      <c r="AS955777" s="24"/>
      <c r="AT955777" s="24"/>
    </row>
    <row r="955905" spans="6:46" ht="15" x14ac:dyDescent="0.15">
      <c r="F955905" s="24"/>
      <c r="G955905" s="24"/>
      <c r="H955905" s="24"/>
      <c r="I955905" s="24"/>
      <c r="J955905" s="24"/>
      <c r="K955905" s="24"/>
      <c r="L955905" s="24"/>
      <c r="M955905" s="24"/>
      <c r="N955905" s="24"/>
      <c r="O955905" s="24"/>
      <c r="P955905" s="24"/>
      <c r="Q955905" s="24"/>
      <c r="R955905" s="24"/>
      <c r="S955905" s="24"/>
      <c r="T955905" s="24"/>
      <c r="U955905" s="24"/>
      <c r="V955905" s="24"/>
      <c r="W955905" s="24"/>
      <c r="X955905" s="24"/>
      <c r="Y955905" s="24"/>
      <c r="Z955905" s="24"/>
      <c r="AA955905" s="24"/>
      <c r="AB955905" s="24"/>
      <c r="AC955905" s="24"/>
      <c r="AD955905" s="24"/>
      <c r="AE955905" s="24"/>
      <c r="AF955905" s="24"/>
      <c r="AG955905" s="24"/>
      <c r="AH955905" s="24"/>
      <c r="AI955905" s="24"/>
      <c r="AJ955905" s="24"/>
      <c r="AK955905" s="24"/>
      <c r="AL955905" s="24"/>
      <c r="AM955905" s="24"/>
      <c r="AN955905" s="24"/>
      <c r="AO955905" s="24"/>
      <c r="AP955905" s="69"/>
      <c r="AQ955905" s="24"/>
      <c r="AR955905" s="24"/>
      <c r="AS955905" s="24"/>
      <c r="AT955905" s="24"/>
    </row>
    <row r="956033" spans="6:46" ht="15" x14ac:dyDescent="0.15">
      <c r="F956033" s="24"/>
      <c r="G956033" s="24"/>
      <c r="H956033" s="24"/>
      <c r="I956033" s="24"/>
      <c r="J956033" s="24"/>
      <c r="K956033" s="24"/>
      <c r="L956033" s="24"/>
      <c r="M956033" s="24"/>
      <c r="N956033" s="24"/>
      <c r="O956033" s="24"/>
      <c r="P956033" s="24"/>
      <c r="Q956033" s="24"/>
      <c r="R956033" s="24"/>
      <c r="S956033" s="24"/>
      <c r="T956033" s="24"/>
      <c r="U956033" s="24"/>
      <c r="V956033" s="24"/>
      <c r="W956033" s="24"/>
      <c r="X956033" s="24"/>
      <c r="Y956033" s="24"/>
      <c r="Z956033" s="24"/>
      <c r="AA956033" s="24"/>
      <c r="AB956033" s="24"/>
      <c r="AC956033" s="24"/>
      <c r="AD956033" s="24"/>
      <c r="AE956033" s="24"/>
      <c r="AF956033" s="24"/>
      <c r="AG956033" s="24"/>
      <c r="AH956033" s="24"/>
      <c r="AI956033" s="24"/>
      <c r="AJ956033" s="24"/>
      <c r="AK956033" s="24"/>
      <c r="AL956033" s="24"/>
      <c r="AM956033" s="24"/>
      <c r="AN956033" s="24"/>
      <c r="AO956033" s="24"/>
      <c r="AP956033" s="69"/>
      <c r="AQ956033" s="24"/>
      <c r="AR956033" s="24"/>
      <c r="AS956033" s="24"/>
      <c r="AT956033" s="24"/>
    </row>
    <row r="956161" spans="6:46" ht="15" x14ac:dyDescent="0.15">
      <c r="F956161" s="24"/>
      <c r="G956161" s="24"/>
      <c r="H956161" s="24"/>
      <c r="I956161" s="24"/>
      <c r="J956161" s="24"/>
      <c r="K956161" s="24"/>
      <c r="L956161" s="24"/>
      <c r="M956161" s="24"/>
      <c r="N956161" s="24"/>
      <c r="O956161" s="24"/>
      <c r="P956161" s="24"/>
      <c r="Q956161" s="24"/>
      <c r="R956161" s="24"/>
      <c r="S956161" s="24"/>
      <c r="T956161" s="24"/>
      <c r="U956161" s="24"/>
      <c r="V956161" s="24"/>
      <c r="W956161" s="24"/>
      <c r="X956161" s="24"/>
      <c r="Y956161" s="24"/>
      <c r="Z956161" s="24"/>
      <c r="AA956161" s="24"/>
      <c r="AB956161" s="24"/>
      <c r="AC956161" s="24"/>
      <c r="AD956161" s="24"/>
      <c r="AE956161" s="24"/>
      <c r="AF956161" s="24"/>
      <c r="AG956161" s="24"/>
      <c r="AH956161" s="24"/>
      <c r="AI956161" s="24"/>
      <c r="AJ956161" s="24"/>
      <c r="AK956161" s="24"/>
      <c r="AL956161" s="24"/>
      <c r="AM956161" s="24"/>
      <c r="AN956161" s="24"/>
      <c r="AO956161" s="24"/>
      <c r="AP956161" s="69"/>
      <c r="AQ956161" s="24"/>
      <c r="AR956161" s="24"/>
      <c r="AS956161" s="24"/>
      <c r="AT956161" s="24"/>
    </row>
    <row r="956289" spans="6:46" ht="15" x14ac:dyDescent="0.15">
      <c r="F956289" s="24"/>
      <c r="G956289" s="24"/>
      <c r="H956289" s="24"/>
      <c r="I956289" s="24"/>
      <c r="J956289" s="24"/>
      <c r="K956289" s="24"/>
      <c r="L956289" s="24"/>
      <c r="M956289" s="24"/>
      <c r="N956289" s="24"/>
      <c r="O956289" s="24"/>
      <c r="P956289" s="24"/>
      <c r="Q956289" s="24"/>
      <c r="R956289" s="24"/>
      <c r="S956289" s="24"/>
      <c r="T956289" s="24"/>
      <c r="U956289" s="24"/>
      <c r="V956289" s="24"/>
      <c r="W956289" s="24"/>
      <c r="X956289" s="24"/>
      <c r="Y956289" s="24"/>
      <c r="Z956289" s="24"/>
      <c r="AA956289" s="24"/>
      <c r="AB956289" s="24"/>
      <c r="AC956289" s="24"/>
      <c r="AD956289" s="24"/>
      <c r="AE956289" s="24"/>
      <c r="AF956289" s="24"/>
      <c r="AG956289" s="24"/>
      <c r="AH956289" s="24"/>
      <c r="AI956289" s="24"/>
      <c r="AJ956289" s="24"/>
      <c r="AK956289" s="24"/>
      <c r="AL956289" s="24"/>
      <c r="AM956289" s="24"/>
      <c r="AN956289" s="24"/>
      <c r="AO956289" s="24"/>
      <c r="AP956289" s="69"/>
      <c r="AQ956289" s="24"/>
      <c r="AR956289" s="24"/>
      <c r="AS956289" s="24"/>
      <c r="AT956289" s="24"/>
    </row>
    <row r="956417" spans="6:46" ht="15" x14ac:dyDescent="0.15">
      <c r="F956417" s="24"/>
      <c r="G956417" s="24"/>
      <c r="H956417" s="24"/>
      <c r="I956417" s="24"/>
      <c r="J956417" s="24"/>
      <c r="K956417" s="24"/>
      <c r="L956417" s="24"/>
      <c r="M956417" s="24"/>
      <c r="N956417" s="24"/>
      <c r="O956417" s="24"/>
      <c r="P956417" s="24"/>
      <c r="Q956417" s="24"/>
      <c r="R956417" s="24"/>
      <c r="S956417" s="24"/>
      <c r="T956417" s="24"/>
      <c r="U956417" s="24"/>
      <c r="V956417" s="24"/>
      <c r="W956417" s="24"/>
      <c r="X956417" s="24"/>
      <c r="Y956417" s="24"/>
      <c r="Z956417" s="24"/>
      <c r="AA956417" s="24"/>
      <c r="AB956417" s="24"/>
      <c r="AC956417" s="24"/>
      <c r="AD956417" s="24"/>
      <c r="AE956417" s="24"/>
      <c r="AF956417" s="24"/>
      <c r="AG956417" s="24"/>
      <c r="AH956417" s="24"/>
      <c r="AI956417" s="24"/>
      <c r="AJ956417" s="24"/>
      <c r="AK956417" s="24"/>
      <c r="AL956417" s="24"/>
      <c r="AM956417" s="24"/>
      <c r="AN956417" s="24"/>
      <c r="AO956417" s="24"/>
      <c r="AP956417" s="69"/>
      <c r="AQ956417" s="24"/>
      <c r="AR956417" s="24"/>
      <c r="AS956417" s="24"/>
      <c r="AT956417" s="24"/>
    </row>
    <row r="956545" spans="6:46" ht="15" x14ac:dyDescent="0.15">
      <c r="F956545" s="24"/>
      <c r="G956545" s="24"/>
      <c r="H956545" s="24"/>
      <c r="I956545" s="24"/>
      <c r="J956545" s="24"/>
      <c r="K956545" s="24"/>
      <c r="L956545" s="24"/>
      <c r="M956545" s="24"/>
      <c r="N956545" s="24"/>
      <c r="O956545" s="24"/>
      <c r="P956545" s="24"/>
      <c r="Q956545" s="24"/>
      <c r="R956545" s="24"/>
      <c r="S956545" s="24"/>
      <c r="T956545" s="24"/>
      <c r="U956545" s="24"/>
      <c r="V956545" s="24"/>
      <c r="W956545" s="24"/>
      <c r="X956545" s="24"/>
      <c r="Y956545" s="24"/>
      <c r="Z956545" s="24"/>
      <c r="AA956545" s="24"/>
      <c r="AB956545" s="24"/>
      <c r="AC956545" s="24"/>
      <c r="AD956545" s="24"/>
      <c r="AE956545" s="24"/>
      <c r="AF956545" s="24"/>
      <c r="AG956545" s="24"/>
      <c r="AH956545" s="24"/>
      <c r="AI956545" s="24"/>
      <c r="AJ956545" s="24"/>
      <c r="AK956545" s="24"/>
      <c r="AL956545" s="24"/>
      <c r="AM956545" s="24"/>
      <c r="AN956545" s="24"/>
      <c r="AO956545" s="24"/>
      <c r="AP956545" s="69"/>
      <c r="AQ956545" s="24"/>
      <c r="AR956545" s="24"/>
      <c r="AS956545" s="24"/>
      <c r="AT956545" s="24"/>
    </row>
    <row r="956673" spans="6:46" ht="15" x14ac:dyDescent="0.15">
      <c r="F956673" s="24"/>
      <c r="G956673" s="24"/>
      <c r="H956673" s="24"/>
      <c r="I956673" s="24"/>
      <c r="J956673" s="24"/>
      <c r="K956673" s="24"/>
      <c r="L956673" s="24"/>
      <c r="M956673" s="24"/>
      <c r="N956673" s="24"/>
      <c r="O956673" s="24"/>
      <c r="P956673" s="24"/>
      <c r="Q956673" s="24"/>
      <c r="R956673" s="24"/>
      <c r="S956673" s="24"/>
      <c r="T956673" s="24"/>
      <c r="U956673" s="24"/>
      <c r="V956673" s="24"/>
      <c r="W956673" s="24"/>
      <c r="X956673" s="24"/>
      <c r="Y956673" s="24"/>
      <c r="Z956673" s="24"/>
      <c r="AA956673" s="24"/>
      <c r="AB956673" s="24"/>
      <c r="AC956673" s="24"/>
      <c r="AD956673" s="24"/>
      <c r="AE956673" s="24"/>
      <c r="AF956673" s="24"/>
      <c r="AG956673" s="24"/>
      <c r="AH956673" s="24"/>
      <c r="AI956673" s="24"/>
      <c r="AJ956673" s="24"/>
      <c r="AK956673" s="24"/>
      <c r="AL956673" s="24"/>
      <c r="AM956673" s="24"/>
      <c r="AN956673" s="24"/>
      <c r="AO956673" s="24"/>
      <c r="AP956673" s="69"/>
      <c r="AQ956673" s="24"/>
      <c r="AR956673" s="24"/>
      <c r="AS956673" s="24"/>
      <c r="AT956673" s="24"/>
    </row>
    <row r="956801" spans="6:46" ht="15" x14ac:dyDescent="0.15">
      <c r="F956801" s="24"/>
      <c r="G956801" s="24"/>
      <c r="H956801" s="24"/>
      <c r="I956801" s="24"/>
      <c r="J956801" s="24"/>
      <c r="K956801" s="24"/>
      <c r="L956801" s="24"/>
      <c r="M956801" s="24"/>
      <c r="N956801" s="24"/>
      <c r="O956801" s="24"/>
      <c r="P956801" s="24"/>
      <c r="Q956801" s="24"/>
      <c r="R956801" s="24"/>
      <c r="S956801" s="24"/>
      <c r="T956801" s="24"/>
      <c r="U956801" s="24"/>
      <c r="V956801" s="24"/>
      <c r="W956801" s="24"/>
      <c r="X956801" s="24"/>
      <c r="Y956801" s="24"/>
      <c r="Z956801" s="24"/>
      <c r="AA956801" s="24"/>
      <c r="AB956801" s="24"/>
      <c r="AC956801" s="24"/>
      <c r="AD956801" s="24"/>
      <c r="AE956801" s="24"/>
      <c r="AF956801" s="24"/>
      <c r="AG956801" s="24"/>
      <c r="AH956801" s="24"/>
      <c r="AI956801" s="24"/>
      <c r="AJ956801" s="24"/>
      <c r="AK956801" s="24"/>
      <c r="AL956801" s="24"/>
      <c r="AM956801" s="24"/>
      <c r="AN956801" s="24"/>
      <c r="AO956801" s="24"/>
      <c r="AP956801" s="69"/>
      <c r="AQ956801" s="24"/>
      <c r="AR956801" s="24"/>
      <c r="AS956801" s="24"/>
      <c r="AT956801" s="24"/>
    </row>
    <row r="956929" spans="6:46" ht="15" x14ac:dyDescent="0.15">
      <c r="F956929" s="24"/>
      <c r="G956929" s="24"/>
      <c r="H956929" s="24"/>
      <c r="I956929" s="24"/>
      <c r="J956929" s="24"/>
      <c r="K956929" s="24"/>
      <c r="L956929" s="24"/>
      <c r="M956929" s="24"/>
      <c r="N956929" s="24"/>
      <c r="O956929" s="24"/>
      <c r="P956929" s="24"/>
      <c r="Q956929" s="24"/>
      <c r="R956929" s="24"/>
      <c r="S956929" s="24"/>
      <c r="T956929" s="24"/>
      <c r="U956929" s="24"/>
      <c r="V956929" s="24"/>
      <c r="W956929" s="24"/>
      <c r="X956929" s="24"/>
      <c r="Y956929" s="24"/>
      <c r="Z956929" s="24"/>
      <c r="AA956929" s="24"/>
      <c r="AB956929" s="24"/>
      <c r="AC956929" s="24"/>
      <c r="AD956929" s="24"/>
      <c r="AE956929" s="24"/>
      <c r="AF956929" s="24"/>
      <c r="AG956929" s="24"/>
      <c r="AH956929" s="24"/>
      <c r="AI956929" s="24"/>
      <c r="AJ956929" s="24"/>
      <c r="AK956929" s="24"/>
      <c r="AL956929" s="24"/>
      <c r="AM956929" s="24"/>
      <c r="AN956929" s="24"/>
      <c r="AO956929" s="24"/>
      <c r="AP956929" s="69"/>
      <c r="AQ956929" s="24"/>
      <c r="AR956929" s="24"/>
      <c r="AS956929" s="24"/>
      <c r="AT956929" s="24"/>
    </row>
    <row r="957057" spans="6:46" ht="15" x14ac:dyDescent="0.15">
      <c r="F957057" s="24"/>
      <c r="G957057" s="24"/>
      <c r="H957057" s="24"/>
      <c r="I957057" s="24"/>
      <c r="J957057" s="24"/>
      <c r="K957057" s="24"/>
      <c r="L957057" s="24"/>
      <c r="M957057" s="24"/>
      <c r="N957057" s="24"/>
      <c r="O957057" s="24"/>
      <c r="P957057" s="24"/>
      <c r="Q957057" s="24"/>
      <c r="R957057" s="24"/>
      <c r="S957057" s="24"/>
      <c r="T957057" s="24"/>
      <c r="U957057" s="24"/>
      <c r="V957057" s="24"/>
      <c r="W957057" s="24"/>
      <c r="X957057" s="24"/>
      <c r="Y957057" s="24"/>
      <c r="Z957057" s="24"/>
      <c r="AA957057" s="24"/>
      <c r="AB957057" s="24"/>
      <c r="AC957057" s="24"/>
      <c r="AD957057" s="24"/>
      <c r="AE957057" s="24"/>
      <c r="AF957057" s="24"/>
      <c r="AG957057" s="24"/>
      <c r="AH957057" s="24"/>
      <c r="AI957057" s="24"/>
      <c r="AJ957057" s="24"/>
      <c r="AK957057" s="24"/>
      <c r="AL957057" s="24"/>
      <c r="AM957057" s="24"/>
      <c r="AN957057" s="24"/>
      <c r="AO957057" s="24"/>
      <c r="AP957057" s="69"/>
      <c r="AQ957057" s="24"/>
      <c r="AR957057" s="24"/>
      <c r="AS957057" s="24"/>
      <c r="AT957057" s="24"/>
    </row>
    <row r="957185" spans="6:46" ht="15" x14ac:dyDescent="0.15">
      <c r="F957185" s="24"/>
      <c r="G957185" s="24"/>
      <c r="H957185" s="24"/>
      <c r="I957185" s="24"/>
      <c r="J957185" s="24"/>
      <c r="K957185" s="24"/>
      <c r="L957185" s="24"/>
      <c r="M957185" s="24"/>
      <c r="N957185" s="24"/>
      <c r="O957185" s="24"/>
      <c r="P957185" s="24"/>
      <c r="Q957185" s="24"/>
      <c r="R957185" s="24"/>
      <c r="S957185" s="24"/>
      <c r="T957185" s="24"/>
      <c r="U957185" s="24"/>
      <c r="V957185" s="24"/>
      <c r="W957185" s="24"/>
      <c r="X957185" s="24"/>
      <c r="Y957185" s="24"/>
      <c r="Z957185" s="24"/>
      <c r="AA957185" s="24"/>
      <c r="AB957185" s="24"/>
      <c r="AC957185" s="24"/>
      <c r="AD957185" s="24"/>
      <c r="AE957185" s="24"/>
      <c r="AF957185" s="24"/>
      <c r="AG957185" s="24"/>
      <c r="AH957185" s="24"/>
      <c r="AI957185" s="24"/>
      <c r="AJ957185" s="24"/>
      <c r="AK957185" s="24"/>
      <c r="AL957185" s="24"/>
      <c r="AM957185" s="24"/>
      <c r="AN957185" s="24"/>
      <c r="AO957185" s="24"/>
      <c r="AP957185" s="69"/>
      <c r="AQ957185" s="24"/>
      <c r="AR957185" s="24"/>
      <c r="AS957185" s="24"/>
      <c r="AT957185" s="24"/>
    </row>
    <row r="957313" spans="6:46" ht="15" x14ac:dyDescent="0.15">
      <c r="F957313" s="24"/>
      <c r="G957313" s="24"/>
      <c r="H957313" s="24"/>
      <c r="I957313" s="24"/>
      <c r="J957313" s="24"/>
      <c r="K957313" s="24"/>
      <c r="L957313" s="24"/>
      <c r="M957313" s="24"/>
      <c r="N957313" s="24"/>
      <c r="O957313" s="24"/>
      <c r="P957313" s="24"/>
      <c r="Q957313" s="24"/>
      <c r="R957313" s="24"/>
      <c r="S957313" s="24"/>
      <c r="T957313" s="24"/>
      <c r="U957313" s="24"/>
      <c r="V957313" s="24"/>
      <c r="W957313" s="24"/>
      <c r="X957313" s="24"/>
      <c r="Y957313" s="24"/>
      <c r="Z957313" s="24"/>
      <c r="AA957313" s="24"/>
      <c r="AB957313" s="24"/>
      <c r="AC957313" s="24"/>
      <c r="AD957313" s="24"/>
      <c r="AE957313" s="24"/>
      <c r="AF957313" s="24"/>
      <c r="AG957313" s="24"/>
      <c r="AH957313" s="24"/>
      <c r="AI957313" s="24"/>
      <c r="AJ957313" s="24"/>
      <c r="AK957313" s="24"/>
      <c r="AL957313" s="24"/>
      <c r="AM957313" s="24"/>
      <c r="AN957313" s="24"/>
      <c r="AO957313" s="24"/>
      <c r="AP957313" s="69"/>
      <c r="AQ957313" s="24"/>
      <c r="AR957313" s="24"/>
      <c r="AS957313" s="24"/>
      <c r="AT957313" s="24"/>
    </row>
    <row r="957441" spans="6:46" ht="15" x14ac:dyDescent="0.15">
      <c r="F957441" s="24"/>
      <c r="G957441" s="24"/>
      <c r="H957441" s="24"/>
      <c r="I957441" s="24"/>
      <c r="J957441" s="24"/>
      <c r="K957441" s="24"/>
      <c r="L957441" s="24"/>
      <c r="M957441" s="24"/>
      <c r="N957441" s="24"/>
      <c r="O957441" s="24"/>
      <c r="P957441" s="24"/>
      <c r="Q957441" s="24"/>
      <c r="R957441" s="24"/>
      <c r="S957441" s="24"/>
      <c r="T957441" s="24"/>
      <c r="U957441" s="24"/>
      <c r="V957441" s="24"/>
      <c r="W957441" s="24"/>
      <c r="X957441" s="24"/>
      <c r="Y957441" s="24"/>
      <c r="Z957441" s="24"/>
      <c r="AA957441" s="24"/>
      <c r="AB957441" s="24"/>
      <c r="AC957441" s="24"/>
      <c r="AD957441" s="24"/>
      <c r="AE957441" s="24"/>
      <c r="AF957441" s="24"/>
      <c r="AG957441" s="24"/>
      <c r="AH957441" s="24"/>
      <c r="AI957441" s="24"/>
      <c r="AJ957441" s="24"/>
      <c r="AK957441" s="24"/>
      <c r="AL957441" s="24"/>
      <c r="AM957441" s="24"/>
      <c r="AN957441" s="24"/>
      <c r="AO957441" s="24"/>
      <c r="AP957441" s="69"/>
      <c r="AQ957441" s="24"/>
      <c r="AR957441" s="24"/>
      <c r="AS957441" s="24"/>
      <c r="AT957441" s="24"/>
    </row>
    <row r="957569" spans="6:46" ht="15" x14ac:dyDescent="0.15">
      <c r="F957569" s="24"/>
      <c r="G957569" s="24"/>
      <c r="H957569" s="24"/>
      <c r="I957569" s="24"/>
      <c r="J957569" s="24"/>
      <c r="K957569" s="24"/>
      <c r="L957569" s="24"/>
      <c r="M957569" s="24"/>
      <c r="N957569" s="24"/>
      <c r="O957569" s="24"/>
      <c r="P957569" s="24"/>
      <c r="Q957569" s="24"/>
      <c r="R957569" s="24"/>
      <c r="S957569" s="24"/>
      <c r="T957569" s="24"/>
      <c r="U957569" s="24"/>
      <c r="V957569" s="24"/>
      <c r="W957569" s="24"/>
      <c r="X957569" s="24"/>
      <c r="Y957569" s="24"/>
      <c r="Z957569" s="24"/>
      <c r="AA957569" s="24"/>
      <c r="AB957569" s="24"/>
      <c r="AC957569" s="24"/>
      <c r="AD957569" s="24"/>
      <c r="AE957569" s="24"/>
      <c r="AF957569" s="24"/>
      <c r="AG957569" s="24"/>
      <c r="AH957569" s="24"/>
      <c r="AI957569" s="24"/>
      <c r="AJ957569" s="24"/>
      <c r="AK957569" s="24"/>
      <c r="AL957569" s="24"/>
      <c r="AM957569" s="24"/>
      <c r="AN957569" s="24"/>
      <c r="AO957569" s="24"/>
      <c r="AP957569" s="69"/>
      <c r="AQ957569" s="24"/>
      <c r="AR957569" s="24"/>
      <c r="AS957569" s="24"/>
      <c r="AT957569" s="24"/>
    </row>
    <row r="957697" spans="6:46" ht="15" x14ac:dyDescent="0.15">
      <c r="F957697" s="24"/>
      <c r="G957697" s="24"/>
      <c r="H957697" s="24"/>
      <c r="I957697" s="24"/>
      <c r="J957697" s="24"/>
      <c r="K957697" s="24"/>
      <c r="L957697" s="24"/>
      <c r="M957697" s="24"/>
      <c r="N957697" s="24"/>
      <c r="O957697" s="24"/>
      <c r="P957697" s="24"/>
      <c r="Q957697" s="24"/>
      <c r="R957697" s="24"/>
      <c r="S957697" s="24"/>
      <c r="T957697" s="24"/>
      <c r="U957697" s="24"/>
      <c r="V957697" s="24"/>
      <c r="W957697" s="24"/>
      <c r="X957697" s="24"/>
      <c r="Y957697" s="24"/>
      <c r="Z957697" s="24"/>
      <c r="AA957697" s="24"/>
      <c r="AB957697" s="24"/>
      <c r="AC957697" s="24"/>
      <c r="AD957697" s="24"/>
      <c r="AE957697" s="24"/>
      <c r="AF957697" s="24"/>
      <c r="AG957697" s="24"/>
      <c r="AH957697" s="24"/>
      <c r="AI957697" s="24"/>
      <c r="AJ957697" s="24"/>
      <c r="AK957697" s="24"/>
      <c r="AL957697" s="24"/>
      <c r="AM957697" s="24"/>
      <c r="AN957697" s="24"/>
      <c r="AO957697" s="24"/>
      <c r="AP957697" s="69"/>
      <c r="AQ957697" s="24"/>
      <c r="AR957697" s="24"/>
      <c r="AS957697" s="24"/>
      <c r="AT957697" s="24"/>
    </row>
    <row r="957825" spans="6:46" ht="15" x14ac:dyDescent="0.15">
      <c r="F957825" s="24"/>
      <c r="G957825" s="24"/>
      <c r="H957825" s="24"/>
      <c r="I957825" s="24"/>
      <c r="J957825" s="24"/>
      <c r="K957825" s="24"/>
      <c r="L957825" s="24"/>
      <c r="M957825" s="24"/>
      <c r="N957825" s="24"/>
      <c r="O957825" s="24"/>
      <c r="P957825" s="24"/>
      <c r="Q957825" s="24"/>
      <c r="R957825" s="24"/>
      <c r="S957825" s="24"/>
      <c r="T957825" s="24"/>
      <c r="U957825" s="24"/>
      <c r="V957825" s="24"/>
      <c r="W957825" s="24"/>
      <c r="X957825" s="24"/>
      <c r="Y957825" s="24"/>
      <c r="Z957825" s="24"/>
      <c r="AA957825" s="24"/>
      <c r="AB957825" s="24"/>
      <c r="AC957825" s="24"/>
      <c r="AD957825" s="24"/>
      <c r="AE957825" s="24"/>
      <c r="AF957825" s="24"/>
      <c r="AG957825" s="24"/>
      <c r="AH957825" s="24"/>
      <c r="AI957825" s="24"/>
      <c r="AJ957825" s="24"/>
      <c r="AK957825" s="24"/>
      <c r="AL957825" s="24"/>
      <c r="AM957825" s="24"/>
      <c r="AN957825" s="24"/>
      <c r="AO957825" s="24"/>
      <c r="AP957825" s="69"/>
      <c r="AQ957825" s="24"/>
      <c r="AR957825" s="24"/>
      <c r="AS957825" s="24"/>
      <c r="AT957825" s="24"/>
    </row>
    <row r="957953" spans="6:46" ht="15" x14ac:dyDescent="0.15">
      <c r="F957953" s="24"/>
      <c r="G957953" s="24"/>
      <c r="H957953" s="24"/>
      <c r="I957953" s="24"/>
      <c r="J957953" s="24"/>
      <c r="K957953" s="24"/>
      <c r="L957953" s="24"/>
      <c r="M957953" s="24"/>
      <c r="N957953" s="24"/>
      <c r="O957953" s="24"/>
      <c r="P957953" s="24"/>
      <c r="Q957953" s="24"/>
      <c r="R957953" s="24"/>
      <c r="S957953" s="24"/>
      <c r="T957953" s="24"/>
      <c r="U957953" s="24"/>
      <c r="V957953" s="24"/>
      <c r="W957953" s="24"/>
      <c r="X957953" s="24"/>
      <c r="Y957953" s="24"/>
      <c r="Z957953" s="24"/>
      <c r="AA957953" s="24"/>
      <c r="AB957953" s="24"/>
      <c r="AC957953" s="24"/>
      <c r="AD957953" s="24"/>
      <c r="AE957953" s="24"/>
      <c r="AF957953" s="24"/>
      <c r="AG957953" s="24"/>
      <c r="AH957953" s="24"/>
      <c r="AI957953" s="24"/>
      <c r="AJ957953" s="24"/>
      <c r="AK957953" s="24"/>
      <c r="AL957953" s="24"/>
      <c r="AM957953" s="24"/>
      <c r="AN957953" s="24"/>
      <c r="AO957953" s="24"/>
      <c r="AP957953" s="69"/>
      <c r="AQ957953" s="24"/>
      <c r="AR957953" s="24"/>
      <c r="AS957953" s="24"/>
      <c r="AT957953" s="24"/>
    </row>
    <row r="958081" spans="6:46" ht="15" x14ac:dyDescent="0.15">
      <c r="F958081" s="24"/>
      <c r="G958081" s="24"/>
      <c r="H958081" s="24"/>
      <c r="I958081" s="24"/>
      <c r="J958081" s="24"/>
      <c r="K958081" s="24"/>
      <c r="L958081" s="24"/>
      <c r="M958081" s="24"/>
      <c r="N958081" s="24"/>
      <c r="O958081" s="24"/>
      <c r="P958081" s="24"/>
      <c r="Q958081" s="24"/>
      <c r="R958081" s="24"/>
      <c r="S958081" s="24"/>
      <c r="T958081" s="24"/>
      <c r="U958081" s="24"/>
      <c r="V958081" s="24"/>
      <c r="W958081" s="24"/>
      <c r="X958081" s="24"/>
      <c r="Y958081" s="24"/>
      <c r="Z958081" s="24"/>
      <c r="AA958081" s="24"/>
      <c r="AB958081" s="24"/>
      <c r="AC958081" s="24"/>
      <c r="AD958081" s="24"/>
      <c r="AE958081" s="24"/>
      <c r="AF958081" s="24"/>
      <c r="AG958081" s="24"/>
      <c r="AH958081" s="24"/>
      <c r="AI958081" s="24"/>
      <c r="AJ958081" s="24"/>
      <c r="AK958081" s="24"/>
      <c r="AL958081" s="24"/>
      <c r="AM958081" s="24"/>
      <c r="AN958081" s="24"/>
      <c r="AO958081" s="24"/>
      <c r="AP958081" s="69"/>
      <c r="AQ958081" s="24"/>
      <c r="AR958081" s="24"/>
      <c r="AS958081" s="24"/>
      <c r="AT958081" s="24"/>
    </row>
    <row r="958209" spans="6:46" ht="15" x14ac:dyDescent="0.15">
      <c r="F958209" s="24"/>
      <c r="G958209" s="24"/>
      <c r="H958209" s="24"/>
      <c r="I958209" s="24"/>
      <c r="J958209" s="24"/>
      <c r="K958209" s="24"/>
      <c r="L958209" s="24"/>
      <c r="M958209" s="24"/>
      <c r="N958209" s="24"/>
      <c r="O958209" s="24"/>
      <c r="P958209" s="24"/>
      <c r="Q958209" s="24"/>
      <c r="R958209" s="24"/>
      <c r="S958209" s="24"/>
      <c r="T958209" s="24"/>
      <c r="U958209" s="24"/>
      <c r="V958209" s="24"/>
      <c r="W958209" s="24"/>
      <c r="X958209" s="24"/>
      <c r="Y958209" s="24"/>
      <c r="Z958209" s="24"/>
      <c r="AA958209" s="24"/>
      <c r="AB958209" s="24"/>
      <c r="AC958209" s="24"/>
      <c r="AD958209" s="24"/>
      <c r="AE958209" s="24"/>
      <c r="AF958209" s="24"/>
      <c r="AG958209" s="24"/>
      <c r="AH958209" s="24"/>
      <c r="AI958209" s="24"/>
      <c r="AJ958209" s="24"/>
      <c r="AK958209" s="24"/>
      <c r="AL958209" s="24"/>
      <c r="AM958209" s="24"/>
      <c r="AN958209" s="24"/>
      <c r="AO958209" s="24"/>
      <c r="AP958209" s="69"/>
      <c r="AQ958209" s="24"/>
      <c r="AR958209" s="24"/>
      <c r="AS958209" s="24"/>
      <c r="AT958209" s="24"/>
    </row>
    <row r="958337" spans="6:46" ht="15" x14ac:dyDescent="0.15">
      <c r="F958337" s="24"/>
      <c r="G958337" s="24"/>
      <c r="H958337" s="24"/>
      <c r="I958337" s="24"/>
      <c r="J958337" s="24"/>
      <c r="K958337" s="24"/>
      <c r="L958337" s="24"/>
      <c r="M958337" s="24"/>
      <c r="N958337" s="24"/>
      <c r="O958337" s="24"/>
      <c r="P958337" s="24"/>
      <c r="Q958337" s="24"/>
      <c r="R958337" s="24"/>
      <c r="S958337" s="24"/>
      <c r="T958337" s="24"/>
      <c r="U958337" s="24"/>
      <c r="V958337" s="24"/>
      <c r="W958337" s="24"/>
      <c r="X958337" s="24"/>
      <c r="Y958337" s="24"/>
      <c r="Z958337" s="24"/>
      <c r="AA958337" s="24"/>
      <c r="AB958337" s="24"/>
      <c r="AC958337" s="24"/>
      <c r="AD958337" s="24"/>
      <c r="AE958337" s="24"/>
      <c r="AF958337" s="24"/>
      <c r="AG958337" s="24"/>
      <c r="AH958337" s="24"/>
      <c r="AI958337" s="24"/>
      <c r="AJ958337" s="24"/>
      <c r="AK958337" s="24"/>
      <c r="AL958337" s="24"/>
      <c r="AM958337" s="24"/>
      <c r="AN958337" s="24"/>
      <c r="AO958337" s="24"/>
      <c r="AP958337" s="69"/>
      <c r="AQ958337" s="24"/>
      <c r="AR958337" s="24"/>
      <c r="AS958337" s="24"/>
      <c r="AT958337" s="24"/>
    </row>
    <row r="958465" spans="6:46" ht="15" x14ac:dyDescent="0.15">
      <c r="F958465" s="24"/>
      <c r="G958465" s="24"/>
      <c r="H958465" s="24"/>
      <c r="I958465" s="24"/>
      <c r="J958465" s="24"/>
      <c r="K958465" s="24"/>
      <c r="L958465" s="24"/>
      <c r="M958465" s="24"/>
      <c r="N958465" s="24"/>
      <c r="O958465" s="24"/>
      <c r="P958465" s="24"/>
      <c r="Q958465" s="24"/>
      <c r="R958465" s="24"/>
      <c r="S958465" s="24"/>
      <c r="T958465" s="24"/>
      <c r="U958465" s="24"/>
      <c r="V958465" s="24"/>
      <c r="W958465" s="24"/>
      <c r="X958465" s="24"/>
      <c r="Y958465" s="24"/>
      <c r="Z958465" s="24"/>
      <c r="AA958465" s="24"/>
      <c r="AB958465" s="24"/>
      <c r="AC958465" s="24"/>
      <c r="AD958465" s="24"/>
      <c r="AE958465" s="24"/>
      <c r="AF958465" s="24"/>
      <c r="AG958465" s="24"/>
      <c r="AH958465" s="24"/>
      <c r="AI958465" s="24"/>
      <c r="AJ958465" s="24"/>
      <c r="AK958465" s="24"/>
      <c r="AL958465" s="24"/>
      <c r="AM958465" s="24"/>
      <c r="AN958465" s="24"/>
      <c r="AO958465" s="24"/>
      <c r="AP958465" s="69"/>
      <c r="AQ958465" s="24"/>
      <c r="AR958465" s="24"/>
      <c r="AS958465" s="24"/>
      <c r="AT958465" s="24"/>
    </row>
    <row r="958593" spans="6:46" ht="15" x14ac:dyDescent="0.15">
      <c r="F958593" s="24"/>
      <c r="G958593" s="24"/>
      <c r="H958593" s="24"/>
      <c r="I958593" s="24"/>
      <c r="J958593" s="24"/>
      <c r="K958593" s="24"/>
      <c r="L958593" s="24"/>
      <c r="M958593" s="24"/>
      <c r="N958593" s="24"/>
      <c r="O958593" s="24"/>
      <c r="P958593" s="24"/>
      <c r="Q958593" s="24"/>
      <c r="R958593" s="24"/>
      <c r="S958593" s="24"/>
      <c r="T958593" s="24"/>
      <c r="U958593" s="24"/>
      <c r="V958593" s="24"/>
      <c r="W958593" s="24"/>
      <c r="X958593" s="24"/>
      <c r="Y958593" s="24"/>
      <c r="Z958593" s="24"/>
      <c r="AA958593" s="24"/>
      <c r="AB958593" s="24"/>
      <c r="AC958593" s="24"/>
      <c r="AD958593" s="24"/>
      <c r="AE958593" s="24"/>
      <c r="AF958593" s="24"/>
      <c r="AG958593" s="24"/>
      <c r="AH958593" s="24"/>
      <c r="AI958593" s="24"/>
      <c r="AJ958593" s="24"/>
      <c r="AK958593" s="24"/>
      <c r="AL958593" s="24"/>
      <c r="AM958593" s="24"/>
      <c r="AN958593" s="24"/>
      <c r="AO958593" s="24"/>
      <c r="AP958593" s="69"/>
      <c r="AQ958593" s="24"/>
      <c r="AR958593" s="24"/>
      <c r="AS958593" s="24"/>
      <c r="AT958593" s="24"/>
    </row>
    <row r="958721" spans="6:46" ht="15" x14ac:dyDescent="0.15">
      <c r="F958721" s="24"/>
      <c r="G958721" s="24"/>
      <c r="H958721" s="24"/>
      <c r="I958721" s="24"/>
      <c r="J958721" s="24"/>
      <c r="K958721" s="24"/>
      <c r="L958721" s="24"/>
      <c r="M958721" s="24"/>
      <c r="N958721" s="24"/>
      <c r="O958721" s="24"/>
      <c r="P958721" s="24"/>
      <c r="Q958721" s="24"/>
      <c r="R958721" s="24"/>
      <c r="S958721" s="24"/>
      <c r="T958721" s="24"/>
      <c r="U958721" s="24"/>
      <c r="V958721" s="24"/>
      <c r="W958721" s="24"/>
      <c r="X958721" s="24"/>
      <c r="Y958721" s="24"/>
      <c r="Z958721" s="24"/>
      <c r="AA958721" s="24"/>
      <c r="AB958721" s="24"/>
      <c r="AC958721" s="24"/>
      <c r="AD958721" s="24"/>
      <c r="AE958721" s="24"/>
      <c r="AF958721" s="24"/>
      <c r="AG958721" s="24"/>
      <c r="AH958721" s="24"/>
      <c r="AI958721" s="24"/>
      <c r="AJ958721" s="24"/>
      <c r="AK958721" s="24"/>
      <c r="AL958721" s="24"/>
      <c r="AM958721" s="24"/>
      <c r="AN958721" s="24"/>
      <c r="AO958721" s="24"/>
      <c r="AP958721" s="69"/>
      <c r="AQ958721" s="24"/>
      <c r="AR958721" s="24"/>
      <c r="AS958721" s="24"/>
      <c r="AT958721" s="24"/>
    </row>
    <row r="958849" spans="6:46" ht="15" x14ac:dyDescent="0.15">
      <c r="F958849" s="24"/>
      <c r="G958849" s="24"/>
      <c r="H958849" s="24"/>
      <c r="I958849" s="24"/>
      <c r="J958849" s="24"/>
      <c r="K958849" s="24"/>
      <c r="L958849" s="24"/>
      <c r="M958849" s="24"/>
      <c r="N958849" s="24"/>
      <c r="O958849" s="24"/>
      <c r="P958849" s="24"/>
      <c r="Q958849" s="24"/>
      <c r="R958849" s="24"/>
      <c r="S958849" s="24"/>
      <c r="T958849" s="24"/>
      <c r="U958849" s="24"/>
      <c r="V958849" s="24"/>
      <c r="W958849" s="24"/>
      <c r="X958849" s="24"/>
      <c r="Y958849" s="24"/>
      <c r="Z958849" s="24"/>
      <c r="AA958849" s="24"/>
      <c r="AB958849" s="24"/>
      <c r="AC958849" s="24"/>
      <c r="AD958849" s="24"/>
      <c r="AE958849" s="24"/>
      <c r="AF958849" s="24"/>
      <c r="AG958849" s="24"/>
      <c r="AH958849" s="24"/>
      <c r="AI958849" s="24"/>
      <c r="AJ958849" s="24"/>
      <c r="AK958849" s="24"/>
      <c r="AL958849" s="24"/>
      <c r="AM958849" s="24"/>
      <c r="AN958849" s="24"/>
      <c r="AO958849" s="24"/>
      <c r="AP958849" s="69"/>
      <c r="AQ958849" s="24"/>
      <c r="AR958849" s="24"/>
      <c r="AS958849" s="24"/>
      <c r="AT958849" s="24"/>
    </row>
    <row r="958977" spans="6:46" ht="15" x14ac:dyDescent="0.15">
      <c r="F958977" s="24"/>
      <c r="G958977" s="24"/>
      <c r="H958977" s="24"/>
      <c r="I958977" s="24"/>
      <c r="J958977" s="24"/>
      <c r="K958977" s="24"/>
      <c r="L958977" s="24"/>
      <c r="M958977" s="24"/>
      <c r="N958977" s="24"/>
      <c r="O958977" s="24"/>
      <c r="P958977" s="24"/>
      <c r="Q958977" s="24"/>
      <c r="R958977" s="24"/>
      <c r="S958977" s="24"/>
      <c r="T958977" s="24"/>
      <c r="U958977" s="24"/>
      <c r="V958977" s="24"/>
      <c r="W958977" s="24"/>
      <c r="X958977" s="24"/>
      <c r="Y958977" s="24"/>
      <c r="Z958977" s="24"/>
      <c r="AA958977" s="24"/>
      <c r="AB958977" s="24"/>
      <c r="AC958977" s="24"/>
      <c r="AD958977" s="24"/>
      <c r="AE958977" s="24"/>
      <c r="AF958977" s="24"/>
      <c r="AG958977" s="24"/>
      <c r="AH958977" s="24"/>
      <c r="AI958977" s="24"/>
      <c r="AJ958977" s="24"/>
      <c r="AK958977" s="24"/>
      <c r="AL958977" s="24"/>
      <c r="AM958977" s="24"/>
      <c r="AN958977" s="24"/>
      <c r="AO958977" s="24"/>
      <c r="AP958977" s="69"/>
      <c r="AQ958977" s="24"/>
      <c r="AR958977" s="24"/>
      <c r="AS958977" s="24"/>
      <c r="AT958977" s="24"/>
    </row>
    <row r="959105" spans="6:46" ht="15" x14ac:dyDescent="0.15">
      <c r="F959105" s="24"/>
      <c r="G959105" s="24"/>
      <c r="H959105" s="24"/>
      <c r="I959105" s="24"/>
      <c r="J959105" s="24"/>
      <c r="K959105" s="24"/>
      <c r="L959105" s="24"/>
      <c r="M959105" s="24"/>
      <c r="N959105" s="24"/>
      <c r="O959105" s="24"/>
      <c r="P959105" s="24"/>
      <c r="Q959105" s="24"/>
      <c r="R959105" s="24"/>
      <c r="S959105" s="24"/>
      <c r="T959105" s="24"/>
      <c r="U959105" s="24"/>
      <c r="V959105" s="24"/>
      <c r="W959105" s="24"/>
      <c r="X959105" s="24"/>
      <c r="Y959105" s="24"/>
      <c r="Z959105" s="24"/>
      <c r="AA959105" s="24"/>
      <c r="AB959105" s="24"/>
      <c r="AC959105" s="24"/>
      <c r="AD959105" s="24"/>
      <c r="AE959105" s="24"/>
      <c r="AF959105" s="24"/>
      <c r="AG959105" s="24"/>
      <c r="AH959105" s="24"/>
      <c r="AI959105" s="24"/>
      <c r="AJ959105" s="24"/>
      <c r="AK959105" s="24"/>
      <c r="AL959105" s="24"/>
      <c r="AM959105" s="24"/>
      <c r="AN959105" s="24"/>
      <c r="AO959105" s="24"/>
      <c r="AP959105" s="69"/>
      <c r="AQ959105" s="24"/>
      <c r="AR959105" s="24"/>
      <c r="AS959105" s="24"/>
      <c r="AT959105" s="24"/>
    </row>
    <row r="959233" spans="6:46" ht="15" x14ac:dyDescent="0.15">
      <c r="F959233" s="24"/>
      <c r="G959233" s="24"/>
      <c r="H959233" s="24"/>
      <c r="I959233" s="24"/>
      <c r="J959233" s="24"/>
      <c r="K959233" s="24"/>
      <c r="L959233" s="24"/>
      <c r="M959233" s="24"/>
      <c r="N959233" s="24"/>
      <c r="O959233" s="24"/>
      <c r="P959233" s="24"/>
      <c r="Q959233" s="24"/>
      <c r="R959233" s="24"/>
      <c r="S959233" s="24"/>
      <c r="T959233" s="24"/>
      <c r="U959233" s="24"/>
      <c r="V959233" s="24"/>
      <c r="W959233" s="24"/>
      <c r="X959233" s="24"/>
      <c r="Y959233" s="24"/>
      <c r="Z959233" s="24"/>
      <c r="AA959233" s="24"/>
      <c r="AB959233" s="24"/>
      <c r="AC959233" s="24"/>
      <c r="AD959233" s="24"/>
      <c r="AE959233" s="24"/>
      <c r="AF959233" s="24"/>
      <c r="AG959233" s="24"/>
      <c r="AH959233" s="24"/>
      <c r="AI959233" s="24"/>
      <c r="AJ959233" s="24"/>
      <c r="AK959233" s="24"/>
      <c r="AL959233" s="24"/>
      <c r="AM959233" s="24"/>
      <c r="AN959233" s="24"/>
      <c r="AO959233" s="24"/>
      <c r="AP959233" s="69"/>
      <c r="AQ959233" s="24"/>
      <c r="AR959233" s="24"/>
      <c r="AS959233" s="24"/>
      <c r="AT959233" s="24"/>
    </row>
    <row r="959361" spans="6:46" ht="15" x14ac:dyDescent="0.15">
      <c r="F959361" s="24"/>
      <c r="G959361" s="24"/>
      <c r="H959361" s="24"/>
      <c r="I959361" s="24"/>
      <c r="J959361" s="24"/>
      <c r="K959361" s="24"/>
      <c r="L959361" s="24"/>
      <c r="M959361" s="24"/>
      <c r="N959361" s="24"/>
      <c r="O959361" s="24"/>
      <c r="P959361" s="24"/>
      <c r="Q959361" s="24"/>
      <c r="R959361" s="24"/>
      <c r="S959361" s="24"/>
      <c r="T959361" s="24"/>
      <c r="U959361" s="24"/>
      <c r="V959361" s="24"/>
      <c r="W959361" s="24"/>
      <c r="X959361" s="24"/>
      <c r="Y959361" s="24"/>
      <c r="Z959361" s="24"/>
      <c r="AA959361" s="24"/>
      <c r="AB959361" s="24"/>
      <c r="AC959361" s="24"/>
      <c r="AD959361" s="24"/>
      <c r="AE959361" s="24"/>
      <c r="AF959361" s="24"/>
      <c r="AG959361" s="24"/>
      <c r="AH959361" s="24"/>
      <c r="AI959361" s="24"/>
      <c r="AJ959361" s="24"/>
      <c r="AK959361" s="24"/>
      <c r="AL959361" s="24"/>
      <c r="AM959361" s="24"/>
      <c r="AN959361" s="24"/>
      <c r="AO959361" s="24"/>
      <c r="AP959361" s="69"/>
      <c r="AQ959361" s="24"/>
      <c r="AR959361" s="24"/>
      <c r="AS959361" s="24"/>
      <c r="AT959361" s="24"/>
    </row>
    <row r="959489" spans="6:46" ht="15" x14ac:dyDescent="0.15">
      <c r="F959489" s="24"/>
      <c r="G959489" s="24"/>
      <c r="H959489" s="24"/>
      <c r="I959489" s="24"/>
      <c r="J959489" s="24"/>
      <c r="K959489" s="24"/>
      <c r="L959489" s="24"/>
      <c r="M959489" s="24"/>
      <c r="N959489" s="24"/>
      <c r="O959489" s="24"/>
      <c r="P959489" s="24"/>
      <c r="Q959489" s="24"/>
      <c r="R959489" s="24"/>
      <c r="S959489" s="24"/>
      <c r="T959489" s="24"/>
      <c r="U959489" s="24"/>
      <c r="V959489" s="24"/>
      <c r="W959489" s="24"/>
      <c r="X959489" s="24"/>
      <c r="Y959489" s="24"/>
      <c r="Z959489" s="24"/>
      <c r="AA959489" s="24"/>
      <c r="AB959489" s="24"/>
      <c r="AC959489" s="24"/>
      <c r="AD959489" s="24"/>
      <c r="AE959489" s="24"/>
      <c r="AF959489" s="24"/>
      <c r="AG959489" s="24"/>
      <c r="AH959489" s="24"/>
      <c r="AI959489" s="24"/>
      <c r="AJ959489" s="24"/>
      <c r="AK959489" s="24"/>
      <c r="AL959489" s="24"/>
      <c r="AM959489" s="24"/>
      <c r="AN959489" s="24"/>
      <c r="AO959489" s="24"/>
      <c r="AP959489" s="69"/>
      <c r="AQ959489" s="24"/>
      <c r="AR959489" s="24"/>
      <c r="AS959489" s="24"/>
      <c r="AT959489" s="24"/>
    </row>
    <row r="959617" spans="6:46" ht="15" x14ac:dyDescent="0.15">
      <c r="F959617" s="24"/>
      <c r="G959617" s="24"/>
      <c r="H959617" s="24"/>
      <c r="I959617" s="24"/>
      <c r="J959617" s="24"/>
      <c r="K959617" s="24"/>
      <c r="L959617" s="24"/>
      <c r="M959617" s="24"/>
      <c r="N959617" s="24"/>
      <c r="O959617" s="24"/>
      <c r="P959617" s="24"/>
      <c r="Q959617" s="24"/>
      <c r="R959617" s="24"/>
      <c r="S959617" s="24"/>
      <c r="T959617" s="24"/>
      <c r="U959617" s="24"/>
      <c r="V959617" s="24"/>
      <c r="W959617" s="24"/>
      <c r="X959617" s="24"/>
      <c r="Y959617" s="24"/>
      <c r="Z959617" s="24"/>
      <c r="AA959617" s="24"/>
      <c r="AB959617" s="24"/>
      <c r="AC959617" s="24"/>
      <c r="AD959617" s="24"/>
      <c r="AE959617" s="24"/>
      <c r="AF959617" s="24"/>
      <c r="AG959617" s="24"/>
      <c r="AH959617" s="24"/>
      <c r="AI959617" s="24"/>
      <c r="AJ959617" s="24"/>
      <c r="AK959617" s="24"/>
      <c r="AL959617" s="24"/>
      <c r="AM959617" s="24"/>
      <c r="AN959617" s="24"/>
      <c r="AO959617" s="24"/>
      <c r="AP959617" s="69"/>
      <c r="AQ959617" s="24"/>
      <c r="AR959617" s="24"/>
      <c r="AS959617" s="24"/>
      <c r="AT959617" s="24"/>
    </row>
    <row r="959745" spans="6:46" ht="15" x14ac:dyDescent="0.15">
      <c r="F959745" s="24"/>
      <c r="G959745" s="24"/>
      <c r="H959745" s="24"/>
      <c r="I959745" s="24"/>
      <c r="J959745" s="24"/>
      <c r="K959745" s="24"/>
      <c r="L959745" s="24"/>
      <c r="M959745" s="24"/>
      <c r="N959745" s="24"/>
      <c r="O959745" s="24"/>
      <c r="P959745" s="24"/>
      <c r="Q959745" s="24"/>
      <c r="R959745" s="24"/>
      <c r="S959745" s="24"/>
      <c r="T959745" s="24"/>
      <c r="U959745" s="24"/>
      <c r="V959745" s="24"/>
      <c r="W959745" s="24"/>
      <c r="X959745" s="24"/>
      <c r="Y959745" s="24"/>
      <c r="Z959745" s="24"/>
      <c r="AA959745" s="24"/>
      <c r="AB959745" s="24"/>
      <c r="AC959745" s="24"/>
      <c r="AD959745" s="24"/>
      <c r="AE959745" s="24"/>
      <c r="AF959745" s="24"/>
      <c r="AG959745" s="24"/>
      <c r="AH959745" s="24"/>
      <c r="AI959745" s="24"/>
      <c r="AJ959745" s="24"/>
      <c r="AK959745" s="24"/>
      <c r="AL959745" s="24"/>
      <c r="AM959745" s="24"/>
      <c r="AN959745" s="24"/>
      <c r="AO959745" s="24"/>
      <c r="AP959745" s="69"/>
      <c r="AQ959745" s="24"/>
      <c r="AR959745" s="24"/>
      <c r="AS959745" s="24"/>
      <c r="AT959745" s="24"/>
    </row>
    <row r="959873" spans="6:46" ht="15" x14ac:dyDescent="0.15">
      <c r="F959873" s="24"/>
      <c r="G959873" s="24"/>
      <c r="H959873" s="24"/>
      <c r="I959873" s="24"/>
      <c r="J959873" s="24"/>
      <c r="K959873" s="24"/>
      <c r="L959873" s="24"/>
      <c r="M959873" s="24"/>
      <c r="N959873" s="24"/>
      <c r="O959873" s="24"/>
      <c r="P959873" s="24"/>
      <c r="Q959873" s="24"/>
      <c r="R959873" s="24"/>
      <c r="S959873" s="24"/>
      <c r="T959873" s="24"/>
      <c r="U959873" s="24"/>
      <c r="V959873" s="24"/>
      <c r="W959873" s="24"/>
      <c r="X959873" s="24"/>
      <c r="Y959873" s="24"/>
      <c r="Z959873" s="24"/>
      <c r="AA959873" s="24"/>
      <c r="AB959873" s="24"/>
      <c r="AC959873" s="24"/>
      <c r="AD959873" s="24"/>
      <c r="AE959873" s="24"/>
      <c r="AF959873" s="24"/>
      <c r="AG959873" s="24"/>
      <c r="AH959873" s="24"/>
      <c r="AI959873" s="24"/>
      <c r="AJ959873" s="24"/>
      <c r="AK959873" s="24"/>
      <c r="AL959873" s="24"/>
      <c r="AM959873" s="24"/>
      <c r="AN959873" s="24"/>
      <c r="AO959873" s="24"/>
      <c r="AP959873" s="69"/>
      <c r="AQ959873" s="24"/>
      <c r="AR959873" s="24"/>
      <c r="AS959873" s="24"/>
      <c r="AT959873" s="24"/>
    </row>
    <row r="960001" spans="6:46" ht="15" x14ac:dyDescent="0.15">
      <c r="F960001" s="24"/>
      <c r="G960001" s="24"/>
      <c r="H960001" s="24"/>
      <c r="I960001" s="24"/>
      <c r="J960001" s="24"/>
      <c r="K960001" s="24"/>
      <c r="L960001" s="24"/>
      <c r="M960001" s="24"/>
      <c r="N960001" s="24"/>
      <c r="O960001" s="24"/>
      <c r="P960001" s="24"/>
      <c r="Q960001" s="24"/>
      <c r="R960001" s="24"/>
      <c r="S960001" s="24"/>
      <c r="T960001" s="24"/>
      <c r="U960001" s="24"/>
      <c r="V960001" s="24"/>
      <c r="W960001" s="24"/>
      <c r="X960001" s="24"/>
      <c r="Y960001" s="24"/>
      <c r="Z960001" s="24"/>
      <c r="AA960001" s="24"/>
      <c r="AB960001" s="24"/>
      <c r="AC960001" s="24"/>
      <c r="AD960001" s="24"/>
      <c r="AE960001" s="24"/>
      <c r="AF960001" s="24"/>
      <c r="AG960001" s="24"/>
      <c r="AH960001" s="24"/>
      <c r="AI960001" s="24"/>
      <c r="AJ960001" s="24"/>
      <c r="AK960001" s="24"/>
      <c r="AL960001" s="24"/>
      <c r="AM960001" s="24"/>
      <c r="AN960001" s="24"/>
      <c r="AO960001" s="24"/>
      <c r="AP960001" s="69"/>
      <c r="AQ960001" s="24"/>
      <c r="AR960001" s="24"/>
      <c r="AS960001" s="24"/>
      <c r="AT960001" s="24"/>
    </row>
    <row r="960129" spans="6:46" ht="15" x14ac:dyDescent="0.15">
      <c r="F960129" s="24"/>
      <c r="G960129" s="24"/>
      <c r="H960129" s="24"/>
      <c r="I960129" s="24"/>
      <c r="J960129" s="24"/>
      <c r="K960129" s="24"/>
      <c r="L960129" s="24"/>
      <c r="M960129" s="24"/>
      <c r="N960129" s="24"/>
      <c r="O960129" s="24"/>
      <c r="P960129" s="24"/>
      <c r="Q960129" s="24"/>
      <c r="R960129" s="24"/>
      <c r="S960129" s="24"/>
      <c r="T960129" s="24"/>
      <c r="U960129" s="24"/>
      <c r="V960129" s="24"/>
      <c r="W960129" s="24"/>
      <c r="X960129" s="24"/>
      <c r="Y960129" s="24"/>
      <c r="Z960129" s="24"/>
      <c r="AA960129" s="24"/>
      <c r="AB960129" s="24"/>
      <c r="AC960129" s="24"/>
      <c r="AD960129" s="24"/>
      <c r="AE960129" s="24"/>
      <c r="AF960129" s="24"/>
      <c r="AG960129" s="24"/>
      <c r="AH960129" s="24"/>
      <c r="AI960129" s="24"/>
      <c r="AJ960129" s="24"/>
      <c r="AK960129" s="24"/>
      <c r="AL960129" s="24"/>
      <c r="AM960129" s="24"/>
      <c r="AN960129" s="24"/>
      <c r="AO960129" s="24"/>
      <c r="AP960129" s="69"/>
      <c r="AQ960129" s="24"/>
      <c r="AR960129" s="24"/>
      <c r="AS960129" s="24"/>
      <c r="AT960129" s="24"/>
    </row>
    <row r="960257" spans="6:46" ht="15" x14ac:dyDescent="0.15">
      <c r="F960257" s="24"/>
      <c r="G960257" s="24"/>
      <c r="H960257" s="24"/>
      <c r="I960257" s="24"/>
      <c r="J960257" s="24"/>
      <c r="K960257" s="24"/>
      <c r="L960257" s="24"/>
      <c r="M960257" s="24"/>
      <c r="N960257" s="24"/>
      <c r="O960257" s="24"/>
      <c r="P960257" s="24"/>
      <c r="Q960257" s="24"/>
      <c r="R960257" s="24"/>
      <c r="S960257" s="24"/>
      <c r="T960257" s="24"/>
      <c r="U960257" s="24"/>
      <c r="V960257" s="24"/>
      <c r="W960257" s="24"/>
      <c r="X960257" s="24"/>
      <c r="Y960257" s="24"/>
      <c r="Z960257" s="24"/>
      <c r="AA960257" s="24"/>
      <c r="AB960257" s="24"/>
      <c r="AC960257" s="24"/>
      <c r="AD960257" s="24"/>
      <c r="AE960257" s="24"/>
      <c r="AF960257" s="24"/>
      <c r="AG960257" s="24"/>
      <c r="AH960257" s="24"/>
      <c r="AI960257" s="24"/>
      <c r="AJ960257" s="24"/>
      <c r="AK960257" s="24"/>
      <c r="AL960257" s="24"/>
      <c r="AM960257" s="24"/>
      <c r="AN960257" s="24"/>
      <c r="AO960257" s="24"/>
      <c r="AP960257" s="69"/>
      <c r="AQ960257" s="24"/>
      <c r="AR960257" s="24"/>
      <c r="AS960257" s="24"/>
      <c r="AT960257" s="24"/>
    </row>
    <row r="960385" spans="6:46" ht="15" x14ac:dyDescent="0.15">
      <c r="F960385" s="24"/>
      <c r="G960385" s="24"/>
      <c r="H960385" s="24"/>
      <c r="I960385" s="24"/>
      <c r="J960385" s="24"/>
      <c r="K960385" s="24"/>
      <c r="L960385" s="24"/>
      <c r="M960385" s="24"/>
      <c r="N960385" s="24"/>
      <c r="O960385" s="24"/>
      <c r="P960385" s="24"/>
      <c r="Q960385" s="24"/>
      <c r="R960385" s="24"/>
      <c r="S960385" s="24"/>
      <c r="T960385" s="24"/>
      <c r="U960385" s="24"/>
      <c r="V960385" s="24"/>
      <c r="W960385" s="24"/>
      <c r="X960385" s="24"/>
      <c r="Y960385" s="24"/>
      <c r="Z960385" s="24"/>
      <c r="AA960385" s="24"/>
      <c r="AB960385" s="24"/>
      <c r="AC960385" s="24"/>
      <c r="AD960385" s="24"/>
      <c r="AE960385" s="24"/>
      <c r="AF960385" s="24"/>
      <c r="AG960385" s="24"/>
      <c r="AH960385" s="24"/>
      <c r="AI960385" s="24"/>
      <c r="AJ960385" s="24"/>
      <c r="AK960385" s="24"/>
      <c r="AL960385" s="24"/>
      <c r="AM960385" s="24"/>
      <c r="AN960385" s="24"/>
      <c r="AO960385" s="24"/>
      <c r="AP960385" s="69"/>
      <c r="AQ960385" s="24"/>
      <c r="AR960385" s="24"/>
      <c r="AS960385" s="24"/>
      <c r="AT960385" s="24"/>
    </row>
    <row r="960513" spans="6:46" ht="15" x14ac:dyDescent="0.15">
      <c r="F960513" s="24"/>
      <c r="G960513" s="24"/>
      <c r="H960513" s="24"/>
      <c r="I960513" s="24"/>
      <c r="J960513" s="24"/>
      <c r="K960513" s="24"/>
      <c r="L960513" s="24"/>
      <c r="M960513" s="24"/>
      <c r="N960513" s="24"/>
      <c r="O960513" s="24"/>
      <c r="P960513" s="24"/>
      <c r="Q960513" s="24"/>
      <c r="R960513" s="24"/>
      <c r="S960513" s="24"/>
      <c r="T960513" s="24"/>
      <c r="U960513" s="24"/>
      <c r="V960513" s="24"/>
      <c r="W960513" s="24"/>
      <c r="X960513" s="24"/>
      <c r="Y960513" s="24"/>
      <c r="Z960513" s="24"/>
      <c r="AA960513" s="24"/>
      <c r="AB960513" s="24"/>
      <c r="AC960513" s="24"/>
      <c r="AD960513" s="24"/>
      <c r="AE960513" s="24"/>
      <c r="AF960513" s="24"/>
      <c r="AG960513" s="24"/>
      <c r="AH960513" s="24"/>
      <c r="AI960513" s="24"/>
      <c r="AJ960513" s="24"/>
      <c r="AK960513" s="24"/>
      <c r="AL960513" s="24"/>
      <c r="AM960513" s="24"/>
      <c r="AN960513" s="24"/>
      <c r="AO960513" s="24"/>
      <c r="AP960513" s="69"/>
      <c r="AQ960513" s="24"/>
      <c r="AR960513" s="24"/>
      <c r="AS960513" s="24"/>
      <c r="AT960513" s="24"/>
    </row>
    <row r="960641" spans="6:46" ht="15" x14ac:dyDescent="0.15">
      <c r="F960641" s="24"/>
      <c r="G960641" s="24"/>
      <c r="H960641" s="24"/>
      <c r="I960641" s="24"/>
      <c r="J960641" s="24"/>
      <c r="K960641" s="24"/>
      <c r="L960641" s="24"/>
      <c r="M960641" s="24"/>
      <c r="N960641" s="24"/>
      <c r="O960641" s="24"/>
      <c r="P960641" s="24"/>
      <c r="Q960641" s="24"/>
      <c r="R960641" s="24"/>
      <c r="S960641" s="24"/>
      <c r="T960641" s="24"/>
      <c r="U960641" s="24"/>
      <c r="V960641" s="24"/>
      <c r="W960641" s="24"/>
      <c r="X960641" s="24"/>
      <c r="Y960641" s="24"/>
      <c r="Z960641" s="24"/>
      <c r="AA960641" s="24"/>
      <c r="AB960641" s="24"/>
      <c r="AC960641" s="24"/>
      <c r="AD960641" s="24"/>
      <c r="AE960641" s="24"/>
      <c r="AF960641" s="24"/>
      <c r="AG960641" s="24"/>
      <c r="AH960641" s="24"/>
      <c r="AI960641" s="24"/>
      <c r="AJ960641" s="24"/>
      <c r="AK960641" s="24"/>
      <c r="AL960641" s="24"/>
      <c r="AM960641" s="24"/>
      <c r="AN960641" s="24"/>
      <c r="AO960641" s="24"/>
      <c r="AP960641" s="69"/>
      <c r="AQ960641" s="24"/>
      <c r="AR960641" s="24"/>
      <c r="AS960641" s="24"/>
      <c r="AT960641" s="24"/>
    </row>
    <row r="960769" spans="6:46" ht="15" x14ac:dyDescent="0.15">
      <c r="F960769" s="24"/>
      <c r="G960769" s="24"/>
      <c r="H960769" s="24"/>
      <c r="I960769" s="24"/>
      <c r="J960769" s="24"/>
      <c r="K960769" s="24"/>
      <c r="L960769" s="24"/>
      <c r="M960769" s="24"/>
      <c r="N960769" s="24"/>
      <c r="O960769" s="24"/>
      <c r="P960769" s="24"/>
      <c r="Q960769" s="24"/>
      <c r="R960769" s="24"/>
      <c r="S960769" s="24"/>
      <c r="T960769" s="24"/>
      <c r="U960769" s="24"/>
      <c r="V960769" s="24"/>
      <c r="W960769" s="24"/>
      <c r="X960769" s="24"/>
      <c r="Y960769" s="24"/>
      <c r="Z960769" s="24"/>
      <c r="AA960769" s="24"/>
      <c r="AB960769" s="24"/>
      <c r="AC960769" s="24"/>
      <c r="AD960769" s="24"/>
      <c r="AE960769" s="24"/>
      <c r="AF960769" s="24"/>
      <c r="AG960769" s="24"/>
      <c r="AH960769" s="24"/>
      <c r="AI960769" s="24"/>
      <c r="AJ960769" s="24"/>
      <c r="AK960769" s="24"/>
      <c r="AL960769" s="24"/>
      <c r="AM960769" s="24"/>
      <c r="AN960769" s="24"/>
      <c r="AO960769" s="24"/>
      <c r="AP960769" s="69"/>
      <c r="AQ960769" s="24"/>
      <c r="AR960769" s="24"/>
      <c r="AS960769" s="24"/>
      <c r="AT960769" s="24"/>
    </row>
    <row r="960897" spans="6:46" ht="15" x14ac:dyDescent="0.15">
      <c r="F960897" s="24"/>
      <c r="G960897" s="24"/>
      <c r="H960897" s="24"/>
      <c r="I960897" s="24"/>
      <c r="J960897" s="24"/>
      <c r="K960897" s="24"/>
      <c r="L960897" s="24"/>
      <c r="M960897" s="24"/>
      <c r="N960897" s="24"/>
      <c r="O960897" s="24"/>
      <c r="P960897" s="24"/>
      <c r="Q960897" s="24"/>
      <c r="R960897" s="24"/>
      <c r="S960897" s="24"/>
      <c r="T960897" s="24"/>
      <c r="U960897" s="24"/>
      <c r="V960897" s="24"/>
      <c r="W960897" s="24"/>
      <c r="X960897" s="24"/>
      <c r="Y960897" s="24"/>
      <c r="Z960897" s="24"/>
      <c r="AA960897" s="24"/>
      <c r="AB960897" s="24"/>
      <c r="AC960897" s="24"/>
      <c r="AD960897" s="24"/>
      <c r="AE960897" s="24"/>
      <c r="AF960897" s="24"/>
      <c r="AG960897" s="24"/>
      <c r="AH960897" s="24"/>
      <c r="AI960897" s="24"/>
      <c r="AJ960897" s="24"/>
      <c r="AK960897" s="24"/>
      <c r="AL960897" s="24"/>
      <c r="AM960897" s="24"/>
      <c r="AN960897" s="24"/>
      <c r="AO960897" s="24"/>
      <c r="AP960897" s="69"/>
      <c r="AQ960897" s="24"/>
      <c r="AR960897" s="24"/>
      <c r="AS960897" s="24"/>
      <c r="AT960897" s="24"/>
    </row>
    <row r="961025" spans="6:46" ht="15" x14ac:dyDescent="0.15">
      <c r="F961025" s="24"/>
      <c r="G961025" s="24"/>
      <c r="H961025" s="24"/>
      <c r="I961025" s="24"/>
      <c r="J961025" s="24"/>
      <c r="K961025" s="24"/>
      <c r="L961025" s="24"/>
      <c r="M961025" s="24"/>
      <c r="N961025" s="24"/>
      <c r="O961025" s="24"/>
      <c r="P961025" s="24"/>
      <c r="Q961025" s="24"/>
      <c r="R961025" s="24"/>
      <c r="S961025" s="24"/>
      <c r="T961025" s="24"/>
      <c r="U961025" s="24"/>
      <c r="V961025" s="24"/>
      <c r="W961025" s="24"/>
      <c r="X961025" s="24"/>
      <c r="Y961025" s="24"/>
      <c r="Z961025" s="24"/>
      <c r="AA961025" s="24"/>
      <c r="AB961025" s="24"/>
      <c r="AC961025" s="24"/>
      <c r="AD961025" s="24"/>
      <c r="AE961025" s="24"/>
      <c r="AF961025" s="24"/>
      <c r="AG961025" s="24"/>
      <c r="AH961025" s="24"/>
      <c r="AI961025" s="24"/>
      <c r="AJ961025" s="24"/>
      <c r="AK961025" s="24"/>
      <c r="AL961025" s="24"/>
      <c r="AM961025" s="24"/>
      <c r="AN961025" s="24"/>
      <c r="AO961025" s="24"/>
      <c r="AP961025" s="69"/>
      <c r="AQ961025" s="24"/>
      <c r="AR961025" s="24"/>
      <c r="AS961025" s="24"/>
      <c r="AT961025" s="24"/>
    </row>
    <row r="961153" spans="6:46" ht="15" x14ac:dyDescent="0.15">
      <c r="F961153" s="24"/>
      <c r="G961153" s="24"/>
      <c r="H961153" s="24"/>
      <c r="I961153" s="24"/>
      <c r="J961153" s="24"/>
      <c r="K961153" s="24"/>
      <c r="L961153" s="24"/>
      <c r="M961153" s="24"/>
      <c r="N961153" s="24"/>
      <c r="O961153" s="24"/>
      <c r="P961153" s="24"/>
      <c r="Q961153" s="24"/>
      <c r="R961153" s="24"/>
      <c r="S961153" s="24"/>
      <c r="T961153" s="24"/>
      <c r="U961153" s="24"/>
      <c r="V961153" s="24"/>
      <c r="W961153" s="24"/>
      <c r="X961153" s="24"/>
      <c r="Y961153" s="24"/>
      <c r="Z961153" s="24"/>
      <c r="AA961153" s="24"/>
      <c r="AB961153" s="24"/>
      <c r="AC961153" s="24"/>
      <c r="AD961153" s="24"/>
      <c r="AE961153" s="24"/>
      <c r="AF961153" s="24"/>
      <c r="AG961153" s="24"/>
      <c r="AH961153" s="24"/>
      <c r="AI961153" s="24"/>
      <c r="AJ961153" s="24"/>
      <c r="AK961153" s="24"/>
      <c r="AL961153" s="24"/>
      <c r="AM961153" s="24"/>
      <c r="AN961153" s="24"/>
      <c r="AO961153" s="24"/>
      <c r="AP961153" s="69"/>
      <c r="AQ961153" s="24"/>
      <c r="AR961153" s="24"/>
      <c r="AS961153" s="24"/>
      <c r="AT961153" s="24"/>
    </row>
    <row r="961281" spans="6:46" ht="15" x14ac:dyDescent="0.15">
      <c r="F961281" s="24"/>
      <c r="G961281" s="24"/>
      <c r="H961281" s="24"/>
      <c r="I961281" s="24"/>
      <c r="J961281" s="24"/>
      <c r="K961281" s="24"/>
      <c r="L961281" s="24"/>
      <c r="M961281" s="24"/>
      <c r="N961281" s="24"/>
      <c r="O961281" s="24"/>
      <c r="P961281" s="24"/>
      <c r="Q961281" s="24"/>
      <c r="R961281" s="24"/>
      <c r="S961281" s="24"/>
      <c r="T961281" s="24"/>
      <c r="U961281" s="24"/>
      <c r="V961281" s="24"/>
      <c r="W961281" s="24"/>
      <c r="X961281" s="24"/>
      <c r="Y961281" s="24"/>
      <c r="Z961281" s="24"/>
      <c r="AA961281" s="24"/>
      <c r="AB961281" s="24"/>
      <c r="AC961281" s="24"/>
      <c r="AD961281" s="24"/>
      <c r="AE961281" s="24"/>
      <c r="AF961281" s="24"/>
      <c r="AG961281" s="24"/>
      <c r="AH961281" s="24"/>
      <c r="AI961281" s="24"/>
      <c r="AJ961281" s="24"/>
      <c r="AK961281" s="24"/>
      <c r="AL961281" s="24"/>
      <c r="AM961281" s="24"/>
      <c r="AN961281" s="24"/>
      <c r="AO961281" s="24"/>
      <c r="AP961281" s="69"/>
      <c r="AQ961281" s="24"/>
      <c r="AR961281" s="24"/>
      <c r="AS961281" s="24"/>
      <c r="AT961281" s="24"/>
    </row>
    <row r="961409" spans="6:46" ht="15" x14ac:dyDescent="0.15">
      <c r="F961409" s="24"/>
      <c r="G961409" s="24"/>
      <c r="H961409" s="24"/>
      <c r="I961409" s="24"/>
      <c r="J961409" s="24"/>
      <c r="K961409" s="24"/>
      <c r="L961409" s="24"/>
      <c r="M961409" s="24"/>
      <c r="N961409" s="24"/>
      <c r="O961409" s="24"/>
      <c r="P961409" s="24"/>
      <c r="Q961409" s="24"/>
      <c r="R961409" s="24"/>
      <c r="S961409" s="24"/>
      <c r="T961409" s="24"/>
      <c r="U961409" s="24"/>
      <c r="V961409" s="24"/>
      <c r="W961409" s="24"/>
      <c r="X961409" s="24"/>
      <c r="Y961409" s="24"/>
      <c r="Z961409" s="24"/>
      <c r="AA961409" s="24"/>
      <c r="AB961409" s="24"/>
      <c r="AC961409" s="24"/>
      <c r="AD961409" s="24"/>
      <c r="AE961409" s="24"/>
      <c r="AF961409" s="24"/>
      <c r="AG961409" s="24"/>
      <c r="AH961409" s="24"/>
      <c r="AI961409" s="24"/>
      <c r="AJ961409" s="24"/>
      <c r="AK961409" s="24"/>
      <c r="AL961409" s="24"/>
      <c r="AM961409" s="24"/>
      <c r="AN961409" s="24"/>
      <c r="AO961409" s="24"/>
      <c r="AP961409" s="69"/>
      <c r="AQ961409" s="24"/>
      <c r="AR961409" s="24"/>
      <c r="AS961409" s="24"/>
      <c r="AT961409" s="24"/>
    </row>
    <row r="961537" spans="6:46" ht="15" x14ac:dyDescent="0.15">
      <c r="F961537" s="24"/>
      <c r="G961537" s="24"/>
      <c r="H961537" s="24"/>
      <c r="I961537" s="24"/>
      <c r="J961537" s="24"/>
      <c r="K961537" s="24"/>
      <c r="L961537" s="24"/>
      <c r="M961537" s="24"/>
      <c r="N961537" s="24"/>
      <c r="O961537" s="24"/>
      <c r="P961537" s="24"/>
      <c r="Q961537" s="24"/>
      <c r="R961537" s="24"/>
      <c r="S961537" s="24"/>
      <c r="T961537" s="24"/>
      <c r="U961537" s="24"/>
      <c r="V961537" s="24"/>
      <c r="W961537" s="24"/>
      <c r="X961537" s="24"/>
      <c r="Y961537" s="24"/>
      <c r="Z961537" s="24"/>
      <c r="AA961537" s="24"/>
      <c r="AB961537" s="24"/>
      <c r="AC961537" s="24"/>
      <c r="AD961537" s="24"/>
      <c r="AE961537" s="24"/>
      <c r="AF961537" s="24"/>
      <c r="AG961537" s="24"/>
      <c r="AH961537" s="24"/>
      <c r="AI961537" s="24"/>
      <c r="AJ961537" s="24"/>
      <c r="AK961537" s="24"/>
      <c r="AL961537" s="24"/>
      <c r="AM961537" s="24"/>
      <c r="AN961537" s="24"/>
      <c r="AO961537" s="24"/>
      <c r="AP961537" s="69"/>
      <c r="AQ961537" s="24"/>
      <c r="AR961537" s="24"/>
      <c r="AS961537" s="24"/>
      <c r="AT961537" s="24"/>
    </row>
    <row r="961665" spans="6:46" ht="15" x14ac:dyDescent="0.15">
      <c r="F961665" s="24"/>
      <c r="G961665" s="24"/>
      <c r="H961665" s="24"/>
      <c r="I961665" s="24"/>
      <c r="J961665" s="24"/>
      <c r="K961665" s="24"/>
      <c r="L961665" s="24"/>
      <c r="M961665" s="24"/>
      <c r="N961665" s="24"/>
      <c r="O961665" s="24"/>
      <c r="P961665" s="24"/>
      <c r="Q961665" s="24"/>
      <c r="R961665" s="24"/>
      <c r="S961665" s="24"/>
      <c r="T961665" s="24"/>
      <c r="U961665" s="24"/>
      <c r="V961665" s="24"/>
      <c r="W961665" s="24"/>
      <c r="X961665" s="24"/>
      <c r="Y961665" s="24"/>
      <c r="Z961665" s="24"/>
      <c r="AA961665" s="24"/>
      <c r="AB961665" s="24"/>
      <c r="AC961665" s="24"/>
      <c r="AD961665" s="24"/>
      <c r="AE961665" s="24"/>
      <c r="AF961665" s="24"/>
      <c r="AG961665" s="24"/>
      <c r="AH961665" s="24"/>
      <c r="AI961665" s="24"/>
      <c r="AJ961665" s="24"/>
      <c r="AK961665" s="24"/>
      <c r="AL961665" s="24"/>
      <c r="AM961665" s="24"/>
      <c r="AN961665" s="24"/>
      <c r="AO961665" s="24"/>
      <c r="AP961665" s="69"/>
      <c r="AQ961665" s="24"/>
      <c r="AR961665" s="24"/>
      <c r="AS961665" s="24"/>
      <c r="AT961665" s="24"/>
    </row>
    <row r="961793" spans="6:46" ht="15" x14ac:dyDescent="0.15">
      <c r="F961793" s="24"/>
      <c r="G961793" s="24"/>
      <c r="H961793" s="24"/>
      <c r="I961793" s="24"/>
      <c r="J961793" s="24"/>
      <c r="K961793" s="24"/>
      <c r="L961793" s="24"/>
      <c r="M961793" s="24"/>
      <c r="N961793" s="24"/>
      <c r="O961793" s="24"/>
      <c r="P961793" s="24"/>
      <c r="Q961793" s="24"/>
      <c r="R961793" s="24"/>
      <c r="S961793" s="24"/>
      <c r="T961793" s="24"/>
      <c r="U961793" s="24"/>
      <c r="V961793" s="24"/>
      <c r="W961793" s="24"/>
      <c r="X961793" s="24"/>
      <c r="Y961793" s="24"/>
      <c r="Z961793" s="24"/>
      <c r="AA961793" s="24"/>
      <c r="AB961793" s="24"/>
      <c r="AC961793" s="24"/>
      <c r="AD961793" s="24"/>
      <c r="AE961793" s="24"/>
      <c r="AF961793" s="24"/>
      <c r="AG961793" s="24"/>
      <c r="AH961793" s="24"/>
      <c r="AI961793" s="24"/>
      <c r="AJ961793" s="24"/>
      <c r="AK961793" s="24"/>
      <c r="AL961793" s="24"/>
      <c r="AM961793" s="24"/>
      <c r="AN961793" s="24"/>
      <c r="AO961793" s="24"/>
      <c r="AP961793" s="69"/>
      <c r="AQ961793" s="24"/>
      <c r="AR961793" s="24"/>
      <c r="AS961793" s="24"/>
      <c r="AT961793" s="24"/>
    </row>
    <row r="961921" spans="6:46" ht="15" x14ac:dyDescent="0.15">
      <c r="F961921" s="24"/>
      <c r="G961921" s="24"/>
      <c r="H961921" s="24"/>
      <c r="I961921" s="24"/>
      <c r="J961921" s="24"/>
      <c r="K961921" s="24"/>
      <c r="L961921" s="24"/>
      <c r="M961921" s="24"/>
      <c r="N961921" s="24"/>
      <c r="O961921" s="24"/>
      <c r="P961921" s="24"/>
      <c r="Q961921" s="24"/>
      <c r="R961921" s="24"/>
      <c r="S961921" s="24"/>
      <c r="T961921" s="24"/>
      <c r="U961921" s="24"/>
      <c r="V961921" s="24"/>
      <c r="W961921" s="24"/>
      <c r="X961921" s="24"/>
      <c r="Y961921" s="24"/>
      <c r="Z961921" s="24"/>
      <c r="AA961921" s="24"/>
      <c r="AB961921" s="24"/>
      <c r="AC961921" s="24"/>
      <c r="AD961921" s="24"/>
      <c r="AE961921" s="24"/>
      <c r="AF961921" s="24"/>
      <c r="AG961921" s="24"/>
      <c r="AH961921" s="24"/>
      <c r="AI961921" s="24"/>
      <c r="AJ961921" s="24"/>
      <c r="AK961921" s="24"/>
      <c r="AL961921" s="24"/>
      <c r="AM961921" s="24"/>
      <c r="AN961921" s="24"/>
      <c r="AO961921" s="24"/>
      <c r="AP961921" s="69"/>
      <c r="AQ961921" s="24"/>
      <c r="AR961921" s="24"/>
      <c r="AS961921" s="24"/>
      <c r="AT961921" s="24"/>
    </row>
    <row r="962049" spans="6:46" ht="15" x14ac:dyDescent="0.15">
      <c r="F962049" s="24"/>
      <c r="G962049" s="24"/>
      <c r="H962049" s="24"/>
      <c r="I962049" s="24"/>
      <c r="J962049" s="24"/>
      <c r="K962049" s="24"/>
      <c r="L962049" s="24"/>
      <c r="M962049" s="24"/>
      <c r="N962049" s="24"/>
      <c r="O962049" s="24"/>
      <c r="P962049" s="24"/>
      <c r="Q962049" s="24"/>
      <c r="R962049" s="24"/>
      <c r="S962049" s="24"/>
      <c r="T962049" s="24"/>
      <c r="U962049" s="24"/>
      <c r="V962049" s="24"/>
      <c r="W962049" s="24"/>
      <c r="X962049" s="24"/>
      <c r="Y962049" s="24"/>
      <c r="Z962049" s="24"/>
      <c r="AA962049" s="24"/>
      <c r="AB962049" s="24"/>
      <c r="AC962049" s="24"/>
      <c r="AD962049" s="24"/>
      <c r="AE962049" s="24"/>
      <c r="AF962049" s="24"/>
      <c r="AG962049" s="24"/>
      <c r="AH962049" s="24"/>
      <c r="AI962049" s="24"/>
      <c r="AJ962049" s="24"/>
      <c r="AK962049" s="24"/>
      <c r="AL962049" s="24"/>
      <c r="AM962049" s="24"/>
      <c r="AN962049" s="24"/>
      <c r="AO962049" s="24"/>
      <c r="AP962049" s="69"/>
      <c r="AQ962049" s="24"/>
      <c r="AR962049" s="24"/>
      <c r="AS962049" s="24"/>
      <c r="AT962049" s="24"/>
    </row>
    <row r="962177" spans="6:46" ht="15" x14ac:dyDescent="0.15">
      <c r="F962177" s="24"/>
      <c r="G962177" s="24"/>
      <c r="H962177" s="24"/>
      <c r="I962177" s="24"/>
      <c r="J962177" s="24"/>
      <c r="K962177" s="24"/>
      <c r="L962177" s="24"/>
      <c r="M962177" s="24"/>
      <c r="N962177" s="24"/>
      <c r="O962177" s="24"/>
      <c r="P962177" s="24"/>
      <c r="Q962177" s="24"/>
      <c r="R962177" s="24"/>
      <c r="S962177" s="24"/>
      <c r="T962177" s="24"/>
      <c r="U962177" s="24"/>
      <c r="V962177" s="24"/>
      <c r="W962177" s="24"/>
      <c r="X962177" s="24"/>
      <c r="Y962177" s="24"/>
      <c r="Z962177" s="24"/>
      <c r="AA962177" s="24"/>
      <c r="AB962177" s="24"/>
      <c r="AC962177" s="24"/>
      <c r="AD962177" s="24"/>
      <c r="AE962177" s="24"/>
      <c r="AF962177" s="24"/>
      <c r="AG962177" s="24"/>
      <c r="AH962177" s="24"/>
      <c r="AI962177" s="24"/>
      <c r="AJ962177" s="24"/>
      <c r="AK962177" s="24"/>
      <c r="AL962177" s="24"/>
      <c r="AM962177" s="24"/>
      <c r="AN962177" s="24"/>
      <c r="AO962177" s="24"/>
      <c r="AP962177" s="69"/>
      <c r="AQ962177" s="24"/>
      <c r="AR962177" s="24"/>
      <c r="AS962177" s="24"/>
      <c r="AT962177" s="24"/>
    </row>
    <row r="962305" spans="6:46" ht="15" x14ac:dyDescent="0.15">
      <c r="F962305" s="24"/>
      <c r="G962305" s="24"/>
      <c r="H962305" s="24"/>
      <c r="I962305" s="24"/>
      <c r="J962305" s="24"/>
      <c r="K962305" s="24"/>
      <c r="L962305" s="24"/>
      <c r="M962305" s="24"/>
      <c r="N962305" s="24"/>
      <c r="O962305" s="24"/>
      <c r="P962305" s="24"/>
      <c r="Q962305" s="24"/>
      <c r="R962305" s="24"/>
      <c r="S962305" s="24"/>
      <c r="T962305" s="24"/>
      <c r="U962305" s="24"/>
      <c r="V962305" s="24"/>
      <c r="W962305" s="24"/>
      <c r="X962305" s="24"/>
      <c r="Y962305" s="24"/>
      <c r="Z962305" s="24"/>
      <c r="AA962305" s="24"/>
      <c r="AB962305" s="24"/>
      <c r="AC962305" s="24"/>
      <c r="AD962305" s="24"/>
      <c r="AE962305" s="24"/>
      <c r="AF962305" s="24"/>
      <c r="AG962305" s="24"/>
      <c r="AH962305" s="24"/>
      <c r="AI962305" s="24"/>
      <c r="AJ962305" s="24"/>
      <c r="AK962305" s="24"/>
      <c r="AL962305" s="24"/>
      <c r="AM962305" s="24"/>
      <c r="AN962305" s="24"/>
      <c r="AO962305" s="24"/>
      <c r="AP962305" s="69"/>
      <c r="AQ962305" s="24"/>
      <c r="AR962305" s="24"/>
      <c r="AS962305" s="24"/>
      <c r="AT962305" s="24"/>
    </row>
    <row r="962433" spans="6:46" ht="15" x14ac:dyDescent="0.15">
      <c r="F962433" s="24"/>
      <c r="G962433" s="24"/>
      <c r="H962433" s="24"/>
      <c r="I962433" s="24"/>
      <c r="J962433" s="24"/>
      <c r="K962433" s="24"/>
      <c r="L962433" s="24"/>
      <c r="M962433" s="24"/>
      <c r="N962433" s="24"/>
      <c r="O962433" s="24"/>
      <c r="P962433" s="24"/>
      <c r="Q962433" s="24"/>
      <c r="R962433" s="24"/>
      <c r="S962433" s="24"/>
      <c r="T962433" s="24"/>
      <c r="U962433" s="24"/>
      <c r="V962433" s="24"/>
      <c r="W962433" s="24"/>
      <c r="X962433" s="24"/>
      <c r="Y962433" s="24"/>
      <c r="Z962433" s="24"/>
      <c r="AA962433" s="24"/>
      <c r="AB962433" s="24"/>
      <c r="AC962433" s="24"/>
      <c r="AD962433" s="24"/>
      <c r="AE962433" s="24"/>
      <c r="AF962433" s="24"/>
      <c r="AG962433" s="24"/>
      <c r="AH962433" s="24"/>
      <c r="AI962433" s="24"/>
      <c r="AJ962433" s="24"/>
      <c r="AK962433" s="24"/>
      <c r="AL962433" s="24"/>
      <c r="AM962433" s="24"/>
      <c r="AN962433" s="24"/>
      <c r="AO962433" s="24"/>
      <c r="AP962433" s="69"/>
      <c r="AQ962433" s="24"/>
      <c r="AR962433" s="24"/>
      <c r="AS962433" s="24"/>
      <c r="AT962433" s="24"/>
    </row>
    <row r="962561" spans="6:46" ht="15" x14ac:dyDescent="0.15">
      <c r="F962561" s="24"/>
      <c r="G962561" s="24"/>
      <c r="H962561" s="24"/>
      <c r="I962561" s="24"/>
      <c r="J962561" s="24"/>
      <c r="K962561" s="24"/>
      <c r="L962561" s="24"/>
      <c r="M962561" s="24"/>
      <c r="N962561" s="24"/>
      <c r="O962561" s="24"/>
      <c r="P962561" s="24"/>
      <c r="Q962561" s="24"/>
      <c r="R962561" s="24"/>
      <c r="S962561" s="24"/>
      <c r="T962561" s="24"/>
      <c r="U962561" s="24"/>
      <c r="V962561" s="24"/>
      <c r="W962561" s="24"/>
      <c r="X962561" s="24"/>
      <c r="Y962561" s="24"/>
      <c r="Z962561" s="24"/>
      <c r="AA962561" s="24"/>
      <c r="AB962561" s="24"/>
      <c r="AC962561" s="24"/>
      <c r="AD962561" s="24"/>
      <c r="AE962561" s="24"/>
      <c r="AF962561" s="24"/>
      <c r="AG962561" s="24"/>
      <c r="AH962561" s="24"/>
      <c r="AI962561" s="24"/>
      <c r="AJ962561" s="24"/>
      <c r="AK962561" s="24"/>
      <c r="AL962561" s="24"/>
      <c r="AM962561" s="24"/>
      <c r="AN962561" s="24"/>
      <c r="AO962561" s="24"/>
      <c r="AP962561" s="69"/>
      <c r="AQ962561" s="24"/>
      <c r="AR962561" s="24"/>
      <c r="AS962561" s="24"/>
      <c r="AT962561" s="24"/>
    </row>
    <row r="962689" spans="6:46" ht="15" x14ac:dyDescent="0.15">
      <c r="F962689" s="24"/>
      <c r="G962689" s="24"/>
      <c r="H962689" s="24"/>
      <c r="I962689" s="24"/>
      <c r="J962689" s="24"/>
      <c r="K962689" s="24"/>
      <c r="L962689" s="24"/>
      <c r="M962689" s="24"/>
      <c r="N962689" s="24"/>
      <c r="O962689" s="24"/>
      <c r="P962689" s="24"/>
      <c r="Q962689" s="24"/>
      <c r="R962689" s="24"/>
      <c r="S962689" s="24"/>
      <c r="T962689" s="24"/>
      <c r="U962689" s="24"/>
      <c r="V962689" s="24"/>
      <c r="W962689" s="24"/>
      <c r="X962689" s="24"/>
      <c r="Y962689" s="24"/>
      <c r="Z962689" s="24"/>
      <c r="AA962689" s="24"/>
      <c r="AB962689" s="24"/>
      <c r="AC962689" s="24"/>
      <c r="AD962689" s="24"/>
      <c r="AE962689" s="24"/>
      <c r="AF962689" s="24"/>
      <c r="AG962689" s="24"/>
      <c r="AH962689" s="24"/>
      <c r="AI962689" s="24"/>
      <c r="AJ962689" s="24"/>
      <c r="AK962689" s="24"/>
      <c r="AL962689" s="24"/>
      <c r="AM962689" s="24"/>
      <c r="AN962689" s="24"/>
      <c r="AO962689" s="24"/>
      <c r="AP962689" s="69"/>
      <c r="AQ962689" s="24"/>
      <c r="AR962689" s="24"/>
      <c r="AS962689" s="24"/>
      <c r="AT962689" s="24"/>
    </row>
    <row r="962817" spans="6:46" ht="15" x14ac:dyDescent="0.15">
      <c r="F962817" s="24"/>
      <c r="G962817" s="24"/>
      <c r="H962817" s="24"/>
      <c r="I962817" s="24"/>
      <c r="J962817" s="24"/>
      <c r="K962817" s="24"/>
      <c r="L962817" s="24"/>
      <c r="M962817" s="24"/>
      <c r="N962817" s="24"/>
      <c r="O962817" s="24"/>
      <c r="P962817" s="24"/>
      <c r="Q962817" s="24"/>
      <c r="R962817" s="24"/>
      <c r="S962817" s="24"/>
      <c r="T962817" s="24"/>
      <c r="U962817" s="24"/>
      <c r="V962817" s="24"/>
      <c r="W962817" s="24"/>
      <c r="X962817" s="24"/>
      <c r="Y962817" s="24"/>
      <c r="Z962817" s="24"/>
      <c r="AA962817" s="24"/>
      <c r="AB962817" s="24"/>
      <c r="AC962817" s="24"/>
      <c r="AD962817" s="24"/>
      <c r="AE962817" s="24"/>
      <c r="AF962817" s="24"/>
      <c r="AG962817" s="24"/>
      <c r="AH962817" s="24"/>
      <c r="AI962817" s="24"/>
      <c r="AJ962817" s="24"/>
      <c r="AK962817" s="24"/>
      <c r="AL962817" s="24"/>
      <c r="AM962817" s="24"/>
      <c r="AN962817" s="24"/>
      <c r="AO962817" s="24"/>
      <c r="AP962817" s="69"/>
      <c r="AQ962817" s="24"/>
      <c r="AR962817" s="24"/>
      <c r="AS962817" s="24"/>
      <c r="AT962817" s="24"/>
    </row>
    <row r="962945" spans="6:46" ht="15" x14ac:dyDescent="0.15">
      <c r="F962945" s="24"/>
      <c r="G962945" s="24"/>
      <c r="H962945" s="24"/>
      <c r="I962945" s="24"/>
      <c r="J962945" s="24"/>
      <c r="K962945" s="24"/>
      <c r="L962945" s="24"/>
      <c r="M962945" s="24"/>
      <c r="N962945" s="24"/>
      <c r="O962945" s="24"/>
      <c r="P962945" s="24"/>
      <c r="Q962945" s="24"/>
      <c r="R962945" s="24"/>
      <c r="S962945" s="24"/>
      <c r="T962945" s="24"/>
      <c r="U962945" s="24"/>
      <c r="V962945" s="24"/>
      <c r="W962945" s="24"/>
      <c r="X962945" s="24"/>
      <c r="Y962945" s="24"/>
      <c r="Z962945" s="24"/>
      <c r="AA962945" s="24"/>
      <c r="AB962945" s="24"/>
      <c r="AC962945" s="24"/>
      <c r="AD962945" s="24"/>
      <c r="AE962945" s="24"/>
      <c r="AF962945" s="24"/>
      <c r="AG962945" s="24"/>
      <c r="AH962945" s="24"/>
      <c r="AI962945" s="24"/>
      <c r="AJ962945" s="24"/>
      <c r="AK962945" s="24"/>
      <c r="AL962945" s="24"/>
      <c r="AM962945" s="24"/>
      <c r="AN962945" s="24"/>
      <c r="AO962945" s="24"/>
      <c r="AP962945" s="69"/>
      <c r="AQ962945" s="24"/>
      <c r="AR962945" s="24"/>
      <c r="AS962945" s="24"/>
      <c r="AT962945" s="24"/>
    </row>
    <row r="963073" spans="6:46" ht="15" x14ac:dyDescent="0.15">
      <c r="F963073" s="24"/>
      <c r="G963073" s="24"/>
      <c r="H963073" s="24"/>
      <c r="I963073" s="24"/>
      <c r="J963073" s="24"/>
      <c r="K963073" s="24"/>
      <c r="L963073" s="24"/>
      <c r="M963073" s="24"/>
      <c r="N963073" s="24"/>
      <c r="O963073" s="24"/>
      <c r="P963073" s="24"/>
      <c r="Q963073" s="24"/>
      <c r="R963073" s="24"/>
      <c r="S963073" s="24"/>
      <c r="T963073" s="24"/>
      <c r="U963073" s="24"/>
      <c r="V963073" s="24"/>
      <c r="W963073" s="24"/>
      <c r="X963073" s="24"/>
      <c r="Y963073" s="24"/>
      <c r="Z963073" s="24"/>
      <c r="AA963073" s="24"/>
      <c r="AB963073" s="24"/>
      <c r="AC963073" s="24"/>
      <c r="AD963073" s="24"/>
      <c r="AE963073" s="24"/>
      <c r="AF963073" s="24"/>
      <c r="AG963073" s="24"/>
      <c r="AH963073" s="24"/>
      <c r="AI963073" s="24"/>
      <c r="AJ963073" s="24"/>
      <c r="AK963073" s="24"/>
      <c r="AL963073" s="24"/>
      <c r="AM963073" s="24"/>
      <c r="AN963073" s="24"/>
      <c r="AO963073" s="24"/>
      <c r="AP963073" s="69"/>
      <c r="AQ963073" s="24"/>
      <c r="AR963073" s="24"/>
      <c r="AS963073" s="24"/>
      <c r="AT963073" s="24"/>
    </row>
    <row r="963201" spans="6:46" ht="15" x14ac:dyDescent="0.15">
      <c r="F963201" s="24"/>
      <c r="G963201" s="24"/>
      <c r="H963201" s="24"/>
      <c r="I963201" s="24"/>
      <c r="J963201" s="24"/>
      <c r="K963201" s="24"/>
      <c r="L963201" s="24"/>
      <c r="M963201" s="24"/>
      <c r="N963201" s="24"/>
      <c r="O963201" s="24"/>
      <c r="P963201" s="24"/>
      <c r="Q963201" s="24"/>
      <c r="R963201" s="24"/>
      <c r="S963201" s="24"/>
      <c r="T963201" s="24"/>
      <c r="U963201" s="24"/>
      <c r="V963201" s="24"/>
      <c r="W963201" s="24"/>
      <c r="X963201" s="24"/>
      <c r="Y963201" s="24"/>
      <c r="Z963201" s="24"/>
      <c r="AA963201" s="24"/>
      <c r="AB963201" s="24"/>
      <c r="AC963201" s="24"/>
      <c r="AD963201" s="24"/>
      <c r="AE963201" s="24"/>
      <c r="AF963201" s="24"/>
      <c r="AG963201" s="24"/>
      <c r="AH963201" s="24"/>
      <c r="AI963201" s="24"/>
      <c r="AJ963201" s="24"/>
      <c r="AK963201" s="24"/>
      <c r="AL963201" s="24"/>
      <c r="AM963201" s="24"/>
      <c r="AN963201" s="24"/>
      <c r="AO963201" s="24"/>
      <c r="AP963201" s="69"/>
      <c r="AQ963201" s="24"/>
      <c r="AR963201" s="24"/>
      <c r="AS963201" s="24"/>
      <c r="AT963201" s="24"/>
    </row>
    <row r="963329" spans="6:46" ht="15" x14ac:dyDescent="0.15">
      <c r="F963329" s="24"/>
      <c r="G963329" s="24"/>
      <c r="H963329" s="24"/>
      <c r="I963329" s="24"/>
      <c r="J963329" s="24"/>
      <c r="K963329" s="24"/>
      <c r="L963329" s="24"/>
      <c r="M963329" s="24"/>
      <c r="N963329" s="24"/>
      <c r="O963329" s="24"/>
      <c r="P963329" s="24"/>
      <c r="Q963329" s="24"/>
      <c r="R963329" s="24"/>
      <c r="S963329" s="24"/>
      <c r="T963329" s="24"/>
      <c r="U963329" s="24"/>
      <c r="V963329" s="24"/>
      <c r="W963329" s="24"/>
      <c r="X963329" s="24"/>
      <c r="Y963329" s="24"/>
      <c r="Z963329" s="24"/>
      <c r="AA963329" s="24"/>
      <c r="AB963329" s="24"/>
      <c r="AC963329" s="24"/>
      <c r="AD963329" s="24"/>
      <c r="AE963329" s="24"/>
      <c r="AF963329" s="24"/>
      <c r="AG963329" s="24"/>
      <c r="AH963329" s="24"/>
      <c r="AI963329" s="24"/>
      <c r="AJ963329" s="24"/>
      <c r="AK963329" s="24"/>
      <c r="AL963329" s="24"/>
      <c r="AM963329" s="24"/>
      <c r="AN963329" s="24"/>
      <c r="AO963329" s="24"/>
      <c r="AP963329" s="69"/>
      <c r="AQ963329" s="24"/>
      <c r="AR963329" s="24"/>
      <c r="AS963329" s="24"/>
      <c r="AT963329" s="24"/>
    </row>
    <row r="963457" spans="6:46" ht="15" x14ac:dyDescent="0.15">
      <c r="F963457" s="24"/>
      <c r="G963457" s="24"/>
      <c r="H963457" s="24"/>
      <c r="I963457" s="24"/>
      <c r="J963457" s="24"/>
      <c r="K963457" s="24"/>
      <c r="L963457" s="24"/>
      <c r="M963457" s="24"/>
      <c r="N963457" s="24"/>
      <c r="O963457" s="24"/>
      <c r="P963457" s="24"/>
      <c r="Q963457" s="24"/>
      <c r="R963457" s="24"/>
      <c r="S963457" s="24"/>
      <c r="T963457" s="24"/>
      <c r="U963457" s="24"/>
      <c r="V963457" s="24"/>
      <c r="W963457" s="24"/>
      <c r="X963457" s="24"/>
      <c r="Y963457" s="24"/>
      <c r="Z963457" s="24"/>
      <c r="AA963457" s="24"/>
      <c r="AB963457" s="24"/>
      <c r="AC963457" s="24"/>
      <c r="AD963457" s="24"/>
      <c r="AE963457" s="24"/>
      <c r="AF963457" s="24"/>
      <c r="AG963457" s="24"/>
      <c r="AH963457" s="24"/>
      <c r="AI963457" s="24"/>
      <c r="AJ963457" s="24"/>
      <c r="AK963457" s="24"/>
      <c r="AL963457" s="24"/>
      <c r="AM963457" s="24"/>
      <c r="AN963457" s="24"/>
      <c r="AO963457" s="24"/>
      <c r="AP963457" s="69"/>
      <c r="AQ963457" s="24"/>
      <c r="AR963457" s="24"/>
      <c r="AS963457" s="24"/>
      <c r="AT963457" s="24"/>
    </row>
    <row r="963585" spans="6:46" ht="15" x14ac:dyDescent="0.15">
      <c r="F963585" s="24"/>
      <c r="G963585" s="24"/>
      <c r="H963585" s="24"/>
      <c r="I963585" s="24"/>
      <c r="J963585" s="24"/>
      <c r="K963585" s="24"/>
      <c r="L963585" s="24"/>
      <c r="M963585" s="24"/>
      <c r="N963585" s="24"/>
      <c r="O963585" s="24"/>
      <c r="P963585" s="24"/>
      <c r="Q963585" s="24"/>
      <c r="R963585" s="24"/>
      <c r="S963585" s="24"/>
      <c r="T963585" s="24"/>
      <c r="U963585" s="24"/>
      <c r="V963585" s="24"/>
      <c r="W963585" s="24"/>
      <c r="X963585" s="24"/>
      <c r="Y963585" s="24"/>
      <c r="Z963585" s="24"/>
      <c r="AA963585" s="24"/>
      <c r="AB963585" s="24"/>
      <c r="AC963585" s="24"/>
      <c r="AD963585" s="24"/>
      <c r="AE963585" s="24"/>
      <c r="AF963585" s="24"/>
      <c r="AG963585" s="24"/>
      <c r="AH963585" s="24"/>
      <c r="AI963585" s="24"/>
      <c r="AJ963585" s="24"/>
      <c r="AK963585" s="24"/>
      <c r="AL963585" s="24"/>
      <c r="AM963585" s="24"/>
      <c r="AN963585" s="24"/>
      <c r="AO963585" s="24"/>
      <c r="AP963585" s="69"/>
      <c r="AQ963585" s="24"/>
      <c r="AR963585" s="24"/>
      <c r="AS963585" s="24"/>
      <c r="AT963585" s="24"/>
    </row>
    <row r="963713" spans="6:46" ht="15" x14ac:dyDescent="0.15">
      <c r="F963713" s="24"/>
      <c r="G963713" s="24"/>
      <c r="H963713" s="24"/>
      <c r="I963713" s="24"/>
      <c r="J963713" s="24"/>
      <c r="K963713" s="24"/>
      <c r="L963713" s="24"/>
      <c r="M963713" s="24"/>
      <c r="N963713" s="24"/>
      <c r="O963713" s="24"/>
      <c r="P963713" s="24"/>
      <c r="Q963713" s="24"/>
      <c r="R963713" s="24"/>
      <c r="S963713" s="24"/>
      <c r="T963713" s="24"/>
      <c r="U963713" s="24"/>
      <c r="V963713" s="24"/>
      <c r="W963713" s="24"/>
      <c r="X963713" s="24"/>
      <c r="Y963713" s="24"/>
      <c r="Z963713" s="24"/>
      <c r="AA963713" s="24"/>
      <c r="AB963713" s="24"/>
      <c r="AC963713" s="24"/>
      <c r="AD963713" s="24"/>
      <c r="AE963713" s="24"/>
      <c r="AF963713" s="24"/>
      <c r="AG963713" s="24"/>
      <c r="AH963713" s="24"/>
      <c r="AI963713" s="24"/>
      <c r="AJ963713" s="24"/>
      <c r="AK963713" s="24"/>
      <c r="AL963713" s="24"/>
      <c r="AM963713" s="24"/>
      <c r="AN963713" s="24"/>
      <c r="AO963713" s="24"/>
      <c r="AP963713" s="69"/>
      <c r="AQ963713" s="24"/>
      <c r="AR963713" s="24"/>
      <c r="AS963713" s="24"/>
      <c r="AT963713" s="24"/>
    </row>
    <row r="963841" spans="6:46" ht="15" x14ac:dyDescent="0.15">
      <c r="F963841" s="24"/>
      <c r="G963841" s="24"/>
      <c r="H963841" s="24"/>
      <c r="I963841" s="24"/>
      <c r="J963841" s="24"/>
      <c r="K963841" s="24"/>
      <c r="L963841" s="24"/>
      <c r="M963841" s="24"/>
      <c r="N963841" s="24"/>
      <c r="O963841" s="24"/>
      <c r="P963841" s="24"/>
      <c r="Q963841" s="24"/>
      <c r="R963841" s="24"/>
      <c r="S963841" s="24"/>
      <c r="T963841" s="24"/>
      <c r="U963841" s="24"/>
      <c r="V963841" s="24"/>
      <c r="W963841" s="24"/>
      <c r="X963841" s="24"/>
      <c r="Y963841" s="24"/>
      <c r="Z963841" s="24"/>
      <c r="AA963841" s="24"/>
      <c r="AB963841" s="24"/>
      <c r="AC963841" s="24"/>
      <c r="AD963841" s="24"/>
      <c r="AE963841" s="24"/>
      <c r="AF963841" s="24"/>
      <c r="AG963841" s="24"/>
      <c r="AH963841" s="24"/>
      <c r="AI963841" s="24"/>
      <c r="AJ963841" s="24"/>
      <c r="AK963841" s="24"/>
      <c r="AL963841" s="24"/>
      <c r="AM963841" s="24"/>
      <c r="AN963841" s="24"/>
      <c r="AO963841" s="24"/>
      <c r="AP963841" s="69"/>
      <c r="AQ963841" s="24"/>
      <c r="AR963841" s="24"/>
      <c r="AS963841" s="24"/>
      <c r="AT963841" s="24"/>
    </row>
    <row r="963969" spans="6:46" ht="15" x14ac:dyDescent="0.15">
      <c r="F963969" s="24"/>
      <c r="G963969" s="24"/>
      <c r="H963969" s="24"/>
      <c r="I963969" s="24"/>
      <c r="J963969" s="24"/>
      <c r="K963969" s="24"/>
      <c r="L963969" s="24"/>
      <c r="M963969" s="24"/>
      <c r="N963969" s="24"/>
      <c r="O963969" s="24"/>
      <c r="P963969" s="24"/>
      <c r="Q963969" s="24"/>
      <c r="R963969" s="24"/>
      <c r="S963969" s="24"/>
      <c r="T963969" s="24"/>
      <c r="U963969" s="24"/>
      <c r="V963969" s="24"/>
      <c r="W963969" s="24"/>
      <c r="X963969" s="24"/>
      <c r="Y963969" s="24"/>
      <c r="Z963969" s="24"/>
      <c r="AA963969" s="24"/>
      <c r="AB963969" s="24"/>
      <c r="AC963969" s="24"/>
      <c r="AD963969" s="24"/>
      <c r="AE963969" s="24"/>
      <c r="AF963969" s="24"/>
      <c r="AG963969" s="24"/>
      <c r="AH963969" s="24"/>
      <c r="AI963969" s="24"/>
      <c r="AJ963969" s="24"/>
      <c r="AK963969" s="24"/>
      <c r="AL963969" s="24"/>
      <c r="AM963969" s="24"/>
      <c r="AN963969" s="24"/>
      <c r="AO963969" s="24"/>
      <c r="AP963969" s="69"/>
      <c r="AQ963969" s="24"/>
      <c r="AR963969" s="24"/>
      <c r="AS963969" s="24"/>
      <c r="AT963969" s="24"/>
    </row>
    <row r="964097" spans="6:46" ht="15" x14ac:dyDescent="0.15">
      <c r="F964097" s="24"/>
      <c r="G964097" s="24"/>
      <c r="H964097" s="24"/>
      <c r="I964097" s="24"/>
      <c r="J964097" s="24"/>
      <c r="K964097" s="24"/>
      <c r="L964097" s="24"/>
      <c r="M964097" s="24"/>
      <c r="N964097" s="24"/>
      <c r="O964097" s="24"/>
      <c r="P964097" s="24"/>
      <c r="Q964097" s="24"/>
      <c r="R964097" s="24"/>
      <c r="S964097" s="24"/>
      <c r="T964097" s="24"/>
      <c r="U964097" s="24"/>
      <c r="V964097" s="24"/>
      <c r="W964097" s="24"/>
      <c r="X964097" s="24"/>
      <c r="Y964097" s="24"/>
      <c r="Z964097" s="24"/>
      <c r="AA964097" s="24"/>
      <c r="AB964097" s="24"/>
      <c r="AC964097" s="24"/>
      <c r="AD964097" s="24"/>
      <c r="AE964097" s="24"/>
      <c r="AF964097" s="24"/>
      <c r="AG964097" s="24"/>
      <c r="AH964097" s="24"/>
      <c r="AI964097" s="24"/>
      <c r="AJ964097" s="24"/>
      <c r="AK964097" s="24"/>
      <c r="AL964097" s="24"/>
      <c r="AM964097" s="24"/>
      <c r="AN964097" s="24"/>
      <c r="AO964097" s="24"/>
      <c r="AP964097" s="69"/>
      <c r="AQ964097" s="24"/>
      <c r="AR964097" s="24"/>
      <c r="AS964097" s="24"/>
      <c r="AT964097" s="24"/>
    </row>
    <row r="964225" spans="6:46" ht="15" x14ac:dyDescent="0.15">
      <c r="F964225" s="24"/>
      <c r="G964225" s="24"/>
      <c r="H964225" s="24"/>
      <c r="I964225" s="24"/>
      <c r="J964225" s="24"/>
      <c r="K964225" s="24"/>
      <c r="L964225" s="24"/>
      <c r="M964225" s="24"/>
      <c r="N964225" s="24"/>
      <c r="O964225" s="24"/>
      <c r="P964225" s="24"/>
      <c r="Q964225" s="24"/>
      <c r="R964225" s="24"/>
      <c r="S964225" s="24"/>
      <c r="T964225" s="24"/>
      <c r="U964225" s="24"/>
      <c r="V964225" s="24"/>
      <c r="W964225" s="24"/>
      <c r="X964225" s="24"/>
      <c r="Y964225" s="24"/>
      <c r="Z964225" s="24"/>
      <c r="AA964225" s="24"/>
      <c r="AB964225" s="24"/>
      <c r="AC964225" s="24"/>
      <c r="AD964225" s="24"/>
      <c r="AE964225" s="24"/>
      <c r="AF964225" s="24"/>
      <c r="AG964225" s="24"/>
      <c r="AH964225" s="24"/>
      <c r="AI964225" s="24"/>
      <c r="AJ964225" s="24"/>
      <c r="AK964225" s="24"/>
      <c r="AL964225" s="24"/>
      <c r="AM964225" s="24"/>
      <c r="AN964225" s="24"/>
      <c r="AO964225" s="24"/>
      <c r="AP964225" s="69"/>
      <c r="AQ964225" s="24"/>
      <c r="AR964225" s="24"/>
      <c r="AS964225" s="24"/>
      <c r="AT964225" s="24"/>
    </row>
    <row r="964353" spans="6:46" ht="15" x14ac:dyDescent="0.15">
      <c r="F964353" s="24"/>
      <c r="G964353" s="24"/>
      <c r="H964353" s="24"/>
      <c r="I964353" s="24"/>
      <c r="J964353" s="24"/>
      <c r="K964353" s="24"/>
      <c r="L964353" s="24"/>
      <c r="M964353" s="24"/>
      <c r="N964353" s="24"/>
      <c r="O964353" s="24"/>
      <c r="P964353" s="24"/>
      <c r="Q964353" s="24"/>
      <c r="R964353" s="24"/>
      <c r="S964353" s="24"/>
      <c r="T964353" s="24"/>
      <c r="U964353" s="24"/>
      <c r="V964353" s="24"/>
      <c r="W964353" s="24"/>
      <c r="X964353" s="24"/>
      <c r="Y964353" s="24"/>
      <c r="Z964353" s="24"/>
      <c r="AA964353" s="24"/>
      <c r="AB964353" s="24"/>
      <c r="AC964353" s="24"/>
      <c r="AD964353" s="24"/>
      <c r="AE964353" s="24"/>
      <c r="AF964353" s="24"/>
      <c r="AG964353" s="24"/>
      <c r="AH964353" s="24"/>
      <c r="AI964353" s="24"/>
      <c r="AJ964353" s="24"/>
      <c r="AK964353" s="24"/>
      <c r="AL964353" s="24"/>
      <c r="AM964353" s="24"/>
      <c r="AN964353" s="24"/>
      <c r="AO964353" s="24"/>
      <c r="AP964353" s="69"/>
      <c r="AQ964353" s="24"/>
      <c r="AR964353" s="24"/>
      <c r="AS964353" s="24"/>
      <c r="AT964353" s="24"/>
    </row>
    <row r="964481" spans="6:46" ht="15" x14ac:dyDescent="0.15">
      <c r="F964481" s="24"/>
      <c r="G964481" s="24"/>
      <c r="H964481" s="24"/>
      <c r="I964481" s="24"/>
      <c r="J964481" s="24"/>
      <c r="K964481" s="24"/>
      <c r="L964481" s="24"/>
      <c r="M964481" s="24"/>
      <c r="N964481" s="24"/>
      <c r="O964481" s="24"/>
      <c r="P964481" s="24"/>
      <c r="Q964481" s="24"/>
      <c r="R964481" s="24"/>
      <c r="S964481" s="24"/>
      <c r="T964481" s="24"/>
      <c r="U964481" s="24"/>
      <c r="V964481" s="24"/>
      <c r="W964481" s="24"/>
      <c r="X964481" s="24"/>
      <c r="Y964481" s="24"/>
      <c r="Z964481" s="24"/>
      <c r="AA964481" s="24"/>
      <c r="AB964481" s="24"/>
      <c r="AC964481" s="24"/>
      <c r="AD964481" s="24"/>
      <c r="AE964481" s="24"/>
      <c r="AF964481" s="24"/>
      <c r="AG964481" s="24"/>
      <c r="AH964481" s="24"/>
      <c r="AI964481" s="24"/>
      <c r="AJ964481" s="24"/>
      <c r="AK964481" s="24"/>
      <c r="AL964481" s="24"/>
      <c r="AM964481" s="24"/>
      <c r="AN964481" s="24"/>
      <c r="AO964481" s="24"/>
      <c r="AP964481" s="69"/>
      <c r="AQ964481" s="24"/>
      <c r="AR964481" s="24"/>
      <c r="AS964481" s="24"/>
      <c r="AT964481" s="24"/>
    </row>
    <row r="964609" spans="6:46" ht="15" x14ac:dyDescent="0.15">
      <c r="F964609" s="24"/>
      <c r="G964609" s="24"/>
      <c r="H964609" s="24"/>
      <c r="I964609" s="24"/>
      <c r="J964609" s="24"/>
      <c r="K964609" s="24"/>
      <c r="L964609" s="24"/>
      <c r="M964609" s="24"/>
      <c r="N964609" s="24"/>
      <c r="O964609" s="24"/>
      <c r="P964609" s="24"/>
      <c r="Q964609" s="24"/>
      <c r="R964609" s="24"/>
      <c r="S964609" s="24"/>
      <c r="T964609" s="24"/>
      <c r="U964609" s="24"/>
      <c r="V964609" s="24"/>
      <c r="W964609" s="24"/>
      <c r="X964609" s="24"/>
      <c r="Y964609" s="24"/>
      <c r="Z964609" s="24"/>
      <c r="AA964609" s="24"/>
      <c r="AB964609" s="24"/>
      <c r="AC964609" s="24"/>
      <c r="AD964609" s="24"/>
      <c r="AE964609" s="24"/>
      <c r="AF964609" s="24"/>
      <c r="AG964609" s="24"/>
      <c r="AH964609" s="24"/>
      <c r="AI964609" s="24"/>
      <c r="AJ964609" s="24"/>
      <c r="AK964609" s="24"/>
      <c r="AL964609" s="24"/>
      <c r="AM964609" s="24"/>
      <c r="AN964609" s="24"/>
      <c r="AO964609" s="24"/>
      <c r="AP964609" s="69"/>
      <c r="AQ964609" s="24"/>
      <c r="AR964609" s="24"/>
      <c r="AS964609" s="24"/>
      <c r="AT964609" s="24"/>
    </row>
    <row r="964737" spans="6:46" ht="15" x14ac:dyDescent="0.15">
      <c r="F964737" s="24"/>
      <c r="G964737" s="24"/>
      <c r="H964737" s="24"/>
      <c r="I964737" s="24"/>
      <c r="J964737" s="24"/>
      <c r="K964737" s="24"/>
      <c r="L964737" s="24"/>
      <c r="M964737" s="24"/>
      <c r="N964737" s="24"/>
      <c r="O964737" s="24"/>
      <c r="P964737" s="24"/>
      <c r="Q964737" s="24"/>
      <c r="R964737" s="24"/>
      <c r="S964737" s="24"/>
      <c r="T964737" s="24"/>
      <c r="U964737" s="24"/>
      <c r="V964737" s="24"/>
      <c r="W964737" s="24"/>
      <c r="X964737" s="24"/>
      <c r="Y964737" s="24"/>
      <c r="Z964737" s="24"/>
      <c r="AA964737" s="24"/>
      <c r="AB964737" s="24"/>
      <c r="AC964737" s="24"/>
      <c r="AD964737" s="24"/>
      <c r="AE964737" s="24"/>
      <c r="AF964737" s="24"/>
      <c r="AG964737" s="24"/>
      <c r="AH964737" s="24"/>
      <c r="AI964737" s="24"/>
      <c r="AJ964737" s="24"/>
      <c r="AK964737" s="24"/>
      <c r="AL964737" s="24"/>
      <c r="AM964737" s="24"/>
      <c r="AN964737" s="24"/>
      <c r="AO964737" s="24"/>
      <c r="AP964737" s="69"/>
      <c r="AQ964737" s="24"/>
      <c r="AR964737" s="24"/>
      <c r="AS964737" s="24"/>
      <c r="AT964737" s="24"/>
    </row>
    <row r="964865" spans="6:46" ht="15" x14ac:dyDescent="0.15">
      <c r="F964865" s="24"/>
      <c r="G964865" s="24"/>
      <c r="H964865" s="24"/>
      <c r="I964865" s="24"/>
      <c r="J964865" s="24"/>
      <c r="K964865" s="24"/>
      <c r="L964865" s="24"/>
      <c r="M964865" s="24"/>
      <c r="N964865" s="24"/>
      <c r="O964865" s="24"/>
      <c r="P964865" s="24"/>
      <c r="Q964865" s="24"/>
      <c r="R964865" s="24"/>
      <c r="S964865" s="24"/>
      <c r="T964865" s="24"/>
      <c r="U964865" s="24"/>
      <c r="V964865" s="24"/>
      <c r="W964865" s="24"/>
      <c r="X964865" s="24"/>
      <c r="Y964865" s="24"/>
      <c r="Z964865" s="24"/>
      <c r="AA964865" s="24"/>
      <c r="AB964865" s="24"/>
      <c r="AC964865" s="24"/>
      <c r="AD964865" s="24"/>
      <c r="AE964865" s="24"/>
      <c r="AF964865" s="24"/>
      <c r="AG964865" s="24"/>
      <c r="AH964865" s="24"/>
      <c r="AI964865" s="24"/>
      <c r="AJ964865" s="24"/>
      <c r="AK964865" s="24"/>
      <c r="AL964865" s="24"/>
      <c r="AM964865" s="24"/>
      <c r="AN964865" s="24"/>
      <c r="AO964865" s="24"/>
      <c r="AP964865" s="69"/>
      <c r="AQ964865" s="24"/>
      <c r="AR964865" s="24"/>
      <c r="AS964865" s="24"/>
      <c r="AT964865" s="24"/>
    </row>
    <row r="964993" spans="6:46" ht="15" x14ac:dyDescent="0.15">
      <c r="F964993" s="24"/>
      <c r="G964993" s="24"/>
      <c r="H964993" s="24"/>
      <c r="I964993" s="24"/>
      <c r="J964993" s="24"/>
      <c r="K964993" s="24"/>
      <c r="L964993" s="24"/>
      <c r="M964993" s="24"/>
      <c r="N964993" s="24"/>
      <c r="O964993" s="24"/>
      <c r="P964993" s="24"/>
      <c r="Q964993" s="24"/>
      <c r="R964993" s="24"/>
      <c r="S964993" s="24"/>
      <c r="T964993" s="24"/>
      <c r="U964993" s="24"/>
      <c r="V964993" s="24"/>
      <c r="W964993" s="24"/>
      <c r="X964993" s="24"/>
      <c r="Y964993" s="24"/>
      <c r="Z964993" s="24"/>
      <c r="AA964993" s="24"/>
      <c r="AB964993" s="24"/>
      <c r="AC964993" s="24"/>
      <c r="AD964993" s="24"/>
      <c r="AE964993" s="24"/>
      <c r="AF964993" s="24"/>
      <c r="AG964993" s="24"/>
      <c r="AH964993" s="24"/>
      <c r="AI964993" s="24"/>
      <c r="AJ964993" s="24"/>
      <c r="AK964993" s="24"/>
      <c r="AL964993" s="24"/>
      <c r="AM964993" s="24"/>
      <c r="AN964993" s="24"/>
      <c r="AO964993" s="24"/>
      <c r="AP964993" s="69"/>
      <c r="AQ964993" s="24"/>
      <c r="AR964993" s="24"/>
      <c r="AS964993" s="24"/>
      <c r="AT964993" s="24"/>
    </row>
    <row r="965121" spans="6:46" ht="15" x14ac:dyDescent="0.15">
      <c r="F965121" s="24"/>
      <c r="G965121" s="24"/>
      <c r="H965121" s="24"/>
      <c r="I965121" s="24"/>
      <c r="J965121" s="24"/>
      <c r="K965121" s="24"/>
      <c r="L965121" s="24"/>
      <c r="M965121" s="24"/>
      <c r="N965121" s="24"/>
      <c r="O965121" s="24"/>
      <c r="P965121" s="24"/>
      <c r="Q965121" s="24"/>
      <c r="R965121" s="24"/>
      <c r="S965121" s="24"/>
      <c r="T965121" s="24"/>
      <c r="U965121" s="24"/>
      <c r="V965121" s="24"/>
      <c r="W965121" s="24"/>
      <c r="X965121" s="24"/>
      <c r="Y965121" s="24"/>
      <c r="Z965121" s="24"/>
      <c r="AA965121" s="24"/>
      <c r="AB965121" s="24"/>
      <c r="AC965121" s="24"/>
      <c r="AD965121" s="24"/>
      <c r="AE965121" s="24"/>
      <c r="AF965121" s="24"/>
      <c r="AG965121" s="24"/>
      <c r="AH965121" s="24"/>
      <c r="AI965121" s="24"/>
      <c r="AJ965121" s="24"/>
      <c r="AK965121" s="24"/>
      <c r="AL965121" s="24"/>
      <c r="AM965121" s="24"/>
      <c r="AN965121" s="24"/>
      <c r="AO965121" s="24"/>
      <c r="AP965121" s="69"/>
      <c r="AQ965121" s="24"/>
      <c r="AR965121" s="24"/>
      <c r="AS965121" s="24"/>
      <c r="AT965121" s="24"/>
    </row>
    <row r="965249" spans="6:46" ht="15" x14ac:dyDescent="0.15">
      <c r="F965249" s="24"/>
      <c r="G965249" s="24"/>
      <c r="H965249" s="24"/>
      <c r="I965249" s="24"/>
      <c r="J965249" s="24"/>
      <c r="K965249" s="24"/>
      <c r="L965249" s="24"/>
      <c r="M965249" s="24"/>
      <c r="N965249" s="24"/>
      <c r="O965249" s="24"/>
      <c r="P965249" s="24"/>
      <c r="Q965249" s="24"/>
      <c r="R965249" s="24"/>
      <c r="S965249" s="24"/>
      <c r="T965249" s="24"/>
      <c r="U965249" s="24"/>
      <c r="V965249" s="24"/>
      <c r="W965249" s="24"/>
      <c r="X965249" s="24"/>
      <c r="Y965249" s="24"/>
      <c r="Z965249" s="24"/>
      <c r="AA965249" s="24"/>
      <c r="AB965249" s="24"/>
      <c r="AC965249" s="24"/>
      <c r="AD965249" s="24"/>
      <c r="AE965249" s="24"/>
      <c r="AF965249" s="24"/>
      <c r="AG965249" s="24"/>
      <c r="AH965249" s="24"/>
      <c r="AI965249" s="24"/>
      <c r="AJ965249" s="24"/>
      <c r="AK965249" s="24"/>
      <c r="AL965249" s="24"/>
      <c r="AM965249" s="24"/>
      <c r="AN965249" s="24"/>
      <c r="AO965249" s="24"/>
      <c r="AP965249" s="69"/>
      <c r="AQ965249" s="24"/>
      <c r="AR965249" s="24"/>
      <c r="AS965249" s="24"/>
      <c r="AT965249" s="24"/>
    </row>
    <row r="965377" spans="6:46" ht="15" x14ac:dyDescent="0.15">
      <c r="F965377" s="24"/>
      <c r="G965377" s="24"/>
      <c r="H965377" s="24"/>
      <c r="I965377" s="24"/>
      <c r="J965377" s="24"/>
      <c r="K965377" s="24"/>
      <c r="L965377" s="24"/>
      <c r="M965377" s="24"/>
      <c r="N965377" s="24"/>
      <c r="O965377" s="24"/>
      <c r="P965377" s="24"/>
      <c r="Q965377" s="24"/>
      <c r="R965377" s="24"/>
      <c r="S965377" s="24"/>
      <c r="T965377" s="24"/>
      <c r="U965377" s="24"/>
      <c r="V965377" s="24"/>
      <c r="W965377" s="24"/>
      <c r="X965377" s="24"/>
      <c r="Y965377" s="24"/>
      <c r="Z965377" s="24"/>
      <c r="AA965377" s="24"/>
      <c r="AB965377" s="24"/>
      <c r="AC965377" s="24"/>
      <c r="AD965377" s="24"/>
      <c r="AE965377" s="24"/>
      <c r="AF965377" s="24"/>
      <c r="AG965377" s="24"/>
      <c r="AH965377" s="24"/>
      <c r="AI965377" s="24"/>
      <c r="AJ965377" s="24"/>
      <c r="AK965377" s="24"/>
      <c r="AL965377" s="24"/>
      <c r="AM965377" s="24"/>
      <c r="AN965377" s="24"/>
      <c r="AO965377" s="24"/>
      <c r="AP965377" s="69"/>
      <c r="AQ965377" s="24"/>
      <c r="AR965377" s="24"/>
      <c r="AS965377" s="24"/>
      <c r="AT965377" s="24"/>
    </row>
    <row r="965505" spans="6:46" ht="15" x14ac:dyDescent="0.15">
      <c r="F965505" s="24"/>
      <c r="G965505" s="24"/>
      <c r="H965505" s="24"/>
      <c r="I965505" s="24"/>
      <c r="J965505" s="24"/>
      <c r="K965505" s="24"/>
      <c r="L965505" s="24"/>
      <c r="M965505" s="24"/>
      <c r="N965505" s="24"/>
      <c r="O965505" s="24"/>
      <c r="P965505" s="24"/>
      <c r="Q965505" s="24"/>
      <c r="R965505" s="24"/>
      <c r="S965505" s="24"/>
      <c r="T965505" s="24"/>
      <c r="U965505" s="24"/>
      <c r="V965505" s="24"/>
      <c r="W965505" s="24"/>
      <c r="X965505" s="24"/>
      <c r="Y965505" s="24"/>
      <c r="Z965505" s="24"/>
      <c r="AA965505" s="24"/>
      <c r="AB965505" s="24"/>
      <c r="AC965505" s="24"/>
      <c r="AD965505" s="24"/>
      <c r="AE965505" s="24"/>
      <c r="AF965505" s="24"/>
      <c r="AG965505" s="24"/>
      <c r="AH965505" s="24"/>
      <c r="AI965505" s="24"/>
      <c r="AJ965505" s="24"/>
      <c r="AK965505" s="24"/>
      <c r="AL965505" s="24"/>
      <c r="AM965505" s="24"/>
      <c r="AN965505" s="24"/>
      <c r="AO965505" s="24"/>
      <c r="AP965505" s="69"/>
      <c r="AQ965505" s="24"/>
      <c r="AR965505" s="24"/>
      <c r="AS965505" s="24"/>
      <c r="AT965505" s="24"/>
    </row>
    <row r="965633" spans="6:46" ht="15" x14ac:dyDescent="0.15">
      <c r="F965633" s="24"/>
      <c r="G965633" s="24"/>
      <c r="H965633" s="24"/>
      <c r="I965633" s="24"/>
      <c r="J965633" s="24"/>
      <c r="K965633" s="24"/>
      <c r="L965633" s="24"/>
      <c r="M965633" s="24"/>
      <c r="N965633" s="24"/>
      <c r="O965633" s="24"/>
      <c r="P965633" s="24"/>
      <c r="Q965633" s="24"/>
      <c r="R965633" s="24"/>
      <c r="S965633" s="24"/>
      <c r="T965633" s="24"/>
      <c r="U965633" s="24"/>
      <c r="V965633" s="24"/>
      <c r="W965633" s="24"/>
      <c r="X965633" s="24"/>
      <c r="Y965633" s="24"/>
      <c r="Z965633" s="24"/>
      <c r="AA965633" s="24"/>
      <c r="AB965633" s="24"/>
      <c r="AC965633" s="24"/>
      <c r="AD965633" s="24"/>
      <c r="AE965633" s="24"/>
      <c r="AF965633" s="24"/>
      <c r="AG965633" s="24"/>
      <c r="AH965633" s="24"/>
      <c r="AI965633" s="24"/>
      <c r="AJ965633" s="24"/>
      <c r="AK965633" s="24"/>
      <c r="AL965633" s="24"/>
      <c r="AM965633" s="24"/>
      <c r="AN965633" s="24"/>
      <c r="AO965633" s="24"/>
      <c r="AP965633" s="69"/>
      <c r="AQ965633" s="24"/>
      <c r="AR965633" s="24"/>
      <c r="AS965633" s="24"/>
      <c r="AT965633" s="24"/>
    </row>
    <row r="965761" spans="6:46" ht="15" x14ac:dyDescent="0.15">
      <c r="F965761" s="24"/>
      <c r="G965761" s="24"/>
      <c r="H965761" s="24"/>
      <c r="I965761" s="24"/>
      <c r="J965761" s="24"/>
      <c r="K965761" s="24"/>
      <c r="L965761" s="24"/>
      <c r="M965761" s="24"/>
      <c r="N965761" s="24"/>
      <c r="O965761" s="24"/>
      <c r="P965761" s="24"/>
      <c r="Q965761" s="24"/>
      <c r="R965761" s="24"/>
      <c r="S965761" s="24"/>
      <c r="T965761" s="24"/>
      <c r="U965761" s="24"/>
      <c r="V965761" s="24"/>
      <c r="W965761" s="24"/>
      <c r="X965761" s="24"/>
      <c r="Y965761" s="24"/>
      <c r="Z965761" s="24"/>
      <c r="AA965761" s="24"/>
      <c r="AB965761" s="24"/>
      <c r="AC965761" s="24"/>
      <c r="AD965761" s="24"/>
      <c r="AE965761" s="24"/>
      <c r="AF965761" s="24"/>
      <c r="AG965761" s="24"/>
      <c r="AH965761" s="24"/>
      <c r="AI965761" s="24"/>
      <c r="AJ965761" s="24"/>
      <c r="AK965761" s="24"/>
      <c r="AL965761" s="24"/>
      <c r="AM965761" s="24"/>
      <c r="AN965761" s="24"/>
      <c r="AO965761" s="24"/>
      <c r="AP965761" s="69"/>
      <c r="AQ965761" s="24"/>
      <c r="AR965761" s="24"/>
      <c r="AS965761" s="24"/>
      <c r="AT965761" s="24"/>
    </row>
    <row r="965889" spans="6:46" ht="15" x14ac:dyDescent="0.15">
      <c r="F965889" s="24"/>
      <c r="G965889" s="24"/>
      <c r="H965889" s="24"/>
      <c r="I965889" s="24"/>
      <c r="J965889" s="24"/>
      <c r="K965889" s="24"/>
      <c r="L965889" s="24"/>
      <c r="M965889" s="24"/>
      <c r="N965889" s="24"/>
      <c r="O965889" s="24"/>
      <c r="P965889" s="24"/>
      <c r="Q965889" s="24"/>
      <c r="R965889" s="24"/>
      <c r="S965889" s="24"/>
      <c r="T965889" s="24"/>
      <c r="U965889" s="24"/>
      <c r="V965889" s="24"/>
      <c r="W965889" s="24"/>
      <c r="X965889" s="24"/>
      <c r="Y965889" s="24"/>
      <c r="Z965889" s="24"/>
      <c r="AA965889" s="24"/>
      <c r="AB965889" s="24"/>
      <c r="AC965889" s="24"/>
      <c r="AD965889" s="24"/>
      <c r="AE965889" s="24"/>
      <c r="AF965889" s="24"/>
      <c r="AG965889" s="24"/>
      <c r="AH965889" s="24"/>
      <c r="AI965889" s="24"/>
      <c r="AJ965889" s="24"/>
      <c r="AK965889" s="24"/>
      <c r="AL965889" s="24"/>
      <c r="AM965889" s="24"/>
      <c r="AN965889" s="24"/>
      <c r="AO965889" s="24"/>
      <c r="AP965889" s="69"/>
      <c r="AQ965889" s="24"/>
      <c r="AR965889" s="24"/>
      <c r="AS965889" s="24"/>
      <c r="AT965889" s="24"/>
    </row>
    <row r="966017" spans="6:46" ht="15" x14ac:dyDescent="0.15">
      <c r="F966017" s="24"/>
      <c r="G966017" s="24"/>
      <c r="H966017" s="24"/>
      <c r="I966017" s="24"/>
      <c r="J966017" s="24"/>
      <c r="K966017" s="24"/>
      <c r="L966017" s="24"/>
      <c r="M966017" s="24"/>
      <c r="N966017" s="24"/>
      <c r="O966017" s="24"/>
      <c r="P966017" s="24"/>
      <c r="Q966017" s="24"/>
      <c r="R966017" s="24"/>
      <c r="S966017" s="24"/>
      <c r="T966017" s="24"/>
      <c r="U966017" s="24"/>
      <c r="V966017" s="24"/>
      <c r="W966017" s="24"/>
      <c r="X966017" s="24"/>
      <c r="Y966017" s="24"/>
      <c r="Z966017" s="24"/>
      <c r="AA966017" s="24"/>
      <c r="AB966017" s="24"/>
      <c r="AC966017" s="24"/>
      <c r="AD966017" s="24"/>
      <c r="AE966017" s="24"/>
      <c r="AF966017" s="24"/>
      <c r="AG966017" s="24"/>
      <c r="AH966017" s="24"/>
      <c r="AI966017" s="24"/>
      <c r="AJ966017" s="24"/>
      <c r="AK966017" s="24"/>
      <c r="AL966017" s="24"/>
      <c r="AM966017" s="24"/>
      <c r="AN966017" s="24"/>
      <c r="AO966017" s="24"/>
      <c r="AP966017" s="69"/>
      <c r="AQ966017" s="24"/>
      <c r="AR966017" s="24"/>
      <c r="AS966017" s="24"/>
      <c r="AT966017" s="24"/>
    </row>
    <row r="966145" spans="6:46" ht="15" x14ac:dyDescent="0.15">
      <c r="F966145" s="24"/>
      <c r="G966145" s="24"/>
      <c r="H966145" s="24"/>
      <c r="I966145" s="24"/>
      <c r="J966145" s="24"/>
      <c r="K966145" s="24"/>
      <c r="L966145" s="24"/>
      <c r="M966145" s="24"/>
      <c r="N966145" s="24"/>
      <c r="O966145" s="24"/>
      <c r="P966145" s="24"/>
      <c r="Q966145" s="24"/>
      <c r="R966145" s="24"/>
      <c r="S966145" s="24"/>
      <c r="T966145" s="24"/>
      <c r="U966145" s="24"/>
      <c r="V966145" s="24"/>
      <c r="W966145" s="24"/>
      <c r="X966145" s="24"/>
      <c r="Y966145" s="24"/>
      <c r="Z966145" s="24"/>
      <c r="AA966145" s="24"/>
      <c r="AB966145" s="24"/>
      <c r="AC966145" s="24"/>
      <c r="AD966145" s="24"/>
      <c r="AE966145" s="24"/>
      <c r="AF966145" s="24"/>
      <c r="AG966145" s="24"/>
      <c r="AH966145" s="24"/>
      <c r="AI966145" s="24"/>
      <c r="AJ966145" s="24"/>
      <c r="AK966145" s="24"/>
      <c r="AL966145" s="24"/>
      <c r="AM966145" s="24"/>
      <c r="AN966145" s="24"/>
      <c r="AO966145" s="24"/>
      <c r="AP966145" s="69"/>
      <c r="AQ966145" s="24"/>
      <c r="AR966145" s="24"/>
      <c r="AS966145" s="24"/>
      <c r="AT966145" s="24"/>
    </row>
    <row r="966273" spans="6:46" ht="15" x14ac:dyDescent="0.15">
      <c r="F966273" s="24"/>
      <c r="G966273" s="24"/>
      <c r="H966273" s="24"/>
      <c r="I966273" s="24"/>
      <c r="J966273" s="24"/>
      <c r="K966273" s="24"/>
      <c r="L966273" s="24"/>
      <c r="M966273" s="24"/>
      <c r="N966273" s="24"/>
      <c r="O966273" s="24"/>
      <c r="P966273" s="24"/>
      <c r="Q966273" s="24"/>
      <c r="R966273" s="24"/>
      <c r="S966273" s="24"/>
      <c r="T966273" s="24"/>
      <c r="U966273" s="24"/>
      <c r="V966273" s="24"/>
      <c r="W966273" s="24"/>
      <c r="X966273" s="24"/>
      <c r="Y966273" s="24"/>
      <c r="Z966273" s="24"/>
      <c r="AA966273" s="24"/>
      <c r="AB966273" s="24"/>
      <c r="AC966273" s="24"/>
      <c r="AD966273" s="24"/>
      <c r="AE966273" s="24"/>
      <c r="AF966273" s="24"/>
      <c r="AG966273" s="24"/>
      <c r="AH966273" s="24"/>
      <c r="AI966273" s="24"/>
      <c r="AJ966273" s="24"/>
      <c r="AK966273" s="24"/>
      <c r="AL966273" s="24"/>
      <c r="AM966273" s="24"/>
      <c r="AN966273" s="24"/>
      <c r="AO966273" s="24"/>
      <c r="AP966273" s="69"/>
      <c r="AQ966273" s="24"/>
      <c r="AR966273" s="24"/>
      <c r="AS966273" s="24"/>
      <c r="AT966273" s="24"/>
    </row>
    <row r="966401" spans="6:46" ht="15" x14ac:dyDescent="0.15">
      <c r="F966401" s="24"/>
      <c r="G966401" s="24"/>
      <c r="H966401" s="24"/>
      <c r="I966401" s="24"/>
      <c r="J966401" s="24"/>
      <c r="K966401" s="24"/>
      <c r="L966401" s="24"/>
      <c r="M966401" s="24"/>
      <c r="N966401" s="24"/>
      <c r="O966401" s="24"/>
      <c r="P966401" s="24"/>
      <c r="Q966401" s="24"/>
      <c r="R966401" s="24"/>
      <c r="S966401" s="24"/>
      <c r="T966401" s="24"/>
      <c r="U966401" s="24"/>
      <c r="V966401" s="24"/>
      <c r="W966401" s="24"/>
      <c r="X966401" s="24"/>
      <c r="Y966401" s="24"/>
      <c r="Z966401" s="24"/>
      <c r="AA966401" s="24"/>
      <c r="AB966401" s="24"/>
      <c r="AC966401" s="24"/>
      <c r="AD966401" s="24"/>
      <c r="AE966401" s="24"/>
      <c r="AF966401" s="24"/>
      <c r="AG966401" s="24"/>
      <c r="AH966401" s="24"/>
      <c r="AI966401" s="24"/>
      <c r="AJ966401" s="24"/>
      <c r="AK966401" s="24"/>
      <c r="AL966401" s="24"/>
      <c r="AM966401" s="24"/>
      <c r="AN966401" s="24"/>
      <c r="AO966401" s="24"/>
      <c r="AP966401" s="69"/>
      <c r="AQ966401" s="24"/>
      <c r="AR966401" s="24"/>
      <c r="AS966401" s="24"/>
      <c r="AT966401" s="24"/>
    </row>
    <row r="966529" spans="6:46" ht="15" x14ac:dyDescent="0.15">
      <c r="F966529" s="24"/>
      <c r="G966529" s="24"/>
      <c r="H966529" s="24"/>
      <c r="I966529" s="24"/>
      <c r="J966529" s="24"/>
      <c r="K966529" s="24"/>
      <c r="L966529" s="24"/>
      <c r="M966529" s="24"/>
      <c r="N966529" s="24"/>
      <c r="O966529" s="24"/>
      <c r="P966529" s="24"/>
      <c r="Q966529" s="24"/>
      <c r="R966529" s="24"/>
      <c r="S966529" s="24"/>
      <c r="T966529" s="24"/>
      <c r="U966529" s="24"/>
      <c r="V966529" s="24"/>
      <c r="W966529" s="24"/>
      <c r="X966529" s="24"/>
      <c r="Y966529" s="24"/>
      <c r="Z966529" s="24"/>
      <c r="AA966529" s="24"/>
      <c r="AB966529" s="24"/>
      <c r="AC966529" s="24"/>
      <c r="AD966529" s="24"/>
      <c r="AE966529" s="24"/>
      <c r="AF966529" s="24"/>
      <c r="AG966529" s="24"/>
      <c r="AH966529" s="24"/>
      <c r="AI966529" s="24"/>
      <c r="AJ966529" s="24"/>
      <c r="AK966529" s="24"/>
      <c r="AL966529" s="24"/>
      <c r="AM966529" s="24"/>
      <c r="AN966529" s="24"/>
      <c r="AO966529" s="24"/>
      <c r="AP966529" s="69"/>
      <c r="AQ966529" s="24"/>
      <c r="AR966529" s="24"/>
      <c r="AS966529" s="24"/>
      <c r="AT966529" s="24"/>
    </row>
    <row r="966657" spans="6:46" ht="15" x14ac:dyDescent="0.15">
      <c r="F966657" s="24"/>
      <c r="G966657" s="24"/>
      <c r="H966657" s="24"/>
      <c r="I966657" s="24"/>
      <c r="J966657" s="24"/>
      <c r="K966657" s="24"/>
      <c r="L966657" s="24"/>
      <c r="M966657" s="24"/>
      <c r="N966657" s="24"/>
      <c r="O966657" s="24"/>
      <c r="P966657" s="24"/>
      <c r="Q966657" s="24"/>
      <c r="R966657" s="24"/>
      <c r="S966657" s="24"/>
      <c r="T966657" s="24"/>
      <c r="U966657" s="24"/>
      <c r="V966657" s="24"/>
      <c r="W966657" s="24"/>
      <c r="X966657" s="24"/>
      <c r="Y966657" s="24"/>
      <c r="Z966657" s="24"/>
      <c r="AA966657" s="24"/>
      <c r="AB966657" s="24"/>
      <c r="AC966657" s="24"/>
      <c r="AD966657" s="24"/>
      <c r="AE966657" s="24"/>
      <c r="AF966657" s="24"/>
      <c r="AG966657" s="24"/>
      <c r="AH966657" s="24"/>
      <c r="AI966657" s="24"/>
      <c r="AJ966657" s="24"/>
      <c r="AK966657" s="24"/>
      <c r="AL966657" s="24"/>
      <c r="AM966657" s="24"/>
      <c r="AN966657" s="24"/>
      <c r="AO966657" s="24"/>
      <c r="AP966657" s="69"/>
      <c r="AQ966657" s="24"/>
      <c r="AR966657" s="24"/>
      <c r="AS966657" s="24"/>
      <c r="AT966657" s="24"/>
    </row>
    <row r="966785" spans="6:46" ht="15" x14ac:dyDescent="0.15">
      <c r="F966785" s="24"/>
      <c r="G966785" s="24"/>
      <c r="H966785" s="24"/>
      <c r="I966785" s="24"/>
      <c r="J966785" s="24"/>
      <c r="K966785" s="24"/>
      <c r="L966785" s="24"/>
      <c r="M966785" s="24"/>
      <c r="N966785" s="24"/>
      <c r="O966785" s="24"/>
      <c r="P966785" s="24"/>
      <c r="Q966785" s="24"/>
      <c r="R966785" s="24"/>
      <c r="S966785" s="24"/>
      <c r="T966785" s="24"/>
      <c r="U966785" s="24"/>
      <c r="V966785" s="24"/>
      <c r="W966785" s="24"/>
      <c r="X966785" s="24"/>
      <c r="Y966785" s="24"/>
      <c r="Z966785" s="24"/>
      <c r="AA966785" s="24"/>
      <c r="AB966785" s="24"/>
      <c r="AC966785" s="24"/>
      <c r="AD966785" s="24"/>
      <c r="AE966785" s="24"/>
      <c r="AF966785" s="24"/>
      <c r="AG966785" s="24"/>
      <c r="AH966785" s="24"/>
      <c r="AI966785" s="24"/>
      <c r="AJ966785" s="24"/>
      <c r="AK966785" s="24"/>
      <c r="AL966785" s="24"/>
      <c r="AM966785" s="24"/>
      <c r="AN966785" s="24"/>
      <c r="AO966785" s="24"/>
      <c r="AP966785" s="69"/>
      <c r="AQ966785" s="24"/>
      <c r="AR966785" s="24"/>
      <c r="AS966785" s="24"/>
      <c r="AT966785" s="24"/>
    </row>
    <row r="966913" spans="6:46" ht="15" x14ac:dyDescent="0.15">
      <c r="F966913" s="24"/>
      <c r="G966913" s="24"/>
      <c r="H966913" s="24"/>
      <c r="I966913" s="24"/>
      <c r="J966913" s="24"/>
      <c r="K966913" s="24"/>
      <c r="L966913" s="24"/>
      <c r="M966913" s="24"/>
      <c r="N966913" s="24"/>
      <c r="O966913" s="24"/>
      <c r="P966913" s="24"/>
      <c r="Q966913" s="24"/>
      <c r="R966913" s="24"/>
      <c r="S966913" s="24"/>
      <c r="T966913" s="24"/>
      <c r="U966913" s="24"/>
      <c r="V966913" s="24"/>
      <c r="W966913" s="24"/>
      <c r="X966913" s="24"/>
      <c r="Y966913" s="24"/>
      <c r="Z966913" s="24"/>
      <c r="AA966913" s="24"/>
      <c r="AB966913" s="24"/>
      <c r="AC966913" s="24"/>
      <c r="AD966913" s="24"/>
      <c r="AE966913" s="24"/>
      <c r="AF966913" s="24"/>
      <c r="AG966913" s="24"/>
      <c r="AH966913" s="24"/>
      <c r="AI966913" s="24"/>
      <c r="AJ966913" s="24"/>
      <c r="AK966913" s="24"/>
      <c r="AL966913" s="24"/>
      <c r="AM966913" s="24"/>
      <c r="AN966913" s="24"/>
      <c r="AO966913" s="24"/>
      <c r="AP966913" s="69"/>
      <c r="AQ966913" s="24"/>
      <c r="AR966913" s="24"/>
      <c r="AS966913" s="24"/>
      <c r="AT966913" s="24"/>
    </row>
    <row r="967041" spans="6:46" ht="15" x14ac:dyDescent="0.15">
      <c r="F967041" s="24"/>
      <c r="G967041" s="24"/>
      <c r="H967041" s="24"/>
      <c r="I967041" s="24"/>
      <c r="J967041" s="24"/>
      <c r="K967041" s="24"/>
      <c r="L967041" s="24"/>
      <c r="M967041" s="24"/>
      <c r="N967041" s="24"/>
      <c r="O967041" s="24"/>
      <c r="P967041" s="24"/>
      <c r="Q967041" s="24"/>
      <c r="R967041" s="24"/>
      <c r="S967041" s="24"/>
      <c r="T967041" s="24"/>
      <c r="U967041" s="24"/>
      <c r="V967041" s="24"/>
      <c r="W967041" s="24"/>
      <c r="X967041" s="24"/>
      <c r="Y967041" s="24"/>
      <c r="Z967041" s="24"/>
      <c r="AA967041" s="24"/>
      <c r="AB967041" s="24"/>
      <c r="AC967041" s="24"/>
      <c r="AD967041" s="24"/>
      <c r="AE967041" s="24"/>
      <c r="AF967041" s="24"/>
      <c r="AG967041" s="24"/>
      <c r="AH967041" s="24"/>
      <c r="AI967041" s="24"/>
      <c r="AJ967041" s="24"/>
      <c r="AK967041" s="24"/>
      <c r="AL967041" s="24"/>
      <c r="AM967041" s="24"/>
      <c r="AN967041" s="24"/>
      <c r="AO967041" s="24"/>
      <c r="AP967041" s="69"/>
      <c r="AQ967041" s="24"/>
      <c r="AR967041" s="24"/>
      <c r="AS967041" s="24"/>
      <c r="AT967041" s="24"/>
    </row>
    <row r="967169" spans="6:46" ht="15" x14ac:dyDescent="0.15">
      <c r="F967169" s="24"/>
      <c r="G967169" s="24"/>
      <c r="H967169" s="24"/>
      <c r="I967169" s="24"/>
      <c r="J967169" s="24"/>
      <c r="K967169" s="24"/>
      <c r="L967169" s="24"/>
      <c r="M967169" s="24"/>
      <c r="N967169" s="24"/>
      <c r="O967169" s="24"/>
      <c r="P967169" s="24"/>
      <c r="Q967169" s="24"/>
      <c r="R967169" s="24"/>
      <c r="S967169" s="24"/>
      <c r="T967169" s="24"/>
      <c r="U967169" s="24"/>
      <c r="V967169" s="24"/>
      <c r="W967169" s="24"/>
      <c r="X967169" s="24"/>
      <c r="Y967169" s="24"/>
      <c r="Z967169" s="24"/>
      <c r="AA967169" s="24"/>
      <c r="AB967169" s="24"/>
      <c r="AC967169" s="24"/>
      <c r="AD967169" s="24"/>
      <c r="AE967169" s="24"/>
      <c r="AF967169" s="24"/>
      <c r="AG967169" s="24"/>
      <c r="AH967169" s="24"/>
      <c r="AI967169" s="24"/>
      <c r="AJ967169" s="24"/>
      <c r="AK967169" s="24"/>
      <c r="AL967169" s="24"/>
      <c r="AM967169" s="24"/>
      <c r="AN967169" s="24"/>
      <c r="AO967169" s="24"/>
      <c r="AP967169" s="69"/>
      <c r="AQ967169" s="24"/>
      <c r="AR967169" s="24"/>
      <c r="AS967169" s="24"/>
      <c r="AT967169" s="24"/>
    </row>
    <row r="967297" spans="6:46" ht="15" x14ac:dyDescent="0.15">
      <c r="F967297" s="24"/>
      <c r="G967297" s="24"/>
      <c r="H967297" s="24"/>
      <c r="I967297" s="24"/>
      <c r="J967297" s="24"/>
      <c r="K967297" s="24"/>
      <c r="L967297" s="24"/>
      <c r="M967297" s="24"/>
      <c r="N967297" s="24"/>
      <c r="O967297" s="24"/>
      <c r="P967297" s="24"/>
      <c r="Q967297" s="24"/>
      <c r="R967297" s="24"/>
      <c r="S967297" s="24"/>
      <c r="T967297" s="24"/>
      <c r="U967297" s="24"/>
      <c r="V967297" s="24"/>
      <c r="W967297" s="24"/>
      <c r="X967297" s="24"/>
      <c r="Y967297" s="24"/>
      <c r="Z967297" s="24"/>
      <c r="AA967297" s="24"/>
      <c r="AB967297" s="24"/>
      <c r="AC967297" s="24"/>
      <c r="AD967297" s="24"/>
      <c r="AE967297" s="24"/>
      <c r="AF967297" s="24"/>
      <c r="AG967297" s="24"/>
      <c r="AH967297" s="24"/>
      <c r="AI967297" s="24"/>
      <c r="AJ967297" s="24"/>
      <c r="AK967297" s="24"/>
      <c r="AL967297" s="24"/>
      <c r="AM967297" s="24"/>
      <c r="AN967297" s="24"/>
      <c r="AO967297" s="24"/>
      <c r="AP967297" s="69"/>
      <c r="AQ967297" s="24"/>
      <c r="AR967297" s="24"/>
      <c r="AS967297" s="24"/>
      <c r="AT967297" s="24"/>
    </row>
    <row r="967425" spans="6:46" ht="15" x14ac:dyDescent="0.15">
      <c r="F967425" s="24"/>
      <c r="G967425" s="24"/>
      <c r="H967425" s="24"/>
      <c r="I967425" s="24"/>
      <c r="J967425" s="24"/>
      <c r="K967425" s="24"/>
      <c r="L967425" s="24"/>
      <c r="M967425" s="24"/>
      <c r="N967425" s="24"/>
      <c r="O967425" s="24"/>
      <c r="P967425" s="24"/>
      <c r="Q967425" s="24"/>
      <c r="R967425" s="24"/>
      <c r="S967425" s="24"/>
      <c r="T967425" s="24"/>
      <c r="U967425" s="24"/>
      <c r="V967425" s="24"/>
      <c r="W967425" s="24"/>
      <c r="X967425" s="24"/>
      <c r="Y967425" s="24"/>
      <c r="Z967425" s="24"/>
      <c r="AA967425" s="24"/>
      <c r="AB967425" s="24"/>
      <c r="AC967425" s="24"/>
      <c r="AD967425" s="24"/>
      <c r="AE967425" s="24"/>
      <c r="AF967425" s="24"/>
      <c r="AG967425" s="24"/>
      <c r="AH967425" s="24"/>
      <c r="AI967425" s="24"/>
      <c r="AJ967425" s="24"/>
      <c r="AK967425" s="24"/>
      <c r="AL967425" s="24"/>
      <c r="AM967425" s="24"/>
      <c r="AN967425" s="24"/>
      <c r="AO967425" s="24"/>
      <c r="AP967425" s="69"/>
      <c r="AQ967425" s="24"/>
      <c r="AR967425" s="24"/>
      <c r="AS967425" s="24"/>
      <c r="AT967425" s="24"/>
    </row>
    <row r="967553" spans="6:46" ht="15" x14ac:dyDescent="0.15">
      <c r="F967553" s="24"/>
      <c r="G967553" s="24"/>
      <c r="H967553" s="24"/>
      <c r="I967553" s="24"/>
      <c r="J967553" s="24"/>
      <c r="K967553" s="24"/>
      <c r="L967553" s="24"/>
      <c r="M967553" s="24"/>
      <c r="N967553" s="24"/>
      <c r="O967553" s="24"/>
      <c r="P967553" s="24"/>
      <c r="Q967553" s="24"/>
      <c r="R967553" s="24"/>
      <c r="S967553" s="24"/>
      <c r="T967553" s="24"/>
      <c r="U967553" s="24"/>
      <c r="V967553" s="24"/>
      <c r="W967553" s="24"/>
      <c r="X967553" s="24"/>
      <c r="Y967553" s="24"/>
      <c r="Z967553" s="24"/>
      <c r="AA967553" s="24"/>
      <c r="AB967553" s="24"/>
      <c r="AC967553" s="24"/>
      <c r="AD967553" s="24"/>
      <c r="AE967553" s="24"/>
      <c r="AF967553" s="24"/>
      <c r="AG967553" s="24"/>
      <c r="AH967553" s="24"/>
      <c r="AI967553" s="24"/>
      <c r="AJ967553" s="24"/>
      <c r="AK967553" s="24"/>
      <c r="AL967553" s="24"/>
      <c r="AM967553" s="24"/>
      <c r="AN967553" s="24"/>
      <c r="AO967553" s="24"/>
      <c r="AP967553" s="69"/>
      <c r="AQ967553" s="24"/>
      <c r="AR967553" s="24"/>
      <c r="AS967553" s="24"/>
      <c r="AT967553" s="24"/>
    </row>
    <row r="967681" spans="6:46" ht="15" x14ac:dyDescent="0.15">
      <c r="F967681" s="24"/>
      <c r="G967681" s="24"/>
      <c r="H967681" s="24"/>
      <c r="I967681" s="24"/>
      <c r="J967681" s="24"/>
      <c r="K967681" s="24"/>
      <c r="L967681" s="24"/>
      <c r="M967681" s="24"/>
      <c r="N967681" s="24"/>
      <c r="O967681" s="24"/>
      <c r="P967681" s="24"/>
      <c r="Q967681" s="24"/>
      <c r="R967681" s="24"/>
      <c r="S967681" s="24"/>
      <c r="T967681" s="24"/>
      <c r="U967681" s="24"/>
      <c r="V967681" s="24"/>
      <c r="W967681" s="24"/>
      <c r="X967681" s="24"/>
      <c r="Y967681" s="24"/>
      <c r="Z967681" s="24"/>
      <c r="AA967681" s="24"/>
      <c r="AB967681" s="24"/>
      <c r="AC967681" s="24"/>
      <c r="AD967681" s="24"/>
      <c r="AE967681" s="24"/>
      <c r="AF967681" s="24"/>
      <c r="AG967681" s="24"/>
      <c r="AH967681" s="24"/>
      <c r="AI967681" s="24"/>
      <c r="AJ967681" s="24"/>
      <c r="AK967681" s="24"/>
      <c r="AL967681" s="24"/>
      <c r="AM967681" s="24"/>
      <c r="AN967681" s="24"/>
      <c r="AO967681" s="24"/>
      <c r="AP967681" s="69"/>
      <c r="AQ967681" s="24"/>
      <c r="AR967681" s="24"/>
      <c r="AS967681" s="24"/>
      <c r="AT967681" s="24"/>
    </row>
    <row r="967809" spans="6:46" ht="15" x14ac:dyDescent="0.15">
      <c r="F967809" s="24"/>
      <c r="G967809" s="24"/>
      <c r="H967809" s="24"/>
      <c r="I967809" s="24"/>
      <c r="J967809" s="24"/>
      <c r="K967809" s="24"/>
      <c r="L967809" s="24"/>
      <c r="M967809" s="24"/>
      <c r="N967809" s="24"/>
      <c r="O967809" s="24"/>
      <c r="P967809" s="24"/>
      <c r="Q967809" s="24"/>
      <c r="R967809" s="24"/>
      <c r="S967809" s="24"/>
      <c r="T967809" s="24"/>
      <c r="U967809" s="24"/>
      <c r="V967809" s="24"/>
      <c r="W967809" s="24"/>
      <c r="X967809" s="24"/>
      <c r="Y967809" s="24"/>
      <c r="Z967809" s="24"/>
      <c r="AA967809" s="24"/>
      <c r="AB967809" s="24"/>
      <c r="AC967809" s="24"/>
      <c r="AD967809" s="24"/>
      <c r="AE967809" s="24"/>
      <c r="AF967809" s="24"/>
      <c r="AG967809" s="24"/>
      <c r="AH967809" s="24"/>
      <c r="AI967809" s="24"/>
      <c r="AJ967809" s="24"/>
      <c r="AK967809" s="24"/>
      <c r="AL967809" s="24"/>
      <c r="AM967809" s="24"/>
      <c r="AN967809" s="24"/>
      <c r="AO967809" s="24"/>
      <c r="AP967809" s="69"/>
      <c r="AQ967809" s="24"/>
      <c r="AR967809" s="24"/>
      <c r="AS967809" s="24"/>
      <c r="AT967809" s="24"/>
    </row>
    <row r="967937" spans="6:46" ht="15" x14ac:dyDescent="0.15">
      <c r="F967937" s="24"/>
      <c r="G967937" s="24"/>
      <c r="H967937" s="24"/>
      <c r="I967937" s="24"/>
      <c r="J967937" s="24"/>
      <c r="K967937" s="24"/>
      <c r="L967937" s="24"/>
      <c r="M967937" s="24"/>
      <c r="N967937" s="24"/>
      <c r="O967937" s="24"/>
      <c r="P967937" s="24"/>
      <c r="Q967937" s="24"/>
      <c r="R967937" s="24"/>
      <c r="S967937" s="24"/>
      <c r="T967937" s="24"/>
      <c r="U967937" s="24"/>
      <c r="V967937" s="24"/>
      <c r="W967937" s="24"/>
      <c r="X967937" s="24"/>
      <c r="Y967937" s="24"/>
      <c r="Z967937" s="24"/>
      <c r="AA967937" s="24"/>
      <c r="AB967937" s="24"/>
      <c r="AC967937" s="24"/>
      <c r="AD967937" s="24"/>
      <c r="AE967937" s="24"/>
      <c r="AF967937" s="24"/>
      <c r="AG967937" s="24"/>
      <c r="AH967937" s="24"/>
      <c r="AI967937" s="24"/>
      <c r="AJ967937" s="24"/>
      <c r="AK967937" s="24"/>
      <c r="AL967937" s="24"/>
      <c r="AM967937" s="24"/>
      <c r="AN967937" s="24"/>
      <c r="AO967937" s="24"/>
      <c r="AP967937" s="69"/>
      <c r="AQ967937" s="24"/>
      <c r="AR967937" s="24"/>
      <c r="AS967937" s="24"/>
      <c r="AT967937" s="24"/>
    </row>
    <row r="968065" spans="6:46" ht="15" x14ac:dyDescent="0.15">
      <c r="F968065" s="24"/>
      <c r="G968065" s="24"/>
      <c r="H968065" s="24"/>
      <c r="I968065" s="24"/>
      <c r="J968065" s="24"/>
      <c r="K968065" s="24"/>
      <c r="L968065" s="24"/>
      <c r="M968065" s="24"/>
      <c r="N968065" s="24"/>
      <c r="O968065" s="24"/>
      <c r="P968065" s="24"/>
      <c r="Q968065" s="24"/>
      <c r="R968065" s="24"/>
      <c r="S968065" s="24"/>
      <c r="T968065" s="24"/>
      <c r="U968065" s="24"/>
      <c r="V968065" s="24"/>
      <c r="W968065" s="24"/>
      <c r="X968065" s="24"/>
      <c r="Y968065" s="24"/>
      <c r="Z968065" s="24"/>
      <c r="AA968065" s="24"/>
      <c r="AB968065" s="24"/>
      <c r="AC968065" s="24"/>
      <c r="AD968065" s="24"/>
      <c r="AE968065" s="24"/>
      <c r="AF968065" s="24"/>
      <c r="AG968065" s="24"/>
      <c r="AH968065" s="24"/>
      <c r="AI968065" s="24"/>
      <c r="AJ968065" s="24"/>
      <c r="AK968065" s="24"/>
      <c r="AL968065" s="24"/>
      <c r="AM968065" s="24"/>
      <c r="AN968065" s="24"/>
      <c r="AO968065" s="24"/>
      <c r="AP968065" s="69"/>
      <c r="AQ968065" s="24"/>
      <c r="AR968065" s="24"/>
      <c r="AS968065" s="24"/>
      <c r="AT968065" s="24"/>
    </row>
    <row r="968193" spans="6:46" ht="15" x14ac:dyDescent="0.15">
      <c r="F968193" s="24"/>
      <c r="G968193" s="24"/>
      <c r="H968193" s="24"/>
      <c r="I968193" s="24"/>
      <c r="J968193" s="24"/>
      <c r="K968193" s="24"/>
      <c r="L968193" s="24"/>
      <c r="M968193" s="24"/>
      <c r="N968193" s="24"/>
      <c r="O968193" s="24"/>
      <c r="P968193" s="24"/>
      <c r="Q968193" s="24"/>
      <c r="R968193" s="24"/>
      <c r="S968193" s="24"/>
      <c r="T968193" s="24"/>
      <c r="U968193" s="24"/>
      <c r="V968193" s="24"/>
      <c r="W968193" s="24"/>
      <c r="X968193" s="24"/>
      <c r="Y968193" s="24"/>
      <c r="Z968193" s="24"/>
      <c r="AA968193" s="24"/>
      <c r="AB968193" s="24"/>
      <c r="AC968193" s="24"/>
      <c r="AD968193" s="24"/>
      <c r="AE968193" s="24"/>
      <c r="AF968193" s="24"/>
      <c r="AG968193" s="24"/>
      <c r="AH968193" s="24"/>
      <c r="AI968193" s="24"/>
      <c r="AJ968193" s="24"/>
      <c r="AK968193" s="24"/>
      <c r="AL968193" s="24"/>
      <c r="AM968193" s="24"/>
      <c r="AN968193" s="24"/>
      <c r="AO968193" s="24"/>
      <c r="AP968193" s="69"/>
      <c r="AQ968193" s="24"/>
      <c r="AR968193" s="24"/>
      <c r="AS968193" s="24"/>
      <c r="AT968193" s="24"/>
    </row>
    <row r="968321" spans="6:46" ht="15" x14ac:dyDescent="0.15">
      <c r="F968321" s="24"/>
      <c r="G968321" s="24"/>
      <c r="H968321" s="24"/>
      <c r="I968321" s="24"/>
      <c r="J968321" s="24"/>
      <c r="K968321" s="24"/>
      <c r="L968321" s="24"/>
      <c r="M968321" s="24"/>
      <c r="N968321" s="24"/>
      <c r="O968321" s="24"/>
      <c r="P968321" s="24"/>
      <c r="Q968321" s="24"/>
      <c r="R968321" s="24"/>
      <c r="S968321" s="24"/>
      <c r="T968321" s="24"/>
      <c r="U968321" s="24"/>
      <c r="V968321" s="24"/>
      <c r="W968321" s="24"/>
      <c r="X968321" s="24"/>
      <c r="Y968321" s="24"/>
      <c r="Z968321" s="24"/>
      <c r="AA968321" s="24"/>
      <c r="AB968321" s="24"/>
      <c r="AC968321" s="24"/>
      <c r="AD968321" s="24"/>
      <c r="AE968321" s="24"/>
      <c r="AF968321" s="24"/>
      <c r="AG968321" s="24"/>
      <c r="AH968321" s="24"/>
      <c r="AI968321" s="24"/>
      <c r="AJ968321" s="24"/>
      <c r="AK968321" s="24"/>
      <c r="AL968321" s="24"/>
      <c r="AM968321" s="24"/>
      <c r="AN968321" s="24"/>
      <c r="AO968321" s="24"/>
      <c r="AP968321" s="69"/>
      <c r="AQ968321" s="24"/>
      <c r="AR968321" s="24"/>
      <c r="AS968321" s="24"/>
      <c r="AT968321" s="24"/>
    </row>
    <row r="968449" spans="6:46" ht="15" x14ac:dyDescent="0.15">
      <c r="F968449" s="24"/>
      <c r="G968449" s="24"/>
      <c r="H968449" s="24"/>
      <c r="I968449" s="24"/>
      <c r="J968449" s="24"/>
      <c r="K968449" s="24"/>
      <c r="L968449" s="24"/>
      <c r="M968449" s="24"/>
      <c r="N968449" s="24"/>
      <c r="O968449" s="24"/>
      <c r="P968449" s="24"/>
      <c r="Q968449" s="24"/>
      <c r="R968449" s="24"/>
      <c r="S968449" s="24"/>
      <c r="T968449" s="24"/>
      <c r="U968449" s="24"/>
      <c r="V968449" s="24"/>
      <c r="W968449" s="24"/>
      <c r="X968449" s="24"/>
      <c r="Y968449" s="24"/>
      <c r="Z968449" s="24"/>
      <c r="AA968449" s="24"/>
      <c r="AB968449" s="24"/>
      <c r="AC968449" s="24"/>
      <c r="AD968449" s="24"/>
      <c r="AE968449" s="24"/>
      <c r="AF968449" s="24"/>
      <c r="AG968449" s="24"/>
      <c r="AH968449" s="24"/>
      <c r="AI968449" s="24"/>
      <c r="AJ968449" s="24"/>
      <c r="AK968449" s="24"/>
      <c r="AL968449" s="24"/>
      <c r="AM968449" s="24"/>
      <c r="AN968449" s="24"/>
      <c r="AO968449" s="24"/>
      <c r="AP968449" s="69"/>
      <c r="AQ968449" s="24"/>
      <c r="AR968449" s="24"/>
      <c r="AS968449" s="24"/>
      <c r="AT968449" s="24"/>
    </row>
    <row r="968577" spans="6:46" ht="15" x14ac:dyDescent="0.15">
      <c r="F968577" s="24"/>
      <c r="G968577" s="24"/>
      <c r="H968577" s="24"/>
      <c r="I968577" s="24"/>
      <c r="J968577" s="24"/>
      <c r="K968577" s="24"/>
      <c r="L968577" s="24"/>
      <c r="M968577" s="24"/>
      <c r="N968577" s="24"/>
      <c r="O968577" s="24"/>
      <c r="P968577" s="24"/>
      <c r="Q968577" s="24"/>
      <c r="R968577" s="24"/>
      <c r="S968577" s="24"/>
      <c r="T968577" s="24"/>
      <c r="U968577" s="24"/>
      <c r="V968577" s="24"/>
      <c r="W968577" s="24"/>
      <c r="X968577" s="24"/>
      <c r="Y968577" s="24"/>
      <c r="Z968577" s="24"/>
      <c r="AA968577" s="24"/>
      <c r="AB968577" s="24"/>
      <c r="AC968577" s="24"/>
      <c r="AD968577" s="24"/>
      <c r="AE968577" s="24"/>
      <c r="AF968577" s="24"/>
      <c r="AG968577" s="24"/>
      <c r="AH968577" s="24"/>
      <c r="AI968577" s="24"/>
      <c r="AJ968577" s="24"/>
      <c r="AK968577" s="24"/>
      <c r="AL968577" s="24"/>
      <c r="AM968577" s="24"/>
      <c r="AN968577" s="24"/>
      <c r="AO968577" s="24"/>
      <c r="AP968577" s="69"/>
      <c r="AQ968577" s="24"/>
      <c r="AR968577" s="24"/>
      <c r="AS968577" s="24"/>
      <c r="AT968577" s="24"/>
    </row>
    <row r="968705" spans="6:46" ht="15" x14ac:dyDescent="0.15">
      <c r="F968705" s="24"/>
      <c r="G968705" s="24"/>
      <c r="H968705" s="24"/>
      <c r="I968705" s="24"/>
      <c r="J968705" s="24"/>
      <c r="K968705" s="24"/>
      <c r="L968705" s="24"/>
      <c r="M968705" s="24"/>
      <c r="N968705" s="24"/>
      <c r="O968705" s="24"/>
      <c r="P968705" s="24"/>
      <c r="Q968705" s="24"/>
      <c r="R968705" s="24"/>
      <c r="S968705" s="24"/>
      <c r="T968705" s="24"/>
      <c r="U968705" s="24"/>
      <c r="V968705" s="24"/>
      <c r="W968705" s="24"/>
      <c r="X968705" s="24"/>
      <c r="Y968705" s="24"/>
      <c r="Z968705" s="24"/>
      <c r="AA968705" s="24"/>
      <c r="AB968705" s="24"/>
      <c r="AC968705" s="24"/>
      <c r="AD968705" s="24"/>
      <c r="AE968705" s="24"/>
      <c r="AF968705" s="24"/>
      <c r="AG968705" s="24"/>
      <c r="AH968705" s="24"/>
      <c r="AI968705" s="24"/>
      <c r="AJ968705" s="24"/>
      <c r="AK968705" s="24"/>
      <c r="AL968705" s="24"/>
      <c r="AM968705" s="24"/>
      <c r="AN968705" s="24"/>
      <c r="AO968705" s="24"/>
      <c r="AP968705" s="69"/>
      <c r="AQ968705" s="24"/>
      <c r="AR968705" s="24"/>
      <c r="AS968705" s="24"/>
      <c r="AT968705" s="24"/>
    </row>
    <row r="968833" spans="6:46" ht="15" x14ac:dyDescent="0.15">
      <c r="F968833" s="24"/>
      <c r="G968833" s="24"/>
      <c r="H968833" s="24"/>
      <c r="I968833" s="24"/>
      <c r="J968833" s="24"/>
      <c r="K968833" s="24"/>
      <c r="L968833" s="24"/>
      <c r="M968833" s="24"/>
      <c r="N968833" s="24"/>
      <c r="O968833" s="24"/>
      <c r="P968833" s="24"/>
      <c r="Q968833" s="24"/>
      <c r="R968833" s="24"/>
      <c r="S968833" s="24"/>
      <c r="T968833" s="24"/>
      <c r="U968833" s="24"/>
      <c r="V968833" s="24"/>
      <c r="W968833" s="24"/>
      <c r="X968833" s="24"/>
      <c r="Y968833" s="24"/>
      <c r="Z968833" s="24"/>
      <c r="AA968833" s="24"/>
      <c r="AB968833" s="24"/>
      <c r="AC968833" s="24"/>
      <c r="AD968833" s="24"/>
      <c r="AE968833" s="24"/>
      <c r="AF968833" s="24"/>
      <c r="AG968833" s="24"/>
      <c r="AH968833" s="24"/>
      <c r="AI968833" s="24"/>
      <c r="AJ968833" s="24"/>
      <c r="AK968833" s="24"/>
      <c r="AL968833" s="24"/>
      <c r="AM968833" s="24"/>
      <c r="AN968833" s="24"/>
      <c r="AO968833" s="24"/>
      <c r="AP968833" s="69"/>
      <c r="AQ968833" s="24"/>
      <c r="AR968833" s="24"/>
      <c r="AS968833" s="24"/>
      <c r="AT968833" s="24"/>
    </row>
    <row r="968961" spans="6:46" ht="15" x14ac:dyDescent="0.15">
      <c r="F968961" s="24"/>
      <c r="G968961" s="24"/>
      <c r="H968961" s="24"/>
      <c r="I968961" s="24"/>
      <c r="J968961" s="24"/>
      <c r="K968961" s="24"/>
      <c r="L968961" s="24"/>
      <c r="M968961" s="24"/>
      <c r="N968961" s="24"/>
      <c r="O968961" s="24"/>
      <c r="P968961" s="24"/>
      <c r="Q968961" s="24"/>
      <c r="R968961" s="24"/>
      <c r="S968961" s="24"/>
      <c r="T968961" s="24"/>
      <c r="U968961" s="24"/>
      <c r="V968961" s="24"/>
      <c r="W968961" s="24"/>
      <c r="X968961" s="24"/>
      <c r="Y968961" s="24"/>
      <c r="Z968961" s="24"/>
      <c r="AA968961" s="24"/>
      <c r="AB968961" s="24"/>
      <c r="AC968961" s="24"/>
      <c r="AD968961" s="24"/>
      <c r="AE968961" s="24"/>
      <c r="AF968961" s="24"/>
      <c r="AG968961" s="24"/>
      <c r="AH968961" s="24"/>
      <c r="AI968961" s="24"/>
      <c r="AJ968961" s="24"/>
      <c r="AK968961" s="24"/>
      <c r="AL968961" s="24"/>
      <c r="AM968961" s="24"/>
      <c r="AN968961" s="24"/>
      <c r="AO968961" s="24"/>
      <c r="AP968961" s="69"/>
      <c r="AQ968961" s="24"/>
      <c r="AR968961" s="24"/>
      <c r="AS968961" s="24"/>
      <c r="AT968961" s="24"/>
    </row>
    <row r="969089" spans="6:46" ht="15" x14ac:dyDescent="0.15">
      <c r="F969089" s="24"/>
      <c r="G969089" s="24"/>
      <c r="H969089" s="24"/>
      <c r="I969089" s="24"/>
      <c r="J969089" s="24"/>
      <c r="K969089" s="24"/>
      <c r="L969089" s="24"/>
      <c r="M969089" s="24"/>
      <c r="N969089" s="24"/>
      <c r="O969089" s="24"/>
      <c r="P969089" s="24"/>
      <c r="Q969089" s="24"/>
      <c r="R969089" s="24"/>
      <c r="S969089" s="24"/>
      <c r="T969089" s="24"/>
      <c r="U969089" s="24"/>
      <c r="V969089" s="24"/>
      <c r="W969089" s="24"/>
      <c r="X969089" s="24"/>
      <c r="Y969089" s="24"/>
      <c r="Z969089" s="24"/>
      <c r="AA969089" s="24"/>
      <c r="AB969089" s="24"/>
      <c r="AC969089" s="24"/>
      <c r="AD969089" s="24"/>
      <c r="AE969089" s="24"/>
      <c r="AF969089" s="24"/>
      <c r="AG969089" s="24"/>
      <c r="AH969089" s="24"/>
      <c r="AI969089" s="24"/>
      <c r="AJ969089" s="24"/>
      <c r="AK969089" s="24"/>
      <c r="AL969089" s="24"/>
      <c r="AM969089" s="24"/>
      <c r="AN969089" s="24"/>
      <c r="AO969089" s="24"/>
      <c r="AP969089" s="69"/>
      <c r="AQ969089" s="24"/>
      <c r="AR969089" s="24"/>
      <c r="AS969089" s="24"/>
      <c r="AT969089" s="24"/>
    </row>
    <row r="969217" spans="6:46" ht="15" x14ac:dyDescent="0.15">
      <c r="F969217" s="24"/>
      <c r="G969217" s="24"/>
      <c r="H969217" s="24"/>
      <c r="I969217" s="24"/>
      <c r="J969217" s="24"/>
      <c r="K969217" s="24"/>
      <c r="L969217" s="24"/>
      <c r="M969217" s="24"/>
      <c r="N969217" s="24"/>
      <c r="O969217" s="24"/>
      <c r="P969217" s="24"/>
      <c r="Q969217" s="24"/>
      <c r="R969217" s="24"/>
      <c r="S969217" s="24"/>
      <c r="T969217" s="24"/>
      <c r="U969217" s="24"/>
      <c r="V969217" s="24"/>
      <c r="W969217" s="24"/>
      <c r="X969217" s="24"/>
      <c r="Y969217" s="24"/>
      <c r="Z969217" s="24"/>
      <c r="AA969217" s="24"/>
      <c r="AB969217" s="24"/>
      <c r="AC969217" s="24"/>
      <c r="AD969217" s="24"/>
      <c r="AE969217" s="24"/>
      <c r="AF969217" s="24"/>
      <c r="AG969217" s="24"/>
      <c r="AH969217" s="24"/>
      <c r="AI969217" s="24"/>
      <c r="AJ969217" s="24"/>
      <c r="AK969217" s="24"/>
      <c r="AL969217" s="24"/>
      <c r="AM969217" s="24"/>
      <c r="AN969217" s="24"/>
      <c r="AO969217" s="24"/>
      <c r="AP969217" s="69"/>
      <c r="AQ969217" s="24"/>
      <c r="AR969217" s="24"/>
      <c r="AS969217" s="24"/>
      <c r="AT969217" s="24"/>
    </row>
    <row r="969345" spans="6:46" ht="15" x14ac:dyDescent="0.15">
      <c r="F969345" s="24"/>
      <c r="G969345" s="24"/>
      <c r="H969345" s="24"/>
      <c r="I969345" s="24"/>
      <c r="J969345" s="24"/>
      <c r="K969345" s="24"/>
      <c r="L969345" s="24"/>
      <c r="M969345" s="24"/>
      <c r="N969345" s="24"/>
      <c r="O969345" s="24"/>
      <c r="P969345" s="24"/>
      <c r="Q969345" s="24"/>
      <c r="R969345" s="24"/>
      <c r="S969345" s="24"/>
      <c r="T969345" s="24"/>
      <c r="U969345" s="24"/>
      <c r="V969345" s="24"/>
      <c r="W969345" s="24"/>
      <c r="X969345" s="24"/>
      <c r="Y969345" s="24"/>
      <c r="Z969345" s="24"/>
      <c r="AA969345" s="24"/>
      <c r="AB969345" s="24"/>
      <c r="AC969345" s="24"/>
      <c r="AD969345" s="24"/>
      <c r="AE969345" s="24"/>
      <c r="AF969345" s="24"/>
      <c r="AG969345" s="24"/>
      <c r="AH969345" s="24"/>
      <c r="AI969345" s="24"/>
      <c r="AJ969345" s="24"/>
      <c r="AK969345" s="24"/>
      <c r="AL969345" s="24"/>
      <c r="AM969345" s="24"/>
      <c r="AN969345" s="24"/>
      <c r="AO969345" s="24"/>
      <c r="AP969345" s="69"/>
      <c r="AQ969345" s="24"/>
      <c r="AR969345" s="24"/>
      <c r="AS969345" s="24"/>
      <c r="AT969345" s="24"/>
    </row>
    <row r="969473" spans="6:46" ht="15" x14ac:dyDescent="0.15">
      <c r="F969473" s="24"/>
      <c r="G969473" s="24"/>
      <c r="H969473" s="24"/>
      <c r="I969473" s="24"/>
      <c r="J969473" s="24"/>
      <c r="K969473" s="24"/>
      <c r="L969473" s="24"/>
      <c r="M969473" s="24"/>
      <c r="N969473" s="24"/>
      <c r="O969473" s="24"/>
      <c r="P969473" s="24"/>
      <c r="Q969473" s="24"/>
      <c r="R969473" s="24"/>
      <c r="S969473" s="24"/>
      <c r="T969473" s="24"/>
      <c r="U969473" s="24"/>
      <c r="V969473" s="24"/>
      <c r="W969473" s="24"/>
      <c r="X969473" s="24"/>
      <c r="Y969473" s="24"/>
      <c r="Z969473" s="24"/>
      <c r="AA969473" s="24"/>
      <c r="AB969473" s="24"/>
      <c r="AC969473" s="24"/>
      <c r="AD969473" s="24"/>
      <c r="AE969473" s="24"/>
      <c r="AF969473" s="24"/>
      <c r="AG969473" s="24"/>
      <c r="AH969473" s="24"/>
      <c r="AI969473" s="24"/>
      <c r="AJ969473" s="24"/>
      <c r="AK969473" s="24"/>
      <c r="AL969473" s="24"/>
      <c r="AM969473" s="24"/>
      <c r="AN969473" s="24"/>
      <c r="AO969473" s="24"/>
      <c r="AP969473" s="69"/>
      <c r="AQ969473" s="24"/>
      <c r="AR969473" s="24"/>
      <c r="AS969473" s="24"/>
      <c r="AT969473" s="24"/>
    </row>
    <row r="969601" spans="6:46" ht="15" x14ac:dyDescent="0.15">
      <c r="F969601" s="24"/>
      <c r="G969601" s="24"/>
      <c r="H969601" s="24"/>
      <c r="I969601" s="24"/>
      <c r="J969601" s="24"/>
      <c r="K969601" s="24"/>
      <c r="L969601" s="24"/>
      <c r="M969601" s="24"/>
      <c r="N969601" s="24"/>
      <c r="O969601" s="24"/>
      <c r="P969601" s="24"/>
      <c r="Q969601" s="24"/>
      <c r="R969601" s="24"/>
      <c r="S969601" s="24"/>
      <c r="T969601" s="24"/>
      <c r="U969601" s="24"/>
      <c r="V969601" s="24"/>
      <c r="W969601" s="24"/>
      <c r="X969601" s="24"/>
      <c r="Y969601" s="24"/>
      <c r="Z969601" s="24"/>
      <c r="AA969601" s="24"/>
      <c r="AB969601" s="24"/>
      <c r="AC969601" s="24"/>
      <c r="AD969601" s="24"/>
      <c r="AE969601" s="24"/>
      <c r="AF969601" s="24"/>
      <c r="AG969601" s="24"/>
      <c r="AH969601" s="24"/>
      <c r="AI969601" s="24"/>
      <c r="AJ969601" s="24"/>
      <c r="AK969601" s="24"/>
      <c r="AL969601" s="24"/>
      <c r="AM969601" s="24"/>
      <c r="AN969601" s="24"/>
      <c r="AO969601" s="24"/>
      <c r="AP969601" s="69"/>
      <c r="AQ969601" s="24"/>
      <c r="AR969601" s="24"/>
      <c r="AS969601" s="24"/>
      <c r="AT969601" s="24"/>
    </row>
    <row r="969729" spans="6:46" ht="15" x14ac:dyDescent="0.15">
      <c r="F969729" s="24"/>
      <c r="G969729" s="24"/>
      <c r="H969729" s="24"/>
      <c r="I969729" s="24"/>
      <c r="J969729" s="24"/>
      <c r="K969729" s="24"/>
      <c r="L969729" s="24"/>
      <c r="M969729" s="24"/>
      <c r="N969729" s="24"/>
      <c r="O969729" s="24"/>
      <c r="P969729" s="24"/>
      <c r="Q969729" s="24"/>
      <c r="R969729" s="24"/>
      <c r="S969729" s="24"/>
      <c r="T969729" s="24"/>
      <c r="U969729" s="24"/>
      <c r="V969729" s="24"/>
      <c r="W969729" s="24"/>
      <c r="X969729" s="24"/>
      <c r="Y969729" s="24"/>
      <c r="Z969729" s="24"/>
      <c r="AA969729" s="24"/>
      <c r="AB969729" s="24"/>
      <c r="AC969729" s="24"/>
      <c r="AD969729" s="24"/>
      <c r="AE969729" s="24"/>
      <c r="AF969729" s="24"/>
      <c r="AG969729" s="24"/>
      <c r="AH969729" s="24"/>
      <c r="AI969729" s="24"/>
      <c r="AJ969729" s="24"/>
      <c r="AK969729" s="24"/>
      <c r="AL969729" s="24"/>
      <c r="AM969729" s="24"/>
      <c r="AN969729" s="24"/>
      <c r="AO969729" s="24"/>
      <c r="AP969729" s="69"/>
      <c r="AQ969729" s="24"/>
      <c r="AR969729" s="24"/>
      <c r="AS969729" s="24"/>
      <c r="AT969729" s="24"/>
    </row>
    <row r="969857" spans="6:46" ht="15" x14ac:dyDescent="0.15">
      <c r="F969857" s="24"/>
      <c r="G969857" s="24"/>
      <c r="H969857" s="24"/>
      <c r="I969857" s="24"/>
      <c r="J969857" s="24"/>
      <c r="K969857" s="24"/>
      <c r="L969857" s="24"/>
      <c r="M969857" s="24"/>
      <c r="N969857" s="24"/>
      <c r="O969857" s="24"/>
      <c r="P969857" s="24"/>
      <c r="Q969857" s="24"/>
      <c r="R969857" s="24"/>
      <c r="S969857" s="24"/>
      <c r="T969857" s="24"/>
      <c r="U969857" s="24"/>
      <c r="V969857" s="24"/>
      <c r="W969857" s="24"/>
      <c r="X969857" s="24"/>
      <c r="Y969857" s="24"/>
      <c r="Z969857" s="24"/>
      <c r="AA969857" s="24"/>
      <c r="AB969857" s="24"/>
      <c r="AC969857" s="24"/>
      <c r="AD969857" s="24"/>
      <c r="AE969857" s="24"/>
      <c r="AF969857" s="24"/>
      <c r="AG969857" s="24"/>
      <c r="AH969857" s="24"/>
      <c r="AI969857" s="24"/>
      <c r="AJ969857" s="24"/>
      <c r="AK969857" s="24"/>
      <c r="AL969857" s="24"/>
      <c r="AM969857" s="24"/>
      <c r="AN969857" s="24"/>
      <c r="AO969857" s="24"/>
      <c r="AP969857" s="69"/>
      <c r="AQ969857" s="24"/>
      <c r="AR969857" s="24"/>
      <c r="AS969857" s="24"/>
      <c r="AT969857" s="24"/>
    </row>
    <row r="969985" spans="6:46" ht="15" x14ac:dyDescent="0.15">
      <c r="F969985" s="24"/>
      <c r="G969985" s="24"/>
      <c r="H969985" s="24"/>
      <c r="I969985" s="24"/>
      <c r="J969985" s="24"/>
      <c r="K969985" s="24"/>
      <c r="L969985" s="24"/>
      <c r="M969985" s="24"/>
      <c r="N969985" s="24"/>
      <c r="O969985" s="24"/>
      <c r="P969985" s="24"/>
      <c r="Q969985" s="24"/>
      <c r="R969985" s="24"/>
      <c r="S969985" s="24"/>
      <c r="T969985" s="24"/>
      <c r="U969985" s="24"/>
      <c r="V969985" s="24"/>
      <c r="W969985" s="24"/>
      <c r="X969985" s="24"/>
      <c r="Y969985" s="24"/>
      <c r="Z969985" s="24"/>
      <c r="AA969985" s="24"/>
      <c r="AB969985" s="24"/>
      <c r="AC969985" s="24"/>
      <c r="AD969985" s="24"/>
      <c r="AE969985" s="24"/>
      <c r="AF969985" s="24"/>
      <c r="AG969985" s="24"/>
      <c r="AH969985" s="24"/>
      <c r="AI969985" s="24"/>
      <c r="AJ969985" s="24"/>
      <c r="AK969985" s="24"/>
      <c r="AL969985" s="24"/>
      <c r="AM969985" s="24"/>
      <c r="AN969985" s="24"/>
      <c r="AO969985" s="24"/>
      <c r="AP969985" s="69"/>
      <c r="AQ969985" s="24"/>
      <c r="AR969985" s="24"/>
      <c r="AS969985" s="24"/>
      <c r="AT969985" s="24"/>
    </row>
    <row r="970113" spans="6:46" ht="15" x14ac:dyDescent="0.15">
      <c r="F970113" s="24"/>
      <c r="G970113" s="24"/>
      <c r="H970113" s="24"/>
      <c r="I970113" s="24"/>
      <c r="J970113" s="24"/>
      <c r="K970113" s="24"/>
      <c r="L970113" s="24"/>
      <c r="M970113" s="24"/>
      <c r="N970113" s="24"/>
      <c r="O970113" s="24"/>
      <c r="P970113" s="24"/>
      <c r="Q970113" s="24"/>
      <c r="R970113" s="24"/>
      <c r="S970113" s="24"/>
      <c r="T970113" s="24"/>
      <c r="U970113" s="24"/>
      <c r="V970113" s="24"/>
      <c r="W970113" s="24"/>
      <c r="X970113" s="24"/>
      <c r="Y970113" s="24"/>
      <c r="Z970113" s="24"/>
      <c r="AA970113" s="24"/>
      <c r="AB970113" s="24"/>
      <c r="AC970113" s="24"/>
      <c r="AD970113" s="24"/>
      <c r="AE970113" s="24"/>
      <c r="AF970113" s="24"/>
      <c r="AG970113" s="24"/>
      <c r="AH970113" s="24"/>
      <c r="AI970113" s="24"/>
      <c r="AJ970113" s="24"/>
      <c r="AK970113" s="24"/>
      <c r="AL970113" s="24"/>
      <c r="AM970113" s="24"/>
      <c r="AN970113" s="24"/>
      <c r="AO970113" s="24"/>
      <c r="AP970113" s="69"/>
      <c r="AQ970113" s="24"/>
      <c r="AR970113" s="24"/>
      <c r="AS970113" s="24"/>
      <c r="AT970113" s="24"/>
    </row>
    <row r="970241" spans="6:46" ht="15" x14ac:dyDescent="0.15">
      <c r="F970241" s="24"/>
      <c r="G970241" s="24"/>
      <c r="H970241" s="24"/>
      <c r="I970241" s="24"/>
      <c r="J970241" s="24"/>
      <c r="K970241" s="24"/>
      <c r="L970241" s="24"/>
      <c r="M970241" s="24"/>
      <c r="N970241" s="24"/>
      <c r="O970241" s="24"/>
      <c r="P970241" s="24"/>
      <c r="Q970241" s="24"/>
      <c r="R970241" s="24"/>
      <c r="S970241" s="24"/>
      <c r="T970241" s="24"/>
      <c r="U970241" s="24"/>
      <c r="V970241" s="24"/>
      <c r="W970241" s="24"/>
      <c r="X970241" s="24"/>
      <c r="Y970241" s="24"/>
      <c r="Z970241" s="24"/>
      <c r="AA970241" s="24"/>
      <c r="AB970241" s="24"/>
      <c r="AC970241" s="24"/>
      <c r="AD970241" s="24"/>
      <c r="AE970241" s="24"/>
      <c r="AF970241" s="24"/>
      <c r="AG970241" s="24"/>
      <c r="AH970241" s="24"/>
      <c r="AI970241" s="24"/>
      <c r="AJ970241" s="24"/>
      <c r="AK970241" s="24"/>
      <c r="AL970241" s="24"/>
      <c r="AM970241" s="24"/>
      <c r="AN970241" s="24"/>
      <c r="AO970241" s="24"/>
      <c r="AP970241" s="69"/>
      <c r="AQ970241" s="24"/>
      <c r="AR970241" s="24"/>
      <c r="AS970241" s="24"/>
      <c r="AT970241" s="24"/>
    </row>
    <row r="970369" spans="6:46" ht="15" x14ac:dyDescent="0.15">
      <c r="F970369" s="24"/>
      <c r="G970369" s="24"/>
      <c r="H970369" s="24"/>
      <c r="I970369" s="24"/>
      <c r="J970369" s="24"/>
      <c r="K970369" s="24"/>
      <c r="L970369" s="24"/>
      <c r="M970369" s="24"/>
      <c r="N970369" s="24"/>
      <c r="O970369" s="24"/>
      <c r="P970369" s="24"/>
      <c r="Q970369" s="24"/>
      <c r="R970369" s="24"/>
      <c r="S970369" s="24"/>
      <c r="T970369" s="24"/>
      <c r="U970369" s="24"/>
      <c r="V970369" s="24"/>
      <c r="W970369" s="24"/>
      <c r="X970369" s="24"/>
      <c r="Y970369" s="24"/>
      <c r="Z970369" s="24"/>
      <c r="AA970369" s="24"/>
      <c r="AB970369" s="24"/>
      <c r="AC970369" s="24"/>
      <c r="AD970369" s="24"/>
      <c r="AE970369" s="24"/>
      <c r="AF970369" s="24"/>
      <c r="AG970369" s="24"/>
      <c r="AH970369" s="24"/>
      <c r="AI970369" s="24"/>
      <c r="AJ970369" s="24"/>
      <c r="AK970369" s="24"/>
      <c r="AL970369" s="24"/>
      <c r="AM970369" s="24"/>
      <c r="AN970369" s="24"/>
      <c r="AO970369" s="24"/>
      <c r="AP970369" s="69"/>
      <c r="AQ970369" s="24"/>
      <c r="AR970369" s="24"/>
      <c r="AS970369" s="24"/>
      <c r="AT970369" s="24"/>
    </row>
    <row r="970497" spans="6:46" ht="15" x14ac:dyDescent="0.15">
      <c r="F970497" s="24"/>
      <c r="G970497" s="24"/>
      <c r="H970497" s="24"/>
      <c r="I970497" s="24"/>
      <c r="J970497" s="24"/>
      <c r="K970497" s="24"/>
      <c r="L970497" s="24"/>
      <c r="M970497" s="24"/>
      <c r="N970497" s="24"/>
      <c r="O970497" s="24"/>
      <c r="P970497" s="24"/>
      <c r="Q970497" s="24"/>
      <c r="R970497" s="24"/>
      <c r="S970497" s="24"/>
      <c r="T970497" s="24"/>
      <c r="U970497" s="24"/>
      <c r="V970497" s="24"/>
      <c r="W970497" s="24"/>
      <c r="X970497" s="24"/>
      <c r="Y970497" s="24"/>
      <c r="Z970497" s="24"/>
      <c r="AA970497" s="24"/>
      <c r="AB970497" s="24"/>
      <c r="AC970497" s="24"/>
      <c r="AD970497" s="24"/>
      <c r="AE970497" s="24"/>
      <c r="AF970497" s="24"/>
      <c r="AG970497" s="24"/>
      <c r="AH970497" s="24"/>
      <c r="AI970497" s="24"/>
      <c r="AJ970497" s="24"/>
      <c r="AK970497" s="24"/>
      <c r="AL970497" s="24"/>
      <c r="AM970497" s="24"/>
      <c r="AN970497" s="24"/>
      <c r="AO970497" s="24"/>
      <c r="AP970497" s="69"/>
      <c r="AQ970497" s="24"/>
      <c r="AR970497" s="24"/>
      <c r="AS970497" s="24"/>
      <c r="AT970497" s="24"/>
    </row>
    <row r="970625" spans="6:46" ht="15" x14ac:dyDescent="0.15">
      <c r="F970625" s="24"/>
      <c r="G970625" s="24"/>
      <c r="H970625" s="24"/>
      <c r="I970625" s="24"/>
      <c r="J970625" s="24"/>
      <c r="K970625" s="24"/>
      <c r="L970625" s="24"/>
      <c r="M970625" s="24"/>
      <c r="N970625" s="24"/>
      <c r="O970625" s="24"/>
      <c r="P970625" s="24"/>
      <c r="Q970625" s="24"/>
      <c r="R970625" s="24"/>
      <c r="S970625" s="24"/>
      <c r="T970625" s="24"/>
      <c r="U970625" s="24"/>
      <c r="V970625" s="24"/>
      <c r="W970625" s="24"/>
      <c r="X970625" s="24"/>
      <c r="Y970625" s="24"/>
      <c r="Z970625" s="24"/>
      <c r="AA970625" s="24"/>
      <c r="AB970625" s="24"/>
      <c r="AC970625" s="24"/>
      <c r="AD970625" s="24"/>
      <c r="AE970625" s="24"/>
      <c r="AF970625" s="24"/>
      <c r="AG970625" s="24"/>
      <c r="AH970625" s="24"/>
      <c r="AI970625" s="24"/>
      <c r="AJ970625" s="24"/>
      <c r="AK970625" s="24"/>
      <c r="AL970625" s="24"/>
      <c r="AM970625" s="24"/>
      <c r="AN970625" s="24"/>
      <c r="AO970625" s="24"/>
      <c r="AP970625" s="69"/>
      <c r="AQ970625" s="24"/>
      <c r="AR970625" s="24"/>
      <c r="AS970625" s="24"/>
      <c r="AT970625" s="24"/>
    </row>
    <row r="970753" spans="6:46" ht="15" x14ac:dyDescent="0.15">
      <c r="F970753" s="24"/>
      <c r="G970753" s="24"/>
      <c r="H970753" s="24"/>
      <c r="I970753" s="24"/>
      <c r="J970753" s="24"/>
      <c r="K970753" s="24"/>
      <c r="L970753" s="24"/>
      <c r="M970753" s="24"/>
      <c r="N970753" s="24"/>
      <c r="O970753" s="24"/>
      <c r="P970753" s="24"/>
      <c r="Q970753" s="24"/>
      <c r="R970753" s="24"/>
      <c r="S970753" s="24"/>
      <c r="T970753" s="24"/>
      <c r="U970753" s="24"/>
      <c r="V970753" s="24"/>
      <c r="W970753" s="24"/>
      <c r="X970753" s="24"/>
      <c r="Y970753" s="24"/>
      <c r="Z970753" s="24"/>
      <c r="AA970753" s="24"/>
      <c r="AB970753" s="24"/>
      <c r="AC970753" s="24"/>
      <c r="AD970753" s="24"/>
      <c r="AE970753" s="24"/>
      <c r="AF970753" s="24"/>
      <c r="AG970753" s="24"/>
      <c r="AH970753" s="24"/>
      <c r="AI970753" s="24"/>
      <c r="AJ970753" s="24"/>
      <c r="AK970753" s="24"/>
      <c r="AL970753" s="24"/>
      <c r="AM970753" s="24"/>
      <c r="AN970753" s="24"/>
      <c r="AO970753" s="24"/>
      <c r="AP970753" s="69"/>
      <c r="AQ970753" s="24"/>
      <c r="AR970753" s="24"/>
      <c r="AS970753" s="24"/>
      <c r="AT970753" s="24"/>
    </row>
    <row r="970881" spans="6:46" ht="15" x14ac:dyDescent="0.15">
      <c r="F970881" s="24"/>
      <c r="G970881" s="24"/>
      <c r="H970881" s="24"/>
      <c r="I970881" s="24"/>
      <c r="J970881" s="24"/>
      <c r="K970881" s="24"/>
      <c r="L970881" s="24"/>
      <c r="M970881" s="24"/>
      <c r="N970881" s="24"/>
      <c r="O970881" s="24"/>
      <c r="P970881" s="24"/>
      <c r="Q970881" s="24"/>
      <c r="R970881" s="24"/>
      <c r="S970881" s="24"/>
      <c r="T970881" s="24"/>
      <c r="U970881" s="24"/>
      <c r="V970881" s="24"/>
      <c r="W970881" s="24"/>
      <c r="X970881" s="24"/>
      <c r="Y970881" s="24"/>
      <c r="Z970881" s="24"/>
      <c r="AA970881" s="24"/>
      <c r="AB970881" s="24"/>
      <c r="AC970881" s="24"/>
      <c r="AD970881" s="24"/>
      <c r="AE970881" s="24"/>
      <c r="AF970881" s="24"/>
      <c r="AG970881" s="24"/>
      <c r="AH970881" s="24"/>
      <c r="AI970881" s="24"/>
      <c r="AJ970881" s="24"/>
      <c r="AK970881" s="24"/>
      <c r="AL970881" s="24"/>
      <c r="AM970881" s="24"/>
      <c r="AN970881" s="24"/>
      <c r="AO970881" s="24"/>
      <c r="AP970881" s="69"/>
      <c r="AQ970881" s="24"/>
      <c r="AR970881" s="24"/>
      <c r="AS970881" s="24"/>
      <c r="AT970881" s="24"/>
    </row>
    <row r="971009" spans="6:46" ht="15" x14ac:dyDescent="0.15">
      <c r="F971009" s="24"/>
      <c r="G971009" s="24"/>
      <c r="H971009" s="24"/>
      <c r="I971009" s="24"/>
      <c r="J971009" s="24"/>
      <c r="K971009" s="24"/>
      <c r="L971009" s="24"/>
      <c r="M971009" s="24"/>
      <c r="N971009" s="24"/>
      <c r="O971009" s="24"/>
      <c r="P971009" s="24"/>
      <c r="Q971009" s="24"/>
      <c r="R971009" s="24"/>
      <c r="S971009" s="24"/>
      <c r="T971009" s="24"/>
      <c r="U971009" s="24"/>
      <c r="V971009" s="24"/>
      <c r="W971009" s="24"/>
      <c r="X971009" s="24"/>
      <c r="Y971009" s="24"/>
      <c r="Z971009" s="24"/>
      <c r="AA971009" s="24"/>
      <c r="AB971009" s="24"/>
      <c r="AC971009" s="24"/>
      <c r="AD971009" s="24"/>
      <c r="AE971009" s="24"/>
      <c r="AF971009" s="24"/>
      <c r="AG971009" s="24"/>
      <c r="AH971009" s="24"/>
      <c r="AI971009" s="24"/>
      <c r="AJ971009" s="24"/>
      <c r="AK971009" s="24"/>
      <c r="AL971009" s="24"/>
      <c r="AM971009" s="24"/>
      <c r="AN971009" s="24"/>
      <c r="AO971009" s="24"/>
      <c r="AP971009" s="69"/>
      <c r="AQ971009" s="24"/>
      <c r="AR971009" s="24"/>
      <c r="AS971009" s="24"/>
      <c r="AT971009" s="24"/>
    </row>
    <row r="971137" spans="6:46" ht="15" x14ac:dyDescent="0.15">
      <c r="F971137" s="24"/>
      <c r="G971137" s="24"/>
      <c r="H971137" s="24"/>
      <c r="I971137" s="24"/>
      <c r="J971137" s="24"/>
      <c r="K971137" s="24"/>
      <c r="L971137" s="24"/>
      <c r="M971137" s="24"/>
      <c r="N971137" s="24"/>
      <c r="O971137" s="24"/>
      <c r="P971137" s="24"/>
      <c r="Q971137" s="24"/>
      <c r="R971137" s="24"/>
      <c r="S971137" s="24"/>
      <c r="T971137" s="24"/>
      <c r="U971137" s="24"/>
      <c r="V971137" s="24"/>
      <c r="W971137" s="24"/>
      <c r="X971137" s="24"/>
      <c r="Y971137" s="24"/>
      <c r="Z971137" s="24"/>
      <c r="AA971137" s="24"/>
      <c r="AB971137" s="24"/>
      <c r="AC971137" s="24"/>
      <c r="AD971137" s="24"/>
      <c r="AE971137" s="24"/>
      <c r="AF971137" s="24"/>
      <c r="AG971137" s="24"/>
      <c r="AH971137" s="24"/>
      <c r="AI971137" s="24"/>
      <c r="AJ971137" s="24"/>
      <c r="AK971137" s="24"/>
      <c r="AL971137" s="24"/>
      <c r="AM971137" s="24"/>
      <c r="AN971137" s="24"/>
      <c r="AO971137" s="24"/>
      <c r="AP971137" s="69"/>
      <c r="AQ971137" s="24"/>
      <c r="AR971137" s="24"/>
      <c r="AS971137" s="24"/>
      <c r="AT971137" s="24"/>
    </row>
    <row r="971265" spans="6:46" ht="15" x14ac:dyDescent="0.15">
      <c r="F971265" s="24"/>
      <c r="G971265" s="24"/>
      <c r="H971265" s="24"/>
      <c r="I971265" s="24"/>
      <c r="J971265" s="24"/>
      <c r="K971265" s="24"/>
      <c r="L971265" s="24"/>
      <c r="M971265" s="24"/>
      <c r="N971265" s="24"/>
      <c r="O971265" s="24"/>
      <c r="P971265" s="24"/>
      <c r="Q971265" s="24"/>
      <c r="R971265" s="24"/>
      <c r="S971265" s="24"/>
      <c r="T971265" s="24"/>
      <c r="U971265" s="24"/>
      <c r="V971265" s="24"/>
      <c r="W971265" s="24"/>
      <c r="X971265" s="24"/>
      <c r="Y971265" s="24"/>
      <c r="Z971265" s="24"/>
      <c r="AA971265" s="24"/>
      <c r="AB971265" s="24"/>
      <c r="AC971265" s="24"/>
      <c r="AD971265" s="24"/>
      <c r="AE971265" s="24"/>
      <c r="AF971265" s="24"/>
      <c r="AG971265" s="24"/>
      <c r="AH971265" s="24"/>
      <c r="AI971265" s="24"/>
      <c r="AJ971265" s="24"/>
      <c r="AK971265" s="24"/>
      <c r="AL971265" s="24"/>
      <c r="AM971265" s="24"/>
      <c r="AN971265" s="24"/>
      <c r="AO971265" s="24"/>
      <c r="AP971265" s="69"/>
      <c r="AQ971265" s="24"/>
      <c r="AR971265" s="24"/>
      <c r="AS971265" s="24"/>
      <c r="AT971265" s="24"/>
    </row>
    <row r="971393" spans="6:46" ht="15" x14ac:dyDescent="0.15">
      <c r="F971393" s="24"/>
      <c r="G971393" s="24"/>
      <c r="H971393" s="24"/>
      <c r="I971393" s="24"/>
      <c r="J971393" s="24"/>
      <c r="K971393" s="24"/>
      <c r="L971393" s="24"/>
      <c r="M971393" s="24"/>
      <c r="N971393" s="24"/>
      <c r="O971393" s="24"/>
      <c r="P971393" s="24"/>
      <c r="Q971393" s="24"/>
      <c r="R971393" s="24"/>
      <c r="S971393" s="24"/>
      <c r="T971393" s="24"/>
      <c r="U971393" s="24"/>
      <c r="V971393" s="24"/>
      <c r="W971393" s="24"/>
      <c r="X971393" s="24"/>
      <c r="Y971393" s="24"/>
      <c r="Z971393" s="24"/>
      <c r="AA971393" s="24"/>
      <c r="AB971393" s="24"/>
      <c r="AC971393" s="24"/>
      <c r="AD971393" s="24"/>
      <c r="AE971393" s="24"/>
      <c r="AF971393" s="24"/>
      <c r="AG971393" s="24"/>
      <c r="AH971393" s="24"/>
      <c r="AI971393" s="24"/>
      <c r="AJ971393" s="24"/>
      <c r="AK971393" s="24"/>
      <c r="AL971393" s="24"/>
      <c r="AM971393" s="24"/>
      <c r="AN971393" s="24"/>
      <c r="AO971393" s="24"/>
      <c r="AP971393" s="69"/>
      <c r="AQ971393" s="24"/>
      <c r="AR971393" s="24"/>
      <c r="AS971393" s="24"/>
      <c r="AT971393" s="24"/>
    </row>
    <row r="971521" spans="6:46" ht="15" x14ac:dyDescent="0.15">
      <c r="F971521" s="24"/>
      <c r="G971521" s="24"/>
      <c r="H971521" s="24"/>
      <c r="I971521" s="24"/>
      <c r="J971521" s="24"/>
      <c r="K971521" s="24"/>
      <c r="L971521" s="24"/>
      <c r="M971521" s="24"/>
      <c r="N971521" s="24"/>
      <c r="O971521" s="24"/>
      <c r="P971521" s="24"/>
      <c r="Q971521" s="24"/>
      <c r="R971521" s="24"/>
      <c r="S971521" s="24"/>
      <c r="T971521" s="24"/>
      <c r="U971521" s="24"/>
      <c r="V971521" s="24"/>
      <c r="W971521" s="24"/>
      <c r="X971521" s="24"/>
      <c r="Y971521" s="24"/>
      <c r="Z971521" s="24"/>
      <c r="AA971521" s="24"/>
      <c r="AB971521" s="24"/>
      <c r="AC971521" s="24"/>
      <c r="AD971521" s="24"/>
      <c r="AE971521" s="24"/>
      <c r="AF971521" s="24"/>
      <c r="AG971521" s="24"/>
      <c r="AH971521" s="24"/>
      <c r="AI971521" s="24"/>
      <c r="AJ971521" s="24"/>
      <c r="AK971521" s="24"/>
      <c r="AL971521" s="24"/>
      <c r="AM971521" s="24"/>
      <c r="AN971521" s="24"/>
      <c r="AO971521" s="24"/>
      <c r="AP971521" s="69"/>
      <c r="AQ971521" s="24"/>
      <c r="AR971521" s="24"/>
      <c r="AS971521" s="24"/>
      <c r="AT971521" s="24"/>
    </row>
    <row r="971649" spans="6:46" ht="15" x14ac:dyDescent="0.15">
      <c r="F971649" s="24"/>
      <c r="G971649" s="24"/>
      <c r="H971649" s="24"/>
      <c r="I971649" s="24"/>
      <c r="J971649" s="24"/>
      <c r="K971649" s="24"/>
      <c r="L971649" s="24"/>
      <c r="M971649" s="24"/>
      <c r="N971649" s="24"/>
      <c r="O971649" s="24"/>
      <c r="P971649" s="24"/>
      <c r="Q971649" s="24"/>
      <c r="R971649" s="24"/>
      <c r="S971649" s="24"/>
      <c r="T971649" s="24"/>
      <c r="U971649" s="24"/>
      <c r="V971649" s="24"/>
      <c r="W971649" s="24"/>
      <c r="X971649" s="24"/>
      <c r="Y971649" s="24"/>
      <c r="Z971649" s="24"/>
      <c r="AA971649" s="24"/>
      <c r="AB971649" s="24"/>
      <c r="AC971649" s="24"/>
      <c r="AD971649" s="24"/>
      <c r="AE971649" s="24"/>
      <c r="AF971649" s="24"/>
      <c r="AG971649" s="24"/>
      <c r="AH971649" s="24"/>
      <c r="AI971649" s="24"/>
      <c r="AJ971649" s="24"/>
      <c r="AK971649" s="24"/>
      <c r="AL971649" s="24"/>
      <c r="AM971649" s="24"/>
      <c r="AN971649" s="24"/>
      <c r="AO971649" s="24"/>
      <c r="AP971649" s="69"/>
      <c r="AQ971649" s="24"/>
      <c r="AR971649" s="24"/>
      <c r="AS971649" s="24"/>
      <c r="AT971649" s="24"/>
    </row>
    <row r="971777" spans="6:46" ht="15" x14ac:dyDescent="0.15">
      <c r="F971777" s="24"/>
      <c r="G971777" s="24"/>
      <c r="H971777" s="24"/>
      <c r="I971777" s="24"/>
      <c r="J971777" s="24"/>
      <c r="K971777" s="24"/>
      <c r="L971777" s="24"/>
      <c r="M971777" s="24"/>
      <c r="N971777" s="24"/>
      <c r="O971777" s="24"/>
      <c r="P971777" s="24"/>
      <c r="Q971777" s="24"/>
      <c r="R971777" s="24"/>
      <c r="S971777" s="24"/>
      <c r="T971777" s="24"/>
      <c r="U971777" s="24"/>
      <c r="V971777" s="24"/>
      <c r="W971777" s="24"/>
      <c r="X971777" s="24"/>
      <c r="Y971777" s="24"/>
      <c r="Z971777" s="24"/>
      <c r="AA971777" s="24"/>
      <c r="AB971777" s="24"/>
      <c r="AC971777" s="24"/>
      <c r="AD971777" s="24"/>
      <c r="AE971777" s="24"/>
      <c r="AF971777" s="24"/>
      <c r="AG971777" s="24"/>
      <c r="AH971777" s="24"/>
      <c r="AI971777" s="24"/>
      <c r="AJ971777" s="24"/>
      <c r="AK971777" s="24"/>
      <c r="AL971777" s="24"/>
      <c r="AM971777" s="24"/>
      <c r="AN971777" s="24"/>
      <c r="AO971777" s="24"/>
      <c r="AP971777" s="69"/>
      <c r="AQ971777" s="24"/>
      <c r="AR971777" s="24"/>
      <c r="AS971777" s="24"/>
      <c r="AT971777" s="24"/>
    </row>
    <row r="971905" spans="6:46" ht="15" x14ac:dyDescent="0.15">
      <c r="F971905" s="24"/>
      <c r="G971905" s="24"/>
      <c r="H971905" s="24"/>
      <c r="I971905" s="24"/>
      <c r="J971905" s="24"/>
      <c r="K971905" s="24"/>
      <c r="L971905" s="24"/>
      <c r="M971905" s="24"/>
      <c r="N971905" s="24"/>
      <c r="O971905" s="24"/>
      <c r="P971905" s="24"/>
      <c r="Q971905" s="24"/>
      <c r="R971905" s="24"/>
      <c r="S971905" s="24"/>
      <c r="T971905" s="24"/>
      <c r="U971905" s="24"/>
      <c r="V971905" s="24"/>
      <c r="W971905" s="24"/>
      <c r="X971905" s="24"/>
      <c r="Y971905" s="24"/>
      <c r="Z971905" s="24"/>
      <c r="AA971905" s="24"/>
      <c r="AB971905" s="24"/>
      <c r="AC971905" s="24"/>
      <c r="AD971905" s="24"/>
      <c r="AE971905" s="24"/>
      <c r="AF971905" s="24"/>
      <c r="AG971905" s="24"/>
      <c r="AH971905" s="24"/>
      <c r="AI971905" s="24"/>
      <c r="AJ971905" s="24"/>
      <c r="AK971905" s="24"/>
      <c r="AL971905" s="24"/>
      <c r="AM971905" s="24"/>
      <c r="AN971905" s="24"/>
      <c r="AO971905" s="24"/>
      <c r="AP971905" s="69"/>
      <c r="AQ971905" s="24"/>
      <c r="AR971905" s="24"/>
      <c r="AS971905" s="24"/>
      <c r="AT971905" s="24"/>
    </row>
    <row r="972033" spans="6:46" ht="15" x14ac:dyDescent="0.15">
      <c r="F972033" s="24"/>
      <c r="G972033" s="24"/>
      <c r="H972033" s="24"/>
      <c r="I972033" s="24"/>
      <c r="J972033" s="24"/>
      <c r="K972033" s="24"/>
      <c r="L972033" s="24"/>
      <c r="M972033" s="24"/>
      <c r="N972033" s="24"/>
      <c r="O972033" s="24"/>
      <c r="P972033" s="24"/>
      <c r="Q972033" s="24"/>
      <c r="R972033" s="24"/>
      <c r="S972033" s="24"/>
      <c r="T972033" s="24"/>
      <c r="U972033" s="24"/>
      <c r="V972033" s="24"/>
      <c r="W972033" s="24"/>
      <c r="X972033" s="24"/>
      <c r="Y972033" s="24"/>
      <c r="Z972033" s="24"/>
      <c r="AA972033" s="24"/>
      <c r="AB972033" s="24"/>
      <c r="AC972033" s="24"/>
      <c r="AD972033" s="24"/>
      <c r="AE972033" s="24"/>
      <c r="AF972033" s="24"/>
      <c r="AG972033" s="24"/>
      <c r="AH972033" s="24"/>
      <c r="AI972033" s="24"/>
      <c r="AJ972033" s="24"/>
      <c r="AK972033" s="24"/>
      <c r="AL972033" s="24"/>
      <c r="AM972033" s="24"/>
      <c r="AN972033" s="24"/>
      <c r="AO972033" s="24"/>
      <c r="AP972033" s="69"/>
      <c r="AQ972033" s="24"/>
      <c r="AR972033" s="24"/>
      <c r="AS972033" s="24"/>
      <c r="AT972033" s="24"/>
    </row>
    <row r="972161" spans="6:46" ht="15" x14ac:dyDescent="0.15">
      <c r="F972161" s="24"/>
      <c r="G972161" s="24"/>
      <c r="H972161" s="24"/>
      <c r="I972161" s="24"/>
      <c r="J972161" s="24"/>
      <c r="K972161" s="24"/>
      <c r="L972161" s="24"/>
      <c r="M972161" s="24"/>
      <c r="N972161" s="24"/>
      <c r="O972161" s="24"/>
      <c r="P972161" s="24"/>
      <c r="Q972161" s="24"/>
      <c r="R972161" s="24"/>
      <c r="S972161" s="24"/>
      <c r="T972161" s="24"/>
      <c r="U972161" s="24"/>
      <c r="V972161" s="24"/>
      <c r="W972161" s="24"/>
      <c r="X972161" s="24"/>
      <c r="Y972161" s="24"/>
      <c r="Z972161" s="24"/>
      <c r="AA972161" s="24"/>
      <c r="AB972161" s="24"/>
      <c r="AC972161" s="24"/>
      <c r="AD972161" s="24"/>
      <c r="AE972161" s="24"/>
      <c r="AF972161" s="24"/>
      <c r="AG972161" s="24"/>
      <c r="AH972161" s="24"/>
      <c r="AI972161" s="24"/>
      <c r="AJ972161" s="24"/>
      <c r="AK972161" s="24"/>
      <c r="AL972161" s="24"/>
      <c r="AM972161" s="24"/>
      <c r="AN972161" s="24"/>
      <c r="AO972161" s="24"/>
      <c r="AP972161" s="69"/>
      <c r="AQ972161" s="24"/>
      <c r="AR972161" s="24"/>
      <c r="AS972161" s="24"/>
      <c r="AT972161" s="24"/>
    </row>
    <row r="972289" spans="6:46" ht="15" x14ac:dyDescent="0.15">
      <c r="F972289" s="24"/>
      <c r="G972289" s="24"/>
      <c r="H972289" s="24"/>
      <c r="I972289" s="24"/>
      <c r="J972289" s="24"/>
      <c r="K972289" s="24"/>
      <c r="L972289" s="24"/>
      <c r="M972289" s="24"/>
      <c r="N972289" s="24"/>
      <c r="O972289" s="24"/>
      <c r="P972289" s="24"/>
      <c r="Q972289" s="24"/>
      <c r="R972289" s="24"/>
      <c r="S972289" s="24"/>
      <c r="T972289" s="24"/>
      <c r="U972289" s="24"/>
      <c r="V972289" s="24"/>
      <c r="W972289" s="24"/>
      <c r="X972289" s="24"/>
      <c r="Y972289" s="24"/>
      <c r="Z972289" s="24"/>
      <c r="AA972289" s="24"/>
      <c r="AB972289" s="24"/>
      <c r="AC972289" s="24"/>
      <c r="AD972289" s="24"/>
      <c r="AE972289" s="24"/>
      <c r="AF972289" s="24"/>
      <c r="AG972289" s="24"/>
      <c r="AH972289" s="24"/>
      <c r="AI972289" s="24"/>
      <c r="AJ972289" s="24"/>
      <c r="AK972289" s="24"/>
      <c r="AL972289" s="24"/>
      <c r="AM972289" s="24"/>
      <c r="AN972289" s="24"/>
      <c r="AO972289" s="24"/>
      <c r="AP972289" s="69"/>
      <c r="AQ972289" s="24"/>
      <c r="AR972289" s="24"/>
      <c r="AS972289" s="24"/>
      <c r="AT972289" s="24"/>
    </row>
    <row r="972417" spans="6:46" ht="15" x14ac:dyDescent="0.15">
      <c r="F972417" s="24"/>
      <c r="G972417" s="24"/>
      <c r="H972417" s="24"/>
      <c r="I972417" s="24"/>
      <c r="J972417" s="24"/>
      <c r="K972417" s="24"/>
      <c r="L972417" s="24"/>
      <c r="M972417" s="24"/>
      <c r="N972417" s="24"/>
      <c r="O972417" s="24"/>
      <c r="P972417" s="24"/>
      <c r="Q972417" s="24"/>
      <c r="R972417" s="24"/>
      <c r="S972417" s="24"/>
      <c r="T972417" s="24"/>
      <c r="U972417" s="24"/>
      <c r="V972417" s="24"/>
      <c r="W972417" s="24"/>
      <c r="X972417" s="24"/>
      <c r="Y972417" s="24"/>
      <c r="Z972417" s="24"/>
      <c r="AA972417" s="24"/>
      <c r="AB972417" s="24"/>
      <c r="AC972417" s="24"/>
      <c r="AD972417" s="24"/>
      <c r="AE972417" s="24"/>
      <c r="AF972417" s="24"/>
      <c r="AG972417" s="24"/>
      <c r="AH972417" s="24"/>
      <c r="AI972417" s="24"/>
      <c r="AJ972417" s="24"/>
      <c r="AK972417" s="24"/>
      <c r="AL972417" s="24"/>
      <c r="AM972417" s="24"/>
      <c r="AN972417" s="24"/>
      <c r="AO972417" s="24"/>
      <c r="AP972417" s="69"/>
      <c r="AQ972417" s="24"/>
      <c r="AR972417" s="24"/>
      <c r="AS972417" s="24"/>
      <c r="AT972417" s="24"/>
    </row>
    <row r="972545" spans="6:46" ht="15" x14ac:dyDescent="0.15">
      <c r="F972545" s="24"/>
      <c r="G972545" s="24"/>
      <c r="H972545" s="24"/>
      <c r="I972545" s="24"/>
      <c r="J972545" s="24"/>
      <c r="K972545" s="24"/>
      <c r="L972545" s="24"/>
      <c r="M972545" s="24"/>
      <c r="N972545" s="24"/>
      <c r="O972545" s="24"/>
      <c r="P972545" s="24"/>
      <c r="Q972545" s="24"/>
      <c r="R972545" s="24"/>
      <c r="S972545" s="24"/>
      <c r="T972545" s="24"/>
      <c r="U972545" s="24"/>
      <c r="V972545" s="24"/>
      <c r="W972545" s="24"/>
      <c r="X972545" s="24"/>
      <c r="Y972545" s="24"/>
      <c r="Z972545" s="24"/>
      <c r="AA972545" s="24"/>
      <c r="AB972545" s="24"/>
      <c r="AC972545" s="24"/>
      <c r="AD972545" s="24"/>
      <c r="AE972545" s="24"/>
      <c r="AF972545" s="24"/>
      <c r="AG972545" s="24"/>
      <c r="AH972545" s="24"/>
      <c r="AI972545" s="24"/>
      <c r="AJ972545" s="24"/>
      <c r="AK972545" s="24"/>
      <c r="AL972545" s="24"/>
      <c r="AM972545" s="24"/>
      <c r="AN972545" s="24"/>
      <c r="AO972545" s="24"/>
      <c r="AP972545" s="69"/>
      <c r="AQ972545" s="24"/>
      <c r="AR972545" s="24"/>
      <c r="AS972545" s="24"/>
      <c r="AT972545" s="24"/>
    </row>
    <row r="972673" spans="6:46" ht="15" x14ac:dyDescent="0.15">
      <c r="F972673" s="24"/>
      <c r="G972673" s="24"/>
      <c r="H972673" s="24"/>
      <c r="I972673" s="24"/>
      <c r="J972673" s="24"/>
      <c r="K972673" s="24"/>
      <c r="L972673" s="24"/>
      <c r="M972673" s="24"/>
      <c r="N972673" s="24"/>
      <c r="O972673" s="24"/>
      <c r="P972673" s="24"/>
      <c r="Q972673" s="24"/>
      <c r="R972673" s="24"/>
      <c r="S972673" s="24"/>
      <c r="T972673" s="24"/>
      <c r="U972673" s="24"/>
      <c r="V972673" s="24"/>
      <c r="W972673" s="24"/>
      <c r="X972673" s="24"/>
      <c r="Y972673" s="24"/>
      <c r="Z972673" s="24"/>
      <c r="AA972673" s="24"/>
      <c r="AB972673" s="24"/>
      <c r="AC972673" s="24"/>
      <c r="AD972673" s="24"/>
      <c r="AE972673" s="24"/>
      <c r="AF972673" s="24"/>
      <c r="AG972673" s="24"/>
      <c r="AH972673" s="24"/>
      <c r="AI972673" s="24"/>
      <c r="AJ972673" s="24"/>
      <c r="AK972673" s="24"/>
      <c r="AL972673" s="24"/>
      <c r="AM972673" s="24"/>
      <c r="AN972673" s="24"/>
      <c r="AO972673" s="24"/>
      <c r="AP972673" s="69"/>
      <c r="AQ972673" s="24"/>
      <c r="AR972673" s="24"/>
      <c r="AS972673" s="24"/>
      <c r="AT972673" s="24"/>
    </row>
    <row r="972801" spans="6:46" ht="15" x14ac:dyDescent="0.15">
      <c r="F972801" s="24"/>
      <c r="G972801" s="24"/>
      <c r="H972801" s="24"/>
      <c r="I972801" s="24"/>
      <c r="J972801" s="24"/>
      <c r="K972801" s="24"/>
      <c r="L972801" s="24"/>
      <c r="M972801" s="24"/>
      <c r="N972801" s="24"/>
      <c r="O972801" s="24"/>
      <c r="P972801" s="24"/>
      <c r="Q972801" s="24"/>
      <c r="R972801" s="24"/>
      <c r="S972801" s="24"/>
      <c r="T972801" s="24"/>
      <c r="U972801" s="24"/>
      <c r="V972801" s="24"/>
      <c r="W972801" s="24"/>
      <c r="X972801" s="24"/>
      <c r="Y972801" s="24"/>
      <c r="Z972801" s="24"/>
      <c r="AA972801" s="24"/>
      <c r="AB972801" s="24"/>
      <c r="AC972801" s="24"/>
      <c r="AD972801" s="24"/>
      <c r="AE972801" s="24"/>
      <c r="AF972801" s="24"/>
      <c r="AG972801" s="24"/>
      <c r="AH972801" s="24"/>
      <c r="AI972801" s="24"/>
      <c r="AJ972801" s="24"/>
      <c r="AK972801" s="24"/>
      <c r="AL972801" s="24"/>
      <c r="AM972801" s="24"/>
      <c r="AN972801" s="24"/>
      <c r="AO972801" s="24"/>
      <c r="AP972801" s="69"/>
      <c r="AQ972801" s="24"/>
      <c r="AR972801" s="24"/>
      <c r="AS972801" s="24"/>
      <c r="AT972801" s="24"/>
    </row>
    <row r="972929" spans="6:46" ht="15" x14ac:dyDescent="0.15">
      <c r="F972929" s="24"/>
      <c r="G972929" s="24"/>
      <c r="H972929" s="24"/>
      <c r="I972929" s="24"/>
      <c r="J972929" s="24"/>
      <c r="K972929" s="24"/>
      <c r="L972929" s="24"/>
      <c r="M972929" s="24"/>
      <c r="N972929" s="24"/>
      <c r="O972929" s="24"/>
      <c r="P972929" s="24"/>
      <c r="Q972929" s="24"/>
      <c r="R972929" s="24"/>
      <c r="S972929" s="24"/>
      <c r="T972929" s="24"/>
      <c r="U972929" s="24"/>
      <c r="V972929" s="24"/>
      <c r="W972929" s="24"/>
      <c r="X972929" s="24"/>
      <c r="Y972929" s="24"/>
      <c r="Z972929" s="24"/>
      <c r="AA972929" s="24"/>
      <c r="AB972929" s="24"/>
      <c r="AC972929" s="24"/>
      <c r="AD972929" s="24"/>
      <c r="AE972929" s="24"/>
      <c r="AF972929" s="24"/>
      <c r="AG972929" s="24"/>
      <c r="AH972929" s="24"/>
      <c r="AI972929" s="24"/>
      <c r="AJ972929" s="24"/>
      <c r="AK972929" s="24"/>
      <c r="AL972929" s="24"/>
      <c r="AM972929" s="24"/>
      <c r="AN972929" s="24"/>
      <c r="AO972929" s="24"/>
      <c r="AP972929" s="69"/>
      <c r="AQ972929" s="24"/>
      <c r="AR972929" s="24"/>
      <c r="AS972929" s="24"/>
      <c r="AT972929" s="24"/>
    </row>
    <row r="973057" spans="6:46" ht="15" x14ac:dyDescent="0.15">
      <c r="F973057" s="24"/>
      <c r="G973057" s="24"/>
      <c r="H973057" s="24"/>
      <c r="I973057" s="24"/>
      <c r="J973057" s="24"/>
      <c r="K973057" s="24"/>
      <c r="L973057" s="24"/>
      <c r="M973057" s="24"/>
      <c r="N973057" s="24"/>
      <c r="O973057" s="24"/>
      <c r="P973057" s="24"/>
      <c r="Q973057" s="24"/>
      <c r="R973057" s="24"/>
      <c r="S973057" s="24"/>
      <c r="T973057" s="24"/>
      <c r="U973057" s="24"/>
      <c r="V973057" s="24"/>
      <c r="W973057" s="24"/>
      <c r="X973057" s="24"/>
      <c r="Y973057" s="24"/>
      <c r="Z973057" s="24"/>
      <c r="AA973057" s="24"/>
      <c r="AB973057" s="24"/>
      <c r="AC973057" s="24"/>
      <c r="AD973057" s="24"/>
      <c r="AE973057" s="24"/>
      <c r="AF973057" s="24"/>
      <c r="AG973057" s="24"/>
      <c r="AH973057" s="24"/>
      <c r="AI973057" s="24"/>
      <c r="AJ973057" s="24"/>
      <c r="AK973057" s="24"/>
      <c r="AL973057" s="24"/>
      <c r="AM973057" s="24"/>
      <c r="AN973057" s="24"/>
      <c r="AO973057" s="24"/>
      <c r="AP973057" s="69"/>
      <c r="AQ973057" s="24"/>
      <c r="AR973057" s="24"/>
      <c r="AS973057" s="24"/>
      <c r="AT973057" s="24"/>
    </row>
    <row r="973185" spans="6:46" ht="15" x14ac:dyDescent="0.15">
      <c r="F973185" s="24"/>
      <c r="G973185" s="24"/>
      <c r="H973185" s="24"/>
      <c r="I973185" s="24"/>
      <c r="J973185" s="24"/>
      <c r="K973185" s="24"/>
      <c r="L973185" s="24"/>
      <c r="M973185" s="24"/>
      <c r="N973185" s="24"/>
      <c r="O973185" s="24"/>
      <c r="P973185" s="24"/>
      <c r="Q973185" s="24"/>
      <c r="R973185" s="24"/>
      <c r="S973185" s="24"/>
      <c r="T973185" s="24"/>
      <c r="U973185" s="24"/>
      <c r="V973185" s="24"/>
      <c r="W973185" s="24"/>
      <c r="X973185" s="24"/>
      <c r="Y973185" s="24"/>
      <c r="Z973185" s="24"/>
      <c r="AA973185" s="24"/>
      <c r="AB973185" s="24"/>
      <c r="AC973185" s="24"/>
      <c r="AD973185" s="24"/>
      <c r="AE973185" s="24"/>
      <c r="AF973185" s="24"/>
      <c r="AG973185" s="24"/>
      <c r="AH973185" s="24"/>
      <c r="AI973185" s="24"/>
      <c r="AJ973185" s="24"/>
      <c r="AK973185" s="24"/>
      <c r="AL973185" s="24"/>
      <c r="AM973185" s="24"/>
      <c r="AN973185" s="24"/>
      <c r="AO973185" s="24"/>
      <c r="AP973185" s="69"/>
      <c r="AQ973185" s="24"/>
      <c r="AR973185" s="24"/>
      <c r="AS973185" s="24"/>
      <c r="AT973185" s="24"/>
    </row>
    <row r="973313" spans="6:46" ht="15" x14ac:dyDescent="0.15">
      <c r="F973313" s="24"/>
      <c r="G973313" s="24"/>
      <c r="H973313" s="24"/>
      <c r="I973313" s="24"/>
      <c r="J973313" s="24"/>
      <c r="K973313" s="24"/>
      <c r="L973313" s="24"/>
      <c r="M973313" s="24"/>
      <c r="N973313" s="24"/>
      <c r="O973313" s="24"/>
      <c r="P973313" s="24"/>
      <c r="Q973313" s="24"/>
      <c r="R973313" s="24"/>
      <c r="S973313" s="24"/>
      <c r="T973313" s="24"/>
      <c r="U973313" s="24"/>
      <c r="V973313" s="24"/>
      <c r="W973313" s="24"/>
      <c r="X973313" s="24"/>
      <c r="Y973313" s="24"/>
      <c r="Z973313" s="24"/>
      <c r="AA973313" s="24"/>
      <c r="AB973313" s="24"/>
      <c r="AC973313" s="24"/>
      <c r="AD973313" s="24"/>
      <c r="AE973313" s="24"/>
      <c r="AF973313" s="24"/>
      <c r="AG973313" s="24"/>
      <c r="AH973313" s="24"/>
      <c r="AI973313" s="24"/>
      <c r="AJ973313" s="24"/>
      <c r="AK973313" s="24"/>
      <c r="AL973313" s="24"/>
      <c r="AM973313" s="24"/>
      <c r="AN973313" s="24"/>
      <c r="AO973313" s="24"/>
      <c r="AP973313" s="69"/>
      <c r="AQ973313" s="24"/>
      <c r="AR973313" s="24"/>
      <c r="AS973313" s="24"/>
      <c r="AT973313" s="24"/>
    </row>
    <row r="973441" spans="6:46" ht="15" x14ac:dyDescent="0.15">
      <c r="F973441" s="24"/>
      <c r="G973441" s="24"/>
      <c r="H973441" s="24"/>
      <c r="I973441" s="24"/>
      <c r="J973441" s="24"/>
      <c r="K973441" s="24"/>
      <c r="L973441" s="24"/>
      <c r="M973441" s="24"/>
      <c r="N973441" s="24"/>
      <c r="O973441" s="24"/>
      <c r="P973441" s="24"/>
      <c r="Q973441" s="24"/>
      <c r="R973441" s="24"/>
      <c r="S973441" s="24"/>
      <c r="T973441" s="24"/>
      <c r="U973441" s="24"/>
      <c r="V973441" s="24"/>
      <c r="W973441" s="24"/>
      <c r="X973441" s="24"/>
      <c r="Y973441" s="24"/>
      <c r="Z973441" s="24"/>
      <c r="AA973441" s="24"/>
      <c r="AB973441" s="24"/>
      <c r="AC973441" s="24"/>
      <c r="AD973441" s="24"/>
      <c r="AE973441" s="24"/>
      <c r="AF973441" s="24"/>
      <c r="AG973441" s="24"/>
      <c r="AH973441" s="24"/>
      <c r="AI973441" s="24"/>
      <c r="AJ973441" s="24"/>
      <c r="AK973441" s="24"/>
      <c r="AL973441" s="24"/>
      <c r="AM973441" s="24"/>
      <c r="AN973441" s="24"/>
      <c r="AO973441" s="24"/>
      <c r="AP973441" s="69"/>
      <c r="AQ973441" s="24"/>
      <c r="AR973441" s="24"/>
      <c r="AS973441" s="24"/>
      <c r="AT973441" s="24"/>
    </row>
    <row r="973569" spans="6:46" ht="15" x14ac:dyDescent="0.15">
      <c r="F973569" s="24"/>
      <c r="G973569" s="24"/>
      <c r="H973569" s="24"/>
      <c r="I973569" s="24"/>
      <c r="J973569" s="24"/>
      <c r="K973569" s="24"/>
      <c r="L973569" s="24"/>
      <c r="M973569" s="24"/>
      <c r="N973569" s="24"/>
      <c r="O973569" s="24"/>
      <c r="P973569" s="24"/>
      <c r="Q973569" s="24"/>
      <c r="R973569" s="24"/>
      <c r="S973569" s="24"/>
      <c r="T973569" s="24"/>
      <c r="U973569" s="24"/>
      <c r="V973569" s="24"/>
      <c r="W973569" s="24"/>
      <c r="X973569" s="24"/>
      <c r="Y973569" s="24"/>
      <c r="Z973569" s="24"/>
      <c r="AA973569" s="24"/>
      <c r="AB973569" s="24"/>
      <c r="AC973569" s="24"/>
      <c r="AD973569" s="24"/>
      <c r="AE973569" s="24"/>
      <c r="AF973569" s="24"/>
      <c r="AG973569" s="24"/>
      <c r="AH973569" s="24"/>
      <c r="AI973569" s="24"/>
      <c r="AJ973569" s="24"/>
      <c r="AK973569" s="24"/>
      <c r="AL973569" s="24"/>
      <c r="AM973569" s="24"/>
      <c r="AN973569" s="24"/>
      <c r="AO973569" s="24"/>
      <c r="AP973569" s="69"/>
      <c r="AQ973569" s="24"/>
      <c r="AR973569" s="24"/>
      <c r="AS973569" s="24"/>
      <c r="AT973569" s="24"/>
    </row>
    <row r="973697" spans="6:46" ht="15" x14ac:dyDescent="0.15">
      <c r="F973697" s="24"/>
      <c r="G973697" s="24"/>
      <c r="H973697" s="24"/>
      <c r="I973697" s="24"/>
      <c r="J973697" s="24"/>
      <c r="K973697" s="24"/>
      <c r="L973697" s="24"/>
      <c r="M973697" s="24"/>
      <c r="N973697" s="24"/>
      <c r="O973697" s="24"/>
      <c r="P973697" s="24"/>
      <c r="Q973697" s="24"/>
      <c r="R973697" s="24"/>
      <c r="S973697" s="24"/>
      <c r="T973697" s="24"/>
      <c r="U973697" s="24"/>
      <c r="V973697" s="24"/>
      <c r="W973697" s="24"/>
      <c r="X973697" s="24"/>
      <c r="Y973697" s="24"/>
      <c r="Z973697" s="24"/>
      <c r="AA973697" s="24"/>
      <c r="AB973697" s="24"/>
      <c r="AC973697" s="24"/>
      <c r="AD973697" s="24"/>
      <c r="AE973697" s="24"/>
      <c r="AF973697" s="24"/>
      <c r="AG973697" s="24"/>
      <c r="AH973697" s="24"/>
      <c r="AI973697" s="24"/>
      <c r="AJ973697" s="24"/>
      <c r="AK973697" s="24"/>
      <c r="AL973697" s="24"/>
      <c r="AM973697" s="24"/>
      <c r="AN973697" s="24"/>
      <c r="AO973697" s="24"/>
      <c r="AP973697" s="69"/>
      <c r="AQ973697" s="24"/>
      <c r="AR973697" s="24"/>
      <c r="AS973697" s="24"/>
      <c r="AT973697" s="24"/>
    </row>
    <row r="973825" spans="6:46" ht="15" x14ac:dyDescent="0.15">
      <c r="F973825" s="24"/>
      <c r="G973825" s="24"/>
      <c r="H973825" s="24"/>
      <c r="I973825" s="24"/>
      <c r="J973825" s="24"/>
      <c r="K973825" s="24"/>
      <c r="L973825" s="24"/>
      <c r="M973825" s="24"/>
      <c r="N973825" s="24"/>
      <c r="O973825" s="24"/>
      <c r="P973825" s="24"/>
      <c r="Q973825" s="24"/>
      <c r="R973825" s="24"/>
      <c r="S973825" s="24"/>
      <c r="T973825" s="24"/>
      <c r="U973825" s="24"/>
      <c r="V973825" s="24"/>
      <c r="W973825" s="24"/>
      <c r="X973825" s="24"/>
      <c r="Y973825" s="24"/>
      <c r="Z973825" s="24"/>
      <c r="AA973825" s="24"/>
      <c r="AB973825" s="24"/>
      <c r="AC973825" s="24"/>
      <c r="AD973825" s="24"/>
      <c r="AE973825" s="24"/>
      <c r="AF973825" s="24"/>
      <c r="AG973825" s="24"/>
      <c r="AH973825" s="24"/>
      <c r="AI973825" s="24"/>
      <c r="AJ973825" s="24"/>
      <c r="AK973825" s="24"/>
      <c r="AL973825" s="24"/>
      <c r="AM973825" s="24"/>
      <c r="AN973825" s="24"/>
      <c r="AO973825" s="24"/>
      <c r="AP973825" s="69"/>
      <c r="AQ973825" s="24"/>
      <c r="AR973825" s="24"/>
      <c r="AS973825" s="24"/>
      <c r="AT973825" s="24"/>
    </row>
    <row r="973953" spans="6:46" ht="15" x14ac:dyDescent="0.15">
      <c r="F973953" s="24"/>
      <c r="G973953" s="24"/>
      <c r="H973953" s="24"/>
      <c r="I973953" s="24"/>
      <c r="J973953" s="24"/>
      <c r="K973953" s="24"/>
      <c r="L973953" s="24"/>
      <c r="M973953" s="24"/>
      <c r="N973953" s="24"/>
      <c r="O973953" s="24"/>
      <c r="P973953" s="24"/>
      <c r="Q973953" s="24"/>
      <c r="R973953" s="24"/>
      <c r="S973953" s="24"/>
      <c r="T973953" s="24"/>
      <c r="U973953" s="24"/>
      <c r="V973953" s="24"/>
      <c r="W973953" s="24"/>
      <c r="X973953" s="24"/>
      <c r="Y973953" s="24"/>
      <c r="Z973953" s="24"/>
      <c r="AA973953" s="24"/>
      <c r="AB973953" s="24"/>
      <c r="AC973953" s="24"/>
      <c r="AD973953" s="24"/>
      <c r="AE973953" s="24"/>
      <c r="AF973953" s="24"/>
      <c r="AG973953" s="24"/>
      <c r="AH973953" s="24"/>
      <c r="AI973953" s="24"/>
      <c r="AJ973953" s="24"/>
      <c r="AK973953" s="24"/>
      <c r="AL973953" s="24"/>
      <c r="AM973953" s="24"/>
      <c r="AN973953" s="24"/>
      <c r="AO973953" s="24"/>
      <c r="AP973953" s="69"/>
      <c r="AQ973953" s="24"/>
      <c r="AR973953" s="24"/>
      <c r="AS973953" s="24"/>
      <c r="AT973953" s="24"/>
    </row>
    <row r="974081" spans="6:46" ht="15" x14ac:dyDescent="0.15">
      <c r="F974081" s="24"/>
      <c r="G974081" s="24"/>
      <c r="H974081" s="24"/>
      <c r="I974081" s="24"/>
      <c r="J974081" s="24"/>
      <c r="K974081" s="24"/>
      <c r="L974081" s="24"/>
      <c r="M974081" s="24"/>
      <c r="N974081" s="24"/>
      <c r="O974081" s="24"/>
      <c r="P974081" s="24"/>
      <c r="Q974081" s="24"/>
      <c r="R974081" s="24"/>
      <c r="S974081" s="24"/>
      <c r="T974081" s="24"/>
      <c r="U974081" s="24"/>
      <c r="V974081" s="24"/>
      <c r="W974081" s="24"/>
      <c r="X974081" s="24"/>
      <c r="Y974081" s="24"/>
      <c r="Z974081" s="24"/>
      <c r="AA974081" s="24"/>
      <c r="AB974081" s="24"/>
      <c r="AC974081" s="24"/>
      <c r="AD974081" s="24"/>
      <c r="AE974081" s="24"/>
      <c r="AF974081" s="24"/>
      <c r="AG974081" s="24"/>
      <c r="AH974081" s="24"/>
      <c r="AI974081" s="24"/>
      <c r="AJ974081" s="24"/>
      <c r="AK974081" s="24"/>
      <c r="AL974081" s="24"/>
      <c r="AM974081" s="24"/>
      <c r="AN974081" s="24"/>
      <c r="AO974081" s="24"/>
      <c r="AP974081" s="69"/>
      <c r="AQ974081" s="24"/>
      <c r="AR974081" s="24"/>
      <c r="AS974081" s="24"/>
      <c r="AT974081" s="24"/>
    </row>
    <row r="974209" spans="6:46" ht="15" x14ac:dyDescent="0.15">
      <c r="F974209" s="24"/>
      <c r="G974209" s="24"/>
      <c r="H974209" s="24"/>
      <c r="I974209" s="24"/>
      <c r="J974209" s="24"/>
      <c r="K974209" s="24"/>
      <c r="L974209" s="24"/>
      <c r="M974209" s="24"/>
      <c r="N974209" s="24"/>
      <c r="O974209" s="24"/>
      <c r="P974209" s="24"/>
      <c r="Q974209" s="24"/>
      <c r="R974209" s="24"/>
      <c r="S974209" s="24"/>
      <c r="T974209" s="24"/>
      <c r="U974209" s="24"/>
      <c r="V974209" s="24"/>
      <c r="W974209" s="24"/>
      <c r="X974209" s="24"/>
      <c r="Y974209" s="24"/>
      <c r="Z974209" s="24"/>
      <c r="AA974209" s="24"/>
      <c r="AB974209" s="24"/>
      <c r="AC974209" s="24"/>
      <c r="AD974209" s="24"/>
      <c r="AE974209" s="24"/>
      <c r="AF974209" s="24"/>
      <c r="AG974209" s="24"/>
      <c r="AH974209" s="24"/>
      <c r="AI974209" s="24"/>
      <c r="AJ974209" s="24"/>
      <c r="AK974209" s="24"/>
      <c r="AL974209" s="24"/>
      <c r="AM974209" s="24"/>
      <c r="AN974209" s="24"/>
      <c r="AO974209" s="24"/>
      <c r="AP974209" s="69"/>
      <c r="AQ974209" s="24"/>
      <c r="AR974209" s="24"/>
      <c r="AS974209" s="24"/>
      <c r="AT974209" s="24"/>
    </row>
    <row r="974337" spans="6:46" ht="15" x14ac:dyDescent="0.15">
      <c r="F974337" s="24"/>
      <c r="G974337" s="24"/>
      <c r="H974337" s="24"/>
      <c r="I974337" s="24"/>
      <c r="J974337" s="24"/>
      <c r="K974337" s="24"/>
      <c r="L974337" s="24"/>
      <c r="M974337" s="24"/>
      <c r="N974337" s="24"/>
      <c r="O974337" s="24"/>
      <c r="P974337" s="24"/>
      <c r="Q974337" s="24"/>
      <c r="R974337" s="24"/>
      <c r="S974337" s="24"/>
      <c r="T974337" s="24"/>
      <c r="U974337" s="24"/>
      <c r="V974337" s="24"/>
      <c r="W974337" s="24"/>
      <c r="X974337" s="24"/>
      <c r="Y974337" s="24"/>
      <c r="Z974337" s="24"/>
      <c r="AA974337" s="24"/>
      <c r="AB974337" s="24"/>
      <c r="AC974337" s="24"/>
      <c r="AD974337" s="24"/>
      <c r="AE974337" s="24"/>
      <c r="AF974337" s="24"/>
      <c r="AG974337" s="24"/>
      <c r="AH974337" s="24"/>
      <c r="AI974337" s="24"/>
      <c r="AJ974337" s="24"/>
      <c r="AK974337" s="24"/>
      <c r="AL974337" s="24"/>
      <c r="AM974337" s="24"/>
      <c r="AN974337" s="24"/>
      <c r="AO974337" s="24"/>
      <c r="AP974337" s="69"/>
      <c r="AQ974337" s="24"/>
      <c r="AR974337" s="24"/>
      <c r="AS974337" s="24"/>
      <c r="AT974337" s="24"/>
    </row>
    <row r="974465" spans="6:46" ht="15" x14ac:dyDescent="0.15">
      <c r="F974465" s="24"/>
      <c r="G974465" s="24"/>
      <c r="H974465" s="24"/>
      <c r="I974465" s="24"/>
      <c r="J974465" s="24"/>
      <c r="K974465" s="24"/>
      <c r="L974465" s="24"/>
      <c r="M974465" s="24"/>
      <c r="N974465" s="24"/>
      <c r="O974465" s="24"/>
      <c r="P974465" s="24"/>
      <c r="Q974465" s="24"/>
      <c r="R974465" s="24"/>
      <c r="S974465" s="24"/>
      <c r="T974465" s="24"/>
      <c r="U974465" s="24"/>
      <c r="V974465" s="24"/>
      <c r="W974465" s="24"/>
      <c r="X974465" s="24"/>
      <c r="Y974465" s="24"/>
      <c r="Z974465" s="24"/>
      <c r="AA974465" s="24"/>
      <c r="AB974465" s="24"/>
      <c r="AC974465" s="24"/>
      <c r="AD974465" s="24"/>
      <c r="AE974465" s="24"/>
      <c r="AF974465" s="24"/>
      <c r="AG974465" s="24"/>
      <c r="AH974465" s="24"/>
      <c r="AI974465" s="24"/>
      <c r="AJ974465" s="24"/>
      <c r="AK974465" s="24"/>
      <c r="AL974465" s="24"/>
      <c r="AM974465" s="24"/>
      <c r="AN974465" s="24"/>
      <c r="AO974465" s="24"/>
      <c r="AP974465" s="69"/>
      <c r="AQ974465" s="24"/>
      <c r="AR974465" s="24"/>
      <c r="AS974465" s="24"/>
      <c r="AT974465" s="24"/>
    </row>
    <row r="974593" spans="6:46" ht="15" x14ac:dyDescent="0.15">
      <c r="F974593" s="24"/>
      <c r="G974593" s="24"/>
      <c r="H974593" s="24"/>
      <c r="I974593" s="24"/>
      <c r="J974593" s="24"/>
      <c r="K974593" s="24"/>
      <c r="L974593" s="24"/>
      <c r="M974593" s="24"/>
      <c r="N974593" s="24"/>
      <c r="O974593" s="24"/>
      <c r="P974593" s="24"/>
      <c r="Q974593" s="24"/>
      <c r="R974593" s="24"/>
      <c r="S974593" s="24"/>
      <c r="T974593" s="24"/>
      <c r="U974593" s="24"/>
      <c r="V974593" s="24"/>
      <c r="W974593" s="24"/>
      <c r="X974593" s="24"/>
      <c r="Y974593" s="24"/>
      <c r="Z974593" s="24"/>
      <c r="AA974593" s="24"/>
      <c r="AB974593" s="24"/>
      <c r="AC974593" s="24"/>
      <c r="AD974593" s="24"/>
      <c r="AE974593" s="24"/>
      <c r="AF974593" s="24"/>
      <c r="AG974593" s="24"/>
      <c r="AH974593" s="24"/>
      <c r="AI974593" s="24"/>
      <c r="AJ974593" s="24"/>
      <c r="AK974593" s="24"/>
      <c r="AL974593" s="24"/>
      <c r="AM974593" s="24"/>
      <c r="AN974593" s="24"/>
      <c r="AO974593" s="24"/>
      <c r="AP974593" s="69"/>
      <c r="AQ974593" s="24"/>
      <c r="AR974593" s="24"/>
      <c r="AS974593" s="24"/>
      <c r="AT974593" s="24"/>
    </row>
    <row r="974721" spans="6:46" ht="15" x14ac:dyDescent="0.15">
      <c r="F974721" s="24"/>
      <c r="G974721" s="24"/>
      <c r="H974721" s="24"/>
      <c r="I974721" s="24"/>
      <c r="J974721" s="24"/>
      <c r="K974721" s="24"/>
      <c r="L974721" s="24"/>
      <c r="M974721" s="24"/>
      <c r="N974721" s="24"/>
      <c r="O974721" s="24"/>
      <c r="P974721" s="24"/>
      <c r="Q974721" s="24"/>
      <c r="R974721" s="24"/>
      <c r="S974721" s="24"/>
      <c r="T974721" s="24"/>
      <c r="U974721" s="24"/>
      <c r="V974721" s="24"/>
      <c r="W974721" s="24"/>
      <c r="X974721" s="24"/>
      <c r="Y974721" s="24"/>
      <c r="Z974721" s="24"/>
      <c r="AA974721" s="24"/>
      <c r="AB974721" s="24"/>
      <c r="AC974721" s="24"/>
      <c r="AD974721" s="24"/>
      <c r="AE974721" s="24"/>
      <c r="AF974721" s="24"/>
      <c r="AG974721" s="24"/>
      <c r="AH974721" s="24"/>
      <c r="AI974721" s="24"/>
      <c r="AJ974721" s="24"/>
      <c r="AK974721" s="24"/>
      <c r="AL974721" s="24"/>
      <c r="AM974721" s="24"/>
      <c r="AN974721" s="24"/>
      <c r="AO974721" s="24"/>
      <c r="AP974721" s="69"/>
      <c r="AQ974721" s="24"/>
      <c r="AR974721" s="24"/>
      <c r="AS974721" s="24"/>
      <c r="AT974721" s="24"/>
    </row>
    <row r="974849" spans="6:46" ht="15" x14ac:dyDescent="0.15">
      <c r="F974849" s="24"/>
      <c r="G974849" s="24"/>
      <c r="H974849" s="24"/>
      <c r="I974849" s="24"/>
      <c r="J974849" s="24"/>
      <c r="K974849" s="24"/>
      <c r="L974849" s="24"/>
      <c r="M974849" s="24"/>
      <c r="N974849" s="24"/>
      <c r="O974849" s="24"/>
      <c r="P974849" s="24"/>
      <c r="Q974849" s="24"/>
      <c r="R974849" s="24"/>
      <c r="S974849" s="24"/>
      <c r="T974849" s="24"/>
      <c r="U974849" s="24"/>
      <c r="V974849" s="24"/>
      <c r="W974849" s="24"/>
      <c r="X974849" s="24"/>
      <c r="Y974849" s="24"/>
      <c r="Z974849" s="24"/>
      <c r="AA974849" s="24"/>
      <c r="AB974849" s="24"/>
      <c r="AC974849" s="24"/>
      <c r="AD974849" s="24"/>
      <c r="AE974849" s="24"/>
      <c r="AF974849" s="24"/>
      <c r="AG974849" s="24"/>
      <c r="AH974849" s="24"/>
      <c r="AI974849" s="24"/>
      <c r="AJ974849" s="24"/>
      <c r="AK974849" s="24"/>
      <c r="AL974849" s="24"/>
      <c r="AM974849" s="24"/>
      <c r="AN974849" s="24"/>
      <c r="AO974849" s="24"/>
      <c r="AP974849" s="69"/>
      <c r="AQ974849" s="24"/>
      <c r="AR974849" s="24"/>
      <c r="AS974849" s="24"/>
      <c r="AT974849" s="24"/>
    </row>
    <row r="974977" spans="6:46" ht="15" x14ac:dyDescent="0.15">
      <c r="F974977" s="24"/>
      <c r="G974977" s="24"/>
      <c r="H974977" s="24"/>
      <c r="I974977" s="24"/>
      <c r="J974977" s="24"/>
      <c r="K974977" s="24"/>
      <c r="L974977" s="24"/>
      <c r="M974977" s="24"/>
      <c r="N974977" s="24"/>
      <c r="O974977" s="24"/>
      <c r="P974977" s="24"/>
      <c r="Q974977" s="24"/>
      <c r="R974977" s="24"/>
      <c r="S974977" s="24"/>
      <c r="T974977" s="24"/>
      <c r="U974977" s="24"/>
      <c r="V974977" s="24"/>
      <c r="W974977" s="24"/>
      <c r="X974977" s="24"/>
      <c r="Y974977" s="24"/>
      <c r="Z974977" s="24"/>
      <c r="AA974977" s="24"/>
      <c r="AB974977" s="24"/>
      <c r="AC974977" s="24"/>
      <c r="AD974977" s="24"/>
      <c r="AE974977" s="24"/>
      <c r="AF974977" s="24"/>
      <c r="AG974977" s="24"/>
      <c r="AH974977" s="24"/>
      <c r="AI974977" s="24"/>
      <c r="AJ974977" s="24"/>
      <c r="AK974977" s="24"/>
      <c r="AL974977" s="24"/>
      <c r="AM974977" s="24"/>
      <c r="AN974977" s="24"/>
      <c r="AO974977" s="24"/>
      <c r="AP974977" s="69"/>
      <c r="AQ974977" s="24"/>
      <c r="AR974977" s="24"/>
      <c r="AS974977" s="24"/>
      <c r="AT974977" s="24"/>
    </row>
    <row r="975105" spans="6:46" ht="15" x14ac:dyDescent="0.15">
      <c r="F975105" s="24"/>
      <c r="G975105" s="24"/>
      <c r="H975105" s="24"/>
      <c r="I975105" s="24"/>
      <c r="J975105" s="24"/>
      <c r="K975105" s="24"/>
      <c r="L975105" s="24"/>
      <c r="M975105" s="24"/>
      <c r="N975105" s="24"/>
      <c r="O975105" s="24"/>
      <c r="P975105" s="24"/>
      <c r="Q975105" s="24"/>
      <c r="R975105" s="24"/>
      <c r="S975105" s="24"/>
      <c r="T975105" s="24"/>
      <c r="U975105" s="24"/>
      <c r="V975105" s="24"/>
      <c r="W975105" s="24"/>
      <c r="X975105" s="24"/>
      <c r="Y975105" s="24"/>
      <c r="Z975105" s="24"/>
      <c r="AA975105" s="24"/>
      <c r="AB975105" s="24"/>
      <c r="AC975105" s="24"/>
      <c r="AD975105" s="24"/>
      <c r="AE975105" s="24"/>
      <c r="AF975105" s="24"/>
      <c r="AG975105" s="24"/>
      <c r="AH975105" s="24"/>
      <c r="AI975105" s="24"/>
      <c r="AJ975105" s="24"/>
      <c r="AK975105" s="24"/>
      <c r="AL975105" s="24"/>
      <c r="AM975105" s="24"/>
      <c r="AN975105" s="24"/>
      <c r="AO975105" s="24"/>
      <c r="AP975105" s="69"/>
      <c r="AQ975105" s="24"/>
      <c r="AR975105" s="24"/>
      <c r="AS975105" s="24"/>
      <c r="AT975105" s="24"/>
    </row>
    <row r="975233" spans="6:46" ht="15" x14ac:dyDescent="0.15">
      <c r="F975233" s="24"/>
      <c r="G975233" s="24"/>
      <c r="H975233" s="24"/>
      <c r="I975233" s="24"/>
      <c r="J975233" s="24"/>
      <c r="K975233" s="24"/>
      <c r="L975233" s="24"/>
      <c r="M975233" s="24"/>
      <c r="N975233" s="24"/>
      <c r="O975233" s="24"/>
      <c r="P975233" s="24"/>
      <c r="Q975233" s="24"/>
      <c r="R975233" s="24"/>
      <c r="S975233" s="24"/>
      <c r="T975233" s="24"/>
      <c r="U975233" s="24"/>
      <c r="V975233" s="24"/>
      <c r="W975233" s="24"/>
      <c r="X975233" s="24"/>
      <c r="Y975233" s="24"/>
      <c r="Z975233" s="24"/>
      <c r="AA975233" s="24"/>
      <c r="AB975233" s="24"/>
      <c r="AC975233" s="24"/>
      <c r="AD975233" s="24"/>
      <c r="AE975233" s="24"/>
      <c r="AF975233" s="24"/>
      <c r="AG975233" s="24"/>
      <c r="AH975233" s="24"/>
      <c r="AI975233" s="24"/>
      <c r="AJ975233" s="24"/>
      <c r="AK975233" s="24"/>
      <c r="AL975233" s="24"/>
      <c r="AM975233" s="24"/>
      <c r="AN975233" s="24"/>
      <c r="AO975233" s="24"/>
      <c r="AP975233" s="69"/>
      <c r="AQ975233" s="24"/>
      <c r="AR975233" s="24"/>
      <c r="AS975233" s="24"/>
      <c r="AT975233" s="24"/>
    </row>
    <row r="975361" spans="6:46" ht="15" x14ac:dyDescent="0.15">
      <c r="F975361" s="24"/>
      <c r="G975361" s="24"/>
      <c r="H975361" s="24"/>
      <c r="I975361" s="24"/>
      <c r="J975361" s="24"/>
      <c r="K975361" s="24"/>
      <c r="L975361" s="24"/>
      <c r="M975361" s="24"/>
      <c r="N975361" s="24"/>
      <c r="O975361" s="24"/>
      <c r="P975361" s="24"/>
      <c r="Q975361" s="24"/>
      <c r="R975361" s="24"/>
      <c r="S975361" s="24"/>
      <c r="T975361" s="24"/>
      <c r="U975361" s="24"/>
      <c r="V975361" s="24"/>
      <c r="W975361" s="24"/>
      <c r="X975361" s="24"/>
      <c r="Y975361" s="24"/>
      <c r="Z975361" s="24"/>
      <c r="AA975361" s="24"/>
      <c r="AB975361" s="24"/>
      <c r="AC975361" s="24"/>
      <c r="AD975361" s="24"/>
      <c r="AE975361" s="24"/>
      <c r="AF975361" s="24"/>
      <c r="AG975361" s="24"/>
      <c r="AH975361" s="24"/>
      <c r="AI975361" s="24"/>
      <c r="AJ975361" s="24"/>
      <c r="AK975361" s="24"/>
      <c r="AL975361" s="24"/>
      <c r="AM975361" s="24"/>
      <c r="AN975361" s="24"/>
      <c r="AO975361" s="24"/>
      <c r="AP975361" s="69"/>
      <c r="AQ975361" s="24"/>
      <c r="AR975361" s="24"/>
      <c r="AS975361" s="24"/>
      <c r="AT975361" s="24"/>
    </row>
    <row r="975489" spans="6:46" ht="15" x14ac:dyDescent="0.15">
      <c r="F975489" s="24"/>
      <c r="G975489" s="24"/>
      <c r="H975489" s="24"/>
      <c r="I975489" s="24"/>
      <c r="J975489" s="24"/>
      <c r="K975489" s="24"/>
      <c r="L975489" s="24"/>
      <c r="M975489" s="24"/>
      <c r="N975489" s="24"/>
      <c r="O975489" s="24"/>
      <c r="P975489" s="24"/>
      <c r="Q975489" s="24"/>
      <c r="R975489" s="24"/>
      <c r="S975489" s="24"/>
      <c r="T975489" s="24"/>
      <c r="U975489" s="24"/>
      <c r="V975489" s="24"/>
      <c r="W975489" s="24"/>
      <c r="X975489" s="24"/>
      <c r="Y975489" s="24"/>
      <c r="Z975489" s="24"/>
      <c r="AA975489" s="24"/>
      <c r="AB975489" s="24"/>
      <c r="AC975489" s="24"/>
      <c r="AD975489" s="24"/>
      <c r="AE975489" s="24"/>
      <c r="AF975489" s="24"/>
      <c r="AG975489" s="24"/>
      <c r="AH975489" s="24"/>
      <c r="AI975489" s="24"/>
      <c r="AJ975489" s="24"/>
      <c r="AK975489" s="24"/>
      <c r="AL975489" s="24"/>
      <c r="AM975489" s="24"/>
      <c r="AN975489" s="24"/>
      <c r="AO975489" s="24"/>
      <c r="AP975489" s="69"/>
      <c r="AQ975489" s="24"/>
      <c r="AR975489" s="24"/>
      <c r="AS975489" s="24"/>
      <c r="AT975489" s="24"/>
    </row>
    <row r="975617" spans="6:46" ht="15" x14ac:dyDescent="0.15">
      <c r="F975617" s="24"/>
      <c r="G975617" s="24"/>
      <c r="H975617" s="24"/>
      <c r="I975617" s="24"/>
      <c r="J975617" s="24"/>
      <c r="K975617" s="24"/>
      <c r="L975617" s="24"/>
      <c r="M975617" s="24"/>
      <c r="N975617" s="24"/>
      <c r="O975617" s="24"/>
      <c r="P975617" s="24"/>
      <c r="Q975617" s="24"/>
      <c r="R975617" s="24"/>
      <c r="S975617" s="24"/>
      <c r="T975617" s="24"/>
      <c r="U975617" s="24"/>
      <c r="V975617" s="24"/>
      <c r="W975617" s="24"/>
      <c r="X975617" s="24"/>
      <c r="Y975617" s="24"/>
      <c r="Z975617" s="24"/>
      <c r="AA975617" s="24"/>
      <c r="AB975617" s="24"/>
      <c r="AC975617" s="24"/>
      <c r="AD975617" s="24"/>
      <c r="AE975617" s="24"/>
      <c r="AF975617" s="24"/>
      <c r="AG975617" s="24"/>
      <c r="AH975617" s="24"/>
      <c r="AI975617" s="24"/>
      <c r="AJ975617" s="24"/>
      <c r="AK975617" s="24"/>
      <c r="AL975617" s="24"/>
      <c r="AM975617" s="24"/>
      <c r="AN975617" s="24"/>
      <c r="AO975617" s="24"/>
      <c r="AP975617" s="69"/>
      <c r="AQ975617" s="24"/>
      <c r="AR975617" s="24"/>
      <c r="AS975617" s="24"/>
      <c r="AT975617" s="24"/>
    </row>
    <row r="975745" spans="6:46" ht="15" x14ac:dyDescent="0.15">
      <c r="F975745" s="24"/>
      <c r="G975745" s="24"/>
      <c r="H975745" s="24"/>
      <c r="I975745" s="24"/>
      <c r="J975745" s="24"/>
      <c r="K975745" s="24"/>
      <c r="L975745" s="24"/>
      <c r="M975745" s="24"/>
      <c r="N975745" s="24"/>
      <c r="O975745" s="24"/>
      <c r="P975745" s="24"/>
      <c r="Q975745" s="24"/>
      <c r="R975745" s="24"/>
      <c r="S975745" s="24"/>
      <c r="T975745" s="24"/>
      <c r="U975745" s="24"/>
      <c r="V975745" s="24"/>
      <c r="W975745" s="24"/>
      <c r="X975745" s="24"/>
      <c r="Y975745" s="24"/>
      <c r="Z975745" s="24"/>
      <c r="AA975745" s="24"/>
      <c r="AB975745" s="24"/>
      <c r="AC975745" s="24"/>
      <c r="AD975745" s="24"/>
      <c r="AE975745" s="24"/>
      <c r="AF975745" s="24"/>
      <c r="AG975745" s="24"/>
      <c r="AH975745" s="24"/>
      <c r="AI975745" s="24"/>
      <c r="AJ975745" s="24"/>
      <c r="AK975745" s="24"/>
      <c r="AL975745" s="24"/>
      <c r="AM975745" s="24"/>
      <c r="AN975745" s="24"/>
      <c r="AO975745" s="24"/>
      <c r="AP975745" s="69"/>
      <c r="AQ975745" s="24"/>
      <c r="AR975745" s="24"/>
      <c r="AS975745" s="24"/>
      <c r="AT975745" s="24"/>
    </row>
    <row r="975873" spans="6:46" ht="15" x14ac:dyDescent="0.15">
      <c r="F975873" s="24"/>
      <c r="G975873" s="24"/>
      <c r="H975873" s="24"/>
      <c r="I975873" s="24"/>
      <c r="J975873" s="24"/>
      <c r="K975873" s="24"/>
      <c r="L975873" s="24"/>
      <c r="M975873" s="24"/>
      <c r="N975873" s="24"/>
      <c r="O975873" s="24"/>
      <c r="P975873" s="24"/>
      <c r="Q975873" s="24"/>
      <c r="R975873" s="24"/>
      <c r="S975873" s="24"/>
      <c r="T975873" s="24"/>
      <c r="U975873" s="24"/>
      <c r="V975873" s="24"/>
      <c r="W975873" s="24"/>
      <c r="X975873" s="24"/>
      <c r="Y975873" s="24"/>
      <c r="Z975873" s="24"/>
      <c r="AA975873" s="24"/>
      <c r="AB975873" s="24"/>
      <c r="AC975873" s="24"/>
      <c r="AD975873" s="24"/>
      <c r="AE975873" s="24"/>
      <c r="AF975873" s="24"/>
      <c r="AG975873" s="24"/>
      <c r="AH975873" s="24"/>
      <c r="AI975873" s="24"/>
      <c r="AJ975873" s="24"/>
      <c r="AK975873" s="24"/>
      <c r="AL975873" s="24"/>
      <c r="AM975873" s="24"/>
      <c r="AN975873" s="24"/>
      <c r="AO975873" s="24"/>
      <c r="AP975873" s="69"/>
      <c r="AQ975873" s="24"/>
      <c r="AR975873" s="24"/>
      <c r="AS975873" s="24"/>
      <c r="AT975873" s="24"/>
    </row>
    <row r="976001" spans="6:46" ht="15" x14ac:dyDescent="0.15">
      <c r="F976001" s="24"/>
      <c r="G976001" s="24"/>
      <c r="H976001" s="24"/>
      <c r="I976001" s="24"/>
      <c r="J976001" s="24"/>
      <c r="K976001" s="24"/>
      <c r="L976001" s="24"/>
      <c r="M976001" s="24"/>
      <c r="N976001" s="24"/>
      <c r="O976001" s="24"/>
      <c r="P976001" s="24"/>
      <c r="Q976001" s="24"/>
      <c r="R976001" s="24"/>
      <c r="S976001" s="24"/>
      <c r="T976001" s="24"/>
      <c r="U976001" s="24"/>
      <c r="V976001" s="24"/>
      <c r="W976001" s="24"/>
      <c r="X976001" s="24"/>
      <c r="Y976001" s="24"/>
      <c r="Z976001" s="24"/>
      <c r="AA976001" s="24"/>
      <c r="AB976001" s="24"/>
      <c r="AC976001" s="24"/>
      <c r="AD976001" s="24"/>
      <c r="AE976001" s="24"/>
      <c r="AF976001" s="24"/>
      <c r="AG976001" s="24"/>
      <c r="AH976001" s="24"/>
      <c r="AI976001" s="24"/>
      <c r="AJ976001" s="24"/>
      <c r="AK976001" s="24"/>
      <c r="AL976001" s="24"/>
      <c r="AM976001" s="24"/>
      <c r="AN976001" s="24"/>
      <c r="AO976001" s="24"/>
      <c r="AP976001" s="69"/>
      <c r="AQ976001" s="24"/>
      <c r="AR976001" s="24"/>
      <c r="AS976001" s="24"/>
      <c r="AT976001" s="24"/>
    </row>
    <row r="976129" spans="6:46" ht="15" x14ac:dyDescent="0.15">
      <c r="F976129" s="24"/>
      <c r="G976129" s="24"/>
      <c r="H976129" s="24"/>
      <c r="I976129" s="24"/>
      <c r="J976129" s="24"/>
      <c r="K976129" s="24"/>
      <c r="L976129" s="24"/>
      <c r="M976129" s="24"/>
      <c r="N976129" s="24"/>
      <c r="O976129" s="24"/>
      <c r="P976129" s="24"/>
      <c r="Q976129" s="24"/>
      <c r="R976129" s="24"/>
      <c r="S976129" s="24"/>
      <c r="T976129" s="24"/>
      <c r="U976129" s="24"/>
      <c r="V976129" s="24"/>
      <c r="W976129" s="24"/>
      <c r="X976129" s="24"/>
      <c r="Y976129" s="24"/>
      <c r="Z976129" s="24"/>
      <c r="AA976129" s="24"/>
      <c r="AB976129" s="24"/>
      <c r="AC976129" s="24"/>
      <c r="AD976129" s="24"/>
      <c r="AE976129" s="24"/>
      <c r="AF976129" s="24"/>
      <c r="AG976129" s="24"/>
      <c r="AH976129" s="24"/>
      <c r="AI976129" s="24"/>
      <c r="AJ976129" s="24"/>
      <c r="AK976129" s="24"/>
      <c r="AL976129" s="24"/>
      <c r="AM976129" s="24"/>
      <c r="AN976129" s="24"/>
      <c r="AO976129" s="24"/>
      <c r="AP976129" s="69"/>
      <c r="AQ976129" s="24"/>
      <c r="AR976129" s="24"/>
      <c r="AS976129" s="24"/>
      <c r="AT976129" s="24"/>
    </row>
    <row r="976257" spans="6:46" ht="15" x14ac:dyDescent="0.15">
      <c r="F976257" s="24"/>
      <c r="G976257" s="24"/>
      <c r="H976257" s="24"/>
      <c r="I976257" s="24"/>
      <c r="J976257" s="24"/>
      <c r="K976257" s="24"/>
      <c r="L976257" s="24"/>
      <c r="M976257" s="24"/>
      <c r="N976257" s="24"/>
      <c r="O976257" s="24"/>
      <c r="P976257" s="24"/>
      <c r="Q976257" s="24"/>
      <c r="R976257" s="24"/>
      <c r="S976257" s="24"/>
      <c r="T976257" s="24"/>
      <c r="U976257" s="24"/>
      <c r="V976257" s="24"/>
      <c r="W976257" s="24"/>
      <c r="X976257" s="24"/>
      <c r="Y976257" s="24"/>
      <c r="Z976257" s="24"/>
      <c r="AA976257" s="24"/>
      <c r="AB976257" s="24"/>
      <c r="AC976257" s="24"/>
      <c r="AD976257" s="24"/>
      <c r="AE976257" s="24"/>
      <c r="AF976257" s="24"/>
      <c r="AG976257" s="24"/>
      <c r="AH976257" s="24"/>
      <c r="AI976257" s="24"/>
      <c r="AJ976257" s="24"/>
      <c r="AK976257" s="24"/>
      <c r="AL976257" s="24"/>
      <c r="AM976257" s="24"/>
      <c r="AN976257" s="24"/>
      <c r="AO976257" s="24"/>
      <c r="AP976257" s="69"/>
      <c r="AQ976257" s="24"/>
      <c r="AR976257" s="24"/>
      <c r="AS976257" s="24"/>
      <c r="AT976257" s="24"/>
    </row>
    <row r="976385" spans="6:46" ht="15" x14ac:dyDescent="0.15">
      <c r="F976385" s="24"/>
      <c r="G976385" s="24"/>
      <c r="H976385" s="24"/>
      <c r="I976385" s="24"/>
      <c r="J976385" s="24"/>
      <c r="K976385" s="24"/>
      <c r="L976385" s="24"/>
      <c r="M976385" s="24"/>
      <c r="N976385" s="24"/>
      <c r="O976385" s="24"/>
      <c r="P976385" s="24"/>
      <c r="Q976385" s="24"/>
      <c r="R976385" s="24"/>
      <c r="S976385" s="24"/>
      <c r="T976385" s="24"/>
      <c r="U976385" s="24"/>
      <c r="V976385" s="24"/>
      <c r="W976385" s="24"/>
      <c r="X976385" s="24"/>
      <c r="Y976385" s="24"/>
      <c r="Z976385" s="24"/>
      <c r="AA976385" s="24"/>
      <c r="AB976385" s="24"/>
      <c r="AC976385" s="24"/>
      <c r="AD976385" s="24"/>
      <c r="AE976385" s="24"/>
      <c r="AF976385" s="24"/>
      <c r="AG976385" s="24"/>
      <c r="AH976385" s="24"/>
      <c r="AI976385" s="24"/>
      <c r="AJ976385" s="24"/>
      <c r="AK976385" s="24"/>
      <c r="AL976385" s="24"/>
      <c r="AM976385" s="24"/>
      <c r="AN976385" s="24"/>
      <c r="AO976385" s="24"/>
      <c r="AP976385" s="69"/>
      <c r="AQ976385" s="24"/>
      <c r="AR976385" s="24"/>
      <c r="AS976385" s="24"/>
      <c r="AT976385" s="24"/>
    </row>
    <row r="976513" spans="6:46" ht="15" x14ac:dyDescent="0.15">
      <c r="F976513" s="24"/>
      <c r="G976513" s="24"/>
      <c r="H976513" s="24"/>
      <c r="I976513" s="24"/>
      <c r="J976513" s="24"/>
      <c r="K976513" s="24"/>
      <c r="L976513" s="24"/>
      <c r="M976513" s="24"/>
      <c r="N976513" s="24"/>
      <c r="O976513" s="24"/>
      <c r="P976513" s="24"/>
      <c r="Q976513" s="24"/>
      <c r="R976513" s="24"/>
      <c r="S976513" s="24"/>
      <c r="T976513" s="24"/>
      <c r="U976513" s="24"/>
      <c r="V976513" s="24"/>
      <c r="W976513" s="24"/>
      <c r="X976513" s="24"/>
      <c r="Y976513" s="24"/>
      <c r="Z976513" s="24"/>
      <c r="AA976513" s="24"/>
      <c r="AB976513" s="24"/>
      <c r="AC976513" s="24"/>
      <c r="AD976513" s="24"/>
      <c r="AE976513" s="24"/>
      <c r="AF976513" s="24"/>
      <c r="AG976513" s="24"/>
      <c r="AH976513" s="24"/>
      <c r="AI976513" s="24"/>
      <c r="AJ976513" s="24"/>
      <c r="AK976513" s="24"/>
      <c r="AL976513" s="24"/>
      <c r="AM976513" s="24"/>
      <c r="AN976513" s="24"/>
      <c r="AO976513" s="24"/>
      <c r="AP976513" s="69"/>
      <c r="AQ976513" s="24"/>
      <c r="AR976513" s="24"/>
      <c r="AS976513" s="24"/>
      <c r="AT976513" s="24"/>
    </row>
    <row r="976641" spans="6:46" ht="15" x14ac:dyDescent="0.15">
      <c r="F976641" s="24"/>
      <c r="G976641" s="24"/>
      <c r="H976641" s="24"/>
      <c r="I976641" s="24"/>
      <c r="J976641" s="24"/>
      <c r="K976641" s="24"/>
      <c r="L976641" s="24"/>
      <c r="M976641" s="24"/>
      <c r="N976641" s="24"/>
      <c r="O976641" s="24"/>
      <c r="P976641" s="24"/>
      <c r="Q976641" s="24"/>
      <c r="R976641" s="24"/>
      <c r="S976641" s="24"/>
      <c r="T976641" s="24"/>
      <c r="U976641" s="24"/>
      <c r="V976641" s="24"/>
      <c r="W976641" s="24"/>
      <c r="X976641" s="24"/>
      <c r="Y976641" s="24"/>
      <c r="Z976641" s="24"/>
      <c r="AA976641" s="24"/>
      <c r="AB976641" s="24"/>
      <c r="AC976641" s="24"/>
      <c r="AD976641" s="24"/>
      <c r="AE976641" s="24"/>
      <c r="AF976641" s="24"/>
      <c r="AG976641" s="24"/>
      <c r="AH976641" s="24"/>
      <c r="AI976641" s="24"/>
      <c r="AJ976641" s="24"/>
      <c r="AK976641" s="24"/>
      <c r="AL976641" s="24"/>
      <c r="AM976641" s="24"/>
      <c r="AN976641" s="24"/>
      <c r="AO976641" s="24"/>
      <c r="AP976641" s="69"/>
      <c r="AQ976641" s="24"/>
      <c r="AR976641" s="24"/>
      <c r="AS976641" s="24"/>
      <c r="AT976641" s="24"/>
    </row>
    <row r="976769" spans="6:46" ht="15" x14ac:dyDescent="0.15">
      <c r="F976769" s="24"/>
      <c r="G976769" s="24"/>
      <c r="H976769" s="24"/>
      <c r="I976769" s="24"/>
      <c r="J976769" s="24"/>
      <c r="K976769" s="24"/>
      <c r="L976769" s="24"/>
      <c r="M976769" s="24"/>
      <c r="N976769" s="24"/>
      <c r="O976769" s="24"/>
      <c r="P976769" s="24"/>
      <c r="Q976769" s="24"/>
      <c r="R976769" s="24"/>
      <c r="S976769" s="24"/>
      <c r="T976769" s="24"/>
      <c r="U976769" s="24"/>
      <c r="V976769" s="24"/>
      <c r="W976769" s="24"/>
      <c r="X976769" s="24"/>
      <c r="Y976769" s="24"/>
      <c r="Z976769" s="24"/>
      <c r="AA976769" s="24"/>
      <c r="AB976769" s="24"/>
      <c r="AC976769" s="24"/>
      <c r="AD976769" s="24"/>
      <c r="AE976769" s="24"/>
      <c r="AF976769" s="24"/>
      <c r="AG976769" s="24"/>
      <c r="AH976769" s="24"/>
      <c r="AI976769" s="24"/>
      <c r="AJ976769" s="24"/>
      <c r="AK976769" s="24"/>
      <c r="AL976769" s="24"/>
      <c r="AM976769" s="24"/>
      <c r="AN976769" s="24"/>
      <c r="AO976769" s="24"/>
      <c r="AP976769" s="69"/>
      <c r="AQ976769" s="24"/>
      <c r="AR976769" s="24"/>
      <c r="AS976769" s="24"/>
      <c r="AT976769" s="24"/>
    </row>
    <row r="976897" spans="6:46" ht="15" x14ac:dyDescent="0.15">
      <c r="F976897" s="24"/>
      <c r="G976897" s="24"/>
      <c r="H976897" s="24"/>
      <c r="I976897" s="24"/>
      <c r="J976897" s="24"/>
      <c r="K976897" s="24"/>
      <c r="L976897" s="24"/>
      <c r="M976897" s="24"/>
      <c r="N976897" s="24"/>
      <c r="O976897" s="24"/>
      <c r="P976897" s="24"/>
      <c r="Q976897" s="24"/>
      <c r="R976897" s="24"/>
      <c r="S976897" s="24"/>
      <c r="T976897" s="24"/>
      <c r="U976897" s="24"/>
      <c r="V976897" s="24"/>
      <c r="W976897" s="24"/>
      <c r="X976897" s="24"/>
      <c r="Y976897" s="24"/>
      <c r="Z976897" s="24"/>
      <c r="AA976897" s="24"/>
      <c r="AB976897" s="24"/>
      <c r="AC976897" s="24"/>
      <c r="AD976897" s="24"/>
      <c r="AE976897" s="24"/>
      <c r="AF976897" s="24"/>
      <c r="AG976897" s="24"/>
      <c r="AH976897" s="24"/>
      <c r="AI976897" s="24"/>
      <c r="AJ976897" s="24"/>
      <c r="AK976897" s="24"/>
      <c r="AL976897" s="24"/>
      <c r="AM976897" s="24"/>
      <c r="AN976897" s="24"/>
      <c r="AO976897" s="24"/>
      <c r="AP976897" s="69"/>
      <c r="AQ976897" s="24"/>
      <c r="AR976897" s="24"/>
      <c r="AS976897" s="24"/>
      <c r="AT976897" s="24"/>
    </row>
    <row r="977025" spans="6:46" ht="15" x14ac:dyDescent="0.15">
      <c r="F977025" s="24"/>
      <c r="G977025" s="24"/>
      <c r="H977025" s="24"/>
      <c r="I977025" s="24"/>
      <c r="J977025" s="24"/>
      <c r="K977025" s="24"/>
      <c r="L977025" s="24"/>
      <c r="M977025" s="24"/>
      <c r="N977025" s="24"/>
      <c r="O977025" s="24"/>
      <c r="P977025" s="24"/>
      <c r="Q977025" s="24"/>
      <c r="R977025" s="24"/>
      <c r="S977025" s="24"/>
      <c r="T977025" s="24"/>
      <c r="U977025" s="24"/>
      <c r="V977025" s="24"/>
      <c r="W977025" s="24"/>
      <c r="X977025" s="24"/>
      <c r="Y977025" s="24"/>
      <c r="Z977025" s="24"/>
      <c r="AA977025" s="24"/>
      <c r="AB977025" s="24"/>
      <c r="AC977025" s="24"/>
      <c r="AD977025" s="24"/>
      <c r="AE977025" s="24"/>
      <c r="AF977025" s="24"/>
      <c r="AG977025" s="24"/>
      <c r="AH977025" s="24"/>
      <c r="AI977025" s="24"/>
      <c r="AJ977025" s="24"/>
      <c r="AK977025" s="24"/>
      <c r="AL977025" s="24"/>
      <c r="AM977025" s="24"/>
      <c r="AN977025" s="24"/>
      <c r="AO977025" s="24"/>
      <c r="AP977025" s="69"/>
      <c r="AQ977025" s="24"/>
      <c r="AR977025" s="24"/>
      <c r="AS977025" s="24"/>
      <c r="AT977025" s="24"/>
    </row>
    <row r="977153" spans="6:46" ht="15" x14ac:dyDescent="0.15">
      <c r="F977153" s="24"/>
      <c r="G977153" s="24"/>
      <c r="H977153" s="24"/>
      <c r="I977153" s="24"/>
      <c r="J977153" s="24"/>
      <c r="K977153" s="24"/>
      <c r="L977153" s="24"/>
      <c r="M977153" s="24"/>
      <c r="N977153" s="24"/>
      <c r="O977153" s="24"/>
      <c r="P977153" s="24"/>
      <c r="Q977153" s="24"/>
      <c r="R977153" s="24"/>
      <c r="S977153" s="24"/>
      <c r="T977153" s="24"/>
      <c r="U977153" s="24"/>
      <c r="V977153" s="24"/>
      <c r="W977153" s="24"/>
      <c r="X977153" s="24"/>
      <c r="Y977153" s="24"/>
      <c r="Z977153" s="24"/>
      <c r="AA977153" s="24"/>
      <c r="AB977153" s="24"/>
      <c r="AC977153" s="24"/>
      <c r="AD977153" s="24"/>
      <c r="AE977153" s="24"/>
      <c r="AF977153" s="24"/>
      <c r="AG977153" s="24"/>
      <c r="AH977153" s="24"/>
      <c r="AI977153" s="24"/>
      <c r="AJ977153" s="24"/>
      <c r="AK977153" s="24"/>
      <c r="AL977153" s="24"/>
      <c r="AM977153" s="24"/>
      <c r="AN977153" s="24"/>
      <c r="AO977153" s="24"/>
      <c r="AP977153" s="69"/>
      <c r="AQ977153" s="24"/>
      <c r="AR977153" s="24"/>
      <c r="AS977153" s="24"/>
      <c r="AT977153" s="24"/>
    </row>
    <row r="977281" spans="6:46" ht="15" x14ac:dyDescent="0.15">
      <c r="F977281" s="24"/>
      <c r="G977281" s="24"/>
      <c r="H977281" s="24"/>
      <c r="I977281" s="24"/>
      <c r="J977281" s="24"/>
      <c r="K977281" s="24"/>
      <c r="L977281" s="24"/>
      <c r="M977281" s="24"/>
      <c r="N977281" s="24"/>
      <c r="O977281" s="24"/>
      <c r="P977281" s="24"/>
      <c r="Q977281" s="24"/>
      <c r="R977281" s="24"/>
      <c r="S977281" s="24"/>
      <c r="T977281" s="24"/>
      <c r="U977281" s="24"/>
      <c r="V977281" s="24"/>
      <c r="W977281" s="24"/>
      <c r="X977281" s="24"/>
      <c r="Y977281" s="24"/>
      <c r="Z977281" s="24"/>
      <c r="AA977281" s="24"/>
      <c r="AB977281" s="24"/>
      <c r="AC977281" s="24"/>
      <c r="AD977281" s="24"/>
      <c r="AE977281" s="24"/>
      <c r="AF977281" s="24"/>
      <c r="AG977281" s="24"/>
      <c r="AH977281" s="24"/>
      <c r="AI977281" s="24"/>
      <c r="AJ977281" s="24"/>
      <c r="AK977281" s="24"/>
      <c r="AL977281" s="24"/>
      <c r="AM977281" s="24"/>
      <c r="AN977281" s="24"/>
      <c r="AO977281" s="24"/>
      <c r="AP977281" s="69"/>
      <c r="AQ977281" s="24"/>
      <c r="AR977281" s="24"/>
      <c r="AS977281" s="24"/>
      <c r="AT977281" s="24"/>
    </row>
    <row r="977409" spans="6:46" ht="15" x14ac:dyDescent="0.15">
      <c r="F977409" s="24"/>
      <c r="G977409" s="24"/>
      <c r="H977409" s="24"/>
      <c r="I977409" s="24"/>
      <c r="J977409" s="24"/>
      <c r="K977409" s="24"/>
      <c r="L977409" s="24"/>
      <c r="M977409" s="24"/>
      <c r="N977409" s="24"/>
      <c r="O977409" s="24"/>
      <c r="P977409" s="24"/>
      <c r="Q977409" s="24"/>
      <c r="R977409" s="24"/>
      <c r="S977409" s="24"/>
      <c r="T977409" s="24"/>
      <c r="U977409" s="24"/>
      <c r="V977409" s="24"/>
      <c r="W977409" s="24"/>
      <c r="X977409" s="24"/>
      <c r="Y977409" s="24"/>
      <c r="Z977409" s="24"/>
      <c r="AA977409" s="24"/>
      <c r="AB977409" s="24"/>
      <c r="AC977409" s="24"/>
      <c r="AD977409" s="24"/>
      <c r="AE977409" s="24"/>
      <c r="AF977409" s="24"/>
      <c r="AG977409" s="24"/>
      <c r="AH977409" s="24"/>
      <c r="AI977409" s="24"/>
      <c r="AJ977409" s="24"/>
      <c r="AK977409" s="24"/>
      <c r="AL977409" s="24"/>
      <c r="AM977409" s="24"/>
      <c r="AN977409" s="24"/>
      <c r="AO977409" s="24"/>
      <c r="AP977409" s="69"/>
      <c r="AQ977409" s="24"/>
      <c r="AR977409" s="24"/>
      <c r="AS977409" s="24"/>
      <c r="AT977409" s="24"/>
    </row>
    <row r="977537" spans="6:46" ht="15" x14ac:dyDescent="0.15">
      <c r="F977537" s="24"/>
      <c r="G977537" s="24"/>
      <c r="H977537" s="24"/>
      <c r="I977537" s="24"/>
      <c r="J977537" s="24"/>
      <c r="K977537" s="24"/>
      <c r="L977537" s="24"/>
      <c r="M977537" s="24"/>
      <c r="N977537" s="24"/>
      <c r="O977537" s="24"/>
      <c r="P977537" s="24"/>
      <c r="Q977537" s="24"/>
      <c r="R977537" s="24"/>
      <c r="S977537" s="24"/>
      <c r="T977537" s="24"/>
      <c r="U977537" s="24"/>
      <c r="V977537" s="24"/>
      <c r="W977537" s="24"/>
      <c r="X977537" s="24"/>
      <c r="Y977537" s="24"/>
      <c r="Z977537" s="24"/>
      <c r="AA977537" s="24"/>
      <c r="AB977537" s="24"/>
      <c r="AC977537" s="24"/>
      <c r="AD977537" s="24"/>
      <c r="AE977537" s="24"/>
      <c r="AF977537" s="24"/>
      <c r="AG977537" s="24"/>
      <c r="AH977537" s="24"/>
      <c r="AI977537" s="24"/>
      <c r="AJ977537" s="24"/>
      <c r="AK977537" s="24"/>
      <c r="AL977537" s="24"/>
      <c r="AM977537" s="24"/>
      <c r="AN977537" s="24"/>
      <c r="AO977537" s="24"/>
      <c r="AP977537" s="69"/>
      <c r="AQ977537" s="24"/>
      <c r="AR977537" s="24"/>
      <c r="AS977537" s="24"/>
      <c r="AT977537" s="24"/>
    </row>
    <row r="977665" spans="6:46" ht="15" x14ac:dyDescent="0.15">
      <c r="F977665" s="24"/>
      <c r="G977665" s="24"/>
      <c r="H977665" s="24"/>
      <c r="I977665" s="24"/>
      <c r="J977665" s="24"/>
      <c r="K977665" s="24"/>
      <c r="L977665" s="24"/>
      <c r="M977665" s="24"/>
      <c r="N977665" s="24"/>
      <c r="O977665" s="24"/>
      <c r="P977665" s="24"/>
      <c r="Q977665" s="24"/>
      <c r="R977665" s="24"/>
      <c r="S977665" s="24"/>
      <c r="T977665" s="24"/>
      <c r="U977665" s="24"/>
      <c r="V977665" s="24"/>
      <c r="W977665" s="24"/>
      <c r="X977665" s="24"/>
      <c r="Y977665" s="24"/>
      <c r="Z977665" s="24"/>
      <c r="AA977665" s="24"/>
      <c r="AB977665" s="24"/>
      <c r="AC977665" s="24"/>
      <c r="AD977665" s="24"/>
      <c r="AE977665" s="24"/>
      <c r="AF977665" s="24"/>
      <c r="AG977665" s="24"/>
      <c r="AH977665" s="24"/>
      <c r="AI977665" s="24"/>
      <c r="AJ977665" s="24"/>
      <c r="AK977665" s="24"/>
      <c r="AL977665" s="24"/>
      <c r="AM977665" s="24"/>
      <c r="AN977665" s="24"/>
      <c r="AO977665" s="24"/>
      <c r="AP977665" s="69"/>
      <c r="AQ977665" s="24"/>
      <c r="AR977665" s="24"/>
      <c r="AS977665" s="24"/>
      <c r="AT977665" s="24"/>
    </row>
    <row r="977793" spans="6:46" ht="15" x14ac:dyDescent="0.15">
      <c r="F977793" s="24"/>
      <c r="G977793" s="24"/>
      <c r="H977793" s="24"/>
      <c r="I977793" s="24"/>
      <c r="J977793" s="24"/>
      <c r="K977793" s="24"/>
      <c r="L977793" s="24"/>
      <c r="M977793" s="24"/>
      <c r="N977793" s="24"/>
      <c r="O977793" s="24"/>
      <c r="P977793" s="24"/>
      <c r="Q977793" s="24"/>
      <c r="R977793" s="24"/>
      <c r="S977793" s="24"/>
      <c r="T977793" s="24"/>
      <c r="U977793" s="24"/>
      <c r="V977793" s="24"/>
      <c r="W977793" s="24"/>
      <c r="X977793" s="24"/>
      <c r="Y977793" s="24"/>
      <c r="Z977793" s="24"/>
      <c r="AA977793" s="24"/>
      <c r="AB977793" s="24"/>
      <c r="AC977793" s="24"/>
      <c r="AD977793" s="24"/>
      <c r="AE977793" s="24"/>
      <c r="AF977793" s="24"/>
      <c r="AG977793" s="24"/>
      <c r="AH977793" s="24"/>
      <c r="AI977793" s="24"/>
      <c r="AJ977793" s="24"/>
      <c r="AK977793" s="24"/>
      <c r="AL977793" s="24"/>
      <c r="AM977793" s="24"/>
      <c r="AN977793" s="24"/>
      <c r="AO977793" s="24"/>
      <c r="AP977793" s="69"/>
      <c r="AQ977793" s="24"/>
      <c r="AR977793" s="24"/>
      <c r="AS977793" s="24"/>
      <c r="AT977793" s="24"/>
    </row>
    <row r="977921" spans="6:46" ht="15" x14ac:dyDescent="0.15">
      <c r="F977921" s="24"/>
      <c r="G977921" s="24"/>
      <c r="H977921" s="24"/>
      <c r="I977921" s="24"/>
      <c r="J977921" s="24"/>
      <c r="K977921" s="24"/>
      <c r="L977921" s="24"/>
      <c r="M977921" s="24"/>
      <c r="N977921" s="24"/>
      <c r="O977921" s="24"/>
      <c r="P977921" s="24"/>
      <c r="Q977921" s="24"/>
      <c r="R977921" s="24"/>
      <c r="S977921" s="24"/>
      <c r="T977921" s="24"/>
      <c r="U977921" s="24"/>
      <c r="V977921" s="24"/>
      <c r="W977921" s="24"/>
      <c r="X977921" s="24"/>
      <c r="Y977921" s="24"/>
      <c r="Z977921" s="24"/>
      <c r="AA977921" s="24"/>
      <c r="AB977921" s="24"/>
      <c r="AC977921" s="24"/>
      <c r="AD977921" s="24"/>
      <c r="AE977921" s="24"/>
      <c r="AF977921" s="24"/>
      <c r="AG977921" s="24"/>
      <c r="AH977921" s="24"/>
      <c r="AI977921" s="24"/>
      <c r="AJ977921" s="24"/>
      <c r="AK977921" s="24"/>
      <c r="AL977921" s="24"/>
      <c r="AM977921" s="24"/>
      <c r="AN977921" s="24"/>
      <c r="AO977921" s="24"/>
      <c r="AP977921" s="69"/>
      <c r="AQ977921" s="24"/>
      <c r="AR977921" s="24"/>
      <c r="AS977921" s="24"/>
      <c r="AT977921" s="24"/>
    </row>
    <row r="978049" spans="6:46" ht="15" x14ac:dyDescent="0.15">
      <c r="F978049" s="24"/>
      <c r="G978049" s="24"/>
      <c r="H978049" s="24"/>
      <c r="I978049" s="24"/>
      <c r="J978049" s="24"/>
      <c r="K978049" s="24"/>
      <c r="L978049" s="24"/>
      <c r="M978049" s="24"/>
      <c r="N978049" s="24"/>
      <c r="O978049" s="24"/>
      <c r="P978049" s="24"/>
      <c r="Q978049" s="24"/>
      <c r="R978049" s="24"/>
      <c r="S978049" s="24"/>
      <c r="T978049" s="24"/>
      <c r="U978049" s="24"/>
      <c r="V978049" s="24"/>
      <c r="W978049" s="24"/>
      <c r="X978049" s="24"/>
      <c r="Y978049" s="24"/>
      <c r="Z978049" s="24"/>
      <c r="AA978049" s="24"/>
      <c r="AB978049" s="24"/>
      <c r="AC978049" s="24"/>
      <c r="AD978049" s="24"/>
      <c r="AE978049" s="24"/>
      <c r="AF978049" s="24"/>
      <c r="AG978049" s="24"/>
      <c r="AH978049" s="24"/>
      <c r="AI978049" s="24"/>
      <c r="AJ978049" s="24"/>
      <c r="AK978049" s="24"/>
      <c r="AL978049" s="24"/>
      <c r="AM978049" s="24"/>
      <c r="AN978049" s="24"/>
      <c r="AO978049" s="24"/>
      <c r="AP978049" s="69"/>
      <c r="AQ978049" s="24"/>
      <c r="AR978049" s="24"/>
      <c r="AS978049" s="24"/>
      <c r="AT978049" s="24"/>
    </row>
    <row r="978177" spans="6:46" ht="15" x14ac:dyDescent="0.15">
      <c r="F978177" s="24"/>
      <c r="G978177" s="24"/>
      <c r="H978177" s="24"/>
      <c r="I978177" s="24"/>
      <c r="J978177" s="24"/>
      <c r="K978177" s="24"/>
      <c r="L978177" s="24"/>
      <c r="M978177" s="24"/>
      <c r="N978177" s="24"/>
      <c r="O978177" s="24"/>
      <c r="P978177" s="24"/>
      <c r="Q978177" s="24"/>
      <c r="R978177" s="24"/>
      <c r="S978177" s="24"/>
      <c r="T978177" s="24"/>
      <c r="U978177" s="24"/>
      <c r="V978177" s="24"/>
      <c r="W978177" s="24"/>
      <c r="X978177" s="24"/>
      <c r="Y978177" s="24"/>
      <c r="Z978177" s="24"/>
      <c r="AA978177" s="24"/>
      <c r="AB978177" s="24"/>
      <c r="AC978177" s="24"/>
      <c r="AD978177" s="24"/>
      <c r="AE978177" s="24"/>
      <c r="AF978177" s="24"/>
      <c r="AG978177" s="24"/>
      <c r="AH978177" s="24"/>
      <c r="AI978177" s="24"/>
      <c r="AJ978177" s="24"/>
      <c r="AK978177" s="24"/>
      <c r="AL978177" s="24"/>
      <c r="AM978177" s="24"/>
      <c r="AN978177" s="24"/>
      <c r="AO978177" s="24"/>
      <c r="AP978177" s="69"/>
      <c r="AQ978177" s="24"/>
      <c r="AR978177" s="24"/>
      <c r="AS978177" s="24"/>
      <c r="AT978177" s="24"/>
    </row>
    <row r="978305" spans="6:46" ht="15" x14ac:dyDescent="0.15">
      <c r="F978305" s="24"/>
      <c r="G978305" s="24"/>
      <c r="H978305" s="24"/>
      <c r="I978305" s="24"/>
      <c r="J978305" s="24"/>
      <c r="K978305" s="24"/>
      <c r="L978305" s="24"/>
      <c r="M978305" s="24"/>
      <c r="N978305" s="24"/>
      <c r="O978305" s="24"/>
      <c r="P978305" s="24"/>
      <c r="Q978305" s="24"/>
      <c r="R978305" s="24"/>
      <c r="S978305" s="24"/>
      <c r="T978305" s="24"/>
      <c r="U978305" s="24"/>
      <c r="V978305" s="24"/>
      <c r="W978305" s="24"/>
      <c r="X978305" s="24"/>
      <c r="Y978305" s="24"/>
      <c r="Z978305" s="24"/>
      <c r="AA978305" s="24"/>
      <c r="AB978305" s="24"/>
      <c r="AC978305" s="24"/>
      <c r="AD978305" s="24"/>
      <c r="AE978305" s="24"/>
      <c r="AF978305" s="24"/>
      <c r="AG978305" s="24"/>
      <c r="AH978305" s="24"/>
      <c r="AI978305" s="24"/>
      <c r="AJ978305" s="24"/>
      <c r="AK978305" s="24"/>
      <c r="AL978305" s="24"/>
      <c r="AM978305" s="24"/>
      <c r="AN978305" s="24"/>
      <c r="AO978305" s="24"/>
      <c r="AP978305" s="69"/>
      <c r="AQ978305" s="24"/>
      <c r="AR978305" s="24"/>
      <c r="AS978305" s="24"/>
      <c r="AT978305" s="24"/>
    </row>
    <row r="978433" spans="6:46" ht="15" x14ac:dyDescent="0.15">
      <c r="F978433" s="24"/>
      <c r="G978433" s="24"/>
      <c r="H978433" s="24"/>
      <c r="I978433" s="24"/>
      <c r="J978433" s="24"/>
      <c r="K978433" s="24"/>
      <c r="L978433" s="24"/>
      <c r="M978433" s="24"/>
      <c r="N978433" s="24"/>
      <c r="O978433" s="24"/>
      <c r="P978433" s="24"/>
      <c r="Q978433" s="24"/>
      <c r="R978433" s="24"/>
      <c r="S978433" s="24"/>
      <c r="T978433" s="24"/>
      <c r="U978433" s="24"/>
      <c r="V978433" s="24"/>
      <c r="W978433" s="24"/>
      <c r="X978433" s="24"/>
      <c r="Y978433" s="24"/>
      <c r="Z978433" s="24"/>
      <c r="AA978433" s="24"/>
      <c r="AB978433" s="24"/>
      <c r="AC978433" s="24"/>
      <c r="AD978433" s="24"/>
      <c r="AE978433" s="24"/>
      <c r="AF978433" s="24"/>
      <c r="AG978433" s="24"/>
      <c r="AH978433" s="24"/>
      <c r="AI978433" s="24"/>
      <c r="AJ978433" s="24"/>
      <c r="AK978433" s="24"/>
      <c r="AL978433" s="24"/>
      <c r="AM978433" s="24"/>
      <c r="AN978433" s="24"/>
      <c r="AO978433" s="24"/>
      <c r="AP978433" s="69"/>
      <c r="AQ978433" s="24"/>
      <c r="AR978433" s="24"/>
      <c r="AS978433" s="24"/>
      <c r="AT978433" s="24"/>
    </row>
    <row r="978561" spans="6:46" ht="15" x14ac:dyDescent="0.15">
      <c r="F978561" s="24"/>
      <c r="G978561" s="24"/>
      <c r="H978561" s="24"/>
      <c r="I978561" s="24"/>
      <c r="J978561" s="24"/>
      <c r="K978561" s="24"/>
      <c r="L978561" s="24"/>
      <c r="M978561" s="24"/>
      <c r="N978561" s="24"/>
      <c r="O978561" s="24"/>
      <c r="P978561" s="24"/>
      <c r="Q978561" s="24"/>
      <c r="R978561" s="24"/>
      <c r="S978561" s="24"/>
      <c r="T978561" s="24"/>
      <c r="U978561" s="24"/>
      <c r="V978561" s="24"/>
      <c r="W978561" s="24"/>
      <c r="X978561" s="24"/>
      <c r="Y978561" s="24"/>
      <c r="Z978561" s="24"/>
      <c r="AA978561" s="24"/>
      <c r="AB978561" s="24"/>
      <c r="AC978561" s="24"/>
      <c r="AD978561" s="24"/>
      <c r="AE978561" s="24"/>
      <c r="AF978561" s="24"/>
      <c r="AG978561" s="24"/>
      <c r="AH978561" s="24"/>
      <c r="AI978561" s="24"/>
      <c r="AJ978561" s="24"/>
      <c r="AK978561" s="24"/>
      <c r="AL978561" s="24"/>
      <c r="AM978561" s="24"/>
      <c r="AN978561" s="24"/>
      <c r="AO978561" s="24"/>
      <c r="AP978561" s="69"/>
      <c r="AQ978561" s="24"/>
      <c r="AR978561" s="24"/>
      <c r="AS978561" s="24"/>
      <c r="AT978561" s="24"/>
    </row>
    <row r="978689" spans="6:46" ht="15" x14ac:dyDescent="0.15">
      <c r="F978689" s="24"/>
      <c r="G978689" s="24"/>
      <c r="H978689" s="24"/>
      <c r="I978689" s="24"/>
      <c r="J978689" s="24"/>
      <c r="K978689" s="24"/>
      <c r="L978689" s="24"/>
      <c r="M978689" s="24"/>
      <c r="N978689" s="24"/>
      <c r="O978689" s="24"/>
      <c r="P978689" s="24"/>
      <c r="Q978689" s="24"/>
      <c r="R978689" s="24"/>
      <c r="S978689" s="24"/>
      <c r="T978689" s="24"/>
      <c r="U978689" s="24"/>
      <c r="V978689" s="24"/>
      <c r="W978689" s="24"/>
      <c r="X978689" s="24"/>
      <c r="Y978689" s="24"/>
      <c r="Z978689" s="24"/>
      <c r="AA978689" s="24"/>
      <c r="AB978689" s="24"/>
      <c r="AC978689" s="24"/>
      <c r="AD978689" s="24"/>
      <c r="AE978689" s="24"/>
      <c r="AF978689" s="24"/>
      <c r="AG978689" s="24"/>
      <c r="AH978689" s="24"/>
      <c r="AI978689" s="24"/>
      <c r="AJ978689" s="24"/>
      <c r="AK978689" s="24"/>
      <c r="AL978689" s="24"/>
      <c r="AM978689" s="24"/>
      <c r="AN978689" s="24"/>
      <c r="AO978689" s="24"/>
      <c r="AP978689" s="69"/>
      <c r="AQ978689" s="24"/>
      <c r="AR978689" s="24"/>
      <c r="AS978689" s="24"/>
      <c r="AT978689" s="24"/>
    </row>
    <row r="978817" spans="6:46" ht="15" x14ac:dyDescent="0.15">
      <c r="F978817" s="24"/>
      <c r="G978817" s="24"/>
      <c r="H978817" s="24"/>
      <c r="I978817" s="24"/>
      <c r="J978817" s="24"/>
      <c r="K978817" s="24"/>
      <c r="L978817" s="24"/>
      <c r="M978817" s="24"/>
      <c r="N978817" s="24"/>
      <c r="O978817" s="24"/>
      <c r="P978817" s="24"/>
      <c r="Q978817" s="24"/>
      <c r="R978817" s="24"/>
      <c r="S978817" s="24"/>
      <c r="T978817" s="24"/>
      <c r="U978817" s="24"/>
      <c r="V978817" s="24"/>
      <c r="W978817" s="24"/>
      <c r="X978817" s="24"/>
      <c r="Y978817" s="24"/>
      <c r="Z978817" s="24"/>
      <c r="AA978817" s="24"/>
      <c r="AB978817" s="24"/>
      <c r="AC978817" s="24"/>
      <c r="AD978817" s="24"/>
      <c r="AE978817" s="24"/>
      <c r="AF978817" s="24"/>
      <c r="AG978817" s="24"/>
      <c r="AH978817" s="24"/>
      <c r="AI978817" s="24"/>
      <c r="AJ978817" s="24"/>
      <c r="AK978817" s="24"/>
      <c r="AL978817" s="24"/>
      <c r="AM978817" s="24"/>
      <c r="AN978817" s="24"/>
      <c r="AO978817" s="24"/>
      <c r="AP978817" s="69"/>
      <c r="AQ978817" s="24"/>
      <c r="AR978817" s="24"/>
      <c r="AS978817" s="24"/>
      <c r="AT978817" s="24"/>
    </row>
    <row r="978945" spans="6:46" ht="15" x14ac:dyDescent="0.15">
      <c r="F978945" s="24"/>
      <c r="G978945" s="24"/>
      <c r="H978945" s="24"/>
      <c r="I978945" s="24"/>
      <c r="J978945" s="24"/>
      <c r="K978945" s="24"/>
      <c r="L978945" s="24"/>
      <c r="M978945" s="24"/>
      <c r="N978945" s="24"/>
      <c r="O978945" s="24"/>
      <c r="P978945" s="24"/>
      <c r="Q978945" s="24"/>
      <c r="R978945" s="24"/>
      <c r="S978945" s="24"/>
      <c r="T978945" s="24"/>
      <c r="U978945" s="24"/>
      <c r="V978945" s="24"/>
      <c r="W978945" s="24"/>
      <c r="X978945" s="24"/>
      <c r="Y978945" s="24"/>
      <c r="Z978945" s="24"/>
      <c r="AA978945" s="24"/>
      <c r="AB978945" s="24"/>
      <c r="AC978945" s="24"/>
      <c r="AD978945" s="24"/>
      <c r="AE978945" s="24"/>
      <c r="AF978945" s="24"/>
      <c r="AG978945" s="24"/>
      <c r="AH978945" s="24"/>
      <c r="AI978945" s="24"/>
      <c r="AJ978945" s="24"/>
      <c r="AK978945" s="24"/>
      <c r="AL978945" s="24"/>
      <c r="AM978945" s="24"/>
      <c r="AN978945" s="24"/>
      <c r="AO978945" s="24"/>
      <c r="AP978945" s="69"/>
      <c r="AQ978945" s="24"/>
      <c r="AR978945" s="24"/>
      <c r="AS978945" s="24"/>
      <c r="AT978945" s="24"/>
    </row>
    <row r="979073" spans="6:46" ht="15" x14ac:dyDescent="0.15">
      <c r="F979073" s="24"/>
      <c r="G979073" s="24"/>
      <c r="H979073" s="24"/>
      <c r="I979073" s="24"/>
      <c r="J979073" s="24"/>
      <c r="K979073" s="24"/>
      <c r="L979073" s="24"/>
      <c r="M979073" s="24"/>
      <c r="N979073" s="24"/>
      <c r="O979073" s="24"/>
      <c r="P979073" s="24"/>
      <c r="Q979073" s="24"/>
      <c r="R979073" s="24"/>
      <c r="S979073" s="24"/>
      <c r="T979073" s="24"/>
      <c r="U979073" s="24"/>
      <c r="V979073" s="24"/>
      <c r="W979073" s="24"/>
      <c r="X979073" s="24"/>
      <c r="Y979073" s="24"/>
      <c r="Z979073" s="24"/>
      <c r="AA979073" s="24"/>
      <c r="AB979073" s="24"/>
      <c r="AC979073" s="24"/>
      <c r="AD979073" s="24"/>
      <c r="AE979073" s="24"/>
      <c r="AF979073" s="24"/>
      <c r="AG979073" s="24"/>
      <c r="AH979073" s="24"/>
      <c r="AI979073" s="24"/>
      <c r="AJ979073" s="24"/>
      <c r="AK979073" s="24"/>
      <c r="AL979073" s="24"/>
      <c r="AM979073" s="24"/>
      <c r="AN979073" s="24"/>
      <c r="AO979073" s="24"/>
      <c r="AP979073" s="69"/>
      <c r="AQ979073" s="24"/>
      <c r="AR979073" s="24"/>
      <c r="AS979073" s="24"/>
      <c r="AT979073" s="24"/>
    </row>
    <row r="979201" spans="6:46" ht="15" x14ac:dyDescent="0.15">
      <c r="F979201" s="24"/>
      <c r="G979201" s="24"/>
      <c r="H979201" s="24"/>
      <c r="I979201" s="24"/>
      <c r="J979201" s="24"/>
      <c r="K979201" s="24"/>
      <c r="L979201" s="24"/>
      <c r="M979201" s="24"/>
      <c r="N979201" s="24"/>
      <c r="O979201" s="24"/>
      <c r="P979201" s="24"/>
      <c r="Q979201" s="24"/>
      <c r="R979201" s="24"/>
      <c r="S979201" s="24"/>
      <c r="T979201" s="24"/>
      <c r="U979201" s="24"/>
      <c r="V979201" s="24"/>
      <c r="W979201" s="24"/>
      <c r="X979201" s="24"/>
      <c r="Y979201" s="24"/>
      <c r="Z979201" s="24"/>
      <c r="AA979201" s="24"/>
      <c r="AB979201" s="24"/>
      <c r="AC979201" s="24"/>
      <c r="AD979201" s="24"/>
      <c r="AE979201" s="24"/>
      <c r="AF979201" s="24"/>
      <c r="AG979201" s="24"/>
      <c r="AH979201" s="24"/>
      <c r="AI979201" s="24"/>
      <c r="AJ979201" s="24"/>
      <c r="AK979201" s="24"/>
      <c r="AL979201" s="24"/>
      <c r="AM979201" s="24"/>
      <c r="AN979201" s="24"/>
      <c r="AO979201" s="24"/>
      <c r="AP979201" s="69"/>
      <c r="AQ979201" s="24"/>
      <c r="AR979201" s="24"/>
      <c r="AS979201" s="24"/>
      <c r="AT979201" s="24"/>
    </row>
    <row r="979329" spans="6:46" ht="15" x14ac:dyDescent="0.15">
      <c r="F979329" s="24"/>
      <c r="G979329" s="24"/>
      <c r="H979329" s="24"/>
      <c r="I979329" s="24"/>
      <c r="J979329" s="24"/>
      <c r="K979329" s="24"/>
      <c r="L979329" s="24"/>
      <c r="M979329" s="24"/>
      <c r="N979329" s="24"/>
      <c r="O979329" s="24"/>
      <c r="P979329" s="24"/>
      <c r="Q979329" s="24"/>
      <c r="R979329" s="24"/>
      <c r="S979329" s="24"/>
      <c r="T979329" s="24"/>
      <c r="U979329" s="24"/>
      <c r="V979329" s="24"/>
      <c r="W979329" s="24"/>
      <c r="X979329" s="24"/>
      <c r="Y979329" s="24"/>
      <c r="Z979329" s="24"/>
      <c r="AA979329" s="24"/>
      <c r="AB979329" s="24"/>
      <c r="AC979329" s="24"/>
      <c r="AD979329" s="24"/>
      <c r="AE979329" s="24"/>
      <c r="AF979329" s="24"/>
      <c r="AG979329" s="24"/>
      <c r="AH979329" s="24"/>
      <c r="AI979329" s="24"/>
      <c r="AJ979329" s="24"/>
      <c r="AK979329" s="24"/>
      <c r="AL979329" s="24"/>
      <c r="AM979329" s="24"/>
      <c r="AN979329" s="24"/>
      <c r="AO979329" s="24"/>
      <c r="AP979329" s="69"/>
      <c r="AQ979329" s="24"/>
      <c r="AR979329" s="24"/>
      <c r="AS979329" s="24"/>
      <c r="AT979329" s="24"/>
    </row>
    <row r="979457" spans="6:46" ht="15" x14ac:dyDescent="0.15">
      <c r="F979457" s="24"/>
      <c r="G979457" s="24"/>
      <c r="H979457" s="24"/>
      <c r="I979457" s="24"/>
      <c r="J979457" s="24"/>
      <c r="K979457" s="24"/>
      <c r="L979457" s="24"/>
      <c r="M979457" s="24"/>
      <c r="N979457" s="24"/>
      <c r="O979457" s="24"/>
      <c r="P979457" s="24"/>
      <c r="Q979457" s="24"/>
      <c r="R979457" s="24"/>
      <c r="S979457" s="24"/>
      <c r="T979457" s="24"/>
      <c r="U979457" s="24"/>
      <c r="V979457" s="24"/>
      <c r="W979457" s="24"/>
      <c r="X979457" s="24"/>
      <c r="Y979457" s="24"/>
      <c r="Z979457" s="24"/>
      <c r="AA979457" s="24"/>
      <c r="AB979457" s="24"/>
      <c r="AC979457" s="24"/>
      <c r="AD979457" s="24"/>
      <c r="AE979457" s="24"/>
      <c r="AF979457" s="24"/>
      <c r="AG979457" s="24"/>
      <c r="AH979457" s="24"/>
      <c r="AI979457" s="24"/>
      <c r="AJ979457" s="24"/>
      <c r="AK979457" s="24"/>
      <c r="AL979457" s="24"/>
      <c r="AM979457" s="24"/>
      <c r="AN979457" s="24"/>
      <c r="AO979457" s="24"/>
      <c r="AP979457" s="69"/>
      <c r="AQ979457" s="24"/>
      <c r="AR979457" s="24"/>
      <c r="AS979457" s="24"/>
      <c r="AT979457" s="24"/>
    </row>
    <row r="979585" spans="6:46" ht="15" x14ac:dyDescent="0.15">
      <c r="F979585" s="24"/>
      <c r="G979585" s="24"/>
      <c r="H979585" s="24"/>
      <c r="I979585" s="24"/>
      <c r="J979585" s="24"/>
      <c r="K979585" s="24"/>
      <c r="L979585" s="24"/>
      <c r="M979585" s="24"/>
      <c r="N979585" s="24"/>
      <c r="O979585" s="24"/>
      <c r="P979585" s="24"/>
      <c r="Q979585" s="24"/>
      <c r="R979585" s="24"/>
      <c r="S979585" s="24"/>
      <c r="T979585" s="24"/>
      <c r="U979585" s="24"/>
      <c r="V979585" s="24"/>
      <c r="W979585" s="24"/>
      <c r="X979585" s="24"/>
      <c r="Y979585" s="24"/>
      <c r="Z979585" s="24"/>
      <c r="AA979585" s="24"/>
      <c r="AB979585" s="24"/>
      <c r="AC979585" s="24"/>
      <c r="AD979585" s="24"/>
      <c r="AE979585" s="24"/>
      <c r="AF979585" s="24"/>
      <c r="AG979585" s="24"/>
      <c r="AH979585" s="24"/>
      <c r="AI979585" s="24"/>
      <c r="AJ979585" s="24"/>
      <c r="AK979585" s="24"/>
      <c r="AL979585" s="24"/>
      <c r="AM979585" s="24"/>
      <c r="AN979585" s="24"/>
      <c r="AO979585" s="24"/>
      <c r="AP979585" s="69"/>
      <c r="AQ979585" s="24"/>
      <c r="AR979585" s="24"/>
      <c r="AS979585" s="24"/>
      <c r="AT979585" s="24"/>
    </row>
    <row r="979713" spans="6:46" ht="15" x14ac:dyDescent="0.15">
      <c r="F979713" s="24"/>
      <c r="G979713" s="24"/>
      <c r="H979713" s="24"/>
      <c r="I979713" s="24"/>
      <c r="J979713" s="24"/>
      <c r="K979713" s="24"/>
      <c r="L979713" s="24"/>
      <c r="M979713" s="24"/>
      <c r="N979713" s="24"/>
      <c r="O979713" s="24"/>
      <c r="P979713" s="24"/>
      <c r="Q979713" s="24"/>
      <c r="R979713" s="24"/>
      <c r="S979713" s="24"/>
      <c r="T979713" s="24"/>
      <c r="U979713" s="24"/>
      <c r="V979713" s="24"/>
      <c r="W979713" s="24"/>
      <c r="X979713" s="24"/>
      <c r="Y979713" s="24"/>
      <c r="Z979713" s="24"/>
      <c r="AA979713" s="24"/>
      <c r="AB979713" s="24"/>
      <c r="AC979713" s="24"/>
      <c r="AD979713" s="24"/>
      <c r="AE979713" s="24"/>
      <c r="AF979713" s="24"/>
      <c r="AG979713" s="24"/>
      <c r="AH979713" s="24"/>
      <c r="AI979713" s="24"/>
      <c r="AJ979713" s="24"/>
      <c r="AK979713" s="24"/>
      <c r="AL979713" s="24"/>
      <c r="AM979713" s="24"/>
      <c r="AN979713" s="24"/>
      <c r="AO979713" s="24"/>
      <c r="AP979713" s="69"/>
      <c r="AQ979713" s="24"/>
      <c r="AR979713" s="24"/>
      <c r="AS979713" s="24"/>
      <c r="AT979713" s="24"/>
    </row>
    <row r="979841" spans="6:46" ht="15" x14ac:dyDescent="0.15">
      <c r="F979841" s="24"/>
      <c r="G979841" s="24"/>
      <c r="H979841" s="24"/>
      <c r="I979841" s="24"/>
      <c r="J979841" s="24"/>
      <c r="K979841" s="24"/>
      <c r="L979841" s="24"/>
      <c r="M979841" s="24"/>
      <c r="N979841" s="24"/>
      <c r="O979841" s="24"/>
      <c r="P979841" s="24"/>
      <c r="Q979841" s="24"/>
      <c r="R979841" s="24"/>
      <c r="S979841" s="24"/>
      <c r="T979841" s="24"/>
      <c r="U979841" s="24"/>
      <c r="V979841" s="24"/>
      <c r="W979841" s="24"/>
      <c r="X979841" s="24"/>
      <c r="Y979841" s="24"/>
      <c r="Z979841" s="24"/>
      <c r="AA979841" s="24"/>
      <c r="AB979841" s="24"/>
      <c r="AC979841" s="24"/>
      <c r="AD979841" s="24"/>
      <c r="AE979841" s="24"/>
      <c r="AF979841" s="24"/>
      <c r="AG979841" s="24"/>
      <c r="AH979841" s="24"/>
      <c r="AI979841" s="24"/>
      <c r="AJ979841" s="24"/>
      <c r="AK979841" s="24"/>
      <c r="AL979841" s="24"/>
      <c r="AM979841" s="24"/>
      <c r="AN979841" s="24"/>
      <c r="AO979841" s="24"/>
      <c r="AP979841" s="69"/>
      <c r="AQ979841" s="24"/>
      <c r="AR979841" s="24"/>
      <c r="AS979841" s="24"/>
      <c r="AT979841" s="24"/>
    </row>
    <row r="979969" spans="6:46" ht="15" x14ac:dyDescent="0.15">
      <c r="F979969" s="24"/>
      <c r="G979969" s="24"/>
      <c r="H979969" s="24"/>
      <c r="I979969" s="24"/>
      <c r="J979969" s="24"/>
      <c r="K979969" s="24"/>
      <c r="L979969" s="24"/>
      <c r="M979969" s="24"/>
      <c r="N979969" s="24"/>
      <c r="O979969" s="24"/>
      <c r="P979969" s="24"/>
      <c r="Q979969" s="24"/>
      <c r="R979969" s="24"/>
      <c r="S979969" s="24"/>
      <c r="T979969" s="24"/>
      <c r="U979969" s="24"/>
      <c r="V979969" s="24"/>
      <c r="W979969" s="24"/>
      <c r="X979969" s="24"/>
      <c r="Y979969" s="24"/>
      <c r="Z979969" s="24"/>
      <c r="AA979969" s="24"/>
      <c r="AB979969" s="24"/>
      <c r="AC979969" s="24"/>
      <c r="AD979969" s="24"/>
      <c r="AE979969" s="24"/>
      <c r="AF979969" s="24"/>
      <c r="AG979969" s="24"/>
      <c r="AH979969" s="24"/>
      <c r="AI979969" s="24"/>
      <c r="AJ979969" s="24"/>
      <c r="AK979969" s="24"/>
      <c r="AL979969" s="24"/>
      <c r="AM979969" s="24"/>
      <c r="AN979969" s="24"/>
      <c r="AO979969" s="24"/>
      <c r="AP979969" s="69"/>
      <c r="AQ979969" s="24"/>
      <c r="AR979969" s="24"/>
      <c r="AS979969" s="24"/>
      <c r="AT979969" s="24"/>
    </row>
    <row r="980097" spans="6:46" ht="15" x14ac:dyDescent="0.15">
      <c r="F980097" s="24"/>
      <c r="G980097" s="24"/>
      <c r="H980097" s="24"/>
      <c r="I980097" s="24"/>
      <c r="J980097" s="24"/>
      <c r="K980097" s="24"/>
      <c r="L980097" s="24"/>
      <c r="M980097" s="24"/>
      <c r="N980097" s="24"/>
      <c r="O980097" s="24"/>
      <c r="P980097" s="24"/>
      <c r="Q980097" s="24"/>
      <c r="R980097" s="24"/>
      <c r="S980097" s="24"/>
      <c r="T980097" s="24"/>
      <c r="U980097" s="24"/>
      <c r="V980097" s="24"/>
      <c r="W980097" s="24"/>
      <c r="X980097" s="24"/>
      <c r="Y980097" s="24"/>
      <c r="Z980097" s="24"/>
      <c r="AA980097" s="24"/>
      <c r="AB980097" s="24"/>
      <c r="AC980097" s="24"/>
      <c r="AD980097" s="24"/>
      <c r="AE980097" s="24"/>
      <c r="AF980097" s="24"/>
      <c r="AG980097" s="24"/>
      <c r="AH980097" s="24"/>
      <c r="AI980097" s="24"/>
      <c r="AJ980097" s="24"/>
      <c r="AK980097" s="24"/>
      <c r="AL980097" s="24"/>
      <c r="AM980097" s="24"/>
      <c r="AN980097" s="24"/>
      <c r="AO980097" s="24"/>
      <c r="AP980097" s="69"/>
      <c r="AQ980097" s="24"/>
      <c r="AR980097" s="24"/>
      <c r="AS980097" s="24"/>
      <c r="AT980097" s="24"/>
    </row>
    <row r="980225" spans="6:46" ht="15" x14ac:dyDescent="0.15">
      <c r="F980225" s="24"/>
      <c r="G980225" s="24"/>
      <c r="H980225" s="24"/>
      <c r="I980225" s="24"/>
      <c r="J980225" s="24"/>
      <c r="K980225" s="24"/>
      <c r="L980225" s="24"/>
      <c r="M980225" s="24"/>
      <c r="N980225" s="24"/>
      <c r="O980225" s="24"/>
      <c r="P980225" s="24"/>
      <c r="Q980225" s="24"/>
      <c r="R980225" s="24"/>
      <c r="S980225" s="24"/>
      <c r="T980225" s="24"/>
      <c r="U980225" s="24"/>
      <c r="V980225" s="24"/>
      <c r="W980225" s="24"/>
      <c r="X980225" s="24"/>
      <c r="Y980225" s="24"/>
      <c r="Z980225" s="24"/>
      <c r="AA980225" s="24"/>
      <c r="AB980225" s="24"/>
      <c r="AC980225" s="24"/>
      <c r="AD980225" s="24"/>
      <c r="AE980225" s="24"/>
      <c r="AF980225" s="24"/>
      <c r="AG980225" s="24"/>
      <c r="AH980225" s="24"/>
      <c r="AI980225" s="24"/>
      <c r="AJ980225" s="24"/>
      <c r="AK980225" s="24"/>
      <c r="AL980225" s="24"/>
      <c r="AM980225" s="24"/>
      <c r="AN980225" s="24"/>
      <c r="AO980225" s="24"/>
      <c r="AP980225" s="69"/>
      <c r="AQ980225" s="24"/>
      <c r="AR980225" s="24"/>
      <c r="AS980225" s="24"/>
      <c r="AT980225" s="24"/>
    </row>
    <row r="980353" spans="6:46" ht="15" x14ac:dyDescent="0.15">
      <c r="F980353" s="24"/>
      <c r="G980353" s="24"/>
      <c r="H980353" s="24"/>
      <c r="I980353" s="24"/>
      <c r="J980353" s="24"/>
      <c r="K980353" s="24"/>
      <c r="L980353" s="24"/>
      <c r="M980353" s="24"/>
      <c r="N980353" s="24"/>
      <c r="O980353" s="24"/>
      <c r="P980353" s="24"/>
      <c r="Q980353" s="24"/>
      <c r="R980353" s="24"/>
      <c r="S980353" s="24"/>
      <c r="T980353" s="24"/>
      <c r="U980353" s="24"/>
      <c r="V980353" s="24"/>
      <c r="W980353" s="24"/>
      <c r="X980353" s="24"/>
      <c r="Y980353" s="24"/>
      <c r="Z980353" s="24"/>
      <c r="AA980353" s="24"/>
      <c r="AB980353" s="24"/>
      <c r="AC980353" s="24"/>
      <c r="AD980353" s="24"/>
      <c r="AE980353" s="24"/>
      <c r="AF980353" s="24"/>
      <c r="AG980353" s="24"/>
      <c r="AH980353" s="24"/>
      <c r="AI980353" s="24"/>
      <c r="AJ980353" s="24"/>
      <c r="AK980353" s="24"/>
      <c r="AL980353" s="24"/>
      <c r="AM980353" s="24"/>
      <c r="AN980353" s="24"/>
      <c r="AO980353" s="24"/>
      <c r="AP980353" s="69"/>
      <c r="AQ980353" s="24"/>
      <c r="AR980353" s="24"/>
      <c r="AS980353" s="24"/>
      <c r="AT980353" s="24"/>
    </row>
    <row r="980481" spans="6:46" ht="15" x14ac:dyDescent="0.15">
      <c r="F980481" s="24"/>
      <c r="G980481" s="24"/>
      <c r="H980481" s="24"/>
      <c r="I980481" s="24"/>
      <c r="J980481" s="24"/>
      <c r="K980481" s="24"/>
      <c r="L980481" s="24"/>
      <c r="M980481" s="24"/>
      <c r="N980481" s="24"/>
      <c r="O980481" s="24"/>
      <c r="P980481" s="24"/>
      <c r="Q980481" s="24"/>
      <c r="R980481" s="24"/>
      <c r="S980481" s="24"/>
      <c r="T980481" s="24"/>
      <c r="U980481" s="24"/>
      <c r="V980481" s="24"/>
      <c r="W980481" s="24"/>
      <c r="X980481" s="24"/>
      <c r="Y980481" s="24"/>
      <c r="Z980481" s="24"/>
      <c r="AA980481" s="24"/>
      <c r="AB980481" s="24"/>
      <c r="AC980481" s="24"/>
      <c r="AD980481" s="24"/>
      <c r="AE980481" s="24"/>
      <c r="AF980481" s="24"/>
      <c r="AG980481" s="24"/>
      <c r="AH980481" s="24"/>
      <c r="AI980481" s="24"/>
      <c r="AJ980481" s="24"/>
      <c r="AK980481" s="24"/>
      <c r="AL980481" s="24"/>
      <c r="AM980481" s="24"/>
      <c r="AN980481" s="24"/>
      <c r="AO980481" s="24"/>
      <c r="AP980481" s="69"/>
      <c r="AQ980481" s="24"/>
      <c r="AR980481" s="24"/>
      <c r="AS980481" s="24"/>
      <c r="AT980481" s="24"/>
    </row>
    <row r="980609" spans="6:46" ht="15" x14ac:dyDescent="0.15">
      <c r="F980609" s="24"/>
      <c r="G980609" s="24"/>
      <c r="H980609" s="24"/>
      <c r="I980609" s="24"/>
      <c r="J980609" s="24"/>
      <c r="K980609" s="24"/>
      <c r="L980609" s="24"/>
      <c r="M980609" s="24"/>
      <c r="N980609" s="24"/>
      <c r="O980609" s="24"/>
      <c r="P980609" s="24"/>
      <c r="Q980609" s="24"/>
      <c r="R980609" s="24"/>
      <c r="S980609" s="24"/>
      <c r="T980609" s="24"/>
      <c r="U980609" s="24"/>
      <c r="V980609" s="24"/>
      <c r="W980609" s="24"/>
      <c r="X980609" s="24"/>
      <c r="Y980609" s="24"/>
      <c r="Z980609" s="24"/>
      <c r="AA980609" s="24"/>
      <c r="AB980609" s="24"/>
      <c r="AC980609" s="24"/>
      <c r="AD980609" s="24"/>
      <c r="AE980609" s="24"/>
      <c r="AF980609" s="24"/>
      <c r="AG980609" s="24"/>
      <c r="AH980609" s="24"/>
      <c r="AI980609" s="24"/>
      <c r="AJ980609" s="24"/>
      <c r="AK980609" s="24"/>
      <c r="AL980609" s="24"/>
      <c r="AM980609" s="24"/>
      <c r="AN980609" s="24"/>
      <c r="AO980609" s="24"/>
      <c r="AP980609" s="69"/>
      <c r="AQ980609" s="24"/>
      <c r="AR980609" s="24"/>
      <c r="AS980609" s="24"/>
      <c r="AT980609" s="24"/>
    </row>
    <row r="980737" spans="6:46" ht="15" x14ac:dyDescent="0.15">
      <c r="F980737" s="24"/>
      <c r="G980737" s="24"/>
      <c r="H980737" s="24"/>
      <c r="I980737" s="24"/>
      <c r="J980737" s="24"/>
      <c r="K980737" s="24"/>
      <c r="L980737" s="24"/>
      <c r="M980737" s="24"/>
      <c r="N980737" s="24"/>
      <c r="O980737" s="24"/>
      <c r="P980737" s="24"/>
      <c r="Q980737" s="24"/>
      <c r="R980737" s="24"/>
      <c r="S980737" s="24"/>
      <c r="T980737" s="24"/>
      <c r="U980737" s="24"/>
      <c r="V980737" s="24"/>
      <c r="W980737" s="24"/>
      <c r="X980737" s="24"/>
      <c r="Y980737" s="24"/>
      <c r="Z980737" s="24"/>
      <c r="AA980737" s="24"/>
      <c r="AB980737" s="24"/>
      <c r="AC980737" s="24"/>
      <c r="AD980737" s="24"/>
      <c r="AE980737" s="24"/>
      <c r="AF980737" s="24"/>
      <c r="AG980737" s="24"/>
      <c r="AH980737" s="24"/>
      <c r="AI980737" s="24"/>
      <c r="AJ980737" s="24"/>
      <c r="AK980737" s="24"/>
      <c r="AL980737" s="24"/>
      <c r="AM980737" s="24"/>
      <c r="AN980737" s="24"/>
      <c r="AO980737" s="24"/>
      <c r="AP980737" s="69"/>
      <c r="AQ980737" s="24"/>
      <c r="AR980737" s="24"/>
      <c r="AS980737" s="24"/>
      <c r="AT980737" s="24"/>
    </row>
    <row r="980865" spans="6:46" ht="15" x14ac:dyDescent="0.15">
      <c r="F980865" s="24"/>
      <c r="G980865" s="24"/>
      <c r="H980865" s="24"/>
      <c r="I980865" s="24"/>
      <c r="J980865" s="24"/>
      <c r="K980865" s="24"/>
      <c r="L980865" s="24"/>
      <c r="M980865" s="24"/>
      <c r="N980865" s="24"/>
      <c r="O980865" s="24"/>
      <c r="P980865" s="24"/>
      <c r="Q980865" s="24"/>
      <c r="R980865" s="24"/>
      <c r="S980865" s="24"/>
      <c r="T980865" s="24"/>
      <c r="U980865" s="24"/>
      <c r="V980865" s="24"/>
      <c r="W980865" s="24"/>
      <c r="X980865" s="24"/>
      <c r="Y980865" s="24"/>
      <c r="Z980865" s="24"/>
      <c r="AA980865" s="24"/>
      <c r="AB980865" s="24"/>
      <c r="AC980865" s="24"/>
      <c r="AD980865" s="24"/>
      <c r="AE980865" s="24"/>
      <c r="AF980865" s="24"/>
      <c r="AG980865" s="24"/>
      <c r="AH980865" s="24"/>
      <c r="AI980865" s="24"/>
      <c r="AJ980865" s="24"/>
      <c r="AK980865" s="24"/>
      <c r="AL980865" s="24"/>
      <c r="AM980865" s="24"/>
      <c r="AN980865" s="24"/>
      <c r="AO980865" s="24"/>
      <c r="AP980865" s="69"/>
      <c r="AQ980865" s="24"/>
      <c r="AR980865" s="24"/>
      <c r="AS980865" s="24"/>
      <c r="AT980865" s="24"/>
    </row>
    <row r="980993" spans="6:46" ht="15" x14ac:dyDescent="0.15">
      <c r="F980993" s="24"/>
      <c r="G980993" s="24"/>
      <c r="H980993" s="24"/>
      <c r="I980993" s="24"/>
      <c r="J980993" s="24"/>
      <c r="K980993" s="24"/>
      <c r="L980993" s="24"/>
      <c r="M980993" s="24"/>
      <c r="N980993" s="24"/>
      <c r="O980993" s="24"/>
      <c r="P980993" s="24"/>
      <c r="Q980993" s="24"/>
      <c r="R980993" s="24"/>
      <c r="S980993" s="24"/>
      <c r="T980993" s="24"/>
      <c r="U980993" s="24"/>
      <c r="V980993" s="24"/>
      <c r="W980993" s="24"/>
      <c r="X980993" s="24"/>
      <c r="Y980993" s="24"/>
      <c r="Z980993" s="24"/>
      <c r="AA980993" s="24"/>
      <c r="AB980993" s="24"/>
      <c r="AC980993" s="24"/>
      <c r="AD980993" s="24"/>
      <c r="AE980993" s="24"/>
      <c r="AF980993" s="24"/>
      <c r="AG980993" s="24"/>
      <c r="AH980993" s="24"/>
      <c r="AI980993" s="24"/>
      <c r="AJ980993" s="24"/>
      <c r="AK980993" s="24"/>
      <c r="AL980993" s="24"/>
      <c r="AM980993" s="24"/>
      <c r="AN980993" s="24"/>
      <c r="AO980993" s="24"/>
      <c r="AP980993" s="69"/>
      <c r="AQ980993" s="24"/>
      <c r="AR980993" s="24"/>
      <c r="AS980993" s="24"/>
      <c r="AT980993" s="24"/>
    </row>
    <row r="981121" spans="6:46" ht="15" x14ac:dyDescent="0.15">
      <c r="F981121" s="24"/>
      <c r="G981121" s="24"/>
      <c r="H981121" s="24"/>
      <c r="I981121" s="24"/>
      <c r="J981121" s="24"/>
      <c r="K981121" s="24"/>
      <c r="L981121" s="24"/>
      <c r="M981121" s="24"/>
      <c r="N981121" s="24"/>
      <c r="O981121" s="24"/>
      <c r="P981121" s="24"/>
      <c r="Q981121" s="24"/>
      <c r="R981121" s="24"/>
      <c r="S981121" s="24"/>
      <c r="T981121" s="24"/>
      <c r="U981121" s="24"/>
      <c r="V981121" s="24"/>
      <c r="W981121" s="24"/>
      <c r="X981121" s="24"/>
      <c r="Y981121" s="24"/>
      <c r="Z981121" s="24"/>
      <c r="AA981121" s="24"/>
      <c r="AB981121" s="24"/>
      <c r="AC981121" s="24"/>
      <c r="AD981121" s="24"/>
      <c r="AE981121" s="24"/>
      <c r="AF981121" s="24"/>
      <c r="AG981121" s="24"/>
      <c r="AH981121" s="24"/>
      <c r="AI981121" s="24"/>
      <c r="AJ981121" s="24"/>
      <c r="AK981121" s="24"/>
      <c r="AL981121" s="24"/>
      <c r="AM981121" s="24"/>
      <c r="AN981121" s="24"/>
      <c r="AO981121" s="24"/>
      <c r="AP981121" s="69"/>
      <c r="AQ981121" s="24"/>
      <c r="AR981121" s="24"/>
      <c r="AS981121" s="24"/>
      <c r="AT981121" s="24"/>
    </row>
    <row r="981249" spans="6:46" ht="15" x14ac:dyDescent="0.15">
      <c r="F981249" s="24"/>
      <c r="G981249" s="24"/>
      <c r="H981249" s="24"/>
      <c r="I981249" s="24"/>
      <c r="J981249" s="24"/>
      <c r="K981249" s="24"/>
      <c r="L981249" s="24"/>
      <c r="M981249" s="24"/>
      <c r="N981249" s="24"/>
      <c r="O981249" s="24"/>
      <c r="P981249" s="24"/>
      <c r="Q981249" s="24"/>
      <c r="R981249" s="24"/>
      <c r="S981249" s="24"/>
      <c r="T981249" s="24"/>
      <c r="U981249" s="24"/>
      <c r="V981249" s="24"/>
      <c r="W981249" s="24"/>
      <c r="X981249" s="24"/>
      <c r="Y981249" s="24"/>
      <c r="Z981249" s="24"/>
      <c r="AA981249" s="24"/>
      <c r="AB981249" s="24"/>
      <c r="AC981249" s="24"/>
      <c r="AD981249" s="24"/>
      <c r="AE981249" s="24"/>
      <c r="AF981249" s="24"/>
      <c r="AG981249" s="24"/>
      <c r="AH981249" s="24"/>
      <c r="AI981249" s="24"/>
      <c r="AJ981249" s="24"/>
      <c r="AK981249" s="24"/>
      <c r="AL981249" s="24"/>
      <c r="AM981249" s="24"/>
      <c r="AN981249" s="24"/>
      <c r="AO981249" s="24"/>
      <c r="AP981249" s="69"/>
      <c r="AQ981249" s="24"/>
      <c r="AR981249" s="24"/>
      <c r="AS981249" s="24"/>
      <c r="AT981249" s="24"/>
    </row>
    <row r="981377" spans="6:46" ht="15" x14ac:dyDescent="0.15">
      <c r="F981377" s="24"/>
      <c r="G981377" s="24"/>
      <c r="H981377" s="24"/>
      <c r="I981377" s="24"/>
      <c r="J981377" s="24"/>
      <c r="K981377" s="24"/>
      <c r="L981377" s="24"/>
      <c r="M981377" s="24"/>
      <c r="N981377" s="24"/>
      <c r="O981377" s="24"/>
      <c r="P981377" s="24"/>
      <c r="Q981377" s="24"/>
      <c r="R981377" s="24"/>
      <c r="S981377" s="24"/>
      <c r="T981377" s="24"/>
      <c r="U981377" s="24"/>
      <c r="V981377" s="24"/>
      <c r="W981377" s="24"/>
      <c r="X981377" s="24"/>
      <c r="Y981377" s="24"/>
      <c r="Z981377" s="24"/>
      <c r="AA981377" s="24"/>
      <c r="AB981377" s="24"/>
      <c r="AC981377" s="24"/>
      <c r="AD981377" s="24"/>
      <c r="AE981377" s="24"/>
      <c r="AF981377" s="24"/>
      <c r="AG981377" s="24"/>
      <c r="AH981377" s="24"/>
      <c r="AI981377" s="24"/>
      <c r="AJ981377" s="24"/>
      <c r="AK981377" s="24"/>
      <c r="AL981377" s="24"/>
      <c r="AM981377" s="24"/>
      <c r="AN981377" s="24"/>
      <c r="AO981377" s="24"/>
      <c r="AP981377" s="69"/>
      <c r="AQ981377" s="24"/>
      <c r="AR981377" s="24"/>
      <c r="AS981377" s="24"/>
      <c r="AT981377" s="24"/>
    </row>
    <row r="981505" spans="6:46" ht="15" x14ac:dyDescent="0.15">
      <c r="F981505" s="24"/>
      <c r="G981505" s="24"/>
      <c r="H981505" s="24"/>
      <c r="I981505" s="24"/>
      <c r="J981505" s="24"/>
      <c r="K981505" s="24"/>
      <c r="L981505" s="24"/>
      <c r="M981505" s="24"/>
      <c r="N981505" s="24"/>
      <c r="O981505" s="24"/>
      <c r="P981505" s="24"/>
      <c r="Q981505" s="24"/>
      <c r="R981505" s="24"/>
      <c r="S981505" s="24"/>
      <c r="T981505" s="24"/>
      <c r="U981505" s="24"/>
      <c r="V981505" s="24"/>
      <c r="W981505" s="24"/>
      <c r="X981505" s="24"/>
      <c r="Y981505" s="24"/>
      <c r="Z981505" s="24"/>
      <c r="AA981505" s="24"/>
      <c r="AB981505" s="24"/>
      <c r="AC981505" s="24"/>
      <c r="AD981505" s="24"/>
      <c r="AE981505" s="24"/>
      <c r="AF981505" s="24"/>
      <c r="AG981505" s="24"/>
      <c r="AH981505" s="24"/>
      <c r="AI981505" s="24"/>
      <c r="AJ981505" s="24"/>
      <c r="AK981505" s="24"/>
      <c r="AL981505" s="24"/>
      <c r="AM981505" s="24"/>
      <c r="AN981505" s="24"/>
      <c r="AO981505" s="24"/>
      <c r="AP981505" s="69"/>
      <c r="AQ981505" s="24"/>
      <c r="AR981505" s="24"/>
      <c r="AS981505" s="24"/>
      <c r="AT981505" s="24"/>
    </row>
    <row r="981633" spans="6:46" ht="15" x14ac:dyDescent="0.15">
      <c r="F981633" s="24"/>
      <c r="G981633" s="24"/>
      <c r="H981633" s="24"/>
      <c r="I981633" s="24"/>
      <c r="J981633" s="24"/>
      <c r="K981633" s="24"/>
      <c r="L981633" s="24"/>
      <c r="M981633" s="24"/>
      <c r="N981633" s="24"/>
      <c r="O981633" s="24"/>
      <c r="P981633" s="24"/>
      <c r="Q981633" s="24"/>
      <c r="R981633" s="24"/>
      <c r="S981633" s="24"/>
      <c r="T981633" s="24"/>
      <c r="U981633" s="24"/>
      <c r="V981633" s="24"/>
      <c r="W981633" s="24"/>
      <c r="X981633" s="24"/>
      <c r="Y981633" s="24"/>
      <c r="Z981633" s="24"/>
      <c r="AA981633" s="24"/>
      <c r="AB981633" s="24"/>
      <c r="AC981633" s="24"/>
      <c r="AD981633" s="24"/>
      <c r="AE981633" s="24"/>
      <c r="AF981633" s="24"/>
      <c r="AG981633" s="24"/>
      <c r="AH981633" s="24"/>
      <c r="AI981633" s="24"/>
      <c r="AJ981633" s="24"/>
      <c r="AK981633" s="24"/>
      <c r="AL981633" s="24"/>
      <c r="AM981633" s="24"/>
      <c r="AN981633" s="24"/>
      <c r="AO981633" s="24"/>
      <c r="AP981633" s="69"/>
      <c r="AQ981633" s="24"/>
      <c r="AR981633" s="24"/>
      <c r="AS981633" s="24"/>
      <c r="AT981633" s="24"/>
    </row>
    <row r="981761" spans="6:46" ht="15" x14ac:dyDescent="0.15">
      <c r="F981761" s="24"/>
      <c r="G981761" s="24"/>
      <c r="H981761" s="24"/>
      <c r="I981761" s="24"/>
      <c r="J981761" s="24"/>
      <c r="K981761" s="24"/>
      <c r="L981761" s="24"/>
      <c r="M981761" s="24"/>
      <c r="N981761" s="24"/>
      <c r="O981761" s="24"/>
      <c r="P981761" s="24"/>
      <c r="Q981761" s="24"/>
      <c r="R981761" s="24"/>
      <c r="S981761" s="24"/>
      <c r="T981761" s="24"/>
      <c r="U981761" s="24"/>
      <c r="V981761" s="24"/>
      <c r="W981761" s="24"/>
      <c r="X981761" s="24"/>
      <c r="Y981761" s="24"/>
      <c r="Z981761" s="24"/>
      <c r="AA981761" s="24"/>
      <c r="AB981761" s="24"/>
      <c r="AC981761" s="24"/>
      <c r="AD981761" s="24"/>
      <c r="AE981761" s="24"/>
      <c r="AF981761" s="24"/>
      <c r="AG981761" s="24"/>
      <c r="AH981761" s="24"/>
      <c r="AI981761" s="24"/>
      <c r="AJ981761" s="24"/>
      <c r="AK981761" s="24"/>
      <c r="AL981761" s="24"/>
      <c r="AM981761" s="24"/>
      <c r="AN981761" s="24"/>
      <c r="AO981761" s="24"/>
      <c r="AP981761" s="69"/>
      <c r="AQ981761" s="24"/>
      <c r="AR981761" s="24"/>
      <c r="AS981761" s="24"/>
      <c r="AT981761" s="24"/>
    </row>
    <row r="981889" spans="6:46" ht="15" x14ac:dyDescent="0.15">
      <c r="F981889" s="24"/>
      <c r="G981889" s="24"/>
      <c r="H981889" s="24"/>
      <c r="I981889" s="24"/>
      <c r="J981889" s="24"/>
      <c r="K981889" s="24"/>
      <c r="L981889" s="24"/>
      <c r="M981889" s="24"/>
      <c r="N981889" s="24"/>
      <c r="O981889" s="24"/>
      <c r="P981889" s="24"/>
      <c r="Q981889" s="24"/>
      <c r="R981889" s="24"/>
      <c r="S981889" s="24"/>
      <c r="T981889" s="24"/>
      <c r="U981889" s="24"/>
      <c r="V981889" s="24"/>
      <c r="W981889" s="24"/>
      <c r="X981889" s="24"/>
      <c r="Y981889" s="24"/>
      <c r="Z981889" s="24"/>
      <c r="AA981889" s="24"/>
      <c r="AB981889" s="24"/>
      <c r="AC981889" s="24"/>
      <c r="AD981889" s="24"/>
      <c r="AE981889" s="24"/>
      <c r="AF981889" s="24"/>
      <c r="AG981889" s="24"/>
      <c r="AH981889" s="24"/>
      <c r="AI981889" s="24"/>
      <c r="AJ981889" s="24"/>
      <c r="AK981889" s="24"/>
      <c r="AL981889" s="24"/>
      <c r="AM981889" s="24"/>
      <c r="AN981889" s="24"/>
      <c r="AO981889" s="24"/>
      <c r="AP981889" s="69"/>
      <c r="AQ981889" s="24"/>
      <c r="AR981889" s="24"/>
      <c r="AS981889" s="24"/>
      <c r="AT981889" s="24"/>
    </row>
    <row r="982017" spans="6:46" ht="15" x14ac:dyDescent="0.15">
      <c r="F982017" s="24"/>
      <c r="G982017" s="24"/>
      <c r="H982017" s="24"/>
      <c r="I982017" s="24"/>
      <c r="J982017" s="24"/>
      <c r="K982017" s="24"/>
      <c r="L982017" s="24"/>
      <c r="M982017" s="24"/>
      <c r="N982017" s="24"/>
      <c r="O982017" s="24"/>
      <c r="P982017" s="24"/>
      <c r="Q982017" s="24"/>
      <c r="R982017" s="24"/>
      <c r="S982017" s="24"/>
      <c r="T982017" s="24"/>
      <c r="U982017" s="24"/>
      <c r="V982017" s="24"/>
      <c r="W982017" s="24"/>
      <c r="X982017" s="24"/>
      <c r="Y982017" s="24"/>
      <c r="Z982017" s="24"/>
      <c r="AA982017" s="24"/>
      <c r="AB982017" s="24"/>
      <c r="AC982017" s="24"/>
      <c r="AD982017" s="24"/>
      <c r="AE982017" s="24"/>
      <c r="AF982017" s="24"/>
      <c r="AG982017" s="24"/>
      <c r="AH982017" s="24"/>
      <c r="AI982017" s="24"/>
      <c r="AJ982017" s="24"/>
      <c r="AK982017" s="24"/>
      <c r="AL982017" s="24"/>
      <c r="AM982017" s="24"/>
      <c r="AN982017" s="24"/>
      <c r="AO982017" s="24"/>
      <c r="AP982017" s="69"/>
      <c r="AQ982017" s="24"/>
      <c r="AR982017" s="24"/>
      <c r="AS982017" s="24"/>
      <c r="AT982017" s="24"/>
    </row>
    <row r="982145" spans="6:46" ht="15" x14ac:dyDescent="0.15">
      <c r="F982145" s="24"/>
      <c r="G982145" s="24"/>
      <c r="H982145" s="24"/>
      <c r="I982145" s="24"/>
      <c r="J982145" s="24"/>
      <c r="K982145" s="24"/>
      <c r="L982145" s="24"/>
      <c r="M982145" s="24"/>
      <c r="N982145" s="24"/>
      <c r="O982145" s="24"/>
      <c r="P982145" s="24"/>
      <c r="Q982145" s="24"/>
      <c r="R982145" s="24"/>
      <c r="S982145" s="24"/>
      <c r="T982145" s="24"/>
      <c r="U982145" s="24"/>
      <c r="V982145" s="24"/>
      <c r="W982145" s="24"/>
      <c r="X982145" s="24"/>
      <c r="Y982145" s="24"/>
      <c r="Z982145" s="24"/>
      <c r="AA982145" s="24"/>
      <c r="AB982145" s="24"/>
      <c r="AC982145" s="24"/>
      <c r="AD982145" s="24"/>
      <c r="AE982145" s="24"/>
      <c r="AF982145" s="24"/>
      <c r="AG982145" s="24"/>
      <c r="AH982145" s="24"/>
      <c r="AI982145" s="24"/>
      <c r="AJ982145" s="24"/>
      <c r="AK982145" s="24"/>
      <c r="AL982145" s="24"/>
      <c r="AM982145" s="24"/>
      <c r="AN982145" s="24"/>
      <c r="AO982145" s="24"/>
      <c r="AP982145" s="69"/>
      <c r="AQ982145" s="24"/>
      <c r="AR982145" s="24"/>
      <c r="AS982145" s="24"/>
      <c r="AT982145" s="24"/>
    </row>
    <row r="982273" spans="6:46" ht="15" x14ac:dyDescent="0.15">
      <c r="F982273" s="24"/>
      <c r="G982273" s="24"/>
      <c r="H982273" s="24"/>
      <c r="I982273" s="24"/>
      <c r="J982273" s="24"/>
      <c r="K982273" s="24"/>
      <c r="L982273" s="24"/>
      <c r="M982273" s="24"/>
      <c r="N982273" s="24"/>
      <c r="O982273" s="24"/>
      <c r="P982273" s="24"/>
      <c r="Q982273" s="24"/>
      <c r="R982273" s="24"/>
      <c r="S982273" s="24"/>
      <c r="T982273" s="24"/>
      <c r="U982273" s="24"/>
      <c r="V982273" s="24"/>
      <c r="W982273" s="24"/>
      <c r="X982273" s="24"/>
      <c r="Y982273" s="24"/>
      <c r="Z982273" s="24"/>
      <c r="AA982273" s="24"/>
      <c r="AB982273" s="24"/>
      <c r="AC982273" s="24"/>
      <c r="AD982273" s="24"/>
      <c r="AE982273" s="24"/>
      <c r="AF982273" s="24"/>
      <c r="AG982273" s="24"/>
      <c r="AH982273" s="24"/>
      <c r="AI982273" s="24"/>
      <c r="AJ982273" s="24"/>
      <c r="AK982273" s="24"/>
      <c r="AL982273" s="24"/>
      <c r="AM982273" s="24"/>
      <c r="AN982273" s="24"/>
      <c r="AO982273" s="24"/>
      <c r="AP982273" s="69"/>
      <c r="AQ982273" s="24"/>
      <c r="AR982273" s="24"/>
      <c r="AS982273" s="24"/>
      <c r="AT982273" s="24"/>
    </row>
    <row r="982401" spans="6:46" ht="15" x14ac:dyDescent="0.15">
      <c r="F982401" s="24"/>
      <c r="G982401" s="24"/>
      <c r="H982401" s="24"/>
      <c r="I982401" s="24"/>
      <c r="J982401" s="24"/>
      <c r="K982401" s="24"/>
      <c r="L982401" s="24"/>
      <c r="M982401" s="24"/>
      <c r="N982401" s="24"/>
      <c r="O982401" s="24"/>
      <c r="P982401" s="24"/>
      <c r="Q982401" s="24"/>
      <c r="R982401" s="24"/>
      <c r="S982401" s="24"/>
      <c r="T982401" s="24"/>
      <c r="U982401" s="24"/>
      <c r="V982401" s="24"/>
      <c r="W982401" s="24"/>
      <c r="X982401" s="24"/>
      <c r="Y982401" s="24"/>
      <c r="Z982401" s="24"/>
      <c r="AA982401" s="24"/>
      <c r="AB982401" s="24"/>
      <c r="AC982401" s="24"/>
      <c r="AD982401" s="24"/>
      <c r="AE982401" s="24"/>
      <c r="AF982401" s="24"/>
      <c r="AG982401" s="24"/>
      <c r="AH982401" s="24"/>
      <c r="AI982401" s="24"/>
      <c r="AJ982401" s="24"/>
      <c r="AK982401" s="24"/>
      <c r="AL982401" s="24"/>
      <c r="AM982401" s="24"/>
      <c r="AN982401" s="24"/>
      <c r="AO982401" s="24"/>
      <c r="AP982401" s="69"/>
      <c r="AQ982401" s="24"/>
      <c r="AR982401" s="24"/>
      <c r="AS982401" s="24"/>
      <c r="AT982401" s="24"/>
    </row>
    <row r="982529" spans="6:46" ht="15" x14ac:dyDescent="0.15">
      <c r="F982529" s="24"/>
      <c r="G982529" s="24"/>
      <c r="H982529" s="24"/>
      <c r="I982529" s="24"/>
      <c r="J982529" s="24"/>
      <c r="K982529" s="24"/>
      <c r="L982529" s="24"/>
      <c r="M982529" s="24"/>
      <c r="N982529" s="24"/>
      <c r="O982529" s="24"/>
      <c r="P982529" s="24"/>
      <c r="Q982529" s="24"/>
      <c r="R982529" s="24"/>
      <c r="S982529" s="24"/>
      <c r="T982529" s="24"/>
      <c r="U982529" s="24"/>
      <c r="V982529" s="24"/>
      <c r="W982529" s="24"/>
      <c r="X982529" s="24"/>
      <c r="Y982529" s="24"/>
      <c r="Z982529" s="24"/>
      <c r="AA982529" s="24"/>
      <c r="AB982529" s="24"/>
      <c r="AC982529" s="24"/>
      <c r="AD982529" s="24"/>
      <c r="AE982529" s="24"/>
      <c r="AF982529" s="24"/>
      <c r="AG982529" s="24"/>
      <c r="AH982529" s="24"/>
      <c r="AI982529" s="24"/>
      <c r="AJ982529" s="24"/>
      <c r="AK982529" s="24"/>
      <c r="AL982529" s="24"/>
      <c r="AM982529" s="24"/>
      <c r="AN982529" s="24"/>
      <c r="AO982529" s="24"/>
      <c r="AP982529" s="69"/>
      <c r="AQ982529" s="24"/>
      <c r="AR982529" s="24"/>
      <c r="AS982529" s="24"/>
      <c r="AT982529" s="24"/>
    </row>
    <row r="982657" spans="6:46" ht="15" x14ac:dyDescent="0.15">
      <c r="F982657" s="24"/>
      <c r="G982657" s="24"/>
      <c r="H982657" s="24"/>
      <c r="I982657" s="24"/>
      <c r="J982657" s="24"/>
      <c r="K982657" s="24"/>
      <c r="L982657" s="24"/>
      <c r="M982657" s="24"/>
      <c r="N982657" s="24"/>
      <c r="O982657" s="24"/>
      <c r="P982657" s="24"/>
      <c r="Q982657" s="24"/>
      <c r="R982657" s="24"/>
      <c r="S982657" s="24"/>
      <c r="T982657" s="24"/>
      <c r="U982657" s="24"/>
      <c r="V982657" s="24"/>
      <c r="W982657" s="24"/>
      <c r="X982657" s="24"/>
      <c r="Y982657" s="24"/>
      <c r="Z982657" s="24"/>
      <c r="AA982657" s="24"/>
      <c r="AB982657" s="24"/>
      <c r="AC982657" s="24"/>
      <c r="AD982657" s="24"/>
      <c r="AE982657" s="24"/>
      <c r="AF982657" s="24"/>
      <c r="AG982657" s="24"/>
      <c r="AH982657" s="24"/>
      <c r="AI982657" s="24"/>
      <c r="AJ982657" s="24"/>
      <c r="AK982657" s="24"/>
      <c r="AL982657" s="24"/>
      <c r="AM982657" s="24"/>
      <c r="AN982657" s="24"/>
      <c r="AO982657" s="24"/>
      <c r="AP982657" s="69"/>
      <c r="AQ982657" s="24"/>
      <c r="AR982657" s="24"/>
      <c r="AS982657" s="24"/>
      <c r="AT982657" s="24"/>
    </row>
    <row r="982785" spans="6:46" ht="15" x14ac:dyDescent="0.15">
      <c r="F982785" s="24"/>
      <c r="G982785" s="24"/>
      <c r="H982785" s="24"/>
      <c r="I982785" s="24"/>
      <c r="J982785" s="24"/>
      <c r="K982785" s="24"/>
      <c r="L982785" s="24"/>
      <c r="M982785" s="24"/>
      <c r="N982785" s="24"/>
      <c r="O982785" s="24"/>
      <c r="P982785" s="24"/>
      <c r="Q982785" s="24"/>
      <c r="R982785" s="24"/>
      <c r="S982785" s="24"/>
      <c r="T982785" s="24"/>
      <c r="U982785" s="24"/>
      <c r="V982785" s="24"/>
      <c r="W982785" s="24"/>
      <c r="X982785" s="24"/>
      <c r="Y982785" s="24"/>
      <c r="Z982785" s="24"/>
      <c r="AA982785" s="24"/>
      <c r="AB982785" s="24"/>
      <c r="AC982785" s="24"/>
      <c r="AD982785" s="24"/>
      <c r="AE982785" s="24"/>
      <c r="AF982785" s="24"/>
      <c r="AG982785" s="24"/>
      <c r="AH982785" s="24"/>
      <c r="AI982785" s="24"/>
      <c r="AJ982785" s="24"/>
      <c r="AK982785" s="24"/>
      <c r="AL982785" s="24"/>
      <c r="AM982785" s="24"/>
      <c r="AN982785" s="24"/>
      <c r="AO982785" s="24"/>
      <c r="AP982785" s="69"/>
      <c r="AQ982785" s="24"/>
      <c r="AR982785" s="24"/>
      <c r="AS982785" s="24"/>
      <c r="AT982785" s="24"/>
    </row>
    <row r="982913" spans="6:46" ht="15" x14ac:dyDescent="0.15">
      <c r="F982913" s="24"/>
      <c r="G982913" s="24"/>
      <c r="H982913" s="24"/>
      <c r="I982913" s="24"/>
      <c r="J982913" s="24"/>
      <c r="K982913" s="24"/>
      <c r="L982913" s="24"/>
      <c r="M982913" s="24"/>
      <c r="N982913" s="24"/>
      <c r="O982913" s="24"/>
      <c r="P982913" s="24"/>
      <c r="Q982913" s="24"/>
      <c r="R982913" s="24"/>
      <c r="S982913" s="24"/>
      <c r="T982913" s="24"/>
      <c r="U982913" s="24"/>
      <c r="V982913" s="24"/>
      <c r="W982913" s="24"/>
      <c r="X982913" s="24"/>
      <c r="Y982913" s="24"/>
      <c r="Z982913" s="24"/>
      <c r="AA982913" s="24"/>
      <c r="AB982913" s="24"/>
      <c r="AC982913" s="24"/>
      <c r="AD982913" s="24"/>
      <c r="AE982913" s="24"/>
      <c r="AF982913" s="24"/>
      <c r="AG982913" s="24"/>
      <c r="AH982913" s="24"/>
      <c r="AI982913" s="24"/>
      <c r="AJ982913" s="24"/>
      <c r="AK982913" s="24"/>
      <c r="AL982913" s="24"/>
      <c r="AM982913" s="24"/>
      <c r="AN982913" s="24"/>
      <c r="AO982913" s="24"/>
      <c r="AP982913" s="69"/>
      <c r="AQ982913" s="24"/>
      <c r="AR982913" s="24"/>
      <c r="AS982913" s="24"/>
      <c r="AT982913" s="24"/>
    </row>
    <row r="983041" spans="6:46" ht="15" x14ac:dyDescent="0.15">
      <c r="F983041" s="24"/>
      <c r="G983041" s="24"/>
      <c r="H983041" s="24"/>
      <c r="I983041" s="24"/>
      <c r="J983041" s="24"/>
      <c r="K983041" s="24"/>
      <c r="L983041" s="24"/>
      <c r="M983041" s="24"/>
      <c r="N983041" s="24"/>
      <c r="O983041" s="24"/>
      <c r="P983041" s="24"/>
      <c r="Q983041" s="24"/>
      <c r="R983041" s="24"/>
      <c r="S983041" s="24"/>
      <c r="T983041" s="24"/>
      <c r="U983041" s="24"/>
      <c r="V983041" s="24"/>
      <c r="W983041" s="24"/>
      <c r="X983041" s="24"/>
      <c r="Y983041" s="24"/>
      <c r="Z983041" s="24"/>
      <c r="AA983041" s="24"/>
      <c r="AB983041" s="24"/>
      <c r="AC983041" s="24"/>
      <c r="AD983041" s="24"/>
      <c r="AE983041" s="24"/>
      <c r="AF983041" s="24"/>
      <c r="AG983041" s="24"/>
      <c r="AH983041" s="24"/>
      <c r="AI983041" s="24"/>
      <c r="AJ983041" s="24"/>
      <c r="AK983041" s="24"/>
      <c r="AL983041" s="24"/>
      <c r="AM983041" s="24"/>
      <c r="AN983041" s="24"/>
      <c r="AO983041" s="24"/>
      <c r="AP983041" s="69"/>
      <c r="AQ983041" s="24"/>
      <c r="AR983041" s="24"/>
      <c r="AS983041" s="24"/>
      <c r="AT983041" s="24"/>
    </row>
    <row r="983169" spans="6:46" ht="15" x14ac:dyDescent="0.15">
      <c r="F983169" s="24"/>
      <c r="G983169" s="24"/>
      <c r="H983169" s="24"/>
      <c r="I983169" s="24"/>
      <c r="J983169" s="24"/>
      <c r="K983169" s="24"/>
      <c r="L983169" s="24"/>
      <c r="M983169" s="24"/>
      <c r="N983169" s="24"/>
      <c r="O983169" s="24"/>
      <c r="P983169" s="24"/>
      <c r="Q983169" s="24"/>
      <c r="R983169" s="24"/>
      <c r="S983169" s="24"/>
      <c r="T983169" s="24"/>
      <c r="U983169" s="24"/>
      <c r="V983169" s="24"/>
      <c r="W983169" s="24"/>
      <c r="X983169" s="24"/>
      <c r="Y983169" s="24"/>
      <c r="Z983169" s="24"/>
      <c r="AA983169" s="24"/>
      <c r="AB983169" s="24"/>
      <c r="AC983169" s="24"/>
      <c r="AD983169" s="24"/>
      <c r="AE983169" s="24"/>
      <c r="AF983169" s="24"/>
      <c r="AG983169" s="24"/>
      <c r="AH983169" s="24"/>
      <c r="AI983169" s="24"/>
      <c r="AJ983169" s="24"/>
      <c r="AK983169" s="24"/>
      <c r="AL983169" s="24"/>
      <c r="AM983169" s="24"/>
      <c r="AN983169" s="24"/>
      <c r="AO983169" s="24"/>
      <c r="AP983169" s="69"/>
      <c r="AQ983169" s="24"/>
      <c r="AR983169" s="24"/>
      <c r="AS983169" s="24"/>
      <c r="AT983169" s="24"/>
    </row>
    <row r="983297" spans="6:46" ht="15" x14ac:dyDescent="0.15">
      <c r="F983297" s="24"/>
      <c r="G983297" s="24"/>
      <c r="H983297" s="24"/>
      <c r="I983297" s="24"/>
      <c r="J983297" s="24"/>
      <c r="K983297" s="24"/>
      <c r="L983297" s="24"/>
      <c r="M983297" s="24"/>
      <c r="N983297" s="24"/>
      <c r="O983297" s="24"/>
      <c r="P983297" s="24"/>
      <c r="Q983297" s="24"/>
      <c r="R983297" s="24"/>
      <c r="S983297" s="24"/>
      <c r="T983297" s="24"/>
      <c r="U983297" s="24"/>
      <c r="V983297" s="24"/>
      <c r="W983297" s="24"/>
      <c r="X983297" s="24"/>
      <c r="Y983297" s="24"/>
      <c r="Z983297" s="24"/>
      <c r="AA983297" s="24"/>
      <c r="AB983297" s="24"/>
      <c r="AC983297" s="24"/>
      <c r="AD983297" s="24"/>
      <c r="AE983297" s="24"/>
      <c r="AF983297" s="24"/>
      <c r="AG983297" s="24"/>
      <c r="AH983297" s="24"/>
      <c r="AI983297" s="24"/>
      <c r="AJ983297" s="24"/>
      <c r="AK983297" s="24"/>
      <c r="AL983297" s="24"/>
      <c r="AM983297" s="24"/>
      <c r="AN983297" s="24"/>
      <c r="AO983297" s="24"/>
      <c r="AP983297" s="69"/>
      <c r="AQ983297" s="24"/>
      <c r="AR983297" s="24"/>
      <c r="AS983297" s="24"/>
      <c r="AT983297" s="24"/>
    </row>
    <row r="983425" spans="6:46" ht="15" x14ac:dyDescent="0.15">
      <c r="F983425" s="24"/>
      <c r="G983425" s="24"/>
      <c r="H983425" s="24"/>
      <c r="I983425" s="24"/>
      <c r="J983425" s="24"/>
      <c r="K983425" s="24"/>
      <c r="L983425" s="24"/>
      <c r="M983425" s="24"/>
      <c r="N983425" s="24"/>
      <c r="O983425" s="24"/>
      <c r="P983425" s="24"/>
      <c r="Q983425" s="24"/>
      <c r="R983425" s="24"/>
      <c r="S983425" s="24"/>
      <c r="T983425" s="24"/>
      <c r="U983425" s="24"/>
      <c r="V983425" s="24"/>
      <c r="W983425" s="24"/>
      <c r="X983425" s="24"/>
      <c r="Y983425" s="24"/>
      <c r="Z983425" s="24"/>
      <c r="AA983425" s="24"/>
      <c r="AB983425" s="24"/>
      <c r="AC983425" s="24"/>
      <c r="AD983425" s="24"/>
      <c r="AE983425" s="24"/>
      <c r="AF983425" s="24"/>
      <c r="AG983425" s="24"/>
      <c r="AH983425" s="24"/>
      <c r="AI983425" s="24"/>
      <c r="AJ983425" s="24"/>
      <c r="AK983425" s="24"/>
      <c r="AL983425" s="24"/>
      <c r="AM983425" s="24"/>
      <c r="AN983425" s="24"/>
      <c r="AO983425" s="24"/>
      <c r="AP983425" s="69"/>
      <c r="AQ983425" s="24"/>
      <c r="AR983425" s="24"/>
      <c r="AS983425" s="24"/>
      <c r="AT983425" s="24"/>
    </row>
    <row r="983553" spans="6:46" ht="15" x14ac:dyDescent="0.15">
      <c r="F983553" s="24"/>
      <c r="G983553" s="24"/>
      <c r="H983553" s="24"/>
      <c r="I983553" s="24"/>
      <c r="J983553" s="24"/>
      <c r="K983553" s="24"/>
      <c r="L983553" s="24"/>
      <c r="M983553" s="24"/>
      <c r="N983553" s="24"/>
      <c r="O983553" s="24"/>
      <c r="P983553" s="24"/>
      <c r="Q983553" s="24"/>
      <c r="R983553" s="24"/>
      <c r="S983553" s="24"/>
      <c r="T983553" s="24"/>
      <c r="U983553" s="24"/>
      <c r="V983553" s="24"/>
      <c r="W983553" s="24"/>
      <c r="X983553" s="24"/>
      <c r="Y983553" s="24"/>
      <c r="Z983553" s="24"/>
      <c r="AA983553" s="24"/>
      <c r="AB983553" s="24"/>
      <c r="AC983553" s="24"/>
      <c r="AD983553" s="24"/>
      <c r="AE983553" s="24"/>
      <c r="AF983553" s="24"/>
      <c r="AG983553" s="24"/>
      <c r="AH983553" s="24"/>
      <c r="AI983553" s="24"/>
      <c r="AJ983553" s="24"/>
      <c r="AK983553" s="24"/>
      <c r="AL983553" s="24"/>
      <c r="AM983553" s="24"/>
      <c r="AN983553" s="24"/>
      <c r="AO983553" s="24"/>
      <c r="AP983553" s="69"/>
      <c r="AQ983553" s="24"/>
      <c r="AR983553" s="24"/>
      <c r="AS983553" s="24"/>
      <c r="AT983553" s="24"/>
    </row>
    <row r="983681" spans="6:46" ht="15" x14ac:dyDescent="0.15">
      <c r="F983681" s="24"/>
      <c r="G983681" s="24"/>
      <c r="H983681" s="24"/>
      <c r="I983681" s="24"/>
      <c r="J983681" s="24"/>
      <c r="K983681" s="24"/>
      <c r="L983681" s="24"/>
      <c r="M983681" s="24"/>
      <c r="N983681" s="24"/>
      <c r="O983681" s="24"/>
      <c r="P983681" s="24"/>
      <c r="Q983681" s="24"/>
      <c r="R983681" s="24"/>
      <c r="S983681" s="24"/>
      <c r="T983681" s="24"/>
      <c r="U983681" s="24"/>
      <c r="V983681" s="24"/>
      <c r="W983681" s="24"/>
      <c r="X983681" s="24"/>
      <c r="Y983681" s="24"/>
      <c r="Z983681" s="24"/>
      <c r="AA983681" s="24"/>
      <c r="AB983681" s="24"/>
      <c r="AC983681" s="24"/>
      <c r="AD983681" s="24"/>
      <c r="AE983681" s="24"/>
      <c r="AF983681" s="24"/>
      <c r="AG983681" s="24"/>
      <c r="AH983681" s="24"/>
      <c r="AI983681" s="24"/>
      <c r="AJ983681" s="24"/>
      <c r="AK983681" s="24"/>
      <c r="AL983681" s="24"/>
      <c r="AM983681" s="24"/>
      <c r="AN983681" s="24"/>
      <c r="AO983681" s="24"/>
      <c r="AP983681" s="69"/>
      <c r="AQ983681" s="24"/>
      <c r="AR983681" s="24"/>
      <c r="AS983681" s="24"/>
      <c r="AT983681" s="24"/>
    </row>
    <row r="983809" spans="6:46" ht="15" x14ac:dyDescent="0.15">
      <c r="F983809" s="24"/>
      <c r="G983809" s="24"/>
      <c r="H983809" s="24"/>
      <c r="I983809" s="24"/>
      <c r="J983809" s="24"/>
      <c r="K983809" s="24"/>
      <c r="L983809" s="24"/>
      <c r="M983809" s="24"/>
      <c r="N983809" s="24"/>
      <c r="O983809" s="24"/>
      <c r="P983809" s="24"/>
      <c r="Q983809" s="24"/>
      <c r="R983809" s="24"/>
      <c r="S983809" s="24"/>
      <c r="T983809" s="24"/>
      <c r="U983809" s="24"/>
      <c r="V983809" s="24"/>
      <c r="W983809" s="24"/>
      <c r="X983809" s="24"/>
      <c r="Y983809" s="24"/>
      <c r="Z983809" s="24"/>
      <c r="AA983809" s="24"/>
      <c r="AB983809" s="24"/>
      <c r="AC983809" s="24"/>
      <c r="AD983809" s="24"/>
      <c r="AE983809" s="24"/>
      <c r="AF983809" s="24"/>
      <c r="AG983809" s="24"/>
      <c r="AH983809" s="24"/>
      <c r="AI983809" s="24"/>
      <c r="AJ983809" s="24"/>
      <c r="AK983809" s="24"/>
      <c r="AL983809" s="24"/>
      <c r="AM983809" s="24"/>
      <c r="AN983809" s="24"/>
      <c r="AO983809" s="24"/>
      <c r="AP983809" s="69"/>
      <c r="AQ983809" s="24"/>
      <c r="AR983809" s="24"/>
      <c r="AS983809" s="24"/>
      <c r="AT983809" s="24"/>
    </row>
    <row r="983937" spans="6:46" ht="15" x14ac:dyDescent="0.15">
      <c r="F983937" s="24"/>
      <c r="G983937" s="24"/>
      <c r="H983937" s="24"/>
      <c r="I983937" s="24"/>
      <c r="J983937" s="24"/>
      <c r="K983937" s="24"/>
      <c r="L983937" s="24"/>
      <c r="M983937" s="24"/>
      <c r="N983937" s="24"/>
      <c r="O983937" s="24"/>
      <c r="P983937" s="24"/>
      <c r="Q983937" s="24"/>
      <c r="R983937" s="24"/>
      <c r="S983937" s="24"/>
      <c r="T983937" s="24"/>
      <c r="U983937" s="24"/>
      <c r="V983937" s="24"/>
      <c r="W983937" s="24"/>
      <c r="X983937" s="24"/>
      <c r="Y983937" s="24"/>
      <c r="Z983937" s="24"/>
      <c r="AA983937" s="24"/>
      <c r="AB983937" s="24"/>
      <c r="AC983937" s="24"/>
      <c r="AD983937" s="24"/>
      <c r="AE983937" s="24"/>
      <c r="AF983937" s="24"/>
      <c r="AG983937" s="24"/>
      <c r="AH983937" s="24"/>
      <c r="AI983937" s="24"/>
      <c r="AJ983937" s="24"/>
      <c r="AK983937" s="24"/>
      <c r="AL983937" s="24"/>
      <c r="AM983937" s="24"/>
      <c r="AN983937" s="24"/>
      <c r="AO983937" s="24"/>
      <c r="AP983937" s="69"/>
      <c r="AQ983937" s="24"/>
      <c r="AR983937" s="24"/>
      <c r="AS983937" s="24"/>
      <c r="AT983937" s="24"/>
    </row>
    <row r="984065" spans="6:46" ht="15" x14ac:dyDescent="0.15">
      <c r="F984065" s="24"/>
      <c r="G984065" s="24"/>
      <c r="H984065" s="24"/>
      <c r="I984065" s="24"/>
      <c r="J984065" s="24"/>
      <c r="K984065" s="24"/>
      <c r="L984065" s="24"/>
      <c r="M984065" s="24"/>
      <c r="N984065" s="24"/>
      <c r="O984065" s="24"/>
      <c r="P984065" s="24"/>
      <c r="Q984065" s="24"/>
      <c r="R984065" s="24"/>
      <c r="S984065" s="24"/>
      <c r="T984065" s="24"/>
      <c r="U984065" s="24"/>
      <c r="V984065" s="24"/>
      <c r="W984065" s="24"/>
      <c r="X984065" s="24"/>
      <c r="Y984065" s="24"/>
      <c r="Z984065" s="24"/>
      <c r="AA984065" s="24"/>
      <c r="AB984065" s="24"/>
      <c r="AC984065" s="24"/>
      <c r="AD984065" s="24"/>
      <c r="AE984065" s="24"/>
      <c r="AF984065" s="24"/>
      <c r="AG984065" s="24"/>
      <c r="AH984065" s="24"/>
      <c r="AI984065" s="24"/>
      <c r="AJ984065" s="24"/>
      <c r="AK984065" s="24"/>
      <c r="AL984065" s="24"/>
      <c r="AM984065" s="24"/>
      <c r="AN984065" s="24"/>
      <c r="AO984065" s="24"/>
      <c r="AP984065" s="69"/>
      <c r="AQ984065" s="24"/>
      <c r="AR984065" s="24"/>
      <c r="AS984065" s="24"/>
      <c r="AT984065" s="24"/>
    </row>
    <row r="984193" spans="6:46" ht="15" x14ac:dyDescent="0.15">
      <c r="F984193" s="24"/>
      <c r="G984193" s="24"/>
      <c r="H984193" s="24"/>
      <c r="I984193" s="24"/>
      <c r="J984193" s="24"/>
      <c r="K984193" s="24"/>
      <c r="L984193" s="24"/>
      <c r="M984193" s="24"/>
      <c r="N984193" s="24"/>
      <c r="O984193" s="24"/>
      <c r="P984193" s="24"/>
      <c r="Q984193" s="24"/>
      <c r="R984193" s="24"/>
      <c r="S984193" s="24"/>
      <c r="T984193" s="24"/>
      <c r="U984193" s="24"/>
      <c r="V984193" s="24"/>
      <c r="W984193" s="24"/>
      <c r="X984193" s="24"/>
      <c r="Y984193" s="24"/>
      <c r="Z984193" s="24"/>
      <c r="AA984193" s="24"/>
      <c r="AB984193" s="24"/>
      <c r="AC984193" s="24"/>
      <c r="AD984193" s="24"/>
      <c r="AE984193" s="24"/>
      <c r="AF984193" s="24"/>
      <c r="AG984193" s="24"/>
      <c r="AH984193" s="24"/>
      <c r="AI984193" s="24"/>
      <c r="AJ984193" s="24"/>
      <c r="AK984193" s="24"/>
      <c r="AL984193" s="24"/>
      <c r="AM984193" s="24"/>
      <c r="AN984193" s="24"/>
      <c r="AO984193" s="24"/>
      <c r="AP984193" s="69"/>
      <c r="AQ984193" s="24"/>
      <c r="AR984193" s="24"/>
      <c r="AS984193" s="24"/>
      <c r="AT984193" s="24"/>
    </row>
    <row r="984321" spans="6:46" ht="15" x14ac:dyDescent="0.15">
      <c r="F984321" s="24"/>
      <c r="G984321" s="24"/>
      <c r="H984321" s="24"/>
      <c r="I984321" s="24"/>
      <c r="J984321" s="24"/>
      <c r="K984321" s="24"/>
      <c r="L984321" s="24"/>
      <c r="M984321" s="24"/>
      <c r="N984321" s="24"/>
      <c r="O984321" s="24"/>
      <c r="P984321" s="24"/>
      <c r="Q984321" s="24"/>
      <c r="R984321" s="24"/>
      <c r="S984321" s="24"/>
      <c r="T984321" s="24"/>
      <c r="U984321" s="24"/>
      <c r="V984321" s="24"/>
      <c r="W984321" s="24"/>
      <c r="X984321" s="24"/>
      <c r="Y984321" s="24"/>
      <c r="Z984321" s="24"/>
      <c r="AA984321" s="24"/>
      <c r="AB984321" s="24"/>
      <c r="AC984321" s="24"/>
      <c r="AD984321" s="24"/>
      <c r="AE984321" s="24"/>
      <c r="AF984321" s="24"/>
      <c r="AG984321" s="24"/>
      <c r="AH984321" s="24"/>
      <c r="AI984321" s="24"/>
      <c r="AJ984321" s="24"/>
      <c r="AK984321" s="24"/>
      <c r="AL984321" s="24"/>
      <c r="AM984321" s="24"/>
      <c r="AN984321" s="24"/>
      <c r="AO984321" s="24"/>
      <c r="AP984321" s="69"/>
      <c r="AQ984321" s="24"/>
      <c r="AR984321" s="24"/>
      <c r="AS984321" s="24"/>
      <c r="AT984321" s="24"/>
    </row>
    <row r="984449" spans="6:46" ht="15" x14ac:dyDescent="0.15">
      <c r="F984449" s="24"/>
      <c r="G984449" s="24"/>
      <c r="H984449" s="24"/>
      <c r="I984449" s="24"/>
      <c r="J984449" s="24"/>
      <c r="K984449" s="24"/>
      <c r="L984449" s="24"/>
      <c r="M984449" s="24"/>
      <c r="N984449" s="24"/>
      <c r="O984449" s="24"/>
      <c r="P984449" s="24"/>
      <c r="Q984449" s="24"/>
      <c r="R984449" s="24"/>
      <c r="S984449" s="24"/>
      <c r="T984449" s="24"/>
      <c r="U984449" s="24"/>
      <c r="V984449" s="24"/>
      <c r="W984449" s="24"/>
      <c r="X984449" s="24"/>
      <c r="Y984449" s="24"/>
      <c r="Z984449" s="24"/>
      <c r="AA984449" s="24"/>
      <c r="AB984449" s="24"/>
      <c r="AC984449" s="24"/>
      <c r="AD984449" s="24"/>
      <c r="AE984449" s="24"/>
      <c r="AF984449" s="24"/>
      <c r="AG984449" s="24"/>
      <c r="AH984449" s="24"/>
      <c r="AI984449" s="24"/>
      <c r="AJ984449" s="24"/>
      <c r="AK984449" s="24"/>
      <c r="AL984449" s="24"/>
      <c r="AM984449" s="24"/>
      <c r="AN984449" s="24"/>
      <c r="AO984449" s="24"/>
      <c r="AP984449" s="69"/>
      <c r="AQ984449" s="24"/>
      <c r="AR984449" s="24"/>
      <c r="AS984449" s="24"/>
      <c r="AT984449" s="24"/>
    </row>
    <row r="984577" spans="6:46" ht="15" x14ac:dyDescent="0.15">
      <c r="F984577" s="24"/>
      <c r="G984577" s="24"/>
      <c r="H984577" s="24"/>
      <c r="I984577" s="24"/>
      <c r="J984577" s="24"/>
      <c r="K984577" s="24"/>
      <c r="L984577" s="24"/>
      <c r="M984577" s="24"/>
      <c r="N984577" s="24"/>
      <c r="O984577" s="24"/>
      <c r="P984577" s="24"/>
      <c r="Q984577" s="24"/>
      <c r="R984577" s="24"/>
      <c r="S984577" s="24"/>
      <c r="T984577" s="24"/>
      <c r="U984577" s="24"/>
      <c r="V984577" s="24"/>
      <c r="W984577" s="24"/>
      <c r="X984577" s="24"/>
      <c r="Y984577" s="24"/>
      <c r="Z984577" s="24"/>
      <c r="AA984577" s="24"/>
      <c r="AB984577" s="24"/>
      <c r="AC984577" s="24"/>
      <c r="AD984577" s="24"/>
      <c r="AE984577" s="24"/>
      <c r="AF984577" s="24"/>
      <c r="AG984577" s="24"/>
      <c r="AH984577" s="24"/>
      <c r="AI984577" s="24"/>
      <c r="AJ984577" s="24"/>
      <c r="AK984577" s="24"/>
      <c r="AL984577" s="24"/>
      <c r="AM984577" s="24"/>
      <c r="AN984577" s="24"/>
      <c r="AO984577" s="24"/>
      <c r="AP984577" s="69"/>
      <c r="AQ984577" s="24"/>
      <c r="AR984577" s="24"/>
      <c r="AS984577" s="24"/>
      <c r="AT984577" s="24"/>
    </row>
    <row r="984705" spans="6:46" ht="15" x14ac:dyDescent="0.15">
      <c r="F984705" s="24"/>
      <c r="G984705" s="24"/>
      <c r="H984705" s="24"/>
      <c r="I984705" s="24"/>
      <c r="J984705" s="24"/>
      <c r="K984705" s="24"/>
      <c r="L984705" s="24"/>
      <c r="M984705" s="24"/>
      <c r="N984705" s="24"/>
      <c r="O984705" s="24"/>
      <c r="P984705" s="24"/>
      <c r="Q984705" s="24"/>
      <c r="R984705" s="24"/>
      <c r="S984705" s="24"/>
      <c r="T984705" s="24"/>
      <c r="U984705" s="24"/>
      <c r="V984705" s="24"/>
      <c r="W984705" s="24"/>
      <c r="X984705" s="24"/>
      <c r="Y984705" s="24"/>
      <c r="Z984705" s="24"/>
      <c r="AA984705" s="24"/>
      <c r="AB984705" s="24"/>
      <c r="AC984705" s="24"/>
      <c r="AD984705" s="24"/>
      <c r="AE984705" s="24"/>
      <c r="AF984705" s="24"/>
      <c r="AG984705" s="24"/>
      <c r="AH984705" s="24"/>
      <c r="AI984705" s="24"/>
      <c r="AJ984705" s="24"/>
      <c r="AK984705" s="24"/>
      <c r="AL984705" s="24"/>
      <c r="AM984705" s="24"/>
      <c r="AN984705" s="24"/>
      <c r="AO984705" s="24"/>
      <c r="AP984705" s="69"/>
      <c r="AQ984705" s="24"/>
      <c r="AR984705" s="24"/>
      <c r="AS984705" s="24"/>
      <c r="AT984705" s="24"/>
    </row>
    <row r="984833" spans="6:46" ht="15" x14ac:dyDescent="0.15">
      <c r="F984833" s="24"/>
      <c r="G984833" s="24"/>
      <c r="H984833" s="24"/>
      <c r="I984833" s="24"/>
      <c r="J984833" s="24"/>
      <c r="K984833" s="24"/>
      <c r="L984833" s="24"/>
      <c r="M984833" s="24"/>
      <c r="N984833" s="24"/>
      <c r="O984833" s="24"/>
      <c r="P984833" s="24"/>
      <c r="Q984833" s="24"/>
      <c r="R984833" s="24"/>
      <c r="S984833" s="24"/>
      <c r="T984833" s="24"/>
      <c r="U984833" s="24"/>
      <c r="V984833" s="24"/>
      <c r="W984833" s="24"/>
      <c r="X984833" s="24"/>
      <c r="Y984833" s="24"/>
      <c r="Z984833" s="24"/>
      <c r="AA984833" s="24"/>
      <c r="AB984833" s="24"/>
      <c r="AC984833" s="24"/>
      <c r="AD984833" s="24"/>
      <c r="AE984833" s="24"/>
      <c r="AF984833" s="24"/>
      <c r="AG984833" s="24"/>
      <c r="AH984833" s="24"/>
      <c r="AI984833" s="24"/>
      <c r="AJ984833" s="24"/>
      <c r="AK984833" s="24"/>
      <c r="AL984833" s="24"/>
      <c r="AM984833" s="24"/>
      <c r="AN984833" s="24"/>
      <c r="AO984833" s="24"/>
      <c r="AP984833" s="69"/>
      <c r="AQ984833" s="24"/>
      <c r="AR984833" s="24"/>
      <c r="AS984833" s="24"/>
      <c r="AT984833" s="24"/>
    </row>
    <row r="984961" spans="6:46" ht="15" x14ac:dyDescent="0.15">
      <c r="F984961" s="24"/>
      <c r="G984961" s="24"/>
      <c r="H984961" s="24"/>
      <c r="I984961" s="24"/>
      <c r="J984961" s="24"/>
      <c r="K984961" s="24"/>
      <c r="L984961" s="24"/>
      <c r="M984961" s="24"/>
      <c r="N984961" s="24"/>
      <c r="O984961" s="24"/>
      <c r="P984961" s="24"/>
      <c r="Q984961" s="24"/>
      <c r="R984961" s="24"/>
      <c r="S984961" s="24"/>
      <c r="T984961" s="24"/>
      <c r="U984961" s="24"/>
      <c r="V984961" s="24"/>
      <c r="W984961" s="24"/>
      <c r="X984961" s="24"/>
      <c r="Y984961" s="24"/>
      <c r="Z984961" s="24"/>
      <c r="AA984961" s="24"/>
      <c r="AB984961" s="24"/>
      <c r="AC984961" s="24"/>
      <c r="AD984961" s="24"/>
      <c r="AE984961" s="24"/>
      <c r="AF984961" s="24"/>
      <c r="AG984961" s="24"/>
      <c r="AH984961" s="24"/>
      <c r="AI984961" s="24"/>
      <c r="AJ984961" s="24"/>
      <c r="AK984961" s="24"/>
      <c r="AL984961" s="24"/>
      <c r="AM984961" s="24"/>
      <c r="AN984961" s="24"/>
      <c r="AO984961" s="24"/>
      <c r="AP984961" s="69"/>
      <c r="AQ984961" s="24"/>
      <c r="AR984961" s="24"/>
      <c r="AS984961" s="24"/>
      <c r="AT984961" s="24"/>
    </row>
    <row r="985089" spans="6:46" ht="15" x14ac:dyDescent="0.15">
      <c r="F985089" s="24"/>
      <c r="G985089" s="24"/>
      <c r="H985089" s="24"/>
      <c r="I985089" s="24"/>
      <c r="J985089" s="24"/>
      <c r="K985089" s="24"/>
      <c r="L985089" s="24"/>
      <c r="M985089" s="24"/>
      <c r="N985089" s="24"/>
      <c r="O985089" s="24"/>
      <c r="P985089" s="24"/>
      <c r="Q985089" s="24"/>
      <c r="R985089" s="24"/>
      <c r="S985089" s="24"/>
      <c r="T985089" s="24"/>
      <c r="U985089" s="24"/>
      <c r="V985089" s="24"/>
      <c r="W985089" s="24"/>
      <c r="X985089" s="24"/>
      <c r="Y985089" s="24"/>
      <c r="Z985089" s="24"/>
      <c r="AA985089" s="24"/>
      <c r="AB985089" s="24"/>
      <c r="AC985089" s="24"/>
      <c r="AD985089" s="24"/>
      <c r="AE985089" s="24"/>
      <c r="AF985089" s="24"/>
      <c r="AG985089" s="24"/>
      <c r="AH985089" s="24"/>
      <c r="AI985089" s="24"/>
      <c r="AJ985089" s="24"/>
      <c r="AK985089" s="24"/>
      <c r="AL985089" s="24"/>
      <c r="AM985089" s="24"/>
      <c r="AN985089" s="24"/>
      <c r="AO985089" s="24"/>
      <c r="AP985089" s="69"/>
      <c r="AQ985089" s="24"/>
      <c r="AR985089" s="24"/>
      <c r="AS985089" s="24"/>
      <c r="AT985089" s="24"/>
    </row>
    <row r="985217" spans="6:46" ht="15" x14ac:dyDescent="0.15">
      <c r="F985217" s="24"/>
      <c r="G985217" s="24"/>
      <c r="H985217" s="24"/>
      <c r="I985217" s="24"/>
      <c r="J985217" s="24"/>
      <c r="K985217" s="24"/>
      <c r="L985217" s="24"/>
      <c r="M985217" s="24"/>
      <c r="N985217" s="24"/>
      <c r="O985217" s="24"/>
      <c r="P985217" s="24"/>
      <c r="Q985217" s="24"/>
      <c r="R985217" s="24"/>
      <c r="S985217" s="24"/>
      <c r="T985217" s="24"/>
      <c r="U985217" s="24"/>
      <c r="V985217" s="24"/>
      <c r="W985217" s="24"/>
      <c r="X985217" s="24"/>
      <c r="Y985217" s="24"/>
      <c r="Z985217" s="24"/>
      <c r="AA985217" s="24"/>
      <c r="AB985217" s="24"/>
      <c r="AC985217" s="24"/>
      <c r="AD985217" s="24"/>
      <c r="AE985217" s="24"/>
      <c r="AF985217" s="24"/>
      <c r="AG985217" s="24"/>
      <c r="AH985217" s="24"/>
      <c r="AI985217" s="24"/>
      <c r="AJ985217" s="24"/>
      <c r="AK985217" s="24"/>
      <c r="AL985217" s="24"/>
      <c r="AM985217" s="24"/>
      <c r="AN985217" s="24"/>
      <c r="AO985217" s="24"/>
      <c r="AP985217" s="69"/>
      <c r="AQ985217" s="24"/>
      <c r="AR985217" s="24"/>
      <c r="AS985217" s="24"/>
      <c r="AT985217" s="24"/>
    </row>
    <row r="985345" spans="6:46" ht="15" x14ac:dyDescent="0.15">
      <c r="F985345" s="24"/>
      <c r="G985345" s="24"/>
      <c r="H985345" s="24"/>
      <c r="I985345" s="24"/>
      <c r="J985345" s="24"/>
      <c r="K985345" s="24"/>
      <c r="L985345" s="24"/>
      <c r="M985345" s="24"/>
      <c r="N985345" s="24"/>
      <c r="O985345" s="24"/>
      <c r="P985345" s="24"/>
      <c r="Q985345" s="24"/>
      <c r="R985345" s="24"/>
      <c r="S985345" s="24"/>
      <c r="T985345" s="24"/>
      <c r="U985345" s="24"/>
      <c r="V985345" s="24"/>
      <c r="W985345" s="24"/>
      <c r="X985345" s="24"/>
      <c r="Y985345" s="24"/>
      <c r="Z985345" s="24"/>
      <c r="AA985345" s="24"/>
      <c r="AB985345" s="24"/>
      <c r="AC985345" s="24"/>
      <c r="AD985345" s="24"/>
      <c r="AE985345" s="24"/>
      <c r="AF985345" s="24"/>
      <c r="AG985345" s="24"/>
      <c r="AH985345" s="24"/>
      <c r="AI985345" s="24"/>
      <c r="AJ985345" s="24"/>
      <c r="AK985345" s="24"/>
      <c r="AL985345" s="24"/>
      <c r="AM985345" s="24"/>
      <c r="AN985345" s="24"/>
      <c r="AO985345" s="24"/>
      <c r="AP985345" s="69"/>
      <c r="AQ985345" s="24"/>
      <c r="AR985345" s="24"/>
      <c r="AS985345" s="24"/>
      <c r="AT985345" s="24"/>
    </row>
    <row r="985473" spans="6:46" ht="15" x14ac:dyDescent="0.15">
      <c r="F985473" s="24"/>
      <c r="G985473" s="24"/>
      <c r="H985473" s="24"/>
      <c r="I985473" s="24"/>
      <c r="J985473" s="24"/>
      <c r="K985473" s="24"/>
      <c r="L985473" s="24"/>
      <c r="M985473" s="24"/>
      <c r="N985473" s="24"/>
      <c r="O985473" s="24"/>
      <c r="P985473" s="24"/>
      <c r="Q985473" s="24"/>
      <c r="R985473" s="24"/>
      <c r="S985473" s="24"/>
      <c r="T985473" s="24"/>
      <c r="U985473" s="24"/>
      <c r="V985473" s="24"/>
      <c r="W985473" s="24"/>
      <c r="X985473" s="24"/>
      <c r="Y985473" s="24"/>
      <c r="Z985473" s="24"/>
      <c r="AA985473" s="24"/>
      <c r="AB985473" s="24"/>
      <c r="AC985473" s="24"/>
      <c r="AD985473" s="24"/>
      <c r="AE985473" s="24"/>
      <c r="AF985473" s="24"/>
      <c r="AG985473" s="24"/>
      <c r="AH985473" s="24"/>
      <c r="AI985473" s="24"/>
      <c r="AJ985473" s="24"/>
      <c r="AK985473" s="24"/>
      <c r="AL985473" s="24"/>
      <c r="AM985473" s="24"/>
      <c r="AN985473" s="24"/>
      <c r="AO985473" s="24"/>
      <c r="AP985473" s="69"/>
      <c r="AQ985473" s="24"/>
      <c r="AR985473" s="24"/>
      <c r="AS985473" s="24"/>
      <c r="AT985473" s="24"/>
    </row>
    <row r="985601" spans="6:46" ht="15" x14ac:dyDescent="0.15">
      <c r="F985601" s="24"/>
      <c r="G985601" s="24"/>
      <c r="H985601" s="24"/>
      <c r="I985601" s="24"/>
      <c r="J985601" s="24"/>
      <c r="K985601" s="24"/>
      <c r="L985601" s="24"/>
      <c r="M985601" s="24"/>
      <c r="N985601" s="24"/>
      <c r="O985601" s="24"/>
      <c r="P985601" s="24"/>
      <c r="Q985601" s="24"/>
      <c r="R985601" s="24"/>
      <c r="S985601" s="24"/>
      <c r="T985601" s="24"/>
      <c r="U985601" s="24"/>
      <c r="V985601" s="24"/>
      <c r="W985601" s="24"/>
      <c r="X985601" s="24"/>
      <c r="Y985601" s="24"/>
      <c r="Z985601" s="24"/>
      <c r="AA985601" s="24"/>
      <c r="AB985601" s="24"/>
      <c r="AC985601" s="24"/>
      <c r="AD985601" s="24"/>
      <c r="AE985601" s="24"/>
      <c r="AF985601" s="24"/>
      <c r="AG985601" s="24"/>
      <c r="AH985601" s="24"/>
      <c r="AI985601" s="24"/>
      <c r="AJ985601" s="24"/>
      <c r="AK985601" s="24"/>
      <c r="AL985601" s="24"/>
      <c r="AM985601" s="24"/>
      <c r="AN985601" s="24"/>
      <c r="AO985601" s="24"/>
      <c r="AP985601" s="69"/>
      <c r="AQ985601" s="24"/>
      <c r="AR985601" s="24"/>
      <c r="AS985601" s="24"/>
      <c r="AT985601" s="24"/>
    </row>
    <row r="985729" spans="6:46" ht="15" x14ac:dyDescent="0.15">
      <c r="F985729" s="24"/>
      <c r="G985729" s="24"/>
      <c r="H985729" s="24"/>
      <c r="I985729" s="24"/>
      <c r="J985729" s="24"/>
      <c r="K985729" s="24"/>
      <c r="L985729" s="24"/>
      <c r="M985729" s="24"/>
      <c r="N985729" s="24"/>
      <c r="O985729" s="24"/>
      <c r="P985729" s="24"/>
      <c r="Q985729" s="24"/>
      <c r="R985729" s="24"/>
      <c r="S985729" s="24"/>
      <c r="T985729" s="24"/>
      <c r="U985729" s="24"/>
      <c r="V985729" s="24"/>
      <c r="W985729" s="24"/>
      <c r="X985729" s="24"/>
      <c r="Y985729" s="24"/>
      <c r="Z985729" s="24"/>
      <c r="AA985729" s="24"/>
      <c r="AB985729" s="24"/>
      <c r="AC985729" s="24"/>
      <c r="AD985729" s="24"/>
      <c r="AE985729" s="24"/>
      <c r="AF985729" s="24"/>
      <c r="AG985729" s="24"/>
      <c r="AH985729" s="24"/>
      <c r="AI985729" s="24"/>
      <c r="AJ985729" s="24"/>
      <c r="AK985729" s="24"/>
      <c r="AL985729" s="24"/>
      <c r="AM985729" s="24"/>
      <c r="AN985729" s="24"/>
      <c r="AO985729" s="24"/>
      <c r="AP985729" s="69"/>
      <c r="AQ985729" s="24"/>
      <c r="AR985729" s="24"/>
      <c r="AS985729" s="24"/>
      <c r="AT985729" s="24"/>
    </row>
    <row r="985857" spans="6:46" ht="15" x14ac:dyDescent="0.15">
      <c r="F985857" s="24"/>
      <c r="G985857" s="24"/>
      <c r="H985857" s="24"/>
      <c r="I985857" s="24"/>
      <c r="J985857" s="24"/>
      <c r="K985857" s="24"/>
      <c r="L985857" s="24"/>
      <c r="M985857" s="24"/>
      <c r="N985857" s="24"/>
      <c r="O985857" s="24"/>
      <c r="P985857" s="24"/>
      <c r="Q985857" s="24"/>
      <c r="R985857" s="24"/>
      <c r="S985857" s="24"/>
      <c r="T985857" s="24"/>
      <c r="U985857" s="24"/>
      <c r="V985857" s="24"/>
      <c r="W985857" s="24"/>
      <c r="X985857" s="24"/>
      <c r="Y985857" s="24"/>
      <c r="Z985857" s="24"/>
      <c r="AA985857" s="24"/>
      <c r="AB985857" s="24"/>
      <c r="AC985857" s="24"/>
      <c r="AD985857" s="24"/>
      <c r="AE985857" s="24"/>
      <c r="AF985857" s="24"/>
      <c r="AG985857" s="24"/>
      <c r="AH985857" s="24"/>
      <c r="AI985857" s="24"/>
      <c r="AJ985857" s="24"/>
      <c r="AK985857" s="24"/>
      <c r="AL985857" s="24"/>
      <c r="AM985857" s="24"/>
      <c r="AN985857" s="24"/>
      <c r="AO985857" s="24"/>
      <c r="AP985857" s="69"/>
      <c r="AQ985857" s="24"/>
      <c r="AR985857" s="24"/>
      <c r="AS985857" s="24"/>
      <c r="AT985857" s="24"/>
    </row>
    <row r="985985" spans="6:46" ht="15" x14ac:dyDescent="0.15">
      <c r="F985985" s="24"/>
      <c r="G985985" s="24"/>
      <c r="H985985" s="24"/>
      <c r="I985985" s="24"/>
      <c r="J985985" s="24"/>
      <c r="K985985" s="24"/>
      <c r="L985985" s="24"/>
      <c r="M985985" s="24"/>
      <c r="N985985" s="24"/>
      <c r="O985985" s="24"/>
      <c r="P985985" s="24"/>
      <c r="Q985985" s="24"/>
      <c r="R985985" s="24"/>
      <c r="S985985" s="24"/>
      <c r="T985985" s="24"/>
      <c r="U985985" s="24"/>
      <c r="V985985" s="24"/>
      <c r="W985985" s="24"/>
      <c r="X985985" s="24"/>
      <c r="Y985985" s="24"/>
      <c r="Z985985" s="24"/>
      <c r="AA985985" s="24"/>
      <c r="AB985985" s="24"/>
      <c r="AC985985" s="24"/>
      <c r="AD985985" s="24"/>
      <c r="AE985985" s="24"/>
      <c r="AF985985" s="24"/>
      <c r="AG985985" s="24"/>
      <c r="AH985985" s="24"/>
      <c r="AI985985" s="24"/>
      <c r="AJ985985" s="24"/>
      <c r="AK985985" s="24"/>
      <c r="AL985985" s="24"/>
      <c r="AM985985" s="24"/>
      <c r="AN985985" s="24"/>
      <c r="AO985985" s="24"/>
      <c r="AP985985" s="69"/>
      <c r="AQ985985" s="24"/>
      <c r="AR985985" s="24"/>
      <c r="AS985985" s="24"/>
      <c r="AT985985" s="24"/>
    </row>
    <row r="986113" spans="6:46" ht="15" x14ac:dyDescent="0.15">
      <c r="F986113" s="24"/>
      <c r="G986113" s="24"/>
      <c r="H986113" s="24"/>
      <c r="I986113" s="24"/>
      <c r="J986113" s="24"/>
      <c r="K986113" s="24"/>
      <c r="L986113" s="24"/>
      <c r="M986113" s="24"/>
      <c r="N986113" s="24"/>
      <c r="O986113" s="24"/>
      <c r="P986113" s="24"/>
      <c r="Q986113" s="24"/>
      <c r="R986113" s="24"/>
      <c r="S986113" s="24"/>
      <c r="T986113" s="24"/>
      <c r="U986113" s="24"/>
      <c r="V986113" s="24"/>
      <c r="W986113" s="24"/>
      <c r="X986113" s="24"/>
      <c r="Y986113" s="24"/>
      <c r="Z986113" s="24"/>
      <c r="AA986113" s="24"/>
      <c r="AB986113" s="24"/>
      <c r="AC986113" s="24"/>
      <c r="AD986113" s="24"/>
      <c r="AE986113" s="24"/>
      <c r="AF986113" s="24"/>
      <c r="AG986113" s="24"/>
      <c r="AH986113" s="24"/>
      <c r="AI986113" s="24"/>
      <c r="AJ986113" s="24"/>
      <c r="AK986113" s="24"/>
      <c r="AL986113" s="24"/>
      <c r="AM986113" s="24"/>
      <c r="AN986113" s="24"/>
      <c r="AO986113" s="24"/>
      <c r="AP986113" s="69"/>
      <c r="AQ986113" s="24"/>
      <c r="AR986113" s="24"/>
      <c r="AS986113" s="24"/>
      <c r="AT986113" s="24"/>
    </row>
    <row r="986241" spans="6:46" ht="15" x14ac:dyDescent="0.15">
      <c r="F986241" s="24"/>
      <c r="G986241" s="24"/>
      <c r="H986241" s="24"/>
      <c r="I986241" s="24"/>
      <c r="J986241" s="24"/>
      <c r="K986241" s="24"/>
      <c r="L986241" s="24"/>
      <c r="M986241" s="24"/>
      <c r="N986241" s="24"/>
      <c r="O986241" s="24"/>
      <c r="P986241" s="24"/>
      <c r="Q986241" s="24"/>
      <c r="R986241" s="24"/>
      <c r="S986241" s="24"/>
      <c r="T986241" s="24"/>
      <c r="U986241" s="24"/>
      <c r="V986241" s="24"/>
      <c r="W986241" s="24"/>
      <c r="X986241" s="24"/>
      <c r="Y986241" s="24"/>
      <c r="Z986241" s="24"/>
      <c r="AA986241" s="24"/>
      <c r="AB986241" s="24"/>
      <c r="AC986241" s="24"/>
      <c r="AD986241" s="24"/>
      <c r="AE986241" s="24"/>
      <c r="AF986241" s="24"/>
      <c r="AG986241" s="24"/>
      <c r="AH986241" s="24"/>
      <c r="AI986241" s="24"/>
      <c r="AJ986241" s="24"/>
      <c r="AK986241" s="24"/>
      <c r="AL986241" s="24"/>
      <c r="AM986241" s="24"/>
      <c r="AN986241" s="24"/>
      <c r="AO986241" s="24"/>
      <c r="AP986241" s="69"/>
      <c r="AQ986241" s="24"/>
      <c r="AR986241" s="24"/>
      <c r="AS986241" s="24"/>
      <c r="AT986241" s="24"/>
    </row>
    <row r="986369" spans="6:46" ht="15" x14ac:dyDescent="0.15">
      <c r="F986369" s="24"/>
      <c r="G986369" s="24"/>
      <c r="H986369" s="24"/>
      <c r="I986369" s="24"/>
      <c r="J986369" s="24"/>
      <c r="K986369" s="24"/>
      <c r="L986369" s="24"/>
      <c r="M986369" s="24"/>
      <c r="N986369" s="24"/>
      <c r="O986369" s="24"/>
      <c r="P986369" s="24"/>
      <c r="Q986369" s="24"/>
      <c r="R986369" s="24"/>
      <c r="S986369" s="24"/>
      <c r="T986369" s="24"/>
      <c r="U986369" s="24"/>
      <c r="V986369" s="24"/>
      <c r="W986369" s="24"/>
      <c r="X986369" s="24"/>
      <c r="Y986369" s="24"/>
      <c r="Z986369" s="24"/>
      <c r="AA986369" s="24"/>
      <c r="AB986369" s="24"/>
      <c r="AC986369" s="24"/>
      <c r="AD986369" s="24"/>
      <c r="AE986369" s="24"/>
      <c r="AF986369" s="24"/>
      <c r="AG986369" s="24"/>
      <c r="AH986369" s="24"/>
      <c r="AI986369" s="24"/>
      <c r="AJ986369" s="24"/>
      <c r="AK986369" s="24"/>
      <c r="AL986369" s="24"/>
      <c r="AM986369" s="24"/>
      <c r="AN986369" s="24"/>
      <c r="AO986369" s="24"/>
      <c r="AP986369" s="69"/>
      <c r="AQ986369" s="24"/>
      <c r="AR986369" s="24"/>
      <c r="AS986369" s="24"/>
      <c r="AT986369" s="24"/>
    </row>
    <row r="986497" spans="6:46" ht="15" x14ac:dyDescent="0.15">
      <c r="F986497" s="24"/>
      <c r="G986497" s="24"/>
      <c r="H986497" s="24"/>
      <c r="I986497" s="24"/>
      <c r="J986497" s="24"/>
      <c r="K986497" s="24"/>
      <c r="L986497" s="24"/>
      <c r="M986497" s="24"/>
      <c r="N986497" s="24"/>
      <c r="O986497" s="24"/>
      <c r="P986497" s="24"/>
      <c r="Q986497" s="24"/>
      <c r="R986497" s="24"/>
      <c r="S986497" s="24"/>
      <c r="T986497" s="24"/>
      <c r="U986497" s="24"/>
      <c r="V986497" s="24"/>
      <c r="W986497" s="24"/>
      <c r="X986497" s="24"/>
      <c r="Y986497" s="24"/>
      <c r="Z986497" s="24"/>
      <c r="AA986497" s="24"/>
      <c r="AB986497" s="24"/>
      <c r="AC986497" s="24"/>
      <c r="AD986497" s="24"/>
      <c r="AE986497" s="24"/>
      <c r="AF986497" s="24"/>
      <c r="AG986497" s="24"/>
      <c r="AH986497" s="24"/>
      <c r="AI986497" s="24"/>
      <c r="AJ986497" s="24"/>
      <c r="AK986497" s="24"/>
      <c r="AL986497" s="24"/>
      <c r="AM986497" s="24"/>
      <c r="AN986497" s="24"/>
      <c r="AO986497" s="24"/>
      <c r="AP986497" s="69"/>
      <c r="AQ986497" s="24"/>
      <c r="AR986497" s="24"/>
      <c r="AS986497" s="24"/>
      <c r="AT986497" s="24"/>
    </row>
    <row r="986625" spans="6:46" ht="15" x14ac:dyDescent="0.15">
      <c r="F986625" s="24"/>
      <c r="G986625" s="24"/>
      <c r="H986625" s="24"/>
      <c r="I986625" s="24"/>
      <c r="J986625" s="24"/>
      <c r="K986625" s="24"/>
      <c r="L986625" s="24"/>
      <c r="M986625" s="24"/>
      <c r="N986625" s="24"/>
      <c r="O986625" s="24"/>
      <c r="P986625" s="24"/>
      <c r="Q986625" s="24"/>
      <c r="R986625" s="24"/>
      <c r="S986625" s="24"/>
      <c r="T986625" s="24"/>
      <c r="U986625" s="24"/>
      <c r="V986625" s="24"/>
      <c r="W986625" s="24"/>
      <c r="X986625" s="24"/>
      <c r="Y986625" s="24"/>
      <c r="Z986625" s="24"/>
      <c r="AA986625" s="24"/>
      <c r="AB986625" s="24"/>
      <c r="AC986625" s="24"/>
      <c r="AD986625" s="24"/>
      <c r="AE986625" s="24"/>
      <c r="AF986625" s="24"/>
      <c r="AG986625" s="24"/>
      <c r="AH986625" s="24"/>
      <c r="AI986625" s="24"/>
      <c r="AJ986625" s="24"/>
      <c r="AK986625" s="24"/>
      <c r="AL986625" s="24"/>
      <c r="AM986625" s="24"/>
      <c r="AN986625" s="24"/>
      <c r="AO986625" s="24"/>
      <c r="AP986625" s="69"/>
      <c r="AQ986625" s="24"/>
      <c r="AR986625" s="24"/>
      <c r="AS986625" s="24"/>
      <c r="AT986625" s="24"/>
    </row>
    <row r="986753" spans="6:46" ht="15" x14ac:dyDescent="0.15">
      <c r="F986753" s="24"/>
      <c r="G986753" s="24"/>
      <c r="H986753" s="24"/>
      <c r="I986753" s="24"/>
      <c r="J986753" s="24"/>
      <c r="K986753" s="24"/>
      <c r="L986753" s="24"/>
      <c r="M986753" s="24"/>
      <c r="N986753" s="24"/>
      <c r="O986753" s="24"/>
      <c r="P986753" s="24"/>
      <c r="Q986753" s="24"/>
      <c r="R986753" s="24"/>
      <c r="S986753" s="24"/>
      <c r="T986753" s="24"/>
      <c r="U986753" s="24"/>
      <c r="V986753" s="24"/>
      <c r="W986753" s="24"/>
      <c r="X986753" s="24"/>
      <c r="Y986753" s="24"/>
      <c r="Z986753" s="24"/>
      <c r="AA986753" s="24"/>
      <c r="AB986753" s="24"/>
      <c r="AC986753" s="24"/>
      <c r="AD986753" s="24"/>
      <c r="AE986753" s="24"/>
      <c r="AF986753" s="24"/>
      <c r="AG986753" s="24"/>
      <c r="AH986753" s="24"/>
      <c r="AI986753" s="24"/>
      <c r="AJ986753" s="24"/>
      <c r="AK986753" s="24"/>
      <c r="AL986753" s="24"/>
      <c r="AM986753" s="24"/>
      <c r="AN986753" s="24"/>
      <c r="AO986753" s="24"/>
      <c r="AP986753" s="69"/>
      <c r="AQ986753" s="24"/>
      <c r="AR986753" s="24"/>
      <c r="AS986753" s="24"/>
      <c r="AT986753" s="24"/>
    </row>
    <row r="986881" spans="6:46" ht="15" x14ac:dyDescent="0.15">
      <c r="F986881" s="24"/>
      <c r="G986881" s="24"/>
      <c r="H986881" s="24"/>
      <c r="I986881" s="24"/>
      <c r="J986881" s="24"/>
      <c r="K986881" s="24"/>
      <c r="L986881" s="24"/>
      <c r="M986881" s="24"/>
      <c r="N986881" s="24"/>
      <c r="O986881" s="24"/>
      <c r="P986881" s="24"/>
      <c r="Q986881" s="24"/>
      <c r="R986881" s="24"/>
      <c r="S986881" s="24"/>
      <c r="T986881" s="24"/>
      <c r="U986881" s="24"/>
      <c r="V986881" s="24"/>
      <c r="W986881" s="24"/>
      <c r="X986881" s="24"/>
      <c r="Y986881" s="24"/>
      <c r="Z986881" s="24"/>
      <c r="AA986881" s="24"/>
      <c r="AB986881" s="24"/>
      <c r="AC986881" s="24"/>
      <c r="AD986881" s="24"/>
      <c r="AE986881" s="24"/>
      <c r="AF986881" s="24"/>
      <c r="AG986881" s="24"/>
      <c r="AH986881" s="24"/>
      <c r="AI986881" s="24"/>
      <c r="AJ986881" s="24"/>
      <c r="AK986881" s="24"/>
      <c r="AL986881" s="24"/>
      <c r="AM986881" s="24"/>
      <c r="AN986881" s="24"/>
      <c r="AO986881" s="24"/>
      <c r="AP986881" s="69"/>
      <c r="AQ986881" s="24"/>
      <c r="AR986881" s="24"/>
      <c r="AS986881" s="24"/>
      <c r="AT986881" s="24"/>
    </row>
    <row r="987009" spans="6:46" ht="15" x14ac:dyDescent="0.15">
      <c r="F987009" s="24"/>
      <c r="G987009" s="24"/>
      <c r="H987009" s="24"/>
      <c r="I987009" s="24"/>
      <c r="J987009" s="24"/>
      <c r="K987009" s="24"/>
      <c r="L987009" s="24"/>
      <c r="M987009" s="24"/>
      <c r="N987009" s="24"/>
      <c r="O987009" s="24"/>
      <c r="P987009" s="24"/>
      <c r="Q987009" s="24"/>
      <c r="R987009" s="24"/>
      <c r="S987009" s="24"/>
      <c r="T987009" s="24"/>
      <c r="U987009" s="24"/>
      <c r="V987009" s="24"/>
      <c r="W987009" s="24"/>
      <c r="X987009" s="24"/>
      <c r="Y987009" s="24"/>
      <c r="Z987009" s="24"/>
      <c r="AA987009" s="24"/>
      <c r="AB987009" s="24"/>
      <c r="AC987009" s="24"/>
      <c r="AD987009" s="24"/>
      <c r="AE987009" s="24"/>
      <c r="AF987009" s="24"/>
      <c r="AG987009" s="24"/>
      <c r="AH987009" s="24"/>
      <c r="AI987009" s="24"/>
      <c r="AJ987009" s="24"/>
      <c r="AK987009" s="24"/>
      <c r="AL987009" s="24"/>
      <c r="AM987009" s="24"/>
      <c r="AN987009" s="24"/>
      <c r="AO987009" s="24"/>
      <c r="AP987009" s="69"/>
      <c r="AQ987009" s="24"/>
      <c r="AR987009" s="24"/>
      <c r="AS987009" s="24"/>
      <c r="AT987009" s="24"/>
    </row>
    <row r="987137" spans="6:46" ht="15" x14ac:dyDescent="0.15">
      <c r="F987137" s="24"/>
      <c r="G987137" s="24"/>
      <c r="H987137" s="24"/>
      <c r="I987137" s="24"/>
      <c r="J987137" s="24"/>
      <c r="K987137" s="24"/>
      <c r="L987137" s="24"/>
      <c r="M987137" s="24"/>
      <c r="N987137" s="24"/>
      <c r="O987137" s="24"/>
      <c r="P987137" s="24"/>
      <c r="Q987137" s="24"/>
      <c r="R987137" s="24"/>
      <c r="S987137" s="24"/>
      <c r="T987137" s="24"/>
      <c r="U987137" s="24"/>
      <c r="V987137" s="24"/>
      <c r="W987137" s="24"/>
      <c r="X987137" s="24"/>
      <c r="Y987137" s="24"/>
      <c r="Z987137" s="24"/>
      <c r="AA987137" s="24"/>
      <c r="AB987137" s="24"/>
      <c r="AC987137" s="24"/>
      <c r="AD987137" s="24"/>
      <c r="AE987137" s="24"/>
      <c r="AF987137" s="24"/>
      <c r="AG987137" s="24"/>
      <c r="AH987137" s="24"/>
      <c r="AI987137" s="24"/>
      <c r="AJ987137" s="24"/>
      <c r="AK987137" s="24"/>
      <c r="AL987137" s="24"/>
      <c r="AM987137" s="24"/>
      <c r="AN987137" s="24"/>
      <c r="AO987137" s="24"/>
      <c r="AP987137" s="69"/>
      <c r="AQ987137" s="24"/>
      <c r="AR987137" s="24"/>
      <c r="AS987137" s="24"/>
      <c r="AT987137" s="24"/>
    </row>
    <row r="987265" spans="6:46" ht="15" x14ac:dyDescent="0.15">
      <c r="F987265" s="24"/>
      <c r="G987265" s="24"/>
      <c r="H987265" s="24"/>
      <c r="I987265" s="24"/>
      <c r="J987265" s="24"/>
      <c r="K987265" s="24"/>
      <c r="L987265" s="24"/>
      <c r="M987265" s="24"/>
      <c r="N987265" s="24"/>
      <c r="O987265" s="24"/>
      <c r="P987265" s="24"/>
      <c r="Q987265" s="24"/>
      <c r="R987265" s="24"/>
      <c r="S987265" s="24"/>
      <c r="T987265" s="24"/>
      <c r="U987265" s="24"/>
      <c r="V987265" s="24"/>
      <c r="W987265" s="24"/>
      <c r="X987265" s="24"/>
      <c r="Y987265" s="24"/>
      <c r="Z987265" s="24"/>
      <c r="AA987265" s="24"/>
      <c r="AB987265" s="24"/>
      <c r="AC987265" s="24"/>
      <c r="AD987265" s="24"/>
      <c r="AE987265" s="24"/>
      <c r="AF987265" s="24"/>
      <c r="AG987265" s="24"/>
      <c r="AH987265" s="24"/>
      <c r="AI987265" s="24"/>
      <c r="AJ987265" s="24"/>
      <c r="AK987265" s="24"/>
      <c r="AL987265" s="24"/>
      <c r="AM987265" s="24"/>
      <c r="AN987265" s="24"/>
      <c r="AO987265" s="24"/>
      <c r="AP987265" s="69"/>
      <c r="AQ987265" s="24"/>
      <c r="AR987265" s="24"/>
      <c r="AS987265" s="24"/>
      <c r="AT987265" s="24"/>
    </row>
    <row r="987393" spans="6:46" ht="15" x14ac:dyDescent="0.15">
      <c r="F987393" s="24"/>
      <c r="G987393" s="24"/>
      <c r="H987393" s="24"/>
      <c r="I987393" s="24"/>
      <c r="J987393" s="24"/>
      <c r="K987393" s="24"/>
      <c r="L987393" s="24"/>
      <c r="M987393" s="24"/>
      <c r="N987393" s="24"/>
      <c r="O987393" s="24"/>
      <c r="P987393" s="24"/>
      <c r="Q987393" s="24"/>
      <c r="R987393" s="24"/>
      <c r="S987393" s="24"/>
      <c r="T987393" s="24"/>
      <c r="U987393" s="24"/>
      <c r="V987393" s="24"/>
      <c r="W987393" s="24"/>
      <c r="X987393" s="24"/>
      <c r="Y987393" s="24"/>
      <c r="Z987393" s="24"/>
      <c r="AA987393" s="24"/>
      <c r="AB987393" s="24"/>
      <c r="AC987393" s="24"/>
      <c r="AD987393" s="24"/>
      <c r="AE987393" s="24"/>
      <c r="AF987393" s="24"/>
      <c r="AG987393" s="24"/>
      <c r="AH987393" s="24"/>
      <c r="AI987393" s="24"/>
      <c r="AJ987393" s="24"/>
      <c r="AK987393" s="24"/>
      <c r="AL987393" s="24"/>
      <c r="AM987393" s="24"/>
      <c r="AN987393" s="24"/>
      <c r="AO987393" s="24"/>
      <c r="AP987393" s="69"/>
      <c r="AQ987393" s="24"/>
      <c r="AR987393" s="24"/>
      <c r="AS987393" s="24"/>
      <c r="AT987393" s="24"/>
    </row>
    <row r="987521" spans="6:46" ht="15" x14ac:dyDescent="0.15">
      <c r="F987521" s="24"/>
      <c r="G987521" s="24"/>
      <c r="H987521" s="24"/>
      <c r="I987521" s="24"/>
      <c r="J987521" s="24"/>
      <c r="K987521" s="24"/>
      <c r="L987521" s="24"/>
      <c r="M987521" s="24"/>
      <c r="N987521" s="24"/>
      <c r="O987521" s="24"/>
      <c r="P987521" s="24"/>
      <c r="Q987521" s="24"/>
      <c r="R987521" s="24"/>
      <c r="S987521" s="24"/>
      <c r="T987521" s="24"/>
      <c r="U987521" s="24"/>
      <c r="V987521" s="24"/>
      <c r="W987521" s="24"/>
      <c r="X987521" s="24"/>
      <c r="Y987521" s="24"/>
      <c r="Z987521" s="24"/>
      <c r="AA987521" s="24"/>
      <c r="AB987521" s="24"/>
      <c r="AC987521" s="24"/>
      <c r="AD987521" s="24"/>
      <c r="AE987521" s="24"/>
      <c r="AF987521" s="24"/>
      <c r="AG987521" s="24"/>
      <c r="AH987521" s="24"/>
      <c r="AI987521" s="24"/>
      <c r="AJ987521" s="24"/>
      <c r="AK987521" s="24"/>
      <c r="AL987521" s="24"/>
      <c r="AM987521" s="24"/>
      <c r="AN987521" s="24"/>
      <c r="AO987521" s="24"/>
      <c r="AP987521" s="69"/>
      <c r="AQ987521" s="24"/>
      <c r="AR987521" s="24"/>
      <c r="AS987521" s="24"/>
      <c r="AT987521" s="24"/>
    </row>
    <row r="987649" spans="6:46" ht="15" x14ac:dyDescent="0.15">
      <c r="F987649" s="24"/>
      <c r="G987649" s="24"/>
      <c r="H987649" s="24"/>
      <c r="I987649" s="24"/>
      <c r="J987649" s="24"/>
      <c r="K987649" s="24"/>
      <c r="L987649" s="24"/>
      <c r="M987649" s="24"/>
      <c r="N987649" s="24"/>
      <c r="O987649" s="24"/>
      <c r="P987649" s="24"/>
      <c r="Q987649" s="24"/>
      <c r="R987649" s="24"/>
      <c r="S987649" s="24"/>
      <c r="T987649" s="24"/>
      <c r="U987649" s="24"/>
      <c r="V987649" s="24"/>
      <c r="W987649" s="24"/>
      <c r="X987649" s="24"/>
      <c r="Y987649" s="24"/>
      <c r="Z987649" s="24"/>
      <c r="AA987649" s="24"/>
      <c r="AB987649" s="24"/>
      <c r="AC987649" s="24"/>
      <c r="AD987649" s="24"/>
      <c r="AE987649" s="24"/>
      <c r="AF987649" s="24"/>
      <c r="AG987649" s="24"/>
      <c r="AH987649" s="24"/>
      <c r="AI987649" s="24"/>
      <c r="AJ987649" s="24"/>
      <c r="AK987649" s="24"/>
      <c r="AL987649" s="24"/>
      <c r="AM987649" s="24"/>
      <c r="AN987649" s="24"/>
      <c r="AO987649" s="24"/>
      <c r="AP987649" s="69"/>
      <c r="AQ987649" s="24"/>
      <c r="AR987649" s="24"/>
      <c r="AS987649" s="24"/>
      <c r="AT987649" s="24"/>
    </row>
    <row r="987777" spans="6:46" ht="15" x14ac:dyDescent="0.15">
      <c r="F987777" s="24"/>
      <c r="G987777" s="24"/>
      <c r="H987777" s="24"/>
      <c r="I987777" s="24"/>
      <c r="J987777" s="24"/>
      <c r="K987777" s="24"/>
      <c r="L987777" s="24"/>
      <c r="M987777" s="24"/>
      <c r="N987777" s="24"/>
      <c r="O987777" s="24"/>
      <c r="P987777" s="24"/>
      <c r="Q987777" s="24"/>
      <c r="R987777" s="24"/>
      <c r="S987777" s="24"/>
      <c r="T987777" s="24"/>
      <c r="U987777" s="24"/>
      <c r="V987777" s="24"/>
      <c r="W987777" s="24"/>
      <c r="X987777" s="24"/>
      <c r="Y987777" s="24"/>
      <c r="Z987777" s="24"/>
      <c r="AA987777" s="24"/>
      <c r="AB987777" s="24"/>
      <c r="AC987777" s="24"/>
      <c r="AD987777" s="24"/>
      <c r="AE987777" s="24"/>
      <c r="AF987777" s="24"/>
      <c r="AG987777" s="24"/>
      <c r="AH987777" s="24"/>
      <c r="AI987777" s="24"/>
      <c r="AJ987777" s="24"/>
      <c r="AK987777" s="24"/>
      <c r="AL987777" s="24"/>
      <c r="AM987777" s="24"/>
      <c r="AN987777" s="24"/>
      <c r="AO987777" s="24"/>
      <c r="AP987777" s="69"/>
      <c r="AQ987777" s="24"/>
      <c r="AR987777" s="24"/>
      <c r="AS987777" s="24"/>
      <c r="AT987777" s="24"/>
    </row>
    <row r="987905" spans="6:46" ht="15" x14ac:dyDescent="0.15">
      <c r="F987905" s="24"/>
      <c r="G987905" s="24"/>
      <c r="H987905" s="24"/>
      <c r="I987905" s="24"/>
      <c r="J987905" s="24"/>
      <c r="K987905" s="24"/>
      <c r="L987905" s="24"/>
      <c r="M987905" s="24"/>
      <c r="N987905" s="24"/>
      <c r="O987905" s="24"/>
      <c r="P987905" s="24"/>
      <c r="Q987905" s="24"/>
      <c r="R987905" s="24"/>
      <c r="S987905" s="24"/>
      <c r="T987905" s="24"/>
      <c r="U987905" s="24"/>
      <c r="V987905" s="24"/>
      <c r="W987905" s="24"/>
      <c r="X987905" s="24"/>
      <c r="Y987905" s="24"/>
      <c r="Z987905" s="24"/>
      <c r="AA987905" s="24"/>
      <c r="AB987905" s="24"/>
      <c r="AC987905" s="24"/>
      <c r="AD987905" s="24"/>
      <c r="AE987905" s="24"/>
      <c r="AF987905" s="24"/>
      <c r="AG987905" s="24"/>
      <c r="AH987905" s="24"/>
      <c r="AI987905" s="24"/>
      <c r="AJ987905" s="24"/>
      <c r="AK987905" s="24"/>
      <c r="AL987905" s="24"/>
      <c r="AM987905" s="24"/>
      <c r="AN987905" s="24"/>
      <c r="AO987905" s="24"/>
      <c r="AP987905" s="69"/>
      <c r="AQ987905" s="24"/>
      <c r="AR987905" s="24"/>
      <c r="AS987905" s="24"/>
      <c r="AT987905" s="24"/>
    </row>
    <row r="988033" spans="6:46" ht="15" x14ac:dyDescent="0.15">
      <c r="F988033" s="24"/>
      <c r="G988033" s="24"/>
      <c r="H988033" s="24"/>
      <c r="I988033" s="24"/>
      <c r="J988033" s="24"/>
      <c r="K988033" s="24"/>
      <c r="L988033" s="24"/>
      <c r="M988033" s="24"/>
      <c r="N988033" s="24"/>
      <c r="O988033" s="24"/>
      <c r="P988033" s="24"/>
      <c r="Q988033" s="24"/>
      <c r="R988033" s="24"/>
      <c r="S988033" s="24"/>
      <c r="T988033" s="24"/>
      <c r="U988033" s="24"/>
      <c r="V988033" s="24"/>
      <c r="W988033" s="24"/>
      <c r="X988033" s="24"/>
      <c r="Y988033" s="24"/>
      <c r="Z988033" s="24"/>
      <c r="AA988033" s="24"/>
      <c r="AB988033" s="24"/>
      <c r="AC988033" s="24"/>
      <c r="AD988033" s="24"/>
      <c r="AE988033" s="24"/>
      <c r="AF988033" s="24"/>
      <c r="AG988033" s="24"/>
      <c r="AH988033" s="24"/>
      <c r="AI988033" s="24"/>
      <c r="AJ988033" s="24"/>
      <c r="AK988033" s="24"/>
      <c r="AL988033" s="24"/>
      <c r="AM988033" s="24"/>
      <c r="AN988033" s="24"/>
      <c r="AO988033" s="24"/>
      <c r="AP988033" s="69"/>
      <c r="AQ988033" s="24"/>
      <c r="AR988033" s="24"/>
      <c r="AS988033" s="24"/>
      <c r="AT988033" s="24"/>
    </row>
    <row r="988161" spans="6:46" ht="15" x14ac:dyDescent="0.15">
      <c r="F988161" s="24"/>
      <c r="G988161" s="24"/>
      <c r="H988161" s="24"/>
      <c r="I988161" s="24"/>
      <c r="J988161" s="24"/>
      <c r="K988161" s="24"/>
      <c r="L988161" s="24"/>
      <c r="M988161" s="24"/>
      <c r="N988161" s="24"/>
      <c r="O988161" s="24"/>
      <c r="P988161" s="24"/>
      <c r="Q988161" s="24"/>
      <c r="R988161" s="24"/>
      <c r="S988161" s="24"/>
      <c r="T988161" s="24"/>
      <c r="U988161" s="24"/>
      <c r="V988161" s="24"/>
      <c r="W988161" s="24"/>
      <c r="X988161" s="24"/>
      <c r="Y988161" s="24"/>
      <c r="Z988161" s="24"/>
      <c r="AA988161" s="24"/>
      <c r="AB988161" s="24"/>
      <c r="AC988161" s="24"/>
      <c r="AD988161" s="24"/>
      <c r="AE988161" s="24"/>
      <c r="AF988161" s="24"/>
      <c r="AG988161" s="24"/>
      <c r="AH988161" s="24"/>
      <c r="AI988161" s="24"/>
      <c r="AJ988161" s="24"/>
      <c r="AK988161" s="24"/>
      <c r="AL988161" s="24"/>
      <c r="AM988161" s="24"/>
      <c r="AN988161" s="24"/>
      <c r="AO988161" s="24"/>
      <c r="AP988161" s="69"/>
      <c r="AQ988161" s="24"/>
      <c r="AR988161" s="24"/>
      <c r="AS988161" s="24"/>
      <c r="AT988161" s="24"/>
    </row>
    <row r="988289" spans="6:46" ht="15" x14ac:dyDescent="0.15">
      <c r="F988289" s="24"/>
      <c r="G988289" s="24"/>
      <c r="H988289" s="24"/>
      <c r="I988289" s="24"/>
      <c r="J988289" s="24"/>
      <c r="K988289" s="24"/>
      <c r="L988289" s="24"/>
      <c r="M988289" s="24"/>
      <c r="N988289" s="24"/>
      <c r="O988289" s="24"/>
      <c r="P988289" s="24"/>
      <c r="Q988289" s="24"/>
      <c r="R988289" s="24"/>
      <c r="S988289" s="24"/>
      <c r="T988289" s="24"/>
      <c r="U988289" s="24"/>
      <c r="V988289" s="24"/>
      <c r="W988289" s="24"/>
      <c r="X988289" s="24"/>
      <c r="Y988289" s="24"/>
      <c r="Z988289" s="24"/>
      <c r="AA988289" s="24"/>
      <c r="AB988289" s="24"/>
      <c r="AC988289" s="24"/>
      <c r="AD988289" s="24"/>
      <c r="AE988289" s="24"/>
      <c r="AF988289" s="24"/>
      <c r="AG988289" s="24"/>
      <c r="AH988289" s="24"/>
      <c r="AI988289" s="24"/>
      <c r="AJ988289" s="24"/>
      <c r="AK988289" s="24"/>
      <c r="AL988289" s="24"/>
      <c r="AM988289" s="24"/>
      <c r="AN988289" s="24"/>
      <c r="AO988289" s="24"/>
      <c r="AP988289" s="69"/>
      <c r="AQ988289" s="24"/>
      <c r="AR988289" s="24"/>
      <c r="AS988289" s="24"/>
      <c r="AT988289" s="24"/>
    </row>
    <row r="988417" spans="6:46" ht="15" x14ac:dyDescent="0.15">
      <c r="F988417" s="24"/>
      <c r="G988417" s="24"/>
      <c r="H988417" s="24"/>
      <c r="I988417" s="24"/>
      <c r="J988417" s="24"/>
      <c r="K988417" s="24"/>
      <c r="L988417" s="24"/>
      <c r="M988417" s="24"/>
      <c r="N988417" s="24"/>
      <c r="O988417" s="24"/>
      <c r="P988417" s="24"/>
      <c r="Q988417" s="24"/>
      <c r="R988417" s="24"/>
      <c r="S988417" s="24"/>
      <c r="T988417" s="24"/>
      <c r="U988417" s="24"/>
      <c r="V988417" s="24"/>
      <c r="W988417" s="24"/>
      <c r="X988417" s="24"/>
      <c r="Y988417" s="24"/>
      <c r="Z988417" s="24"/>
      <c r="AA988417" s="24"/>
      <c r="AB988417" s="24"/>
      <c r="AC988417" s="24"/>
      <c r="AD988417" s="24"/>
      <c r="AE988417" s="24"/>
      <c r="AF988417" s="24"/>
      <c r="AG988417" s="24"/>
      <c r="AH988417" s="24"/>
      <c r="AI988417" s="24"/>
      <c r="AJ988417" s="24"/>
      <c r="AK988417" s="24"/>
      <c r="AL988417" s="24"/>
      <c r="AM988417" s="24"/>
      <c r="AN988417" s="24"/>
      <c r="AO988417" s="24"/>
      <c r="AP988417" s="69"/>
      <c r="AQ988417" s="24"/>
      <c r="AR988417" s="24"/>
      <c r="AS988417" s="24"/>
      <c r="AT988417" s="24"/>
    </row>
    <row r="988545" spans="6:46" ht="15" x14ac:dyDescent="0.15">
      <c r="F988545" s="24"/>
      <c r="G988545" s="24"/>
      <c r="H988545" s="24"/>
      <c r="I988545" s="24"/>
      <c r="J988545" s="24"/>
      <c r="K988545" s="24"/>
      <c r="L988545" s="24"/>
      <c r="M988545" s="24"/>
      <c r="N988545" s="24"/>
      <c r="O988545" s="24"/>
      <c r="P988545" s="24"/>
      <c r="Q988545" s="24"/>
      <c r="R988545" s="24"/>
      <c r="S988545" s="24"/>
      <c r="T988545" s="24"/>
      <c r="U988545" s="24"/>
      <c r="V988545" s="24"/>
      <c r="W988545" s="24"/>
      <c r="X988545" s="24"/>
      <c r="Y988545" s="24"/>
      <c r="Z988545" s="24"/>
      <c r="AA988545" s="24"/>
      <c r="AB988545" s="24"/>
      <c r="AC988545" s="24"/>
      <c r="AD988545" s="24"/>
      <c r="AE988545" s="24"/>
      <c r="AF988545" s="24"/>
      <c r="AG988545" s="24"/>
      <c r="AH988545" s="24"/>
      <c r="AI988545" s="24"/>
      <c r="AJ988545" s="24"/>
      <c r="AK988545" s="24"/>
      <c r="AL988545" s="24"/>
      <c r="AM988545" s="24"/>
      <c r="AN988545" s="24"/>
      <c r="AO988545" s="24"/>
      <c r="AP988545" s="69"/>
      <c r="AQ988545" s="24"/>
      <c r="AR988545" s="24"/>
      <c r="AS988545" s="24"/>
      <c r="AT988545" s="24"/>
    </row>
    <row r="988673" spans="6:46" ht="15" x14ac:dyDescent="0.15">
      <c r="F988673" s="24"/>
      <c r="G988673" s="24"/>
      <c r="H988673" s="24"/>
      <c r="I988673" s="24"/>
      <c r="J988673" s="24"/>
      <c r="K988673" s="24"/>
      <c r="L988673" s="24"/>
      <c r="M988673" s="24"/>
      <c r="N988673" s="24"/>
      <c r="O988673" s="24"/>
      <c r="P988673" s="24"/>
      <c r="Q988673" s="24"/>
      <c r="R988673" s="24"/>
      <c r="S988673" s="24"/>
      <c r="T988673" s="24"/>
      <c r="U988673" s="24"/>
      <c r="V988673" s="24"/>
      <c r="W988673" s="24"/>
      <c r="X988673" s="24"/>
      <c r="Y988673" s="24"/>
      <c r="Z988673" s="24"/>
      <c r="AA988673" s="24"/>
      <c r="AB988673" s="24"/>
      <c r="AC988673" s="24"/>
      <c r="AD988673" s="24"/>
      <c r="AE988673" s="24"/>
      <c r="AF988673" s="24"/>
      <c r="AG988673" s="24"/>
      <c r="AH988673" s="24"/>
      <c r="AI988673" s="24"/>
      <c r="AJ988673" s="24"/>
      <c r="AK988673" s="24"/>
      <c r="AL988673" s="24"/>
      <c r="AM988673" s="24"/>
      <c r="AN988673" s="24"/>
      <c r="AO988673" s="24"/>
      <c r="AP988673" s="69"/>
      <c r="AQ988673" s="24"/>
      <c r="AR988673" s="24"/>
      <c r="AS988673" s="24"/>
      <c r="AT988673" s="24"/>
    </row>
    <row r="988801" spans="6:46" ht="15" x14ac:dyDescent="0.15">
      <c r="F988801" s="24"/>
      <c r="G988801" s="24"/>
      <c r="H988801" s="24"/>
      <c r="I988801" s="24"/>
      <c r="J988801" s="24"/>
      <c r="K988801" s="24"/>
      <c r="L988801" s="24"/>
      <c r="M988801" s="24"/>
      <c r="N988801" s="24"/>
      <c r="O988801" s="24"/>
      <c r="P988801" s="24"/>
      <c r="Q988801" s="24"/>
      <c r="R988801" s="24"/>
      <c r="S988801" s="24"/>
      <c r="T988801" s="24"/>
      <c r="U988801" s="24"/>
      <c r="V988801" s="24"/>
      <c r="W988801" s="24"/>
      <c r="X988801" s="24"/>
      <c r="Y988801" s="24"/>
      <c r="Z988801" s="24"/>
      <c r="AA988801" s="24"/>
      <c r="AB988801" s="24"/>
      <c r="AC988801" s="24"/>
      <c r="AD988801" s="24"/>
      <c r="AE988801" s="24"/>
      <c r="AF988801" s="24"/>
      <c r="AG988801" s="24"/>
      <c r="AH988801" s="24"/>
      <c r="AI988801" s="24"/>
      <c r="AJ988801" s="24"/>
      <c r="AK988801" s="24"/>
      <c r="AL988801" s="24"/>
      <c r="AM988801" s="24"/>
      <c r="AN988801" s="24"/>
      <c r="AO988801" s="24"/>
      <c r="AP988801" s="69"/>
      <c r="AQ988801" s="24"/>
      <c r="AR988801" s="24"/>
      <c r="AS988801" s="24"/>
      <c r="AT988801" s="24"/>
    </row>
    <row r="988929" spans="6:46" ht="15" x14ac:dyDescent="0.15">
      <c r="F988929" s="24"/>
      <c r="G988929" s="24"/>
      <c r="H988929" s="24"/>
      <c r="I988929" s="24"/>
      <c r="J988929" s="24"/>
      <c r="K988929" s="24"/>
      <c r="L988929" s="24"/>
      <c r="M988929" s="24"/>
      <c r="N988929" s="24"/>
      <c r="O988929" s="24"/>
      <c r="P988929" s="24"/>
      <c r="Q988929" s="24"/>
      <c r="R988929" s="24"/>
      <c r="S988929" s="24"/>
      <c r="T988929" s="24"/>
      <c r="U988929" s="24"/>
      <c r="V988929" s="24"/>
      <c r="W988929" s="24"/>
      <c r="X988929" s="24"/>
      <c r="Y988929" s="24"/>
      <c r="Z988929" s="24"/>
      <c r="AA988929" s="24"/>
      <c r="AB988929" s="24"/>
      <c r="AC988929" s="24"/>
      <c r="AD988929" s="24"/>
      <c r="AE988929" s="24"/>
      <c r="AF988929" s="24"/>
      <c r="AG988929" s="24"/>
      <c r="AH988929" s="24"/>
      <c r="AI988929" s="24"/>
      <c r="AJ988929" s="24"/>
      <c r="AK988929" s="24"/>
      <c r="AL988929" s="24"/>
      <c r="AM988929" s="24"/>
      <c r="AN988929" s="24"/>
      <c r="AO988929" s="24"/>
      <c r="AP988929" s="69"/>
      <c r="AQ988929" s="24"/>
      <c r="AR988929" s="24"/>
      <c r="AS988929" s="24"/>
      <c r="AT988929" s="24"/>
    </row>
    <row r="989057" spans="6:46" ht="15" x14ac:dyDescent="0.15">
      <c r="F989057" s="24"/>
      <c r="G989057" s="24"/>
      <c r="H989057" s="24"/>
      <c r="I989057" s="24"/>
      <c r="J989057" s="24"/>
      <c r="K989057" s="24"/>
      <c r="L989057" s="24"/>
      <c r="M989057" s="24"/>
      <c r="N989057" s="24"/>
      <c r="O989057" s="24"/>
      <c r="P989057" s="24"/>
      <c r="Q989057" s="24"/>
      <c r="R989057" s="24"/>
      <c r="S989057" s="24"/>
      <c r="T989057" s="24"/>
      <c r="U989057" s="24"/>
      <c r="V989057" s="24"/>
      <c r="W989057" s="24"/>
      <c r="X989057" s="24"/>
      <c r="Y989057" s="24"/>
      <c r="Z989057" s="24"/>
      <c r="AA989057" s="24"/>
      <c r="AB989057" s="24"/>
      <c r="AC989057" s="24"/>
      <c r="AD989057" s="24"/>
      <c r="AE989057" s="24"/>
      <c r="AF989057" s="24"/>
      <c r="AG989057" s="24"/>
      <c r="AH989057" s="24"/>
      <c r="AI989057" s="24"/>
      <c r="AJ989057" s="24"/>
      <c r="AK989057" s="24"/>
      <c r="AL989057" s="24"/>
      <c r="AM989057" s="24"/>
      <c r="AN989057" s="24"/>
      <c r="AO989057" s="24"/>
      <c r="AP989057" s="69"/>
      <c r="AQ989057" s="24"/>
      <c r="AR989057" s="24"/>
      <c r="AS989057" s="24"/>
      <c r="AT989057" s="24"/>
    </row>
    <row r="989185" spans="6:46" ht="15" x14ac:dyDescent="0.15">
      <c r="F989185" s="24"/>
      <c r="G989185" s="24"/>
      <c r="H989185" s="24"/>
      <c r="I989185" s="24"/>
      <c r="J989185" s="24"/>
      <c r="K989185" s="24"/>
      <c r="L989185" s="24"/>
      <c r="M989185" s="24"/>
      <c r="N989185" s="24"/>
      <c r="O989185" s="24"/>
      <c r="P989185" s="24"/>
      <c r="Q989185" s="24"/>
      <c r="R989185" s="24"/>
      <c r="S989185" s="24"/>
      <c r="T989185" s="24"/>
      <c r="U989185" s="24"/>
      <c r="V989185" s="24"/>
      <c r="W989185" s="24"/>
      <c r="X989185" s="24"/>
      <c r="Y989185" s="24"/>
      <c r="Z989185" s="24"/>
      <c r="AA989185" s="24"/>
      <c r="AB989185" s="24"/>
      <c r="AC989185" s="24"/>
      <c r="AD989185" s="24"/>
      <c r="AE989185" s="24"/>
      <c r="AF989185" s="24"/>
      <c r="AG989185" s="24"/>
      <c r="AH989185" s="24"/>
      <c r="AI989185" s="24"/>
      <c r="AJ989185" s="24"/>
      <c r="AK989185" s="24"/>
      <c r="AL989185" s="24"/>
      <c r="AM989185" s="24"/>
      <c r="AN989185" s="24"/>
      <c r="AO989185" s="24"/>
      <c r="AP989185" s="69"/>
      <c r="AQ989185" s="24"/>
      <c r="AR989185" s="24"/>
      <c r="AS989185" s="24"/>
      <c r="AT989185" s="24"/>
    </row>
    <row r="989313" spans="6:46" ht="15" x14ac:dyDescent="0.15">
      <c r="F989313" s="24"/>
      <c r="G989313" s="24"/>
      <c r="H989313" s="24"/>
      <c r="I989313" s="24"/>
      <c r="J989313" s="24"/>
      <c r="K989313" s="24"/>
      <c r="L989313" s="24"/>
      <c r="M989313" s="24"/>
      <c r="N989313" s="24"/>
      <c r="O989313" s="24"/>
      <c r="P989313" s="24"/>
      <c r="Q989313" s="24"/>
      <c r="R989313" s="24"/>
      <c r="S989313" s="24"/>
      <c r="T989313" s="24"/>
      <c r="U989313" s="24"/>
      <c r="V989313" s="24"/>
      <c r="W989313" s="24"/>
      <c r="X989313" s="24"/>
      <c r="Y989313" s="24"/>
      <c r="Z989313" s="24"/>
      <c r="AA989313" s="24"/>
      <c r="AB989313" s="24"/>
      <c r="AC989313" s="24"/>
      <c r="AD989313" s="24"/>
      <c r="AE989313" s="24"/>
      <c r="AF989313" s="24"/>
      <c r="AG989313" s="24"/>
      <c r="AH989313" s="24"/>
      <c r="AI989313" s="24"/>
      <c r="AJ989313" s="24"/>
      <c r="AK989313" s="24"/>
      <c r="AL989313" s="24"/>
      <c r="AM989313" s="24"/>
      <c r="AN989313" s="24"/>
      <c r="AO989313" s="24"/>
      <c r="AP989313" s="69"/>
      <c r="AQ989313" s="24"/>
      <c r="AR989313" s="24"/>
      <c r="AS989313" s="24"/>
      <c r="AT989313" s="24"/>
    </row>
    <row r="989441" spans="6:46" ht="15" x14ac:dyDescent="0.15">
      <c r="F989441" s="24"/>
      <c r="G989441" s="24"/>
      <c r="H989441" s="24"/>
      <c r="I989441" s="24"/>
      <c r="J989441" s="24"/>
      <c r="K989441" s="24"/>
      <c r="L989441" s="24"/>
      <c r="M989441" s="24"/>
      <c r="N989441" s="24"/>
      <c r="O989441" s="24"/>
      <c r="P989441" s="24"/>
      <c r="Q989441" s="24"/>
      <c r="R989441" s="24"/>
      <c r="S989441" s="24"/>
      <c r="T989441" s="24"/>
      <c r="U989441" s="24"/>
      <c r="V989441" s="24"/>
      <c r="W989441" s="24"/>
      <c r="X989441" s="24"/>
      <c r="Y989441" s="24"/>
      <c r="Z989441" s="24"/>
      <c r="AA989441" s="24"/>
      <c r="AB989441" s="24"/>
      <c r="AC989441" s="24"/>
      <c r="AD989441" s="24"/>
      <c r="AE989441" s="24"/>
      <c r="AF989441" s="24"/>
      <c r="AG989441" s="24"/>
      <c r="AH989441" s="24"/>
      <c r="AI989441" s="24"/>
      <c r="AJ989441" s="24"/>
      <c r="AK989441" s="24"/>
      <c r="AL989441" s="24"/>
      <c r="AM989441" s="24"/>
      <c r="AN989441" s="24"/>
      <c r="AO989441" s="24"/>
      <c r="AP989441" s="69"/>
      <c r="AQ989441" s="24"/>
      <c r="AR989441" s="24"/>
      <c r="AS989441" s="24"/>
      <c r="AT989441" s="24"/>
    </row>
    <row r="989569" spans="6:46" ht="15" x14ac:dyDescent="0.15">
      <c r="F989569" s="24"/>
      <c r="G989569" s="24"/>
      <c r="H989569" s="24"/>
      <c r="I989569" s="24"/>
      <c r="J989569" s="24"/>
      <c r="K989569" s="24"/>
      <c r="L989569" s="24"/>
      <c r="M989569" s="24"/>
      <c r="N989569" s="24"/>
      <c r="O989569" s="24"/>
      <c r="P989569" s="24"/>
      <c r="Q989569" s="24"/>
      <c r="R989569" s="24"/>
      <c r="S989569" s="24"/>
      <c r="T989569" s="24"/>
      <c r="U989569" s="24"/>
      <c r="V989569" s="24"/>
      <c r="W989569" s="24"/>
      <c r="X989569" s="24"/>
      <c r="Y989569" s="24"/>
      <c r="Z989569" s="24"/>
      <c r="AA989569" s="24"/>
      <c r="AB989569" s="24"/>
      <c r="AC989569" s="24"/>
      <c r="AD989569" s="24"/>
      <c r="AE989569" s="24"/>
      <c r="AF989569" s="24"/>
      <c r="AG989569" s="24"/>
      <c r="AH989569" s="24"/>
      <c r="AI989569" s="24"/>
      <c r="AJ989569" s="24"/>
      <c r="AK989569" s="24"/>
      <c r="AL989569" s="24"/>
      <c r="AM989569" s="24"/>
      <c r="AN989569" s="24"/>
      <c r="AO989569" s="24"/>
      <c r="AP989569" s="69"/>
      <c r="AQ989569" s="24"/>
      <c r="AR989569" s="24"/>
      <c r="AS989569" s="24"/>
      <c r="AT989569" s="24"/>
    </row>
    <row r="989697" spans="6:46" ht="15" x14ac:dyDescent="0.15">
      <c r="F989697" s="24"/>
      <c r="G989697" s="24"/>
      <c r="H989697" s="24"/>
      <c r="I989697" s="24"/>
      <c r="J989697" s="24"/>
      <c r="K989697" s="24"/>
      <c r="L989697" s="24"/>
      <c r="M989697" s="24"/>
      <c r="N989697" s="24"/>
      <c r="O989697" s="24"/>
      <c r="P989697" s="24"/>
      <c r="Q989697" s="24"/>
      <c r="R989697" s="24"/>
      <c r="S989697" s="24"/>
      <c r="T989697" s="24"/>
      <c r="U989697" s="24"/>
      <c r="V989697" s="24"/>
      <c r="W989697" s="24"/>
      <c r="X989697" s="24"/>
      <c r="Y989697" s="24"/>
      <c r="Z989697" s="24"/>
      <c r="AA989697" s="24"/>
      <c r="AB989697" s="24"/>
      <c r="AC989697" s="24"/>
      <c r="AD989697" s="24"/>
      <c r="AE989697" s="24"/>
      <c r="AF989697" s="24"/>
      <c r="AG989697" s="24"/>
      <c r="AH989697" s="24"/>
      <c r="AI989697" s="24"/>
      <c r="AJ989697" s="24"/>
      <c r="AK989697" s="24"/>
      <c r="AL989697" s="24"/>
      <c r="AM989697" s="24"/>
      <c r="AN989697" s="24"/>
      <c r="AO989697" s="24"/>
      <c r="AP989697" s="69"/>
      <c r="AQ989697" s="24"/>
      <c r="AR989697" s="24"/>
      <c r="AS989697" s="24"/>
      <c r="AT989697" s="24"/>
    </row>
    <row r="989825" spans="6:46" ht="15" x14ac:dyDescent="0.15">
      <c r="F989825" s="24"/>
      <c r="G989825" s="24"/>
      <c r="H989825" s="24"/>
      <c r="I989825" s="24"/>
      <c r="J989825" s="24"/>
      <c r="K989825" s="24"/>
      <c r="L989825" s="24"/>
      <c r="M989825" s="24"/>
      <c r="N989825" s="24"/>
      <c r="O989825" s="24"/>
      <c r="P989825" s="24"/>
      <c r="Q989825" s="24"/>
      <c r="R989825" s="24"/>
      <c r="S989825" s="24"/>
      <c r="T989825" s="24"/>
      <c r="U989825" s="24"/>
      <c r="V989825" s="24"/>
      <c r="W989825" s="24"/>
      <c r="X989825" s="24"/>
      <c r="Y989825" s="24"/>
      <c r="Z989825" s="24"/>
      <c r="AA989825" s="24"/>
      <c r="AB989825" s="24"/>
      <c r="AC989825" s="24"/>
      <c r="AD989825" s="24"/>
      <c r="AE989825" s="24"/>
      <c r="AF989825" s="24"/>
      <c r="AG989825" s="24"/>
      <c r="AH989825" s="24"/>
      <c r="AI989825" s="24"/>
      <c r="AJ989825" s="24"/>
      <c r="AK989825" s="24"/>
      <c r="AL989825" s="24"/>
      <c r="AM989825" s="24"/>
      <c r="AN989825" s="24"/>
      <c r="AO989825" s="24"/>
      <c r="AP989825" s="69"/>
      <c r="AQ989825" s="24"/>
      <c r="AR989825" s="24"/>
      <c r="AS989825" s="24"/>
      <c r="AT989825" s="24"/>
    </row>
    <row r="989953" spans="6:46" ht="15" x14ac:dyDescent="0.15">
      <c r="F989953" s="24"/>
      <c r="G989953" s="24"/>
      <c r="H989953" s="24"/>
      <c r="I989953" s="24"/>
      <c r="J989953" s="24"/>
      <c r="K989953" s="24"/>
      <c r="L989953" s="24"/>
      <c r="M989953" s="24"/>
      <c r="N989953" s="24"/>
      <c r="O989953" s="24"/>
      <c r="P989953" s="24"/>
      <c r="Q989953" s="24"/>
      <c r="R989953" s="24"/>
      <c r="S989953" s="24"/>
      <c r="T989953" s="24"/>
      <c r="U989953" s="24"/>
      <c r="V989953" s="24"/>
      <c r="W989953" s="24"/>
      <c r="X989953" s="24"/>
      <c r="Y989953" s="24"/>
      <c r="Z989953" s="24"/>
      <c r="AA989953" s="24"/>
      <c r="AB989953" s="24"/>
      <c r="AC989953" s="24"/>
      <c r="AD989953" s="24"/>
      <c r="AE989953" s="24"/>
      <c r="AF989953" s="24"/>
      <c r="AG989953" s="24"/>
      <c r="AH989953" s="24"/>
      <c r="AI989953" s="24"/>
      <c r="AJ989953" s="24"/>
      <c r="AK989953" s="24"/>
      <c r="AL989953" s="24"/>
      <c r="AM989953" s="24"/>
      <c r="AN989953" s="24"/>
      <c r="AO989953" s="24"/>
      <c r="AP989953" s="69"/>
      <c r="AQ989953" s="24"/>
      <c r="AR989953" s="24"/>
      <c r="AS989953" s="24"/>
      <c r="AT989953" s="24"/>
    </row>
    <row r="990081" spans="6:46" ht="15" x14ac:dyDescent="0.15">
      <c r="F990081" s="24"/>
      <c r="G990081" s="24"/>
      <c r="H990081" s="24"/>
      <c r="I990081" s="24"/>
      <c r="J990081" s="24"/>
      <c r="K990081" s="24"/>
      <c r="L990081" s="24"/>
      <c r="M990081" s="24"/>
      <c r="N990081" s="24"/>
      <c r="O990081" s="24"/>
      <c r="P990081" s="24"/>
      <c r="Q990081" s="24"/>
      <c r="R990081" s="24"/>
      <c r="S990081" s="24"/>
      <c r="T990081" s="24"/>
      <c r="U990081" s="24"/>
      <c r="V990081" s="24"/>
      <c r="W990081" s="24"/>
      <c r="X990081" s="24"/>
      <c r="Y990081" s="24"/>
      <c r="Z990081" s="24"/>
      <c r="AA990081" s="24"/>
      <c r="AB990081" s="24"/>
      <c r="AC990081" s="24"/>
      <c r="AD990081" s="24"/>
      <c r="AE990081" s="24"/>
      <c r="AF990081" s="24"/>
      <c r="AG990081" s="24"/>
      <c r="AH990081" s="24"/>
      <c r="AI990081" s="24"/>
      <c r="AJ990081" s="24"/>
      <c r="AK990081" s="24"/>
      <c r="AL990081" s="24"/>
      <c r="AM990081" s="24"/>
      <c r="AN990081" s="24"/>
      <c r="AO990081" s="24"/>
      <c r="AP990081" s="69"/>
      <c r="AQ990081" s="24"/>
      <c r="AR990081" s="24"/>
      <c r="AS990081" s="24"/>
      <c r="AT990081" s="24"/>
    </row>
    <row r="990209" spans="6:46" ht="15" x14ac:dyDescent="0.15">
      <c r="F990209" s="24"/>
      <c r="G990209" s="24"/>
      <c r="H990209" s="24"/>
      <c r="I990209" s="24"/>
      <c r="J990209" s="24"/>
      <c r="K990209" s="24"/>
      <c r="L990209" s="24"/>
      <c r="M990209" s="24"/>
      <c r="N990209" s="24"/>
      <c r="O990209" s="24"/>
      <c r="P990209" s="24"/>
      <c r="Q990209" s="24"/>
      <c r="R990209" s="24"/>
      <c r="S990209" s="24"/>
      <c r="T990209" s="24"/>
      <c r="U990209" s="24"/>
      <c r="V990209" s="24"/>
      <c r="W990209" s="24"/>
      <c r="X990209" s="24"/>
      <c r="Y990209" s="24"/>
      <c r="Z990209" s="24"/>
      <c r="AA990209" s="24"/>
      <c r="AB990209" s="24"/>
      <c r="AC990209" s="24"/>
      <c r="AD990209" s="24"/>
      <c r="AE990209" s="24"/>
      <c r="AF990209" s="24"/>
      <c r="AG990209" s="24"/>
      <c r="AH990209" s="24"/>
      <c r="AI990209" s="24"/>
      <c r="AJ990209" s="24"/>
      <c r="AK990209" s="24"/>
      <c r="AL990209" s="24"/>
      <c r="AM990209" s="24"/>
      <c r="AN990209" s="24"/>
      <c r="AO990209" s="24"/>
      <c r="AP990209" s="69"/>
      <c r="AQ990209" s="24"/>
      <c r="AR990209" s="24"/>
      <c r="AS990209" s="24"/>
      <c r="AT990209" s="24"/>
    </row>
    <row r="990337" spans="6:46" ht="15" x14ac:dyDescent="0.15">
      <c r="F990337" s="24"/>
      <c r="G990337" s="24"/>
      <c r="H990337" s="24"/>
      <c r="I990337" s="24"/>
      <c r="J990337" s="24"/>
      <c r="K990337" s="24"/>
      <c r="L990337" s="24"/>
      <c r="M990337" s="24"/>
      <c r="N990337" s="24"/>
      <c r="O990337" s="24"/>
      <c r="P990337" s="24"/>
      <c r="Q990337" s="24"/>
      <c r="R990337" s="24"/>
      <c r="S990337" s="24"/>
      <c r="T990337" s="24"/>
      <c r="U990337" s="24"/>
      <c r="V990337" s="24"/>
      <c r="W990337" s="24"/>
      <c r="X990337" s="24"/>
      <c r="Y990337" s="24"/>
      <c r="Z990337" s="24"/>
      <c r="AA990337" s="24"/>
      <c r="AB990337" s="24"/>
      <c r="AC990337" s="24"/>
      <c r="AD990337" s="24"/>
      <c r="AE990337" s="24"/>
      <c r="AF990337" s="24"/>
      <c r="AG990337" s="24"/>
      <c r="AH990337" s="24"/>
      <c r="AI990337" s="24"/>
      <c r="AJ990337" s="24"/>
      <c r="AK990337" s="24"/>
      <c r="AL990337" s="24"/>
      <c r="AM990337" s="24"/>
      <c r="AN990337" s="24"/>
      <c r="AO990337" s="24"/>
      <c r="AP990337" s="69"/>
      <c r="AQ990337" s="24"/>
      <c r="AR990337" s="24"/>
      <c r="AS990337" s="24"/>
      <c r="AT990337" s="24"/>
    </row>
    <row r="990465" spans="6:46" ht="15" x14ac:dyDescent="0.15">
      <c r="F990465" s="24"/>
      <c r="G990465" s="24"/>
      <c r="H990465" s="24"/>
      <c r="I990465" s="24"/>
      <c r="J990465" s="24"/>
      <c r="K990465" s="24"/>
      <c r="L990465" s="24"/>
      <c r="M990465" s="24"/>
      <c r="N990465" s="24"/>
      <c r="O990465" s="24"/>
      <c r="P990465" s="24"/>
      <c r="Q990465" s="24"/>
      <c r="R990465" s="24"/>
      <c r="S990465" s="24"/>
      <c r="T990465" s="24"/>
      <c r="U990465" s="24"/>
      <c r="V990465" s="24"/>
      <c r="W990465" s="24"/>
      <c r="X990465" s="24"/>
      <c r="Y990465" s="24"/>
      <c r="Z990465" s="24"/>
      <c r="AA990465" s="24"/>
      <c r="AB990465" s="24"/>
      <c r="AC990465" s="24"/>
      <c r="AD990465" s="24"/>
      <c r="AE990465" s="24"/>
      <c r="AF990465" s="24"/>
      <c r="AG990465" s="24"/>
      <c r="AH990465" s="24"/>
      <c r="AI990465" s="24"/>
      <c r="AJ990465" s="24"/>
      <c r="AK990465" s="24"/>
      <c r="AL990465" s="24"/>
      <c r="AM990465" s="24"/>
      <c r="AN990465" s="24"/>
      <c r="AO990465" s="24"/>
      <c r="AP990465" s="69"/>
      <c r="AQ990465" s="24"/>
      <c r="AR990465" s="24"/>
      <c r="AS990465" s="24"/>
      <c r="AT990465" s="24"/>
    </row>
    <row r="990593" spans="6:46" ht="15" x14ac:dyDescent="0.15">
      <c r="F990593" s="24"/>
      <c r="G990593" s="24"/>
      <c r="H990593" s="24"/>
      <c r="I990593" s="24"/>
      <c r="J990593" s="24"/>
      <c r="K990593" s="24"/>
      <c r="L990593" s="24"/>
      <c r="M990593" s="24"/>
      <c r="N990593" s="24"/>
      <c r="O990593" s="24"/>
      <c r="P990593" s="24"/>
      <c r="Q990593" s="24"/>
      <c r="R990593" s="24"/>
      <c r="S990593" s="24"/>
      <c r="T990593" s="24"/>
      <c r="U990593" s="24"/>
      <c r="V990593" s="24"/>
      <c r="W990593" s="24"/>
      <c r="X990593" s="24"/>
      <c r="Y990593" s="24"/>
      <c r="Z990593" s="24"/>
      <c r="AA990593" s="24"/>
      <c r="AB990593" s="24"/>
      <c r="AC990593" s="24"/>
      <c r="AD990593" s="24"/>
      <c r="AE990593" s="24"/>
      <c r="AF990593" s="24"/>
      <c r="AG990593" s="24"/>
      <c r="AH990593" s="24"/>
      <c r="AI990593" s="24"/>
      <c r="AJ990593" s="24"/>
      <c r="AK990593" s="24"/>
      <c r="AL990593" s="24"/>
      <c r="AM990593" s="24"/>
      <c r="AN990593" s="24"/>
      <c r="AO990593" s="24"/>
      <c r="AP990593" s="69"/>
      <c r="AQ990593" s="24"/>
      <c r="AR990593" s="24"/>
      <c r="AS990593" s="24"/>
      <c r="AT990593" s="24"/>
    </row>
    <row r="990721" spans="6:46" ht="15" x14ac:dyDescent="0.15">
      <c r="F990721" s="24"/>
      <c r="G990721" s="24"/>
      <c r="H990721" s="24"/>
      <c r="I990721" s="24"/>
      <c r="J990721" s="24"/>
      <c r="K990721" s="24"/>
      <c r="L990721" s="24"/>
      <c r="M990721" s="24"/>
      <c r="N990721" s="24"/>
      <c r="O990721" s="24"/>
      <c r="P990721" s="24"/>
      <c r="Q990721" s="24"/>
      <c r="R990721" s="24"/>
      <c r="S990721" s="24"/>
      <c r="T990721" s="24"/>
      <c r="U990721" s="24"/>
      <c r="V990721" s="24"/>
      <c r="W990721" s="24"/>
      <c r="X990721" s="24"/>
      <c r="Y990721" s="24"/>
      <c r="Z990721" s="24"/>
      <c r="AA990721" s="24"/>
      <c r="AB990721" s="24"/>
      <c r="AC990721" s="24"/>
      <c r="AD990721" s="24"/>
      <c r="AE990721" s="24"/>
      <c r="AF990721" s="24"/>
      <c r="AG990721" s="24"/>
      <c r="AH990721" s="24"/>
      <c r="AI990721" s="24"/>
      <c r="AJ990721" s="24"/>
      <c r="AK990721" s="24"/>
      <c r="AL990721" s="24"/>
      <c r="AM990721" s="24"/>
      <c r="AN990721" s="24"/>
      <c r="AO990721" s="24"/>
      <c r="AP990721" s="69"/>
      <c r="AQ990721" s="24"/>
      <c r="AR990721" s="24"/>
      <c r="AS990721" s="24"/>
      <c r="AT990721" s="24"/>
    </row>
    <row r="990849" spans="6:46" ht="15" x14ac:dyDescent="0.15">
      <c r="F990849" s="24"/>
      <c r="G990849" s="24"/>
      <c r="H990849" s="24"/>
      <c r="I990849" s="24"/>
      <c r="J990849" s="24"/>
      <c r="K990849" s="24"/>
      <c r="L990849" s="24"/>
      <c r="M990849" s="24"/>
      <c r="N990849" s="24"/>
      <c r="O990849" s="24"/>
      <c r="P990849" s="24"/>
      <c r="Q990849" s="24"/>
      <c r="R990849" s="24"/>
      <c r="S990849" s="24"/>
      <c r="T990849" s="24"/>
      <c r="U990849" s="24"/>
      <c r="V990849" s="24"/>
      <c r="W990849" s="24"/>
      <c r="X990849" s="24"/>
      <c r="Y990849" s="24"/>
      <c r="Z990849" s="24"/>
      <c r="AA990849" s="24"/>
      <c r="AB990849" s="24"/>
      <c r="AC990849" s="24"/>
      <c r="AD990849" s="24"/>
      <c r="AE990849" s="24"/>
      <c r="AF990849" s="24"/>
      <c r="AG990849" s="24"/>
      <c r="AH990849" s="24"/>
      <c r="AI990849" s="24"/>
      <c r="AJ990849" s="24"/>
      <c r="AK990849" s="24"/>
      <c r="AL990849" s="24"/>
      <c r="AM990849" s="24"/>
      <c r="AN990849" s="24"/>
      <c r="AO990849" s="24"/>
      <c r="AP990849" s="69"/>
      <c r="AQ990849" s="24"/>
      <c r="AR990849" s="24"/>
      <c r="AS990849" s="24"/>
      <c r="AT990849" s="24"/>
    </row>
    <row r="990977" spans="6:46" ht="15" x14ac:dyDescent="0.15">
      <c r="F990977" s="24"/>
      <c r="G990977" s="24"/>
      <c r="H990977" s="24"/>
      <c r="I990977" s="24"/>
      <c r="J990977" s="24"/>
      <c r="K990977" s="24"/>
      <c r="L990977" s="24"/>
      <c r="M990977" s="24"/>
      <c r="N990977" s="24"/>
      <c r="O990977" s="24"/>
      <c r="P990977" s="24"/>
      <c r="Q990977" s="24"/>
      <c r="R990977" s="24"/>
      <c r="S990977" s="24"/>
      <c r="T990977" s="24"/>
      <c r="U990977" s="24"/>
      <c r="V990977" s="24"/>
      <c r="W990977" s="24"/>
      <c r="X990977" s="24"/>
      <c r="Y990977" s="24"/>
      <c r="Z990977" s="24"/>
      <c r="AA990977" s="24"/>
      <c r="AB990977" s="24"/>
      <c r="AC990977" s="24"/>
      <c r="AD990977" s="24"/>
      <c r="AE990977" s="24"/>
      <c r="AF990977" s="24"/>
      <c r="AG990977" s="24"/>
      <c r="AH990977" s="24"/>
      <c r="AI990977" s="24"/>
      <c r="AJ990977" s="24"/>
      <c r="AK990977" s="24"/>
      <c r="AL990977" s="24"/>
      <c r="AM990977" s="24"/>
      <c r="AN990977" s="24"/>
      <c r="AO990977" s="24"/>
      <c r="AP990977" s="69"/>
      <c r="AQ990977" s="24"/>
      <c r="AR990977" s="24"/>
      <c r="AS990977" s="24"/>
      <c r="AT990977" s="24"/>
    </row>
    <row r="991105" spans="6:46" ht="15" x14ac:dyDescent="0.15">
      <c r="F991105" s="24"/>
      <c r="G991105" s="24"/>
      <c r="H991105" s="24"/>
      <c r="I991105" s="24"/>
      <c r="J991105" s="24"/>
      <c r="K991105" s="24"/>
      <c r="L991105" s="24"/>
      <c r="M991105" s="24"/>
      <c r="N991105" s="24"/>
      <c r="O991105" s="24"/>
      <c r="P991105" s="24"/>
      <c r="Q991105" s="24"/>
      <c r="R991105" s="24"/>
      <c r="S991105" s="24"/>
      <c r="T991105" s="24"/>
      <c r="U991105" s="24"/>
      <c r="V991105" s="24"/>
      <c r="W991105" s="24"/>
      <c r="X991105" s="24"/>
      <c r="Y991105" s="24"/>
      <c r="Z991105" s="24"/>
      <c r="AA991105" s="24"/>
      <c r="AB991105" s="24"/>
      <c r="AC991105" s="24"/>
      <c r="AD991105" s="24"/>
      <c r="AE991105" s="24"/>
      <c r="AF991105" s="24"/>
      <c r="AG991105" s="24"/>
      <c r="AH991105" s="24"/>
      <c r="AI991105" s="24"/>
      <c r="AJ991105" s="24"/>
      <c r="AK991105" s="24"/>
      <c r="AL991105" s="24"/>
      <c r="AM991105" s="24"/>
      <c r="AN991105" s="24"/>
      <c r="AO991105" s="24"/>
      <c r="AP991105" s="69"/>
      <c r="AQ991105" s="24"/>
      <c r="AR991105" s="24"/>
      <c r="AS991105" s="24"/>
      <c r="AT991105" s="24"/>
    </row>
    <row r="991233" spans="6:46" ht="15" x14ac:dyDescent="0.15">
      <c r="F991233" s="24"/>
      <c r="G991233" s="24"/>
      <c r="H991233" s="24"/>
      <c r="I991233" s="24"/>
      <c r="J991233" s="24"/>
      <c r="K991233" s="24"/>
      <c r="L991233" s="24"/>
      <c r="M991233" s="24"/>
      <c r="N991233" s="24"/>
      <c r="O991233" s="24"/>
      <c r="P991233" s="24"/>
      <c r="Q991233" s="24"/>
      <c r="R991233" s="24"/>
      <c r="S991233" s="24"/>
      <c r="T991233" s="24"/>
      <c r="U991233" s="24"/>
      <c r="V991233" s="24"/>
      <c r="W991233" s="24"/>
      <c r="X991233" s="24"/>
      <c r="Y991233" s="24"/>
      <c r="Z991233" s="24"/>
      <c r="AA991233" s="24"/>
      <c r="AB991233" s="24"/>
      <c r="AC991233" s="24"/>
      <c r="AD991233" s="24"/>
      <c r="AE991233" s="24"/>
      <c r="AF991233" s="24"/>
      <c r="AG991233" s="24"/>
      <c r="AH991233" s="24"/>
      <c r="AI991233" s="24"/>
      <c r="AJ991233" s="24"/>
      <c r="AK991233" s="24"/>
      <c r="AL991233" s="24"/>
      <c r="AM991233" s="24"/>
      <c r="AN991233" s="24"/>
      <c r="AO991233" s="24"/>
      <c r="AP991233" s="69"/>
      <c r="AQ991233" s="24"/>
      <c r="AR991233" s="24"/>
      <c r="AS991233" s="24"/>
      <c r="AT991233" s="24"/>
    </row>
    <row r="991361" spans="6:46" ht="15" x14ac:dyDescent="0.15">
      <c r="F991361" s="24"/>
      <c r="G991361" s="24"/>
      <c r="H991361" s="24"/>
      <c r="I991361" s="24"/>
      <c r="J991361" s="24"/>
      <c r="K991361" s="24"/>
      <c r="L991361" s="24"/>
      <c r="M991361" s="24"/>
      <c r="N991361" s="24"/>
      <c r="O991361" s="24"/>
      <c r="P991361" s="24"/>
      <c r="Q991361" s="24"/>
      <c r="R991361" s="24"/>
      <c r="S991361" s="24"/>
      <c r="T991361" s="24"/>
      <c r="U991361" s="24"/>
      <c r="V991361" s="24"/>
      <c r="W991361" s="24"/>
      <c r="X991361" s="24"/>
      <c r="Y991361" s="24"/>
      <c r="Z991361" s="24"/>
      <c r="AA991361" s="24"/>
      <c r="AB991361" s="24"/>
      <c r="AC991361" s="24"/>
      <c r="AD991361" s="24"/>
      <c r="AE991361" s="24"/>
      <c r="AF991361" s="24"/>
      <c r="AG991361" s="24"/>
      <c r="AH991361" s="24"/>
      <c r="AI991361" s="24"/>
      <c r="AJ991361" s="24"/>
      <c r="AK991361" s="24"/>
      <c r="AL991361" s="24"/>
      <c r="AM991361" s="24"/>
      <c r="AN991361" s="24"/>
      <c r="AO991361" s="24"/>
      <c r="AP991361" s="69"/>
      <c r="AQ991361" s="24"/>
      <c r="AR991361" s="24"/>
      <c r="AS991361" s="24"/>
      <c r="AT991361" s="24"/>
    </row>
    <row r="991489" spans="6:46" ht="15" x14ac:dyDescent="0.15">
      <c r="F991489" s="24"/>
      <c r="G991489" s="24"/>
      <c r="H991489" s="24"/>
      <c r="I991489" s="24"/>
      <c r="J991489" s="24"/>
      <c r="K991489" s="24"/>
      <c r="L991489" s="24"/>
      <c r="M991489" s="24"/>
      <c r="N991489" s="24"/>
      <c r="O991489" s="24"/>
      <c r="P991489" s="24"/>
      <c r="Q991489" s="24"/>
      <c r="R991489" s="24"/>
      <c r="S991489" s="24"/>
      <c r="T991489" s="24"/>
      <c r="U991489" s="24"/>
      <c r="V991489" s="24"/>
      <c r="W991489" s="24"/>
      <c r="X991489" s="24"/>
      <c r="Y991489" s="24"/>
      <c r="Z991489" s="24"/>
      <c r="AA991489" s="24"/>
      <c r="AB991489" s="24"/>
      <c r="AC991489" s="24"/>
      <c r="AD991489" s="24"/>
      <c r="AE991489" s="24"/>
      <c r="AF991489" s="24"/>
      <c r="AG991489" s="24"/>
      <c r="AH991489" s="24"/>
      <c r="AI991489" s="24"/>
      <c r="AJ991489" s="24"/>
      <c r="AK991489" s="24"/>
      <c r="AL991489" s="24"/>
      <c r="AM991489" s="24"/>
      <c r="AN991489" s="24"/>
      <c r="AO991489" s="24"/>
      <c r="AP991489" s="69"/>
      <c r="AQ991489" s="24"/>
      <c r="AR991489" s="24"/>
      <c r="AS991489" s="24"/>
      <c r="AT991489" s="24"/>
    </row>
    <row r="991617" spans="6:46" ht="15" x14ac:dyDescent="0.15">
      <c r="F991617" s="24"/>
      <c r="G991617" s="24"/>
      <c r="H991617" s="24"/>
      <c r="I991617" s="24"/>
      <c r="J991617" s="24"/>
      <c r="K991617" s="24"/>
      <c r="L991617" s="24"/>
      <c r="M991617" s="24"/>
      <c r="N991617" s="24"/>
      <c r="O991617" s="24"/>
      <c r="P991617" s="24"/>
      <c r="Q991617" s="24"/>
      <c r="R991617" s="24"/>
      <c r="S991617" s="24"/>
      <c r="T991617" s="24"/>
      <c r="U991617" s="24"/>
      <c r="V991617" s="24"/>
      <c r="W991617" s="24"/>
      <c r="X991617" s="24"/>
      <c r="Y991617" s="24"/>
      <c r="Z991617" s="24"/>
      <c r="AA991617" s="24"/>
      <c r="AB991617" s="24"/>
      <c r="AC991617" s="24"/>
      <c r="AD991617" s="24"/>
      <c r="AE991617" s="24"/>
      <c r="AF991617" s="24"/>
      <c r="AG991617" s="24"/>
      <c r="AH991617" s="24"/>
      <c r="AI991617" s="24"/>
      <c r="AJ991617" s="24"/>
      <c r="AK991617" s="24"/>
      <c r="AL991617" s="24"/>
      <c r="AM991617" s="24"/>
      <c r="AN991617" s="24"/>
      <c r="AO991617" s="24"/>
      <c r="AP991617" s="69"/>
      <c r="AQ991617" s="24"/>
      <c r="AR991617" s="24"/>
      <c r="AS991617" s="24"/>
      <c r="AT991617" s="24"/>
    </row>
    <row r="991745" spans="6:46" ht="15" x14ac:dyDescent="0.15">
      <c r="F991745" s="24"/>
      <c r="G991745" s="24"/>
      <c r="H991745" s="24"/>
      <c r="I991745" s="24"/>
      <c r="J991745" s="24"/>
      <c r="K991745" s="24"/>
      <c r="L991745" s="24"/>
      <c r="M991745" s="24"/>
      <c r="N991745" s="24"/>
      <c r="O991745" s="24"/>
      <c r="P991745" s="24"/>
      <c r="Q991745" s="24"/>
      <c r="R991745" s="24"/>
      <c r="S991745" s="24"/>
      <c r="T991745" s="24"/>
      <c r="U991745" s="24"/>
      <c r="V991745" s="24"/>
      <c r="W991745" s="24"/>
      <c r="X991745" s="24"/>
      <c r="Y991745" s="24"/>
      <c r="Z991745" s="24"/>
      <c r="AA991745" s="24"/>
      <c r="AB991745" s="24"/>
      <c r="AC991745" s="24"/>
      <c r="AD991745" s="24"/>
      <c r="AE991745" s="24"/>
      <c r="AF991745" s="24"/>
      <c r="AG991745" s="24"/>
      <c r="AH991745" s="24"/>
      <c r="AI991745" s="24"/>
      <c r="AJ991745" s="24"/>
      <c r="AK991745" s="24"/>
      <c r="AL991745" s="24"/>
      <c r="AM991745" s="24"/>
      <c r="AN991745" s="24"/>
      <c r="AO991745" s="24"/>
      <c r="AP991745" s="69"/>
      <c r="AQ991745" s="24"/>
      <c r="AR991745" s="24"/>
      <c r="AS991745" s="24"/>
      <c r="AT991745" s="24"/>
    </row>
    <row r="991873" spans="6:46" ht="15" x14ac:dyDescent="0.15">
      <c r="F991873" s="24"/>
      <c r="G991873" s="24"/>
      <c r="H991873" s="24"/>
      <c r="I991873" s="24"/>
      <c r="J991873" s="24"/>
      <c r="K991873" s="24"/>
      <c r="L991873" s="24"/>
      <c r="M991873" s="24"/>
      <c r="N991873" s="24"/>
      <c r="O991873" s="24"/>
      <c r="P991873" s="24"/>
      <c r="Q991873" s="24"/>
      <c r="R991873" s="24"/>
      <c r="S991873" s="24"/>
      <c r="T991873" s="24"/>
      <c r="U991873" s="24"/>
      <c r="V991873" s="24"/>
      <c r="W991873" s="24"/>
      <c r="X991873" s="24"/>
      <c r="Y991873" s="24"/>
      <c r="Z991873" s="24"/>
      <c r="AA991873" s="24"/>
      <c r="AB991873" s="24"/>
      <c r="AC991873" s="24"/>
      <c r="AD991873" s="24"/>
      <c r="AE991873" s="24"/>
      <c r="AF991873" s="24"/>
      <c r="AG991873" s="24"/>
      <c r="AH991873" s="24"/>
      <c r="AI991873" s="24"/>
      <c r="AJ991873" s="24"/>
      <c r="AK991873" s="24"/>
      <c r="AL991873" s="24"/>
      <c r="AM991873" s="24"/>
      <c r="AN991873" s="24"/>
      <c r="AO991873" s="24"/>
      <c r="AP991873" s="69"/>
      <c r="AQ991873" s="24"/>
      <c r="AR991873" s="24"/>
      <c r="AS991873" s="24"/>
      <c r="AT991873" s="24"/>
    </row>
    <row r="992001" spans="6:46" ht="15" x14ac:dyDescent="0.15">
      <c r="F992001" s="24"/>
      <c r="G992001" s="24"/>
      <c r="H992001" s="24"/>
      <c r="I992001" s="24"/>
      <c r="J992001" s="24"/>
      <c r="K992001" s="24"/>
      <c r="L992001" s="24"/>
      <c r="M992001" s="24"/>
      <c r="N992001" s="24"/>
      <c r="O992001" s="24"/>
      <c r="P992001" s="24"/>
      <c r="Q992001" s="24"/>
      <c r="R992001" s="24"/>
      <c r="S992001" s="24"/>
      <c r="T992001" s="24"/>
      <c r="U992001" s="24"/>
      <c r="V992001" s="24"/>
      <c r="W992001" s="24"/>
      <c r="X992001" s="24"/>
      <c r="Y992001" s="24"/>
      <c r="Z992001" s="24"/>
      <c r="AA992001" s="24"/>
      <c r="AB992001" s="24"/>
      <c r="AC992001" s="24"/>
      <c r="AD992001" s="24"/>
      <c r="AE992001" s="24"/>
      <c r="AF992001" s="24"/>
      <c r="AG992001" s="24"/>
      <c r="AH992001" s="24"/>
      <c r="AI992001" s="24"/>
      <c r="AJ992001" s="24"/>
      <c r="AK992001" s="24"/>
      <c r="AL992001" s="24"/>
      <c r="AM992001" s="24"/>
      <c r="AN992001" s="24"/>
      <c r="AO992001" s="24"/>
      <c r="AP992001" s="69"/>
      <c r="AQ992001" s="24"/>
      <c r="AR992001" s="24"/>
      <c r="AS992001" s="24"/>
      <c r="AT992001" s="24"/>
    </row>
    <row r="992129" spans="6:46" ht="15" x14ac:dyDescent="0.15">
      <c r="F992129" s="24"/>
      <c r="G992129" s="24"/>
      <c r="H992129" s="24"/>
      <c r="I992129" s="24"/>
      <c r="J992129" s="24"/>
      <c r="K992129" s="24"/>
      <c r="L992129" s="24"/>
      <c r="M992129" s="24"/>
      <c r="N992129" s="24"/>
      <c r="O992129" s="24"/>
      <c r="P992129" s="24"/>
      <c r="Q992129" s="24"/>
      <c r="R992129" s="24"/>
      <c r="S992129" s="24"/>
      <c r="T992129" s="24"/>
      <c r="U992129" s="24"/>
      <c r="V992129" s="24"/>
      <c r="W992129" s="24"/>
      <c r="X992129" s="24"/>
      <c r="Y992129" s="24"/>
      <c r="Z992129" s="24"/>
      <c r="AA992129" s="24"/>
      <c r="AB992129" s="24"/>
      <c r="AC992129" s="24"/>
      <c r="AD992129" s="24"/>
      <c r="AE992129" s="24"/>
      <c r="AF992129" s="24"/>
      <c r="AG992129" s="24"/>
      <c r="AH992129" s="24"/>
      <c r="AI992129" s="24"/>
      <c r="AJ992129" s="24"/>
      <c r="AK992129" s="24"/>
      <c r="AL992129" s="24"/>
      <c r="AM992129" s="24"/>
      <c r="AN992129" s="24"/>
      <c r="AO992129" s="24"/>
      <c r="AP992129" s="69"/>
      <c r="AQ992129" s="24"/>
      <c r="AR992129" s="24"/>
      <c r="AS992129" s="24"/>
      <c r="AT992129" s="24"/>
    </row>
    <row r="992257" spans="6:46" ht="15" x14ac:dyDescent="0.15">
      <c r="F992257" s="24"/>
      <c r="G992257" s="24"/>
      <c r="H992257" s="24"/>
      <c r="I992257" s="24"/>
      <c r="J992257" s="24"/>
      <c r="K992257" s="24"/>
      <c r="L992257" s="24"/>
      <c r="M992257" s="24"/>
      <c r="N992257" s="24"/>
      <c r="O992257" s="24"/>
      <c r="P992257" s="24"/>
      <c r="Q992257" s="24"/>
      <c r="R992257" s="24"/>
      <c r="S992257" s="24"/>
      <c r="T992257" s="24"/>
      <c r="U992257" s="24"/>
      <c r="V992257" s="24"/>
      <c r="W992257" s="24"/>
      <c r="X992257" s="24"/>
      <c r="Y992257" s="24"/>
      <c r="Z992257" s="24"/>
      <c r="AA992257" s="24"/>
      <c r="AB992257" s="24"/>
      <c r="AC992257" s="24"/>
      <c r="AD992257" s="24"/>
      <c r="AE992257" s="24"/>
      <c r="AF992257" s="24"/>
      <c r="AG992257" s="24"/>
      <c r="AH992257" s="24"/>
      <c r="AI992257" s="24"/>
      <c r="AJ992257" s="24"/>
      <c r="AK992257" s="24"/>
      <c r="AL992257" s="24"/>
      <c r="AM992257" s="24"/>
      <c r="AN992257" s="24"/>
      <c r="AO992257" s="24"/>
      <c r="AP992257" s="69"/>
      <c r="AQ992257" s="24"/>
      <c r="AR992257" s="24"/>
      <c r="AS992257" s="24"/>
      <c r="AT992257" s="24"/>
    </row>
    <row r="992385" spans="6:46" ht="15" x14ac:dyDescent="0.15">
      <c r="F992385" s="24"/>
      <c r="G992385" s="24"/>
      <c r="H992385" s="24"/>
      <c r="I992385" s="24"/>
      <c r="J992385" s="24"/>
      <c r="K992385" s="24"/>
      <c r="L992385" s="24"/>
      <c r="M992385" s="24"/>
      <c r="N992385" s="24"/>
      <c r="O992385" s="24"/>
      <c r="P992385" s="24"/>
      <c r="Q992385" s="24"/>
      <c r="R992385" s="24"/>
      <c r="S992385" s="24"/>
      <c r="T992385" s="24"/>
      <c r="U992385" s="24"/>
      <c r="V992385" s="24"/>
      <c r="W992385" s="24"/>
      <c r="X992385" s="24"/>
      <c r="Y992385" s="24"/>
      <c r="Z992385" s="24"/>
      <c r="AA992385" s="24"/>
      <c r="AB992385" s="24"/>
      <c r="AC992385" s="24"/>
      <c r="AD992385" s="24"/>
      <c r="AE992385" s="24"/>
      <c r="AF992385" s="24"/>
      <c r="AG992385" s="24"/>
      <c r="AH992385" s="24"/>
      <c r="AI992385" s="24"/>
      <c r="AJ992385" s="24"/>
      <c r="AK992385" s="24"/>
      <c r="AL992385" s="24"/>
      <c r="AM992385" s="24"/>
      <c r="AN992385" s="24"/>
      <c r="AO992385" s="24"/>
      <c r="AP992385" s="69"/>
      <c r="AQ992385" s="24"/>
      <c r="AR992385" s="24"/>
      <c r="AS992385" s="24"/>
      <c r="AT992385" s="24"/>
    </row>
    <row r="992513" spans="6:46" ht="15" x14ac:dyDescent="0.15">
      <c r="F992513" s="24"/>
      <c r="G992513" s="24"/>
      <c r="H992513" s="24"/>
      <c r="I992513" s="24"/>
      <c r="J992513" s="24"/>
      <c r="K992513" s="24"/>
      <c r="L992513" s="24"/>
      <c r="M992513" s="24"/>
      <c r="N992513" s="24"/>
      <c r="O992513" s="24"/>
      <c r="P992513" s="24"/>
      <c r="Q992513" s="24"/>
      <c r="R992513" s="24"/>
      <c r="S992513" s="24"/>
      <c r="T992513" s="24"/>
      <c r="U992513" s="24"/>
      <c r="V992513" s="24"/>
      <c r="W992513" s="24"/>
      <c r="X992513" s="24"/>
      <c r="Y992513" s="24"/>
      <c r="Z992513" s="24"/>
      <c r="AA992513" s="24"/>
      <c r="AB992513" s="24"/>
      <c r="AC992513" s="24"/>
      <c r="AD992513" s="24"/>
      <c r="AE992513" s="24"/>
      <c r="AF992513" s="24"/>
      <c r="AG992513" s="24"/>
      <c r="AH992513" s="24"/>
      <c r="AI992513" s="24"/>
      <c r="AJ992513" s="24"/>
      <c r="AK992513" s="24"/>
      <c r="AL992513" s="24"/>
      <c r="AM992513" s="24"/>
      <c r="AN992513" s="24"/>
      <c r="AO992513" s="24"/>
      <c r="AP992513" s="69"/>
      <c r="AQ992513" s="24"/>
      <c r="AR992513" s="24"/>
      <c r="AS992513" s="24"/>
      <c r="AT992513" s="24"/>
    </row>
    <row r="992641" spans="6:46" ht="15" x14ac:dyDescent="0.15">
      <c r="F992641" s="24"/>
      <c r="G992641" s="24"/>
      <c r="H992641" s="24"/>
      <c r="I992641" s="24"/>
      <c r="J992641" s="24"/>
      <c r="K992641" s="24"/>
      <c r="L992641" s="24"/>
      <c r="M992641" s="24"/>
      <c r="N992641" s="24"/>
      <c r="O992641" s="24"/>
      <c r="P992641" s="24"/>
      <c r="Q992641" s="24"/>
      <c r="R992641" s="24"/>
      <c r="S992641" s="24"/>
      <c r="T992641" s="24"/>
      <c r="U992641" s="24"/>
      <c r="V992641" s="24"/>
      <c r="W992641" s="24"/>
      <c r="X992641" s="24"/>
      <c r="Y992641" s="24"/>
      <c r="Z992641" s="24"/>
      <c r="AA992641" s="24"/>
      <c r="AB992641" s="24"/>
      <c r="AC992641" s="24"/>
      <c r="AD992641" s="24"/>
      <c r="AE992641" s="24"/>
      <c r="AF992641" s="24"/>
      <c r="AG992641" s="24"/>
      <c r="AH992641" s="24"/>
      <c r="AI992641" s="24"/>
      <c r="AJ992641" s="24"/>
      <c r="AK992641" s="24"/>
      <c r="AL992641" s="24"/>
      <c r="AM992641" s="24"/>
      <c r="AN992641" s="24"/>
      <c r="AO992641" s="24"/>
      <c r="AP992641" s="69"/>
      <c r="AQ992641" s="24"/>
      <c r="AR992641" s="24"/>
      <c r="AS992641" s="24"/>
      <c r="AT992641" s="24"/>
    </row>
    <row r="992769" spans="6:46" ht="15" x14ac:dyDescent="0.15">
      <c r="F992769" s="24"/>
      <c r="G992769" s="24"/>
      <c r="H992769" s="24"/>
      <c r="I992769" s="24"/>
      <c r="J992769" s="24"/>
      <c r="K992769" s="24"/>
      <c r="L992769" s="24"/>
      <c r="M992769" s="24"/>
      <c r="N992769" s="24"/>
      <c r="O992769" s="24"/>
      <c r="P992769" s="24"/>
      <c r="Q992769" s="24"/>
      <c r="R992769" s="24"/>
      <c r="S992769" s="24"/>
      <c r="T992769" s="24"/>
      <c r="U992769" s="24"/>
      <c r="V992769" s="24"/>
      <c r="W992769" s="24"/>
      <c r="X992769" s="24"/>
      <c r="Y992769" s="24"/>
      <c r="Z992769" s="24"/>
      <c r="AA992769" s="24"/>
      <c r="AB992769" s="24"/>
      <c r="AC992769" s="24"/>
      <c r="AD992769" s="24"/>
      <c r="AE992769" s="24"/>
      <c r="AF992769" s="24"/>
      <c r="AG992769" s="24"/>
      <c r="AH992769" s="24"/>
      <c r="AI992769" s="24"/>
      <c r="AJ992769" s="24"/>
      <c r="AK992769" s="24"/>
      <c r="AL992769" s="24"/>
      <c r="AM992769" s="24"/>
      <c r="AN992769" s="24"/>
      <c r="AO992769" s="24"/>
      <c r="AP992769" s="69"/>
      <c r="AQ992769" s="24"/>
      <c r="AR992769" s="24"/>
      <c r="AS992769" s="24"/>
      <c r="AT992769" s="24"/>
    </row>
    <row r="992897" spans="6:46" ht="15" x14ac:dyDescent="0.15">
      <c r="F992897" s="24"/>
      <c r="G992897" s="24"/>
      <c r="H992897" s="24"/>
      <c r="I992897" s="24"/>
      <c r="J992897" s="24"/>
      <c r="K992897" s="24"/>
      <c r="L992897" s="24"/>
      <c r="M992897" s="24"/>
      <c r="N992897" s="24"/>
      <c r="O992897" s="24"/>
      <c r="P992897" s="24"/>
      <c r="Q992897" s="24"/>
      <c r="R992897" s="24"/>
      <c r="S992897" s="24"/>
      <c r="T992897" s="24"/>
      <c r="U992897" s="24"/>
      <c r="V992897" s="24"/>
      <c r="W992897" s="24"/>
      <c r="X992897" s="24"/>
      <c r="Y992897" s="24"/>
      <c r="Z992897" s="24"/>
      <c r="AA992897" s="24"/>
      <c r="AB992897" s="24"/>
      <c r="AC992897" s="24"/>
      <c r="AD992897" s="24"/>
      <c r="AE992897" s="24"/>
      <c r="AF992897" s="24"/>
      <c r="AG992897" s="24"/>
      <c r="AH992897" s="24"/>
      <c r="AI992897" s="24"/>
      <c r="AJ992897" s="24"/>
      <c r="AK992897" s="24"/>
      <c r="AL992897" s="24"/>
      <c r="AM992897" s="24"/>
      <c r="AN992897" s="24"/>
      <c r="AO992897" s="24"/>
      <c r="AP992897" s="69"/>
      <c r="AQ992897" s="24"/>
      <c r="AR992897" s="24"/>
      <c r="AS992897" s="24"/>
      <c r="AT992897" s="24"/>
    </row>
    <row r="993025" spans="6:46" ht="15" x14ac:dyDescent="0.15">
      <c r="F993025" s="24"/>
      <c r="G993025" s="24"/>
      <c r="H993025" s="24"/>
      <c r="I993025" s="24"/>
      <c r="J993025" s="24"/>
      <c r="K993025" s="24"/>
      <c r="L993025" s="24"/>
      <c r="M993025" s="24"/>
      <c r="N993025" s="24"/>
      <c r="O993025" s="24"/>
      <c r="P993025" s="24"/>
      <c r="Q993025" s="24"/>
      <c r="R993025" s="24"/>
      <c r="S993025" s="24"/>
      <c r="T993025" s="24"/>
      <c r="U993025" s="24"/>
      <c r="V993025" s="24"/>
      <c r="W993025" s="24"/>
      <c r="X993025" s="24"/>
      <c r="Y993025" s="24"/>
      <c r="Z993025" s="24"/>
      <c r="AA993025" s="24"/>
      <c r="AB993025" s="24"/>
      <c r="AC993025" s="24"/>
      <c r="AD993025" s="24"/>
      <c r="AE993025" s="24"/>
      <c r="AF993025" s="24"/>
      <c r="AG993025" s="24"/>
      <c r="AH993025" s="24"/>
      <c r="AI993025" s="24"/>
      <c r="AJ993025" s="24"/>
      <c r="AK993025" s="24"/>
      <c r="AL993025" s="24"/>
      <c r="AM993025" s="24"/>
      <c r="AN993025" s="24"/>
      <c r="AO993025" s="24"/>
      <c r="AP993025" s="69"/>
      <c r="AQ993025" s="24"/>
      <c r="AR993025" s="24"/>
      <c r="AS993025" s="24"/>
      <c r="AT993025" s="24"/>
    </row>
    <row r="993153" spans="6:46" ht="15" x14ac:dyDescent="0.15">
      <c r="F993153" s="24"/>
      <c r="G993153" s="24"/>
      <c r="H993153" s="24"/>
      <c r="I993153" s="24"/>
      <c r="J993153" s="24"/>
      <c r="K993153" s="24"/>
      <c r="L993153" s="24"/>
      <c r="M993153" s="24"/>
      <c r="N993153" s="24"/>
      <c r="O993153" s="24"/>
      <c r="P993153" s="24"/>
      <c r="Q993153" s="24"/>
      <c r="R993153" s="24"/>
      <c r="S993153" s="24"/>
      <c r="T993153" s="24"/>
      <c r="U993153" s="24"/>
      <c r="V993153" s="24"/>
      <c r="W993153" s="24"/>
      <c r="X993153" s="24"/>
      <c r="Y993153" s="24"/>
      <c r="Z993153" s="24"/>
      <c r="AA993153" s="24"/>
      <c r="AB993153" s="24"/>
      <c r="AC993153" s="24"/>
      <c r="AD993153" s="24"/>
      <c r="AE993153" s="24"/>
      <c r="AF993153" s="24"/>
      <c r="AG993153" s="24"/>
      <c r="AH993153" s="24"/>
      <c r="AI993153" s="24"/>
      <c r="AJ993153" s="24"/>
      <c r="AK993153" s="24"/>
      <c r="AL993153" s="24"/>
      <c r="AM993153" s="24"/>
      <c r="AN993153" s="24"/>
      <c r="AO993153" s="24"/>
      <c r="AP993153" s="69"/>
      <c r="AQ993153" s="24"/>
      <c r="AR993153" s="24"/>
      <c r="AS993153" s="24"/>
      <c r="AT993153" s="24"/>
    </row>
    <row r="993281" spans="6:46" ht="15" x14ac:dyDescent="0.15">
      <c r="F993281" s="24"/>
      <c r="G993281" s="24"/>
      <c r="H993281" s="24"/>
      <c r="I993281" s="24"/>
      <c r="J993281" s="24"/>
      <c r="K993281" s="24"/>
      <c r="L993281" s="24"/>
      <c r="M993281" s="24"/>
      <c r="N993281" s="24"/>
      <c r="O993281" s="24"/>
      <c r="P993281" s="24"/>
      <c r="Q993281" s="24"/>
      <c r="R993281" s="24"/>
      <c r="S993281" s="24"/>
      <c r="T993281" s="24"/>
      <c r="U993281" s="24"/>
      <c r="V993281" s="24"/>
      <c r="W993281" s="24"/>
      <c r="X993281" s="24"/>
      <c r="Y993281" s="24"/>
      <c r="Z993281" s="24"/>
      <c r="AA993281" s="24"/>
      <c r="AB993281" s="24"/>
      <c r="AC993281" s="24"/>
      <c r="AD993281" s="24"/>
      <c r="AE993281" s="24"/>
      <c r="AF993281" s="24"/>
      <c r="AG993281" s="24"/>
      <c r="AH993281" s="24"/>
      <c r="AI993281" s="24"/>
      <c r="AJ993281" s="24"/>
      <c r="AK993281" s="24"/>
      <c r="AL993281" s="24"/>
      <c r="AM993281" s="24"/>
      <c r="AN993281" s="24"/>
      <c r="AO993281" s="24"/>
      <c r="AP993281" s="69"/>
      <c r="AQ993281" s="24"/>
      <c r="AR993281" s="24"/>
      <c r="AS993281" s="24"/>
      <c r="AT993281" s="24"/>
    </row>
    <row r="993409" spans="6:46" ht="15" x14ac:dyDescent="0.15">
      <c r="F993409" s="24"/>
      <c r="G993409" s="24"/>
      <c r="H993409" s="24"/>
      <c r="I993409" s="24"/>
      <c r="J993409" s="24"/>
      <c r="K993409" s="24"/>
      <c r="L993409" s="24"/>
      <c r="M993409" s="24"/>
      <c r="N993409" s="24"/>
      <c r="O993409" s="24"/>
      <c r="P993409" s="24"/>
      <c r="Q993409" s="24"/>
      <c r="R993409" s="24"/>
      <c r="S993409" s="24"/>
      <c r="T993409" s="24"/>
      <c r="U993409" s="24"/>
      <c r="V993409" s="24"/>
      <c r="W993409" s="24"/>
      <c r="X993409" s="24"/>
      <c r="Y993409" s="24"/>
      <c r="Z993409" s="24"/>
      <c r="AA993409" s="24"/>
      <c r="AB993409" s="24"/>
      <c r="AC993409" s="24"/>
      <c r="AD993409" s="24"/>
      <c r="AE993409" s="24"/>
      <c r="AF993409" s="24"/>
      <c r="AG993409" s="24"/>
      <c r="AH993409" s="24"/>
      <c r="AI993409" s="24"/>
      <c r="AJ993409" s="24"/>
      <c r="AK993409" s="24"/>
      <c r="AL993409" s="24"/>
      <c r="AM993409" s="24"/>
      <c r="AN993409" s="24"/>
      <c r="AO993409" s="24"/>
      <c r="AP993409" s="69"/>
      <c r="AQ993409" s="24"/>
      <c r="AR993409" s="24"/>
      <c r="AS993409" s="24"/>
      <c r="AT993409" s="24"/>
    </row>
    <row r="993537" spans="6:46" ht="15" x14ac:dyDescent="0.15">
      <c r="F993537" s="24"/>
      <c r="G993537" s="24"/>
      <c r="H993537" s="24"/>
      <c r="I993537" s="24"/>
      <c r="J993537" s="24"/>
      <c r="K993537" s="24"/>
      <c r="L993537" s="24"/>
      <c r="M993537" s="24"/>
      <c r="N993537" s="24"/>
      <c r="O993537" s="24"/>
      <c r="P993537" s="24"/>
      <c r="Q993537" s="24"/>
      <c r="R993537" s="24"/>
      <c r="S993537" s="24"/>
      <c r="T993537" s="24"/>
      <c r="U993537" s="24"/>
      <c r="V993537" s="24"/>
      <c r="W993537" s="24"/>
      <c r="X993537" s="24"/>
      <c r="Y993537" s="24"/>
      <c r="Z993537" s="24"/>
      <c r="AA993537" s="24"/>
      <c r="AB993537" s="24"/>
      <c r="AC993537" s="24"/>
      <c r="AD993537" s="24"/>
      <c r="AE993537" s="24"/>
      <c r="AF993537" s="24"/>
      <c r="AG993537" s="24"/>
      <c r="AH993537" s="24"/>
      <c r="AI993537" s="24"/>
      <c r="AJ993537" s="24"/>
      <c r="AK993537" s="24"/>
      <c r="AL993537" s="24"/>
      <c r="AM993537" s="24"/>
      <c r="AN993537" s="24"/>
      <c r="AO993537" s="24"/>
      <c r="AP993537" s="69"/>
      <c r="AQ993537" s="24"/>
      <c r="AR993537" s="24"/>
      <c r="AS993537" s="24"/>
      <c r="AT993537" s="24"/>
    </row>
    <row r="993665" spans="6:46" ht="15" x14ac:dyDescent="0.15">
      <c r="F993665" s="24"/>
      <c r="G993665" s="24"/>
      <c r="H993665" s="24"/>
      <c r="I993665" s="24"/>
      <c r="J993665" s="24"/>
      <c r="K993665" s="24"/>
      <c r="L993665" s="24"/>
      <c r="M993665" s="24"/>
      <c r="N993665" s="24"/>
      <c r="O993665" s="24"/>
      <c r="P993665" s="24"/>
      <c r="Q993665" s="24"/>
      <c r="R993665" s="24"/>
      <c r="S993665" s="24"/>
      <c r="T993665" s="24"/>
      <c r="U993665" s="24"/>
      <c r="V993665" s="24"/>
      <c r="W993665" s="24"/>
      <c r="X993665" s="24"/>
      <c r="Y993665" s="24"/>
      <c r="Z993665" s="24"/>
      <c r="AA993665" s="24"/>
      <c r="AB993665" s="24"/>
      <c r="AC993665" s="24"/>
      <c r="AD993665" s="24"/>
      <c r="AE993665" s="24"/>
      <c r="AF993665" s="24"/>
      <c r="AG993665" s="24"/>
      <c r="AH993665" s="24"/>
      <c r="AI993665" s="24"/>
      <c r="AJ993665" s="24"/>
      <c r="AK993665" s="24"/>
      <c r="AL993665" s="24"/>
      <c r="AM993665" s="24"/>
      <c r="AN993665" s="24"/>
      <c r="AO993665" s="24"/>
      <c r="AP993665" s="69"/>
      <c r="AQ993665" s="24"/>
      <c r="AR993665" s="24"/>
      <c r="AS993665" s="24"/>
      <c r="AT993665" s="24"/>
    </row>
    <row r="993793" spans="6:46" ht="15" x14ac:dyDescent="0.15">
      <c r="F993793" s="24"/>
      <c r="G993793" s="24"/>
      <c r="H993793" s="24"/>
      <c r="I993793" s="24"/>
      <c r="J993793" s="24"/>
      <c r="K993793" s="24"/>
      <c r="L993793" s="24"/>
      <c r="M993793" s="24"/>
      <c r="N993793" s="24"/>
      <c r="O993793" s="24"/>
      <c r="P993793" s="24"/>
      <c r="Q993793" s="24"/>
      <c r="R993793" s="24"/>
      <c r="S993793" s="24"/>
      <c r="T993793" s="24"/>
      <c r="U993793" s="24"/>
      <c r="V993793" s="24"/>
      <c r="W993793" s="24"/>
      <c r="X993793" s="24"/>
      <c r="Y993793" s="24"/>
      <c r="Z993793" s="24"/>
      <c r="AA993793" s="24"/>
      <c r="AB993793" s="24"/>
      <c r="AC993793" s="24"/>
      <c r="AD993793" s="24"/>
      <c r="AE993793" s="24"/>
      <c r="AF993793" s="24"/>
      <c r="AG993793" s="24"/>
      <c r="AH993793" s="24"/>
      <c r="AI993793" s="24"/>
      <c r="AJ993793" s="24"/>
      <c r="AK993793" s="24"/>
      <c r="AL993793" s="24"/>
      <c r="AM993793" s="24"/>
      <c r="AN993793" s="24"/>
      <c r="AO993793" s="24"/>
      <c r="AP993793" s="69"/>
      <c r="AQ993793" s="24"/>
      <c r="AR993793" s="24"/>
      <c r="AS993793" s="24"/>
      <c r="AT993793" s="24"/>
    </row>
    <row r="993921" spans="6:46" ht="15" x14ac:dyDescent="0.15">
      <c r="F993921" s="24"/>
      <c r="G993921" s="24"/>
      <c r="H993921" s="24"/>
      <c r="I993921" s="24"/>
      <c r="J993921" s="24"/>
      <c r="K993921" s="24"/>
      <c r="L993921" s="24"/>
      <c r="M993921" s="24"/>
      <c r="N993921" s="24"/>
      <c r="O993921" s="24"/>
      <c r="P993921" s="24"/>
      <c r="Q993921" s="24"/>
      <c r="R993921" s="24"/>
      <c r="S993921" s="24"/>
      <c r="T993921" s="24"/>
      <c r="U993921" s="24"/>
      <c r="V993921" s="24"/>
      <c r="W993921" s="24"/>
      <c r="X993921" s="24"/>
      <c r="Y993921" s="24"/>
      <c r="Z993921" s="24"/>
      <c r="AA993921" s="24"/>
      <c r="AB993921" s="24"/>
      <c r="AC993921" s="24"/>
      <c r="AD993921" s="24"/>
      <c r="AE993921" s="24"/>
      <c r="AF993921" s="24"/>
      <c r="AG993921" s="24"/>
      <c r="AH993921" s="24"/>
      <c r="AI993921" s="24"/>
      <c r="AJ993921" s="24"/>
      <c r="AK993921" s="24"/>
      <c r="AL993921" s="24"/>
      <c r="AM993921" s="24"/>
      <c r="AN993921" s="24"/>
      <c r="AO993921" s="24"/>
      <c r="AP993921" s="69"/>
      <c r="AQ993921" s="24"/>
      <c r="AR993921" s="24"/>
      <c r="AS993921" s="24"/>
      <c r="AT993921" s="24"/>
    </row>
    <row r="994049" spans="6:46" ht="15" x14ac:dyDescent="0.15">
      <c r="F994049" s="24"/>
      <c r="G994049" s="24"/>
      <c r="H994049" s="24"/>
      <c r="I994049" s="24"/>
      <c r="J994049" s="24"/>
      <c r="K994049" s="24"/>
      <c r="L994049" s="24"/>
      <c r="M994049" s="24"/>
      <c r="N994049" s="24"/>
      <c r="O994049" s="24"/>
      <c r="P994049" s="24"/>
      <c r="Q994049" s="24"/>
      <c r="R994049" s="24"/>
      <c r="S994049" s="24"/>
      <c r="T994049" s="24"/>
      <c r="U994049" s="24"/>
      <c r="V994049" s="24"/>
      <c r="W994049" s="24"/>
      <c r="X994049" s="24"/>
      <c r="Y994049" s="24"/>
      <c r="Z994049" s="24"/>
      <c r="AA994049" s="24"/>
      <c r="AB994049" s="24"/>
      <c r="AC994049" s="24"/>
      <c r="AD994049" s="24"/>
      <c r="AE994049" s="24"/>
      <c r="AF994049" s="24"/>
      <c r="AG994049" s="24"/>
      <c r="AH994049" s="24"/>
      <c r="AI994049" s="24"/>
      <c r="AJ994049" s="24"/>
      <c r="AK994049" s="24"/>
      <c r="AL994049" s="24"/>
      <c r="AM994049" s="24"/>
      <c r="AN994049" s="24"/>
      <c r="AO994049" s="24"/>
      <c r="AP994049" s="69"/>
      <c r="AQ994049" s="24"/>
      <c r="AR994049" s="24"/>
      <c r="AS994049" s="24"/>
      <c r="AT994049" s="24"/>
    </row>
    <row r="994177" spans="6:46" ht="15" x14ac:dyDescent="0.15">
      <c r="F994177" s="24"/>
      <c r="G994177" s="24"/>
      <c r="H994177" s="24"/>
      <c r="I994177" s="24"/>
      <c r="J994177" s="24"/>
      <c r="K994177" s="24"/>
      <c r="L994177" s="24"/>
      <c r="M994177" s="24"/>
      <c r="N994177" s="24"/>
      <c r="O994177" s="24"/>
      <c r="P994177" s="24"/>
      <c r="Q994177" s="24"/>
      <c r="R994177" s="24"/>
      <c r="S994177" s="24"/>
      <c r="T994177" s="24"/>
      <c r="U994177" s="24"/>
      <c r="V994177" s="24"/>
      <c r="W994177" s="24"/>
      <c r="X994177" s="24"/>
      <c r="Y994177" s="24"/>
      <c r="Z994177" s="24"/>
      <c r="AA994177" s="24"/>
      <c r="AB994177" s="24"/>
      <c r="AC994177" s="24"/>
      <c r="AD994177" s="24"/>
      <c r="AE994177" s="24"/>
      <c r="AF994177" s="24"/>
      <c r="AG994177" s="24"/>
      <c r="AH994177" s="24"/>
      <c r="AI994177" s="24"/>
      <c r="AJ994177" s="24"/>
      <c r="AK994177" s="24"/>
      <c r="AL994177" s="24"/>
      <c r="AM994177" s="24"/>
      <c r="AN994177" s="24"/>
      <c r="AO994177" s="24"/>
      <c r="AP994177" s="69"/>
      <c r="AQ994177" s="24"/>
      <c r="AR994177" s="24"/>
      <c r="AS994177" s="24"/>
      <c r="AT994177" s="24"/>
    </row>
    <row r="994305" spans="6:46" ht="15" x14ac:dyDescent="0.15">
      <c r="F994305" s="24"/>
      <c r="G994305" s="24"/>
      <c r="H994305" s="24"/>
      <c r="I994305" s="24"/>
      <c r="J994305" s="24"/>
      <c r="K994305" s="24"/>
      <c r="L994305" s="24"/>
      <c r="M994305" s="24"/>
      <c r="N994305" s="24"/>
      <c r="O994305" s="24"/>
      <c r="P994305" s="24"/>
      <c r="Q994305" s="24"/>
      <c r="R994305" s="24"/>
      <c r="S994305" s="24"/>
      <c r="T994305" s="24"/>
      <c r="U994305" s="24"/>
      <c r="V994305" s="24"/>
      <c r="W994305" s="24"/>
      <c r="X994305" s="24"/>
      <c r="Y994305" s="24"/>
      <c r="Z994305" s="24"/>
      <c r="AA994305" s="24"/>
      <c r="AB994305" s="24"/>
      <c r="AC994305" s="24"/>
      <c r="AD994305" s="24"/>
      <c r="AE994305" s="24"/>
      <c r="AF994305" s="24"/>
      <c r="AG994305" s="24"/>
      <c r="AH994305" s="24"/>
      <c r="AI994305" s="24"/>
      <c r="AJ994305" s="24"/>
      <c r="AK994305" s="24"/>
      <c r="AL994305" s="24"/>
      <c r="AM994305" s="24"/>
      <c r="AN994305" s="24"/>
      <c r="AO994305" s="24"/>
      <c r="AP994305" s="69"/>
      <c r="AQ994305" s="24"/>
      <c r="AR994305" s="24"/>
      <c r="AS994305" s="24"/>
      <c r="AT994305" s="24"/>
    </row>
    <row r="994433" spans="6:46" ht="15" x14ac:dyDescent="0.15">
      <c r="F994433" s="24"/>
      <c r="G994433" s="24"/>
      <c r="H994433" s="24"/>
      <c r="I994433" s="24"/>
      <c r="J994433" s="24"/>
      <c r="K994433" s="24"/>
      <c r="L994433" s="24"/>
      <c r="M994433" s="24"/>
      <c r="N994433" s="24"/>
      <c r="O994433" s="24"/>
      <c r="P994433" s="24"/>
      <c r="Q994433" s="24"/>
      <c r="R994433" s="24"/>
      <c r="S994433" s="24"/>
      <c r="T994433" s="24"/>
      <c r="U994433" s="24"/>
      <c r="V994433" s="24"/>
      <c r="W994433" s="24"/>
      <c r="X994433" s="24"/>
      <c r="Y994433" s="24"/>
      <c r="Z994433" s="24"/>
      <c r="AA994433" s="24"/>
      <c r="AB994433" s="24"/>
      <c r="AC994433" s="24"/>
      <c r="AD994433" s="24"/>
      <c r="AE994433" s="24"/>
      <c r="AF994433" s="24"/>
      <c r="AG994433" s="24"/>
      <c r="AH994433" s="24"/>
      <c r="AI994433" s="24"/>
      <c r="AJ994433" s="24"/>
      <c r="AK994433" s="24"/>
      <c r="AL994433" s="24"/>
      <c r="AM994433" s="24"/>
      <c r="AN994433" s="24"/>
      <c r="AO994433" s="24"/>
      <c r="AP994433" s="69"/>
      <c r="AQ994433" s="24"/>
      <c r="AR994433" s="24"/>
      <c r="AS994433" s="24"/>
      <c r="AT994433" s="24"/>
    </row>
    <row r="994561" spans="6:46" ht="15" x14ac:dyDescent="0.15">
      <c r="F994561" s="24"/>
      <c r="G994561" s="24"/>
      <c r="H994561" s="24"/>
      <c r="I994561" s="24"/>
      <c r="J994561" s="24"/>
      <c r="K994561" s="24"/>
      <c r="L994561" s="24"/>
      <c r="M994561" s="24"/>
      <c r="N994561" s="24"/>
      <c r="O994561" s="24"/>
      <c r="P994561" s="24"/>
      <c r="Q994561" s="24"/>
      <c r="R994561" s="24"/>
      <c r="S994561" s="24"/>
      <c r="T994561" s="24"/>
      <c r="U994561" s="24"/>
      <c r="V994561" s="24"/>
      <c r="W994561" s="24"/>
      <c r="X994561" s="24"/>
      <c r="Y994561" s="24"/>
      <c r="Z994561" s="24"/>
      <c r="AA994561" s="24"/>
      <c r="AB994561" s="24"/>
      <c r="AC994561" s="24"/>
      <c r="AD994561" s="24"/>
      <c r="AE994561" s="24"/>
      <c r="AF994561" s="24"/>
      <c r="AG994561" s="24"/>
      <c r="AH994561" s="24"/>
      <c r="AI994561" s="24"/>
      <c r="AJ994561" s="24"/>
      <c r="AK994561" s="24"/>
      <c r="AL994561" s="24"/>
      <c r="AM994561" s="24"/>
      <c r="AN994561" s="24"/>
      <c r="AO994561" s="24"/>
      <c r="AP994561" s="69"/>
      <c r="AQ994561" s="24"/>
      <c r="AR994561" s="24"/>
      <c r="AS994561" s="24"/>
      <c r="AT994561" s="24"/>
    </row>
    <row r="994689" spans="6:46" ht="15" x14ac:dyDescent="0.15">
      <c r="F994689" s="24"/>
      <c r="G994689" s="24"/>
      <c r="H994689" s="24"/>
      <c r="I994689" s="24"/>
      <c r="J994689" s="24"/>
      <c r="K994689" s="24"/>
      <c r="L994689" s="24"/>
      <c r="M994689" s="24"/>
      <c r="N994689" s="24"/>
      <c r="O994689" s="24"/>
      <c r="P994689" s="24"/>
      <c r="Q994689" s="24"/>
      <c r="R994689" s="24"/>
      <c r="S994689" s="24"/>
      <c r="T994689" s="24"/>
      <c r="U994689" s="24"/>
      <c r="V994689" s="24"/>
      <c r="W994689" s="24"/>
      <c r="X994689" s="24"/>
      <c r="Y994689" s="24"/>
      <c r="Z994689" s="24"/>
      <c r="AA994689" s="24"/>
      <c r="AB994689" s="24"/>
      <c r="AC994689" s="24"/>
      <c r="AD994689" s="24"/>
      <c r="AE994689" s="24"/>
      <c r="AF994689" s="24"/>
      <c r="AG994689" s="24"/>
      <c r="AH994689" s="24"/>
      <c r="AI994689" s="24"/>
      <c r="AJ994689" s="24"/>
      <c r="AK994689" s="24"/>
      <c r="AL994689" s="24"/>
      <c r="AM994689" s="24"/>
      <c r="AN994689" s="24"/>
      <c r="AO994689" s="24"/>
      <c r="AP994689" s="69"/>
      <c r="AQ994689" s="24"/>
      <c r="AR994689" s="24"/>
      <c r="AS994689" s="24"/>
      <c r="AT994689" s="24"/>
    </row>
    <row r="994817" spans="6:46" ht="15" x14ac:dyDescent="0.15">
      <c r="F994817" s="24"/>
      <c r="G994817" s="24"/>
      <c r="H994817" s="24"/>
      <c r="I994817" s="24"/>
      <c r="J994817" s="24"/>
      <c r="K994817" s="24"/>
      <c r="L994817" s="24"/>
      <c r="M994817" s="24"/>
      <c r="N994817" s="24"/>
      <c r="O994817" s="24"/>
      <c r="P994817" s="24"/>
      <c r="Q994817" s="24"/>
      <c r="R994817" s="24"/>
      <c r="S994817" s="24"/>
      <c r="T994817" s="24"/>
      <c r="U994817" s="24"/>
      <c r="V994817" s="24"/>
      <c r="W994817" s="24"/>
      <c r="X994817" s="24"/>
      <c r="Y994817" s="24"/>
      <c r="Z994817" s="24"/>
      <c r="AA994817" s="24"/>
      <c r="AB994817" s="24"/>
      <c r="AC994817" s="24"/>
      <c r="AD994817" s="24"/>
      <c r="AE994817" s="24"/>
      <c r="AF994817" s="24"/>
      <c r="AG994817" s="24"/>
      <c r="AH994817" s="24"/>
      <c r="AI994817" s="24"/>
      <c r="AJ994817" s="24"/>
      <c r="AK994817" s="24"/>
      <c r="AL994817" s="24"/>
      <c r="AM994817" s="24"/>
      <c r="AN994817" s="24"/>
      <c r="AO994817" s="24"/>
      <c r="AP994817" s="69"/>
      <c r="AQ994817" s="24"/>
      <c r="AR994817" s="24"/>
      <c r="AS994817" s="24"/>
      <c r="AT994817" s="24"/>
    </row>
    <row r="994945" spans="6:46" ht="15" x14ac:dyDescent="0.15">
      <c r="F994945" s="24"/>
      <c r="G994945" s="24"/>
      <c r="H994945" s="24"/>
      <c r="I994945" s="24"/>
      <c r="J994945" s="24"/>
      <c r="K994945" s="24"/>
      <c r="L994945" s="24"/>
      <c r="M994945" s="24"/>
      <c r="N994945" s="24"/>
      <c r="O994945" s="24"/>
      <c r="P994945" s="24"/>
      <c r="Q994945" s="24"/>
      <c r="R994945" s="24"/>
      <c r="S994945" s="24"/>
      <c r="T994945" s="24"/>
      <c r="U994945" s="24"/>
      <c r="V994945" s="24"/>
      <c r="W994945" s="24"/>
      <c r="X994945" s="24"/>
      <c r="Y994945" s="24"/>
      <c r="Z994945" s="24"/>
      <c r="AA994945" s="24"/>
      <c r="AB994945" s="24"/>
      <c r="AC994945" s="24"/>
      <c r="AD994945" s="24"/>
      <c r="AE994945" s="24"/>
      <c r="AF994945" s="24"/>
      <c r="AG994945" s="24"/>
      <c r="AH994945" s="24"/>
      <c r="AI994945" s="24"/>
      <c r="AJ994945" s="24"/>
      <c r="AK994945" s="24"/>
      <c r="AL994945" s="24"/>
      <c r="AM994945" s="24"/>
      <c r="AN994945" s="24"/>
      <c r="AO994945" s="24"/>
      <c r="AP994945" s="69"/>
      <c r="AQ994945" s="24"/>
      <c r="AR994945" s="24"/>
      <c r="AS994945" s="24"/>
      <c r="AT994945" s="24"/>
    </row>
    <row r="995073" spans="6:46" ht="15" x14ac:dyDescent="0.15">
      <c r="F995073" s="24"/>
      <c r="G995073" s="24"/>
      <c r="H995073" s="24"/>
      <c r="I995073" s="24"/>
      <c r="J995073" s="24"/>
      <c r="K995073" s="24"/>
      <c r="L995073" s="24"/>
      <c r="M995073" s="24"/>
      <c r="N995073" s="24"/>
      <c r="O995073" s="24"/>
      <c r="P995073" s="24"/>
      <c r="Q995073" s="24"/>
      <c r="R995073" s="24"/>
      <c r="S995073" s="24"/>
      <c r="T995073" s="24"/>
      <c r="U995073" s="24"/>
      <c r="V995073" s="24"/>
      <c r="W995073" s="24"/>
      <c r="X995073" s="24"/>
      <c r="Y995073" s="24"/>
      <c r="Z995073" s="24"/>
      <c r="AA995073" s="24"/>
      <c r="AB995073" s="24"/>
      <c r="AC995073" s="24"/>
      <c r="AD995073" s="24"/>
      <c r="AE995073" s="24"/>
      <c r="AF995073" s="24"/>
      <c r="AG995073" s="24"/>
      <c r="AH995073" s="24"/>
      <c r="AI995073" s="24"/>
      <c r="AJ995073" s="24"/>
      <c r="AK995073" s="24"/>
      <c r="AL995073" s="24"/>
      <c r="AM995073" s="24"/>
      <c r="AN995073" s="24"/>
      <c r="AO995073" s="24"/>
      <c r="AP995073" s="69"/>
      <c r="AQ995073" s="24"/>
      <c r="AR995073" s="24"/>
      <c r="AS995073" s="24"/>
      <c r="AT995073" s="24"/>
    </row>
    <row r="995201" spans="6:46" ht="15" x14ac:dyDescent="0.15">
      <c r="F995201" s="24"/>
      <c r="G995201" s="24"/>
      <c r="H995201" s="24"/>
      <c r="I995201" s="24"/>
      <c r="J995201" s="24"/>
      <c r="K995201" s="24"/>
      <c r="L995201" s="24"/>
      <c r="M995201" s="24"/>
      <c r="N995201" s="24"/>
      <c r="O995201" s="24"/>
      <c r="P995201" s="24"/>
      <c r="Q995201" s="24"/>
      <c r="R995201" s="24"/>
      <c r="S995201" s="24"/>
      <c r="T995201" s="24"/>
      <c r="U995201" s="24"/>
      <c r="V995201" s="24"/>
      <c r="W995201" s="24"/>
      <c r="X995201" s="24"/>
      <c r="Y995201" s="24"/>
      <c r="Z995201" s="24"/>
      <c r="AA995201" s="24"/>
      <c r="AB995201" s="24"/>
      <c r="AC995201" s="24"/>
      <c r="AD995201" s="24"/>
      <c r="AE995201" s="24"/>
      <c r="AF995201" s="24"/>
      <c r="AG995201" s="24"/>
      <c r="AH995201" s="24"/>
      <c r="AI995201" s="24"/>
      <c r="AJ995201" s="24"/>
      <c r="AK995201" s="24"/>
      <c r="AL995201" s="24"/>
      <c r="AM995201" s="24"/>
      <c r="AN995201" s="24"/>
      <c r="AO995201" s="24"/>
      <c r="AP995201" s="69"/>
      <c r="AQ995201" s="24"/>
      <c r="AR995201" s="24"/>
      <c r="AS995201" s="24"/>
      <c r="AT995201" s="24"/>
    </row>
    <row r="995329" spans="6:46" ht="15" x14ac:dyDescent="0.15">
      <c r="F995329" s="24"/>
      <c r="G995329" s="24"/>
      <c r="H995329" s="24"/>
      <c r="I995329" s="24"/>
      <c r="J995329" s="24"/>
      <c r="K995329" s="24"/>
      <c r="L995329" s="24"/>
      <c r="M995329" s="24"/>
      <c r="N995329" s="24"/>
      <c r="O995329" s="24"/>
      <c r="P995329" s="24"/>
      <c r="Q995329" s="24"/>
      <c r="R995329" s="24"/>
      <c r="S995329" s="24"/>
      <c r="T995329" s="24"/>
      <c r="U995329" s="24"/>
      <c r="V995329" s="24"/>
      <c r="W995329" s="24"/>
      <c r="X995329" s="24"/>
      <c r="Y995329" s="24"/>
      <c r="Z995329" s="24"/>
      <c r="AA995329" s="24"/>
      <c r="AB995329" s="24"/>
      <c r="AC995329" s="24"/>
      <c r="AD995329" s="24"/>
      <c r="AE995329" s="24"/>
      <c r="AF995329" s="24"/>
      <c r="AG995329" s="24"/>
      <c r="AH995329" s="24"/>
      <c r="AI995329" s="24"/>
      <c r="AJ995329" s="24"/>
      <c r="AK995329" s="24"/>
      <c r="AL995329" s="24"/>
      <c r="AM995329" s="24"/>
      <c r="AN995329" s="24"/>
      <c r="AO995329" s="24"/>
      <c r="AP995329" s="69"/>
      <c r="AQ995329" s="24"/>
      <c r="AR995329" s="24"/>
      <c r="AS995329" s="24"/>
      <c r="AT995329" s="24"/>
    </row>
    <row r="995457" spans="6:46" ht="15" x14ac:dyDescent="0.15">
      <c r="F995457" s="24"/>
      <c r="G995457" s="24"/>
      <c r="H995457" s="24"/>
      <c r="I995457" s="24"/>
      <c r="J995457" s="24"/>
      <c r="K995457" s="24"/>
      <c r="L995457" s="24"/>
      <c r="M995457" s="24"/>
      <c r="N995457" s="24"/>
      <c r="O995457" s="24"/>
      <c r="P995457" s="24"/>
      <c r="Q995457" s="24"/>
      <c r="R995457" s="24"/>
      <c r="S995457" s="24"/>
      <c r="T995457" s="24"/>
      <c r="U995457" s="24"/>
      <c r="V995457" s="24"/>
      <c r="W995457" s="24"/>
      <c r="X995457" s="24"/>
      <c r="Y995457" s="24"/>
      <c r="Z995457" s="24"/>
      <c r="AA995457" s="24"/>
      <c r="AB995457" s="24"/>
      <c r="AC995457" s="24"/>
      <c r="AD995457" s="24"/>
      <c r="AE995457" s="24"/>
      <c r="AF995457" s="24"/>
      <c r="AG995457" s="24"/>
      <c r="AH995457" s="24"/>
      <c r="AI995457" s="24"/>
      <c r="AJ995457" s="24"/>
      <c r="AK995457" s="24"/>
      <c r="AL995457" s="24"/>
      <c r="AM995457" s="24"/>
      <c r="AN995457" s="24"/>
      <c r="AO995457" s="24"/>
      <c r="AP995457" s="69"/>
      <c r="AQ995457" s="24"/>
      <c r="AR995457" s="24"/>
      <c r="AS995457" s="24"/>
      <c r="AT995457" s="24"/>
    </row>
    <row r="995585" spans="6:46" ht="15" x14ac:dyDescent="0.15">
      <c r="F995585" s="24"/>
      <c r="G995585" s="24"/>
      <c r="H995585" s="24"/>
      <c r="I995585" s="24"/>
      <c r="J995585" s="24"/>
      <c r="K995585" s="24"/>
      <c r="L995585" s="24"/>
      <c r="M995585" s="24"/>
      <c r="N995585" s="24"/>
      <c r="O995585" s="24"/>
      <c r="P995585" s="24"/>
      <c r="Q995585" s="24"/>
      <c r="R995585" s="24"/>
      <c r="S995585" s="24"/>
      <c r="T995585" s="24"/>
      <c r="U995585" s="24"/>
      <c r="V995585" s="24"/>
      <c r="W995585" s="24"/>
      <c r="X995585" s="24"/>
      <c r="Y995585" s="24"/>
      <c r="Z995585" s="24"/>
      <c r="AA995585" s="24"/>
      <c r="AB995585" s="24"/>
      <c r="AC995585" s="24"/>
      <c r="AD995585" s="24"/>
      <c r="AE995585" s="24"/>
      <c r="AF995585" s="24"/>
      <c r="AG995585" s="24"/>
      <c r="AH995585" s="24"/>
      <c r="AI995585" s="24"/>
      <c r="AJ995585" s="24"/>
      <c r="AK995585" s="24"/>
      <c r="AL995585" s="24"/>
      <c r="AM995585" s="24"/>
      <c r="AN995585" s="24"/>
      <c r="AO995585" s="24"/>
      <c r="AP995585" s="69"/>
      <c r="AQ995585" s="24"/>
      <c r="AR995585" s="24"/>
      <c r="AS995585" s="24"/>
      <c r="AT995585" s="24"/>
    </row>
    <row r="995713" spans="6:46" ht="15" x14ac:dyDescent="0.15">
      <c r="F995713" s="24"/>
      <c r="G995713" s="24"/>
      <c r="H995713" s="24"/>
      <c r="I995713" s="24"/>
      <c r="J995713" s="24"/>
      <c r="K995713" s="24"/>
      <c r="L995713" s="24"/>
      <c r="M995713" s="24"/>
      <c r="N995713" s="24"/>
      <c r="O995713" s="24"/>
      <c r="P995713" s="24"/>
      <c r="Q995713" s="24"/>
      <c r="R995713" s="24"/>
      <c r="S995713" s="24"/>
      <c r="T995713" s="24"/>
      <c r="U995713" s="24"/>
      <c r="V995713" s="24"/>
      <c r="W995713" s="24"/>
      <c r="X995713" s="24"/>
      <c r="Y995713" s="24"/>
      <c r="Z995713" s="24"/>
      <c r="AA995713" s="24"/>
      <c r="AB995713" s="24"/>
      <c r="AC995713" s="24"/>
      <c r="AD995713" s="24"/>
      <c r="AE995713" s="24"/>
      <c r="AF995713" s="24"/>
      <c r="AG995713" s="24"/>
      <c r="AH995713" s="24"/>
      <c r="AI995713" s="24"/>
      <c r="AJ995713" s="24"/>
      <c r="AK995713" s="24"/>
      <c r="AL995713" s="24"/>
      <c r="AM995713" s="24"/>
      <c r="AN995713" s="24"/>
      <c r="AO995713" s="24"/>
      <c r="AP995713" s="69"/>
      <c r="AQ995713" s="24"/>
      <c r="AR995713" s="24"/>
      <c r="AS995713" s="24"/>
      <c r="AT995713" s="24"/>
    </row>
    <row r="995841" spans="6:46" ht="15" x14ac:dyDescent="0.15">
      <c r="F995841" s="24"/>
      <c r="G995841" s="24"/>
      <c r="H995841" s="24"/>
      <c r="I995841" s="24"/>
      <c r="J995841" s="24"/>
      <c r="K995841" s="24"/>
      <c r="L995841" s="24"/>
      <c r="M995841" s="24"/>
      <c r="N995841" s="24"/>
      <c r="O995841" s="24"/>
      <c r="P995841" s="24"/>
      <c r="Q995841" s="24"/>
      <c r="R995841" s="24"/>
      <c r="S995841" s="24"/>
      <c r="T995841" s="24"/>
      <c r="U995841" s="24"/>
      <c r="V995841" s="24"/>
      <c r="W995841" s="24"/>
      <c r="X995841" s="24"/>
      <c r="Y995841" s="24"/>
      <c r="Z995841" s="24"/>
      <c r="AA995841" s="24"/>
      <c r="AB995841" s="24"/>
      <c r="AC995841" s="24"/>
      <c r="AD995841" s="24"/>
      <c r="AE995841" s="24"/>
      <c r="AF995841" s="24"/>
      <c r="AG995841" s="24"/>
      <c r="AH995841" s="24"/>
      <c r="AI995841" s="24"/>
      <c r="AJ995841" s="24"/>
      <c r="AK995841" s="24"/>
      <c r="AL995841" s="24"/>
      <c r="AM995841" s="24"/>
      <c r="AN995841" s="24"/>
      <c r="AO995841" s="24"/>
      <c r="AP995841" s="69"/>
      <c r="AQ995841" s="24"/>
      <c r="AR995841" s="24"/>
      <c r="AS995841" s="24"/>
      <c r="AT995841" s="24"/>
    </row>
    <row r="995969" spans="6:46" ht="15" x14ac:dyDescent="0.15">
      <c r="F995969" s="24"/>
      <c r="G995969" s="24"/>
      <c r="H995969" s="24"/>
      <c r="I995969" s="24"/>
      <c r="J995969" s="24"/>
      <c r="K995969" s="24"/>
      <c r="L995969" s="24"/>
      <c r="M995969" s="24"/>
      <c r="N995969" s="24"/>
      <c r="O995969" s="24"/>
      <c r="P995969" s="24"/>
      <c r="Q995969" s="24"/>
      <c r="R995969" s="24"/>
      <c r="S995969" s="24"/>
      <c r="T995969" s="24"/>
      <c r="U995969" s="24"/>
      <c r="V995969" s="24"/>
      <c r="W995969" s="24"/>
      <c r="X995969" s="24"/>
      <c r="Y995969" s="24"/>
      <c r="Z995969" s="24"/>
      <c r="AA995969" s="24"/>
      <c r="AB995969" s="24"/>
      <c r="AC995969" s="24"/>
      <c r="AD995969" s="24"/>
      <c r="AE995969" s="24"/>
      <c r="AF995969" s="24"/>
      <c r="AG995969" s="24"/>
      <c r="AH995969" s="24"/>
      <c r="AI995969" s="24"/>
      <c r="AJ995969" s="24"/>
      <c r="AK995969" s="24"/>
      <c r="AL995969" s="24"/>
      <c r="AM995969" s="24"/>
      <c r="AN995969" s="24"/>
      <c r="AO995969" s="24"/>
      <c r="AP995969" s="69"/>
      <c r="AQ995969" s="24"/>
      <c r="AR995969" s="24"/>
      <c r="AS995969" s="24"/>
      <c r="AT995969" s="24"/>
    </row>
    <row r="996097" spans="6:46" ht="15" x14ac:dyDescent="0.15">
      <c r="F996097" s="24"/>
      <c r="G996097" s="24"/>
      <c r="H996097" s="24"/>
      <c r="I996097" s="24"/>
      <c r="J996097" s="24"/>
      <c r="K996097" s="24"/>
      <c r="L996097" s="24"/>
      <c r="M996097" s="24"/>
      <c r="N996097" s="24"/>
      <c r="O996097" s="24"/>
      <c r="P996097" s="24"/>
      <c r="Q996097" s="24"/>
      <c r="R996097" s="24"/>
      <c r="S996097" s="24"/>
      <c r="T996097" s="24"/>
      <c r="U996097" s="24"/>
      <c r="V996097" s="24"/>
      <c r="W996097" s="24"/>
      <c r="X996097" s="24"/>
      <c r="Y996097" s="24"/>
      <c r="Z996097" s="24"/>
      <c r="AA996097" s="24"/>
      <c r="AB996097" s="24"/>
      <c r="AC996097" s="24"/>
      <c r="AD996097" s="24"/>
      <c r="AE996097" s="24"/>
      <c r="AF996097" s="24"/>
      <c r="AG996097" s="24"/>
      <c r="AH996097" s="24"/>
      <c r="AI996097" s="24"/>
      <c r="AJ996097" s="24"/>
      <c r="AK996097" s="24"/>
      <c r="AL996097" s="24"/>
      <c r="AM996097" s="24"/>
      <c r="AN996097" s="24"/>
      <c r="AO996097" s="24"/>
      <c r="AP996097" s="69"/>
      <c r="AQ996097" s="24"/>
      <c r="AR996097" s="24"/>
      <c r="AS996097" s="24"/>
      <c r="AT996097" s="24"/>
    </row>
    <row r="996225" spans="6:46" ht="15" x14ac:dyDescent="0.15">
      <c r="F996225" s="24"/>
      <c r="G996225" s="24"/>
      <c r="H996225" s="24"/>
      <c r="I996225" s="24"/>
      <c r="J996225" s="24"/>
      <c r="K996225" s="24"/>
      <c r="L996225" s="24"/>
      <c r="M996225" s="24"/>
      <c r="N996225" s="24"/>
      <c r="O996225" s="24"/>
      <c r="P996225" s="24"/>
      <c r="Q996225" s="24"/>
      <c r="R996225" s="24"/>
      <c r="S996225" s="24"/>
      <c r="T996225" s="24"/>
      <c r="U996225" s="24"/>
      <c r="V996225" s="24"/>
      <c r="W996225" s="24"/>
      <c r="X996225" s="24"/>
      <c r="Y996225" s="24"/>
      <c r="Z996225" s="24"/>
      <c r="AA996225" s="24"/>
      <c r="AB996225" s="24"/>
      <c r="AC996225" s="24"/>
      <c r="AD996225" s="24"/>
      <c r="AE996225" s="24"/>
      <c r="AF996225" s="24"/>
      <c r="AG996225" s="24"/>
      <c r="AH996225" s="24"/>
      <c r="AI996225" s="24"/>
      <c r="AJ996225" s="24"/>
      <c r="AK996225" s="24"/>
      <c r="AL996225" s="24"/>
      <c r="AM996225" s="24"/>
      <c r="AN996225" s="24"/>
      <c r="AO996225" s="24"/>
      <c r="AP996225" s="69"/>
      <c r="AQ996225" s="24"/>
      <c r="AR996225" s="24"/>
      <c r="AS996225" s="24"/>
      <c r="AT996225" s="24"/>
    </row>
    <row r="996353" spans="6:46" ht="15" x14ac:dyDescent="0.15">
      <c r="F996353" s="24"/>
      <c r="G996353" s="24"/>
      <c r="H996353" s="24"/>
      <c r="I996353" s="24"/>
      <c r="J996353" s="24"/>
      <c r="K996353" s="24"/>
      <c r="L996353" s="24"/>
      <c r="M996353" s="24"/>
      <c r="N996353" s="24"/>
      <c r="O996353" s="24"/>
      <c r="P996353" s="24"/>
      <c r="Q996353" s="24"/>
      <c r="R996353" s="24"/>
      <c r="S996353" s="24"/>
      <c r="T996353" s="24"/>
      <c r="U996353" s="24"/>
      <c r="V996353" s="24"/>
      <c r="W996353" s="24"/>
      <c r="X996353" s="24"/>
      <c r="Y996353" s="24"/>
      <c r="Z996353" s="24"/>
      <c r="AA996353" s="24"/>
      <c r="AB996353" s="24"/>
      <c r="AC996353" s="24"/>
      <c r="AD996353" s="24"/>
      <c r="AE996353" s="24"/>
      <c r="AF996353" s="24"/>
      <c r="AG996353" s="24"/>
      <c r="AH996353" s="24"/>
      <c r="AI996353" s="24"/>
      <c r="AJ996353" s="24"/>
      <c r="AK996353" s="24"/>
      <c r="AL996353" s="24"/>
      <c r="AM996353" s="24"/>
      <c r="AN996353" s="24"/>
      <c r="AO996353" s="24"/>
      <c r="AP996353" s="69"/>
      <c r="AQ996353" s="24"/>
      <c r="AR996353" s="24"/>
      <c r="AS996353" s="24"/>
      <c r="AT996353" s="24"/>
    </row>
    <row r="996481" spans="6:46" ht="15" x14ac:dyDescent="0.15">
      <c r="F996481" s="24"/>
      <c r="G996481" s="24"/>
      <c r="H996481" s="24"/>
      <c r="I996481" s="24"/>
      <c r="J996481" s="24"/>
      <c r="K996481" s="24"/>
      <c r="L996481" s="24"/>
      <c r="M996481" s="24"/>
      <c r="N996481" s="24"/>
      <c r="O996481" s="24"/>
      <c r="P996481" s="24"/>
      <c r="Q996481" s="24"/>
      <c r="R996481" s="24"/>
      <c r="S996481" s="24"/>
      <c r="T996481" s="24"/>
      <c r="U996481" s="24"/>
      <c r="V996481" s="24"/>
      <c r="W996481" s="24"/>
      <c r="X996481" s="24"/>
      <c r="Y996481" s="24"/>
      <c r="Z996481" s="24"/>
      <c r="AA996481" s="24"/>
      <c r="AB996481" s="24"/>
      <c r="AC996481" s="24"/>
      <c r="AD996481" s="24"/>
      <c r="AE996481" s="24"/>
      <c r="AF996481" s="24"/>
      <c r="AG996481" s="24"/>
      <c r="AH996481" s="24"/>
      <c r="AI996481" s="24"/>
      <c r="AJ996481" s="24"/>
      <c r="AK996481" s="24"/>
      <c r="AL996481" s="24"/>
      <c r="AM996481" s="24"/>
      <c r="AN996481" s="24"/>
      <c r="AO996481" s="24"/>
      <c r="AP996481" s="69"/>
      <c r="AQ996481" s="24"/>
      <c r="AR996481" s="24"/>
      <c r="AS996481" s="24"/>
      <c r="AT996481" s="24"/>
    </row>
    <row r="996609" spans="6:46" ht="15" x14ac:dyDescent="0.15">
      <c r="F996609" s="24"/>
      <c r="G996609" s="24"/>
      <c r="H996609" s="24"/>
      <c r="I996609" s="24"/>
      <c r="J996609" s="24"/>
      <c r="K996609" s="24"/>
      <c r="L996609" s="24"/>
      <c r="M996609" s="24"/>
      <c r="N996609" s="24"/>
      <c r="O996609" s="24"/>
      <c r="P996609" s="24"/>
      <c r="Q996609" s="24"/>
      <c r="R996609" s="24"/>
      <c r="S996609" s="24"/>
      <c r="T996609" s="24"/>
      <c r="U996609" s="24"/>
      <c r="V996609" s="24"/>
      <c r="W996609" s="24"/>
      <c r="X996609" s="24"/>
      <c r="Y996609" s="24"/>
      <c r="Z996609" s="24"/>
      <c r="AA996609" s="24"/>
      <c r="AB996609" s="24"/>
      <c r="AC996609" s="24"/>
      <c r="AD996609" s="24"/>
      <c r="AE996609" s="24"/>
      <c r="AF996609" s="24"/>
      <c r="AG996609" s="24"/>
      <c r="AH996609" s="24"/>
      <c r="AI996609" s="24"/>
      <c r="AJ996609" s="24"/>
      <c r="AK996609" s="24"/>
      <c r="AL996609" s="24"/>
      <c r="AM996609" s="24"/>
      <c r="AN996609" s="24"/>
      <c r="AO996609" s="24"/>
      <c r="AP996609" s="69"/>
      <c r="AQ996609" s="24"/>
      <c r="AR996609" s="24"/>
      <c r="AS996609" s="24"/>
      <c r="AT996609" s="24"/>
    </row>
    <row r="996737" spans="6:46" ht="15" x14ac:dyDescent="0.15">
      <c r="F996737" s="24"/>
      <c r="G996737" s="24"/>
      <c r="H996737" s="24"/>
      <c r="I996737" s="24"/>
      <c r="J996737" s="24"/>
      <c r="K996737" s="24"/>
      <c r="L996737" s="24"/>
      <c r="M996737" s="24"/>
      <c r="N996737" s="24"/>
      <c r="O996737" s="24"/>
      <c r="P996737" s="24"/>
      <c r="Q996737" s="24"/>
      <c r="R996737" s="24"/>
      <c r="S996737" s="24"/>
      <c r="T996737" s="24"/>
      <c r="U996737" s="24"/>
      <c r="V996737" s="24"/>
      <c r="W996737" s="24"/>
      <c r="X996737" s="24"/>
      <c r="Y996737" s="24"/>
      <c r="Z996737" s="24"/>
      <c r="AA996737" s="24"/>
      <c r="AB996737" s="24"/>
      <c r="AC996737" s="24"/>
      <c r="AD996737" s="24"/>
      <c r="AE996737" s="24"/>
      <c r="AF996737" s="24"/>
      <c r="AG996737" s="24"/>
      <c r="AH996737" s="24"/>
      <c r="AI996737" s="24"/>
      <c r="AJ996737" s="24"/>
      <c r="AK996737" s="24"/>
      <c r="AL996737" s="24"/>
      <c r="AM996737" s="24"/>
      <c r="AN996737" s="24"/>
      <c r="AO996737" s="24"/>
      <c r="AP996737" s="69"/>
      <c r="AQ996737" s="24"/>
      <c r="AR996737" s="24"/>
      <c r="AS996737" s="24"/>
      <c r="AT996737" s="24"/>
    </row>
    <row r="996865" spans="6:46" ht="15" x14ac:dyDescent="0.15">
      <c r="F996865" s="24"/>
      <c r="G996865" s="24"/>
      <c r="H996865" s="24"/>
      <c r="I996865" s="24"/>
      <c r="J996865" s="24"/>
      <c r="K996865" s="24"/>
      <c r="L996865" s="24"/>
      <c r="M996865" s="24"/>
      <c r="N996865" s="24"/>
      <c r="O996865" s="24"/>
      <c r="P996865" s="24"/>
      <c r="Q996865" s="24"/>
      <c r="R996865" s="24"/>
      <c r="S996865" s="24"/>
      <c r="T996865" s="24"/>
      <c r="U996865" s="24"/>
      <c r="V996865" s="24"/>
      <c r="W996865" s="24"/>
      <c r="X996865" s="24"/>
      <c r="Y996865" s="24"/>
      <c r="Z996865" s="24"/>
      <c r="AA996865" s="24"/>
      <c r="AB996865" s="24"/>
      <c r="AC996865" s="24"/>
      <c r="AD996865" s="24"/>
      <c r="AE996865" s="24"/>
      <c r="AF996865" s="24"/>
      <c r="AG996865" s="24"/>
      <c r="AH996865" s="24"/>
      <c r="AI996865" s="24"/>
      <c r="AJ996865" s="24"/>
      <c r="AK996865" s="24"/>
      <c r="AL996865" s="24"/>
      <c r="AM996865" s="24"/>
      <c r="AN996865" s="24"/>
      <c r="AO996865" s="24"/>
      <c r="AP996865" s="69"/>
      <c r="AQ996865" s="24"/>
      <c r="AR996865" s="24"/>
      <c r="AS996865" s="24"/>
      <c r="AT996865" s="24"/>
    </row>
    <row r="996993" spans="6:46" ht="15" x14ac:dyDescent="0.15">
      <c r="F996993" s="24"/>
      <c r="G996993" s="24"/>
      <c r="H996993" s="24"/>
      <c r="I996993" s="24"/>
      <c r="J996993" s="24"/>
      <c r="K996993" s="24"/>
      <c r="L996993" s="24"/>
      <c r="M996993" s="24"/>
      <c r="N996993" s="24"/>
      <c r="O996993" s="24"/>
      <c r="P996993" s="24"/>
      <c r="Q996993" s="24"/>
      <c r="R996993" s="24"/>
      <c r="S996993" s="24"/>
      <c r="T996993" s="24"/>
      <c r="U996993" s="24"/>
      <c r="V996993" s="24"/>
      <c r="W996993" s="24"/>
      <c r="X996993" s="24"/>
      <c r="Y996993" s="24"/>
      <c r="Z996993" s="24"/>
      <c r="AA996993" s="24"/>
      <c r="AB996993" s="24"/>
      <c r="AC996993" s="24"/>
      <c r="AD996993" s="24"/>
      <c r="AE996993" s="24"/>
      <c r="AF996993" s="24"/>
      <c r="AG996993" s="24"/>
      <c r="AH996993" s="24"/>
      <c r="AI996993" s="24"/>
      <c r="AJ996993" s="24"/>
      <c r="AK996993" s="24"/>
      <c r="AL996993" s="24"/>
      <c r="AM996993" s="24"/>
      <c r="AN996993" s="24"/>
      <c r="AO996993" s="24"/>
      <c r="AP996993" s="69"/>
      <c r="AQ996993" s="24"/>
      <c r="AR996993" s="24"/>
      <c r="AS996993" s="24"/>
      <c r="AT996993" s="24"/>
    </row>
    <row r="997121" spans="6:46" ht="15" x14ac:dyDescent="0.15">
      <c r="F997121" s="24"/>
      <c r="G997121" s="24"/>
      <c r="H997121" s="24"/>
      <c r="I997121" s="24"/>
      <c r="J997121" s="24"/>
      <c r="K997121" s="24"/>
      <c r="L997121" s="24"/>
      <c r="M997121" s="24"/>
      <c r="N997121" s="24"/>
      <c r="O997121" s="24"/>
      <c r="P997121" s="24"/>
      <c r="Q997121" s="24"/>
      <c r="R997121" s="24"/>
      <c r="S997121" s="24"/>
      <c r="T997121" s="24"/>
      <c r="U997121" s="24"/>
      <c r="V997121" s="24"/>
      <c r="W997121" s="24"/>
      <c r="X997121" s="24"/>
      <c r="Y997121" s="24"/>
      <c r="Z997121" s="24"/>
      <c r="AA997121" s="24"/>
      <c r="AB997121" s="24"/>
      <c r="AC997121" s="24"/>
      <c r="AD997121" s="24"/>
      <c r="AE997121" s="24"/>
      <c r="AF997121" s="24"/>
      <c r="AG997121" s="24"/>
      <c r="AH997121" s="24"/>
      <c r="AI997121" s="24"/>
      <c r="AJ997121" s="24"/>
      <c r="AK997121" s="24"/>
      <c r="AL997121" s="24"/>
      <c r="AM997121" s="24"/>
      <c r="AN997121" s="24"/>
      <c r="AO997121" s="24"/>
      <c r="AP997121" s="69"/>
      <c r="AQ997121" s="24"/>
      <c r="AR997121" s="24"/>
      <c r="AS997121" s="24"/>
      <c r="AT997121" s="24"/>
    </row>
    <row r="997249" spans="6:46" ht="15" x14ac:dyDescent="0.15">
      <c r="F997249" s="24"/>
      <c r="G997249" s="24"/>
      <c r="H997249" s="24"/>
      <c r="I997249" s="24"/>
      <c r="J997249" s="24"/>
      <c r="K997249" s="24"/>
      <c r="L997249" s="24"/>
      <c r="M997249" s="24"/>
      <c r="N997249" s="24"/>
      <c r="O997249" s="24"/>
      <c r="P997249" s="24"/>
      <c r="Q997249" s="24"/>
      <c r="R997249" s="24"/>
      <c r="S997249" s="24"/>
      <c r="T997249" s="24"/>
      <c r="U997249" s="24"/>
      <c r="V997249" s="24"/>
      <c r="W997249" s="24"/>
      <c r="X997249" s="24"/>
      <c r="Y997249" s="24"/>
      <c r="Z997249" s="24"/>
      <c r="AA997249" s="24"/>
      <c r="AB997249" s="24"/>
      <c r="AC997249" s="24"/>
      <c r="AD997249" s="24"/>
      <c r="AE997249" s="24"/>
      <c r="AF997249" s="24"/>
      <c r="AG997249" s="24"/>
      <c r="AH997249" s="24"/>
      <c r="AI997249" s="24"/>
      <c r="AJ997249" s="24"/>
      <c r="AK997249" s="24"/>
      <c r="AL997249" s="24"/>
      <c r="AM997249" s="24"/>
      <c r="AN997249" s="24"/>
      <c r="AO997249" s="24"/>
      <c r="AP997249" s="69"/>
      <c r="AQ997249" s="24"/>
      <c r="AR997249" s="24"/>
      <c r="AS997249" s="24"/>
      <c r="AT997249" s="24"/>
    </row>
    <row r="997377" spans="6:46" ht="15" x14ac:dyDescent="0.15">
      <c r="F997377" s="24"/>
      <c r="G997377" s="24"/>
      <c r="H997377" s="24"/>
      <c r="I997377" s="24"/>
      <c r="J997377" s="24"/>
      <c r="K997377" s="24"/>
      <c r="L997377" s="24"/>
      <c r="M997377" s="24"/>
      <c r="N997377" s="24"/>
      <c r="O997377" s="24"/>
      <c r="P997377" s="24"/>
      <c r="Q997377" s="24"/>
      <c r="R997377" s="24"/>
      <c r="S997377" s="24"/>
      <c r="T997377" s="24"/>
      <c r="U997377" s="24"/>
      <c r="V997377" s="24"/>
      <c r="W997377" s="24"/>
      <c r="X997377" s="24"/>
      <c r="Y997377" s="24"/>
      <c r="Z997377" s="24"/>
      <c r="AA997377" s="24"/>
      <c r="AB997377" s="24"/>
      <c r="AC997377" s="24"/>
      <c r="AD997377" s="24"/>
      <c r="AE997377" s="24"/>
      <c r="AF997377" s="24"/>
      <c r="AG997377" s="24"/>
      <c r="AH997377" s="24"/>
      <c r="AI997377" s="24"/>
      <c r="AJ997377" s="24"/>
      <c r="AK997377" s="24"/>
      <c r="AL997377" s="24"/>
      <c r="AM997377" s="24"/>
      <c r="AN997377" s="24"/>
      <c r="AO997377" s="24"/>
      <c r="AP997377" s="69"/>
      <c r="AQ997377" s="24"/>
      <c r="AR997377" s="24"/>
      <c r="AS997377" s="24"/>
      <c r="AT997377" s="24"/>
    </row>
    <row r="997505" spans="6:46" ht="15" x14ac:dyDescent="0.15">
      <c r="F997505" s="24"/>
      <c r="G997505" s="24"/>
      <c r="H997505" s="24"/>
      <c r="I997505" s="24"/>
      <c r="J997505" s="24"/>
      <c r="K997505" s="24"/>
      <c r="L997505" s="24"/>
      <c r="M997505" s="24"/>
      <c r="N997505" s="24"/>
      <c r="O997505" s="24"/>
      <c r="P997505" s="24"/>
      <c r="Q997505" s="24"/>
      <c r="R997505" s="24"/>
      <c r="S997505" s="24"/>
      <c r="T997505" s="24"/>
      <c r="U997505" s="24"/>
      <c r="V997505" s="24"/>
      <c r="W997505" s="24"/>
      <c r="X997505" s="24"/>
      <c r="Y997505" s="24"/>
      <c r="Z997505" s="24"/>
      <c r="AA997505" s="24"/>
      <c r="AB997505" s="24"/>
      <c r="AC997505" s="24"/>
      <c r="AD997505" s="24"/>
      <c r="AE997505" s="24"/>
      <c r="AF997505" s="24"/>
      <c r="AG997505" s="24"/>
      <c r="AH997505" s="24"/>
      <c r="AI997505" s="24"/>
      <c r="AJ997505" s="24"/>
      <c r="AK997505" s="24"/>
      <c r="AL997505" s="24"/>
      <c r="AM997505" s="24"/>
      <c r="AN997505" s="24"/>
      <c r="AO997505" s="24"/>
      <c r="AP997505" s="69"/>
      <c r="AQ997505" s="24"/>
      <c r="AR997505" s="24"/>
      <c r="AS997505" s="24"/>
      <c r="AT997505" s="24"/>
    </row>
    <row r="997633" spans="6:46" ht="15" x14ac:dyDescent="0.15">
      <c r="F997633" s="24"/>
      <c r="G997633" s="24"/>
      <c r="H997633" s="24"/>
      <c r="I997633" s="24"/>
      <c r="J997633" s="24"/>
      <c r="K997633" s="24"/>
      <c r="L997633" s="24"/>
      <c r="M997633" s="24"/>
      <c r="N997633" s="24"/>
      <c r="O997633" s="24"/>
      <c r="P997633" s="24"/>
      <c r="Q997633" s="24"/>
      <c r="R997633" s="24"/>
      <c r="S997633" s="24"/>
      <c r="T997633" s="24"/>
      <c r="U997633" s="24"/>
      <c r="V997633" s="24"/>
      <c r="W997633" s="24"/>
      <c r="X997633" s="24"/>
      <c r="Y997633" s="24"/>
      <c r="Z997633" s="24"/>
      <c r="AA997633" s="24"/>
      <c r="AB997633" s="24"/>
      <c r="AC997633" s="24"/>
      <c r="AD997633" s="24"/>
      <c r="AE997633" s="24"/>
      <c r="AF997633" s="24"/>
      <c r="AG997633" s="24"/>
      <c r="AH997633" s="24"/>
      <c r="AI997633" s="24"/>
      <c r="AJ997633" s="24"/>
      <c r="AK997633" s="24"/>
      <c r="AL997633" s="24"/>
      <c r="AM997633" s="24"/>
      <c r="AN997633" s="24"/>
      <c r="AO997633" s="24"/>
      <c r="AP997633" s="69"/>
      <c r="AQ997633" s="24"/>
      <c r="AR997633" s="24"/>
      <c r="AS997633" s="24"/>
      <c r="AT997633" s="24"/>
    </row>
    <row r="997761" spans="6:46" ht="15" x14ac:dyDescent="0.15">
      <c r="F997761" s="24"/>
      <c r="G997761" s="24"/>
      <c r="H997761" s="24"/>
      <c r="I997761" s="24"/>
      <c r="J997761" s="24"/>
      <c r="K997761" s="24"/>
      <c r="L997761" s="24"/>
      <c r="M997761" s="24"/>
      <c r="N997761" s="24"/>
      <c r="O997761" s="24"/>
      <c r="P997761" s="24"/>
      <c r="Q997761" s="24"/>
      <c r="R997761" s="24"/>
      <c r="S997761" s="24"/>
      <c r="T997761" s="24"/>
      <c r="U997761" s="24"/>
      <c r="V997761" s="24"/>
      <c r="W997761" s="24"/>
      <c r="X997761" s="24"/>
      <c r="Y997761" s="24"/>
      <c r="Z997761" s="24"/>
      <c r="AA997761" s="24"/>
      <c r="AB997761" s="24"/>
      <c r="AC997761" s="24"/>
      <c r="AD997761" s="24"/>
      <c r="AE997761" s="24"/>
      <c r="AF997761" s="24"/>
      <c r="AG997761" s="24"/>
      <c r="AH997761" s="24"/>
      <c r="AI997761" s="24"/>
      <c r="AJ997761" s="24"/>
      <c r="AK997761" s="24"/>
      <c r="AL997761" s="24"/>
      <c r="AM997761" s="24"/>
      <c r="AN997761" s="24"/>
      <c r="AO997761" s="24"/>
      <c r="AP997761" s="69"/>
      <c r="AQ997761" s="24"/>
      <c r="AR997761" s="24"/>
      <c r="AS997761" s="24"/>
      <c r="AT997761" s="24"/>
    </row>
    <row r="997889" spans="6:46" ht="15" x14ac:dyDescent="0.15">
      <c r="F997889" s="24"/>
      <c r="G997889" s="24"/>
      <c r="H997889" s="24"/>
      <c r="I997889" s="24"/>
      <c r="J997889" s="24"/>
      <c r="K997889" s="24"/>
      <c r="L997889" s="24"/>
      <c r="M997889" s="24"/>
      <c r="N997889" s="24"/>
      <c r="O997889" s="24"/>
      <c r="P997889" s="24"/>
      <c r="Q997889" s="24"/>
      <c r="R997889" s="24"/>
      <c r="S997889" s="24"/>
      <c r="T997889" s="24"/>
      <c r="U997889" s="24"/>
      <c r="V997889" s="24"/>
      <c r="W997889" s="24"/>
      <c r="X997889" s="24"/>
      <c r="Y997889" s="24"/>
      <c r="Z997889" s="24"/>
      <c r="AA997889" s="24"/>
      <c r="AB997889" s="24"/>
      <c r="AC997889" s="24"/>
      <c r="AD997889" s="24"/>
      <c r="AE997889" s="24"/>
      <c r="AF997889" s="24"/>
      <c r="AG997889" s="24"/>
      <c r="AH997889" s="24"/>
      <c r="AI997889" s="24"/>
      <c r="AJ997889" s="24"/>
      <c r="AK997889" s="24"/>
      <c r="AL997889" s="24"/>
      <c r="AM997889" s="24"/>
      <c r="AN997889" s="24"/>
      <c r="AO997889" s="24"/>
      <c r="AP997889" s="69"/>
      <c r="AQ997889" s="24"/>
      <c r="AR997889" s="24"/>
      <c r="AS997889" s="24"/>
      <c r="AT997889" s="24"/>
    </row>
    <row r="998017" spans="6:46" ht="15" x14ac:dyDescent="0.15">
      <c r="F998017" s="24"/>
      <c r="G998017" s="24"/>
      <c r="H998017" s="24"/>
      <c r="I998017" s="24"/>
      <c r="J998017" s="24"/>
      <c r="K998017" s="24"/>
      <c r="L998017" s="24"/>
      <c r="M998017" s="24"/>
      <c r="N998017" s="24"/>
      <c r="O998017" s="24"/>
      <c r="P998017" s="24"/>
      <c r="Q998017" s="24"/>
      <c r="R998017" s="24"/>
      <c r="S998017" s="24"/>
      <c r="T998017" s="24"/>
      <c r="U998017" s="24"/>
      <c r="V998017" s="24"/>
      <c r="W998017" s="24"/>
      <c r="X998017" s="24"/>
      <c r="Y998017" s="24"/>
      <c r="Z998017" s="24"/>
      <c r="AA998017" s="24"/>
      <c r="AB998017" s="24"/>
      <c r="AC998017" s="24"/>
      <c r="AD998017" s="24"/>
      <c r="AE998017" s="24"/>
      <c r="AF998017" s="24"/>
      <c r="AG998017" s="24"/>
      <c r="AH998017" s="24"/>
      <c r="AI998017" s="24"/>
      <c r="AJ998017" s="24"/>
      <c r="AK998017" s="24"/>
      <c r="AL998017" s="24"/>
      <c r="AM998017" s="24"/>
      <c r="AN998017" s="24"/>
      <c r="AO998017" s="24"/>
      <c r="AP998017" s="69"/>
      <c r="AQ998017" s="24"/>
      <c r="AR998017" s="24"/>
      <c r="AS998017" s="24"/>
      <c r="AT998017" s="24"/>
    </row>
    <row r="998145" spans="6:46" ht="15" x14ac:dyDescent="0.15">
      <c r="F998145" s="24"/>
      <c r="G998145" s="24"/>
      <c r="H998145" s="24"/>
      <c r="I998145" s="24"/>
      <c r="J998145" s="24"/>
      <c r="K998145" s="24"/>
      <c r="L998145" s="24"/>
      <c r="M998145" s="24"/>
      <c r="N998145" s="24"/>
      <c r="O998145" s="24"/>
      <c r="P998145" s="24"/>
      <c r="Q998145" s="24"/>
      <c r="R998145" s="24"/>
      <c r="S998145" s="24"/>
      <c r="T998145" s="24"/>
      <c r="U998145" s="24"/>
      <c r="V998145" s="24"/>
      <c r="W998145" s="24"/>
      <c r="X998145" s="24"/>
      <c r="Y998145" s="24"/>
      <c r="Z998145" s="24"/>
      <c r="AA998145" s="24"/>
      <c r="AB998145" s="24"/>
      <c r="AC998145" s="24"/>
      <c r="AD998145" s="24"/>
      <c r="AE998145" s="24"/>
      <c r="AF998145" s="24"/>
      <c r="AG998145" s="24"/>
      <c r="AH998145" s="24"/>
      <c r="AI998145" s="24"/>
      <c r="AJ998145" s="24"/>
      <c r="AK998145" s="24"/>
      <c r="AL998145" s="24"/>
      <c r="AM998145" s="24"/>
      <c r="AN998145" s="24"/>
      <c r="AO998145" s="24"/>
      <c r="AP998145" s="69"/>
      <c r="AQ998145" s="24"/>
      <c r="AR998145" s="24"/>
      <c r="AS998145" s="24"/>
      <c r="AT998145" s="24"/>
    </row>
    <row r="998273" spans="6:46" ht="15" x14ac:dyDescent="0.15">
      <c r="F998273" s="24"/>
      <c r="G998273" s="24"/>
      <c r="H998273" s="24"/>
      <c r="I998273" s="24"/>
      <c r="J998273" s="24"/>
      <c r="K998273" s="24"/>
      <c r="L998273" s="24"/>
      <c r="M998273" s="24"/>
      <c r="N998273" s="24"/>
      <c r="O998273" s="24"/>
      <c r="P998273" s="24"/>
      <c r="Q998273" s="24"/>
      <c r="R998273" s="24"/>
      <c r="S998273" s="24"/>
      <c r="T998273" s="24"/>
      <c r="U998273" s="24"/>
      <c r="V998273" s="24"/>
      <c r="W998273" s="24"/>
      <c r="X998273" s="24"/>
      <c r="Y998273" s="24"/>
      <c r="Z998273" s="24"/>
      <c r="AA998273" s="24"/>
      <c r="AB998273" s="24"/>
      <c r="AC998273" s="24"/>
      <c r="AD998273" s="24"/>
      <c r="AE998273" s="24"/>
      <c r="AF998273" s="24"/>
      <c r="AG998273" s="24"/>
      <c r="AH998273" s="24"/>
      <c r="AI998273" s="24"/>
      <c r="AJ998273" s="24"/>
      <c r="AK998273" s="24"/>
      <c r="AL998273" s="24"/>
      <c r="AM998273" s="24"/>
      <c r="AN998273" s="24"/>
      <c r="AO998273" s="24"/>
      <c r="AP998273" s="69"/>
      <c r="AQ998273" s="24"/>
      <c r="AR998273" s="24"/>
      <c r="AS998273" s="24"/>
      <c r="AT998273" s="24"/>
    </row>
    <row r="998401" spans="6:46" ht="15" x14ac:dyDescent="0.15">
      <c r="F998401" s="24"/>
      <c r="G998401" s="24"/>
      <c r="H998401" s="24"/>
      <c r="I998401" s="24"/>
      <c r="J998401" s="24"/>
      <c r="K998401" s="24"/>
      <c r="L998401" s="24"/>
      <c r="M998401" s="24"/>
      <c r="N998401" s="24"/>
      <c r="O998401" s="24"/>
      <c r="P998401" s="24"/>
      <c r="Q998401" s="24"/>
      <c r="R998401" s="24"/>
      <c r="S998401" s="24"/>
      <c r="T998401" s="24"/>
      <c r="U998401" s="24"/>
      <c r="V998401" s="24"/>
      <c r="W998401" s="24"/>
      <c r="X998401" s="24"/>
      <c r="Y998401" s="24"/>
      <c r="Z998401" s="24"/>
      <c r="AA998401" s="24"/>
      <c r="AB998401" s="24"/>
      <c r="AC998401" s="24"/>
      <c r="AD998401" s="24"/>
      <c r="AE998401" s="24"/>
      <c r="AF998401" s="24"/>
      <c r="AG998401" s="24"/>
      <c r="AH998401" s="24"/>
      <c r="AI998401" s="24"/>
      <c r="AJ998401" s="24"/>
      <c r="AK998401" s="24"/>
      <c r="AL998401" s="24"/>
      <c r="AM998401" s="24"/>
      <c r="AN998401" s="24"/>
      <c r="AO998401" s="24"/>
      <c r="AP998401" s="69"/>
      <c r="AQ998401" s="24"/>
      <c r="AR998401" s="24"/>
      <c r="AS998401" s="24"/>
      <c r="AT998401" s="24"/>
    </row>
    <row r="998529" spans="6:46" ht="15" x14ac:dyDescent="0.15">
      <c r="F998529" s="24"/>
      <c r="G998529" s="24"/>
      <c r="H998529" s="24"/>
      <c r="I998529" s="24"/>
      <c r="J998529" s="24"/>
      <c r="K998529" s="24"/>
      <c r="L998529" s="24"/>
      <c r="M998529" s="24"/>
      <c r="N998529" s="24"/>
      <c r="O998529" s="24"/>
      <c r="P998529" s="24"/>
      <c r="Q998529" s="24"/>
      <c r="R998529" s="24"/>
      <c r="S998529" s="24"/>
      <c r="T998529" s="24"/>
      <c r="U998529" s="24"/>
      <c r="V998529" s="24"/>
      <c r="W998529" s="24"/>
      <c r="X998529" s="24"/>
      <c r="Y998529" s="24"/>
      <c r="Z998529" s="24"/>
      <c r="AA998529" s="24"/>
      <c r="AB998529" s="24"/>
      <c r="AC998529" s="24"/>
      <c r="AD998529" s="24"/>
      <c r="AE998529" s="24"/>
      <c r="AF998529" s="24"/>
      <c r="AG998529" s="24"/>
      <c r="AH998529" s="24"/>
      <c r="AI998529" s="24"/>
      <c r="AJ998529" s="24"/>
      <c r="AK998529" s="24"/>
      <c r="AL998529" s="24"/>
      <c r="AM998529" s="24"/>
      <c r="AN998529" s="24"/>
      <c r="AO998529" s="24"/>
      <c r="AP998529" s="69"/>
      <c r="AQ998529" s="24"/>
      <c r="AR998529" s="24"/>
      <c r="AS998529" s="24"/>
      <c r="AT998529" s="24"/>
    </row>
    <row r="998657" spans="6:46" ht="15" x14ac:dyDescent="0.15">
      <c r="F998657" s="24"/>
      <c r="G998657" s="24"/>
      <c r="H998657" s="24"/>
      <c r="I998657" s="24"/>
      <c r="J998657" s="24"/>
      <c r="K998657" s="24"/>
      <c r="L998657" s="24"/>
      <c r="M998657" s="24"/>
      <c r="N998657" s="24"/>
      <c r="O998657" s="24"/>
      <c r="P998657" s="24"/>
      <c r="Q998657" s="24"/>
      <c r="R998657" s="24"/>
      <c r="S998657" s="24"/>
      <c r="T998657" s="24"/>
      <c r="U998657" s="24"/>
      <c r="V998657" s="24"/>
      <c r="W998657" s="24"/>
      <c r="X998657" s="24"/>
      <c r="Y998657" s="24"/>
      <c r="Z998657" s="24"/>
      <c r="AA998657" s="24"/>
      <c r="AB998657" s="24"/>
      <c r="AC998657" s="24"/>
      <c r="AD998657" s="24"/>
      <c r="AE998657" s="24"/>
      <c r="AF998657" s="24"/>
      <c r="AG998657" s="24"/>
      <c r="AH998657" s="24"/>
      <c r="AI998657" s="24"/>
      <c r="AJ998657" s="24"/>
      <c r="AK998657" s="24"/>
      <c r="AL998657" s="24"/>
      <c r="AM998657" s="24"/>
      <c r="AN998657" s="24"/>
      <c r="AO998657" s="24"/>
      <c r="AP998657" s="69"/>
      <c r="AQ998657" s="24"/>
      <c r="AR998657" s="24"/>
      <c r="AS998657" s="24"/>
      <c r="AT998657" s="24"/>
    </row>
    <row r="998785" spans="6:46" ht="15" x14ac:dyDescent="0.15">
      <c r="F998785" s="24"/>
      <c r="G998785" s="24"/>
      <c r="H998785" s="24"/>
      <c r="I998785" s="24"/>
      <c r="J998785" s="24"/>
      <c r="K998785" s="24"/>
      <c r="L998785" s="24"/>
      <c r="M998785" s="24"/>
      <c r="N998785" s="24"/>
      <c r="O998785" s="24"/>
      <c r="P998785" s="24"/>
      <c r="Q998785" s="24"/>
      <c r="R998785" s="24"/>
      <c r="S998785" s="24"/>
      <c r="T998785" s="24"/>
      <c r="U998785" s="24"/>
      <c r="V998785" s="24"/>
      <c r="W998785" s="24"/>
      <c r="X998785" s="24"/>
      <c r="Y998785" s="24"/>
      <c r="Z998785" s="24"/>
      <c r="AA998785" s="24"/>
      <c r="AB998785" s="24"/>
      <c r="AC998785" s="24"/>
      <c r="AD998785" s="24"/>
      <c r="AE998785" s="24"/>
      <c r="AF998785" s="24"/>
      <c r="AG998785" s="24"/>
      <c r="AH998785" s="24"/>
      <c r="AI998785" s="24"/>
      <c r="AJ998785" s="24"/>
      <c r="AK998785" s="24"/>
      <c r="AL998785" s="24"/>
      <c r="AM998785" s="24"/>
      <c r="AN998785" s="24"/>
      <c r="AO998785" s="24"/>
      <c r="AP998785" s="69"/>
      <c r="AQ998785" s="24"/>
      <c r="AR998785" s="24"/>
      <c r="AS998785" s="24"/>
      <c r="AT998785" s="24"/>
    </row>
    <row r="998913" spans="6:46" ht="15" x14ac:dyDescent="0.15">
      <c r="F998913" s="24"/>
      <c r="G998913" s="24"/>
      <c r="H998913" s="24"/>
      <c r="I998913" s="24"/>
      <c r="J998913" s="24"/>
      <c r="K998913" s="24"/>
      <c r="L998913" s="24"/>
      <c r="M998913" s="24"/>
      <c r="N998913" s="24"/>
      <c r="O998913" s="24"/>
      <c r="P998913" s="24"/>
      <c r="Q998913" s="24"/>
      <c r="R998913" s="24"/>
      <c r="S998913" s="24"/>
      <c r="T998913" s="24"/>
      <c r="U998913" s="24"/>
      <c r="V998913" s="24"/>
      <c r="W998913" s="24"/>
      <c r="X998913" s="24"/>
      <c r="Y998913" s="24"/>
      <c r="Z998913" s="24"/>
      <c r="AA998913" s="24"/>
      <c r="AB998913" s="24"/>
      <c r="AC998913" s="24"/>
      <c r="AD998913" s="24"/>
      <c r="AE998913" s="24"/>
      <c r="AF998913" s="24"/>
      <c r="AG998913" s="24"/>
      <c r="AH998913" s="24"/>
      <c r="AI998913" s="24"/>
      <c r="AJ998913" s="24"/>
      <c r="AK998913" s="24"/>
      <c r="AL998913" s="24"/>
      <c r="AM998913" s="24"/>
      <c r="AN998913" s="24"/>
      <c r="AO998913" s="24"/>
      <c r="AP998913" s="69"/>
      <c r="AQ998913" s="24"/>
      <c r="AR998913" s="24"/>
      <c r="AS998913" s="24"/>
      <c r="AT998913" s="24"/>
    </row>
    <row r="999041" spans="6:46" ht="15" x14ac:dyDescent="0.15">
      <c r="F999041" s="24"/>
      <c r="G999041" s="24"/>
      <c r="H999041" s="24"/>
      <c r="I999041" s="24"/>
      <c r="J999041" s="24"/>
      <c r="K999041" s="24"/>
      <c r="L999041" s="24"/>
      <c r="M999041" s="24"/>
      <c r="N999041" s="24"/>
      <c r="O999041" s="24"/>
      <c r="P999041" s="24"/>
      <c r="Q999041" s="24"/>
      <c r="R999041" s="24"/>
      <c r="S999041" s="24"/>
      <c r="T999041" s="24"/>
      <c r="U999041" s="24"/>
      <c r="V999041" s="24"/>
      <c r="W999041" s="24"/>
      <c r="X999041" s="24"/>
      <c r="Y999041" s="24"/>
      <c r="Z999041" s="24"/>
      <c r="AA999041" s="24"/>
      <c r="AB999041" s="24"/>
      <c r="AC999041" s="24"/>
      <c r="AD999041" s="24"/>
      <c r="AE999041" s="24"/>
      <c r="AF999041" s="24"/>
      <c r="AG999041" s="24"/>
      <c r="AH999041" s="24"/>
      <c r="AI999041" s="24"/>
      <c r="AJ999041" s="24"/>
      <c r="AK999041" s="24"/>
      <c r="AL999041" s="24"/>
      <c r="AM999041" s="24"/>
      <c r="AN999041" s="24"/>
      <c r="AO999041" s="24"/>
      <c r="AP999041" s="69"/>
      <c r="AQ999041" s="24"/>
      <c r="AR999041" s="24"/>
      <c r="AS999041" s="24"/>
      <c r="AT999041" s="24"/>
    </row>
    <row r="999169" spans="6:46" ht="15" x14ac:dyDescent="0.15">
      <c r="F999169" s="24"/>
      <c r="G999169" s="24"/>
      <c r="H999169" s="24"/>
      <c r="I999169" s="24"/>
      <c r="J999169" s="24"/>
      <c r="K999169" s="24"/>
      <c r="L999169" s="24"/>
      <c r="M999169" s="24"/>
      <c r="N999169" s="24"/>
      <c r="O999169" s="24"/>
      <c r="P999169" s="24"/>
      <c r="Q999169" s="24"/>
      <c r="R999169" s="24"/>
      <c r="S999169" s="24"/>
      <c r="T999169" s="24"/>
      <c r="U999169" s="24"/>
      <c r="V999169" s="24"/>
      <c r="W999169" s="24"/>
      <c r="X999169" s="24"/>
      <c r="Y999169" s="24"/>
      <c r="Z999169" s="24"/>
      <c r="AA999169" s="24"/>
      <c r="AB999169" s="24"/>
      <c r="AC999169" s="24"/>
      <c r="AD999169" s="24"/>
      <c r="AE999169" s="24"/>
      <c r="AF999169" s="24"/>
      <c r="AG999169" s="24"/>
      <c r="AH999169" s="24"/>
      <c r="AI999169" s="24"/>
      <c r="AJ999169" s="24"/>
      <c r="AK999169" s="24"/>
      <c r="AL999169" s="24"/>
      <c r="AM999169" s="24"/>
      <c r="AN999169" s="24"/>
      <c r="AO999169" s="24"/>
      <c r="AP999169" s="69"/>
      <c r="AQ999169" s="24"/>
      <c r="AR999169" s="24"/>
      <c r="AS999169" s="24"/>
      <c r="AT999169" s="24"/>
    </row>
    <row r="999297" spans="6:46" ht="15" x14ac:dyDescent="0.15">
      <c r="F999297" s="24"/>
      <c r="G999297" s="24"/>
      <c r="H999297" s="24"/>
      <c r="I999297" s="24"/>
      <c r="J999297" s="24"/>
      <c r="K999297" s="24"/>
      <c r="L999297" s="24"/>
      <c r="M999297" s="24"/>
      <c r="N999297" s="24"/>
      <c r="O999297" s="24"/>
      <c r="P999297" s="24"/>
      <c r="Q999297" s="24"/>
      <c r="R999297" s="24"/>
      <c r="S999297" s="24"/>
      <c r="T999297" s="24"/>
      <c r="U999297" s="24"/>
      <c r="V999297" s="24"/>
      <c r="W999297" s="24"/>
      <c r="X999297" s="24"/>
      <c r="Y999297" s="24"/>
      <c r="Z999297" s="24"/>
      <c r="AA999297" s="24"/>
      <c r="AB999297" s="24"/>
      <c r="AC999297" s="24"/>
      <c r="AD999297" s="24"/>
      <c r="AE999297" s="24"/>
      <c r="AF999297" s="24"/>
      <c r="AG999297" s="24"/>
      <c r="AH999297" s="24"/>
      <c r="AI999297" s="24"/>
      <c r="AJ999297" s="24"/>
      <c r="AK999297" s="24"/>
      <c r="AL999297" s="24"/>
      <c r="AM999297" s="24"/>
      <c r="AN999297" s="24"/>
      <c r="AO999297" s="24"/>
      <c r="AP999297" s="69"/>
      <c r="AQ999297" s="24"/>
      <c r="AR999297" s="24"/>
      <c r="AS999297" s="24"/>
      <c r="AT999297" s="24"/>
    </row>
    <row r="999425" spans="6:46" ht="15" x14ac:dyDescent="0.15">
      <c r="F999425" s="24"/>
      <c r="G999425" s="24"/>
      <c r="H999425" s="24"/>
      <c r="I999425" s="24"/>
      <c r="J999425" s="24"/>
      <c r="K999425" s="24"/>
      <c r="L999425" s="24"/>
      <c r="M999425" s="24"/>
      <c r="N999425" s="24"/>
      <c r="O999425" s="24"/>
      <c r="P999425" s="24"/>
      <c r="Q999425" s="24"/>
      <c r="R999425" s="24"/>
      <c r="S999425" s="24"/>
      <c r="T999425" s="24"/>
      <c r="U999425" s="24"/>
      <c r="V999425" s="24"/>
      <c r="W999425" s="24"/>
      <c r="X999425" s="24"/>
      <c r="Y999425" s="24"/>
      <c r="Z999425" s="24"/>
      <c r="AA999425" s="24"/>
      <c r="AB999425" s="24"/>
      <c r="AC999425" s="24"/>
      <c r="AD999425" s="24"/>
      <c r="AE999425" s="24"/>
      <c r="AF999425" s="24"/>
      <c r="AG999425" s="24"/>
      <c r="AH999425" s="24"/>
      <c r="AI999425" s="24"/>
      <c r="AJ999425" s="24"/>
      <c r="AK999425" s="24"/>
      <c r="AL999425" s="24"/>
      <c r="AM999425" s="24"/>
      <c r="AN999425" s="24"/>
      <c r="AO999425" s="24"/>
      <c r="AP999425" s="69"/>
      <c r="AQ999425" s="24"/>
      <c r="AR999425" s="24"/>
      <c r="AS999425" s="24"/>
      <c r="AT999425" s="24"/>
    </row>
    <row r="999553" spans="6:46" ht="15" x14ac:dyDescent="0.15">
      <c r="F999553" s="24"/>
      <c r="G999553" s="24"/>
      <c r="H999553" s="24"/>
      <c r="I999553" s="24"/>
      <c r="J999553" s="24"/>
      <c r="K999553" s="24"/>
      <c r="L999553" s="24"/>
      <c r="M999553" s="24"/>
      <c r="N999553" s="24"/>
      <c r="O999553" s="24"/>
      <c r="P999553" s="24"/>
      <c r="Q999553" s="24"/>
      <c r="R999553" s="24"/>
      <c r="S999553" s="24"/>
      <c r="T999553" s="24"/>
      <c r="U999553" s="24"/>
      <c r="V999553" s="24"/>
      <c r="W999553" s="24"/>
      <c r="X999553" s="24"/>
      <c r="Y999553" s="24"/>
      <c r="Z999553" s="24"/>
      <c r="AA999553" s="24"/>
      <c r="AB999553" s="24"/>
      <c r="AC999553" s="24"/>
      <c r="AD999553" s="24"/>
      <c r="AE999553" s="24"/>
      <c r="AF999553" s="24"/>
      <c r="AG999553" s="24"/>
      <c r="AH999553" s="24"/>
      <c r="AI999553" s="24"/>
      <c r="AJ999553" s="24"/>
      <c r="AK999553" s="24"/>
      <c r="AL999553" s="24"/>
      <c r="AM999553" s="24"/>
      <c r="AN999553" s="24"/>
      <c r="AO999553" s="24"/>
      <c r="AP999553" s="69"/>
      <c r="AQ999553" s="24"/>
      <c r="AR999553" s="24"/>
      <c r="AS999553" s="24"/>
      <c r="AT999553" s="24"/>
    </row>
    <row r="999681" spans="6:46" ht="15" x14ac:dyDescent="0.15">
      <c r="F999681" s="24"/>
      <c r="G999681" s="24"/>
      <c r="H999681" s="24"/>
      <c r="I999681" s="24"/>
      <c r="J999681" s="24"/>
      <c r="K999681" s="24"/>
      <c r="L999681" s="24"/>
      <c r="M999681" s="24"/>
      <c r="N999681" s="24"/>
      <c r="O999681" s="24"/>
      <c r="P999681" s="24"/>
      <c r="Q999681" s="24"/>
      <c r="R999681" s="24"/>
      <c r="S999681" s="24"/>
      <c r="T999681" s="24"/>
      <c r="U999681" s="24"/>
      <c r="V999681" s="24"/>
      <c r="W999681" s="24"/>
      <c r="X999681" s="24"/>
      <c r="Y999681" s="24"/>
      <c r="Z999681" s="24"/>
      <c r="AA999681" s="24"/>
      <c r="AB999681" s="24"/>
      <c r="AC999681" s="24"/>
      <c r="AD999681" s="24"/>
      <c r="AE999681" s="24"/>
      <c r="AF999681" s="24"/>
      <c r="AG999681" s="24"/>
      <c r="AH999681" s="24"/>
      <c r="AI999681" s="24"/>
      <c r="AJ999681" s="24"/>
      <c r="AK999681" s="24"/>
      <c r="AL999681" s="24"/>
      <c r="AM999681" s="24"/>
      <c r="AN999681" s="24"/>
      <c r="AO999681" s="24"/>
      <c r="AP999681" s="69"/>
      <c r="AQ999681" s="24"/>
      <c r="AR999681" s="24"/>
      <c r="AS999681" s="24"/>
      <c r="AT999681" s="24"/>
    </row>
    <row r="999809" spans="6:46" ht="15" x14ac:dyDescent="0.15">
      <c r="F999809" s="24"/>
      <c r="G999809" s="24"/>
      <c r="H999809" s="24"/>
      <c r="I999809" s="24"/>
      <c r="J999809" s="24"/>
      <c r="K999809" s="24"/>
      <c r="L999809" s="24"/>
      <c r="M999809" s="24"/>
      <c r="N999809" s="24"/>
      <c r="O999809" s="24"/>
      <c r="P999809" s="24"/>
      <c r="Q999809" s="24"/>
      <c r="R999809" s="24"/>
      <c r="S999809" s="24"/>
      <c r="T999809" s="24"/>
      <c r="U999809" s="24"/>
      <c r="V999809" s="24"/>
      <c r="W999809" s="24"/>
      <c r="X999809" s="24"/>
      <c r="Y999809" s="24"/>
      <c r="Z999809" s="24"/>
      <c r="AA999809" s="24"/>
      <c r="AB999809" s="24"/>
      <c r="AC999809" s="24"/>
      <c r="AD999809" s="24"/>
      <c r="AE999809" s="24"/>
      <c r="AF999809" s="24"/>
      <c r="AG999809" s="24"/>
      <c r="AH999809" s="24"/>
      <c r="AI999809" s="24"/>
      <c r="AJ999809" s="24"/>
      <c r="AK999809" s="24"/>
      <c r="AL999809" s="24"/>
      <c r="AM999809" s="24"/>
      <c r="AN999809" s="24"/>
      <c r="AO999809" s="24"/>
      <c r="AP999809" s="69"/>
      <c r="AQ999809" s="24"/>
      <c r="AR999809" s="24"/>
      <c r="AS999809" s="24"/>
      <c r="AT999809" s="24"/>
    </row>
    <row r="999937" spans="6:46" ht="15" x14ac:dyDescent="0.15">
      <c r="F999937" s="24"/>
      <c r="G999937" s="24"/>
      <c r="H999937" s="24"/>
      <c r="I999937" s="24"/>
      <c r="J999937" s="24"/>
      <c r="K999937" s="24"/>
      <c r="L999937" s="24"/>
      <c r="M999937" s="24"/>
      <c r="N999937" s="24"/>
      <c r="O999937" s="24"/>
      <c r="P999937" s="24"/>
      <c r="Q999937" s="24"/>
      <c r="R999937" s="24"/>
      <c r="S999937" s="24"/>
      <c r="T999937" s="24"/>
      <c r="U999937" s="24"/>
      <c r="V999937" s="24"/>
      <c r="W999937" s="24"/>
      <c r="X999937" s="24"/>
      <c r="Y999937" s="24"/>
      <c r="Z999937" s="24"/>
      <c r="AA999937" s="24"/>
      <c r="AB999937" s="24"/>
      <c r="AC999937" s="24"/>
      <c r="AD999937" s="24"/>
      <c r="AE999937" s="24"/>
      <c r="AF999937" s="24"/>
      <c r="AG999937" s="24"/>
      <c r="AH999937" s="24"/>
      <c r="AI999937" s="24"/>
      <c r="AJ999937" s="24"/>
      <c r="AK999937" s="24"/>
      <c r="AL999937" s="24"/>
      <c r="AM999937" s="24"/>
      <c r="AN999937" s="24"/>
      <c r="AO999937" s="24"/>
      <c r="AP999937" s="69"/>
      <c r="AQ999937" s="24"/>
      <c r="AR999937" s="24"/>
      <c r="AS999937" s="24"/>
      <c r="AT999937" s="24"/>
    </row>
    <row r="1000065" spans="6:46" ht="15" x14ac:dyDescent="0.15">
      <c r="F1000065" s="24"/>
      <c r="G1000065" s="24"/>
      <c r="H1000065" s="24"/>
      <c r="I1000065" s="24"/>
      <c r="J1000065" s="24"/>
      <c r="K1000065" s="24"/>
      <c r="L1000065" s="24"/>
      <c r="M1000065" s="24"/>
      <c r="N1000065" s="24"/>
      <c r="O1000065" s="24"/>
      <c r="P1000065" s="24"/>
      <c r="Q1000065" s="24"/>
      <c r="R1000065" s="24"/>
      <c r="S1000065" s="24"/>
      <c r="T1000065" s="24"/>
      <c r="U1000065" s="24"/>
      <c r="V1000065" s="24"/>
      <c r="W1000065" s="24"/>
      <c r="X1000065" s="24"/>
      <c r="Y1000065" s="24"/>
      <c r="Z1000065" s="24"/>
      <c r="AA1000065" s="24"/>
      <c r="AB1000065" s="24"/>
      <c r="AC1000065" s="24"/>
      <c r="AD1000065" s="24"/>
      <c r="AE1000065" s="24"/>
      <c r="AF1000065" s="24"/>
      <c r="AG1000065" s="24"/>
      <c r="AH1000065" s="24"/>
      <c r="AI1000065" s="24"/>
      <c r="AJ1000065" s="24"/>
      <c r="AK1000065" s="24"/>
      <c r="AL1000065" s="24"/>
      <c r="AM1000065" s="24"/>
      <c r="AN1000065" s="24"/>
      <c r="AO1000065" s="24"/>
      <c r="AP1000065" s="69"/>
      <c r="AQ1000065" s="24"/>
      <c r="AR1000065" s="24"/>
      <c r="AS1000065" s="24"/>
      <c r="AT1000065" s="24"/>
    </row>
    <row r="1000193" spans="6:46" ht="15" x14ac:dyDescent="0.15">
      <c r="F1000193" s="24"/>
      <c r="G1000193" s="24"/>
      <c r="H1000193" s="24"/>
      <c r="I1000193" s="24"/>
      <c r="J1000193" s="24"/>
      <c r="K1000193" s="24"/>
      <c r="L1000193" s="24"/>
      <c r="M1000193" s="24"/>
      <c r="N1000193" s="24"/>
      <c r="O1000193" s="24"/>
      <c r="P1000193" s="24"/>
      <c r="Q1000193" s="24"/>
      <c r="R1000193" s="24"/>
      <c r="S1000193" s="24"/>
      <c r="T1000193" s="24"/>
      <c r="U1000193" s="24"/>
      <c r="V1000193" s="24"/>
      <c r="W1000193" s="24"/>
      <c r="X1000193" s="24"/>
      <c r="Y1000193" s="24"/>
      <c r="Z1000193" s="24"/>
      <c r="AA1000193" s="24"/>
      <c r="AB1000193" s="24"/>
      <c r="AC1000193" s="24"/>
      <c r="AD1000193" s="24"/>
      <c r="AE1000193" s="24"/>
      <c r="AF1000193" s="24"/>
      <c r="AG1000193" s="24"/>
      <c r="AH1000193" s="24"/>
      <c r="AI1000193" s="24"/>
      <c r="AJ1000193" s="24"/>
      <c r="AK1000193" s="24"/>
      <c r="AL1000193" s="24"/>
      <c r="AM1000193" s="24"/>
      <c r="AN1000193" s="24"/>
      <c r="AO1000193" s="24"/>
      <c r="AP1000193" s="69"/>
      <c r="AQ1000193" s="24"/>
      <c r="AR1000193" s="24"/>
      <c r="AS1000193" s="24"/>
      <c r="AT1000193" s="24"/>
    </row>
    <row r="1000321" spans="6:46" ht="15" x14ac:dyDescent="0.15">
      <c r="F1000321" s="24"/>
      <c r="G1000321" s="24"/>
      <c r="H1000321" s="24"/>
      <c r="I1000321" s="24"/>
      <c r="J1000321" s="24"/>
      <c r="K1000321" s="24"/>
      <c r="L1000321" s="24"/>
      <c r="M1000321" s="24"/>
      <c r="N1000321" s="24"/>
      <c r="O1000321" s="24"/>
      <c r="P1000321" s="24"/>
      <c r="Q1000321" s="24"/>
      <c r="R1000321" s="24"/>
      <c r="S1000321" s="24"/>
      <c r="T1000321" s="24"/>
      <c r="U1000321" s="24"/>
      <c r="V1000321" s="24"/>
      <c r="W1000321" s="24"/>
      <c r="X1000321" s="24"/>
      <c r="Y1000321" s="24"/>
      <c r="Z1000321" s="24"/>
      <c r="AA1000321" s="24"/>
      <c r="AB1000321" s="24"/>
      <c r="AC1000321" s="24"/>
      <c r="AD1000321" s="24"/>
      <c r="AE1000321" s="24"/>
      <c r="AF1000321" s="24"/>
      <c r="AG1000321" s="24"/>
      <c r="AH1000321" s="24"/>
      <c r="AI1000321" s="24"/>
      <c r="AJ1000321" s="24"/>
      <c r="AK1000321" s="24"/>
      <c r="AL1000321" s="24"/>
      <c r="AM1000321" s="24"/>
      <c r="AN1000321" s="24"/>
      <c r="AO1000321" s="24"/>
      <c r="AP1000321" s="69"/>
      <c r="AQ1000321" s="24"/>
      <c r="AR1000321" s="24"/>
      <c r="AS1000321" s="24"/>
      <c r="AT1000321" s="24"/>
    </row>
    <row r="1000449" spans="6:46" ht="15" x14ac:dyDescent="0.15">
      <c r="F1000449" s="24"/>
      <c r="G1000449" s="24"/>
      <c r="H1000449" s="24"/>
      <c r="I1000449" s="24"/>
      <c r="J1000449" s="24"/>
      <c r="K1000449" s="24"/>
      <c r="L1000449" s="24"/>
      <c r="M1000449" s="24"/>
      <c r="N1000449" s="24"/>
      <c r="O1000449" s="24"/>
      <c r="P1000449" s="24"/>
      <c r="Q1000449" s="24"/>
      <c r="R1000449" s="24"/>
      <c r="S1000449" s="24"/>
      <c r="T1000449" s="24"/>
      <c r="U1000449" s="24"/>
      <c r="V1000449" s="24"/>
      <c r="W1000449" s="24"/>
      <c r="X1000449" s="24"/>
      <c r="Y1000449" s="24"/>
      <c r="Z1000449" s="24"/>
      <c r="AA1000449" s="24"/>
      <c r="AB1000449" s="24"/>
      <c r="AC1000449" s="24"/>
      <c r="AD1000449" s="24"/>
      <c r="AE1000449" s="24"/>
      <c r="AF1000449" s="24"/>
      <c r="AG1000449" s="24"/>
      <c r="AH1000449" s="24"/>
      <c r="AI1000449" s="24"/>
      <c r="AJ1000449" s="24"/>
      <c r="AK1000449" s="24"/>
      <c r="AL1000449" s="24"/>
      <c r="AM1000449" s="24"/>
      <c r="AN1000449" s="24"/>
      <c r="AO1000449" s="24"/>
      <c r="AP1000449" s="69"/>
      <c r="AQ1000449" s="24"/>
      <c r="AR1000449" s="24"/>
      <c r="AS1000449" s="24"/>
      <c r="AT1000449" s="24"/>
    </row>
    <row r="1000577" spans="6:46" ht="15" x14ac:dyDescent="0.15">
      <c r="F1000577" s="24"/>
      <c r="G1000577" s="24"/>
      <c r="H1000577" s="24"/>
      <c r="I1000577" s="24"/>
      <c r="J1000577" s="24"/>
      <c r="K1000577" s="24"/>
      <c r="L1000577" s="24"/>
      <c r="M1000577" s="24"/>
      <c r="N1000577" s="24"/>
      <c r="O1000577" s="24"/>
      <c r="P1000577" s="24"/>
      <c r="Q1000577" s="24"/>
      <c r="R1000577" s="24"/>
      <c r="S1000577" s="24"/>
      <c r="T1000577" s="24"/>
      <c r="U1000577" s="24"/>
      <c r="V1000577" s="24"/>
      <c r="W1000577" s="24"/>
      <c r="X1000577" s="24"/>
      <c r="Y1000577" s="24"/>
      <c r="Z1000577" s="24"/>
      <c r="AA1000577" s="24"/>
      <c r="AB1000577" s="24"/>
      <c r="AC1000577" s="24"/>
      <c r="AD1000577" s="24"/>
      <c r="AE1000577" s="24"/>
      <c r="AF1000577" s="24"/>
      <c r="AG1000577" s="24"/>
      <c r="AH1000577" s="24"/>
      <c r="AI1000577" s="24"/>
      <c r="AJ1000577" s="24"/>
      <c r="AK1000577" s="24"/>
      <c r="AL1000577" s="24"/>
      <c r="AM1000577" s="24"/>
      <c r="AN1000577" s="24"/>
      <c r="AO1000577" s="24"/>
      <c r="AP1000577" s="69"/>
      <c r="AQ1000577" s="24"/>
      <c r="AR1000577" s="24"/>
      <c r="AS1000577" s="24"/>
      <c r="AT1000577" s="24"/>
    </row>
    <row r="1000705" spans="6:46" ht="15" x14ac:dyDescent="0.15">
      <c r="F1000705" s="24"/>
      <c r="G1000705" s="24"/>
      <c r="H1000705" s="24"/>
      <c r="I1000705" s="24"/>
      <c r="J1000705" s="24"/>
      <c r="K1000705" s="24"/>
      <c r="L1000705" s="24"/>
      <c r="M1000705" s="24"/>
      <c r="N1000705" s="24"/>
      <c r="O1000705" s="24"/>
      <c r="P1000705" s="24"/>
      <c r="Q1000705" s="24"/>
      <c r="R1000705" s="24"/>
      <c r="S1000705" s="24"/>
      <c r="T1000705" s="24"/>
      <c r="U1000705" s="24"/>
      <c r="V1000705" s="24"/>
      <c r="W1000705" s="24"/>
      <c r="X1000705" s="24"/>
      <c r="Y1000705" s="24"/>
      <c r="Z1000705" s="24"/>
      <c r="AA1000705" s="24"/>
      <c r="AB1000705" s="24"/>
      <c r="AC1000705" s="24"/>
      <c r="AD1000705" s="24"/>
      <c r="AE1000705" s="24"/>
      <c r="AF1000705" s="24"/>
      <c r="AG1000705" s="24"/>
      <c r="AH1000705" s="24"/>
      <c r="AI1000705" s="24"/>
      <c r="AJ1000705" s="24"/>
      <c r="AK1000705" s="24"/>
      <c r="AL1000705" s="24"/>
      <c r="AM1000705" s="24"/>
      <c r="AN1000705" s="24"/>
      <c r="AO1000705" s="24"/>
      <c r="AP1000705" s="69"/>
      <c r="AQ1000705" s="24"/>
      <c r="AR1000705" s="24"/>
      <c r="AS1000705" s="24"/>
      <c r="AT1000705" s="24"/>
    </row>
    <row r="1000833" spans="6:46" ht="15" x14ac:dyDescent="0.15">
      <c r="F1000833" s="24"/>
      <c r="G1000833" s="24"/>
      <c r="H1000833" s="24"/>
      <c r="I1000833" s="24"/>
      <c r="J1000833" s="24"/>
      <c r="K1000833" s="24"/>
      <c r="L1000833" s="24"/>
      <c r="M1000833" s="24"/>
      <c r="N1000833" s="24"/>
      <c r="O1000833" s="24"/>
      <c r="P1000833" s="24"/>
      <c r="Q1000833" s="24"/>
      <c r="R1000833" s="24"/>
      <c r="S1000833" s="24"/>
      <c r="T1000833" s="24"/>
      <c r="U1000833" s="24"/>
      <c r="V1000833" s="24"/>
      <c r="W1000833" s="24"/>
      <c r="X1000833" s="24"/>
      <c r="Y1000833" s="24"/>
      <c r="Z1000833" s="24"/>
      <c r="AA1000833" s="24"/>
      <c r="AB1000833" s="24"/>
      <c r="AC1000833" s="24"/>
      <c r="AD1000833" s="24"/>
      <c r="AE1000833" s="24"/>
      <c r="AF1000833" s="24"/>
      <c r="AG1000833" s="24"/>
      <c r="AH1000833" s="24"/>
      <c r="AI1000833" s="24"/>
      <c r="AJ1000833" s="24"/>
      <c r="AK1000833" s="24"/>
      <c r="AL1000833" s="24"/>
      <c r="AM1000833" s="24"/>
      <c r="AN1000833" s="24"/>
      <c r="AO1000833" s="24"/>
      <c r="AP1000833" s="69"/>
      <c r="AQ1000833" s="24"/>
      <c r="AR1000833" s="24"/>
      <c r="AS1000833" s="24"/>
      <c r="AT1000833" s="24"/>
    </row>
    <row r="1000961" spans="6:46" ht="15" x14ac:dyDescent="0.15">
      <c r="F1000961" s="24"/>
      <c r="G1000961" s="24"/>
      <c r="H1000961" s="24"/>
      <c r="I1000961" s="24"/>
      <c r="J1000961" s="24"/>
      <c r="K1000961" s="24"/>
      <c r="L1000961" s="24"/>
      <c r="M1000961" s="24"/>
      <c r="N1000961" s="24"/>
      <c r="O1000961" s="24"/>
      <c r="P1000961" s="24"/>
      <c r="Q1000961" s="24"/>
      <c r="R1000961" s="24"/>
      <c r="S1000961" s="24"/>
      <c r="T1000961" s="24"/>
      <c r="U1000961" s="24"/>
      <c r="V1000961" s="24"/>
      <c r="W1000961" s="24"/>
      <c r="X1000961" s="24"/>
      <c r="Y1000961" s="24"/>
      <c r="Z1000961" s="24"/>
      <c r="AA1000961" s="24"/>
      <c r="AB1000961" s="24"/>
      <c r="AC1000961" s="24"/>
      <c r="AD1000961" s="24"/>
      <c r="AE1000961" s="24"/>
      <c r="AF1000961" s="24"/>
      <c r="AG1000961" s="24"/>
      <c r="AH1000961" s="24"/>
      <c r="AI1000961" s="24"/>
      <c r="AJ1000961" s="24"/>
      <c r="AK1000961" s="24"/>
      <c r="AL1000961" s="24"/>
      <c r="AM1000961" s="24"/>
      <c r="AN1000961" s="24"/>
      <c r="AO1000961" s="24"/>
      <c r="AP1000961" s="69"/>
      <c r="AQ1000961" s="24"/>
      <c r="AR1000961" s="24"/>
      <c r="AS1000961" s="24"/>
      <c r="AT1000961" s="24"/>
    </row>
    <row r="1001089" spans="6:46" ht="15" x14ac:dyDescent="0.15">
      <c r="F1001089" s="24"/>
      <c r="G1001089" s="24"/>
      <c r="H1001089" s="24"/>
      <c r="I1001089" s="24"/>
      <c r="J1001089" s="24"/>
      <c r="K1001089" s="24"/>
      <c r="L1001089" s="24"/>
      <c r="M1001089" s="24"/>
      <c r="N1001089" s="24"/>
      <c r="O1001089" s="24"/>
      <c r="P1001089" s="24"/>
      <c r="Q1001089" s="24"/>
      <c r="R1001089" s="24"/>
      <c r="S1001089" s="24"/>
      <c r="T1001089" s="24"/>
      <c r="U1001089" s="24"/>
      <c r="V1001089" s="24"/>
      <c r="W1001089" s="24"/>
      <c r="X1001089" s="24"/>
      <c r="Y1001089" s="24"/>
      <c r="Z1001089" s="24"/>
      <c r="AA1001089" s="24"/>
      <c r="AB1001089" s="24"/>
      <c r="AC1001089" s="24"/>
      <c r="AD1001089" s="24"/>
      <c r="AE1001089" s="24"/>
      <c r="AF1001089" s="24"/>
      <c r="AG1001089" s="24"/>
      <c r="AH1001089" s="24"/>
      <c r="AI1001089" s="24"/>
      <c r="AJ1001089" s="24"/>
      <c r="AK1001089" s="24"/>
      <c r="AL1001089" s="24"/>
      <c r="AM1001089" s="24"/>
      <c r="AN1001089" s="24"/>
      <c r="AO1001089" s="24"/>
      <c r="AP1001089" s="69"/>
      <c r="AQ1001089" s="24"/>
      <c r="AR1001089" s="24"/>
      <c r="AS1001089" s="24"/>
      <c r="AT1001089" s="24"/>
    </row>
    <row r="1001217" spans="6:46" ht="15" x14ac:dyDescent="0.15">
      <c r="F1001217" s="24"/>
      <c r="G1001217" s="24"/>
      <c r="H1001217" s="24"/>
      <c r="I1001217" s="24"/>
      <c r="J1001217" s="24"/>
      <c r="K1001217" s="24"/>
      <c r="L1001217" s="24"/>
      <c r="M1001217" s="24"/>
      <c r="N1001217" s="24"/>
      <c r="O1001217" s="24"/>
      <c r="P1001217" s="24"/>
      <c r="Q1001217" s="24"/>
      <c r="R1001217" s="24"/>
      <c r="S1001217" s="24"/>
      <c r="T1001217" s="24"/>
      <c r="U1001217" s="24"/>
      <c r="V1001217" s="24"/>
      <c r="W1001217" s="24"/>
      <c r="X1001217" s="24"/>
      <c r="Y1001217" s="24"/>
      <c r="Z1001217" s="24"/>
      <c r="AA1001217" s="24"/>
      <c r="AB1001217" s="24"/>
      <c r="AC1001217" s="24"/>
      <c r="AD1001217" s="24"/>
      <c r="AE1001217" s="24"/>
      <c r="AF1001217" s="24"/>
      <c r="AG1001217" s="24"/>
      <c r="AH1001217" s="24"/>
      <c r="AI1001217" s="24"/>
      <c r="AJ1001217" s="24"/>
      <c r="AK1001217" s="24"/>
      <c r="AL1001217" s="24"/>
      <c r="AM1001217" s="24"/>
      <c r="AN1001217" s="24"/>
      <c r="AO1001217" s="24"/>
      <c r="AP1001217" s="69"/>
      <c r="AQ1001217" s="24"/>
      <c r="AR1001217" s="24"/>
      <c r="AS1001217" s="24"/>
      <c r="AT1001217" s="24"/>
    </row>
    <row r="1001345" spans="6:46" ht="15" x14ac:dyDescent="0.15">
      <c r="F1001345" s="24"/>
      <c r="G1001345" s="24"/>
      <c r="H1001345" s="24"/>
      <c r="I1001345" s="24"/>
      <c r="J1001345" s="24"/>
      <c r="K1001345" s="24"/>
      <c r="L1001345" s="24"/>
      <c r="M1001345" s="24"/>
      <c r="N1001345" s="24"/>
      <c r="O1001345" s="24"/>
      <c r="P1001345" s="24"/>
      <c r="Q1001345" s="24"/>
      <c r="R1001345" s="24"/>
      <c r="S1001345" s="24"/>
      <c r="T1001345" s="24"/>
      <c r="U1001345" s="24"/>
      <c r="V1001345" s="24"/>
      <c r="W1001345" s="24"/>
      <c r="X1001345" s="24"/>
      <c r="Y1001345" s="24"/>
      <c r="Z1001345" s="24"/>
      <c r="AA1001345" s="24"/>
      <c r="AB1001345" s="24"/>
      <c r="AC1001345" s="24"/>
      <c r="AD1001345" s="24"/>
      <c r="AE1001345" s="24"/>
      <c r="AF1001345" s="24"/>
      <c r="AG1001345" s="24"/>
      <c r="AH1001345" s="24"/>
      <c r="AI1001345" s="24"/>
      <c r="AJ1001345" s="24"/>
      <c r="AK1001345" s="24"/>
      <c r="AL1001345" s="24"/>
      <c r="AM1001345" s="24"/>
      <c r="AN1001345" s="24"/>
      <c r="AO1001345" s="24"/>
      <c r="AP1001345" s="69"/>
      <c r="AQ1001345" s="24"/>
      <c r="AR1001345" s="24"/>
      <c r="AS1001345" s="24"/>
      <c r="AT1001345" s="24"/>
    </row>
    <row r="1001473" spans="6:46" ht="15" x14ac:dyDescent="0.15">
      <c r="F1001473" s="24"/>
      <c r="G1001473" s="24"/>
      <c r="H1001473" s="24"/>
      <c r="I1001473" s="24"/>
      <c r="J1001473" s="24"/>
      <c r="K1001473" s="24"/>
      <c r="L1001473" s="24"/>
      <c r="M1001473" s="24"/>
      <c r="N1001473" s="24"/>
      <c r="O1001473" s="24"/>
      <c r="P1001473" s="24"/>
      <c r="Q1001473" s="24"/>
      <c r="R1001473" s="24"/>
      <c r="S1001473" s="24"/>
      <c r="T1001473" s="24"/>
      <c r="U1001473" s="24"/>
      <c r="V1001473" s="24"/>
      <c r="W1001473" s="24"/>
      <c r="X1001473" s="24"/>
      <c r="Y1001473" s="24"/>
      <c r="Z1001473" s="24"/>
      <c r="AA1001473" s="24"/>
      <c r="AB1001473" s="24"/>
      <c r="AC1001473" s="24"/>
      <c r="AD1001473" s="24"/>
      <c r="AE1001473" s="24"/>
      <c r="AF1001473" s="24"/>
      <c r="AG1001473" s="24"/>
      <c r="AH1001473" s="24"/>
      <c r="AI1001473" s="24"/>
      <c r="AJ1001473" s="24"/>
      <c r="AK1001473" s="24"/>
      <c r="AL1001473" s="24"/>
      <c r="AM1001473" s="24"/>
      <c r="AN1001473" s="24"/>
      <c r="AO1001473" s="24"/>
      <c r="AP1001473" s="69"/>
      <c r="AQ1001473" s="24"/>
      <c r="AR1001473" s="24"/>
      <c r="AS1001473" s="24"/>
      <c r="AT1001473" s="24"/>
    </row>
    <row r="1001601" spans="6:46" ht="15" x14ac:dyDescent="0.15">
      <c r="F1001601" s="24"/>
      <c r="G1001601" s="24"/>
      <c r="H1001601" s="24"/>
      <c r="I1001601" s="24"/>
      <c r="J1001601" s="24"/>
      <c r="K1001601" s="24"/>
      <c r="L1001601" s="24"/>
      <c r="M1001601" s="24"/>
      <c r="N1001601" s="24"/>
      <c r="O1001601" s="24"/>
      <c r="P1001601" s="24"/>
      <c r="Q1001601" s="24"/>
      <c r="R1001601" s="24"/>
      <c r="S1001601" s="24"/>
      <c r="T1001601" s="24"/>
      <c r="U1001601" s="24"/>
      <c r="V1001601" s="24"/>
      <c r="W1001601" s="24"/>
      <c r="X1001601" s="24"/>
      <c r="Y1001601" s="24"/>
      <c r="Z1001601" s="24"/>
      <c r="AA1001601" s="24"/>
      <c r="AB1001601" s="24"/>
      <c r="AC1001601" s="24"/>
      <c r="AD1001601" s="24"/>
      <c r="AE1001601" s="24"/>
      <c r="AF1001601" s="24"/>
      <c r="AG1001601" s="24"/>
      <c r="AH1001601" s="24"/>
      <c r="AI1001601" s="24"/>
      <c r="AJ1001601" s="24"/>
      <c r="AK1001601" s="24"/>
      <c r="AL1001601" s="24"/>
      <c r="AM1001601" s="24"/>
      <c r="AN1001601" s="24"/>
      <c r="AO1001601" s="24"/>
      <c r="AP1001601" s="69"/>
      <c r="AQ1001601" s="24"/>
      <c r="AR1001601" s="24"/>
      <c r="AS1001601" s="24"/>
      <c r="AT1001601" s="24"/>
    </row>
    <row r="1001729" spans="6:46" ht="15" x14ac:dyDescent="0.15">
      <c r="F1001729" s="24"/>
      <c r="G1001729" s="24"/>
      <c r="H1001729" s="24"/>
      <c r="I1001729" s="24"/>
      <c r="J1001729" s="24"/>
      <c r="K1001729" s="24"/>
      <c r="L1001729" s="24"/>
      <c r="M1001729" s="24"/>
      <c r="N1001729" s="24"/>
      <c r="O1001729" s="24"/>
      <c r="P1001729" s="24"/>
      <c r="Q1001729" s="24"/>
      <c r="R1001729" s="24"/>
      <c r="S1001729" s="24"/>
      <c r="T1001729" s="24"/>
      <c r="U1001729" s="24"/>
      <c r="V1001729" s="24"/>
      <c r="W1001729" s="24"/>
      <c r="X1001729" s="24"/>
      <c r="Y1001729" s="24"/>
      <c r="Z1001729" s="24"/>
      <c r="AA1001729" s="24"/>
      <c r="AB1001729" s="24"/>
      <c r="AC1001729" s="24"/>
      <c r="AD1001729" s="24"/>
      <c r="AE1001729" s="24"/>
      <c r="AF1001729" s="24"/>
      <c r="AG1001729" s="24"/>
      <c r="AH1001729" s="24"/>
      <c r="AI1001729" s="24"/>
      <c r="AJ1001729" s="24"/>
      <c r="AK1001729" s="24"/>
      <c r="AL1001729" s="24"/>
      <c r="AM1001729" s="24"/>
      <c r="AN1001729" s="24"/>
      <c r="AO1001729" s="24"/>
      <c r="AP1001729" s="69"/>
      <c r="AQ1001729" s="24"/>
      <c r="AR1001729" s="24"/>
      <c r="AS1001729" s="24"/>
      <c r="AT1001729" s="24"/>
    </row>
    <row r="1001857" spans="6:46" ht="15" x14ac:dyDescent="0.15">
      <c r="F1001857" s="24"/>
      <c r="G1001857" s="24"/>
      <c r="H1001857" s="24"/>
      <c r="I1001857" s="24"/>
      <c r="J1001857" s="24"/>
      <c r="K1001857" s="24"/>
      <c r="L1001857" s="24"/>
      <c r="M1001857" s="24"/>
      <c r="N1001857" s="24"/>
      <c r="O1001857" s="24"/>
      <c r="P1001857" s="24"/>
      <c r="Q1001857" s="24"/>
      <c r="R1001857" s="24"/>
      <c r="S1001857" s="24"/>
      <c r="T1001857" s="24"/>
      <c r="U1001857" s="24"/>
      <c r="V1001857" s="24"/>
      <c r="W1001857" s="24"/>
      <c r="X1001857" s="24"/>
      <c r="Y1001857" s="24"/>
      <c r="Z1001857" s="24"/>
      <c r="AA1001857" s="24"/>
      <c r="AB1001857" s="24"/>
      <c r="AC1001857" s="24"/>
      <c r="AD1001857" s="24"/>
      <c r="AE1001857" s="24"/>
      <c r="AF1001857" s="24"/>
      <c r="AG1001857" s="24"/>
      <c r="AH1001857" s="24"/>
      <c r="AI1001857" s="24"/>
      <c r="AJ1001857" s="24"/>
      <c r="AK1001857" s="24"/>
      <c r="AL1001857" s="24"/>
      <c r="AM1001857" s="24"/>
      <c r="AN1001857" s="24"/>
      <c r="AO1001857" s="24"/>
      <c r="AP1001857" s="69"/>
      <c r="AQ1001857" s="24"/>
      <c r="AR1001857" s="24"/>
      <c r="AS1001857" s="24"/>
      <c r="AT1001857" s="24"/>
    </row>
    <row r="1001985" spans="6:46" ht="15" x14ac:dyDescent="0.15">
      <c r="F1001985" s="24"/>
      <c r="G1001985" s="24"/>
      <c r="H1001985" s="24"/>
      <c r="I1001985" s="24"/>
      <c r="J1001985" s="24"/>
      <c r="K1001985" s="24"/>
      <c r="L1001985" s="24"/>
      <c r="M1001985" s="24"/>
      <c r="N1001985" s="24"/>
      <c r="O1001985" s="24"/>
      <c r="P1001985" s="24"/>
      <c r="Q1001985" s="24"/>
      <c r="R1001985" s="24"/>
      <c r="S1001985" s="24"/>
      <c r="T1001985" s="24"/>
      <c r="U1001985" s="24"/>
      <c r="V1001985" s="24"/>
      <c r="W1001985" s="24"/>
      <c r="X1001985" s="24"/>
      <c r="Y1001985" s="24"/>
      <c r="Z1001985" s="24"/>
      <c r="AA1001985" s="24"/>
      <c r="AB1001985" s="24"/>
      <c r="AC1001985" s="24"/>
      <c r="AD1001985" s="24"/>
      <c r="AE1001985" s="24"/>
      <c r="AF1001985" s="24"/>
      <c r="AG1001985" s="24"/>
      <c r="AH1001985" s="24"/>
      <c r="AI1001985" s="24"/>
      <c r="AJ1001985" s="24"/>
      <c r="AK1001985" s="24"/>
      <c r="AL1001985" s="24"/>
      <c r="AM1001985" s="24"/>
      <c r="AN1001985" s="24"/>
      <c r="AO1001985" s="24"/>
      <c r="AP1001985" s="69"/>
      <c r="AQ1001985" s="24"/>
      <c r="AR1001985" s="24"/>
      <c r="AS1001985" s="24"/>
      <c r="AT1001985" s="24"/>
    </row>
    <row r="1002113" spans="6:46" ht="15" x14ac:dyDescent="0.15">
      <c r="F1002113" s="24"/>
      <c r="G1002113" s="24"/>
      <c r="H1002113" s="24"/>
      <c r="I1002113" s="24"/>
      <c r="J1002113" s="24"/>
      <c r="K1002113" s="24"/>
      <c r="L1002113" s="24"/>
      <c r="M1002113" s="24"/>
      <c r="N1002113" s="24"/>
      <c r="O1002113" s="24"/>
      <c r="P1002113" s="24"/>
      <c r="Q1002113" s="24"/>
      <c r="R1002113" s="24"/>
      <c r="S1002113" s="24"/>
      <c r="T1002113" s="24"/>
      <c r="U1002113" s="24"/>
      <c r="V1002113" s="24"/>
      <c r="W1002113" s="24"/>
      <c r="X1002113" s="24"/>
      <c r="Y1002113" s="24"/>
      <c r="Z1002113" s="24"/>
      <c r="AA1002113" s="24"/>
      <c r="AB1002113" s="24"/>
      <c r="AC1002113" s="24"/>
      <c r="AD1002113" s="24"/>
      <c r="AE1002113" s="24"/>
      <c r="AF1002113" s="24"/>
      <c r="AG1002113" s="24"/>
      <c r="AH1002113" s="24"/>
      <c r="AI1002113" s="24"/>
      <c r="AJ1002113" s="24"/>
      <c r="AK1002113" s="24"/>
      <c r="AL1002113" s="24"/>
      <c r="AM1002113" s="24"/>
      <c r="AN1002113" s="24"/>
      <c r="AO1002113" s="24"/>
      <c r="AP1002113" s="69"/>
      <c r="AQ1002113" s="24"/>
      <c r="AR1002113" s="24"/>
      <c r="AS1002113" s="24"/>
      <c r="AT1002113" s="24"/>
    </row>
    <row r="1002241" spans="6:46" ht="15" x14ac:dyDescent="0.15">
      <c r="F1002241" s="24"/>
      <c r="G1002241" s="24"/>
      <c r="H1002241" s="24"/>
      <c r="I1002241" s="24"/>
      <c r="J1002241" s="24"/>
      <c r="K1002241" s="24"/>
      <c r="L1002241" s="24"/>
      <c r="M1002241" s="24"/>
      <c r="N1002241" s="24"/>
      <c r="O1002241" s="24"/>
      <c r="P1002241" s="24"/>
      <c r="Q1002241" s="24"/>
      <c r="R1002241" s="24"/>
      <c r="S1002241" s="24"/>
      <c r="T1002241" s="24"/>
      <c r="U1002241" s="24"/>
      <c r="V1002241" s="24"/>
      <c r="W1002241" s="24"/>
      <c r="X1002241" s="24"/>
      <c r="Y1002241" s="24"/>
      <c r="Z1002241" s="24"/>
      <c r="AA1002241" s="24"/>
      <c r="AB1002241" s="24"/>
      <c r="AC1002241" s="24"/>
      <c r="AD1002241" s="24"/>
      <c r="AE1002241" s="24"/>
      <c r="AF1002241" s="24"/>
      <c r="AG1002241" s="24"/>
      <c r="AH1002241" s="24"/>
      <c r="AI1002241" s="24"/>
      <c r="AJ1002241" s="24"/>
      <c r="AK1002241" s="24"/>
      <c r="AL1002241" s="24"/>
      <c r="AM1002241" s="24"/>
      <c r="AN1002241" s="24"/>
      <c r="AO1002241" s="24"/>
      <c r="AP1002241" s="69"/>
      <c r="AQ1002241" s="24"/>
      <c r="AR1002241" s="24"/>
      <c r="AS1002241" s="24"/>
      <c r="AT1002241" s="24"/>
    </row>
    <row r="1002369" spans="6:46" ht="15" x14ac:dyDescent="0.15">
      <c r="F1002369" s="24"/>
      <c r="G1002369" s="24"/>
      <c r="H1002369" s="24"/>
      <c r="I1002369" s="24"/>
      <c r="J1002369" s="24"/>
      <c r="K1002369" s="24"/>
      <c r="L1002369" s="24"/>
      <c r="M1002369" s="24"/>
      <c r="N1002369" s="24"/>
      <c r="O1002369" s="24"/>
      <c r="P1002369" s="24"/>
      <c r="Q1002369" s="24"/>
      <c r="R1002369" s="24"/>
      <c r="S1002369" s="24"/>
      <c r="T1002369" s="24"/>
      <c r="U1002369" s="24"/>
      <c r="V1002369" s="24"/>
      <c r="W1002369" s="24"/>
      <c r="X1002369" s="24"/>
      <c r="Y1002369" s="24"/>
      <c r="Z1002369" s="24"/>
      <c r="AA1002369" s="24"/>
      <c r="AB1002369" s="24"/>
      <c r="AC1002369" s="24"/>
      <c r="AD1002369" s="24"/>
      <c r="AE1002369" s="24"/>
      <c r="AF1002369" s="24"/>
      <c r="AG1002369" s="24"/>
      <c r="AH1002369" s="24"/>
      <c r="AI1002369" s="24"/>
      <c r="AJ1002369" s="24"/>
      <c r="AK1002369" s="24"/>
      <c r="AL1002369" s="24"/>
      <c r="AM1002369" s="24"/>
      <c r="AN1002369" s="24"/>
      <c r="AO1002369" s="24"/>
      <c r="AP1002369" s="69"/>
      <c r="AQ1002369" s="24"/>
      <c r="AR1002369" s="24"/>
      <c r="AS1002369" s="24"/>
      <c r="AT1002369" s="24"/>
    </row>
    <row r="1002497" spans="6:46" ht="15" x14ac:dyDescent="0.15">
      <c r="F1002497" s="24"/>
      <c r="G1002497" s="24"/>
      <c r="H1002497" s="24"/>
      <c r="I1002497" s="24"/>
      <c r="J1002497" s="24"/>
      <c r="K1002497" s="24"/>
      <c r="L1002497" s="24"/>
      <c r="M1002497" s="24"/>
      <c r="N1002497" s="24"/>
      <c r="O1002497" s="24"/>
      <c r="P1002497" s="24"/>
      <c r="Q1002497" s="24"/>
      <c r="R1002497" s="24"/>
      <c r="S1002497" s="24"/>
      <c r="T1002497" s="24"/>
      <c r="U1002497" s="24"/>
      <c r="V1002497" s="24"/>
      <c r="W1002497" s="24"/>
      <c r="X1002497" s="24"/>
      <c r="Y1002497" s="24"/>
      <c r="Z1002497" s="24"/>
      <c r="AA1002497" s="24"/>
      <c r="AB1002497" s="24"/>
      <c r="AC1002497" s="24"/>
      <c r="AD1002497" s="24"/>
      <c r="AE1002497" s="24"/>
      <c r="AF1002497" s="24"/>
      <c r="AG1002497" s="24"/>
      <c r="AH1002497" s="24"/>
      <c r="AI1002497" s="24"/>
      <c r="AJ1002497" s="24"/>
      <c r="AK1002497" s="24"/>
      <c r="AL1002497" s="24"/>
      <c r="AM1002497" s="24"/>
      <c r="AN1002497" s="24"/>
      <c r="AO1002497" s="24"/>
      <c r="AP1002497" s="69"/>
      <c r="AQ1002497" s="24"/>
      <c r="AR1002497" s="24"/>
      <c r="AS1002497" s="24"/>
      <c r="AT1002497" s="24"/>
    </row>
    <row r="1002625" spans="6:46" ht="15" x14ac:dyDescent="0.15">
      <c r="F1002625" s="24"/>
      <c r="G1002625" s="24"/>
      <c r="H1002625" s="24"/>
      <c r="I1002625" s="24"/>
      <c r="J1002625" s="24"/>
      <c r="K1002625" s="24"/>
      <c r="L1002625" s="24"/>
      <c r="M1002625" s="24"/>
      <c r="N1002625" s="24"/>
      <c r="O1002625" s="24"/>
      <c r="P1002625" s="24"/>
      <c r="Q1002625" s="24"/>
      <c r="R1002625" s="24"/>
      <c r="S1002625" s="24"/>
      <c r="T1002625" s="24"/>
      <c r="U1002625" s="24"/>
      <c r="V1002625" s="24"/>
      <c r="W1002625" s="24"/>
      <c r="X1002625" s="24"/>
      <c r="Y1002625" s="24"/>
      <c r="Z1002625" s="24"/>
      <c r="AA1002625" s="24"/>
      <c r="AB1002625" s="24"/>
      <c r="AC1002625" s="24"/>
      <c r="AD1002625" s="24"/>
      <c r="AE1002625" s="24"/>
      <c r="AF1002625" s="24"/>
      <c r="AG1002625" s="24"/>
      <c r="AH1002625" s="24"/>
      <c r="AI1002625" s="24"/>
      <c r="AJ1002625" s="24"/>
      <c r="AK1002625" s="24"/>
      <c r="AL1002625" s="24"/>
      <c r="AM1002625" s="24"/>
      <c r="AN1002625" s="24"/>
      <c r="AO1002625" s="24"/>
      <c r="AP1002625" s="69"/>
      <c r="AQ1002625" s="24"/>
      <c r="AR1002625" s="24"/>
      <c r="AS1002625" s="24"/>
      <c r="AT1002625" s="24"/>
    </row>
    <row r="1002753" spans="6:46" ht="15" x14ac:dyDescent="0.15">
      <c r="F1002753" s="24"/>
      <c r="G1002753" s="24"/>
      <c r="H1002753" s="24"/>
      <c r="I1002753" s="24"/>
      <c r="J1002753" s="24"/>
      <c r="K1002753" s="24"/>
      <c r="L1002753" s="24"/>
      <c r="M1002753" s="24"/>
      <c r="N1002753" s="24"/>
      <c r="O1002753" s="24"/>
      <c r="P1002753" s="24"/>
      <c r="Q1002753" s="24"/>
      <c r="R1002753" s="24"/>
      <c r="S1002753" s="24"/>
      <c r="T1002753" s="24"/>
      <c r="U1002753" s="24"/>
      <c r="V1002753" s="24"/>
      <c r="W1002753" s="24"/>
      <c r="X1002753" s="24"/>
      <c r="Y1002753" s="24"/>
      <c r="Z1002753" s="24"/>
      <c r="AA1002753" s="24"/>
      <c r="AB1002753" s="24"/>
      <c r="AC1002753" s="24"/>
      <c r="AD1002753" s="24"/>
      <c r="AE1002753" s="24"/>
      <c r="AF1002753" s="24"/>
      <c r="AG1002753" s="24"/>
      <c r="AH1002753" s="24"/>
      <c r="AI1002753" s="24"/>
      <c r="AJ1002753" s="24"/>
      <c r="AK1002753" s="24"/>
      <c r="AL1002753" s="24"/>
      <c r="AM1002753" s="24"/>
      <c r="AN1002753" s="24"/>
      <c r="AO1002753" s="24"/>
      <c r="AP1002753" s="69"/>
      <c r="AQ1002753" s="24"/>
      <c r="AR1002753" s="24"/>
      <c r="AS1002753" s="24"/>
      <c r="AT1002753" s="24"/>
    </row>
    <row r="1002881" spans="6:46" ht="15" x14ac:dyDescent="0.15">
      <c r="F1002881" s="24"/>
      <c r="G1002881" s="24"/>
      <c r="H1002881" s="24"/>
      <c r="I1002881" s="24"/>
      <c r="J1002881" s="24"/>
      <c r="K1002881" s="24"/>
      <c r="L1002881" s="24"/>
      <c r="M1002881" s="24"/>
      <c r="N1002881" s="24"/>
      <c r="O1002881" s="24"/>
      <c r="P1002881" s="24"/>
      <c r="Q1002881" s="24"/>
      <c r="R1002881" s="24"/>
      <c r="S1002881" s="24"/>
      <c r="T1002881" s="24"/>
      <c r="U1002881" s="24"/>
      <c r="V1002881" s="24"/>
      <c r="W1002881" s="24"/>
      <c r="X1002881" s="24"/>
      <c r="Y1002881" s="24"/>
      <c r="Z1002881" s="24"/>
      <c r="AA1002881" s="24"/>
      <c r="AB1002881" s="24"/>
      <c r="AC1002881" s="24"/>
      <c r="AD1002881" s="24"/>
      <c r="AE1002881" s="24"/>
      <c r="AF1002881" s="24"/>
      <c r="AG1002881" s="24"/>
      <c r="AH1002881" s="24"/>
      <c r="AI1002881" s="24"/>
      <c r="AJ1002881" s="24"/>
      <c r="AK1002881" s="24"/>
      <c r="AL1002881" s="24"/>
      <c r="AM1002881" s="24"/>
      <c r="AN1002881" s="24"/>
      <c r="AO1002881" s="24"/>
      <c r="AP1002881" s="69"/>
      <c r="AQ1002881" s="24"/>
      <c r="AR1002881" s="24"/>
      <c r="AS1002881" s="24"/>
      <c r="AT1002881" s="24"/>
    </row>
    <row r="1003009" spans="6:46" ht="15" x14ac:dyDescent="0.15">
      <c r="F1003009" s="24"/>
      <c r="G1003009" s="24"/>
      <c r="H1003009" s="24"/>
      <c r="I1003009" s="24"/>
      <c r="J1003009" s="24"/>
      <c r="K1003009" s="24"/>
      <c r="L1003009" s="24"/>
      <c r="M1003009" s="24"/>
      <c r="N1003009" s="24"/>
      <c r="O1003009" s="24"/>
      <c r="P1003009" s="24"/>
      <c r="Q1003009" s="24"/>
      <c r="R1003009" s="24"/>
      <c r="S1003009" s="24"/>
      <c r="T1003009" s="24"/>
      <c r="U1003009" s="24"/>
      <c r="V1003009" s="24"/>
      <c r="W1003009" s="24"/>
      <c r="X1003009" s="24"/>
      <c r="Y1003009" s="24"/>
      <c r="Z1003009" s="24"/>
      <c r="AA1003009" s="24"/>
      <c r="AB1003009" s="24"/>
      <c r="AC1003009" s="24"/>
      <c r="AD1003009" s="24"/>
      <c r="AE1003009" s="24"/>
      <c r="AF1003009" s="24"/>
      <c r="AG1003009" s="24"/>
      <c r="AH1003009" s="24"/>
      <c r="AI1003009" s="24"/>
      <c r="AJ1003009" s="24"/>
      <c r="AK1003009" s="24"/>
      <c r="AL1003009" s="24"/>
      <c r="AM1003009" s="24"/>
      <c r="AN1003009" s="24"/>
      <c r="AO1003009" s="24"/>
      <c r="AP1003009" s="69"/>
      <c r="AQ1003009" s="24"/>
      <c r="AR1003009" s="24"/>
      <c r="AS1003009" s="24"/>
      <c r="AT1003009" s="24"/>
    </row>
    <row r="1003137" spans="6:46" ht="15" x14ac:dyDescent="0.15">
      <c r="F1003137" s="24"/>
      <c r="G1003137" s="24"/>
      <c r="H1003137" s="24"/>
      <c r="I1003137" s="24"/>
      <c r="J1003137" s="24"/>
      <c r="K1003137" s="24"/>
      <c r="L1003137" s="24"/>
      <c r="M1003137" s="24"/>
      <c r="N1003137" s="24"/>
      <c r="O1003137" s="24"/>
      <c r="P1003137" s="24"/>
      <c r="Q1003137" s="24"/>
      <c r="R1003137" s="24"/>
      <c r="S1003137" s="24"/>
      <c r="T1003137" s="24"/>
      <c r="U1003137" s="24"/>
      <c r="V1003137" s="24"/>
      <c r="W1003137" s="24"/>
      <c r="X1003137" s="24"/>
      <c r="Y1003137" s="24"/>
      <c r="Z1003137" s="24"/>
      <c r="AA1003137" s="24"/>
      <c r="AB1003137" s="24"/>
      <c r="AC1003137" s="24"/>
      <c r="AD1003137" s="24"/>
      <c r="AE1003137" s="24"/>
      <c r="AF1003137" s="24"/>
      <c r="AG1003137" s="24"/>
      <c r="AH1003137" s="24"/>
      <c r="AI1003137" s="24"/>
      <c r="AJ1003137" s="24"/>
      <c r="AK1003137" s="24"/>
      <c r="AL1003137" s="24"/>
      <c r="AM1003137" s="24"/>
      <c r="AN1003137" s="24"/>
      <c r="AO1003137" s="24"/>
      <c r="AP1003137" s="69"/>
      <c r="AQ1003137" s="24"/>
      <c r="AR1003137" s="24"/>
      <c r="AS1003137" s="24"/>
      <c r="AT1003137" s="24"/>
    </row>
    <row r="1003265" spans="6:46" ht="15" x14ac:dyDescent="0.15">
      <c r="F1003265" s="24"/>
      <c r="G1003265" s="24"/>
      <c r="H1003265" s="24"/>
      <c r="I1003265" s="24"/>
      <c r="J1003265" s="24"/>
      <c r="K1003265" s="24"/>
      <c r="L1003265" s="24"/>
      <c r="M1003265" s="24"/>
      <c r="N1003265" s="24"/>
      <c r="O1003265" s="24"/>
      <c r="P1003265" s="24"/>
      <c r="Q1003265" s="24"/>
      <c r="R1003265" s="24"/>
      <c r="S1003265" s="24"/>
      <c r="T1003265" s="24"/>
      <c r="U1003265" s="24"/>
      <c r="V1003265" s="24"/>
      <c r="W1003265" s="24"/>
      <c r="X1003265" s="24"/>
      <c r="Y1003265" s="24"/>
      <c r="Z1003265" s="24"/>
      <c r="AA1003265" s="24"/>
      <c r="AB1003265" s="24"/>
      <c r="AC1003265" s="24"/>
      <c r="AD1003265" s="24"/>
      <c r="AE1003265" s="24"/>
      <c r="AF1003265" s="24"/>
      <c r="AG1003265" s="24"/>
      <c r="AH1003265" s="24"/>
      <c r="AI1003265" s="24"/>
      <c r="AJ1003265" s="24"/>
      <c r="AK1003265" s="24"/>
      <c r="AL1003265" s="24"/>
      <c r="AM1003265" s="24"/>
      <c r="AN1003265" s="24"/>
      <c r="AO1003265" s="24"/>
      <c r="AP1003265" s="69"/>
      <c r="AQ1003265" s="24"/>
      <c r="AR1003265" s="24"/>
      <c r="AS1003265" s="24"/>
      <c r="AT1003265" s="24"/>
    </row>
    <row r="1003393" spans="6:46" ht="15" x14ac:dyDescent="0.15">
      <c r="F1003393" s="24"/>
      <c r="G1003393" s="24"/>
      <c r="H1003393" s="24"/>
      <c r="I1003393" s="24"/>
      <c r="J1003393" s="24"/>
      <c r="K1003393" s="24"/>
      <c r="L1003393" s="24"/>
      <c r="M1003393" s="24"/>
      <c r="N1003393" s="24"/>
      <c r="O1003393" s="24"/>
      <c r="P1003393" s="24"/>
      <c r="Q1003393" s="24"/>
      <c r="R1003393" s="24"/>
      <c r="S1003393" s="24"/>
      <c r="T1003393" s="24"/>
      <c r="U1003393" s="24"/>
      <c r="V1003393" s="24"/>
      <c r="W1003393" s="24"/>
      <c r="X1003393" s="24"/>
      <c r="Y1003393" s="24"/>
      <c r="Z1003393" s="24"/>
      <c r="AA1003393" s="24"/>
      <c r="AB1003393" s="24"/>
      <c r="AC1003393" s="24"/>
      <c r="AD1003393" s="24"/>
      <c r="AE1003393" s="24"/>
      <c r="AF1003393" s="24"/>
      <c r="AG1003393" s="24"/>
      <c r="AH1003393" s="24"/>
      <c r="AI1003393" s="24"/>
      <c r="AJ1003393" s="24"/>
      <c r="AK1003393" s="24"/>
      <c r="AL1003393" s="24"/>
      <c r="AM1003393" s="24"/>
      <c r="AN1003393" s="24"/>
      <c r="AO1003393" s="24"/>
      <c r="AP1003393" s="69"/>
      <c r="AQ1003393" s="24"/>
      <c r="AR1003393" s="24"/>
      <c r="AS1003393" s="24"/>
      <c r="AT1003393" s="24"/>
    </row>
    <row r="1003521" spans="6:46" ht="15" x14ac:dyDescent="0.15">
      <c r="F1003521" s="24"/>
      <c r="G1003521" s="24"/>
      <c r="H1003521" s="24"/>
      <c r="I1003521" s="24"/>
      <c r="J1003521" s="24"/>
      <c r="K1003521" s="24"/>
      <c r="L1003521" s="24"/>
      <c r="M1003521" s="24"/>
      <c r="N1003521" s="24"/>
      <c r="O1003521" s="24"/>
      <c r="P1003521" s="24"/>
      <c r="Q1003521" s="24"/>
      <c r="R1003521" s="24"/>
      <c r="S1003521" s="24"/>
      <c r="T1003521" s="24"/>
      <c r="U1003521" s="24"/>
      <c r="V1003521" s="24"/>
      <c r="W1003521" s="24"/>
      <c r="X1003521" s="24"/>
      <c r="Y1003521" s="24"/>
      <c r="Z1003521" s="24"/>
      <c r="AA1003521" s="24"/>
      <c r="AB1003521" s="24"/>
      <c r="AC1003521" s="24"/>
      <c r="AD1003521" s="24"/>
      <c r="AE1003521" s="24"/>
      <c r="AF1003521" s="24"/>
      <c r="AG1003521" s="24"/>
      <c r="AH1003521" s="24"/>
      <c r="AI1003521" s="24"/>
      <c r="AJ1003521" s="24"/>
      <c r="AK1003521" s="24"/>
      <c r="AL1003521" s="24"/>
      <c r="AM1003521" s="24"/>
      <c r="AN1003521" s="24"/>
      <c r="AO1003521" s="24"/>
      <c r="AP1003521" s="69"/>
      <c r="AQ1003521" s="24"/>
      <c r="AR1003521" s="24"/>
      <c r="AS1003521" s="24"/>
      <c r="AT1003521" s="24"/>
    </row>
    <row r="1003649" spans="6:46" ht="15" x14ac:dyDescent="0.15">
      <c r="F1003649" s="24"/>
      <c r="G1003649" s="24"/>
      <c r="H1003649" s="24"/>
      <c r="I1003649" s="24"/>
      <c r="J1003649" s="24"/>
      <c r="K1003649" s="24"/>
      <c r="L1003649" s="24"/>
      <c r="M1003649" s="24"/>
      <c r="N1003649" s="24"/>
      <c r="O1003649" s="24"/>
      <c r="P1003649" s="24"/>
      <c r="Q1003649" s="24"/>
      <c r="R1003649" s="24"/>
      <c r="S1003649" s="24"/>
      <c r="T1003649" s="24"/>
      <c r="U1003649" s="24"/>
      <c r="V1003649" s="24"/>
      <c r="W1003649" s="24"/>
      <c r="X1003649" s="24"/>
      <c r="Y1003649" s="24"/>
      <c r="Z1003649" s="24"/>
      <c r="AA1003649" s="24"/>
      <c r="AB1003649" s="24"/>
      <c r="AC1003649" s="24"/>
      <c r="AD1003649" s="24"/>
      <c r="AE1003649" s="24"/>
      <c r="AF1003649" s="24"/>
      <c r="AG1003649" s="24"/>
      <c r="AH1003649" s="24"/>
      <c r="AI1003649" s="24"/>
      <c r="AJ1003649" s="24"/>
      <c r="AK1003649" s="24"/>
      <c r="AL1003649" s="24"/>
      <c r="AM1003649" s="24"/>
      <c r="AN1003649" s="24"/>
      <c r="AO1003649" s="24"/>
      <c r="AP1003649" s="69"/>
      <c r="AQ1003649" s="24"/>
      <c r="AR1003649" s="24"/>
      <c r="AS1003649" s="24"/>
      <c r="AT1003649" s="24"/>
    </row>
    <row r="1003777" spans="6:46" ht="15" x14ac:dyDescent="0.15">
      <c r="F1003777" s="24"/>
      <c r="G1003777" s="24"/>
      <c r="H1003777" s="24"/>
      <c r="I1003777" s="24"/>
      <c r="J1003777" s="24"/>
      <c r="K1003777" s="24"/>
      <c r="L1003777" s="24"/>
      <c r="M1003777" s="24"/>
      <c r="N1003777" s="24"/>
      <c r="O1003777" s="24"/>
      <c r="P1003777" s="24"/>
      <c r="Q1003777" s="24"/>
      <c r="R1003777" s="24"/>
      <c r="S1003777" s="24"/>
      <c r="T1003777" s="24"/>
      <c r="U1003777" s="24"/>
      <c r="V1003777" s="24"/>
      <c r="W1003777" s="24"/>
      <c r="X1003777" s="24"/>
      <c r="Y1003777" s="24"/>
      <c r="Z1003777" s="24"/>
      <c r="AA1003777" s="24"/>
      <c r="AB1003777" s="24"/>
      <c r="AC1003777" s="24"/>
      <c r="AD1003777" s="24"/>
      <c r="AE1003777" s="24"/>
      <c r="AF1003777" s="24"/>
      <c r="AG1003777" s="24"/>
      <c r="AH1003777" s="24"/>
      <c r="AI1003777" s="24"/>
      <c r="AJ1003777" s="24"/>
      <c r="AK1003777" s="24"/>
      <c r="AL1003777" s="24"/>
      <c r="AM1003777" s="24"/>
      <c r="AN1003777" s="24"/>
      <c r="AO1003777" s="24"/>
      <c r="AP1003777" s="69"/>
      <c r="AQ1003777" s="24"/>
      <c r="AR1003777" s="24"/>
      <c r="AS1003777" s="24"/>
      <c r="AT1003777" s="24"/>
    </row>
    <row r="1003905" spans="6:46" ht="15" x14ac:dyDescent="0.15">
      <c r="F1003905" s="24"/>
      <c r="G1003905" s="24"/>
      <c r="H1003905" s="24"/>
      <c r="I1003905" s="24"/>
      <c r="J1003905" s="24"/>
      <c r="K1003905" s="24"/>
      <c r="L1003905" s="24"/>
      <c r="M1003905" s="24"/>
      <c r="N1003905" s="24"/>
      <c r="O1003905" s="24"/>
      <c r="P1003905" s="24"/>
      <c r="Q1003905" s="24"/>
      <c r="R1003905" s="24"/>
      <c r="S1003905" s="24"/>
      <c r="T1003905" s="24"/>
      <c r="U1003905" s="24"/>
      <c r="V1003905" s="24"/>
      <c r="W1003905" s="24"/>
      <c r="X1003905" s="24"/>
      <c r="Y1003905" s="24"/>
      <c r="Z1003905" s="24"/>
      <c r="AA1003905" s="24"/>
      <c r="AB1003905" s="24"/>
      <c r="AC1003905" s="24"/>
      <c r="AD1003905" s="24"/>
      <c r="AE1003905" s="24"/>
      <c r="AF1003905" s="24"/>
      <c r="AG1003905" s="24"/>
      <c r="AH1003905" s="24"/>
      <c r="AI1003905" s="24"/>
      <c r="AJ1003905" s="24"/>
      <c r="AK1003905" s="24"/>
      <c r="AL1003905" s="24"/>
      <c r="AM1003905" s="24"/>
      <c r="AN1003905" s="24"/>
      <c r="AO1003905" s="24"/>
      <c r="AP1003905" s="69"/>
      <c r="AQ1003905" s="24"/>
      <c r="AR1003905" s="24"/>
      <c r="AS1003905" s="24"/>
      <c r="AT1003905" s="24"/>
    </row>
    <row r="1004033" spans="6:46" ht="15" x14ac:dyDescent="0.15">
      <c r="F1004033" s="24"/>
      <c r="G1004033" s="24"/>
      <c r="H1004033" s="24"/>
      <c r="I1004033" s="24"/>
      <c r="J1004033" s="24"/>
      <c r="K1004033" s="24"/>
      <c r="L1004033" s="24"/>
      <c r="M1004033" s="24"/>
      <c r="N1004033" s="24"/>
      <c r="O1004033" s="24"/>
      <c r="P1004033" s="24"/>
      <c r="Q1004033" s="24"/>
      <c r="R1004033" s="24"/>
      <c r="S1004033" s="24"/>
      <c r="T1004033" s="24"/>
      <c r="U1004033" s="24"/>
      <c r="V1004033" s="24"/>
      <c r="W1004033" s="24"/>
      <c r="X1004033" s="24"/>
      <c r="Y1004033" s="24"/>
      <c r="Z1004033" s="24"/>
      <c r="AA1004033" s="24"/>
      <c r="AB1004033" s="24"/>
      <c r="AC1004033" s="24"/>
      <c r="AD1004033" s="24"/>
      <c r="AE1004033" s="24"/>
      <c r="AF1004033" s="24"/>
      <c r="AG1004033" s="24"/>
      <c r="AH1004033" s="24"/>
      <c r="AI1004033" s="24"/>
      <c r="AJ1004033" s="24"/>
      <c r="AK1004033" s="24"/>
      <c r="AL1004033" s="24"/>
      <c r="AM1004033" s="24"/>
      <c r="AN1004033" s="24"/>
      <c r="AO1004033" s="24"/>
      <c r="AP1004033" s="69"/>
      <c r="AQ1004033" s="24"/>
      <c r="AR1004033" s="24"/>
      <c r="AS1004033" s="24"/>
      <c r="AT1004033" s="24"/>
    </row>
    <row r="1004161" spans="6:46" ht="15" x14ac:dyDescent="0.15">
      <c r="F1004161" s="24"/>
      <c r="G1004161" s="24"/>
      <c r="H1004161" s="24"/>
      <c r="I1004161" s="24"/>
      <c r="J1004161" s="24"/>
      <c r="K1004161" s="24"/>
      <c r="L1004161" s="24"/>
      <c r="M1004161" s="24"/>
      <c r="N1004161" s="24"/>
      <c r="O1004161" s="24"/>
      <c r="P1004161" s="24"/>
      <c r="Q1004161" s="24"/>
      <c r="R1004161" s="24"/>
      <c r="S1004161" s="24"/>
      <c r="T1004161" s="24"/>
      <c r="U1004161" s="24"/>
      <c r="V1004161" s="24"/>
      <c r="W1004161" s="24"/>
      <c r="X1004161" s="24"/>
      <c r="Y1004161" s="24"/>
      <c r="Z1004161" s="24"/>
      <c r="AA1004161" s="24"/>
      <c r="AB1004161" s="24"/>
      <c r="AC1004161" s="24"/>
      <c r="AD1004161" s="24"/>
      <c r="AE1004161" s="24"/>
      <c r="AF1004161" s="24"/>
      <c r="AG1004161" s="24"/>
      <c r="AH1004161" s="24"/>
      <c r="AI1004161" s="24"/>
      <c r="AJ1004161" s="24"/>
      <c r="AK1004161" s="24"/>
      <c r="AL1004161" s="24"/>
      <c r="AM1004161" s="24"/>
      <c r="AN1004161" s="24"/>
      <c r="AO1004161" s="24"/>
      <c r="AP1004161" s="69"/>
      <c r="AQ1004161" s="24"/>
      <c r="AR1004161" s="24"/>
      <c r="AS1004161" s="24"/>
      <c r="AT1004161" s="24"/>
    </row>
    <row r="1004289" spans="6:46" ht="15" x14ac:dyDescent="0.15">
      <c r="F1004289" s="24"/>
      <c r="G1004289" s="24"/>
      <c r="H1004289" s="24"/>
      <c r="I1004289" s="24"/>
      <c r="J1004289" s="24"/>
      <c r="K1004289" s="24"/>
      <c r="L1004289" s="24"/>
      <c r="M1004289" s="24"/>
      <c r="N1004289" s="24"/>
      <c r="O1004289" s="24"/>
      <c r="P1004289" s="24"/>
      <c r="Q1004289" s="24"/>
      <c r="R1004289" s="24"/>
      <c r="S1004289" s="24"/>
      <c r="T1004289" s="24"/>
      <c r="U1004289" s="24"/>
      <c r="V1004289" s="24"/>
      <c r="W1004289" s="24"/>
      <c r="X1004289" s="24"/>
      <c r="Y1004289" s="24"/>
      <c r="Z1004289" s="24"/>
      <c r="AA1004289" s="24"/>
      <c r="AB1004289" s="24"/>
      <c r="AC1004289" s="24"/>
      <c r="AD1004289" s="24"/>
      <c r="AE1004289" s="24"/>
      <c r="AF1004289" s="24"/>
      <c r="AG1004289" s="24"/>
      <c r="AH1004289" s="24"/>
      <c r="AI1004289" s="24"/>
      <c r="AJ1004289" s="24"/>
      <c r="AK1004289" s="24"/>
      <c r="AL1004289" s="24"/>
      <c r="AM1004289" s="24"/>
      <c r="AN1004289" s="24"/>
      <c r="AO1004289" s="24"/>
      <c r="AP1004289" s="69"/>
      <c r="AQ1004289" s="24"/>
      <c r="AR1004289" s="24"/>
      <c r="AS1004289" s="24"/>
      <c r="AT1004289" s="24"/>
    </row>
    <row r="1004417" spans="6:46" ht="15" x14ac:dyDescent="0.15">
      <c r="F1004417" s="24"/>
      <c r="G1004417" s="24"/>
      <c r="H1004417" s="24"/>
      <c r="I1004417" s="24"/>
      <c r="J1004417" s="24"/>
      <c r="K1004417" s="24"/>
      <c r="L1004417" s="24"/>
      <c r="M1004417" s="24"/>
      <c r="N1004417" s="24"/>
      <c r="O1004417" s="24"/>
      <c r="P1004417" s="24"/>
      <c r="Q1004417" s="24"/>
      <c r="R1004417" s="24"/>
      <c r="S1004417" s="24"/>
      <c r="T1004417" s="24"/>
      <c r="U1004417" s="24"/>
      <c r="V1004417" s="24"/>
      <c r="W1004417" s="24"/>
      <c r="X1004417" s="24"/>
      <c r="Y1004417" s="24"/>
      <c r="Z1004417" s="24"/>
      <c r="AA1004417" s="24"/>
      <c r="AB1004417" s="24"/>
      <c r="AC1004417" s="24"/>
      <c r="AD1004417" s="24"/>
      <c r="AE1004417" s="24"/>
      <c r="AF1004417" s="24"/>
      <c r="AG1004417" s="24"/>
      <c r="AH1004417" s="24"/>
      <c r="AI1004417" s="24"/>
      <c r="AJ1004417" s="24"/>
      <c r="AK1004417" s="24"/>
      <c r="AL1004417" s="24"/>
      <c r="AM1004417" s="24"/>
      <c r="AN1004417" s="24"/>
      <c r="AO1004417" s="24"/>
      <c r="AP1004417" s="69"/>
      <c r="AQ1004417" s="24"/>
      <c r="AR1004417" s="24"/>
      <c r="AS1004417" s="24"/>
      <c r="AT1004417" s="24"/>
    </row>
    <row r="1004545" spans="6:46" ht="15" x14ac:dyDescent="0.15">
      <c r="F1004545" s="24"/>
      <c r="G1004545" s="24"/>
      <c r="H1004545" s="24"/>
      <c r="I1004545" s="24"/>
      <c r="J1004545" s="24"/>
      <c r="K1004545" s="24"/>
      <c r="L1004545" s="24"/>
      <c r="M1004545" s="24"/>
      <c r="N1004545" s="24"/>
      <c r="O1004545" s="24"/>
      <c r="P1004545" s="24"/>
      <c r="Q1004545" s="24"/>
      <c r="R1004545" s="24"/>
      <c r="S1004545" s="24"/>
      <c r="T1004545" s="24"/>
      <c r="U1004545" s="24"/>
      <c r="V1004545" s="24"/>
      <c r="W1004545" s="24"/>
      <c r="X1004545" s="24"/>
      <c r="Y1004545" s="24"/>
      <c r="Z1004545" s="24"/>
      <c r="AA1004545" s="24"/>
      <c r="AB1004545" s="24"/>
      <c r="AC1004545" s="24"/>
      <c r="AD1004545" s="24"/>
      <c r="AE1004545" s="24"/>
      <c r="AF1004545" s="24"/>
      <c r="AG1004545" s="24"/>
      <c r="AH1004545" s="24"/>
      <c r="AI1004545" s="24"/>
      <c r="AJ1004545" s="24"/>
      <c r="AK1004545" s="24"/>
      <c r="AL1004545" s="24"/>
      <c r="AM1004545" s="24"/>
      <c r="AN1004545" s="24"/>
      <c r="AO1004545" s="24"/>
      <c r="AP1004545" s="69"/>
      <c r="AQ1004545" s="24"/>
      <c r="AR1004545" s="24"/>
      <c r="AS1004545" s="24"/>
      <c r="AT1004545" s="24"/>
    </row>
    <row r="1004673" spans="6:46" ht="15" x14ac:dyDescent="0.15">
      <c r="F1004673" s="24"/>
      <c r="G1004673" s="24"/>
      <c r="H1004673" s="24"/>
      <c r="I1004673" s="24"/>
      <c r="J1004673" s="24"/>
      <c r="K1004673" s="24"/>
      <c r="L1004673" s="24"/>
      <c r="M1004673" s="24"/>
      <c r="N1004673" s="24"/>
      <c r="O1004673" s="24"/>
      <c r="P1004673" s="24"/>
      <c r="Q1004673" s="24"/>
      <c r="R1004673" s="24"/>
      <c r="S1004673" s="24"/>
      <c r="T1004673" s="24"/>
      <c r="U1004673" s="24"/>
      <c r="V1004673" s="24"/>
      <c r="W1004673" s="24"/>
      <c r="X1004673" s="24"/>
      <c r="Y1004673" s="24"/>
      <c r="Z1004673" s="24"/>
      <c r="AA1004673" s="24"/>
      <c r="AB1004673" s="24"/>
      <c r="AC1004673" s="24"/>
      <c r="AD1004673" s="24"/>
      <c r="AE1004673" s="24"/>
      <c r="AF1004673" s="24"/>
      <c r="AG1004673" s="24"/>
      <c r="AH1004673" s="24"/>
      <c r="AI1004673" s="24"/>
      <c r="AJ1004673" s="24"/>
      <c r="AK1004673" s="24"/>
      <c r="AL1004673" s="24"/>
      <c r="AM1004673" s="24"/>
      <c r="AN1004673" s="24"/>
      <c r="AO1004673" s="24"/>
      <c r="AP1004673" s="69"/>
      <c r="AQ1004673" s="24"/>
      <c r="AR1004673" s="24"/>
      <c r="AS1004673" s="24"/>
      <c r="AT1004673" s="24"/>
    </row>
    <row r="1004801" spans="6:46" ht="15" x14ac:dyDescent="0.15">
      <c r="F1004801" s="24"/>
      <c r="G1004801" s="24"/>
      <c r="H1004801" s="24"/>
      <c r="I1004801" s="24"/>
      <c r="J1004801" s="24"/>
      <c r="K1004801" s="24"/>
      <c r="L1004801" s="24"/>
      <c r="M1004801" s="24"/>
      <c r="N1004801" s="24"/>
      <c r="O1004801" s="24"/>
      <c r="P1004801" s="24"/>
      <c r="Q1004801" s="24"/>
      <c r="R1004801" s="24"/>
      <c r="S1004801" s="24"/>
      <c r="T1004801" s="24"/>
      <c r="U1004801" s="24"/>
      <c r="V1004801" s="24"/>
      <c r="W1004801" s="24"/>
      <c r="X1004801" s="24"/>
      <c r="Y1004801" s="24"/>
      <c r="Z1004801" s="24"/>
      <c r="AA1004801" s="24"/>
      <c r="AB1004801" s="24"/>
      <c r="AC1004801" s="24"/>
      <c r="AD1004801" s="24"/>
      <c r="AE1004801" s="24"/>
      <c r="AF1004801" s="24"/>
      <c r="AG1004801" s="24"/>
      <c r="AH1004801" s="24"/>
      <c r="AI1004801" s="24"/>
      <c r="AJ1004801" s="24"/>
      <c r="AK1004801" s="24"/>
      <c r="AL1004801" s="24"/>
      <c r="AM1004801" s="24"/>
      <c r="AN1004801" s="24"/>
      <c r="AO1004801" s="24"/>
      <c r="AP1004801" s="69"/>
      <c r="AQ1004801" s="24"/>
      <c r="AR1004801" s="24"/>
      <c r="AS1004801" s="24"/>
      <c r="AT1004801" s="24"/>
    </row>
    <row r="1004929" spans="6:46" ht="15" x14ac:dyDescent="0.15">
      <c r="F1004929" s="24"/>
      <c r="G1004929" s="24"/>
      <c r="H1004929" s="24"/>
      <c r="I1004929" s="24"/>
      <c r="J1004929" s="24"/>
      <c r="K1004929" s="24"/>
      <c r="L1004929" s="24"/>
      <c r="M1004929" s="24"/>
      <c r="N1004929" s="24"/>
      <c r="O1004929" s="24"/>
      <c r="P1004929" s="24"/>
      <c r="Q1004929" s="24"/>
      <c r="R1004929" s="24"/>
      <c r="S1004929" s="24"/>
      <c r="T1004929" s="24"/>
      <c r="U1004929" s="24"/>
      <c r="V1004929" s="24"/>
      <c r="W1004929" s="24"/>
      <c r="X1004929" s="24"/>
      <c r="Y1004929" s="24"/>
      <c r="Z1004929" s="24"/>
      <c r="AA1004929" s="24"/>
      <c r="AB1004929" s="24"/>
      <c r="AC1004929" s="24"/>
      <c r="AD1004929" s="24"/>
      <c r="AE1004929" s="24"/>
      <c r="AF1004929" s="24"/>
      <c r="AG1004929" s="24"/>
      <c r="AH1004929" s="24"/>
      <c r="AI1004929" s="24"/>
      <c r="AJ1004929" s="24"/>
      <c r="AK1004929" s="24"/>
      <c r="AL1004929" s="24"/>
      <c r="AM1004929" s="24"/>
      <c r="AN1004929" s="24"/>
      <c r="AO1004929" s="24"/>
      <c r="AP1004929" s="69"/>
      <c r="AQ1004929" s="24"/>
      <c r="AR1004929" s="24"/>
      <c r="AS1004929" s="24"/>
      <c r="AT1004929" s="24"/>
    </row>
    <row r="1005057" spans="6:46" ht="15" x14ac:dyDescent="0.15">
      <c r="F1005057" s="24"/>
      <c r="G1005057" s="24"/>
      <c r="H1005057" s="24"/>
      <c r="I1005057" s="24"/>
      <c r="J1005057" s="24"/>
      <c r="K1005057" s="24"/>
      <c r="L1005057" s="24"/>
      <c r="M1005057" s="24"/>
      <c r="N1005057" s="24"/>
      <c r="O1005057" s="24"/>
      <c r="P1005057" s="24"/>
      <c r="Q1005057" s="24"/>
      <c r="R1005057" s="24"/>
      <c r="S1005057" s="24"/>
      <c r="T1005057" s="24"/>
      <c r="U1005057" s="24"/>
      <c r="V1005057" s="24"/>
      <c r="W1005057" s="24"/>
      <c r="X1005057" s="24"/>
      <c r="Y1005057" s="24"/>
      <c r="Z1005057" s="24"/>
      <c r="AA1005057" s="24"/>
      <c r="AB1005057" s="24"/>
      <c r="AC1005057" s="24"/>
      <c r="AD1005057" s="24"/>
      <c r="AE1005057" s="24"/>
      <c r="AF1005057" s="24"/>
      <c r="AG1005057" s="24"/>
      <c r="AH1005057" s="24"/>
      <c r="AI1005057" s="24"/>
      <c r="AJ1005057" s="24"/>
      <c r="AK1005057" s="24"/>
      <c r="AL1005057" s="24"/>
      <c r="AM1005057" s="24"/>
      <c r="AN1005057" s="24"/>
      <c r="AO1005057" s="24"/>
      <c r="AP1005057" s="69"/>
      <c r="AQ1005057" s="24"/>
      <c r="AR1005057" s="24"/>
      <c r="AS1005057" s="24"/>
      <c r="AT1005057" s="24"/>
    </row>
    <row r="1005185" spans="6:46" ht="15" x14ac:dyDescent="0.15">
      <c r="F1005185" s="24"/>
      <c r="G1005185" s="24"/>
      <c r="H1005185" s="24"/>
      <c r="I1005185" s="24"/>
      <c r="J1005185" s="24"/>
      <c r="K1005185" s="24"/>
      <c r="L1005185" s="24"/>
      <c r="M1005185" s="24"/>
      <c r="N1005185" s="24"/>
      <c r="O1005185" s="24"/>
      <c r="P1005185" s="24"/>
      <c r="Q1005185" s="24"/>
      <c r="R1005185" s="24"/>
      <c r="S1005185" s="24"/>
      <c r="T1005185" s="24"/>
      <c r="U1005185" s="24"/>
      <c r="V1005185" s="24"/>
      <c r="W1005185" s="24"/>
      <c r="X1005185" s="24"/>
      <c r="Y1005185" s="24"/>
      <c r="Z1005185" s="24"/>
      <c r="AA1005185" s="24"/>
      <c r="AB1005185" s="24"/>
      <c r="AC1005185" s="24"/>
      <c r="AD1005185" s="24"/>
      <c r="AE1005185" s="24"/>
      <c r="AF1005185" s="24"/>
      <c r="AG1005185" s="24"/>
      <c r="AH1005185" s="24"/>
      <c r="AI1005185" s="24"/>
      <c r="AJ1005185" s="24"/>
      <c r="AK1005185" s="24"/>
      <c r="AL1005185" s="24"/>
      <c r="AM1005185" s="24"/>
      <c r="AN1005185" s="24"/>
      <c r="AO1005185" s="24"/>
      <c r="AP1005185" s="69"/>
      <c r="AQ1005185" s="24"/>
      <c r="AR1005185" s="24"/>
      <c r="AS1005185" s="24"/>
      <c r="AT1005185" s="24"/>
    </row>
    <row r="1005313" spans="6:46" ht="15" x14ac:dyDescent="0.15">
      <c r="F1005313" s="24"/>
      <c r="G1005313" s="24"/>
      <c r="H1005313" s="24"/>
      <c r="I1005313" s="24"/>
      <c r="J1005313" s="24"/>
      <c r="K1005313" s="24"/>
      <c r="L1005313" s="24"/>
      <c r="M1005313" s="24"/>
      <c r="N1005313" s="24"/>
      <c r="O1005313" s="24"/>
      <c r="P1005313" s="24"/>
      <c r="Q1005313" s="24"/>
      <c r="R1005313" s="24"/>
      <c r="S1005313" s="24"/>
      <c r="T1005313" s="24"/>
      <c r="U1005313" s="24"/>
      <c r="V1005313" s="24"/>
      <c r="W1005313" s="24"/>
      <c r="X1005313" s="24"/>
      <c r="Y1005313" s="24"/>
      <c r="Z1005313" s="24"/>
      <c r="AA1005313" s="24"/>
      <c r="AB1005313" s="24"/>
      <c r="AC1005313" s="24"/>
      <c r="AD1005313" s="24"/>
      <c r="AE1005313" s="24"/>
      <c r="AF1005313" s="24"/>
      <c r="AG1005313" s="24"/>
      <c r="AH1005313" s="24"/>
      <c r="AI1005313" s="24"/>
      <c r="AJ1005313" s="24"/>
      <c r="AK1005313" s="24"/>
      <c r="AL1005313" s="24"/>
      <c r="AM1005313" s="24"/>
      <c r="AN1005313" s="24"/>
      <c r="AO1005313" s="24"/>
      <c r="AP1005313" s="69"/>
      <c r="AQ1005313" s="24"/>
      <c r="AR1005313" s="24"/>
      <c r="AS1005313" s="24"/>
      <c r="AT1005313" s="24"/>
    </row>
    <row r="1005441" spans="6:46" ht="15" x14ac:dyDescent="0.15">
      <c r="F1005441" s="24"/>
      <c r="G1005441" s="24"/>
      <c r="H1005441" s="24"/>
      <c r="I1005441" s="24"/>
      <c r="J1005441" s="24"/>
      <c r="K1005441" s="24"/>
      <c r="L1005441" s="24"/>
      <c r="M1005441" s="24"/>
      <c r="N1005441" s="24"/>
      <c r="O1005441" s="24"/>
      <c r="P1005441" s="24"/>
      <c r="Q1005441" s="24"/>
      <c r="R1005441" s="24"/>
      <c r="S1005441" s="24"/>
      <c r="T1005441" s="24"/>
      <c r="U1005441" s="24"/>
      <c r="V1005441" s="24"/>
      <c r="W1005441" s="24"/>
      <c r="X1005441" s="24"/>
      <c r="Y1005441" s="24"/>
      <c r="Z1005441" s="24"/>
      <c r="AA1005441" s="24"/>
      <c r="AB1005441" s="24"/>
      <c r="AC1005441" s="24"/>
      <c r="AD1005441" s="24"/>
      <c r="AE1005441" s="24"/>
      <c r="AF1005441" s="24"/>
      <c r="AG1005441" s="24"/>
      <c r="AH1005441" s="24"/>
      <c r="AI1005441" s="24"/>
      <c r="AJ1005441" s="24"/>
      <c r="AK1005441" s="24"/>
      <c r="AL1005441" s="24"/>
      <c r="AM1005441" s="24"/>
      <c r="AN1005441" s="24"/>
      <c r="AO1005441" s="24"/>
      <c r="AP1005441" s="69"/>
      <c r="AQ1005441" s="24"/>
      <c r="AR1005441" s="24"/>
      <c r="AS1005441" s="24"/>
      <c r="AT1005441" s="24"/>
    </row>
    <row r="1005569" spans="6:46" ht="15" x14ac:dyDescent="0.15">
      <c r="F1005569" s="24"/>
      <c r="G1005569" s="24"/>
      <c r="H1005569" s="24"/>
      <c r="I1005569" s="24"/>
      <c r="J1005569" s="24"/>
      <c r="K1005569" s="24"/>
      <c r="L1005569" s="24"/>
      <c r="M1005569" s="24"/>
      <c r="N1005569" s="24"/>
      <c r="O1005569" s="24"/>
      <c r="P1005569" s="24"/>
      <c r="Q1005569" s="24"/>
      <c r="R1005569" s="24"/>
      <c r="S1005569" s="24"/>
      <c r="T1005569" s="24"/>
      <c r="U1005569" s="24"/>
      <c r="V1005569" s="24"/>
      <c r="W1005569" s="24"/>
      <c r="X1005569" s="24"/>
      <c r="Y1005569" s="24"/>
      <c r="Z1005569" s="24"/>
      <c r="AA1005569" s="24"/>
      <c r="AB1005569" s="24"/>
      <c r="AC1005569" s="24"/>
      <c r="AD1005569" s="24"/>
      <c r="AE1005569" s="24"/>
      <c r="AF1005569" s="24"/>
      <c r="AG1005569" s="24"/>
      <c r="AH1005569" s="24"/>
      <c r="AI1005569" s="24"/>
      <c r="AJ1005569" s="24"/>
      <c r="AK1005569" s="24"/>
      <c r="AL1005569" s="24"/>
      <c r="AM1005569" s="24"/>
      <c r="AN1005569" s="24"/>
      <c r="AO1005569" s="24"/>
      <c r="AP1005569" s="69"/>
      <c r="AQ1005569" s="24"/>
      <c r="AR1005569" s="24"/>
      <c r="AS1005569" s="24"/>
      <c r="AT1005569" s="24"/>
    </row>
    <row r="1005697" spans="6:46" ht="15" x14ac:dyDescent="0.15">
      <c r="F1005697" s="24"/>
      <c r="G1005697" s="24"/>
      <c r="H1005697" s="24"/>
      <c r="I1005697" s="24"/>
      <c r="J1005697" s="24"/>
      <c r="K1005697" s="24"/>
      <c r="L1005697" s="24"/>
      <c r="M1005697" s="24"/>
      <c r="N1005697" s="24"/>
      <c r="O1005697" s="24"/>
      <c r="P1005697" s="24"/>
      <c r="Q1005697" s="24"/>
      <c r="R1005697" s="24"/>
      <c r="S1005697" s="24"/>
      <c r="T1005697" s="24"/>
      <c r="U1005697" s="24"/>
      <c r="V1005697" s="24"/>
      <c r="W1005697" s="24"/>
      <c r="X1005697" s="24"/>
      <c r="Y1005697" s="24"/>
      <c r="Z1005697" s="24"/>
      <c r="AA1005697" s="24"/>
      <c r="AB1005697" s="24"/>
      <c r="AC1005697" s="24"/>
      <c r="AD1005697" s="24"/>
      <c r="AE1005697" s="24"/>
      <c r="AF1005697" s="24"/>
      <c r="AG1005697" s="24"/>
      <c r="AH1005697" s="24"/>
      <c r="AI1005697" s="24"/>
      <c r="AJ1005697" s="24"/>
      <c r="AK1005697" s="24"/>
      <c r="AL1005697" s="24"/>
      <c r="AM1005697" s="24"/>
      <c r="AN1005697" s="24"/>
      <c r="AO1005697" s="24"/>
      <c r="AP1005697" s="69"/>
      <c r="AQ1005697" s="24"/>
      <c r="AR1005697" s="24"/>
      <c r="AS1005697" s="24"/>
      <c r="AT1005697" s="24"/>
    </row>
    <row r="1005825" spans="6:46" ht="15" x14ac:dyDescent="0.15">
      <c r="F1005825" s="24"/>
      <c r="G1005825" s="24"/>
      <c r="H1005825" s="24"/>
      <c r="I1005825" s="24"/>
      <c r="J1005825" s="24"/>
      <c r="K1005825" s="24"/>
      <c r="L1005825" s="24"/>
      <c r="M1005825" s="24"/>
      <c r="N1005825" s="24"/>
      <c r="O1005825" s="24"/>
      <c r="P1005825" s="24"/>
      <c r="Q1005825" s="24"/>
      <c r="R1005825" s="24"/>
      <c r="S1005825" s="24"/>
      <c r="T1005825" s="24"/>
      <c r="U1005825" s="24"/>
      <c r="V1005825" s="24"/>
      <c r="W1005825" s="24"/>
      <c r="X1005825" s="24"/>
      <c r="Y1005825" s="24"/>
      <c r="Z1005825" s="24"/>
      <c r="AA1005825" s="24"/>
      <c r="AB1005825" s="24"/>
      <c r="AC1005825" s="24"/>
      <c r="AD1005825" s="24"/>
      <c r="AE1005825" s="24"/>
      <c r="AF1005825" s="24"/>
      <c r="AG1005825" s="24"/>
      <c r="AH1005825" s="24"/>
      <c r="AI1005825" s="24"/>
      <c r="AJ1005825" s="24"/>
      <c r="AK1005825" s="24"/>
      <c r="AL1005825" s="24"/>
      <c r="AM1005825" s="24"/>
      <c r="AN1005825" s="24"/>
      <c r="AO1005825" s="24"/>
      <c r="AP1005825" s="69"/>
      <c r="AQ1005825" s="24"/>
      <c r="AR1005825" s="24"/>
      <c r="AS1005825" s="24"/>
      <c r="AT1005825" s="24"/>
    </row>
    <row r="1005953" spans="6:46" ht="15" x14ac:dyDescent="0.15">
      <c r="F1005953" s="24"/>
      <c r="G1005953" s="24"/>
      <c r="H1005953" s="24"/>
      <c r="I1005953" s="24"/>
      <c r="J1005953" s="24"/>
      <c r="K1005953" s="24"/>
      <c r="L1005953" s="24"/>
      <c r="M1005953" s="24"/>
      <c r="N1005953" s="24"/>
      <c r="O1005953" s="24"/>
      <c r="P1005953" s="24"/>
      <c r="Q1005953" s="24"/>
      <c r="R1005953" s="24"/>
      <c r="S1005953" s="24"/>
      <c r="T1005953" s="24"/>
      <c r="U1005953" s="24"/>
      <c r="V1005953" s="24"/>
      <c r="W1005953" s="24"/>
      <c r="X1005953" s="24"/>
      <c r="Y1005953" s="24"/>
      <c r="Z1005953" s="24"/>
      <c r="AA1005953" s="24"/>
      <c r="AB1005953" s="24"/>
      <c r="AC1005953" s="24"/>
      <c r="AD1005953" s="24"/>
      <c r="AE1005953" s="24"/>
      <c r="AF1005953" s="24"/>
      <c r="AG1005953" s="24"/>
      <c r="AH1005953" s="24"/>
      <c r="AI1005953" s="24"/>
      <c r="AJ1005953" s="24"/>
      <c r="AK1005953" s="24"/>
      <c r="AL1005953" s="24"/>
      <c r="AM1005953" s="24"/>
      <c r="AN1005953" s="24"/>
      <c r="AO1005953" s="24"/>
      <c r="AP1005953" s="69"/>
      <c r="AQ1005953" s="24"/>
      <c r="AR1005953" s="24"/>
      <c r="AS1005953" s="24"/>
      <c r="AT1005953" s="24"/>
    </row>
    <row r="1006081" spans="6:46" ht="15" x14ac:dyDescent="0.15">
      <c r="F1006081" s="24"/>
      <c r="G1006081" s="24"/>
      <c r="H1006081" s="24"/>
      <c r="I1006081" s="24"/>
      <c r="J1006081" s="24"/>
      <c r="K1006081" s="24"/>
      <c r="L1006081" s="24"/>
      <c r="M1006081" s="24"/>
      <c r="N1006081" s="24"/>
      <c r="O1006081" s="24"/>
      <c r="P1006081" s="24"/>
      <c r="Q1006081" s="24"/>
      <c r="R1006081" s="24"/>
      <c r="S1006081" s="24"/>
      <c r="T1006081" s="24"/>
      <c r="U1006081" s="24"/>
      <c r="V1006081" s="24"/>
      <c r="W1006081" s="24"/>
      <c r="X1006081" s="24"/>
      <c r="Y1006081" s="24"/>
      <c r="Z1006081" s="24"/>
      <c r="AA1006081" s="24"/>
      <c r="AB1006081" s="24"/>
      <c r="AC1006081" s="24"/>
      <c r="AD1006081" s="24"/>
      <c r="AE1006081" s="24"/>
      <c r="AF1006081" s="24"/>
      <c r="AG1006081" s="24"/>
      <c r="AH1006081" s="24"/>
      <c r="AI1006081" s="24"/>
      <c r="AJ1006081" s="24"/>
      <c r="AK1006081" s="24"/>
      <c r="AL1006081" s="24"/>
      <c r="AM1006081" s="24"/>
      <c r="AN1006081" s="24"/>
      <c r="AO1006081" s="24"/>
      <c r="AP1006081" s="69"/>
      <c r="AQ1006081" s="24"/>
      <c r="AR1006081" s="24"/>
      <c r="AS1006081" s="24"/>
      <c r="AT1006081" s="24"/>
    </row>
    <row r="1006209" spans="6:46" ht="15" x14ac:dyDescent="0.15">
      <c r="F1006209" s="24"/>
      <c r="G1006209" s="24"/>
      <c r="H1006209" s="24"/>
      <c r="I1006209" s="24"/>
      <c r="J1006209" s="24"/>
      <c r="K1006209" s="24"/>
      <c r="L1006209" s="24"/>
      <c r="M1006209" s="24"/>
      <c r="N1006209" s="24"/>
      <c r="O1006209" s="24"/>
      <c r="P1006209" s="24"/>
      <c r="Q1006209" s="24"/>
      <c r="R1006209" s="24"/>
      <c r="S1006209" s="24"/>
      <c r="T1006209" s="24"/>
      <c r="U1006209" s="24"/>
      <c r="V1006209" s="24"/>
      <c r="W1006209" s="24"/>
      <c r="X1006209" s="24"/>
      <c r="Y1006209" s="24"/>
      <c r="Z1006209" s="24"/>
      <c r="AA1006209" s="24"/>
      <c r="AB1006209" s="24"/>
      <c r="AC1006209" s="24"/>
      <c r="AD1006209" s="24"/>
      <c r="AE1006209" s="24"/>
      <c r="AF1006209" s="24"/>
      <c r="AG1006209" s="24"/>
      <c r="AH1006209" s="24"/>
      <c r="AI1006209" s="24"/>
      <c r="AJ1006209" s="24"/>
      <c r="AK1006209" s="24"/>
      <c r="AL1006209" s="24"/>
      <c r="AM1006209" s="24"/>
      <c r="AN1006209" s="24"/>
      <c r="AO1006209" s="24"/>
      <c r="AP1006209" s="69"/>
      <c r="AQ1006209" s="24"/>
      <c r="AR1006209" s="24"/>
      <c r="AS1006209" s="24"/>
      <c r="AT1006209" s="24"/>
    </row>
    <row r="1006337" spans="6:46" ht="15" x14ac:dyDescent="0.15">
      <c r="F1006337" s="24"/>
      <c r="G1006337" s="24"/>
      <c r="H1006337" s="24"/>
      <c r="I1006337" s="24"/>
      <c r="J1006337" s="24"/>
      <c r="K1006337" s="24"/>
      <c r="L1006337" s="24"/>
      <c r="M1006337" s="24"/>
      <c r="N1006337" s="24"/>
      <c r="O1006337" s="24"/>
      <c r="P1006337" s="24"/>
      <c r="Q1006337" s="24"/>
      <c r="R1006337" s="24"/>
      <c r="S1006337" s="24"/>
      <c r="T1006337" s="24"/>
      <c r="U1006337" s="24"/>
      <c r="V1006337" s="24"/>
      <c r="W1006337" s="24"/>
      <c r="X1006337" s="24"/>
      <c r="Y1006337" s="24"/>
      <c r="Z1006337" s="24"/>
      <c r="AA1006337" s="24"/>
      <c r="AB1006337" s="24"/>
      <c r="AC1006337" s="24"/>
      <c r="AD1006337" s="24"/>
      <c r="AE1006337" s="24"/>
      <c r="AF1006337" s="24"/>
      <c r="AG1006337" s="24"/>
      <c r="AH1006337" s="24"/>
      <c r="AI1006337" s="24"/>
      <c r="AJ1006337" s="24"/>
      <c r="AK1006337" s="24"/>
      <c r="AL1006337" s="24"/>
      <c r="AM1006337" s="24"/>
      <c r="AN1006337" s="24"/>
      <c r="AO1006337" s="24"/>
      <c r="AP1006337" s="69"/>
      <c r="AQ1006337" s="24"/>
      <c r="AR1006337" s="24"/>
      <c r="AS1006337" s="24"/>
      <c r="AT1006337" s="24"/>
    </row>
    <row r="1006465" spans="6:46" ht="15" x14ac:dyDescent="0.15">
      <c r="F1006465" s="24"/>
      <c r="G1006465" s="24"/>
      <c r="H1006465" s="24"/>
      <c r="I1006465" s="24"/>
      <c r="J1006465" s="24"/>
      <c r="K1006465" s="24"/>
      <c r="L1006465" s="24"/>
      <c r="M1006465" s="24"/>
      <c r="N1006465" s="24"/>
      <c r="O1006465" s="24"/>
      <c r="P1006465" s="24"/>
      <c r="Q1006465" s="24"/>
      <c r="R1006465" s="24"/>
      <c r="S1006465" s="24"/>
      <c r="T1006465" s="24"/>
      <c r="U1006465" s="24"/>
      <c r="V1006465" s="24"/>
      <c r="W1006465" s="24"/>
      <c r="X1006465" s="24"/>
      <c r="Y1006465" s="24"/>
      <c r="Z1006465" s="24"/>
      <c r="AA1006465" s="24"/>
      <c r="AB1006465" s="24"/>
      <c r="AC1006465" s="24"/>
      <c r="AD1006465" s="24"/>
      <c r="AE1006465" s="24"/>
      <c r="AF1006465" s="24"/>
      <c r="AG1006465" s="24"/>
      <c r="AH1006465" s="24"/>
      <c r="AI1006465" s="24"/>
      <c r="AJ1006465" s="24"/>
      <c r="AK1006465" s="24"/>
      <c r="AL1006465" s="24"/>
      <c r="AM1006465" s="24"/>
      <c r="AN1006465" s="24"/>
      <c r="AO1006465" s="24"/>
      <c r="AP1006465" s="69"/>
      <c r="AQ1006465" s="24"/>
      <c r="AR1006465" s="24"/>
      <c r="AS1006465" s="24"/>
      <c r="AT1006465" s="24"/>
    </row>
    <row r="1006593" spans="6:46" ht="15" x14ac:dyDescent="0.15">
      <c r="F1006593" s="24"/>
      <c r="G1006593" s="24"/>
      <c r="H1006593" s="24"/>
      <c r="I1006593" s="24"/>
      <c r="J1006593" s="24"/>
      <c r="K1006593" s="24"/>
      <c r="L1006593" s="24"/>
      <c r="M1006593" s="24"/>
      <c r="N1006593" s="24"/>
      <c r="O1006593" s="24"/>
      <c r="P1006593" s="24"/>
      <c r="Q1006593" s="24"/>
      <c r="R1006593" s="24"/>
      <c r="S1006593" s="24"/>
      <c r="T1006593" s="24"/>
      <c r="U1006593" s="24"/>
      <c r="V1006593" s="24"/>
      <c r="W1006593" s="24"/>
      <c r="X1006593" s="24"/>
      <c r="Y1006593" s="24"/>
      <c r="Z1006593" s="24"/>
      <c r="AA1006593" s="24"/>
      <c r="AB1006593" s="24"/>
      <c r="AC1006593" s="24"/>
      <c r="AD1006593" s="24"/>
      <c r="AE1006593" s="24"/>
      <c r="AF1006593" s="24"/>
      <c r="AG1006593" s="24"/>
      <c r="AH1006593" s="24"/>
      <c r="AI1006593" s="24"/>
      <c r="AJ1006593" s="24"/>
      <c r="AK1006593" s="24"/>
      <c r="AL1006593" s="24"/>
      <c r="AM1006593" s="24"/>
      <c r="AN1006593" s="24"/>
      <c r="AO1006593" s="24"/>
      <c r="AP1006593" s="69"/>
      <c r="AQ1006593" s="24"/>
      <c r="AR1006593" s="24"/>
      <c r="AS1006593" s="24"/>
      <c r="AT1006593" s="24"/>
    </row>
    <row r="1006721" spans="6:46" ht="15" x14ac:dyDescent="0.15">
      <c r="F1006721" s="24"/>
      <c r="G1006721" s="24"/>
      <c r="H1006721" s="24"/>
      <c r="I1006721" s="24"/>
      <c r="J1006721" s="24"/>
      <c r="K1006721" s="24"/>
      <c r="L1006721" s="24"/>
      <c r="M1006721" s="24"/>
      <c r="N1006721" s="24"/>
      <c r="O1006721" s="24"/>
      <c r="P1006721" s="24"/>
      <c r="Q1006721" s="24"/>
      <c r="R1006721" s="24"/>
      <c r="S1006721" s="24"/>
      <c r="T1006721" s="24"/>
      <c r="U1006721" s="24"/>
      <c r="V1006721" s="24"/>
      <c r="W1006721" s="24"/>
      <c r="X1006721" s="24"/>
      <c r="Y1006721" s="24"/>
      <c r="Z1006721" s="24"/>
      <c r="AA1006721" s="24"/>
      <c r="AB1006721" s="24"/>
      <c r="AC1006721" s="24"/>
      <c r="AD1006721" s="24"/>
      <c r="AE1006721" s="24"/>
      <c r="AF1006721" s="24"/>
      <c r="AG1006721" s="24"/>
      <c r="AH1006721" s="24"/>
      <c r="AI1006721" s="24"/>
      <c r="AJ1006721" s="24"/>
      <c r="AK1006721" s="24"/>
      <c r="AL1006721" s="24"/>
      <c r="AM1006721" s="24"/>
      <c r="AN1006721" s="24"/>
      <c r="AO1006721" s="24"/>
      <c r="AP1006721" s="69"/>
      <c r="AQ1006721" s="24"/>
      <c r="AR1006721" s="24"/>
      <c r="AS1006721" s="24"/>
      <c r="AT1006721" s="24"/>
    </row>
    <row r="1006849" spans="6:46" ht="15" x14ac:dyDescent="0.15">
      <c r="F1006849" s="24"/>
      <c r="G1006849" s="24"/>
      <c r="H1006849" s="24"/>
      <c r="I1006849" s="24"/>
      <c r="J1006849" s="24"/>
      <c r="K1006849" s="24"/>
      <c r="L1006849" s="24"/>
      <c r="M1006849" s="24"/>
      <c r="N1006849" s="24"/>
      <c r="O1006849" s="24"/>
      <c r="P1006849" s="24"/>
      <c r="Q1006849" s="24"/>
      <c r="R1006849" s="24"/>
      <c r="S1006849" s="24"/>
      <c r="T1006849" s="24"/>
      <c r="U1006849" s="24"/>
      <c r="V1006849" s="24"/>
      <c r="W1006849" s="24"/>
      <c r="X1006849" s="24"/>
      <c r="Y1006849" s="24"/>
      <c r="Z1006849" s="24"/>
      <c r="AA1006849" s="24"/>
      <c r="AB1006849" s="24"/>
      <c r="AC1006849" s="24"/>
      <c r="AD1006849" s="24"/>
      <c r="AE1006849" s="24"/>
      <c r="AF1006849" s="24"/>
      <c r="AG1006849" s="24"/>
      <c r="AH1006849" s="24"/>
      <c r="AI1006849" s="24"/>
      <c r="AJ1006849" s="24"/>
      <c r="AK1006849" s="24"/>
      <c r="AL1006849" s="24"/>
      <c r="AM1006849" s="24"/>
      <c r="AN1006849" s="24"/>
      <c r="AO1006849" s="24"/>
      <c r="AP1006849" s="69"/>
      <c r="AQ1006849" s="24"/>
      <c r="AR1006849" s="24"/>
      <c r="AS1006849" s="24"/>
      <c r="AT1006849" s="24"/>
    </row>
    <row r="1006977" spans="6:46" ht="15" x14ac:dyDescent="0.15">
      <c r="F1006977" s="24"/>
      <c r="G1006977" s="24"/>
      <c r="H1006977" s="24"/>
      <c r="I1006977" s="24"/>
      <c r="J1006977" s="24"/>
      <c r="K1006977" s="24"/>
      <c r="L1006977" s="24"/>
      <c r="M1006977" s="24"/>
      <c r="N1006977" s="24"/>
      <c r="O1006977" s="24"/>
      <c r="P1006977" s="24"/>
      <c r="Q1006977" s="24"/>
      <c r="R1006977" s="24"/>
      <c r="S1006977" s="24"/>
      <c r="T1006977" s="24"/>
      <c r="U1006977" s="24"/>
      <c r="V1006977" s="24"/>
      <c r="W1006977" s="24"/>
      <c r="X1006977" s="24"/>
      <c r="Y1006977" s="24"/>
      <c r="Z1006977" s="24"/>
      <c r="AA1006977" s="24"/>
      <c r="AB1006977" s="24"/>
      <c r="AC1006977" s="24"/>
      <c r="AD1006977" s="24"/>
      <c r="AE1006977" s="24"/>
      <c r="AF1006977" s="24"/>
      <c r="AG1006977" s="24"/>
      <c r="AH1006977" s="24"/>
      <c r="AI1006977" s="24"/>
      <c r="AJ1006977" s="24"/>
      <c r="AK1006977" s="24"/>
      <c r="AL1006977" s="24"/>
      <c r="AM1006977" s="24"/>
      <c r="AN1006977" s="24"/>
      <c r="AO1006977" s="24"/>
      <c r="AP1006977" s="69"/>
      <c r="AQ1006977" s="24"/>
      <c r="AR1006977" s="24"/>
      <c r="AS1006977" s="24"/>
      <c r="AT1006977" s="24"/>
    </row>
    <row r="1007105" spans="6:46" ht="15" x14ac:dyDescent="0.15">
      <c r="F1007105" s="24"/>
      <c r="G1007105" s="24"/>
      <c r="H1007105" s="24"/>
      <c r="I1007105" s="24"/>
      <c r="J1007105" s="24"/>
      <c r="K1007105" s="24"/>
      <c r="L1007105" s="24"/>
      <c r="M1007105" s="24"/>
      <c r="N1007105" s="24"/>
      <c r="O1007105" s="24"/>
      <c r="P1007105" s="24"/>
      <c r="Q1007105" s="24"/>
      <c r="R1007105" s="24"/>
      <c r="S1007105" s="24"/>
      <c r="T1007105" s="24"/>
      <c r="U1007105" s="24"/>
      <c r="V1007105" s="24"/>
      <c r="W1007105" s="24"/>
      <c r="X1007105" s="24"/>
      <c r="Y1007105" s="24"/>
      <c r="Z1007105" s="24"/>
      <c r="AA1007105" s="24"/>
      <c r="AB1007105" s="24"/>
      <c r="AC1007105" s="24"/>
      <c r="AD1007105" s="24"/>
      <c r="AE1007105" s="24"/>
      <c r="AF1007105" s="24"/>
      <c r="AG1007105" s="24"/>
      <c r="AH1007105" s="24"/>
      <c r="AI1007105" s="24"/>
      <c r="AJ1007105" s="24"/>
      <c r="AK1007105" s="24"/>
      <c r="AL1007105" s="24"/>
      <c r="AM1007105" s="24"/>
      <c r="AN1007105" s="24"/>
      <c r="AO1007105" s="24"/>
      <c r="AP1007105" s="69"/>
      <c r="AQ1007105" s="24"/>
      <c r="AR1007105" s="24"/>
      <c r="AS1007105" s="24"/>
      <c r="AT1007105" s="24"/>
    </row>
    <row r="1007233" spans="6:46" ht="15" x14ac:dyDescent="0.15">
      <c r="F1007233" s="24"/>
      <c r="G1007233" s="24"/>
      <c r="H1007233" s="24"/>
      <c r="I1007233" s="24"/>
      <c r="J1007233" s="24"/>
      <c r="K1007233" s="24"/>
      <c r="L1007233" s="24"/>
      <c r="M1007233" s="24"/>
      <c r="N1007233" s="24"/>
      <c r="O1007233" s="24"/>
      <c r="P1007233" s="24"/>
      <c r="Q1007233" s="24"/>
      <c r="R1007233" s="24"/>
      <c r="S1007233" s="24"/>
      <c r="T1007233" s="24"/>
      <c r="U1007233" s="24"/>
      <c r="V1007233" s="24"/>
      <c r="W1007233" s="24"/>
      <c r="X1007233" s="24"/>
      <c r="Y1007233" s="24"/>
      <c r="Z1007233" s="24"/>
      <c r="AA1007233" s="24"/>
      <c r="AB1007233" s="24"/>
      <c r="AC1007233" s="24"/>
      <c r="AD1007233" s="24"/>
      <c r="AE1007233" s="24"/>
      <c r="AF1007233" s="24"/>
      <c r="AG1007233" s="24"/>
      <c r="AH1007233" s="24"/>
      <c r="AI1007233" s="24"/>
      <c r="AJ1007233" s="24"/>
      <c r="AK1007233" s="24"/>
      <c r="AL1007233" s="24"/>
      <c r="AM1007233" s="24"/>
      <c r="AN1007233" s="24"/>
      <c r="AO1007233" s="24"/>
      <c r="AP1007233" s="69"/>
      <c r="AQ1007233" s="24"/>
      <c r="AR1007233" s="24"/>
      <c r="AS1007233" s="24"/>
      <c r="AT1007233" s="24"/>
    </row>
    <row r="1007361" spans="6:46" ht="15" x14ac:dyDescent="0.15">
      <c r="F1007361" s="24"/>
      <c r="G1007361" s="24"/>
      <c r="H1007361" s="24"/>
      <c r="I1007361" s="24"/>
      <c r="J1007361" s="24"/>
      <c r="K1007361" s="24"/>
      <c r="L1007361" s="24"/>
      <c r="M1007361" s="24"/>
      <c r="N1007361" s="24"/>
      <c r="O1007361" s="24"/>
      <c r="P1007361" s="24"/>
      <c r="Q1007361" s="24"/>
      <c r="R1007361" s="24"/>
      <c r="S1007361" s="24"/>
      <c r="T1007361" s="24"/>
      <c r="U1007361" s="24"/>
      <c r="V1007361" s="24"/>
      <c r="W1007361" s="24"/>
      <c r="X1007361" s="24"/>
      <c r="Y1007361" s="24"/>
      <c r="Z1007361" s="24"/>
      <c r="AA1007361" s="24"/>
      <c r="AB1007361" s="24"/>
      <c r="AC1007361" s="24"/>
      <c r="AD1007361" s="24"/>
      <c r="AE1007361" s="24"/>
      <c r="AF1007361" s="24"/>
      <c r="AG1007361" s="24"/>
      <c r="AH1007361" s="24"/>
      <c r="AI1007361" s="24"/>
      <c r="AJ1007361" s="24"/>
      <c r="AK1007361" s="24"/>
      <c r="AL1007361" s="24"/>
      <c r="AM1007361" s="24"/>
      <c r="AN1007361" s="24"/>
      <c r="AO1007361" s="24"/>
      <c r="AP1007361" s="69"/>
      <c r="AQ1007361" s="24"/>
      <c r="AR1007361" s="24"/>
      <c r="AS1007361" s="24"/>
      <c r="AT1007361" s="24"/>
    </row>
    <row r="1007489" spans="6:46" ht="15" x14ac:dyDescent="0.15">
      <c r="F1007489" s="24"/>
      <c r="G1007489" s="24"/>
      <c r="H1007489" s="24"/>
      <c r="I1007489" s="24"/>
      <c r="J1007489" s="24"/>
      <c r="K1007489" s="24"/>
      <c r="L1007489" s="24"/>
      <c r="M1007489" s="24"/>
      <c r="N1007489" s="24"/>
      <c r="O1007489" s="24"/>
      <c r="P1007489" s="24"/>
      <c r="Q1007489" s="24"/>
      <c r="R1007489" s="24"/>
      <c r="S1007489" s="24"/>
      <c r="T1007489" s="24"/>
      <c r="U1007489" s="24"/>
      <c r="V1007489" s="24"/>
      <c r="W1007489" s="24"/>
      <c r="X1007489" s="24"/>
      <c r="Y1007489" s="24"/>
      <c r="Z1007489" s="24"/>
      <c r="AA1007489" s="24"/>
      <c r="AB1007489" s="24"/>
      <c r="AC1007489" s="24"/>
      <c r="AD1007489" s="24"/>
      <c r="AE1007489" s="24"/>
      <c r="AF1007489" s="24"/>
      <c r="AG1007489" s="24"/>
      <c r="AH1007489" s="24"/>
      <c r="AI1007489" s="24"/>
      <c r="AJ1007489" s="24"/>
      <c r="AK1007489" s="24"/>
      <c r="AL1007489" s="24"/>
      <c r="AM1007489" s="24"/>
      <c r="AN1007489" s="24"/>
      <c r="AO1007489" s="24"/>
      <c r="AP1007489" s="69"/>
      <c r="AQ1007489" s="24"/>
      <c r="AR1007489" s="24"/>
      <c r="AS1007489" s="24"/>
      <c r="AT1007489" s="24"/>
    </row>
    <row r="1007617" spans="6:46" ht="15" x14ac:dyDescent="0.15">
      <c r="F1007617" s="24"/>
      <c r="G1007617" s="24"/>
      <c r="H1007617" s="24"/>
      <c r="I1007617" s="24"/>
      <c r="J1007617" s="24"/>
      <c r="K1007617" s="24"/>
      <c r="L1007617" s="24"/>
      <c r="M1007617" s="24"/>
      <c r="N1007617" s="24"/>
      <c r="O1007617" s="24"/>
      <c r="P1007617" s="24"/>
      <c r="Q1007617" s="24"/>
      <c r="R1007617" s="24"/>
      <c r="S1007617" s="24"/>
      <c r="T1007617" s="24"/>
      <c r="U1007617" s="24"/>
      <c r="V1007617" s="24"/>
      <c r="W1007617" s="24"/>
      <c r="X1007617" s="24"/>
      <c r="Y1007617" s="24"/>
      <c r="Z1007617" s="24"/>
      <c r="AA1007617" s="24"/>
      <c r="AB1007617" s="24"/>
      <c r="AC1007617" s="24"/>
      <c r="AD1007617" s="24"/>
      <c r="AE1007617" s="24"/>
      <c r="AF1007617" s="24"/>
      <c r="AG1007617" s="24"/>
      <c r="AH1007617" s="24"/>
      <c r="AI1007617" s="24"/>
      <c r="AJ1007617" s="24"/>
      <c r="AK1007617" s="24"/>
      <c r="AL1007617" s="24"/>
      <c r="AM1007617" s="24"/>
      <c r="AN1007617" s="24"/>
      <c r="AO1007617" s="24"/>
      <c r="AP1007617" s="69"/>
      <c r="AQ1007617" s="24"/>
      <c r="AR1007617" s="24"/>
      <c r="AS1007617" s="24"/>
      <c r="AT1007617" s="24"/>
    </row>
    <row r="1007745" spans="6:46" ht="15" x14ac:dyDescent="0.15">
      <c r="F1007745" s="24"/>
      <c r="G1007745" s="24"/>
      <c r="H1007745" s="24"/>
      <c r="I1007745" s="24"/>
      <c r="J1007745" s="24"/>
      <c r="K1007745" s="24"/>
      <c r="L1007745" s="24"/>
      <c r="M1007745" s="24"/>
      <c r="N1007745" s="24"/>
      <c r="O1007745" s="24"/>
      <c r="P1007745" s="24"/>
      <c r="Q1007745" s="24"/>
      <c r="R1007745" s="24"/>
      <c r="S1007745" s="24"/>
      <c r="T1007745" s="24"/>
      <c r="U1007745" s="24"/>
      <c r="V1007745" s="24"/>
      <c r="W1007745" s="24"/>
      <c r="X1007745" s="24"/>
      <c r="Y1007745" s="24"/>
      <c r="Z1007745" s="24"/>
      <c r="AA1007745" s="24"/>
      <c r="AB1007745" s="24"/>
      <c r="AC1007745" s="24"/>
      <c r="AD1007745" s="24"/>
      <c r="AE1007745" s="24"/>
      <c r="AF1007745" s="24"/>
      <c r="AG1007745" s="24"/>
      <c r="AH1007745" s="24"/>
      <c r="AI1007745" s="24"/>
      <c r="AJ1007745" s="24"/>
      <c r="AK1007745" s="24"/>
      <c r="AL1007745" s="24"/>
      <c r="AM1007745" s="24"/>
      <c r="AN1007745" s="24"/>
      <c r="AO1007745" s="24"/>
      <c r="AP1007745" s="69"/>
      <c r="AQ1007745" s="24"/>
      <c r="AR1007745" s="24"/>
      <c r="AS1007745" s="24"/>
      <c r="AT1007745" s="24"/>
    </row>
    <row r="1007873" spans="6:46" ht="15" x14ac:dyDescent="0.15">
      <c r="F1007873" s="24"/>
      <c r="G1007873" s="24"/>
      <c r="H1007873" s="24"/>
      <c r="I1007873" s="24"/>
      <c r="J1007873" s="24"/>
      <c r="K1007873" s="24"/>
      <c r="L1007873" s="24"/>
      <c r="M1007873" s="24"/>
      <c r="N1007873" s="24"/>
      <c r="O1007873" s="24"/>
      <c r="P1007873" s="24"/>
      <c r="Q1007873" s="24"/>
      <c r="R1007873" s="24"/>
      <c r="S1007873" s="24"/>
      <c r="T1007873" s="24"/>
      <c r="U1007873" s="24"/>
      <c r="V1007873" s="24"/>
      <c r="W1007873" s="24"/>
      <c r="X1007873" s="24"/>
      <c r="Y1007873" s="24"/>
      <c r="Z1007873" s="24"/>
      <c r="AA1007873" s="24"/>
      <c r="AB1007873" s="24"/>
      <c r="AC1007873" s="24"/>
      <c r="AD1007873" s="24"/>
      <c r="AE1007873" s="24"/>
      <c r="AF1007873" s="24"/>
      <c r="AG1007873" s="24"/>
      <c r="AH1007873" s="24"/>
      <c r="AI1007873" s="24"/>
      <c r="AJ1007873" s="24"/>
      <c r="AK1007873" s="24"/>
      <c r="AL1007873" s="24"/>
      <c r="AM1007873" s="24"/>
      <c r="AN1007873" s="24"/>
      <c r="AO1007873" s="24"/>
      <c r="AP1007873" s="69"/>
      <c r="AQ1007873" s="24"/>
      <c r="AR1007873" s="24"/>
      <c r="AS1007873" s="24"/>
      <c r="AT1007873" s="24"/>
    </row>
    <row r="1008001" spans="6:46" ht="15" x14ac:dyDescent="0.15">
      <c r="F1008001" s="24"/>
      <c r="G1008001" s="24"/>
      <c r="H1008001" s="24"/>
      <c r="I1008001" s="24"/>
      <c r="J1008001" s="24"/>
      <c r="K1008001" s="24"/>
      <c r="L1008001" s="24"/>
      <c r="M1008001" s="24"/>
      <c r="N1008001" s="24"/>
      <c r="O1008001" s="24"/>
      <c r="P1008001" s="24"/>
      <c r="Q1008001" s="24"/>
      <c r="R1008001" s="24"/>
      <c r="S1008001" s="24"/>
      <c r="T1008001" s="24"/>
      <c r="U1008001" s="24"/>
      <c r="V1008001" s="24"/>
      <c r="W1008001" s="24"/>
      <c r="X1008001" s="24"/>
      <c r="Y1008001" s="24"/>
      <c r="Z1008001" s="24"/>
      <c r="AA1008001" s="24"/>
      <c r="AB1008001" s="24"/>
      <c r="AC1008001" s="24"/>
      <c r="AD1008001" s="24"/>
      <c r="AE1008001" s="24"/>
      <c r="AF1008001" s="24"/>
      <c r="AG1008001" s="24"/>
      <c r="AH1008001" s="24"/>
      <c r="AI1008001" s="24"/>
      <c r="AJ1008001" s="24"/>
      <c r="AK1008001" s="24"/>
      <c r="AL1008001" s="24"/>
      <c r="AM1008001" s="24"/>
      <c r="AN1008001" s="24"/>
      <c r="AO1008001" s="24"/>
      <c r="AP1008001" s="69"/>
      <c r="AQ1008001" s="24"/>
      <c r="AR1008001" s="24"/>
      <c r="AS1008001" s="24"/>
      <c r="AT1008001" s="24"/>
    </row>
    <row r="1008129" spans="6:46" ht="15" x14ac:dyDescent="0.15">
      <c r="F1008129" s="24"/>
      <c r="G1008129" s="24"/>
      <c r="H1008129" s="24"/>
      <c r="I1008129" s="24"/>
      <c r="J1008129" s="24"/>
      <c r="K1008129" s="24"/>
      <c r="L1008129" s="24"/>
      <c r="M1008129" s="24"/>
      <c r="N1008129" s="24"/>
      <c r="O1008129" s="24"/>
      <c r="P1008129" s="24"/>
      <c r="Q1008129" s="24"/>
      <c r="R1008129" s="24"/>
      <c r="S1008129" s="24"/>
      <c r="T1008129" s="24"/>
      <c r="U1008129" s="24"/>
      <c r="V1008129" s="24"/>
      <c r="W1008129" s="24"/>
      <c r="X1008129" s="24"/>
      <c r="Y1008129" s="24"/>
      <c r="Z1008129" s="24"/>
      <c r="AA1008129" s="24"/>
      <c r="AB1008129" s="24"/>
      <c r="AC1008129" s="24"/>
      <c r="AD1008129" s="24"/>
      <c r="AE1008129" s="24"/>
      <c r="AF1008129" s="24"/>
      <c r="AG1008129" s="24"/>
      <c r="AH1008129" s="24"/>
      <c r="AI1008129" s="24"/>
      <c r="AJ1008129" s="24"/>
      <c r="AK1008129" s="24"/>
      <c r="AL1008129" s="24"/>
      <c r="AM1008129" s="24"/>
      <c r="AN1008129" s="24"/>
      <c r="AO1008129" s="24"/>
      <c r="AP1008129" s="69"/>
      <c r="AQ1008129" s="24"/>
      <c r="AR1008129" s="24"/>
      <c r="AS1008129" s="24"/>
      <c r="AT1008129" s="24"/>
    </row>
    <row r="1008257" spans="6:46" ht="15" x14ac:dyDescent="0.15">
      <c r="F1008257" s="24"/>
      <c r="G1008257" s="24"/>
      <c r="H1008257" s="24"/>
      <c r="I1008257" s="24"/>
      <c r="J1008257" s="24"/>
      <c r="K1008257" s="24"/>
      <c r="L1008257" s="24"/>
      <c r="M1008257" s="24"/>
      <c r="N1008257" s="24"/>
      <c r="O1008257" s="24"/>
      <c r="P1008257" s="24"/>
      <c r="Q1008257" s="24"/>
      <c r="R1008257" s="24"/>
      <c r="S1008257" s="24"/>
      <c r="T1008257" s="24"/>
      <c r="U1008257" s="24"/>
      <c r="V1008257" s="24"/>
      <c r="W1008257" s="24"/>
      <c r="X1008257" s="24"/>
      <c r="Y1008257" s="24"/>
      <c r="Z1008257" s="24"/>
      <c r="AA1008257" s="24"/>
      <c r="AB1008257" s="24"/>
      <c r="AC1008257" s="24"/>
      <c r="AD1008257" s="24"/>
      <c r="AE1008257" s="24"/>
      <c r="AF1008257" s="24"/>
      <c r="AG1008257" s="24"/>
      <c r="AH1008257" s="24"/>
      <c r="AI1008257" s="24"/>
      <c r="AJ1008257" s="24"/>
      <c r="AK1008257" s="24"/>
      <c r="AL1008257" s="24"/>
      <c r="AM1008257" s="24"/>
      <c r="AN1008257" s="24"/>
      <c r="AO1008257" s="24"/>
      <c r="AP1008257" s="69"/>
      <c r="AQ1008257" s="24"/>
      <c r="AR1008257" s="24"/>
      <c r="AS1008257" s="24"/>
      <c r="AT1008257" s="24"/>
    </row>
    <row r="1008385" spans="6:46" ht="15" x14ac:dyDescent="0.15">
      <c r="F1008385" s="24"/>
      <c r="G1008385" s="24"/>
      <c r="H1008385" s="24"/>
      <c r="I1008385" s="24"/>
      <c r="J1008385" s="24"/>
      <c r="K1008385" s="24"/>
      <c r="L1008385" s="24"/>
      <c r="M1008385" s="24"/>
      <c r="N1008385" s="24"/>
      <c r="O1008385" s="24"/>
      <c r="P1008385" s="24"/>
      <c r="Q1008385" s="24"/>
      <c r="R1008385" s="24"/>
      <c r="S1008385" s="24"/>
      <c r="T1008385" s="24"/>
      <c r="U1008385" s="24"/>
      <c r="V1008385" s="24"/>
      <c r="W1008385" s="24"/>
      <c r="X1008385" s="24"/>
      <c r="Y1008385" s="24"/>
      <c r="Z1008385" s="24"/>
      <c r="AA1008385" s="24"/>
      <c r="AB1008385" s="24"/>
      <c r="AC1008385" s="24"/>
      <c r="AD1008385" s="24"/>
      <c r="AE1008385" s="24"/>
      <c r="AF1008385" s="24"/>
      <c r="AG1008385" s="24"/>
      <c r="AH1008385" s="24"/>
      <c r="AI1008385" s="24"/>
      <c r="AJ1008385" s="24"/>
      <c r="AK1008385" s="24"/>
      <c r="AL1008385" s="24"/>
      <c r="AM1008385" s="24"/>
      <c r="AN1008385" s="24"/>
      <c r="AO1008385" s="24"/>
      <c r="AP1008385" s="69"/>
      <c r="AQ1008385" s="24"/>
      <c r="AR1008385" s="24"/>
      <c r="AS1008385" s="24"/>
      <c r="AT1008385" s="24"/>
    </row>
    <row r="1008513" spans="6:46" ht="15" x14ac:dyDescent="0.15">
      <c r="F1008513" s="24"/>
      <c r="G1008513" s="24"/>
      <c r="H1008513" s="24"/>
      <c r="I1008513" s="24"/>
      <c r="J1008513" s="24"/>
      <c r="K1008513" s="24"/>
      <c r="L1008513" s="24"/>
      <c r="M1008513" s="24"/>
      <c r="N1008513" s="24"/>
      <c r="O1008513" s="24"/>
      <c r="P1008513" s="24"/>
      <c r="Q1008513" s="24"/>
      <c r="R1008513" s="24"/>
      <c r="S1008513" s="24"/>
      <c r="T1008513" s="24"/>
      <c r="U1008513" s="24"/>
      <c r="V1008513" s="24"/>
      <c r="W1008513" s="24"/>
      <c r="X1008513" s="24"/>
      <c r="Y1008513" s="24"/>
      <c r="Z1008513" s="24"/>
      <c r="AA1008513" s="24"/>
      <c r="AB1008513" s="24"/>
      <c r="AC1008513" s="24"/>
      <c r="AD1008513" s="24"/>
      <c r="AE1008513" s="24"/>
      <c r="AF1008513" s="24"/>
      <c r="AG1008513" s="24"/>
      <c r="AH1008513" s="24"/>
      <c r="AI1008513" s="24"/>
      <c r="AJ1008513" s="24"/>
      <c r="AK1008513" s="24"/>
      <c r="AL1008513" s="24"/>
      <c r="AM1008513" s="24"/>
      <c r="AN1008513" s="24"/>
      <c r="AO1008513" s="24"/>
      <c r="AP1008513" s="69"/>
      <c r="AQ1008513" s="24"/>
      <c r="AR1008513" s="24"/>
      <c r="AS1008513" s="24"/>
      <c r="AT1008513" s="24"/>
    </row>
    <row r="1008641" spans="6:46" ht="15" x14ac:dyDescent="0.15">
      <c r="F1008641" s="24"/>
      <c r="G1008641" s="24"/>
      <c r="H1008641" s="24"/>
      <c r="I1008641" s="24"/>
      <c r="J1008641" s="24"/>
      <c r="K1008641" s="24"/>
      <c r="L1008641" s="24"/>
      <c r="M1008641" s="24"/>
      <c r="N1008641" s="24"/>
      <c r="O1008641" s="24"/>
      <c r="P1008641" s="24"/>
      <c r="Q1008641" s="24"/>
      <c r="R1008641" s="24"/>
      <c r="S1008641" s="24"/>
      <c r="T1008641" s="24"/>
      <c r="U1008641" s="24"/>
      <c r="V1008641" s="24"/>
      <c r="W1008641" s="24"/>
      <c r="X1008641" s="24"/>
      <c r="Y1008641" s="24"/>
      <c r="Z1008641" s="24"/>
      <c r="AA1008641" s="24"/>
      <c r="AB1008641" s="24"/>
      <c r="AC1008641" s="24"/>
      <c r="AD1008641" s="24"/>
      <c r="AE1008641" s="24"/>
      <c r="AF1008641" s="24"/>
      <c r="AG1008641" s="24"/>
      <c r="AH1008641" s="24"/>
      <c r="AI1008641" s="24"/>
      <c r="AJ1008641" s="24"/>
      <c r="AK1008641" s="24"/>
      <c r="AL1008641" s="24"/>
      <c r="AM1008641" s="24"/>
      <c r="AN1008641" s="24"/>
      <c r="AO1008641" s="24"/>
      <c r="AP1008641" s="69"/>
      <c r="AQ1008641" s="24"/>
      <c r="AR1008641" s="24"/>
      <c r="AS1008641" s="24"/>
      <c r="AT1008641" s="24"/>
    </row>
    <row r="1008769" spans="6:46" ht="15" x14ac:dyDescent="0.15">
      <c r="F1008769" s="24"/>
      <c r="G1008769" s="24"/>
      <c r="H1008769" s="24"/>
      <c r="I1008769" s="24"/>
      <c r="J1008769" s="24"/>
      <c r="K1008769" s="24"/>
      <c r="L1008769" s="24"/>
      <c r="M1008769" s="24"/>
      <c r="N1008769" s="24"/>
      <c r="O1008769" s="24"/>
      <c r="P1008769" s="24"/>
      <c r="Q1008769" s="24"/>
      <c r="R1008769" s="24"/>
      <c r="S1008769" s="24"/>
      <c r="T1008769" s="24"/>
      <c r="U1008769" s="24"/>
      <c r="V1008769" s="24"/>
      <c r="W1008769" s="24"/>
      <c r="X1008769" s="24"/>
      <c r="Y1008769" s="24"/>
      <c r="Z1008769" s="24"/>
      <c r="AA1008769" s="24"/>
      <c r="AB1008769" s="24"/>
      <c r="AC1008769" s="24"/>
      <c r="AD1008769" s="24"/>
      <c r="AE1008769" s="24"/>
      <c r="AF1008769" s="24"/>
      <c r="AG1008769" s="24"/>
      <c r="AH1008769" s="24"/>
      <c r="AI1008769" s="24"/>
      <c r="AJ1008769" s="24"/>
      <c r="AK1008769" s="24"/>
      <c r="AL1008769" s="24"/>
      <c r="AM1008769" s="24"/>
      <c r="AN1008769" s="24"/>
      <c r="AO1008769" s="24"/>
      <c r="AP1008769" s="69"/>
      <c r="AQ1008769" s="24"/>
      <c r="AR1008769" s="24"/>
      <c r="AS1008769" s="24"/>
      <c r="AT1008769" s="24"/>
    </row>
    <row r="1008897" spans="6:46" ht="15" x14ac:dyDescent="0.15">
      <c r="F1008897" s="24"/>
      <c r="G1008897" s="24"/>
      <c r="H1008897" s="24"/>
      <c r="I1008897" s="24"/>
      <c r="J1008897" s="24"/>
      <c r="K1008897" s="24"/>
      <c r="L1008897" s="24"/>
      <c r="M1008897" s="24"/>
      <c r="N1008897" s="24"/>
      <c r="O1008897" s="24"/>
      <c r="P1008897" s="24"/>
      <c r="Q1008897" s="24"/>
      <c r="R1008897" s="24"/>
      <c r="S1008897" s="24"/>
      <c r="T1008897" s="24"/>
      <c r="U1008897" s="24"/>
      <c r="V1008897" s="24"/>
      <c r="W1008897" s="24"/>
      <c r="X1008897" s="24"/>
      <c r="Y1008897" s="24"/>
      <c r="Z1008897" s="24"/>
      <c r="AA1008897" s="24"/>
      <c r="AB1008897" s="24"/>
      <c r="AC1008897" s="24"/>
      <c r="AD1008897" s="24"/>
      <c r="AE1008897" s="24"/>
      <c r="AF1008897" s="24"/>
      <c r="AG1008897" s="24"/>
      <c r="AH1008897" s="24"/>
      <c r="AI1008897" s="24"/>
      <c r="AJ1008897" s="24"/>
      <c r="AK1008897" s="24"/>
      <c r="AL1008897" s="24"/>
      <c r="AM1008897" s="24"/>
      <c r="AN1008897" s="24"/>
      <c r="AO1008897" s="24"/>
      <c r="AP1008897" s="69"/>
      <c r="AQ1008897" s="24"/>
      <c r="AR1008897" s="24"/>
      <c r="AS1008897" s="24"/>
      <c r="AT1008897" s="24"/>
    </row>
    <row r="1009025" spans="6:46" ht="15" x14ac:dyDescent="0.15">
      <c r="F1009025" s="24"/>
      <c r="G1009025" s="24"/>
      <c r="H1009025" s="24"/>
      <c r="I1009025" s="24"/>
      <c r="J1009025" s="24"/>
      <c r="K1009025" s="24"/>
      <c r="L1009025" s="24"/>
      <c r="M1009025" s="24"/>
      <c r="N1009025" s="24"/>
      <c r="O1009025" s="24"/>
      <c r="P1009025" s="24"/>
      <c r="Q1009025" s="24"/>
      <c r="R1009025" s="24"/>
      <c r="S1009025" s="24"/>
      <c r="T1009025" s="24"/>
      <c r="U1009025" s="24"/>
      <c r="V1009025" s="24"/>
      <c r="W1009025" s="24"/>
      <c r="X1009025" s="24"/>
      <c r="Y1009025" s="24"/>
      <c r="Z1009025" s="24"/>
      <c r="AA1009025" s="24"/>
      <c r="AB1009025" s="24"/>
      <c r="AC1009025" s="24"/>
      <c r="AD1009025" s="24"/>
      <c r="AE1009025" s="24"/>
      <c r="AF1009025" s="24"/>
      <c r="AG1009025" s="24"/>
      <c r="AH1009025" s="24"/>
      <c r="AI1009025" s="24"/>
      <c r="AJ1009025" s="24"/>
      <c r="AK1009025" s="24"/>
      <c r="AL1009025" s="24"/>
      <c r="AM1009025" s="24"/>
      <c r="AN1009025" s="24"/>
      <c r="AO1009025" s="24"/>
      <c r="AP1009025" s="69"/>
      <c r="AQ1009025" s="24"/>
      <c r="AR1009025" s="24"/>
      <c r="AS1009025" s="24"/>
      <c r="AT1009025" s="24"/>
    </row>
    <row r="1009153" spans="6:46" ht="15" x14ac:dyDescent="0.15">
      <c r="F1009153" s="24"/>
      <c r="G1009153" s="24"/>
      <c r="H1009153" s="24"/>
      <c r="I1009153" s="24"/>
      <c r="J1009153" s="24"/>
      <c r="K1009153" s="24"/>
      <c r="L1009153" s="24"/>
      <c r="M1009153" s="24"/>
      <c r="N1009153" s="24"/>
      <c r="O1009153" s="24"/>
      <c r="P1009153" s="24"/>
      <c r="Q1009153" s="24"/>
      <c r="R1009153" s="24"/>
      <c r="S1009153" s="24"/>
      <c r="T1009153" s="24"/>
      <c r="U1009153" s="24"/>
      <c r="V1009153" s="24"/>
      <c r="W1009153" s="24"/>
      <c r="X1009153" s="24"/>
      <c r="Y1009153" s="24"/>
      <c r="Z1009153" s="24"/>
      <c r="AA1009153" s="24"/>
      <c r="AB1009153" s="24"/>
      <c r="AC1009153" s="24"/>
      <c r="AD1009153" s="24"/>
      <c r="AE1009153" s="24"/>
      <c r="AF1009153" s="24"/>
      <c r="AG1009153" s="24"/>
      <c r="AH1009153" s="24"/>
      <c r="AI1009153" s="24"/>
      <c r="AJ1009153" s="24"/>
      <c r="AK1009153" s="24"/>
      <c r="AL1009153" s="24"/>
      <c r="AM1009153" s="24"/>
      <c r="AN1009153" s="24"/>
      <c r="AO1009153" s="24"/>
      <c r="AP1009153" s="69"/>
      <c r="AQ1009153" s="24"/>
      <c r="AR1009153" s="24"/>
      <c r="AS1009153" s="24"/>
      <c r="AT1009153" s="24"/>
    </row>
    <row r="1009281" spans="6:46" ht="15" x14ac:dyDescent="0.15">
      <c r="F1009281" s="24"/>
      <c r="G1009281" s="24"/>
      <c r="H1009281" s="24"/>
      <c r="I1009281" s="24"/>
      <c r="J1009281" s="24"/>
      <c r="K1009281" s="24"/>
      <c r="L1009281" s="24"/>
      <c r="M1009281" s="24"/>
      <c r="N1009281" s="24"/>
      <c r="O1009281" s="24"/>
      <c r="P1009281" s="24"/>
      <c r="Q1009281" s="24"/>
      <c r="R1009281" s="24"/>
      <c r="S1009281" s="24"/>
      <c r="T1009281" s="24"/>
      <c r="U1009281" s="24"/>
      <c r="V1009281" s="24"/>
      <c r="W1009281" s="24"/>
      <c r="X1009281" s="24"/>
      <c r="Y1009281" s="24"/>
      <c r="Z1009281" s="24"/>
      <c r="AA1009281" s="24"/>
      <c r="AB1009281" s="24"/>
      <c r="AC1009281" s="24"/>
      <c r="AD1009281" s="24"/>
      <c r="AE1009281" s="24"/>
      <c r="AF1009281" s="24"/>
      <c r="AG1009281" s="24"/>
      <c r="AH1009281" s="24"/>
      <c r="AI1009281" s="24"/>
      <c r="AJ1009281" s="24"/>
      <c r="AK1009281" s="24"/>
      <c r="AL1009281" s="24"/>
      <c r="AM1009281" s="24"/>
      <c r="AN1009281" s="24"/>
      <c r="AO1009281" s="24"/>
      <c r="AP1009281" s="69"/>
      <c r="AQ1009281" s="24"/>
      <c r="AR1009281" s="24"/>
      <c r="AS1009281" s="24"/>
      <c r="AT1009281" s="24"/>
    </row>
    <row r="1009409" spans="6:46" ht="15" x14ac:dyDescent="0.15">
      <c r="F1009409" s="24"/>
      <c r="G1009409" s="24"/>
      <c r="H1009409" s="24"/>
      <c r="I1009409" s="24"/>
      <c r="J1009409" s="24"/>
      <c r="K1009409" s="24"/>
      <c r="L1009409" s="24"/>
      <c r="M1009409" s="24"/>
      <c r="N1009409" s="24"/>
      <c r="O1009409" s="24"/>
      <c r="P1009409" s="24"/>
      <c r="Q1009409" s="24"/>
      <c r="R1009409" s="24"/>
      <c r="S1009409" s="24"/>
      <c r="T1009409" s="24"/>
      <c r="U1009409" s="24"/>
      <c r="V1009409" s="24"/>
      <c r="W1009409" s="24"/>
      <c r="X1009409" s="24"/>
      <c r="Y1009409" s="24"/>
      <c r="Z1009409" s="24"/>
      <c r="AA1009409" s="24"/>
      <c r="AB1009409" s="24"/>
      <c r="AC1009409" s="24"/>
      <c r="AD1009409" s="24"/>
      <c r="AE1009409" s="24"/>
      <c r="AF1009409" s="24"/>
      <c r="AG1009409" s="24"/>
      <c r="AH1009409" s="24"/>
      <c r="AI1009409" s="24"/>
      <c r="AJ1009409" s="24"/>
      <c r="AK1009409" s="24"/>
      <c r="AL1009409" s="24"/>
      <c r="AM1009409" s="24"/>
      <c r="AN1009409" s="24"/>
      <c r="AO1009409" s="24"/>
      <c r="AP1009409" s="69"/>
      <c r="AQ1009409" s="24"/>
      <c r="AR1009409" s="24"/>
      <c r="AS1009409" s="24"/>
      <c r="AT1009409" s="24"/>
    </row>
    <row r="1009537" spans="6:46" ht="15" x14ac:dyDescent="0.15">
      <c r="F1009537" s="24"/>
      <c r="G1009537" s="24"/>
      <c r="H1009537" s="24"/>
      <c r="I1009537" s="24"/>
      <c r="J1009537" s="24"/>
      <c r="K1009537" s="24"/>
      <c r="L1009537" s="24"/>
      <c r="M1009537" s="24"/>
      <c r="N1009537" s="24"/>
      <c r="O1009537" s="24"/>
      <c r="P1009537" s="24"/>
      <c r="Q1009537" s="24"/>
      <c r="R1009537" s="24"/>
      <c r="S1009537" s="24"/>
      <c r="T1009537" s="24"/>
      <c r="U1009537" s="24"/>
      <c r="V1009537" s="24"/>
      <c r="W1009537" s="24"/>
      <c r="X1009537" s="24"/>
      <c r="Y1009537" s="24"/>
      <c r="Z1009537" s="24"/>
      <c r="AA1009537" s="24"/>
      <c r="AB1009537" s="24"/>
      <c r="AC1009537" s="24"/>
      <c r="AD1009537" s="24"/>
      <c r="AE1009537" s="24"/>
      <c r="AF1009537" s="24"/>
      <c r="AG1009537" s="24"/>
      <c r="AH1009537" s="24"/>
      <c r="AI1009537" s="24"/>
      <c r="AJ1009537" s="24"/>
      <c r="AK1009537" s="24"/>
      <c r="AL1009537" s="24"/>
      <c r="AM1009537" s="24"/>
      <c r="AN1009537" s="24"/>
      <c r="AO1009537" s="24"/>
      <c r="AP1009537" s="69"/>
      <c r="AQ1009537" s="24"/>
      <c r="AR1009537" s="24"/>
      <c r="AS1009537" s="24"/>
      <c r="AT1009537" s="24"/>
    </row>
    <row r="1009665" spans="6:46" ht="15" x14ac:dyDescent="0.15">
      <c r="F1009665" s="24"/>
      <c r="G1009665" s="24"/>
      <c r="H1009665" s="24"/>
      <c r="I1009665" s="24"/>
      <c r="J1009665" s="24"/>
      <c r="K1009665" s="24"/>
      <c r="L1009665" s="24"/>
      <c r="M1009665" s="24"/>
      <c r="N1009665" s="24"/>
      <c r="O1009665" s="24"/>
      <c r="P1009665" s="24"/>
      <c r="Q1009665" s="24"/>
      <c r="R1009665" s="24"/>
      <c r="S1009665" s="24"/>
      <c r="T1009665" s="24"/>
      <c r="U1009665" s="24"/>
      <c r="V1009665" s="24"/>
      <c r="W1009665" s="24"/>
      <c r="X1009665" s="24"/>
      <c r="Y1009665" s="24"/>
      <c r="Z1009665" s="24"/>
      <c r="AA1009665" s="24"/>
      <c r="AB1009665" s="24"/>
      <c r="AC1009665" s="24"/>
      <c r="AD1009665" s="24"/>
      <c r="AE1009665" s="24"/>
      <c r="AF1009665" s="24"/>
      <c r="AG1009665" s="24"/>
      <c r="AH1009665" s="24"/>
      <c r="AI1009665" s="24"/>
      <c r="AJ1009665" s="24"/>
      <c r="AK1009665" s="24"/>
      <c r="AL1009665" s="24"/>
      <c r="AM1009665" s="24"/>
      <c r="AN1009665" s="24"/>
      <c r="AO1009665" s="24"/>
      <c r="AP1009665" s="69"/>
      <c r="AQ1009665" s="24"/>
      <c r="AR1009665" s="24"/>
      <c r="AS1009665" s="24"/>
      <c r="AT1009665" s="24"/>
    </row>
    <row r="1009793" spans="6:46" ht="15" x14ac:dyDescent="0.15">
      <c r="F1009793" s="24"/>
      <c r="G1009793" s="24"/>
      <c r="H1009793" s="24"/>
      <c r="I1009793" s="24"/>
      <c r="J1009793" s="24"/>
      <c r="K1009793" s="24"/>
      <c r="L1009793" s="24"/>
      <c r="M1009793" s="24"/>
      <c r="N1009793" s="24"/>
      <c r="O1009793" s="24"/>
      <c r="P1009793" s="24"/>
      <c r="Q1009793" s="24"/>
      <c r="R1009793" s="24"/>
      <c r="S1009793" s="24"/>
      <c r="T1009793" s="24"/>
      <c r="U1009793" s="24"/>
      <c r="V1009793" s="24"/>
      <c r="W1009793" s="24"/>
      <c r="X1009793" s="24"/>
      <c r="Y1009793" s="24"/>
      <c r="Z1009793" s="24"/>
      <c r="AA1009793" s="24"/>
      <c r="AB1009793" s="24"/>
      <c r="AC1009793" s="24"/>
      <c r="AD1009793" s="24"/>
      <c r="AE1009793" s="24"/>
      <c r="AF1009793" s="24"/>
      <c r="AG1009793" s="24"/>
      <c r="AH1009793" s="24"/>
      <c r="AI1009793" s="24"/>
      <c r="AJ1009793" s="24"/>
      <c r="AK1009793" s="24"/>
      <c r="AL1009793" s="24"/>
      <c r="AM1009793" s="24"/>
      <c r="AN1009793" s="24"/>
      <c r="AO1009793" s="24"/>
      <c r="AP1009793" s="69"/>
      <c r="AQ1009793" s="24"/>
      <c r="AR1009793" s="24"/>
      <c r="AS1009793" s="24"/>
      <c r="AT1009793" s="24"/>
    </row>
    <row r="1009921" spans="6:46" ht="15" x14ac:dyDescent="0.15">
      <c r="F1009921" s="24"/>
      <c r="G1009921" s="24"/>
      <c r="H1009921" s="24"/>
      <c r="I1009921" s="24"/>
      <c r="J1009921" s="24"/>
      <c r="K1009921" s="24"/>
      <c r="L1009921" s="24"/>
      <c r="M1009921" s="24"/>
      <c r="N1009921" s="24"/>
      <c r="O1009921" s="24"/>
      <c r="P1009921" s="24"/>
      <c r="Q1009921" s="24"/>
      <c r="R1009921" s="24"/>
      <c r="S1009921" s="24"/>
      <c r="T1009921" s="24"/>
      <c r="U1009921" s="24"/>
      <c r="V1009921" s="24"/>
      <c r="W1009921" s="24"/>
      <c r="X1009921" s="24"/>
      <c r="Y1009921" s="24"/>
      <c r="Z1009921" s="24"/>
      <c r="AA1009921" s="24"/>
      <c r="AB1009921" s="24"/>
      <c r="AC1009921" s="24"/>
      <c r="AD1009921" s="24"/>
      <c r="AE1009921" s="24"/>
      <c r="AF1009921" s="24"/>
      <c r="AG1009921" s="24"/>
      <c r="AH1009921" s="24"/>
      <c r="AI1009921" s="24"/>
      <c r="AJ1009921" s="24"/>
      <c r="AK1009921" s="24"/>
      <c r="AL1009921" s="24"/>
      <c r="AM1009921" s="24"/>
      <c r="AN1009921" s="24"/>
      <c r="AO1009921" s="24"/>
      <c r="AP1009921" s="69"/>
      <c r="AQ1009921" s="24"/>
      <c r="AR1009921" s="24"/>
      <c r="AS1009921" s="24"/>
      <c r="AT1009921" s="24"/>
    </row>
    <row r="1010049" spans="6:46" ht="15" x14ac:dyDescent="0.15">
      <c r="F1010049" s="24"/>
      <c r="G1010049" s="24"/>
      <c r="H1010049" s="24"/>
      <c r="I1010049" s="24"/>
      <c r="J1010049" s="24"/>
      <c r="K1010049" s="24"/>
      <c r="L1010049" s="24"/>
      <c r="M1010049" s="24"/>
      <c r="N1010049" s="24"/>
      <c r="O1010049" s="24"/>
      <c r="P1010049" s="24"/>
      <c r="Q1010049" s="24"/>
      <c r="R1010049" s="24"/>
      <c r="S1010049" s="24"/>
      <c r="T1010049" s="24"/>
      <c r="U1010049" s="24"/>
      <c r="V1010049" s="24"/>
      <c r="W1010049" s="24"/>
      <c r="X1010049" s="24"/>
      <c r="Y1010049" s="24"/>
      <c r="Z1010049" s="24"/>
      <c r="AA1010049" s="24"/>
      <c r="AB1010049" s="24"/>
      <c r="AC1010049" s="24"/>
      <c r="AD1010049" s="24"/>
      <c r="AE1010049" s="24"/>
      <c r="AF1010049" s="24"/>
      <c r="AG1010049" s="24"/>
      <c r="AH1010049" s="24"/>
      <c r="AI1010049" s="24"/>
      <c r="AJ1010049" s="24"/>
      <c r="AK1010049" s="24"/>
      <c r="AL1010049" s="24"/>
      <c r="AM1010049" s="24"/>
      <c r="AN1010049" s="24"/>
      <c r="AO1010049" s="24"/>
      <c r="AP1010049" s="69"/>
      <c r="AQ1010049" s="24"/>
      <c r="AR1010049" s="24"/>
      <c r="AS1010049" s="24"/>
      <c r="AT1010049" s="24"/>
    </row>
    <row r="1010177" spans="6:46" ht="15" x14ac:dyDescent="0.15">
      <c r="F1010177" s="24"/>
      <c r="G1010177" s="24"/>
      <c r="H1010177" s="24"/>
      <c r="I1010177" s="24"/>
      <c r="J1010177" s="24"/>
      <c r="K1010177" s="24"/>
      <c r="L1010177" s="24"/>
      <c r="M1010177" s="24"/>
      <c r="N1010177" s="24"/>
      <c r="O1010177" s="24"/>
      <c r="P1010177" s="24"/>
      <c r="Q1010177" s="24"/>
      <c r="R1010177" s="24"/>
      <c r="S1010177" s="24"/>
      <c r="T1010177" s="24"/>
      <c r="U1010177" s="24"/>
      <c r="V1010177" s="24"/>
      <c r="W1010177" s="24"/>
      <c r="X1010177" s="24"/>
      <c r="Y1010177" s="24"/>
      <c r="Z1010177" s="24"/>
      <c r="AA1010177" s="24"/>
      <c r="AB1010177" s="24"/>
      <c r="AC1010177" s="24"/>
      <c r="AD1010177" s="24"/>
      <c r="AE1010177" s="24"/>
      <c r="AF1010177" s="24"/>
      <c r="AG1010177" s="24"/>
      <c r="AH1010177" s="24"/>
      <c r="AI1010177" s="24"/>
      <c r="AJ1010177" s="24"/>
      <c r="AK1010177" s="24"/>
      <c r="AL1010177" s="24"/>
      <c r="AM1010177" s="24"/>
      <c r="AN1010177" s="24"/>
      <c r="AO1010177" s="24"/>
      <c r="AP1010177" s="69"/>
      <c r="AQ1010177" s="24"/>
      <c r="AR1010177" s="24"/>
      <c r="AS1010177" s="24"/>
      <c r="AT1010177" s="24"/>
    </row>
    <row r="1010305" spans="6:46" ht="15" x14ac:dyDescent="0.15">
      <c r="F1010305" s="24"/>
      <c r="G1010305" s="24"/>
      <c r="H1010305" s="24"/>
      <c r="I1010305" s="24"/>
      <c r="J1010305" s="24"/>
      <c r="K1010305" s="24"/>
      <c r="L1010305" s="24"/>
      <c r="M1010305" s="24"/>
      <c r="N1010305" s="24"/>
      <c r="O1010305" s="24"/>
      <c r="P1010305" s="24"/>
      <c r="Q1010305" s="24"/>
      <c r="R1010305" s="24"/>
      <c r="S1010305" s="24"/>
      <c r="T1010305" s="24"/>
      <c r="U1010305" s="24"/>
      <c r="V1010305" s="24"/>
      <c r="W1010305" s="24"/>
      <c r="X1010305" s="24"/>
      <c r="Y1010305" s="24"/>
      <c r="Z1010305" s="24"/>
      <c r="AA1010305" s="24"/>
      <c r="AB1010305" s="24"/>
      <c r="AC1010305" s="24"/>
      <c r="AD1010305" s="24"/>
      <c r="AE1010305" s="24"/>
      <c r="AF1010305" s="24"/>
      <c r="AG1010305" s="24"/>
      <c r="AH1010305" s="24"/>
      <c r="AI1010305" s="24"/>
      <c r="AJ1010305" s="24"/>
      <c r="AK1010305" s="24"/>
      <c r="AL1010305" s="24"/>
      <c r="AM1010305" s="24"/>
      <c r="AN1010305" s="24"/>
      <c r="AO1010305" s="24"/>
      <c r="AP1010305" s="69"/>
      <c r="AQ1010305" s="24"/>
      <c r="AR1010305" s="24"/>
      <c r="AS1010305" s="24"/>
      <c r="AT1010305" s="24"/>
    </row>
    <row r="1010433" spans="6:46" ht="15" x14ac:dyDescent="0.15">
      <c r="F1010433" s="24"/>
      <c r="G1010433" s="24"/>
      <c r="H1010433" s="24"/>
      <c r="I1010433" s="24"/>
      <c r="J1010433" s="24"/>
      <c r="K1010433" s="24"/>
      <c r="L1010433" s="24"/>
      <c r="M1010433" s="24"/>
      <c r="N1010433" s="24"/>
      <c r="O1010433" s="24"/>
      <c r="P1010433" s="24"/>
      <c r="Q1010433" s="24"/>
      <c r="R1010433" s="24"/>
      <c r="S1010433" s="24"/>
      <c r="T1010433" s="24"/>
      <c r="U1010433" s="24"/>
      <c r="V1010433" s="24"/>
      <c r="W1010433" s="24"/>
      <c r="X1010433" s="24"/>
      <c r="Y1010433" s="24"/>
      <c r="Z1010433" s="24"/>
      <c r="AA1010433" s="24"/>
      <c r="AB1010433" s="24"/>
      <c r="AC1010433" s="24"/>
      <c r="AD1010433" s="24"/>
      <c r="AE1010433" s="24"/>
      <c r="AF1010433" s="24"/>
      <c r="AG1010433" s="24"/>
      <c r="AH1010433" s="24"/>
      <c r="AI1010433" s="24"/>
      <c r="AJ1010433" s="24"/>
      <c r="AK1010433" s="24"/>
      <c r="AL1010433" s="24"/>
      <c r="AM1010433" s="24"/>
      <c r="AN1010433" s="24"/>
      <c r="AO1010433" s="24"/>
      <c r="AP1010433" s="69"/>
      <c r="AQ1010433" s="24"/>
      <c r="AR1010433" s="24"/>
      <c r="AS1010433" s="24"/>
      <c r="AT1010433" s="24"/>
    </row>
    <row r="1010561" spans="6:46" ht="15" x14ac:dyDescent="0.15">
      <c r="F1010561" s="24"/>
      <c r="G1010561" s="24"/>
      <c r="H1010561" s="24"/>
      <c r="I1010561" s="24"/>
      <c r="J1010561" s="24"/>
      <c r="K1010561" s="24"/>
      <c r="L1010561" s="24"/>
      <c r="M1010561" s="24"/>
      <c r="N1010561" s="24"/>
      <c r="O1010561" s="24"/>
      <c r="P1010561" s="24"/>
      <c r="Q1010561" s="24"/>
      <c r="R1010561" s="24"/>
      <c r="S1010561" s="24"/>
      <c r="T1010561" s="24"/>
      <c r="U1010561" s="24"/>
      <c r="V1010561" s="24"/>
      <c r="W1010561" s="24"/>
      <c r="X1010561" s="24"/>
      <c r="Y1010561" s="24"/>
      <c r="Z1010561" s="24"/>
      <c r="AA1010561" s="24"/>
      <c r="AB1010561" s="24"/>
      <c r="AC1010561" s="24"/>
      <c r="AD1010561" s="24"/>
      <c r="AE1010561" s="24"/>
      <c r="AF1010561" s="24"/>
      <c r="AG1010561" s="24"/>
      <c r="AH1010561" s="24"/>
      <c r="AI1010561" s="24"/>
      <c r="AJ1010561" s="24"/>
      <c r="AK1010561" s="24"/>
      <c r="AL1010561" s="24"/>
      <c r="AM1010561" s="24"/>
      <c r="AN1010561" s="24"/>
      <c r="AO1010561" s="24"/>
      <c r="AP1010561" s="69"/>
      <c r="AQ1010561" s="24"/>
      <c r="AR1010561" s="24"/>
      <c r="AS1010561" s="24"/>
      <c r="AT1010561" s="24"/>
    </row>
    <row r="1010689" spans="6:46" ht="15" x14ac:dyDescent="0.15">
      <c r="F1010689" s="24"/>
      <c r="G1010689" s="24"/>
      <c r="H1010689" s="24"/>
      <c r="I1010689" s="24"/>
      <c r="J1010689" s="24"/>
      <c r="K1010689" s="24"/>
      <c r="L1010689" s="24"/>
      <c r="M1010689" s="24"/>
      <c r="N1010689" s="24"/>
      <c r="O1010689" s="24"/>
      <c r="P1010689" s="24"/>
      <c r="Q1010689" s="24"/>
      <c r="R1010689" s="24"/>
      <c r="S1010689" s="24"/>
      <c r="T1010689" s="24"/>
      <c r="U1010689" s="24"/>
      <c r="V1010689" s="24"/>
      <c r="W1010689" s="24"/>
      <c r="X1010689" s="24"/>
      <c r="Y1010689" s="24"/>
      <c r="Z1010689" s="24"/>
      <c r="AA1010689" s="24"/>
      <c r="AB1010689" s="24"/>
      <c r="AC1010689" s="24"/>
      <c r="AD1010689" s="24"/>
      <c r="AE1010689" s="24"/>
      <c r="AF1010689" s="24"/>
      <c r="AG1010689" s="24"/>
      <c r="AH1010689" s="24"/>
      <c r="AI1010689" s="24"/>
      <c r="AJ1010689" s="24"/>
      <c r="AK1010689" s="24"/>
      <c r="AL1010689" s="24"/>
      <c r="AM1010689" s="24"/>
      <c r="AN1010689" s="24"/>
      <c r="AO1010689" s="24"/>
      <c r="AP1010689" s="69"/>
      <c r="AQ1010689" s="24"/>
      <c r="AR1010689" s="24"/>
      <c r="AS1010689" s="24"/>
      <c r="AT1010689" s="24"/>
    </row>
    <row r="1010817" spans="6:46" ht="15" x14ac:dyDescent="0.15">
      <c r="F1010817" s="24"/>
      <c r="G1010817" s="24"/>
      <c r="H1010817" s="24"/>
      <c r="I1010817" s="24"/>
      <c r="J1010817" s="24"/>
      <c r="K1010817" s="24"/>
      <c r="L1010817" s="24"/>
      <c r="M1010817" s="24"/>
      <c r="N1010817" s="24"/>
      <c r="O1010817" s="24"/>
      <c r="P1010817" s="24"/>
      <c r="Q1010817" s="24"/>
      <c r="R1010817" s="24"/>
      <c r="S1010817" s="24"/>
      <c r="T1010817" s="24"/>
      <c r="U1010817" s="24"/>
      <c r="V1010817" s="24"/>
      <c r="W1010817" s="24"/>
      <c r="X1010817" s="24"/>
      <c r="Y1010817" s="24"/>
      <c r="Z1010817" s="24"/>
      <c r="AA1010817" s="24"/>
      <c r="AB1010817" s="24"/>
      <c r="AC1010817" s="24"/>
      <c r="AD1010817" s="24"/>
      <c r="AE1010817" s="24"/>
      <c r="AF1010817" s="24"/>
      <c r="AG1010817" s="24"/>
      <c r="AH1010817" s="24"/>
      <c r="AI1010817" s="24"/>
      <c r="AJ1010817" s="24"/>
      <c r="AK1010817" s="24"/>
      <c r="AL1010817" s="24"/>
      <c r="AM1010817" s="24"/>
      <c r="AN1010817" s="24"/>
      <c r="AO1010817" s="24"/>
      <c r="AP1010817" s="69"/>
      <c r="AQ1010817" s="24"/>
      <c r="AR1010817" s="24"/>
      <c r="AS1010817" s="24"/>
      <c r="AT1010817" s="24"/>
    </row>
    <row r="1010945" spans="6:46" ht="15" x14ac:dyDescent="0.15">
      <c r="F1010945" s="24"/>
      <c r="G1010945" s="24"/>
      <c r="H1010945" s="24"/>
      <c r="I1010945" s="24"/>
      <c r="J1010945" s="24"/>
      <c r="K1010945" s="24"/>
      <c r="L1010945" s="24"/>
      <c r="M1010945" s="24"/>
      <c r="N1010945" s="24"/>
      <c r="O1010945" s="24"/>
      <c r="P1010945" s="24"/>
      <c r="Q1010945" s="24"/>
      <c r="R1010945" s="24"/>
      <c r="S1010945" s="24"/>
      <c r="T1010945" s="24"/>
      <c r="U1010945" s="24"/>
      <c r="V1010945" s="24"/>
      <c r="W1010945" s="24"/>
      <c r="X1010945" s="24"/>
      <c r="Y1010945" s="24"/>
      <c r="Z1010945" s="24"/>
      <c r="AA1010945" s="24"/>
      <c r="AB1010945" s="24"/>
      <c r="AC1010945" s="24"/>
      <c r="AD1010945" s="24"/>
      <c r="AE1010945" s="24"/>
      <c r="AF1010945" s="24"/>
      <c r="AG1010945" s="24"/>
      <c r="AH1010945" s="24"/>
      <c r="AI1010945" s="24"/>
      <c r="AJ1010945" s="24"/>
      <c r="AK1010945" s="24"/>
      <c r="AL1010945" s="24"/>
      <c r="AM1010945" s="24"/>
      <c r="AN1010945" s="24"/>
      <c r="AO1010945" s="24"/>
      <c r="AP1010945" s="69"/>
      <c r="AQ1010945" s="24"/>
      <c r="AR1010945" s="24"/>
      <c r="AS1010945" s="24"/>
      <c r="AT1010945" s="24"/>
    </row>
    <row r="1011073" spans="6:46" ht="15" x14ac:dyDescent="0.15">
      <c r="F1011073" s="24"/>
      <c r="G1011073" s="24"/>
      <c r="H1011073" s="24"/>
      <c r="I1011073" s="24"/>
      <c r="J1011073" s="24"/>
      <c r="K1011073" s="24"/>
      <c r="L1011073" s="24"/>
      <c r="M1011073" s="24"/>
      <c r="N1011073" s="24"/>
      <c r="O1011073" s="24"/>
      <c r="P1011073" s="24"/>
      <c r="Q1011073" s="24"/>
      <c r="R1011073" s="24"/>
      <c r="S1011073" s="24"/>
      <c r="T1011073" s="24"/>
      <c r="U1011073" s="24"/>
      <c r="V1011073" s="24"/>
      <c r="W1011073" s="24"/>
      <c r="X1011073" s="24"/>
      <c r="Y1011073" s="24"/>
      <c r="Z1011073" s="24"/>
      <c r="AA1011073" s="24"/>
      <c r="AB1011073" s="24"/>
      <c r="AC1011073" s="24"/>
      <c r="AD1011073" s="24"/>
      <c r="AE1011073" s="24"/>
      <c r="AF1011073" s="24"/>
      <c r="AG1011073" s="24"/>
      <c r="AH1011073" s="24"/>
      <c r="AI1011073" s="24"/>
      <c r="AJ1011073" s="24"/>
      <c r="AK1011073" s="24"/>
      <c r="AL1011073" s="24"/>
      <c r="AM1011073" s="24"/>
      <c r="AN1011073" s="24"/>
      <c r="AO1011073" s="24"/>
      <c r="AP1011073" s="69"/>
      <c r="AQ1011073" s="24"/>
      <c r="AR1011073" s="24"/>
      <c r="AS1011073" s="24"/>
      <c r="AT1011073" s="24"/>
    </row>
    <row r="1011201" spans="6:46" ht="15" x14ac:dyDescent="0.15">
      <c r="F1011201" s="24"/>
      <c r="G1011201" s="24"/>
      <c r="H1011201" s="24"/>
      <c r="I1011201" s="24"/>
      <c r="J1011201" s="24"/>
      <c r="K1011201" s="24"/>
      <c r="L1011201" s="24"/>
      <c r="M1011201" s="24"/>
      <c r="N1011201" s="24"/>
      <c r="O1011201" s="24"/>
      <c r="P1011201" s="24"/>
      <c r="Q1011201" s="24"/>
      <c r="R1011201" s="24"/>
      <c r="S1011201" s="24"/>
      <c r="T1011201" s="24"/>
      <c r="U1011201" s="24"/>
      <c r="V1011201" s="24"/>
      <c r="W1011201" s="24"/>
      <c r="X1011201" s="24"/>
      <c r="Y1011201" s="24"/>
      <c r="Z1011201" s="24"/>
      <c r="AA1011201" s="24"/>
      <c r="AB1011201" s="24"/>
      <c r="AC1011201" s="24"/>
      <c r="AD1011201" s="24"/>
      <c r="AE1011201" s="24"/>
      <c r="AF1011201" s="24"/>
      <c r="AG1011201" s="24"/>
      <c r="AH1011201" s="24"/>
      <c r="AI1011201" s="24"/>
      <c r="AJ1011201" s="24"/>
      <c r="AK1011201" s="24"/>
      <c r="AL1011201" s="24"/>
      <c r="AM1011201" s="24"/>
      <c r="AN1011201" s="24"/>
      <c r="AO1011201" s="24"/>
      <c r="AP1011201" s="69"/>
      <c r="AQ1011201" s="24"/>
      <c r="AR1011201" s="24"/>
      <c r="AS1011201" s="24"/>
      <c r="AT1011201" s="24"/>
    </row>
    <row r="1011329" spans="6:46" ht="15" x14ac:dyDescent="0.15">
      <c r="F1011329" s="24"/>
      <c r="G1011329" s="24"/>
      <c r="H1011329" s="24"/>
      <c r="I1011329" s="24"/>
      <c r="J1011329" s="24"/>
      <c r="K1011329" s="24"/>
      <c r="L1011329" s="24"/>
      <c r="M1011329" s="24"/>
      <c r="N1011329" s="24"/>
      <c r="O1011329" s="24"/>
      <c r="P1011329" s="24"/>
      <c r="Q1011329" s="24"/>
      <c r="R1011329" s="24"/>
      <c r="S1011329" s="24"/>
      <c r="T1011329" s="24"/>
      <c r="U1011329" s="24"/>
      <c r="V1011329" s="24"/>
      <c r="W1011329" s="24"/>
      <c r="X1011329" s="24"/>
      <c r="Y1011329" s="24"/>
      <c r="Z1011329" s="24"/>
      <c r="AA1011329" s="24"/>
      <c r="AB1011329" s="24"/>
      <c r="AC1011329" s="24"/>
      <c r="AD1011329" s="24"/>
      <c r="AE1011329" s="24"/>
      <c r="AF1011329" s="24"/>
      <c r="AG1011329" s="24"/>
      <c r="AH1011329" s="24"/>
      <c r="AI1011329" s="24"/>
      <c r="AJ1011329" s="24"/>
      <c r="AK1011329" s="24"/>
      <c r="AL1011329" s="24"/>
      <c r="AM1011329" s="24"/>
      <c r="AN1011329" s="24"/>
      <c r="AO1011329" s="24"/>
      <c r="AP1011329" s="69"/>
      <c r="AQ1011329" s="24"/>
      <c r="AR1011329" s="24"/>
      <c r="AS1011329" s="24"/>
      <c r="AT1011329" s="24"/>
    </row>
    <row r="1011457" spans="6:46" ht="15" x14ac:dyDescent="0.15">
      <c r="F1011457" s="24"/>
      <c r="G1011457" s="24"/>
      <c r="H1011457" s="24"/>
      <c r="I1011457" s="24"/>
      <c r="J1011457" s="24"/>
      <c r="K1011457" s="24"/>
      <c r="L1011457" s="24"/>
      <c r="M1011457" s="24"/>
      <c r="N1011457" s="24"/>
      <c r="O1011457" s="24"/>
      <c r="P1011457" s="24"/>
      <c r="Q1011457" s="24"/>
      <c r="R1011457" s="24"/>
      <c r="S1011457" s="24"/>
      <c r="T1011457" s="24"/>
      <c r="U1011457" s="24"/>
      <c r="V1011457" s="24"/>
      <c r="W1011457" s="24"/>
      <c r="X1011457" s="24"/>
      <c r="Y1011457" s="24"/>
      <c r="Z1011457" s="24"/>
      <c r="AA1011457" s="24"/>
      <c r="AB1011457" s="24"/>
      <c r="AC1011457" s="24"/>
      <c r="AD1011457" s="24"/>
      <c r="AE1011457" s="24"/>
      <c r="AF1011457" s="24"/>
      <c r="AG1011457" s="24"/>
      <c r="AH1011457" s="24"/>
      <c r="AI1011457" s="24"/>
      <c r="AJ1011457" s="24"/>
      <c r="AK1011457" s="24"/>
      <c r="AL1011457" s="24"/>
      <c r="AM1011457" s="24"/>
      <c r="AN1011457" s="24"/>
      <c r="AO1011457" s="24"/>
      <c r="AP1011457" s="69"/>
      <c r="AQ1011457" s="24"/>
      <c r="AR1011457" s="24"/>
      <c r="AS1011457" s="24"/>
      <c r="AT1011457" s="24"/>
    </row>
    <row r="1011585" spans="6:46" ht="15" x14ac:dyDescent="0.15">
      <c r="F1011585" s="24"/>
      <c r="G1011585" s="24"/>
      <c r="H1011585" s="24"/>
      <c r="I1011585" s="24"/>
      <c r="J1011585" s="24"/>
      <c r="K1011585" s="24"/>
      <c r="L1011585" s="24"/>
      <c r="M1011585" s="24"/>
      <c r="N1011585" s="24"/>
      <c r="O1011585" s="24"/>
      <c r="P1011585" s="24"/>
      <c r="Q1011585" s="24"/>
      <c r="R1011585" s="24"/>
      <c r="S1011585" s="24"/>
      <c r="T1011585" s="24"/>
      <c r="U1011585" s="24"/>
      <c r="V1011585" s="24"/>
      <c r="W1011585" s="24"/>
      <c r="X1011585" s="24"/>
      <c r="Y1011585" s="24"/>
      <c r="Z1011585" s="24"/>
      <c r="AA1011585" s="24"/>
      <c r="AB1011585" s="24"/>
      <c r="AC1011585" s="24"/>
      <c r="AD1011585" s="24"/>
      <c r="AE1011585" s="24"/>
      <c r="AF1011585" s="24"/>
      <c r="AG1011585" s="24"/>
      <c r="AH1011585" s="24"/>
      <c r="AI1011585" s="24"/>
      <c r="AJ1011585" s="24"/>
      <c r="AK1011585" s="24"/>
      <c r="AL1011585" s="24"/>
      <c r="AM1011585" s="24"/>
      <c r="AN1011585" s="24"/>
      <c r="AO1011585" s="24"/>
      <c r="AP1011585" s="69"/>
      <c r="AQ1011585" s="24"/>
      <c r="AR1011585" s="24"/>
      <c r="AS1011585" s="24"/>
      <c r="AT1011585" s="24"/>
    </row>
    <row r="1011713" spans="6:46" ht="15" x14ac:dyDescent="0.15">
      <c r="F1011713" s="24"/>
      <c r="G1011713" s="24"/>
      <c r="H1011713" s="24"/>
      <c r="I1011713" s="24"/>
      <c r="J1011713" s="24"/>
      <c r="K1011713" s="24"/>
      <c r="L1011713" s="24"/>
      <c r="M1011713" s="24"/>
      <c r="N1011713" s="24"/>
      <c r="O1011713" s="24"/>
      <c r="P1011713" s="24"/>
      <c r="Q1011713" s="24"/>
      <c r="R1011713" s="24"/>
      <c r="S1011713" s="24"/>
      <c r="T1011713" s="24"/>
      <c r="U1011713" s="24"/>
      <c r="V1011713" s="24"/>
      <c r="W1011713" s="24"/>
      <c r="X1011713" s="24"/>
      <c r="Y1011713" s="24"/>
      <c r="Z1011713" s="24"/>
      <c r="AA1011713" s="24"/>
      <c r="AB1011713" s="24"/>
      <c r="AC1011713" s="24"/>
      <c r="AD1011713" s="24"/>
      <c r="AE1011713" s="24"/>
      <c r="AF1011713" s="24"/>
      <c r="AG1011713" s="24"/>
      <c r="AH1011713" s="24"/>
      <c r="AI1011713" s="24"/>
      <c r="AJ1011713" s="24"/>
      <c r="AK1011713" s="24"/>
      <c r="AL1011713" s="24"/>
      <c r="AM1011713" s="24"/>
      <c r="AN1011713" s="24"/>
      <c r="AO1011713" s="24"/>
      <c r="AP1011713" s="69"/>
      <c r="AQ1011713" s="24"/>
      <c r="AR1011713" s="24"/>
      <c r="AS1011713" s="24"/>
      <c r="AT1011713" s="24"/>
    </row>
    <row r="1011841" spans="6:46" ht="15" x14ac:dyDescent="0.15">
      <c r="F1011841" s="24"/>
      <c r="G1011841" s="24"/>
      <c r="H1011841" s="24"/>
      <c r="I1011841" s="24"/>
      <c r="J1011841" s="24"/>
      <c r="K1011841" s="24"/>
      <c r="L1011841" s="24"/>
      <c r="M1011841" s="24"/>
      <c r="N1011841" s="24"/>
      <c r="O1011841" s="24"/>
      <c r="P1011841" s="24"/>
      <c r="Q1011841" s="24"/>
      <c r="R1011841" s="24"/>
      <c r="S1011841" s="24"/>
      <c r="T1011841" s="24"/>
      <c r="U1011841" s="24"/>
      <c r="V1011841" s="24"/>
      <c r="W1011841" s="24"/>
      <c r="X1011841" s="24"/>
      <c r="Y1011841" s="24"/>
      <c r="Z1011841" s="24"/>
      <c r="AA1011841" s="24"/>
      <c r="AB1011841" s="24"/>
      <c r="AC1011841" s="24"/>
      <c r="AD1011841" s="24"/>
      <c r="AE1011841" s="24"/>
      <c r="AF1011841" s="24"/>
      <c r="AG1011841" s="24"/>
      <c r="AH1011841" s="24"/>
      <c r="AI1011841" s="24"/>
      <c r="AJ1011841" s="24"/>
      <c r="AK1011841" s="24"/>
      <c r="AL1011841" s="24"/>
      <c r="AM1011841" s="24"/>
      <c r="AN1011841" s="24"/>
      <c r="AO1011841" s="24"/>
      <c r="AP1011841" s="69"/>
      <c r="AQ1011841" s="24"/>
      <c r="AR1011841" s="24"/>
      <c r="AS1011841" s="24"/>
      <c r="AT1011841" s="24"/>
    </row>
    <row r="1011969" spans="6:46" ht="15" x14ac:dyDescent="0.15">
      <c r="F1011969" s="24"/>
      <c r="G1011969" s="24"/>
      <c r="H1011969" s="24"/>
      <c r="I1011969" s="24"/>
      <c r="J1011969" s="24"/>
      <c r="K1011969" s="24"/>
      <c r="L1011969" s="24"/>
      <c r="M1011969" s="24"/>
      <c r="N1011969" s="24"/>
      <c r="O1011969" s="24"/>
      <c r="P1011969" s="24"/>
      <c r="Q1011969" s="24"/>
      <c r="R1011969" s="24"/>
      <c r="S1011969" s="24"/>
      <c r="T1011969" s="24"/>
      <c r="U1011969" s="24"/>
      <c r="V1011969" s="24"/>
      <c r="W1011969" s="24"/>
      <c r="X1011969" s="24"/>
      <c r="Y1011969" s="24"/>
      <c r="Z1011969" s="24"/>
      <c r="AA1011969" s="24"/>
      <c r="AB1011969" s="24"/>
      <c r="AC1011969" s="24"/>
      <c r="AD1011969" s="24"/>
      <c r="AE1011969" s="24"/>
      <c r="AF1011969" s="24"/>
      <c r="AG1011969" s="24"/>
      <c r="AH1011969" s="24"/>
      <c r="AI1011969" s="24"/>
      <c r="AJ1011969" s="24"/>
      <c r="AK1011969" s="24"/>
      <c r="AL1011969" s="24"/>
      <c r="AM1011969" s="24"/>
      <c r="AN1011969" s="24"/>
      <c r="AO1011969" s="24"/>
      <c r="AP1011969" s="69"/>
      <c r="AQ1011969" s="24"/>
      <c r="AR1011969" s="24"/>
      <c r="AS1011969" s="24"/>
      <c r="AT1011969" s="24"/>
    </row>
    <row r="1012097" spans="6:46" ht="15" x14ac:dyDescent="0.15">
      <c r="F1012097" s="24"/>
      <c r="G1012097" s="24"/>
      <c r="H1012097" s="24"/>
      <c r="I1012097" s="24"/>
      <c r="J1012097" s="24"/>
      <c r="K1012097" s="24"/>
      <c r="L1012097" s="24"/>
      <c r="M1012097" s="24"/>
      <c r="N1012097" s="24"/>
      <c r="O1012097" s="24"/>
      <c r="P1012097" s="24"/>
      <c r="Q1012097" s="24"/>
      <c r="R1012097" s="24"/>
      <c r="S1012097" s="24"/>
      <c r="T1012097" s="24"/>
      <c r="U1012097" s="24"/>
      <c r="V1012097" s="24"/>
      <c r="W1012097" s="24"/>
      <c r="X1012097" s="24"/>
      <c r="Y1012097" s="24"/>
      <c r="Z1012097" s="24"/>
      <c r="AA1012097" s="24"/>
      <c r="AB1012097" s="24"/>
      <c r="AC1012097" s="24"/>
      <c r="AD1012097" s="24"/>
      <c r="AE1012097" s="24"/>
      <c r="AF1012097" s="24"/>
      <c r="AG1012097" s="24"/>
      <c r="AH1012097" s="24"/>
      <c r="AI1012097" s="24"/>
      <c r="AJ1012097" s="24"/>
      <c r="AK1012097" s="24"/>
      <c r="AL1012097" s="24"/>
      <c r="AM1012097" s="24"/>
      <c r="AN1012097" s="24"/>
      <c r="AO1012097" s="24"/>
      <c r="AP1012097" s="69"/>
      <c r="AQ1012097" s="24"/>
      <c r="AR1012097" s="24"/>
      <c r="AS1012097" s="24"/>
      <c r="AT1012097" s="24"/>
    </row>
    <row r="1012225" spans="6:46" ht="15" x14ac:dyDescent="0.15">
      <c r="F1012225" s="24"/>
      <c r="G1012225" s="24"/>
      <c r="H1012225" s="24"/>
      <c r="I1012225" s="24"/>
      <c r="J1012225" s="24"/>
      <c r="K1012225" s="24"/>
      <c r="L1012225" s="24"/>
      <c r="M1012225" s="24"/>
      <c r="N1012225" s="24"/>
      <c r="O1012225" s="24"/>
      <c r="P1012225" s="24"/>
      <c r="Q1012225" s="24"/>
      <c r="R1012225" s="24"/>
      <c r="S1012225" s="24"/>
      <c r="T1012225" s="24"/>
      <c r="U1012225" s="24"/>
      <c r="V1012225" s="24"/>
      <c r="W1012225" s="24"/>
      <c r="X1012225" s="24"/>
      <c r="Y1012225" s="24"/>
      <c r="Z1012225" s="24"/>
      <c r="AA1012225" s="24"/>
      <c r="AB1012225" s="24"/>
      <c r="AC1012225" s="24"/>
      <c r="AD1012225" s="24"/>
      <c r="AE1012225" s="24"/>
      <c r="AF1012225" s="24"/>
      <c r="AG1012225" s="24"/>
      <c r="AH1012225" s="24"/>
      <c r="AI1012225" s="24"/>
      <c r="AJ1012225" s="24"/>
      <c r="AK1012225" s="24"/>
      <c r="AL1012225" s="24"/>
      <c r="AM1012225" s="24"/>
      <c r="AN1012225" s="24"/>
      <c r="AO1012225" s="24"/>
      <c r="AP1012225" s="69"/>
      <c r="AQ1012225" s="24"/>
      <c r="AR1012225" s="24"/>
      <c r="AS1012225" s="24"/>
      <c r="AT1012225" s="24"/>
    </row>
    <row r="1012353" spans="6:46" ht="15" x14ac:dyDescent="0.15">
      <c r="F1012353" s="24"/>
      <c r="G1012353" s="24"/>
      <c r="H1012353" s="24"/>
      <c r="I1012353" s="24"/>
      <c r="J1012353" s="24"/>
      <c r="K1012353" s="24"/>
      <c r="L1012353" s="24"/>
      <c r="M1012353" s="24"/>
      <c r="N1012353" s="24"/>
      <c r="O1012353" s="24"/>
      <c r="P1012353" s="24"/>
      <c r="Q1012353" s="24"/>
      <c r="R1012353" s="24"/>
      <c r="S1012353" s="24"/>
      <c r="T1012353" s="24"/>
      <c r="U1012353" s="24"/>
      <c r="V1012353" s="24"/>
      <c r="W1012353" s="24"/>
      <c r="X1012353" s="24"/>
      <c r="Y1012353" s="24"/>
      <c r="Z1012353" s="24"/>
      <c r="AA1012353" s="24"/>
      <c r="AB1012353" s="24"/>
      <c r="AC1012353" s="24"/>
      <c r="AD1012353" s="24"/>
      <c r="AE1012353" s="24"/>
      <c r="AF1012353" s="24"/>
      <c r="AG1012353" s="24"/>
      <c r="AH1012353" s="24"/>
      <c r="AI1012353" s="24"/>
      <c r="AJ1012353" s="24"/>
      <c r="AK1012353" s="24"/>
      <c r="AL1012353" s="24"/>
      <c r="AM1012353" s="24"/>
      <c r="AN1012353" s="24"/>
      <c r="AO1012353" s="24"/>
      <c r="AP1012353" s="69"/>
      <c r="AQ1012353" s="24"/>
      <c r="AR1012353" s="24"/>
      <c r="AS1012353" s="24"/>
      <c r="AT1012353" s="24"/>
    </row>
    <row r="1012481" spans="6:46" ht="15" x14ac:dyDescent="0.15">
      <c r="F1012481" s="24"/>
      <c r="G1012481" s="24"/>
      <c r="H1012481" s="24"/>
      <c r="I1012481" s="24"/>
      <c r="J1012481" s="24"/>
      <c r="K1012481" s="24"/>
      <c r="L1012481" s="24"/>
      <c r="M1012481" s="24"/>
      <c r="N1012481" s="24"/>
      <c r="O1012481" s="24"/>
      <c r="P1012481" s="24"/>
      <c r="Q1012481" s="24"/>
      <c r="R1012481" s="24"/>
      <c r="S1012481" s="24"/>
      <c r="T1012481" s="24"/>
      <c r="U1012481" s="24"/>
      <c r="V1012481" s="24"/>
      <c r="W1012481" s="24"/>
      <c r="X1012481" s="24"/>
      <c r="Y1012481" s="24"/>
      <c r="Z1012481" s="24"/>
      <c r="AA1012481" s="24"/>
      <c r="AB1012481" s="24"/>
      <c r="AC1012481" s="24"/>
      <c r="AD1012481" s="24"/>
      <c r="AE1012481" s="24"/>
      <c r="AF1012481" s="24"/>
      <c r="AG1012481" s="24"/>
      <c r="AH1012481" s="24"/>
      <c r="AI1012481" s="24"/>
      <c r="AJ1012481" s="24"/>
      <c r="AK1012481" s="24"/>
      <c r="AL1012481" s="24"/>
      <c r="AM1012481" s="24"/>
      <c r="AN1012481" s="24"/>
      <c r="AO1012481" s="24"/>
      <c r="AP1012481" s="69"/>
      <c r="AQ1012481" s="24"/>
      <c r="AR1012481" s="24"/>
      <c r="AS1012481" s="24"/>
      <c r="AT1012481" s="24"/>
    </row>
    <row r="1012609" spans="6:46" ht="15" x14ac:dyDescent="0.15">
      <c r="F1012609" s="24"/>
      <c r="G1012609" s="24"/>
      <c r="H1012609" s="24"/>
      <c r="I1012609" s="24"/>
      <c r="J1012609" s="24"/>
      <c r="K1012609" s="24"/>
      <c r="L1012609" s="24"/>
      <c r="M1012609" s="24"/>
      <c r="N1012609" s="24"/>
      <c r="O1012609" s="24"/>
      <c r="P1012609" s="24"/>
      <c r="Q1012609" s="24"/>
      <c r="R1012609" s="24"/>
      <c r="S1012609" s="24"/>
      <c r="T1012609" s="24"/>
      <c r="U1012609" s="24"/>
      <c r="V1012609" s="24"/>
      <c r="W1012609" s="24"/>
      <c r="X1012609" s="24"/>
      <c r="Y1012609" s="24"/>
      <c r="Z1012609" s="24"/>
      <c r="AA1012609" s="24"/>
      <c r="AB1012609" s="24"/>
      <c r="AC1012609" s="24"/>
      <c r="AD1012609" s="24"/>
      <c r="AE1012609" s="24"/>
      <c r="AF1012609" s="24"/>
      <c r="AG1012609" s="24"/>
      <c r="AH1012609" s="24"/>
      <c r="AI1012609" s="24"/>
      <c r="AJ1012609" s="24"/>
      <c r="AK1012609" s="24"/>
      <c r="AL1012609" s="24"/>
      <c r="AM1012609" s="24"/>
      <c r="AN1012609" s="24"/>
      <c r="AO1012609" s="24"/>
      <c r="AP1012609" s="69"/>
      <c r="AQ1012609" s="24"/>
      <c r="AR1012609" s="24"/>
      <c r="AS1012609" s="24"/>
      <c r="AT1012609" s="24"/>
    </row>
    <row r="1012737" spans="6:46" ht="15" x14ac:dyDescent="0.15">
      <c r="F1012737" s="24"/>
      <c r="G1012737" s="24"/>
      <c r="H1012737" s="24"/>
      <c r="I1012737" s="24"/>
      <c r="J1012737" s="24"/>
      <c r="K1012737" s="24"/>
      <c r="L1012737" s="24"/>
      <c r="M1012737" s="24"/>
      <c r="N1012737" s="24"/>
      <c r="O1012737" s="24"/>
      <c r="P1012737" s="24"/>
      <c r="Q1012737" s="24"/>
      <c r="R1012737" s="24"/>
      <c r="S1012737" s="24"/>
      <c r="T1012737" s="24"/>
      <c r="U1012737" s="24"/>
      <c r="V1012737" s="24"/>
      <c r="W1012737" s="24"/>
      <c r="X1012737" s="24"/>
      <c r="Y1012737" s="24"/>
      <c r="Z1012737" s="24"/>
      <c r="AA1012737" s="24"/>
      <c r="AB1012737" s="24"/>
      <c r="AC1012737" s="24"/>
      <c r="AD1012737" s="24"/>
      <c r="AE1012737" s="24"/>
      <c r="AF1012737" s="24"/>
      <c r="AG1012737" s="24"/>
      <c r="AH1012737" s="24"/>
      <c r="AI1012737" s="24"/>
      <c r="AJ1012737" s="24"/>
      <c r="AK1012737" s="24"/>
      <c r="AL1012737" s="24"/>
      <c r="AM1012737" s="24"/>
      <c r="AN1012737" s="24"/>
      <c r="AO1012737" s="24"/>
      <c r="AP1012737" s="69"/>
      <c r="AQ1012737" s="24"/>
      <c r="AR1012737" s="24"/>
      <c r="AS1012737" s="24"/>
      <c r="AT1012737" s="24"/>
    </row>
    <row r="1012865" spans="6:46" ht="15" x14ac:dyDescent="0.15">
      <c r="F1012865" s="24"/>
      <c r="G1012865" s="24"/>
      <c r="H1012865" s="24"/>
      <c r="I1012865" s="24"/>
      <c r="J1012865" s="24"/>
      <c r="K1012865" s="24"/>
      <c r="L1012865" s="24"/>
      <c r="M1012865" s="24"/>
      <c r="N1012865" s="24"/>
      <c r="O1012865" s="24"/>
      <c r="P1012865" s="24"/>
      <c r="Q1012865" s="24"/>
      <c r="R1012865" s="24"/>
      <c r="S1012865" s="24"/>
      <c r="T1012865" s="24"/>
      <c r="U1012865" s="24"/>
      <c r="V1012865" s="24"/>
      <c r="W1012865" s="24"/>
      <c r="X1012865" s="24"/>
      <c r="Y1012865" s="24"/>
      <c r="Z1012865" s="24"/>
      <c r="AA1012865" s="24"/>
      <c r="AB1012865" s="24"/>
      <c r="AC1012865" s="24"/>
      <c r="AD1012865" s="24"/>
      <c r="AE1012865" s="24"/>
      <c r="AF1012865" s="24"/>
      <c r="AG1012865" s="24"/>
      <c r="AH1012865" s="24"/>
      <c r="AI1012865" s="24"/>
      <c r="AJ1012865" s="24"/>
      <c r="AK1012865" s="24"/>
      <c r="AL1012865" s="24"/>
      <c r="AM1012865" s="24"/>
      <c r="AN1012865" s="24"/>
      <c r="AO1012865" s="24"/>
      <c r="AP1012865" s="69"/>
      <c r="AQ1012865" s="24"/>
      <c r="AR1012865" s="24"/>
      <c r="AS1012865" s="24"/>
      <c r="AT1012865" s="24"/>
    </row>
    <row r="1012993" spans="6:46" ht="15" x14ac:dyDescent="0.15">
      <c r="F1012993" s="24"/>
      <c r="G1012993" s="24"/>
      <c r="H1012993" s="24"/>
      <c r="I1012993" s="24"/>
      <c r="J1012993" s="24"/>
      <c r="K1012993" s="24"/>
      <c r="L1012993" s="24"/>
      <c r="M1012993" s="24"/>
      <c r="N1012993" s="24"/>
      <c r="O1012993" s="24"/>
      <c r="P1012993" s="24"/>
      <c r="Q1012993" s="24"/>
      <c r="R1012993" s="24"/>
      <c r="S1012993" s="24"/>
      <c r="T1012993" s="24"/>
      <c r="U1012993" s="24"/>
      <c r="V1012993" s="24"/>
      <c r="W1012993" s="24"/>
      <c r="X1012993" s="24"/>
      <c r="Y1012993" s="24"/>
      <c r="Z1012993" s="24"/>
      <c r="AA1012993" s="24"/>
      <c r="AB1012993" s="24"/>
      <c r="AC1012993" s="24"/>
      <c r="AD1012993" s="24"/>
      <c r="AE1012993" s="24"/>
      <c r="AF1012993" s="24"/>
      <c r="AG1012993" s="24"/>
      <c r="AH1012993" s="24"/>
      <c r="AI1012993" s="24"/>
      <c r="AJ1012993" s="24"/>
      <c r="AK1012993" s="24"/>
      <c r="AL1012993" s="24"/>
      <c r="AM1012993" s="24"/>
      <c r="AN1012993" s="24"/>
      <c r="AO1012993" s="24"/>
      <c r="AP1012993" s="69"/>
      <c r="AQ1012993" s="24"/>
      <c r="AR1012993" s="24"/>
      <c r="AS1012993" s="24"/>
      <c r="AT1012993" s="24"/>
    </row>
    <row r="1013121" spans="6:46" ht="15" x14ac:dyDescent="0.15">
      <c r="F1013121" s="24"/>
      <c r="G1013121" s="24"/>
      <c r="H1013121" s="24"/>
      <c r="I1013121" s="24"/>
      <c r="J1013121" s="24"/>
      <c r="K1013121" s="24"/>
      <c r="L1013121" s="24"/>
      <c r="M1013121" s="24"/>
      <c r="N1013121" s="24"/>
      <c r="O1013121" s="24"/>
      <c r="P1013121" s="24"/>
      <c r="Q1013121" s="24"/>
      <c r="R1013121" s="24"/>
      <c r="S1013121" s="24"/>
      <c r="T1013121" s="24"/>
      <c r="U1013121" s="24"/>
      <c r="V1013121" s="24"/>
      <c r="W1013121" s="24"/>
      <c r="X1013121" s="24"/>
      <c r="Y1013121" s="24"/>
      <c r="Z1013121" s="24"/>
      <c r="AA1013121" s="24"/>
      <c r="AB1013121" s="24"/>
      <c r="AC1013121" s="24"/>
      <c r="AD1013121" s="24"/>
      <c r="AE1013121" s="24"/>
      <c r="AF1013121" s="24"/>
      <c r="AG1013121" s="24"/>
      <c r="AH1013121" s="24"/>
      <c r="AI1013121" s="24"/>
      <c r="AJ1013121" s="24"/>
      <c r="AK1013121" s="24"/>
      <c r="AL1013121" s="24"/>
      <c r="AM1013121" s="24"/>
      <c r="AN1013121" s="24"/>
      <c r="AO1013121" s="24"/>
      <c r="AP1013121" s="69"/>
      <c r="AQ1013121" s="24"/>
      <c r="AR1013121" s="24"/>
      <c r="AS1013121" s="24"/>
      <c r="AT1013121" s="24"/>
    </row>
    <row r="1013249" spans="6:46" ht="15" x14ac:dyDescent="0.15">
      <c r="F1013249" s="24"/>
      <c r="G1013249" s="24"/>
      <c r="H1013249" s="24"/>
      <c r="I1013249" s="24"/>
      <c r="J1013249" s="24"/>
      <c r="K1013249" s="24"/>
      <c r="L1013249" s="24"/>
      <c r="M1013249" s="24"/>
      <c r="N1013249" s="24"/>
      <c r="O1013249" s="24"/>
      <c r="P1013249" s="24"/>
      <c r="Q1013249" s="24"/>
      <c r="R1013249" s="24"/>
      <c r="S1013249" s="24"/>
      <c r="T1013249" s="24"/>
      <c r="U1013249" s="24"/>
      <c r="V1013249" s="24"/>
      <c r="W1013249" s="24"/>
      <c r="X1013249" s="24"/>
      <c r="Y1013249" s="24"/>
      <c r="Z1013249" s="24"/>
      <c r="AA1013249" s="24"/>
      <c r="AB1013249" s="24"/>
      <c r="AC1013249" s="24"/>
      <c r="AD1013249" s="24"/>
      <c r="AE1013249" s="24"/>
      <c r="AF1013249" s="24"/>
      <c r="AG1013249" s="24"/>
      <c r="AH1013249" s="24"/>
      <c r="AI1013249" s="24"/>
      <c r="AJ1013249" s="24"/>
      <c r="AK1013249" s="24"/>
      <c r="AL1013249" s="24"/>
      <c r="AM1013249" s="24"/>
      <c r="AN1013249" s="24"/>
      <c r="AO1013249" s="24"/>
      <c r="AP1013249" s="69"/>
      <c r="AQ1013249" s="24"/>
      <c r="AR1013249" s="24"/>
      <c r="AS1013249" s="24"/>
      <c r="AT1013249" s="24"/>
    </row>
    <row r="1013377" spans="6:46" ht="15" x14ac:dyDescent="0.15">
      <c r="F1013377" s="24"/>
      <c r="G1013377" s="24"/>
      <c r="H1013377" s="24"/>
      <c r="I1013377" s="24"/>
      <c r="J1013377" s="24"/>
      <c r="K1013377" s="24"/>
      <c r="L1013377" s="24"/>
      <c r="M1013377" s="24"/>
      <c r="N1013377" s="24"/>
      <c r="O1013377" s="24"/>
      <c r="P1013377" s="24"/>
      <c r="Q1013377" s="24"/>
      <c r="R1013377" s="24"/>
      <c r="S1013377" s="24"/>
      <c r="T1013377" s="24"/>
      <c r="U1013377" s="24"/>
      <c r="V1013377" s="24"/>
      <c r="W1013377" s="24"/>
      <c r="X1013377" s="24"/>
      <c r="Y1013377" s="24"/>
      <c r="Z1013377" s="24"/>
      <c r="AA1013377" s="24"/>
      <c r="AB1013377" s="24"/>
      <c r="AC1013377" s="24"/>
      <c r="AD1013377" s="24"/>
      <c r="AE1013377" s="24"/>
      <c r="AF1013377" s="24"/>
      <c r="AG1013377" s="24"/>
      <c r="AH1013377" s="24"/>
      <c r="AI1013377" s="24"/>
      <c r="AJ1013377" s="24"/>
      <c r="AK1013377" s="24"/>
      <c r="AL1013377" s="24"/>
      <c r="AM1013377" s="24"/>
      <c r="AN1013377" s="24"/>
      <c r="AO1013377" s="24"/>
      <c r="AP1013377" s="69"/>
      <c r="AQ1013377" s="24"/>
      <c r="AR1013377" s="24"/>
      <c r="AS1013377" s="24"/>
      <c r="AT1013377" s="24"/>
    </row>
    <row r="1013505" spans="6:46" ht="15" x14ac:dyDescent="0.15">
      <c r="F1013505" s="24"/>
      <c r="G1013505" s="24"/>
      <c r="H1013505" s="24"/>
      <c r="I1013505" s="24"/>
      <c r="J1013505" s="24"/>
      <c r="K1013505" s="24"/>
      <c r="L1013505" s="24"/>
      <c r="M1013505" s="24"/>
      <c r="N1013505" s="24"/>
      <c r="O1013505" s="24"/>
      <c r="P1013505" s="24"/>
      <c r="Q1013505" s="24"/>
      <c r="R1013505" s="24"/>
      <c r="S1013505" s="24"/>
      <c r="T1013505" s="24"/>
      <c r="U1013505" s="24"/>
      <c r="V1013505" s="24"/>
      <c r="W1013505" s="24"/>
      <c r="X1013505" s="24"/>
      <c r="Y1013505" s="24"/>
      <c r="Z1013505" s="24"/>
      <c r="AA1013505" s="24"/>
      <c r="AB1013505" s="24"/>
      <c r="AC1013505" s="24"/>
      <c r="AD1013505" s="24"/>
      <c r="AE1013505" s="24"/>
      <c r="AF1013505" s="24"/>
      <c r="AG1013505" s="24"/>
      <c r="AH1013505" s="24"/>
      <c r="AI1013505" s="24"/>
      <c r="AJ1013505" s="24"/>
      <c r="AK1013505" s="24"/>
      <c r="AL1013505" s="24"/>
      <c r="AM1013505" s="24"/>
      <c r="AN1013505" s="24"/>
      <c r="AO1013505" s="24"/>
      <c r="AP1013505" s="69"/>
      <c r="AQ1013505" s="24"/>
      <c r="AR1013505" s="24"/>
      <c r="AS1013505" s="24"/>
      <c r="AT1013505" s="24"/>
    </row>
    <row r="1013633" spans="6:46" ht="15" x14ac:dyDescent="0.15">
      <c r="F1013633" s="24"/>
      <c r="G1013633" s="24"/>
      <c r="H1013633" s="24"/>
      <c r="I1013633" s="24"/>
      <c r="J1013633" s="24"/>
      <c r="K1013633" s="24"/>
      <c r="L1013633" s="24"/>
      <c r="M1013633" s="24"/>
      <c r="N1013633" s="24"/>
      <c r="O1013633" s="24"/>
      <c r="P1013633" s="24"/>
      <c r="Q1013633" s="24"/>
      <c r="R1013633" s="24"/>
      <c r="S1013633" s="24"/>
      <c r="T1013633" s="24"/>
      <c r="U1013633" s="24"/>
      <c r="V1013633" s="24"/>
      <c r="W1013633" s="24"/>
      <c r="X1013633" s="24"/>
      <c r="Y1013633" s="24"/>
      <c r="Z1013633" s="24"/>
      <c r="AA1013633" s="24"/>
      <c r="AB1013633" s="24"/>
      <c r="AC1013633" s="24"/>
      <c r="AD1013633" s="24"/>
      <c r="AE1013633" s="24"/>
      <c r="AF1013633" s="24"/>
      <c r="AG1013633" s="24"/>
      <c r="AH1013633" s="24"/>
      <c r="AI1013633" s="24"/>
      <c r="AJ1013633" s="24"/>
      <c r="AK1013633" s="24"/>
      <c r="AL1013633" s="24"/>
      <c r="AM1013633" s="24"/>
      <c r="AN1013633" s="24"/>
      <c r="AO1013633" s="24"/>
      <c r="AP1013633" s="69"/>
      <c r="AQ1013633" s="24"/>
      <c r="AR1013633" s="24"/>
      <c r="AS1013633" s="24"/>
      <c r="AT1013633" s="24"/>
    </row>
    <row r="1013761" spans="6:46" ht="15" x14ac:dyDescent="0.15">
      <c r="F1013761" s="24"/>
      <c r="G1013761" s="24"/>
      <c r="H1013761" s="24"/>
      <c r="I1013761" s="24"/>
      <c r="J1013761" s="24"/>
      <c r="K1013761" s="24"/>
      <c r="L1013761" s="24"/>
      <c r="M1013761" s="24"/>
      <c r="N1013761" s="24"/>
      <c r="O1013761" s="24"/>
      <c r="P1013761" s="24"/>
      <c r="Q1013761" s="24"/>
      <c r="R1013761" s="24"/>
      <c r="S1013761" s="24"/>
      <c r="T1013761" s="24"/>
      <c r="U1013761" s="24"/>
      <c r="V1013761" s="24"/>
      <c r="W1013761" s="24"/>
      <c r="X1013761" s="24"/>
      <c r="Y1013761" s="24"/>
      <c r="Z1013761" s="24"/>
      <c r="AA1013761" s="24"/>
      <c r="AB1013761" s="24"/>
      <c r="AC1013761" s="24"/>
      <c r="AD1013761" s="24"/>
      <c r="AE1013761" s="24"/>
      <c r="AF1013761" s="24"/>
      <c r="AG1013761" s="24"/>
      <c r="AH1013761" s="24"/>
      <c r="AI1013761" s="24"/>
      <c r="AJ1013761" s="24"/>
      <c r="AK1013761" s="24"/>
      <c r="AL1013761" s="24"/>
      <c r="AM1013761" s="24"/>
      <c r="AN1013761" s="24"/>
      <c r="AO1013761" s="24"/>
      <c r="AP1013761" s="69"/>
      <c r="AQ1013761" s="24"/>
      <c r="AR1013761" s="24"/>
      <c r="AS1013761" s="24"/>
      <c r="AT1013761" s="24"/>
    </row>
    <row r="1013889" spans="6:46" ht="15" x14ac:dyDescent="0.15">
      <c r="F1013889" s="24"/>
      <c r="G1013889" s="24"/>
      <c r="H1013889" s="24"/>
      <c r="I1013889" s="24"/>
      <c r="J1013889" s="24"/>
      <c r="K1013889" s="24"/>
      <c r="L1013889" s="24"/>
      <c r="M1013889" s="24"/>
      <c r="N1013889" s="24"/>
      <c r="O1013889" s="24"/>
      <c r="P1013889" s="24"/>
      <c r="Q1013889" s="24"/>
      <c r="R1013889" s="24"/>
      <c r="S1013889" s="24"/>
      <c r="T1013889" s="24"/>
      <c r="U1013889" s="24"/>
      <c r="V1013889" s="24"/>
      <c r="W1013889" s="24"/>
      <c r="X1013889" s="24"/>
      <c r="Y1013889" s="24"/>
      <c r="Z1013889" s="24"/>
      <c r="AA1013889" s="24"/>
      <c r="AB1013889" s="24"/>
      <c r="AC1013889" s="24"/>
      <c r="AD1013889" s="24"/>
      <c r="AE1013889" s="24"/>
      <c r="AF1013889" s="24"/>
      <c r="AG1013889" s="24"/>
      <c r="AH1013889" s="24"/>
      <c r="AI1013889" s="24"/>
      <c r="AJ1013889" s="24"/>
      <c r="AK1013889" s="24"/>
      <c r="AL1013889" s="24"/>
      <c r="AM1013889" s="24"/>
      <c r="AN1013889" s="24"/>
      <c r="AO1013889" s="24"/>
      <c r="AP1013889" s="69"/>
      <c r="AQ1013889" s="24"/>
      <c r="AR1013889" s="24"/>
      <c r="AS1013889" s="24"/>
      <c r="AT1013889" s="24"/>
    </row>
    <row r="1014017" spans="6:46" ht="15" x14ac:dyDescent="0.15">
      <c r="F1014017" s="24"/>
      <c r="G1014017" s="24"/>
      <c r="H1014017" s="24"/>
      <c r="I1014017" s="24"/>
      <c r="J1014017" s="24"/>
      <c r="K1014017" s="24"/>
      <c r="L1014017" s="24"/>
      <c r="M1014017" s="24"/>
      <c r="N1014017" s="24"/>
      <c r="O1014017" s="24"/>
      <c r="P1014017" s="24"/>
      <c r="Q1014017" s="24"/>
      <c r="R1014017" s="24"/>
      <c r="S1014017" s="24"/>
      <c r="T1014017" s="24"/>
      <c r="U1014017" s="24"/>
      <c r="V1014017" s="24"/>
      <c r="W1014017" s="24"/>
      <c r="X1014017" s="24"/>
      <c r="Y1014017" s="24"/>
      <c r="Z1014017" s="24"/>
      <c r="AA1014017" s="24"/>
      <c r="AB1014017" s="24"/>
      <c r="AC1014017" s="24"/>
      <c r="AD1014017" s="24"/>
      <c r="AE1014017" s="24"/>
      <c r="AF1014017" s="24"/>
      <c r="AG1014017" s="24"/>
      <c r="AH1014017" s="24"/>
      <c r="AI1014017" s="24"/>
      <c r="AJ1014017" s="24"/>
      <c r="AK1014017" s="24"/>
      <c r="AL1014017" s="24"/>
      <c r="AM1014017" s="24"/>
      <c r="AN1014017" s="24"/>
      <c r="AO1014017" s="24"/>
      <c r="AP1014017" s="69"/>
      <c r="AQ1014017" s="24"/>
      <c r="AR1014017" s="24"/>
      <c r="AS1014017" s="24"/>
      <c r="AT1014017" s="24"/>
    </row>
    <row r="1014145" spans="6:46" ht="15" x14ac:dyDescent="0.15">
      <c r="F1014145" s="24"/>
      <c r="G1014145" s="24"/>
      <c r="H1014145" s="24"/>
      <c r="I1014145" s="24"/>
      <c r="J1014145" s="24"/>
      <c r="K1014145" s="24"/>
      <c r="L1014145" s="24"/>
      <c r="M1014145" s="24"/>
      <c r="N1014145" s="24"/>
      <c r="O1014145" s="24"/>
      <c r="P1014145" s="24"/>
      <c r="Q1014145" s="24"/>
      <c r="R1014145" s="24"/>
      <c r="S1014145" s="24"/>
      <c r="T1014145" s="24"/>
      <c r="U1014145" s="24"/>
      <c r="V1014145" s="24"/>
      <c r="W1014145" s="24"/>
      <c r="X1014145" s="24"/>
      <c r="Y1014145" s="24"/>
      <c r="Z1014145" s="24"/>
      <c r="AA1014145" s="24"/>
      <c r="AB1014145" s="24"/>
      <c r="AC1014145" s="24"/>
      <c r="AD1014145" s="24"/>
      <c r="AE1014145" s="24"/>
      <c r="AF1014145" s="24"/>
      <c r="AG1014145" s="24"/>
      <c r="AH1014145" s="24"/>
      <c r="AI1014145" s="24"/>
      <c r="AJ1014145" s="24"/>
      <c r="AK1014145" s="24"/>
      <c r="AL1014145" s="24"/>
      <c r="AM1014145" s="24"/>
      <c r="AN1014145" s="24"/>
      <c r="AO1014145" s="24"/>
      <c r="AP1014145" s="69"/>
      <c r="AQ1014145" s="24"/>
      <c r="AR1014145" s="24"/>
      <c r="AS1014145" s="24"/>
      <c r="AT1014145" s="24"/>
    </row>
    <row r="1014273" spans="6:46" ht="15" x14ac:dyDescent="0.15">
      <c r="F1014273" s="24"/>
      <c r="G1014273" s="24"/>
      <c r="H1014273" s="24"/>
      <c r="I1014273" s="24"/>
      <c r="J1014273" s="24"/>
      <c r="K1014273" s="24"/>
      <c r="L1014273" s="24"/>
      <c r="M1014273" s="24"/>
      <c r="N1014273" s="24"/>
      <c r="O1014273" s="24"/>
      <c r="P1014273" s="24"/>
      <c r="Q1014273" s="24"/>
      <c r="R1014273" s="24"/>
      <c r="S1014273" s="24"/>
      <c r="T1014273" s="24"/>
      <c r="U1014273" s="24"/>
      <c r="V1014273" s="24"/>
      <c r="W1014273" s="24"/>
      <c r="X1014273" s="24"/>
      <c r="Y1014273" s="24"/>
      <c r="Z1014273" s="24"/>
      <c r="AA1014273" s="24"/>
      <c r="AB1014273" s="24"/>
      <c r="AC1014273" s="24"/>
      <c r="AD1014273" s="24"/>
      <c r="AE1014273" s="24"/>
      <c r="AF1014273" s="24"/>
      <c r="AG1014273" s="24"/>
      <c r="AH1014273" s="24"/>
      <c r="AI1014273" s="24"/>
      <c r="AJ1014273" s="24"/>
      <c r="AK1014273" s="24"/>
      <c r="AL1014273" s="24"/>
      <c r="AM1014273" s="24"/>
      <c r="AN1014273" s="24"/>
      <c r="AO1014273" s="24"/>
      <c r="AP1014273" s="69"/>
      <c r="AQ1014273" s="24"/>
      <c r="AR1014273" s="24"/>
      <c r="AS1014273" s="24"/>
      <c r="AT1014273" s="24"/>
    </row>
    <row r="1014401" spans="6:46" ht="15" x14ac:dyDescent="0.15">
      <c r="F1014401" s="24"/>
      <c r="G1014401" s="24"/>
      <c r="H1014401" s="24"/>
      <c r="I1014401" s="24"/>
      <c r="J1014401" s="24"/>
      <c r="K1014401" s="24"/>
      <c r="L1014401" s="24"/>
      <c r="M1014401" s="24"/>
      <c r="N1014401" s="24"/>
      <c r="O1014401" s="24"/>
      <c r="P1014401" s="24"/>
      <c r="Q1014401" s="24"/>
      <c r="R1014401" s="24"/>
      <c r="S1014401" s="24"/>
      <c r="T1014401" s="24"/>
      <c r="U1014401" s="24"/>
      <c r="V1014401" s="24"/>
      <c r="W1014401" s="24"/>
      <c r="X1014401" s="24"/>
      <c r="Y1014401" s="24"/>
      <c r="Z1014401" s="24"/>
      <c r="AA1014401" s="24"/>
      <c r="AB1014401" s="24"/>
      <c r="AC1014401" s="24"/>
      <c r="AD1014401" s="24"/>
      <c r="AE1014401" s="24"/>
      <c r="AF1014401" s="24"/>
      <c r="AG1014401" s="24"/>
      <c r="AH1014401" s="24"/>
      <c r="AI1014401" s="24"/>
      <c r="AJ1014401" s="24"/>
      <c r="AK1014401" s="24"/>
      <c r="AL1014401" s="24"/>
      <c r="AM1014401" s="24"/>
      <c r="AN1014401" s="24"/>
      <c r="AO1014401" s="24"/>
      <c r="AP1014401" s="69"/>
      <c r="AQ1014401" s="24"/>
      <c r="AR1014401" s="24"/>
      <c r="AS1014401" s="24"/>
      <c r="AT1014401" s="24"/>
    </row>
    <row r="1014529" spans="6:46" ht="15" x14ac:dyDescent="0.15">
      <c r="F1014529" s="24"/>
      <c r="G1014529" s="24"/>
      <c r="H1014529" s="24"/>
      <c r="I1014529" s="24"/>
      <c r="J1014529" s="24"/>
      <c r="K1014529" s="24"/>
      <c r="L1014529" s="24"/>
      <c r="M1014529" s="24"/>
      <c r="N1014529" s="24"/>
      <c r="O1014529" s="24"/>
      <c r="P1014529" s="24"/>
      <c r="Q1014529" s="24"/>
      <c r="R1014529" s="24"/>
      <c r="S1014529" s="24"/>
      <c r="T1014529" s="24"/>
      <c r="U1014529" s="24"/>
      <c r="V1014529" s="24"/>
      <c r="W1014529" s="24"/>
      <c r="X1014529" s="24"/>
      <c r="Y1014529" s="24"/>
      <c r="Z1014529" s="24"/>
      <c r="AA1014529" s="24"/>
      <c r="AB1014529" s="24"/>
      <c r="AC1014529" s="24"/>
      <c r="AD1014529" s="24"/>
      <c r="AE1014529" s="24"/>
      <c r="AF1014529" s="24"/>
      <c r="AG1014529" s="24"/>
      <c r="AH1014529" s="24"/>
      <c r="AI1014529" s="24"/>
      <c r="AJ1014529" s="24"/>
      <c r="AK1014529" s="24"/>
      <c r="AL1014529" s="24"/>
      <c r="AM1014529" s="24"/>
      <c r="AN1014529" s="24"/>
      <c r="AO1014529" s="24"/>
      <c r="AP1014529" s="69"/>
      <c r="AQ1014529" s="24"/>
      <c r="AR1014529" s="24"/>
      <c r="AS1014529" s="24"/>
      <c r="AT1014529" s="24"/>
    </row>
    <row r="1014657" spans="6:46" ht="15" x14ac:dyDescent="0.15">
      <c r="F1014657" s="24"/>
      <c r="G1014657" s="24"/>
      <c r="H1014657" s="24"/>
      <c r="I1014657" s="24"/>
      <c r="J1014657" s="24"/>
      <c r="K1014657" s="24"/>
      <c r="L1014657" s="24"/>
      <c r="M1014657" s="24"/>
      <c r="N1014657" s="24"/>
      <c r="O1014657" s="24"/>
      <c r="P1014657" s="24"/>
      <c r="Q1014657" s="24"/>
      <c r="R1014657" s="24"/>
      <c r="S1014657" s="24"/>
      <c r="T1014657" s="24"/>
      <c r="U1014657" s="24"/>
      <c r="V1014657" s="24"/>
      <c r="W1014657" s="24"/>
      <c r="X1014657" s="24"/>
      <c r="Y1014657" s="24"/>
      <c r="Z1014657" s="24"/>
      <c r="AA1014657" s="24"/>
      <c r="AB1014657" s="24"/>
      <c r="AC1014657" s="24"/>
      <c r="AD1014657" s="24"/>
      <c r="AE1014657" s="24"/>
      <c r="AF1014657" s="24"/>
      <c r="AG1014657" s="24"/>
      <c r="AH1014657" s="24"/>
      <c r="AI1014657" s="24"/>
      <c r="AJ1014657" s="24"/>
      <c r="AK1014657" s="24"/>
      <c r="AL1014657" s="24"/>
      <c r="AM1014657" s="24"/>
      <c r="AN1014657" s="24"/>
      <c r="AO1014657" s="24"/>
      <c r="AP1014657" s="69"/>
      <c r="AQ1014657" s="24"/>
      <c r="AR1014657" s="24"/>
      <c r="AS1014657" s="24"/>
      <c r="AT1014657" s="24"/>
    </row>
    <row r="1014785" spans="6:46" ht="15" x14ac:dyDescent="0.15">
      <c r="F1014785" s="24"/>
      <c r="G1014785" s="24"/>
      <c r="H1014785" s="24"/>
      <c r="I1014785" s="24"/>
      <c r="J1014785" s="24"/>
      <c r="K1014785" s="24"/>
      <c r="L1014785" s="24"/>
      <c r="M1014785" s="24"/>
      <c r="N1014785" s="24"/>
      <c r="O1014785" s="24"/>
      <c r="P1014785" s="24"/>
      <c r="Q1014785" s="24"/>
      <c r="R1014785" s="24"/>
      <c r="S1014785" s="24"/>
      <c r="T1014785" s="24"/>
      <c r="U1014785" s="24"/>
      <c r="V1014785" s="24"/>
      <c r="W1014785" s="24"/>
      <c r="X1014785" s="24"/>
      <c r="Y1014785" s="24"/>
      <c r="Z1014785" s="24"/>
      <c r="AA1014785" s="24"/>
      <c r="AB1014785" s="24"/>
      <c r="AC1014785" s="24"/>
      <c r="AD1014785" s="24"/>
      <c r="AE1014785" s="24"/>
      <c r="AF1014785" s="24"/>
      <c r="AG1014785" s="24"/>
      <c r="AH1014785" s="24"/>
      <c r="AI1014785" s="24"/>
      <c r="AJ1014785" s="24"/>
      <c r="AK1014785" s="24"/>
      <c r="AL1014785" s="24"/>
      <c r="AM1014785" s="24"/>
      <c r="AN1014785" s="24"/>
      <c r="AO1014785" s="24"/>
      <c r="AP1014785" s="69"/>
      <c r="AQ1014785" s="24"/>
      <c r="AR1014785" s="24"/>
      <c r="AS1014785" s="24"/>
      <c r="AT1014785" s="24"/>
    </row>
    <row r="1014913" spans="6:46" ht="15" x14ac:dyDescent="0.15">
      <c r="F1014913" s="24"/>
      <c r="G1014913" s="24"/>
      <c r="H1014913" s="24"/>
      <c r="I1014913" s="24"/>
      <c r="J1014913" s="24"/>
      <c r="K1014913" s="24"/>
      <c r="L1014913" s="24"/>
      <c r="M1014913" s="24"/>
      <c r="N1014913" s="24"/>
      <c r="O1014913" s="24"/>
      <c r="P1014913" s="24"/>
      <c r="Q1014913" s="24"/>
      <c r="R1014913" s="24"/>
      <c r="S1014913" s="24"/>
      <c r="T1014913" s="24"/>
      <c r="U1014913" s="24"/>
      <c r="V1014913" s="24"/>
      <c r="W1014913" s="24"/>
      <c r="X1014913" s="24"/>
      <c r="Y1014913" s="24"/>
      <c r="Z1014913" s="24"/>
      <c r="AA1014913" s="24"/>
      <c r="AB1014913" s="24"/>
      <c r="AC1014913" s="24"/>
      <c r="AD1014913" s="24"/>
      <c r="AE1014913" s="24"/>
      <c r="AF1014913" s="24"/>
      <c r="AG1014913" s="24"/>
      <c r="AH1014913" s="24"/>
      <c r="AI1014913" s="24"/>
      <c r="AJ1014913" s="24"/>
      <c r="AK1014913" s="24"/>
      <c r="AL1014913" s="24"/>
      <c r="AM1014913" s="24"/>
      <c r="AN1014913" s="24"/>
      <c r="AO1014913" s="24"/>
      <c r="AP1014913" s="69"/>
      <c r="AQ1014913" s="24"/>
      <c r="AR1014913" s="24"/>
      <c r="AS1014913" s="24"/>
      <c r="AT1014913" s="24"/>
    </row>
    <row r="1015041" spans="6:46" ht="15" x14ac:dyDescent="0.15">
      <c r="F1015041" s="24"/>
      <c r="G1015041" s="24"/>
      <c r="H1015041" s="24"/>
      <c r="I1015041" s="24"/>
      <c r="J1015041" s="24"/>
      <c r="K1015041" s="24"/>
      <c r="L1015041" s="24"/>
      <c r="M1015041" s="24"/>
      <c r="N1015041" s="24"/>
      <c r="O1015041" s="24"/>
      <c r="P1015041" s="24"/>
      <c r="Q1015041" s="24"/>
      <c r="R1015041" s="24"/>
      <c r="S1015041" s="24"/>
      <c r="T1015041" s="24"/>
      <c r="U1015041" s="24"/>
      <c r="V1015041" s="24"/>
      <c r="W1015041" s="24"/>
      <c r="X1015041" s="24"/>
      <c r="Y1015041" s="24"/>
      <c r="Z1015041" s="24"/>
      <c r="AA1015041" s="24"/>
      <c r="AB1015041" s="24"/>
      <c r="AC1015041" s="24"/>
      <c r="AD1015041" s="24"/>
      <c r="AE1015041" s="24"/>
      <c r="AF1015041" s="24"/>
      <c r="AG1015041" s="24"/>
      <c r="AH1015041" s="24"/>
      <c r="AI1015041" s="24"/>
      <c r="AJ1015041" s="24"/>
      <c r="AK1015041" s="24"/>
      <c r="AL1015041" s="24"/>
      <c r="AM1015041" s="24"/>
      <c r="AN1015041" s="24"/>
      <c r="AO1015041" s="24"/>
      <c r="AP1015041" s="69"/>
      <c r="AQ1015041" s="24"/>
      <c r="AR1015041" s="24"/>
      <c r="AS1015041" s="24"/>
      <c r="AT1015041" s="24"/>
    </row>
    <row r="1015169" spans="6:46" ht="15" x14ac:dyDescent="0.15">
      <c r="F1015169" s="24"/>
      <c r="G1015169" s="24"/>
      <c r="H1015169" s="24"/>
      <c r="I1015169" s="24"/>
      <c r="J1015169" s="24"/>
      <c r="K1015169" s="24"/>
      <c r="L1015169" s="24"/>
      <c r="M1015169" s="24"/>
      <c r="N1015169" s="24"/>
      <c r="O1015169" s="24"/>
      <c r="P1015169" s="24"/>
      <c r="Q1015169" s="24"/>
      <c r="R1015169" s="24"/>
      <c r="S1015169" s="24"/>
      <c r="T1015169" s="24"/>
      <c r="U1015169" s="24"/>
      <c r="V1015169" s="24"/>
      <c r="W1015169" s="24"/>
      <c r="X1015169" s="24"/>
      <c r="Y1015169" s="24"/>
      <c r="Z1015169" s="24"/>
      <c r="AA1015169" s="24"/>
      <c r="AB1015169" s="24"/>
      <c r="AC1015169" s="24"/>
      <c r="AD1015169" s="24"/>
      <c r="AE1015169" s="24"/>
      <c r="AF1015169" s="24"/>
      <c r="AG1015169" s="24"/>
      <c r="AH1015169" s="24"/>
      <c r="AI1015169" s="24"/>
      <c r="AJ1015169" s="24"/>
      <c r="AK1015169" s="24"/>
      <c r="AL1015169" s="24"/>
      <c r="AM1015169" s="24"/>
      <c r="AN1015169" s="24"/>
      <c r="AO1015169" s="24"/>
      <c r="AP1015169" s="69"/>
      <c r="AQ1015169" s="24"/>
      <c r="AR1015169" s="24"/>
      <c r="AS1015169" s="24"/>
      <c r="AT1015169" s="24"/>
    </row>
    <row r="1015297" spans="6:46" ht="15" x14ac:dyDescent="0.15">
      <c r="F1015297" s="24"/>
      <c r="G1015297" s="24"/>
      <c r="H1015297" s="24"/>
      <c r="I1015297" s="24"/>
      <c r="J1015297" s="24"/>
      <c r="K1015297" s="24"/>
      <c r="L1015297" s="24"/>
      <c r="M1015297" s="24"/>
      <c r="N1015297" s="24"/>
      <c r="O1015297" s="24"/>
      <c r="P1015297" s="24"/>
      <c r="Q1015297" s="24"/>
      <c r="R1015297" s="24"/>
      <c r="S1015297" s="24"/>
      <c r="T1015297" s="24"/>
      <c r="U1015297" s="24"/>
      <c r="V1015297" s="24"/>
      <c r="W1015297" s="24"/>
      <c r="X1015297" s="24"/>
      <c r="Y1015297" s="24"/>
      <c r="Z1015297" s="24"/>
      <c r="AA1015297" s="24"/>
      <c r="AB1015297" s="24"/>
      <c r="AC1015297" s="24"/>
      <c r="AD1015297" s="24"/>
      <c r="AE1015297" s="24"/>
      <c r="AF1015297" s="24"/>
      <c r="AG1015297" s="24"/>
      <c r="AH1015297" s="24"/>
      <c r="AI1015297" s="24"/>
      <c r="AJ1015297" s="24"/>
      <c r="AK1015297" s="24"/>
      <c r="AL1015297" s="24"/>
      <c r="AM1015297" s="24"/>
      <c r="AN1015297" s="24"/>
      <c r="AO1015297" s="24"/>
      <c r="AP1015297" s="69"/>
      <c r="AQ1015297" s="24"/>
      <c r="AR1015297" s="24"/>
      <c r="AS1015297" s="24"/>
      <c r="AT1015297" s="24"/>
    </row>
    <row r="1015425" spans="6:46" ht="15" x14ac:dyDescent="0.15">
      <c r="F1015425" s="24"/>
      <c r="G1015425" s="24"/>
      <c r="H1015425" s="24"/>
      <c r="I1015425" s="24"/>
      <c r="J1015425" s="24"/>
      <c r="K1015425" s="24"/>
      <c r="L1015425" s="24"/>
      <c r="M1015425" s="24"/>
      <c r="N1015425" s="24"/>
      <c r="O1015425" s="24"/>
      <c r="P1015425" s="24"/>
      <c r="Q1015425" s="24"/>
      <c r="R1015425" s="24"/>
      <c r="S1015425" s="24"/>
      <c r="T1015425" s="24"/>
      <c r="U1015425" s="24"/>
      <c r="V1015425" s="24"/>
      <c r="W1015425" s="24"/>
      <c r="X1015425" s="24"/>
      <c r="Y1015425" s="24"/>
      <c r="Z1015425" s="24"/>
      <c r="AA1015425" s="24"/>
      <c r="AB1015425" s="24"/>
      <c r="AC1015425" s="24"/>
      <c r="AD1015425" s="24"/>
      <c r="AE1015425" s="24"/>
      <c r="AF1015425" s="24"/>
      <c r="AG1015425" s="24"/>
      <c r="AH1015425" s="24"/>
      <c r="AI1015425" s="24"/>
      <c r="AJ1015425" s="24"/>
      <c r="AK1015425" s="24"/>
      <c r="AL1015425" s="24"/>
      <c r="AM1015425" s="24"/>
      <c r="AN1015425" s="24"/>
      <c r="AO1015425" s="24"/>
      <c r="AP1015425" s="69"/>
      <c r="AQ1015425" s="24"/>
      <c r="AR1015425" s="24"/>
      <c r="AS1015425" s="24"/>
      <c r="AT1015425" s="24"/>
    </row>
    <row r="1015553" spans="6:46" ht="15" x14ac:dyDescent="0.15">
      <c r="F1015553" s="24"/>
      <c r="G1015553" s="24"/>
      <c r="H1015553" s="24"/>
      <c r="I1015553" s="24"/>
      <c r="J1015553" s="24"/>
      <c r="K1015553" s="24"/>
      <c r="L1015553" s="24"/>
      <c r="M1015553" s="24"/>
      <c r="N1015553" s="24"/>
      <c r="O1015553" s="24"/>
      <c r="P1015553" s="24"/>
      <c r="Q1015553" s="24"/>
      <c r="R1015553" s="24"/>
      <c r="S1015553" s="24"/>
      <c r="T1015553" s="24"/>
      <c r="U1015553" s="24"/>
      <c r="V1015553" s="24"/>
      <c r="W1015553" s="24"/>
      <c r="X1015553" s="24"/>
      <c r="Y1015553" s="24"/>
      <c r="Z1015553" s="24"/>
      <c r="AA1015553" s="24"/>
      <c r="AB1015553" s="24"/>
      <c r="AC1015553" s="24"/>
      <c r="AD1015553" s="24"/>
      <c r="AE1015553" s="24"/>
      <c r="AF1015553" s="24"/>
      <c r="AG1015553" s="24"/>
      <c r="AH1015553" s="24"/>
      <c r="AI1015553" s="24"/>
      <c r="AJ1015553" s="24"/>
      <c r="AK1015553" s="24"/>
      <c r="AL1015553" s="24"/>
      <c r="AM1015553" s="24"/>
      <c r="AN1015553" s="24"/>
      <c r="AO1015553" s="24"/>
      <c r="AP1015553" s="69"/>
      <c r="AQ1015553" s="24"/>
      <c r="AR1015553" s="24"/>
      <c r="AS1015553" s="24"/>
      <c r="AT1015553" s="24"/>
    </row>
    <row r="1015681" spans="6:46" ht="15" x14ac:dyDescent="0.15">
      <c r="F1015681" s="24"/>
      <c r="G1015681" s="24"/>
      <c r="H1015681" s="24"/>
      <c r="I1015681" s="24"/>
      <c r="J1015681" s="24"/>
      <c r="K1015681" s="24"/>
      <c r="L1015681" s="24"/>
      <c r="M1015681" s="24"/>
      <c r="N1015681" s="24"/>
      <c r="O1015681" s="24"/>
      <c r="P1015681" s="24"/>
      <c r="Q1015681" s="24"/>
      <c r="R1015681" s="24"/>
      <c r="S1015681" s="24"/>
      <c r="T1015681" s="24"/>
      <c r="U1015681" s="24"/>
      <c r="V1015681" s="24"/>
      <c r="W1015681" s="24"/>
      <c r="X1015681" s="24"/>
      <c r="Y1015681" s="24"/>
      <c r="Z1015681" s="24"/>
      <c r="AA1015681" s="24"/>
      <c r="AB1015681" s="24"/>
      <c r="AC1015681" s="24"/>
      <c r="AD1015681" s="24"/>
      <c r="AE1015681" s="24"/>
      <c r="AF1015681" s="24"/>
      <c r="AG1015681" s="24"/>
      <c r="AH1015681" s="24"/>
      <c r="AI1015681" s="24"/>
      <c r="AJ1015681" s="24"/>
      <c r="AK1015681" s="24"/>
      <c r="AL1015681" s="24"/>
      <c r="AM1015681" s="24"/>
      <c r="AN1015681" s="24"/>
      <c r="AO1015681" s="24"/>
      <c r="AP1015681" s="69"/>
      <c r="AQ1015681" s="24"/>
      <c r="AR1015681" s="24"/>
      <c r="AS1015681" s="24"/>
      <c r="AT1015681" s="24"/>
    </row>
    <row r="1015809" spans="6:46" ht="15" x14ac:dyDescent="0.15">
      <c r="F1015809" s="24"/>
      <c r="G1015809" s="24"/>
      <c r="H1015809" s="24"/>
      <c r="I1015809" s="24"/>
      <c r="J1015809" s="24"/>
      <c r="K1015809" s="24"/>
      <c r="L1015809" s="24"/>
      <c r="M1015809" s="24"/>
      <c r="N1015809" s="24"/>
      <c r="O1015809" s="24"/>
      <c r="P1015809" s="24"/>
      <c r="Q1015809" s="24"/>
      <c r="R1015809" s="24"/>
      <c r="S1015809" s="24"/>
      <c r="T1015809" s="24"/>
      <c r="U1015809" s="24"/>
      <c r="V1015809" s="24"/>
      <c r="W1015809" s="24"/>
      <c r="X1015809" s="24"/>
      <c r="Y1015809" s="24"/>
      <c r="Z1015809" s="24"/>
      <c r="AA1015809" s="24"/>
      <c r="AB1015809" s="24"/>
      <c r="AC1015809" s="24"/>
      <c r="AD1015809" s="24"/>
      <c r="AE1015809" s="24"/>
      <c r="AF1015809" s="24"/>
      <c r="AG1015809" s="24"/>
      <c r="AH1015809" s="24"/>
      <c r="AI1015809" s="24"/>
      <c r="AJ1015809" s="24"/>
      <c r="AK1015809" s="24"/>
      <c r="AL1015809" s="24"/>
      <c r="AM1015809" s="24"/>
      <c r="AN1015809" s="24"/>
      <c r="AO1015809" s="24"/>
      <c r="AP1015809" s="69"/>
      <c r="AQ1015809" s="24"/>
      <c r="AR1015809" s="24"/>
      <c r="AS1015809" s="24"/>
      <c r="AT1015809" s="24"/>
    </row>
    <row r="1015937" spans="6:46" ht="15" x14ac:dyDescent="0.15">
      <c r="F1015937" s="24"/>
      <c r="G1015937" s="24"/>
      <c r="H1015937" s="24"/>
      <c r="I1015937" s="24"/>
      <c r="J1015937" s="24"/>
      <c r="K1015937" s="24"/>
      <c r="L1015937" s="24"/>
      <c r="M1015937" s="24"/>
      <c r="N1015937" s="24"/>
      <c r="O1015937" s="24"/>
      <c r="P1015937" s="24"/>
      <c r="Q1015937" s="24"/>
      <c r="R1015937" s="24"/>
      <c r="S1015937" s="24"/>
      <c r="T1015937" s="24"/>
      <c r="U1015937" s="24"/>
      <c r="V1015937" s="24"/>
      <c r="W1015937" s="24"/>
      <c r="X1015937" s="24"/>
      <c r="Y1015937" s="24"/>
      <c r="Z1015937" s="24"/>
      <c r="AA1015937" s="24"/>
      <c r="AB1015937" s="24"/>
      <c r="AC1015937" s="24"/>
      <c r="AD1015937" s="24"/>
      <c r="AE1015937" s="24"/>
      <c r="AF1015937" s="24"/>
      <c r="AG1015937" s="24"/>
      <c r="AH1015937" s="24"/>
      <c r="AI1015937" s="24"/>
      <c r="AJ1015937" s="24"/>
      <c r="AK1015937" s="24"/>
      <c r="AL1015937" s="24"/>
      <c r="AM1015937" s="24"/>
      <c r="AN1015937" s="24"/>
      <c r="AO1015937" s="24"/>
      <c r="AP1015937" s="69"/>
      <c r="AQ1015937" s="24"/>
      <c r="AR1015937" s="24"/>
      <c r="AS1015937" s="24"/>
      <c r="AT1015937" s="24"/>
    </row>
    <row r="1016065" spans="6:46" ht="15" x14ac:dyDescent="0.15">
      <c r="F1016065" s="24"/>
      <c r="G1016065" s="24"/>
      <c r="H1016065" s="24"/>
      <c r="I1016065" s="24"/>
      <c r="J1016065" s="24"/>
      <c r="K1016065" s="24"/>
      <c r="L1016065" s="24"/>
      <c r="M1016065" s="24"/>
      <c r="N1016065" s="24"/>
      <c r="O1016065" s="24"/>
      <c r="P1016065" s="24"/>
      <c r="Q1016065" s="24"/>
      <c r="R1016065" s="24"/>
      <c r="S1016065" s="24"/>
      <c r="T1016065" s="24"/>
      <c r="U1016065" s="24"/>
      <c r="V1016065" s="24"/>
      <c r="W1016065" s="24"/>
      <c r="X1016065" s="24"/>
      <c r="Y1016065" s="24"/>
      <c r="Z1016065" s="24"/>
      <c r="AA1016065" s="24"/>
      <c r="AB1016065" s="24"/>
      <c r="AC1016065" s="24"/>
      <c r="AD1016065" s="24"/>
      <c r="AE1016065" s="24"/>
      <c r="AF1016065" s="24"/>
      <c r="AG1016065" s="24"/>
      <c r="AH1016065" s="24"/>
      <c r="AI1016065" s="24"/>
      <c r="AJ1016065" s="24"/>
      <c r="AK1016065" s="24"/>
      <c r="AL1016065" s="24"/>
      <c r="AM1016065" s="24"/>
      <c r="AN1016065" s="24"/>
      <c r="AO1016065" s="24"/>
      <c r="AP1016065" s="69"/>
      <c r="AQ1016065" s="24"/>
      <c r="AR1016065" s="24"/>
      <c r="AS1016065" s="24"/>
      <c r="AT1016065" s="24"/>
    </row>
    <row r="1016193" spans="6:46" ht="15" x14ac:dyDescent="0.15">
      <c r="F1016193" s="24"/>
      <c r="G1016193" s="24"/>
      <c r="H1016193" s="24"/>
      <c r="I1016193" s="24"/>
      <c r="J1016193" s="24"/>
      <c r="K1016193" s="24"/>
      <c r="L1016193" s="24"/>
      <c r="M1016193" s="24"/>
      <c r="N1016193" s="24"/>
      <c r="O1016193" s="24"/>
      <c r="P1016193" s="24"/>
      <c r="Q1016193" s="24"/>
      <c r="R1016193" s="24"/>
      <c r="S1016193" s="24"/>
      <c r="T1016193" s="24"/>
      <c r="U1016193" s="24"/>
      <c r="V1016193" s="24"/>
      <c r="W1016193" s="24"/>
      <c r="X1016193" s="24"/>
      <c r="Y1016193" s="24"/>
      <c r="Z1016193" s="24"/>
      <c r="AA1016193" s="24"/>
      <c r="AB1016193" s="24"/>
      <c r="AC1016193" s="24"/>
      <c r="AD1016193" s="24"/>
      <c r="AE1016193" s="24"/>
      <c r="AF1016193" s="24"/>
      <c r="AG1016193" s="24"/>
      <c r="AH1016193" s="24"/>
      <c r="AI1016193" s="24"/>
      <c r="AJ1016193" s="24"/>
      <c r="AK1016193" s="24"/>
      <c r="AL1016193" s="24"/>
      <c r="AM1016193" s="24"/>
      <c r="AN1016193" s="24"/>
      <c r="AO1016193" s="24"/>
      <c r="AP1016193" s="69"/>
      <c r="AQ1016193" s="24"/>
      <c r="AR1016193" s="24"/>
      <c r="AS1016193" s="24"/>
      <c r="AT1016193" s="24"/>
    </row>
    <row r="1016321" spans="6:46" ht="15" x14ac:dyDescent="0.15">
      <c r="F1016321" s="24"/>
      <c r="G1016321" s="24"/>
      <c r="H1016321" s="24"/>
      <c r="I1016321" s="24"/>
      <c r="J1016321" s="24"/>
      <c r="K1016321" s="24"/>
      <c r="L1016321" s="24"/>
      <c r="M1016321" s="24"/>
      <c r="N1016321" s="24"/>
      <c r="O1016321" s="24"/>
      <c r="P1016321" s="24"/>
      <c r="Q1016321" s="24"/>
      <c r="R1016321" s="24"/>
      <c r="S1016321" s="24"/>
      <c r="T1016321" s="24"/>
      <c r="U1016321" s="24"/>
      <c r="V1016321" s="24"/>
      <c r="W1016321" s="24"/>
      <c r="X1016321" s="24"/>
      <c r="Y1016321" s="24"/>
      <c r="Z1016321" s="24"/>
      <c r="AA1016321" s="24"/>
      <c r="AB1016321" s="24"/>
      <c r="AC1016321" s="24"/>
      <c r="AD1016321" s="24"/>
      <c r="AE1016321" s="24"/>
      <c r="AF1016321" s="24"/>
      <c r="AG1016321" s="24"/>
      <c r="AH1016321" s="24"/>
      <c r="AI1016321" s="24"/>
      <c r="AJ1016321" s="24"/>
      <c r="AK1016321" s="24"/>
      <c r="AL1016321" s="24"/>
      <c r="AM1016321" s="24"/>
      <c r="AN1016321" s="24"/>
      <c r="AO1016321" s="24"/>
      <c r="AP1016321" s="69"/>
      <c r="AQ1016321" s="24"/>
      <c r="AR1016321" s="24"/>
      <c r="AS1016321" s="24"/>
      <c r="AT1016321" s="24"/>
    </row>
    <row r="1016449" spans="6:46" ht="15" x14ac:dyDescent="0.15">
      <c r="F1016449" s="24"/>
      <c r="G1016449" s="24"/>
      <c r="H1016449" s="24"/>
      <c r="I1016449" s="24"/>
      <c r="J1016449" s="24"/>
      <c r="K1016449" s="24"/>
      <c r="L1016449" s="24"/>
      <c r="M1016449" s="24"/>
      <c r="N1016449" s="24"/>
      <c r="O1016449" s="24"/>
      <c r="P1016449" s="24"/>
      <c r="Q1016449" s="24"/>
      <c r="R1016449" s="24"/>
      <c r="S1016449" s="24"/>
      <c r="T1016449" s="24"/>
      <c r="U1016449" s="24"/>
      <c r="V1016449" s="24"/>
      <c r="W1016449" s="24"/>
      <c r="X1016449" s="24"/>
      <c r="Y1016449" s="24"/>
      <c r="Z1016449" s="24"/>
      <c r="AA1016449" s="24"/>
      <c r="AB1016449" s="24"/>
      <c r="AC1016449" s="24"/>
      <c r="AD1016449" s="24"/>
      <c r="AE1016449" s="24"/>
      <c r="AF1016449" s="24"/>
      <c r="AG1016449" s="24"/>
      <c r="AH1016449" s="24"/>
      <c r="AI1016449" s="24"/>
      <c r="AJ1016449" s="24"/>
      <c r="AK1016449" s="24"/>
      <c r="AL1016449" s="24"/>
      <c r="AM1016449" s="24"/>
      <c r="AN1016449" s="24"/>
      <c r="AO1016449" s="24"/>
      <c r="AP1016449" s="69"/>
      <c r="AQ1016449" s="24"/>
      <c r="AR1016449" s="24"/>
      <c r="AS1016449" s="24"/>
      <c r="AT1016449" s="24"/>
    </row>
    <row r="1016577" spans="6:46" ht="15" x14ac:dyDescent="0.15">
      <c r="F1016577" s="24"/>
      <c r="G1016577" s="24"/>
      <c r="H1016577" s="24"/>
      <c r="I1016577" s="24"/>
      <c r="J1016577" s="24"/>
      <c r="K1016577" s="24"/>
      <c r="L1016577" s="24"/>
      <c r="M1016577" s="24"/>
      <c r="N1016577" s="24"/>
      <c r="O1016577" s="24"/>
      <c r="P1016577" s="24"/>
      <c r="Q1016577" s="24"/>
      <c r="R1016577" s="24"/>
      <c r="S1016577" s="24"/>
      <c r="T1016577" s="24"/>
      <c r="U1016577" s="24"/>
      <c r="V1016577" s="24"/>
      <c r="W1016577" s="24"/>
      <c r="X1016577" s="24"/>
      <c r="Y1016577" s="24"/>
      <c r="Z1016577" s="24"/>
      <c r="AA1016577" s="24"/>
      <c r="AB1016577" s="24"/>
      <c r="AC1016577" s="24"/>
      <c r="AD1016577" s="24"/>
      <c r="AE1016577" s="24"/>
      <c r="AF1016577" s="24"/>
      <c r="AG1016577" s="24"/>
      <c r="AH1016577" s="24"/>
      <c r="AI1016577" s="24"/>
      <c r="AJ1016577" s="24"/>
      <c r="AK1016577" s="24"/>
      <c r="AL1016577" s="24"/>
      <c r="AM1016577" s="24"/>
      <c r="AN1016577" s="24"/>
      <c r="AO1016577" s="24"/>
      <c r="AP1016577" s="69"/>
      <c r="AQ1016577" s="24"/>
      <c r="AR1016577" s="24"/>
      <c r="AS1016577" s="24"/>
      <c r="AT1016577" s="24"/>
    </row>
    <row r="1016705" spans="6:46" ht="15" x14ac:dyDescent="0.15">
      <c r="F1016705" s="24"/>
      <c r="G1016705" s="24"/>
      <c r="H1016705" s="24"/>
      <c r="I1016705" s="24"/>
      <c r="J1016705" s="24"/>
      <c r="K1016705" s="24"/>
      <c r="L1016705" s="24"/>
      <c r="M1016705" s="24"/>
      <c r="N1016705" s="24"/>
      <c r="O1016705" s="24"/>
      <c r="P1016705" s="24"/>
      <c r="Q1016705" s="24"/>
      <c r="R1016705" s="24"/>
      <c r="S1016705" s="24"/>
      <c r="T1016705" s="24"/>
      <c r="U1016705" s="24"/>
      <c r="V1016705" s="24"/>
      <c r="W1016705" s="24"/>
      <c r="X1016705" s="24"/>
      <c r="Y1016705" s="24"/>
      <c r="Z1016705" s="24"/>
      <c r="AA1016705" s="24"/>
      <c r="AB1016705" s="24"/>
      <c r="AC1016705" s="24"/>
      <c r="AD1016705" s="24"/>
      <c r="AE1016705" s="24"/>
      <c r="AF1016705" s="24"/>
      <c r="AG1016705" s="24"/>
      <c r="AH1016705" s="24"/>
      <c r="AI1016705" s="24"/>
      <c r="AJ1016705" s="24"/>
      <c r="AK1016705" s="24"/>
      <c r="AL1016705" s="24"/>
      <c r="AM1016705" s="24"/>
      <c r="AN1016705" s="24"/>
      <c r="AO1016705" s="24"/>
      <c r="AP1016705" s="69"/>
      <c r="AQ1016705" s="24"/>
      <c r="AR1016705" s="24"/>
      <c r="AS1016705" s="24"/>
      <c r="AT1016705" s="24"/>
    </row>
    <row r="1016833" spans="6:46" ht="15" x14ac:dyDescent="0.15">
      <c r="F1016833" s="24"/>
      <c r="G1016833" s="24"/>
      <c r="H1016833" s="24"/>
      <c r="I1016833" s="24"/>
      <c r="J1016833" s="24"/>
      <c r="K1016833" s="24"/>
      <c r="L1016833" s="24"/>
      <c r="M1016833" s="24"/>
      <c r="N1016833" s="24"/>
      <c r="O1016833" s="24"/>
      <c r="P1016833" s="24"/>
      <c r="Q1016833" s="24"/>
      <c r="R1016833" s="24"/>
      <c r="S1016833" s="24"/>
      <c r="T1016833" s="24"/>
      <c r="U1016833" s="24"/>
      <c r="V1016833" s="24"/>
      <c r="W1016833" s="24"/>
      <c r="X1016833" s="24"/>
      <c r="Y1016833" s="24"/>
      <c r="Z1016833" s="24"/>
      <c r="AA1016833" s="24"/>
      <c r="AB1016833" s="24"/>
      <c r="AC1016833" s="24"/>
      <c r="AD1016833" s="24"/>
      <c r="AE1016833" s="24"/>
      <c r="AF1016833" s="24"/>
      <c r="AG1016833" s="24"/>
      <c r="AH1016833" s="24"/>
      <c r="AI1016833" s="24"/>
      <c r="AJ1016833" s="24"/>
      <c r="AK1016833" s="24"/>
      <c r="AL1016833" s="24"/>
      <c r="AM1016833" s="24"/>
      <c r="AN1016833" s="24"/>
      <c r="AO1016833" s="24"/>
      <c r="AP1016833" s="69"/>
      <c r="AQ1016833" s="24"/>
      <c r="AR1016833" s="24"/>
      <c r="AS1016833" s="24"/>
      <c r="AT1016833" s="24"/>
    </row>
    <row r="1016961" spans="6:46" ht="15" x14ac:dyDescent="0.15">
      <c r="F1016961" s="24"/>
      <c r="G1016961" s="24"/>
      <c r="H1016961" s="24"/>
      <c r="I1016961" s="24"/>
      <c r="J1016961" s="24"/>
      <c r="K1016961" s="24"/>
      <c r="L1016961" s="24"/>
      <c r="M1016961" s="24"/>
      <c r="N1016961" s="24"/>
      <c r="O1016961" s="24"/>
      <c r="P1016961" s="24"/>
      <c r="Q1016961" s="24"/>
      <c r="R1016961" s="24"/>
      <c r="S1016961" s="24"/>
      <c r="T1016961" s="24"/>
      <c r="U1016961" s="24"/>
      <c r="V1016961" s="24"/>
      <c r="W1016961" s="24"/>
      <c r="X1016961" s="24"/>
      <c r="Y1016961" s="24"/>
      <c r="Z1016961" s="24"/>
      <c r="AA1016961" s="24"/>
      <c r="AB1016961" s="24"/>
      <c r="AC1016961" s="24"/>
      <c r="AD1016961" s="24"/>
      <c r="AE1016961" s="24"/>
      <c r="AF1016961" s="24"/>
      <c r="AG1016961" s="24"/>
      <c r="AH1016961" s="24"/>
      <c r="AI1016961" s="24"/>
      <c r="AJ1016961" s="24"/>
      <c r="AK1016961" s="24"/>
      <c r="AL1016961" s="24"/>
      <c r="AM1016961" s="24"/>
      <c r="AN1016961" s="24"/>
      <c r="AO1016961" s="24"/>
      <c r="AP1016961" s="69"/>
      <c r="AQ1016961" s="24"/>
      <c r="AR1016961" s="24"/>
      <c r="AS1016961" s="24"/>
      <c r="AT1016961" s="24"/>
    </row>
    <row r="1017089" spans="6:46" ht="15" x14ac:dyDescent="0.15">
      <c r="F1017089" s="24"/>
      <c r="G1017089" s="24"/>
      <c r="H1017089" s="24"/>
      <c r="I1017089" s="24"/>
      <c r="J1017089" s="24"/>
      <c r="K1017089" s="24"/>
      <c r="L1017089" s="24"/>
      <c r="M1017089" s="24"/>
      <c r="N1017089" s="24"/>
      <c r="O1017089" s="24"/>
      <c r="P1017089" s="24"/>
      <c r="Q1017089" s="24"/>
      <c r="R1017089" s="24"/>
      <c r="S1017089" s="24"/>
      <c r="T1017089" s="24"/>
      <c r="U1017089" s="24"/>
      <c r="V1017089" s="24"/>
      <c r="W1017089" s="24"/>
      <c r="X1017089" s="24"/>
      <c r="Y1017089" s="24"/>
      <c r="Z1017089" s="24"/>
      <c r="AA1017089" s="24"/>
      <c r="AB1017089" s="24"/>
      <c r="AC1017089" s="24"/>
      <c r="AD1017089" s="24"/>
      <c r="AE1017089" s="24"/>
      <c r="AF1017089" s="24"/>
      <c r="AG1017089" s="24"/>
      <c r="AH1017089" s="24"/>
      <c r="AI1017089" s="24"/>
      <c r="AJ1017089" s="24"/>
      <c r="AK1017089" s="24"/>
      <c r="AL1017089" s="24"/>
      <c r="AM1017089" s="24"/>
      <c r="AN1017089" s="24"/>
      <c r="AO1017089" s="24"/>
      <c r="AP1017089" s="69"/>
      <c r="AQ1017089" s="24"/>
      <c r="AR1017089" s="24"/>
      <c r="AS1017089" s="24"/>
      <c r="AT1017089" s="24"/>
    </row>
    <row r="1017217" spans="6:46" ht="15" x14ac:dyDescent="0.15">
      <c r="F1017217" s="24"/>
      <c r="G1017217" s="24"/>
      <c r="H1017217" s="24"/>
      <c r="I1017217" s="24"/>
      <c r="J1017217" s="24"/>
      <c r="K1017217" s="24"/>
      <c r="L1017217" s="24"/>
      <c r="M1017217" s="24"/>
      <c r="N1017217" s="24"/>
      <c r="O1017217" s="24"/>
      <c r="P1017217" s="24"/>
      <c r="Q1017217" s="24"/>
      <c r="R1017217" s="24"/>
      <c r="S1017217" s="24"/>
      <c r="T1017217" s="24"/>
      <c r="U1017217" s="24"/>
      <c r="V1017217" s="24"/>
      <c r="W1017217" s="24"/>
      <c r="X1017217" s="24"/>
      <c r="Y1017217" s="24"/>
      <c r="Z1017217" s="24"/>
      <c r="AA1017217" s="24"/>
      <c r="AB1017217" s="24"/>
      <c r="AC1017217" s="24"/>
      <c r="AD1017217" s="24"/>
      <c r="AE1017217" s="24"/>
      <c r="AF1017217" s="24"/>
      <c r="AG1017217" s="24"/>
      <c r="AH1017217" s="24"/>
      <c r="AI1017217" s="24"/>
      <c r="AJ1017217" s="24"/>
      <c r="AK1017217" s="24"/>
      <c r="AL1017217" s="24"/>
      <c r="AM1017217" s="24"/>
      <c r="AN1017217" s="24"/>
      <c r="AO1017217" s="24"/>
      <c r="AP1017217" s="69"/>
      <c r="AQ1017217" s="24"/>
      <c r="AR1017217" s="24"/>
      <c r="AS1017217" s="24"/>
      <c r="AT1017217" s="24"/>
    </row>
    <row r="1017345" spans="6:46" ht="15" x14ac:dyDescent="0.15">
      <c r="F1017345" s="24"/>
      <c r="G1017345" s="24"/>
      <c r="H1017345" s="24"/>
      <c r="I1017345" s="24"/>
      <c r="J1017345" s="24"/>
      <c r="K1017345" s="24"/>
      <c r="L1017345" s="24"/>
      <c r="M1017345" s="24"/>
      <c r="N1017345" s="24"/>
      <c r="O1017345" s="24"/>
      <c r="P1017345" s="24"/>
      <c r="Q1017345" s="24"/>
      <c r="R1017345" s="24"/>
      <c r="S1017345" s="24"/>
      <c r="T1017345" s="24"/>
      <c r="U1017345" s="24"/>
      <c r="V1017345" s="24"/>
      <c r="W1017345" s="24"/>
      <c r="X1017345" s="24"/>
      <c r="Y1017345" s="24"/>
      <c r="Z1017345" s="24"/>
      <c r="AA1017345" s="24"/>
      <c r="AB1017345" s="24"/>
      <c r="AC1017345" s="24"/>
      <c r="AD1017345" s="24"/>
      <c r="AE1017345" s="24"/>
      <c r="AF1017345" s="24"/>
      <c r="AG1017345" s="24"/>
      <c r="AH1017345" s="24"/>
      <c r="AI1017345" s="24"/>
      <c r="AJ1017345" s="24"/>
      <c r="AK1017345" s="24"/>
      <c r="AL1017345" s="24"/>
      <c r="AM1017345" s="24"/>
      <c r="AN1017345" s="24"/>
      <c r="AO1017345" s="24"/>
      <c r="AP1017345" s="69"/>
      <c r="AQ1017345" s="24"/>
      <c r="AR1017345" s="24"/>
      <c r="AS1017345" s="24"/>
      <c r="AT1017345" s="24"/>
    </row>
    <row r="1017473" spans="6:46" ht="15" x14ac:dyDescent="0.15">
      <c r="F1017473" s="24"/>
      <c r="G1017473" s="24"/>
      <c r="H1017473" s="24"/>
      <c r="I1017473" s="24"/>
      <c r="J1017473" s="24"/>
      <c r="K1017473" s="24"/>
      <c r="L1017473" s="24"/>
      <c r="M1017473" s="24"/>
      <c r="N1017473" s="24"/>
      <c r="O1017473" s="24"/>
      <c r="P1017473" s="24"/>
      <c r="Q1017473" s="24"/>
      <c r="R1017473" s="24"/>
      <c r="S1017473" s="24"/>
      <c r="T1017473" s="24"/>
      <c r="U1017473" s="24"/>
      <c r="V1017473" s="24"/>
      <c r="W1017473" s="24"/>
      <c r="X1017473" s="24"/>
      <c r="Y1017473" s="24"/>
      <c r="Z1017473" s="24"/>
      <c r="AA1017473" s="24"/>
      <c r="AB1017473" s="24"/>
      <c r="AC1017473" s="24"/>
      <c r="AD1017473" s="24"/>
      <c r="AE1017473" s="24"/>
      <c r="AF1017473" s="24"/>
      <c r="AG1017473" s="24"/>
      <c r="AH1017473" s="24"/>
      <c r="AI1017473" s="24"/>
      <c r="AJ1017473" s="24"/>
      <c r="AK1017473" s="24"/>
      <c r="AL1017473" s="24"/>
      <c r="AM1017473" s="24"/>
      <c r="AN1017473" s="24"/>
      <c r="AO1017473" s="24"/>
      <c r="AP1017473" s="69"/>
      <c r="AQ1017473" s="24"/>
      <c r="AR1017473" s="24"/>
      <c r="AS1017473" s="24"/>
      <c r="AT1017473" s="24"/>
    </row>
    <row r="1017601" spans="6:46" ht="15" x14ac:dyDescent="0.15">
      <c r="F1017601" s="24"/>
      <c r="G1017601" s="24"/>
      <c r="H1017601" s="24"/>
      <c r="I1017601" s="24"/>
      <c r="J1017601" s="24"/>
      <c r="K1017601" s="24"/>
      <c r="L1017601" s="24"/>
      <c r="M1017601" s="24"/>
      <c r="N1017601" s="24"/>
      <c r="O1017601" s="24"/>
      <c r="P1017601" s="24"/>
      <c r="Q1017601" s="24"/>
      <c r="R1017601" s="24"/>
      <c r="S1017601" s="24"/>
      <c r="T1017601" s="24"/>
      <c r="U1017601" s="24"/>
      <c r="V1017601" s="24"/>
      <c r="W1017601" s="24"/>
      <c r="X1017601" s="24"/>
      <c r="Y1017601" s="24"/>
      <c r="Z1017601" s="24"/>
      <c r="AA1017601" s="24"/>
      <c r="AB1017601" s="24"/>
      <c r="AC1017601" s="24"/>
      <c r="AD1017601" s="24"/>
      <c r="AE1017601" s="24"/>
      <c r="AF1017601" s="24"/>
      <c r="AG1017601" s="24"/>
      <c r="AH1017601" s="24"/>
      <c r="AI1017601" s="24"/>
      <c r="AJ1017601" s="24"/>
      <c r="AK1017601" s="24"/>
      <c r="AL1017601" s="24"/>
      <c r="AM1017601" s="24"/>
      <c r="AN1017601" s="24"/>
      <c r="AO1017601" s="24"/>
      <c r="AP1017601" s="69"/>
      <c r="AQ1017601" s="24"/>
      <c r="AR1017601" s="24"/>
      <c r="AS1017601" s="24"/>
      <c r="AT1017601" s="24"/>
    </row>
    <row r="1017729" spans="6:46" ht="15" x14ac:dyDescent="0.15">
      <c r="F1017729" s="24"/>
      <c r="G1017729" s="24"/>
      <c r="H1017729" s="24"/>
      <c r="I1017729" s="24"/>
      <c r="J1017729" s="24"/>
      <c r="K1017729" s="24"/>
      <c r="L1017729" s="24"/>
      <c r="M1017729" s="24"/>
      <c r="N1017729" s="24"/>
      <c r="O1017729" s="24"/>
      <c r="P1017729" s="24"/>
      <c r="Q1017729" s="24"/>
      <c r="R1017729" s="24"/>
      <c r="S1017729" s="24"/>
      <c r="T1017729" s="24"/>
      <c r="U1017729" s="24"/>
      <c r="V1017729" s="24"/>
      <c r="W1017729" s="24"/>
      <c r="X1017729" s="24"/>
      <c r="Y1017729" s="24"/>
      <c r="Z1017729" s="24"/>
      <c r="AA1017729" s="24"/>
      <c r="AB1017729" s="24"/>
      <c r="AC1017729" s="24"/>
      <c r="AD1017729" s="24"/>
      <c r="AE1017729" s="24"/>
      <c r="AF1017729" s="24"/>
      <c r="AG1017729" s="24"/>
      <c r="AH1017729" s="24"/>
      <c r="AI1017729" s="24"/>
      <c r="AJ1017729" s="24"/>
      <c r="AK1017729" s="24"/>
      <c r="AL1017729" s="24"/>
      <c r="AM1017729" s="24"/>
      <c r="AN1017729" s="24"/>
      <c r="AO1017729" s="24"/>
      <c r="AP1017729" s="69"/>
      <c r="AQ1017729" s="24"/>
      <c r="AR1017729" s="24"/>
      <c r="AS1017729" s="24"/>
      <c r="AT1017729" s="24"/>
    </row>
    <row r="1017857" spans="6:46" ht="15" x14ac:dyDescent="0.15">
      <c r="F1017857" s="24"/>
      <c r="G1017857" s="24"/>
      <c r="H1017857" s="24"/>
      <c r="I1017857" s="24"/>
      <c r="J1017857" s="24"/>
      <c r="K1017857" s="24"/>
      <c r="L1017857" s="24"/>
      <c r="M1017857" s="24"/>
      <c r="N1017857" s="24"/>
      <c r="O1017857" s="24"/>
      <c r="P1017857" s="24"/>
      <c r="Q1017857" s="24"/>
      <c r="R1017857" s="24"/>
      <c r="S1017857" s="24"/>
      <c r="T1017857" s="24"/>
      <c r="U1017857" s="24"/>
      <c r="V1017857" s="24"/>
      <c r="W1017857" s="24"/>
      <c r="X1017857" s="24"/>
      <c r="Y1017857" s="24"/>
      <c r="Z1017857" s="24"/>
      <c r="AA1017857" s="24"/>
      <c r="AB1017857" s="24"/>
      <c r="AC1017857" s="24"/>
      <c r="AD1017857" s="24"/>
      <c r="AE1017857" s="24"/>
      <c r="AF1017857" s="24"/>
      <c r="AG1017857" s="24"/>
      <c r="AH1017857" s="24"/>
      <c r="AI1017857" s="24"/>
      <c r="AJ1017857" s="24"/>
      <c r="AK1017857" s="24"/>
      <c r="AL1017857" s="24"/>
      <c r="AM1017857" s="24"/>
      <c r="AN1017857" s="24"/>
      <c r="AO1017857" s="24"/>
      <c r="AP1017857" s="69"/>
      <c r="AQ1017857" s="24"/>
      <c r="AR1017857" s="24"/>
      <c r="AS1017857" s="24"/>
      <c r="AT1017857" s="24"/>
    </row>
    <row r="1017985" spans="6:46" ht="15" x14ac:dyDescent="0.15">
      <c r="F1017985" s="24"/>
      <c r="G1017985" s="24"/>
      <c r="H1017985" s="24"/>
      <c r="I1017985" s="24"/>
      <c r="J1017985" s="24"/>
      <c r="K1017985" s="24"/>
      <c r="L1017985" s="24"/>
      <c r="M1017985" s="24"/>
      <c r="N1017985" s="24"/>
      <c r="O1017985" s="24"/>
      <c r="P1017985" s="24"/>
      <c r="Q1017985" s="24"/>
      <c r="R1017985" s="24"/>
      <c r="S1017985" s="24"/>
      <c r="T1017985" s="24"/>
      <c r="U1017985" s="24"/>
      <c r="V1017985" s="24"/>
      <c r="W1017985" s="24"/>
      <c r="X1017985" s="24"/>
      <c r="Y1017985" s="24"/>
      <c r="Z1017985" s="24"/>
      <c r="AA1017985" s="24"/>
      <c r="AB1017985" s="24"/>
      <c r="AC1017985" s="24"/>
      <c r="AD1017985" s="24"/>
      <c r="AE1017985" s="24"/>
      <c r="AF1017985" s="24"/>
      <c r="AG1017985" s="24"/>
      <c r="AH1017985" s="24"/>
      <c r="AI1017985" s="24"/>
      <c r="AJ1017985" s="24"/>
      <c r="AK1017985" s="24"/>
      <c r="AL1017985" s="24"/>
      <c r="AM1017985" s="24"/>
      <c r="AN1017985" s="24"/>
      <c r="AO1017985" s="24"/>
      <c r="AP1017985" s="69"/>
      <c r="AQ1017985" s="24"/>
      <c r="AR1017985" s="24"/>
      <c r="AS1017985" s="24"/>
      <c r="AT1017985" s="24"/>
    </row>
    <row r="1018113" spans="6:46" ht="15" x14ac:dyDescent="0.15">
      <c r="F1018113" s="24"/>
      <c r="G1018113" s="24"/>
      <c r="H1018113" s="24"/>
      <c r="I1018113" s="24"/>
      <c r="J1018113" s="24"/>
      <c r="K1018113" s="24"/>
      <c r="L1018113" s="24"/>
      <c r="M1018113" s="24"/>
      <c r="N1018113" s="24"/>
      <c r="O1018113" s="24"/>
      <c r="P1018113" s="24"/>
      <c r="Q1018113" s="24"/>
      <c r="R1018113" s="24"/>
      <c r="S1018113" s="24"/>
      <c r="T1018113" s="24"/>
      <c r="U1018113" s="24"/>
      <c r="V1018113" s="24"/>
      <c r="W1018113" s="24"/>
      <c r="X1018113" s="24"/>
      <c r="Y1018113" s="24"/>
      <c r="Z1018113" s="24"/>
      <c r="AA1018113" s="24"/>
      <c r="AB1018113" s="24"/>
      <c r="AC1018113" s="24"/>
      <c r="AD1018113" s="24"/>
      <c r="AE1018113" s="24"/>
      <c r="AF1018113" s="24"/>
      <c r="AG1018113" s="24"/>
      <c r="AH1018113" s="24"/>
      <c r="AI1018113" s="24"/>
      <c r="AJ1018113" s="24"/>
      <c r="AK1018113" s="24"/>
      <c r="AL1018113" s="24"/>
      <c r="AM1018113" s="24"/>
      <c r="AN1018113" s="24"/>
      <c r="AO1018113" s="24"/>
      <c r="AP1018113" s="69"/>
      <c r="AQ1018113" s="24"/>
      <c r="AR1018113" s="24"/>
      <c r="AS1018113" s="24"/>
      <c r="AT1018113" s="24"/>
    </row>
    <row r="1018241" spans="6:46" ht="15" x14ac:dyDescent="0.15">
      <c r="F1018241" s="24"/>
      <c r="G1018241" s="24"/>
      <c r="H1018241" s="24"/>
      <c r="I1018241" s="24"/>
      <c r="J1018241" s="24"/>
      <c r="K1018241" s="24"/>
      <c r="L1018241" s="24"/>
      <c r="M1018241" s="24"/>
      <c r="N1018241" s="24"/>
      <c r="O1018241" s="24"/>
      <c r="P1018241" s="24"/>
      <c r="Q1018241" s="24"/>
      <c r="R1018241" s="24"/>
      <c r="S1018241" s="24"/>
      <c r="T1018241" s="24"/>
      <c r="U1018241" s="24"/>
      <c r="V1018241" s="24"/>
      <c r="W1018241" s="24"/>
      <c r="X1018241" s="24"/>
      <c r="Y1018241" s="24"/>
      <c r="Z1018241" s="24"/>
      <c r="AA1018241" s="24"/>
      <c r="AB1018241" s="24"/>
      <c r="AC1018241" s="24"/>
      <c r="AD1018241" s="24"/>
      <c r="AE1018241" s="24"/>
      <c r="AF1018241" s="24"/>
      <c r="AG1018241" s="24"/>
      <c r="AH1018241" s="24"/>
      <c r="AI1018241" s="24"/>
      <c r="AJ1018241" s="24"/>
      <c r="AK1018241" s="24"/>
      <c r="AL1018241" s="24"/>
      <c r="AM1018241" s="24"/>
      <c r="AN1018241" s="24"/>
      <c r="AO1018241" s="24"/>
      <c r="AP1018241" s="69"/>
      <c r="AQ1018241" s="24"/>
      <c r="AR1018241" s="24"/>
      <c r="AS1018241" s="24"/>
      <c r="AT1018241" s="24"/>
    </row>
    <row r="1018369" spans="6:46" ht="15" x14ac:dyDescent="0.15">
      <c r="F1018369" s="24"/>
      <c r="G1018369" s="24"/>
      <c r="H1018369" s="24"/>
      <c r="I1018369" s="24"/>
      <c r="J1018369" s="24"/>
      <c r="K1018369" s="24"/>
      <c r="L1018369" s="24"/>
      <c r="M1018369" s="24"/>
      <c r="N1018369" s="24"/>
      <c r="O1018369" s="24"/>
      <c r="P1018369" s="24"/>
      <c r="Q1018369" s="24"/>
      <c r="R1018369" s="24"/>
      <c r="S1018369" s="24"/>
      <c r="T1018369" s="24"/>
      <c r="U1018369" s="24"/>
      <c r="V1018369" s="24"/>
      <c r="W1018369" s="24"/>
      <c r="X1018369" s="24"/>
      <c r="Y1018369" s="24"/>
      <c r="Z1018369" s="24"/>
      <c r="AA1018369" s="24"/>
      <c r="AB1018369" s="24"/>
      <c r="AC1018369" s="24"/>
      <c r="AD1018369" s="24"/>
      <c r="AE1018369" s="24"/>
      <c r="AF1018369" s="24"/>
      <c r="AG1018369" s="24"/>
      <c r="AH1018369" s="24"/>
      <c r="AI1018369" s="24"/>
      <c r="AJ1018369" s="24"/>
      <c r="AK1018369" s="24"/>
      <c r="AL1018369" s="24"/>
      <c r="AM1018369" s="24"/>
      <c r="AN1018369" s="24"/>
      <c r="AO1018369" s="24"/>
      <c r="AP1018369" s="69"/>
      <c r="AQ1018369" s="24"/>
      <c r="AR1018369" s="24"/>
      <c r="AS1018369" s="24"/>
      <c r="AT1018369" s="24"/>
    </row>
    <row r="1018497" spans="6:46" ht="15" x14ac:dyDescent="0.15">
      <c r="F1018497" s="24"/>
      <c r="G1018497" s="24"/>
      <c r="H1018497" s="24"/>
      <c r="I1018497" s="24"/>
      <c r="J1018497" s="24"/>
      <c r="K1018497" s="24"/>
      <c r="L1018497" s="24"/>
      <c r="M1018497" s="24"/>
      <c r="N1018497" s="24"/>
      <c r="O1018497" s="24"/>
      <c r="P1018497" s="24"/>
      <c r="Q1018497" s="24"/>
      <c r="R1018497" s="24"/>
      <c r="S1018497" s="24"/>
      <c r="T1018497" s="24"/>
      <c r="U1018497" s="24"/>
      <c r="V1018497" s="24"/>
      <c r="W1018497" s="24"/>
      <c r="X1018497" s="24"/>
      <c r="Y1018497" s="24"/>
      <c r="Z1018497" s="24"/>
      <c r="AA1018497" s="24"/>
      <c r="AB1018497" s="24"/>
      <c r="AC1018497" s="24"/>
      <c r="AD1018497" s="24"/>
      <c r="AE1018497" s="24"/>
      <c r="AF1018497" s="24"/>
      <c r="AG1018497" s="24"/>
      <c r="AH1018497" s="24"/>
      <c r="AI1018497" s="24"/>
      <c r="AJ1018497" s="24"/>
      <c r="AK1018497" s="24"/>
      <c r="AL1018497" s="24"/>
      <c r="AM1018497" s="24"/>
      <c r="AN1018497" s="24"/>
      <c r="AO1018497" s="24"/>
      <c r="AP1018497" s="69"/>
      <c r="AQ1018497" s="24"/>
      <c r="AR1018497" s="24"/>
      <c r="AS1018497" s="24"/>
      <c r="AT1018497" s="24"/>
    </row>
    <row r="1018625" spans="6:46" ht="15" x14ac:dyDescent="0.15">
      <c r="F1018625" s="24"/>
      <c r="G1018625" s="24"/>
      <c r="H1018625" s="24"/>
      <c r="I1018625" s="24"/>
      <c r="J1018625" s="24"/>
      <c r="K1018625" s="24"/>
      <c r="L1018625" s="24"/>
      <c r="M1018625" s="24"/>
      <c r="N1018625" s="24"/>
      <c r="O1018625" s="24"/>
      <c r="P1018625" s="24"/>
      <c r="Q1018625" s="24"/>
      <c r="R1018625" s="24"/>
      <c r="S1018625" s="24"/>
      <c r="T1018625" s="24"/>
      <c r="U1018625" s="24"/>
      <c r="V1018625" s="24"/>
      <c r="W1018625" s="24"/>
      <c r="X1018625" s="24"/>
      <c r="Y1018625" s="24"/>
      <c r="Z1018625" s="24"/>
      <c r="AA1018625" s="24"/>
      <c r="AB1018625" s="24"/>
      <c r="AC1018625" s="24"/>
      <c r="AD1018625" s="24"/>
      <c r="AE1018625" s="24"/>
      <c r="AF1018625" s="24"/>
      <c r="AG1018625" s="24"/>
      <c r="AH1018625" s="24"/>
      <c r="AI1018625" s="24"/>
      <c r="AJ1018625" s="24"/>
      <c r="AK1018625" s="24"/>
      <c r="AL1018625" s="24"/>
      <c r="AM1018625" s="24"/>
      <c r="AN1018625" s="24"/>
      <c r="AO1018625" s="24"/>
      <c r="AP1018625" s="69"/>
      <c r="AQ1018625" s="24"/>
      <c r="AR1018625" s="24"/>
      <c r="AS1018625" s="24"/>
      <c r="AT1018625" s="24"/>
    </row>
    <row r="1018753" spans="6:46" ht="15" x14ac:dyDescent="0.15">
      <c r="F1018753" s="24"/>
      <c r="G1018753" s="24"/>
      <c r="H1018753" s="24"/>
      <c r="I1018753" s="24"/>
      <c r="J1018753" s="24"/>
      <c r="K1018753" s="24"/>
      <c r="L1018753" s="24"/>
      <c r="M1018753" s="24"/>
      <c r="N1018753" s="24"/>
      <c r="O1018753" s="24"/>
      <c r="P1018753" s="24"/>
      <c r="Q1018753" s="24"/>
      <c r="R1018753" s="24"/>
      <c r="S1018753" s="24"/>
      <c r="T1018753" s="24"/>
      <c r="U1018753" s="24"/>
      <c r="V1018753" s="24"/>
      <c r="W1018753" s="24"/>
      <c r="X1018753" s="24"/>
      <c r="Y1018753" s="24"/>
      <c r="Z1018753" s="24"/>
      <c r="AA1018753" s="24"/>
      <c r="AB1018753" s="24"/>
      <c r="AC1018753" s="24"/>
      <c r="AD1018753" s="24"/>
      <c r="AE1018753" s="24"/>
      <c r="AF1018753" s="24"/>
      <c r="AG1018753" s="24"/>
      <c r="AH1018753" s="24"/>
      <c r="AI1018753" s="24"/>
      <c r="AJ1018753" s="24"/>
      <c r="AK1018753" s="24"/>
      <c r="AL1018753" s="24"/>
      <c r="AM1018753" s="24"/>
      <c r="AN1018753" s="24"/>
      <c r="AO1018753" s="24"/>
      <c r="AP1018753" s="69"/>
      <c r="AQ1018753" s="24"/>
      <c r="AR1018753" s="24"/>
      <c r="AS1018753" s="24"/>
      <c r="AT1018753" s="24"/>
    </row>
    <row r="1018881" spans="6:46" ht="15" x14ac:dyDescent="0.15">
      <c r="F1018881" s="24"/>
      <c r="G1018881" s="24"/>
      <c r="H1018881" s="24"/>
      <c r="I1018881" s="24"/>
      <c r="J1018881" s="24"/>
      <c r="K1018881" s="24"/>
      <c r="L1018881" s="24"/>
      <c r="M1018881" s="24"/>
      <c r="N1018881" s="24"/>
      <c r="O1018881" s="24"/>
      <c r="P1018881" s="24"/>
      <c r="Q1018881" s="24"/>
      <c r="R1018881" s="24"/>
      <c r="S1018881" s="24"/>
      <c r="T1018881" s="24"/>
      <c r="U1018881" s="24"/>
      <c r="V1018881" s="24"/>
      <c r="W1018881" s="24"/>
      <c r="X1018881" s="24"/>
      <c r="Y1018881" s="24"/>
      <c r="Z1018881" s="24"/>
      <c r="AA1018881" s="24"/>
      <c r="AB1018881" s="24"/>
      <c r="AC1018881" s="24"/>
      <c r="AD1018881" s="24"/>
      <c r="AE1018881" s="24"/>
      <c r="AF1018881" s="24"/>
      <c r="AG1018881" s="24"/>
      <c r="AH1018881" s="24"/>
      <c r="AI1018881" s="24"/>
      <c r="AJ1018881" s="24"/>
      <c r="AK1018881" s="24"/>
      <c r="AL1018881" s="24"/>
      <c r="AM1018881" s="24"/>
      <c r="AN1018881" s="24"/>
      <c r="AO1018881" s="24"/>
      <c r="AP1018881" s="69"/>
      <c r="AQ1018881" s="24"/>
      <c r="AR1018881" s="24"/>
      <c r="AS1018881" s="24"/>
      <c r="AT1018881" s="24"/>
    </row>
    <row r="1019009" spans="6:46" ht="15" x14ac:dyDescent="0.15">
      <c r="F1019009" s="24"/>
      <c r="G1019009" s="24"/>
      <c r="H1019009" s="24"/>
      <c r="I1019009" s="24"/>
      <c r="J1019009" s="24"/>
      <c r="K1019009" s="24"/>
      <c r="L1019009" s="24"/>
      <c r="M1019009" s="24"/>
      <c r="N1019009" s="24"/>
      <c r="O1019009" s="24"/>
      <c r="P1019009" s="24"/>
      <c r="Q1019009" s="24"/>
      <c r="R1019009" s="24"/>
      <c r="S1019009" s="24"/>
      <c r="T1019009" s="24"/>
      <c r="U1019009" s="24"/>
      <c r="V1019009" s="24"/>
      <c r="W1019009" s="24"/>
      <c r="X1019009" s="24"/>
      <c r="Y1019009" s="24"/>
      <c r="Z1019009" s="24"/>
      <c r="AA1019009" s="24"/>
      <c r="AB1019009" s="24"/>
      <c r="AC1019009" s="24"/>
      <c r="AD1019009" s="24"/>
      <c r="AE1019009" s="24"/>
      <c r="AF1019009" s="24"/>
      <c r="AG1019009" s="24"/>
      <c r="AH1019009" s="24"/>
      <c r="AI1019009" s="24"/>
      <c r="AJ1019009" s="24"/>
      <c r="AK1019009" s="24"/>
      <c r="AL1019009" s="24"/>
      <c r="AM1019009" s="24"/>
      <c r="AN1019009" s="24"/>
      <c r="AO1019009" s="24"/>
      <c r="AP1019009" s="69"/>
      <c r="AQ1019009" s="24"/>
      <c r="AR1019009" s="24"/>
      <c r="AS1019009" s="24"/>
      <c r="AT1019009" s="24"/>
    </row>
    <row r="1019137" spans="6:46" ht="15" x14ac:dyDescent="0.15">
      <c r="F1019137" s="24"/>
      <c r="G1019137" s="24"/>
      <c r="H1019137" s="24"/>
      <c r="I1019137" s="24"/>
      <c r="J1019137" s="24"/>
      <c r="K1019137" s="24"/>
      <c r="L1019137" s="24"/>
      <c r="M1019137" s="24"/>
      <c r="N1019137" s="24"/>
      <c r="O1019137" s="24"/>
      <c r="P1019137" s="24"/>
      <c r="Q1019137" s="24"/>
      <c r="R1019137" s="24"/>
      <c r="S1019137" s="24"/>
      <c r="T1019137" s="24"/>
      <c r="U1019137" s="24"/>
      <c r="V1019137" s="24"/>
      <c r="W1019137" s="24"/>
      <c r="X1019137" s="24"/>
      <c r="Y1019137" s="24"/>
      <c r="Z1019137" s="24"/>
      <c r="AA1019137" s="24"/>
      <c r="AB1019137" s="24"/>
      <c r="AC1019137" s="24"/>
      <c r="AD1019137" s="24"/>
      <c r="AE1019137" s="24"/>
      <c r="AF1019137" s="24"/>
      <c r="AG1019137" s="24"/>
      <c r="AH1019137" s="24"/>
      <c r="AI1019137" s="24"/>
      <c r="AJ1019137" s="24"/>
      <c r="AK1019137" s="24"/>
      <c r="AL1019137" s="24"/>
      <c r="AM1019137" s="24"/>
      <c r="AN1019137" s="24"/>
      <c r="AO1019137" s="24"/>
      <c r="AP1019137" s="69"/>
      <c r="AQ1019137" s="24"/>
      <c r="AR1019137" s="24"/>
      <c r="AS1019137" s="24"/>
      <c r="AT1019137" s="24"/>
    </row>
    <row r="1019265" spans="6:46" ht="15" x14ac:dyDescent="0.15">
      <c r="F1019265" s="24"/>
      <c r="G1019265" s="24"/>
      <c r="H1019265" s="24"/>
      <c r="I1019265" s="24"/>
      <c r="J1019265" s="24"/>
      <c r="K1019265" s="24"/>
      <c r="L1019265" s="24"/>
      <c r="M1019265" s="24"/>
      <c r="N1019265" s="24"/>
      <c r="O1019265" s="24"/>
      <c r="P1019265" s="24"/>
      <c r="Q1019265" s="24"/>
      <c r="R1019265" s="24"/>
      <c r="S1019265" s="24"/>
      <c r="T1019265" s="24"/>
      <c r="U1019265" s="24"/>
      <c r="V1019265" s="24"/>
      <c r="W1019265" s="24"/>
      <c r="X1019265" s="24"/>
      <c r="Y1019265" s="24"/>
      <c r="Z1019265" s="24"/>
      <c r="AA1019265" s="24"/>
      <c r="AB1019265" s="24"/>
      <c r="AC1019265" s="24"/>
      <c r="AD1019265" s="24"/>
      <c r="AE1019265" s="24"/>
      <c r="AF1019265" s="24"/>
      <c r="AG1019265" s="24"/>
      <c r="AH1019265" s="24"/>
      <c r="AI1019265" s="24"/>
      <c r="AJ1019265" s="24"/>
      <c r="AK1019265" s="24"/>
      <c r="AL1019265" s="24"/>
      <c r="AM1019265" s="24"/>
      <c r="AN1019265" s="24"/>
      <c r="AO1019265" s="24"/>
      <c r="AP1019265" s="69"/>
      <c r="AQ1019265" s="24"/>
      <c r="AR1019265" s="24"/>
      <c r="AS1019265" s="24"/>
      <c r="AT1019265" s="24"/>
    </row>
    <row r="1019393" spans="6:46" ht="15" x14ac:dyDescent="0.15">
      <c r="F1019393" s="24"/>
      <c r="G1019393" s="24"/>
      <c r="H1019393" s="24"/>
      <c r="I1019393" s="24"/>
      <c r="J1019393" s="24"/>
      <c r="K1019393" s="24"/>
      <c r="L1019393" s="24"/>
      <c r="M1019393" s="24"/>
      <c r="N1019393" s="24"/>
      <c r="O1019393" s="24"/>
      <c r="P1019393" s="24"/>
      <c r="Q1019393" s="24"/>
      <c r="R1019393" s="24"/>
      <c r="S1019393" s="24"/>
      <c r="T1019393" s="24"/>
      <c r="U1019393" s="24"/>
      <c r="V1019393" s="24"/>
      <c r="W1019393" s="24"/>
      <c r="X1019393" s="24"/>
      <c r="Y1019393" s="24"/>
      <c r="Z1019393" s="24"/>
      <c r="AA1019393" s="24"/>
      <c r="AB1019393" s="24"/>
      <c r="AC1019393" s="24"/>
      <c r="AD1019393" s="24"/>
      <c r="AE1019393" s="24"/>
      <c r="AF1019393" s="24"/>
      <c r="AG1019393" s="24"/>
      <c r="AH1019393" s="24"/>
      <c r="AI1019393" s="24"/>
      <c r="AJ1019393" s="24"/>
      <c r="AK1019393" s="24"/>
      <c r="AL1019393" s="24"/>
      <c r="AM1019393" s="24"/>
      <c r="AN1019393" s="24"/>
      <c r="AO1019393" s="24"/>
      <c r="AP1019393" s="69"/>
      <c r="AQ1019393" s="24"/>
      <c r="AR1019393" s="24"/>
      <c r="AS1019393" s="24"/>
      <c r="AT1019393" s="24"/>
    </row>
    <row r="1019521" spans="6:46" ht="15" x14ac:dyDescent="0.15">
      <c r="F1019521" s="24"/>
      <c r="G1019521" s="24"/>
      <c r="H1019521" s="24"/>
      <c r="I1019521" s="24"/>
      <c r="J1019521" s="24"/>
      <c r="K1019521" s="24"/>
      <c r="L1019521" s="24"/>
      <c r="M1019521" s="24"/>
      <c r="N1019521" s="24"/>
      <c r="O1019521" s="24"/>
      <c r="P1019521" s="24"/>
      <c r="Q1019521" s="24"/>
      <c r="R1019521" s="24"/>
      <c r="S1019521" s="24"/>
      <c r="T1019521" s="24"/>
      <c r="U1019521" s="24"/>
      <c r="V1019521" s="24"/>
      <c r="W1019521" s="24"/>
      <c r="X1019521" s="24"/>
      <c r="Y1019521" s="24"/>
      <c r="Z1019521" s="24"/>
      <c r="AA1019521" s="24"/>
      <c r="AB1019521" s="24"/>
      <c r="AC1019521" s="24"/>
      <c r="AD1019521" s="24"/>
      <c r="AE1019521" s="24"/>
      <c r="AF1019521" s="24"/>
      <c r="AG1019521" s="24"/>
      <c r="AH1019521" s="24"/>
      <c r="AI1019521" s="24"/>
      <c r="AJ1019521" s="24"/>
      <c r="AK1019521" s="24"/>
      <c r="AL1019521" s="24"/>
      <c r="AM1019521" s="24"/>
      <c r="AN1019521" s="24"/>
      <c r="AO1019521" s="24"/>
      <c r="AP1019521" s="69"/>
      <c r="AQ1019521" s="24"/>
      <c r="AR1019521" s="24"/>
      <c r="AS1019521" s="24"/>
      <c r="AT1019521" s="24"/>
    </row>
    <row r="1019649" spans="6:46" ht="15" x14ac:dyDescent="0.15">
      <c r="F1019649" s="24"/>
      <c r="G1019649" s="24"/>
      <c r="H1019649" s="24"/>
      <c r="I1019649" s="24"/>
      <c r="J1019649" s="24"/>
      <c r="K1019649" s="24"/>
      <c r="L1019649" s="24"/>
      <c r="M1019649" s="24"/>
      <c r="N1019649" s="24"/>
      <c r="O1019649" s="24"/>
      <c r="P1019649" s="24"/>
      <c r="Q1019649" s="24"/>
      <c r="R1019649" s="24"/>
      <c r="S1019649" s="24"/>
      <c r="T1019649" s="24"/>
      <c r="U1019649" s="24"/>
      <c r="V1019649" s="24"/>
      <c r="W1019649" s="24"/>
      <c r="X1019649" s="24"/>
      <c r="Y1019649" s="24"/>
      <c r="Z1019649" s="24"/>
      <c r="AA1019649" s="24"/>
      <c r="AB1019649" s="24"/>
      <c r="AC1019649" s="24"/>
      <c r="AD1019649" s="24"/>
      <c r="AE1019649" s="24"/>
      <c r="AF1019649" s="24"/>
      <c r="AG1019649" s="24"/>
      <c r="AH1019649" s="24"/>
      <c r="AI1019649" s="24"/>
      <c r="AJ1019649" s="24"/>
      <c r="AK1019649" s="24"/>
      <c r="AL1019649" s="24"/>
      <c r="AM1019649" s="24"/>
      <c r="AN1019649" s="24"/>
      <c r="AO1019649" s="24"/>
      <c r="AP1019649" s="69"/>
      <c r="AQ1019649" s="24"/>
      <c r="AR1019649" s="24"/>
      <c r="AS1019649" s="24"/>
      <c r="AT1019649" s="24"/>
    </row>
    <row r="1019777" spans="6:46" ht="15" x14ac:dyDescent="0.15">
      <c r="F1019777" s="24"/>
      <c r="G1019777" s="24"/>
      <c r="H1019777" s="24"/>
      <c r="I1019777" s="24"/>
      <c r="J1019777" s="24"/>
      <c r="K1019777" s="24"/>
      <c r="L1019777" s="24"/>
      <c r="M1019777" s="24"/>
      <c r="N1019777" s="24"/>
      <c r="O1019777" s="24"/>
      <c r="P1019777" s="24"/>
      <c r="Q1019777" s="24"/>
      <c r="R1019777" s="24"/>
      <c r="S1019777" s="24"/>
      <c r="T1019777" s="24"/>
      <c r="U1019777" s="24"/>
      <c r="V1019777" s="24"/>
      <c r="W1019777" s="24"/>
      <c r="X1019777" s="24"/>
      <c r="Y1019777" s="24"/>
      <c r="Z1019777" s="24"/>
      <c r="AA1019777" s="24"/>
      <c r="AB1019777" s="24"/>
      <c r="AC1019777" s="24"/>
      <c r="AD1019777" s="24"/>
      <c r="AE1019777" s="24"/>
      <c r="AF1019777" s="24"/>
      <c r="AG1019777" s="24"/>
      <c r="AH1019777" s="24"/>
      <c r="AI1019777" s="24"/>
      <c r="AJ1019777" s="24"/>
      <c r="AK1019777" s="24"/>
      <c r="AL1019777" s="24"/>
      <c r="AM1019777" s="24"/>
      <c r="AN1019777" s="24"/>
      <c r="AO1019777" s="24"/>
      <c r="AP1019777" s="69"/>
      <c r="AQ1019777" s="24"/>
      <c r="AR1019777" s="24"/>
      <c r="AS1019777" s="24"/>
      <c r="AT1019777" s="24"/>
    </row>
    <row r="1019905" spans="6:46" ht="15" x14ac:dyDescent="0.15">
      <c r="F1019905" s="24"/>
      <c r="G1019905" s="24"/>
      <c r="H1019905" s="24"/>
      <c r="I1019905" s="24"/>
      <c r="J1019905" s="24"/>
      <c r="K1019905" s="24"/>
      <c r="L1019905" s="24"/>
      <c r="M1019905" s="24"/>
      <c r="N1019905" s="24"/>
      <c r="O1019905" s="24"/>
      <c r="P1019905" s="24"/>
      <c r="Q1019905" s="24"/>
      <c r="R1019905" s="24"/>
      <c r="S1019905" s="24"/>
      <c r="T1019905" s="24"/>
      <c r="U1019905" s="24"/>
      <c r="V1019905" s="24"/>
      <c r="W1019905" s="24"/>
      <c r="X1019905" s="24"/>
      <c r="Y1019905" s="24"/>
      <c r="Z1019905" s="24"/>
      <c r="AA1019905" s="24"/>
      <c r="AB1019905" s="24"/>
      <c r="AC1019905" s="24"/>
      <c r="AD1019905" s="24"/>
      <c r="AE1019905" s="24"/>
      <c r="AF1019905" s="24"/>
      <c r="AG1019905" s="24"/>
      <c r="AH1019905" s="24"/>
      <c r="AI1019905" s="24"/>
      <c r="AJ1019905" s="24"/>
      <c r="AK1019905" s="24"/>
      <c r="AL1019905" s="24"/>
      <c r="AM1019905" s="24"/>
      <c r="AN1019905" s="24"/>
      <c r="AO1019905" s="24"/>
      <c r="AP1019905" s="69"/>
      <c r="AQ1019905" s="24"/>
      <c r="AR1019905" s="24"/>
      <c r="AS1019905" s="24"/>
      <c r="AT1019905" s="24"/>
    </row>
    <row r="1020033" spans="6:46" ht="15" x14ac:dyDescent="0.15">
      <c r="F1020033" s="24"/>
      <c r="G1020033" s="24"/>
      <c r="H1020033" s="24"/>
      <c r="I1020033" s="24"/>
      <c r="J1020033" s="24"/>
      <c r="K1020033" s="24"/>
      <c r="L1020033" s="24"/>
      <c r="M1020033" s="24"/>
      <c r="N1020033" s="24"/>
      <c r="O1020033" s="24"/>
      <c r="P1020033" s="24"/>
      <c r="Q1020033" s="24"/>
      <c r="R1020033" s="24"/>
      <c r="S1020033" s="24"/>
      <c r="T1020033" s="24"/>
      <c r="U1020033" s="24"/>
      <c r="V1020033" s="24"/>
      <c r="W1020033" s="24"/>
      <c r="X1020033" s="24"/>
      <c r="Y1020033" s="24"/>
      <c r="Z1020033" s="24"/>
      <c r="AA1020033" s="24"/>
      <c r="AB1020033" s="24"/>
      <c r="AC1020033" s="24"/>
      <c r="AD1020033" s="24"/>
      <c r="AE1020033" s="24"/>
      <c r="AF1020033" s="24"/>
      <c r="AG1020033" s="24"/>
      <c r="AH1020033" s="24"/>
      <c r="AI1020033" s="24"/>
      <c r="AJ1020033" s="24"/>
      <c r="AK1020033" s="24"/>
      <c r="AL1020033" s="24"/>
      <c r="AM1020033" s="24"/>
      <c r="AN1020033" s="24"/>
      <c r="AO1020033" s="24"/>
      <c r="AP1020033" s="69"/>
      <c r="AQ1020033" s="24"/>
      <c r="AR1020033" s="24"/>
      <c r="AS1020033" s="24"/>
      <c r="AT1020033" s="24"/>
    </row>
    <row r="1020161" spans="6:46" ht="15" x14ac:dyDescent="0.15">
      <c r="F1020161" s="24"/>
      <c r="G1020161" s="24"/>
      <c r="H1020161" s="24"/>
      <c r="I1020161" s="24"/>
      <c r="J1020161" s="24"/>
      <c r="K1020161" s="24"/>
      <c r="L1020161" s="24"/>
      <c r="M1020161" s="24"/>
      <c r="N1020161" s="24"/>
      <c r="O1020161" s="24"/>
      <c r="P1020161" s="24"/>
      <c r="Q1020161" s="24"/>
      <c r="R1020161" s="24"/>
      <c r="S1020161" s="24"/>
      <c r="T1020161" s="24"/>
      <c r="U1020161" s="24"/>
      <c r="V1020161" s="24"/>
      <c r="W1020161" s="24"/>
      <c r="X1020161" s="24"/>
      <c r="Y1020161" s="24"/>
      <c r="Z1020161" s="24"/>
      <c r="AA1020161" s="24"/>
      <c r="AB1020161" s="24"/>
      <c r="AC1020161" s="24"/>
      <c r="AD1020161" s="24"/>
      <c r="AE1020161" s="24"/>
      <c r="AF1020161" s="24"/>
      <c r="AG1020161" s="24"/>
      <c r="AH1020161" s="24"/>
      <c r="AI1020161" s="24"/>
      <c r="AJ1020161" s="24"/>
      <c r="AK1020161" s="24"/>
      <c r="AL1020161" s="24"/>
      <c r="AM1020161" s="24"/>
      <c r="AN1020161" s="24"/>
      <c r="AO1020161" s="24"/>
      <c r="AP1020161" s="69"/>
      <c r="AQ1020161" s="24"/>
      <c r="AR1020161" s="24"/>
      <c r="AS1020161" s="24"/>
      <c r="AT1020161" s="24"/>
    </row>
    <row r="1020289" spans="6:46" ht="15" x14ac:dyDescent="0.15">
      <c r="F1020289" s="24"/>
      <c r="G1020289" s="24"/>
      <c r="H1020289" s="24"/>
      <c r="I1020289" s="24"/>
      <c r="J1020289" s="24"/>
      <c r="K1020289" s="24"/>
      <c r="L1020289" s="24"/>
      <c r="M1020289" s="24"/>
      <c r="N1020289" s="24"/>
      <c r="O1020289" s="24"/>
      <c r="P1020289" s="24"/>
      <c r="Q1020289" s="24"/>
      <c r="R1020289" s="24"/>
      <c r="S1020289" s="24"/>
      <c r="T1020289" s="24"/>
      <c r="U1020289" s="24"/>
      <c r="V1020289" s="24"/>
      <c r="W1020289" s="24"/>
      <c r="X1020289" s="24"/>
      <c r="Y1020289" s="24"/>
      <c r="Z1020289" s="24"/>
      <c r="AA1020289" s="24"/>
      <c r="AB1020289" s="24"/>
      <c r="AC1020289" s="24"/>
      <c r="AD1020289" s="24"/>
      <c r="AE1020289" s="24"/>
      <c r="AF1020289" s="24"/>
      <c r="AG1020289" s="24"/>
      <c r="AH1020289" s="24"/>
      <c r="AI1020289" s="24"/>
      <c r="AJ1020289" s="24"/>
      <c r="AK1020289" s="24"/>
      <c r="AL1020289" s="24"/>
      <c r="AM1020289" s="24"/>
      <c r="AN1020289" s="24"/>
      <c r="AO1020289" s="24"/>
      <c r="AP1020289" s="69"/>
      <c r="AQ1020289" s="24"/>
      <c r="AR1020289" s="24"/>
      <c r="AS1020289" s="24"/>
      <c r="AT1020289" s="24"/>
    </row>
    <row r="1020417" spans="6:46" ht="15" x14ac:dyDescent="0.15">
      <c r="F1020417" s="24"/>
      <c r="G1020417" s="24"/>
      <c r="H1020417" s="24"/>
      <c r="I1020417" s="24"/>
      <c r="J1020417" s="24"/>
      <c r="K1020417" s="24"/>
      <c r="L1020417" s="24"/>
      <c r="M1020417" s="24"/>
      <c r="N1020417" s="24"/>
      <c r="O1020417" s="24"/>
      <c r="P1020417" s="24"/>
      <c r="Q1020417" s="24"/>
      <c r="R1020417" s="24"/>
      <c r="S1020417" s="24"/>
      <c r="T1020417" s="24"/>
      <c r="U1020417" s="24"/>
      <c r="V1020417" s="24"/>
      <c r="W1020417" s="24"/>
      <c r="X1020417" s="24"/>
      <c r="Y1020417" s="24"/>
      <c r="Z1020417" s="24"/>
      <c r="AA1020417" s="24"/>
      <c r="AB1020417" s="24"/>
      <c r="AC1020417" s="24"/>
      <c r="AD1020417" s="24"/>
      <c r="AE1020417" s="24"/>
      <c r="AF1020417" s="24"/>
      <c r="AG1020417" s="24"/>
      <c r="AH1020417" s="24"/>
      <c r="AI1020417" s="24"/>
      <c r="AJ1020417" s="24"/>
      <c r="AK1020417" s="24"/>
      <c r="AL1020417" s="24"/>
      <c r="AM1020417" s="24"/>
      <c r="AN1020417" s="24"/>
      <c r="AO1020417" s="24"/>
      <c r="AP1020417" s="69"/>
      <c r="AQ1020417" s="24"/>
      <c r="AR1020417" s="24"/>
      <c r="AS1020417" s="24"/>
      <c r="AT1020417" s="24"/>
    </row>
    <row r="1020545" spans="6:46" ht="15" x14ac:dyDescent="0.15">
      <c r="F1020545" s="24"/>
      <c r="G1020545" s="24"/>
      <c r="H1020545" s="24"/>
      <c r="I1020545" s="24"/>
      <c r="J1020545" s="24"/>
      <c r="K1020545" s="24"/>
      <c r="L1020545" s="24"/>
      <c r="M1020545" s="24"/>
      <c r="N1020545" s="24"/>
      <c r="O1020545" s="24"/>
      <c r="P1020545" s="24"/>
      <c r="Q1020545" s="24"/>
      <c r="R1020545" s="24"/>
      <c r="S1020545" s="24"/>
      <c r="T1020545" s="24"/>
      <c r="U1020545" s="24"/>
      <c r="V1020545" s="24"/>
      <c r="W1020545" s="24"/>
      <c r="X1020545" s="24"/>
      <c r="Y1020545" s="24"/>
      <c r="Z1020545" s="24"/>
      <c r="AA1020545" s="24"/>
      <c r="AB1020545" s="24"/>
      <c r="AC1020545" s="24"/>
      <c r="AD1020545" s="24"/>
      <c r="AE1020545" s="24"/>
      <c r="AF1020545" s="24"/>
      <c r="AG1020545" s="24"/>
      <c r="AH1020545" s="24"/>
      <c r="AI1020545" s="24"/>
      <c r="AJ1020545" s="24"/>
      <c r="AK1020545" s="24"/>
      <c r="AL1020545" s="24"/>
      <c r="AM1020545" s="24"/>
      <c r="AN1020545" s="24"/>
      <c r="AO1020545" s="24"/>
      <c r="AP1020545" s="69"/>
      <c r="AQ1020545" s="24"/>
      <c r="AR1020545" s="24"/>
      <c r="AS1020545" s="24"/>
      <c r="AT1020545" s="24"/>
    </row>
    <row r="1020673" spans="6:46" ht="15" x14ac:dyDescent="0.15">
      <c r="F1020673" s="24"/>
      <c r="G1020673" s="24"/>
      <c r="H1020673" s="24"/>
      <c r="I1020673" s="24"/>
      <c r="J1020673" s="24"/>
      <c r="K1020673" s="24"/>
      <c r="L1020673" s="24"/>
      <c r="M1020673" s="24"/>
      <c r="N1020673" s="24"/>
      <c r="O1020673" s="24"/>
      <c r="P1020673" s="24"/>
      <c r="Q1020673" s="24"/>
      <c r="R1020673" s="24"/>
      <c r="S1020673" s="24"/>
      <c r="T1020673" s="24"/>
      <c r="U1020673" s="24"/>
      <c r="V1020673" s="24"/>
      <c r="W1020673" s="24"/>
      <c r="X1020673" s="24"/>
      <c r="Y1020673" s="24"/>
      <c r="Z1020673" s="24"/>
      <c r="AA1020673" s="24"/>
      <c r="AB1020673" s="24"/>
      <c r="AC1020673" s="24"/>
      <c r="AD1020673" s="24"/>
      <c r="AE1020673" s="24"/>
      <c r="AF1020673" s="24"/>
      <c r="AG1020673" s="24"/>
      <c r="AH1020673" s="24"/>
      <c r="AI1020673" s="24"/>
      <c r="AJ1020673" s="24"/>
      <c r="AK1020673" s="24"/>
      <c r="AL1020673" s="24"/>
      <c r="AM1020673" s="24"/>
      <c r="AN1020673" s="24"/>
      <c r="AO1020673" s="24"/>
      <c r="AP1020673" s="69"/>
      <c r="AQ1020673" s="24"/>
      <c r="AR1020673" s="24"/>
      <c r="AS1020673" s="24"/>
      <c r="AT1020673" s="24"/>
    </row>
    <row r="1020801" spans="6:46" ht="15" x14ac:dyDescent="0.15">
      <c r="F1020801" s="24"/>
      <c r="G1020801" s="24"/>
      <c r="H1020801" s="24"/>
      <c r="I1020801" s="24"/>
      <c r="J1020801" s="24"/>
      <c r="K1020801" s="24"/>
      <c r="L1020801" s="24"/>
      <c r="M1020801" s="24"/>
      <c r="N1020801" s="24"/>
      <c r="O1020801" s="24"/>
      <c r="P1020801" s="24"/>
      <c r="Q1020801" s="24"/>
      <c r="R1020801" s="24"/>
      <c r="S1020801" s="24"/>
      <c r="T1020801" s="24"/>
      <c r="U1020801" s="24"/>
      <c r="V1020801" s="24"/>
      <c r="W1020801" s="24"/>
      <c r="X1020801" s="24"/>
      <c r="Y1020801" s="24"/>
      <c r="Z1020801" s="24"/>
      <c r="AA1020801" s="24"/>
      <c r="AB1020801" s="24"/>
      <c r="AC1020801" s="24"/>
      <c r="AD1020801" s="24"/>
      <c r="AE1020801" s="24"/>
      <c r="AF1020801" s="24"/>
      <c r="AG1020801" s="24"/>
      <c r="AH1020801" s="24"/>
      <c r="AI1020801" s="24"/>
      <c r="AJ1020801" s="24"/>
      <c r="AK1020801" s="24"/>
      <c r="AL1020801" s="24"/>
      <c r="AM1020801" s="24"/>
      <c r="AN1020801" s="24"/>
      <c r="AO1020801" s="24"/>
      <c r="AP1020801" s="69"/>
      <c r="AQ1020801" s="24"/>
      <c r="AR1020801" s="24"/>
      <c r="AS1020801" s="24"/>
      <c r="AT1020801" s="24"/>
    </row>
    <row r="1020929" spans="6:46" ht="15" x14ac:dyDescent="0.15">
      <c r="F1020929" s="24"/>
      <c r="G1020929" s="24"/>
      <c r="H1020929" s="24"/>
      <c r="I1020929" s="24"/>
      <c r="J1020929" s="24"/>
      <c r="K1020929" s="24"/>
      <c r="L1020929" s="24"/>
      <c r="M1020929" s="24"/>
      <c r="N1020929" s="24"/>
      <c r="O1020929" s="24"/>
      <c r="P1020929" s="24"/>
      <c r="Q1020929" s="24"/>
      <c r="R1020929" s="24"/>
      <c r="S1020929" s="24"/>
      <c r="T1020929" s="24"/>
      <c r="U1020929" s="24"/>
      <c r="V1020929" s="24"/>
      <c r="W1020929" s="24"/>
      <c r="X1020929" s="24"/>
      <c r="Y1020929" s="24"/>
      <c r="Z1020929" s="24"/>
      <c r="AA1020929" s="24"/>
      <c r="AB1020929" s="24"/>
      <c r="AC1020929" s="24"/>
      <c r="AD1020929" s="24"/>
      <c r="AE1020929" s="24"/>
      <c r="AF1020929" s="24"/>
      <c r="AG1020929" s="24"/>
      <c r="AH1020929" s="24"/>
      <c r="AI1020929" s="24"/>
      <c r="AJ1020929" s="24"/>
      <c r="AK1020929" s="24"/>
      <c r="AL1020929" s="24"/>
      <c r="AM1020929" s="24"/>
      <c r="AN1020929" s="24"/>
      <c r="AO1020929" s="24"/>
      <c r="AP1020929" s="69"/>
      <c r="AQ1020929" s="24"/>
      <c r="AR1020929" s="24"/>
      <c r="AS1020929" s="24"/>
      <c r="AT1020929" s="24"/>
    </row>
    <row r="1021057" spans="6:46" ht="15" x14ac:dyDescent="0.15">
      <c r="F1021057" s="24"/>
      <c r="G1021057" s="24"/>
      <c r="H1021057" s="24"/>
      <c r="I1021057" s="24"/>
      <c r="J1021057" s="24"/>
      <c r="K1021057" s="24"/>
      <c r="L1021057" s="24"/>
      <c r="M1021057" s="24"/>
      <c r="N1021057" s="24"/>
      <c r="O1021057" s="24"/>
      <c r="P1021057" s="24"/>
      <c r="Q1021057" s="24"/>
      <c r="R1021057" s="24"/>
      <c r="S1021057" s="24"/>
      <c r="T1021057" s="24"/>
      <c r="U1021057" s="24"/>
      <c r="V1021057" s="24"/>
      <c r="W1021057" s="24"/>
      <c r="X1021057" s="24"/>
      <c r="Y1021057" s="24"/>
      <c r="Z1021057" s="24"/>
      <c r="AA1021057" s="24"/>
      <c r="AB1021057" s="24"/>
      <c r="AC1021057" s="24"/>
      <c r="AD1021057" s="24"/>
      <c r="AE1021057" s="24"/>
      <c r="AF1021057" s="24"/>
      <c r="AG1021057" s="24"/>
      <c r="AH1021057" s="24"/>
      <c r="AI1021057" s="24"/>
      <c r="AJ1021057" s="24"/>
      <c r="AK1021057" s="24"/>
      <c r="AL1021057" s="24"/>
      <c r="AM1021057" s="24"/>
      <c r="AN1021057" s="24"/>
      <c r="AO1021057" s="24"/>
      <c r="AP1021057" s="69"/>
      <c r="AQ1021057" s="24"/>
      <c r="AR1021057" s="24"/>
      <c r="AS1021057" s="24"/>
      <c r="AT1021057" s="24"/>
    </row>
    <row r="1021185" spans="6:46" ht="15" x14ac:dyDescent="0.15">
      <c r="F1021185" s="24"/>
      <c r="G1021185" s="24"/>
      <c r="H1021185" s="24"/>
      <c r="I1021185" s="24"/>
      <c r="J1021185" s="24"/>
      <c r="K1021185" s="24"/>
      <c r="L1021185" s="24"/>
      <c r="M1021185" s="24"/>
      <c r="N1021185" s="24"/>
      <c r="O1021185" s="24"/>
      <c r="P1021185" s="24"/>
      <c r="Q1021185" s="24"/>
      <c r="R1021185" s="24"/>
      <c r="S1021185" s="24"/>
      <c r="T1021185" s="24"/>
      <c r="U1021185" s="24"/>
      <c r="V1021185" s="24"/>
      <c r="W1021185" s="24"/>
      <c r="X1021185" s="24"/>
      <c r="Y1021185" s="24"/>
      <c r="Z1021185" s="24"/>
      <c r="AA1021185" s="24"/>
      <c r="AB1021185" s="24"/>
      <c r="AC1021185" s="24"/>
      <c r="AD1021185" s="24"/>
      <c r="AE1021185" s="24"/>
      <c r="AF1021185" s="24"/>
      <c r="AG1021185" s="24"/>
      <c r="AH1021185" s="24"/>
      <c r="AI1021185" s="24"/>
      <c r="AJ1021185" s="24"/>
      <c r="AK1021185" s="24"/>
      <c r="AL1021185" s="24"/>
      <c r="AM1021185" s="24"/>
      <c r="AN1021185" s="24"/>
      <c r="AO1021185" s="24"/>
      <c r="AP1021185" s="69"/>
      <c r="AQ1021185" s="24"/>
      <c r="AR1021185" s="24"/>
      <c r="AS1021185" s="24"/>
      <c r="AT1021185" s="24"/>
    </row>
    <row r="1021313" spans="6:46" ht="15" x14ac:dyDescent="0.15">
      <c r="F1021313" s="24"/>
      <c r="G1021313" s="24"/>
      <c r="H1021313" s="24"/>
      <c r="I1021313" s="24"/>
      <c r="J1021313" s="24"/>
      <c r="K1021313" s="24"/>
      <c r="L1021313" s="24"/>
      <c r="M1021313" s="24"/>
      <c r="N1021313" s="24"/>
      <c r="O1021313" s="24"/>
      <c r="P1021313" s="24"/>
      <c r="Q1021313" s="24"/>
      <c r="R1021313" s="24"/>
      <c r="S1021313" s="24"/>
      <c r="T1021313" s="24"/>
      <c r="U1021313" s="24"/>
      <c r="V1021313" s="24"/>
      <c r="W1021313" s="24"/>
      <c r="X1021313" s="24"/>
      <c r="Y1021313" s="24"/>
      <c r="Z1021313" s="24"/>
      <c r="AA1021313" s="24"/>
      <c r="AB1021313" s="24"/>
      <c r="AC1021313" s="24"/>
      <c r="AD1021313" s="24"/>
      <c r="AE1021313" s="24"/>
      <c r="AF1021313" s="24"/>
      <c r="AG1021313" s="24"/>
      <c r="AH1021313" s="24"/>
      <c r="AI1021313" s="24"/>
      <c r="AJ1021313" s="24"/>
      <c r="AK1021313" s="24"/>
      <c r="AL1021313" s="24"/>
      <c r="AM1021313" s="24"/>
      <c r="AN1021313" s="24"/>
      <c r="AO1021313" s="24"/>
      <c r="AP1021313" s="69"/>
      <c r="AQ1021313" s="24"/>
      <c r="AR1021313" s="24"/>
      <c r="AS1021313" s="24"/>
      <c r="AT1021313" s="24"/>
    </row>
    <row r="1021441" spans="6:46" ht="15" x14ac:dyDescent="0.15">
      <c r="F1021441" s="24"/>
      <c r="G1021441" s="24"/>
      <c r="H1021441" s="24"/>
      <c r="I1021441" s="24"/>
      <c r="J1021441" s="24"/>
      <c r="K1021441" s="24"/>
      <c r="L1021441" s="24"/>
      <c r="M1021441" s="24"/>
      <c r="N1021441" s="24"/>
      <c r="O1021441" s="24"/>
      <c r="P1021441" s="24"/>
      <c r="Q1021441" s="24"/>
      <c r="R1021441" s="24"/>
      <c r="S1021441" s="24"/>
      <c r="T1021441" s="24"/>
      <c r="U1021441" s="24"/>
      <c r="V1021441" s="24"/>
      <c r="W1021441" s="24"/>
      <c r="X1021441" s="24"/>
      <c r="Y1021441" s="24"/>
      <c r="Z1021441" s="24"/>
      <c r="AA1021441" s="24"/>
      <c r="AB1021441" s="24"/>
      <c r="AC1021441" s="24"/>
      <c r="AD1021441" s="24"/>
      <c r="AE1021441" s="24"/>
      <c r="AF1021441" s="24"/>
      <c r="AG1021441" s="24"/>
      <c r="AH1021441" s="24"/>
      <c r="AI1021441" s="24"/>
      <c r="AJ1021441" s="24"/>
      <c r="AK1021441" s="24"/>
      <c r="AL1021441" s="24"/>
      <c r="AM1021441" s="24"/>
      <c r="AN1021441" s="24"/>
      <c r="AO1021441" s="24"/>
      <c r="AP1021441" s="69"/>
      <c r="AQ1021441" s="24"/>
      <c r="AR1021441" s="24"/>
      <c r="AS1021441" s="24"/>
      <c r="AT1021441" s="24"/>
    </row>
    <row r="1021569" spans="6:46" ht="15" x14ac:dyDescent="0.15">
      <c r="F1021569" s="24"/>
      <c r="G1021569" s="24"/>
      <c r="H1021569" s="24"/>
      <c r="I1021569" s="24"/>
      <c r="J1021569" s="24"/>
      <c r="K1021569" s="24"/>
      <c r="L1021569" s="24"/>
      <c r="M1021569" s="24"/>
      <c r="N1021569" s="24"/>
      <c r="O1021569" s="24"/>
      <c r="P1021569" s="24"/>
      <c r="Q1021569" s="24"/>
      <c r="R1021569" s="24"/>
      <c r="S1021569" s="24"/>
      <c r="T1021569" s="24"/>
      <c r="U1021569" s="24"/>
      <c r="V1021569" s="24"/>
      <c r="W1021569" s="24"/>
      <c r="X1021569" s="24"/>
      <c r="Y1021569" s="24"/>
      <c r="Z1021569" s="24"/>
      <c r="AA1021569" s="24"/>
      <c r="AB1021569" s="24"/>
      <c r="AC1021569" s="24"/>
      <c r="AD1021569" s="24"/>
      <c r="AE1021569" s="24"/>
      <c r="AF1021569" s="24"/>
      <c r="AG1021569" s="24"/>
      <c r="AH1021569" s="24"/>
      <c r="AI1021569" s="24"/>
      <c r="AJ1021569" s="24"/>
      <c r="AK1021569" s="24"/>
      <c r="AL1021569" s="24"/>
      <c r="AM1021569" s="24"/>
      <c r="AN1021569" s="24"/>
      <c r="AO1021569" s="24"/>
      <c r="AP1021569" s="69"/>
      <c r="AQ1021569" s="24"/>
      <c r="AR1021569" s="24"/>
      <c r="AS1021569" s="24"/>
      <c r="AT1021569" s="24"/>
    </row>
    <row r="1021697" spans="6:46" ht="15" x14ac:dyDescent="0.15">
      <c r="F1021697" s="24"/>
      <c r="G1021697" s="24"/>
      <c r="H1021697" s="24"/>
      <c r="I1021697" s="24"/>
      <c r="J1021697" s="24"/>
      <c r="K1021697" s="24"/>
      <c r="L1021697" s="24"/>
      <c r="M1021697" s="24"/>
      <c r="N1021697" s="24"/>
      <c r="O1021697" s="24"/>
      <c r="P1021697" s="24"/>
      <c r="Q1021697" s="24"/>
      <c r="R1021697" s="24"/>
      <c r="S1021697" s="24"/>
      <c r="T1021697" s="24"/>
      <c r="U1021697" s="24"/>
      <c r="V1021697" s="24"/>
      <c r="W1021697" s="24"/>
      <c r="X1021697" s="24"/>
      <c r="Y1021697" s="24"/>
      <c r="Z1021697" s="24"/>
      <c r="AA1021697" s="24"/>
      <c r="AB1021697" s="24"/>
      <c r="AC1021697" s="24"/>
      <c r="AD1021697" s="24"/>
      <c r="AE1021697" s="24"/>
      <c r="AF1021697" s="24"/>
      <c r="AG1021697" s="24"/>
      <c r="AH1021697" s="24"/>
      <c r="AI1021697" s="24"/>
      <c r="AJ1021697" s="24"/>
      <c r="AK1021697" s="24"/>
      <c r="AL1021697" s="24"/>
      <c r="AM1021697" s="24"/>
      <c r="AN1021697" s="24"/>
      <c r="AO1021697" s="24"/>
      <c r="AP1021697" s="69"/>
      <c r="AQ1021697" s="24"/>
      <c r="AR1021697" s="24"/>
      <c r="AS1021697" s="24"/>
      <c r="AT1021697" s="24"/>
    </row>
    <row r="1021825" spans="6:46" ht="15" x14ac:dyDescent="0.15">
      <c r="F1021825" s="24"/>
      <c r="G1021825" s="24"/>
      <c r="H1021825" s="24"/>
      <c r="I1021825" s="24"/>
      <c r="J1021825" s="24"/>
      <c r="K1021825" s="24"/>
      <c r="L1021825" s="24"/>
      <c r="M1021825" s="24"/>
      <c r="N1021825" s="24"/>
      <c r="O1021825" s="24"/>
      <c r="P1021825" s="24"/>
      <c r="Q1021825" s="24"/>
      <c r="R1021825" s="24"/>
      <c r="S1021825" s="24"/>
      <c r="T1021825" s="24"/>
      <c r="U1021825" s="24"/>
      <c r="V1021825" s="24"/>
      <c r="W1021825" s="24"/>
      <c r="X1021825" s="24"/>
      <c r="Y1021825" s="24"/>
      <c r="Z1021825" s="24"/>
      <c r="AA1021825" s="24"/>
      <c r="AB1021825" s="24"/>
      <c r="AC1021825" s="24"/>
      <c r="AD1021825" s="24"/>
      <c r="AE1021825" s="24"/>
      <c r="AF1021825" s="24"/>
      <c r="AG1021825" s="24"/>
      <c r="AH1021825" s="24"/>
      <c r="AI1021825" s="24"/>
      <c r="AJ1021825" s="24"/>
      <c r="AK1021825" s="24"/>
      <c r="AL1021825" s="24"/>
      <c r="AM1021825" s="24"/>
      <c r="AN1021825" s="24"/>
      <c r="AO1021825" s="24"/>
      <c r="AP1021825" s="69"/>
      <c r="AQ1021825" s="24"/>
      <c r="AR1021825" s="24"/>
      <c r="AS1021825" s="24"/>
      <c r="AT1021825" s="24"/>
    </row>
    <row r="1021953" spans="6:46" ht="15" x14ac:dyDescent="0.15">
      <c r="F1021953" s="24"/>
      <c r="G1021953" s="24"/>
      <c r="H1021953" s="24"/>
      <c r="I1021953" s="24"/>
      <c r="J1021953" s="24"/>
      <c r="K1021953" s="24"/>
      <c r="L1021953" s="24"/>
      <c r="M1021953" s="24"/>
      <c r="N1021953" s="24"/>
      <c r="O1021953" s="24"/>
      <c r="P1021953" s="24"/>
      <c r="Q1021953" s="24"/>
      <c r="R1021953" s="24"/>
      <c r="S1021953" s="24"/>
      <c r="T1021953" s="24"/>
      <c r="U1021953" s="24"/>
      <c r="V1021953" s="24"/>
      <c r="W1021953" s="24"/>
      <c r="X1021953" s="24"/>
      <c r="Y1021953" s="24"/>
      <c r="Z1021953" s="24"/>
      <c r="AA1021953" s="24"/>
      <c r="AB1021953" s="24"/>
      <c r="AC1021953" s="24"/>
      <c r="AD1021953" s="24"/>
      <c r="AE1021953" s="24"/>
      <c r="AF1021953" s="24"/>
      <c r="AG1021953" s="24"/>
      <c r="AH1021953" s="24"/>
      <c r="AI1021953" s="24"/>
      <c r="AJ1021953" s="24"/>
      <c r="AK1021953" s="24"/>
      <c r="AL1021953" s="24"/>
      <c r="AM1021953" s="24"/>
      <c r="AN1021953" s="24"/>
      <c r="AO1021953" s="24"/>
      <c r="AP1021953" s="69"/>
      <c r="AQ1021953" s="24"/>
      <c r="AR1021953" s="24"/>
      <c r="AS1021953" s="24"/>
      <c r="AT1021953" s="24"/>
    </row>
    <row r="1022081" spans="6:46" ht="15" x14ac:dyDescent="0.15">
      <c r="F1022081" s="24"/>
      <c r="G1022081" s="24"/>
      <c r="H1022081" s="24"/>
      <c r="I1022081" s="24"/>
      <c r="J1022081" s="24"/>
      <c r="K1022081" s="24"/>
      <c r="L1022081" s="24"/>
      <c r="M1022081" s="24"/>
      <c r="N1022081" s="24"/>
      <c r="O1022081" s="24"/>
      <c r="P1022081" s="24"/>
      <c r="Q1022081" s="24"/>
      <c r="R1022081" s="24"/>
      <c r="S1022081" s="24"/>
      <c r="T1022081" s="24"/>
      <c r="U1022081" s="24"/>
      <c r="V1022081" s="24"/>
      <c r="W1022081" s="24"/>
      <c r="X1022081" s="24"/>
      <c r="Y1022081" s="24"/>
      <c r="Z1022081" s="24"/>
      <c r="AA1022081" s="24"/>
      <c r="AB1022081" s="24"/>
      <c r="AC1022081" s="24"/>
      <c r="AD1022081" s="24"/>
      <c r="AE1022081" s="24"/>
      <c r="AF1022081" s="24"/>
      <c r="AG1022081" s="24"/>
      <c r="AH1022081" s="24"/>
      <c r="AI1022081" s="24"/>
      <c r="AJ1022081" s="24"/>
      <c r="AK1022081" s="24"/>
      <c r="AL1022081" s="24"/>
      <c r="AM1022081" s="24"/>
      <c r="AN1022081" s="24"/>
      <c r="AO1022081" s="24"/>
      <c r="AP1022081" s="69"/>
      <c r="AQ1022081" s="24"/>
      <c r="AR1022081" s="24"/>
      <c r="AS1022081" s="24"/>
      <c r="AT1022081" s="24"/>
    </row>
    <row r="1022209" spans="6:46" ht="15" x14ac:dyDescent="0.15">
      <c r="F1022209" s="24"/>
      <c r="G1022209" s="24"/>
      <c r="H1022209" s="24"/>
      <c r="I1022209" s="24"/>
      <c r="J1022209" s="24"/>
      <c r="K1022209" s="24"/>
      <c r="L1022209" s="24"/>
      <c r="M1022209" s="24"/>
      <c r="N1022209" s="24"/>
      <c r="O1022209" s="24"/>
      <c r="P1022209" s="24"/>
      <c r="Q1022209" s="24"/>
      <c r="R1022209" s="24"/>
      <c r="S1022209" s="24"/>
      <c r="T1022209" s="24"/>
      <c r="U1022209" s="24"/>
      <c r="V1022209" s="24"/>
      <c r="W1022209" s="24"/>
      <c r="X1022209" s="24"/>
      <c r="Y1022209" s="24"/>
      <c r="Z1022209" s="24"/>
      <c r="AA1022209" s="24"/>
      <c r="AB1022209" s="24"/>
      <c r="AC1022209" s="24"/>
      <c r="AD1022209" s="24"/>
      <c r="AE1022209" s="24"/>
      <c r="AF1022209" s="24"/>
      <c r="AG1022209" s="24"/>
      <c r="AH1022209" s="24"/>
      <c r="AI1022209" s="24"/>
      <c r="AJ1022209" s="24"/>
      <c r="AK1022209" s="24"/>
      <c r="AL1022209" s="24"/>
      <c r="AM1022209" s="24"/>
      <c r="AN1022209" s="24"/>
      <c r="AO1022209" s="24"/>
      <c r="AP1022209" s="69"/>
      <c r="AQ1022209" s="24"/>
      <c r="AR1022209" s="24"/>
      <c r="AS1022209" s="24"/>
      <c r="AT1022209" s="24"/>
    </row>
    <row r="1022337" spans="6:46" ht="15" x14ac:dyDescent="0.15">
      <c r="F1022337" s="24"/>
      <c r="G1022337" s="24"/>
      <c r="H1022337" s="24"/>
      <c r="I1022337" s="24"/>
      <c r="J1022337" s="24"/>
      <c r="K1022337" s="24"/>
      <c r="L1022337" s="24"/>
      <c r="M1022337" s="24"/>
      <c r="N1022337" s="24"/>
      <c r="O1022337" s="24"/>
      <c r="P1022337" s="24"/>
      <c r="Q1022337" s="24"/>
      <c r="R1022337" s="24"/>
      <c r="S1022337" s="24"/>
      <c r="T1022337" s="24"/>
      <c r="U1022337" s="24"/>
      <c r="V1022337" s="24"/>
      <c r="W1022337" s="24"/>
      <c r="X1022337" s="24"/>
      <c r="Y1022337" s="24"/>
      <c r="Z1022337" s="24"/>
      <c r="AA1022337" s="24"/>
      <c r="AB1022337" s="24"/>
      <c r="AC1022337" s="24"/>
      <c r="AD1022337" s="24"/>
      <c r="AE1022337" s="24"/>
      <c r="AF1022337" s="24"/>
      <c r="AG1022337" s="24"/>
      <c r="AH1022337" s="24"/>
      <c r="AI1022337" s="24"/>
      <c r="AJ1022337" s="24"/>
      <c r="AK1022337" s="24"/>
      <c r="AL1022337" s="24"/>
      <c r="AM1022337" s="24"/>
      <c r="AN1022337" s="24"/>
      <c r="AO1022337" s="24"/>
      <c r="AP1022337" s="69"/>
      <c r="AQ1022337" s="24"/>
      <c r="AR1022337" s="24"/>
      <c r="AS1022337" s="24"/>
      <c r="AT1022337" s="24"/>
    </row>
    <row r="1022465" spans="6:46" ht="15" x14ac:dyDescent="0.15">
      <c r="F1022465" s="24"/>
      <c r="G1022465" s="24"/>
      <c r="H1022465" s="24"/>
      <c r="I1022465" s="24"/>
      <c r="J1022465" s="24"/>
      <c r="K1022465" s="24"/>
      <c r="L1022465" s="24"/>
      <c r="M1022465" s="24"/>
      <c r="N1022465" s="24"/>
      <c r="O1022465" s="24"/>
      <c r="P1022465" s="24"/>
      <c r="Q1022465" s="24"/>
      <c r="R1022465" s="24"/>
      <c r="S1022465" s="24"/>
      <c r="T1022465" s="24"/>
      <c r="U1022465" s="24"/>
      <c r="V1022465" s="24"/>
      <c r="W1022465" s="24"/>
      <c r="X1022465" s="24"/>
      <c r="Y1022465" s="24"/>
      <c r="Z1022465" s="24"/>
      <c r="AA1022465" s="24"/>
      <c r="AB1022465" s="24"/>
      <c r="AC1022465" s="24"/>
      <c r="AD1022465" s="24"/>
      <c r="AE1022465" s="24"/>
      <c r="AF1022465" s="24"/>
      <c r="AG1022465" s="24"/>
      <c r="AH1022465" s="24"/>
      <c r="AI1022465" s="24"/>
      <c r="AJ1022465" s="24"/>
      <c r="AK1022465" s="24"/>
      <c r="AL1022465" s="24"/>
      <c r="AM1022465" s="24"/>
      <c r="AN1022465" s="24"/>
      <c r="AO1022465" s="24"/>
      <c r="AP1022465" s="69"/>
      <c r="AQ1022465" s="24"/>
      <c r="AR1022465" s="24"/>
      <c r="AS1022465" s="24"/>
      <c r="AT1022465" s="24"/>
    </row>
    <row r="1022593" spans="6:46" ht="15" x14ac:dyDescent="0.15">
      <c r="F1022593" s="24"/>
      <c r="G1022593" s="24"/>
      <c r="H1022593" s="24"/>
      <c r="I1022593" s="24"/>
      <c r="J1022593" s="24"/>
      <c r="K1022593" s="24"/>
      <c r="L1022593" s="24"/>
      <c r="M1022593" s="24"/>
      <c r="N1022593" s="24"/>
      <c r="O1022593" s="24"/>
      <c r="P1022593" s="24"/>
      <c r="Q1022593" s="24"/>
      <c r="R1022593" s="24"/>
      <c r="S1022593" s="24"/>
      <c r="T1022593" s="24"/>
      <c r="U1022593" s="24"/>
      <c r="V1022593" s="24"/>
      <c r="W1022593" s="24"/>
      <c r="X1022593" s="24"/>
      <c r="Y1022593" s="24"/>
      <c r="Z1022593" s="24"/>
      <c r="AA1022593" s="24"/>
      <c r="AB1022593" s="24"/>
      <c r="AC1022593" s="24"/>
      <c r="AD1022593" s="24"/>
      <c r="AE1022593" s="24"/>
      <c r="AF1022593" s="24"/>
      <c r="AG1022593" s="24"/>
      <c r="AH1022593" s="24"/>
      <c r="AI1022593" s="24"/>
      <c r="AJ1022593" s="24"/>
      <c r="AK1022593" s="24"/>
      <c r="AL1022593" s="24"/>
      <c r="AM1022593" s="24"/>
      <c r="AN1022593" s="24"/>
      <c r="AO1022593" s="24"/>
      <c r="AP1022593" s="69"/>
      <c r="AQ1022593" s="24"/>
      <c r="AR1022593" s="24"/>
      <c r="AS1022593" s="24"/>
      <c r="AT1022593" s="24"/>
    </row>
    <row r="1022721" spans="6:46" ht="15" x14ac:dyDescent="0.15">
      <c r="F1022721" s="24"/>
      <c r="G1022721" s="24"/>
      <c r="H1022721" s="24"/>
      <c r="I1022721" s="24"/>
      <c r="J1022721" s="24"/>
      <c r="K1022721" s="24"/>
      <c r="L1022721" s="24"/>
      <c r="M1022721" s="24"/>
      <c r="N1022721" s="24"/>
      <c r="O1022721" s="24"/>
      <c r="P1022721" s="24"/>
      <c r="Q1022721" s="24"/>
      <c r="R1022721" s="24"/>
      <c r="S1022721" s="24"/>
      <c r="T1022721" s="24"/>
      <c r="U1022721" s="24"/>
      <c r="V1022721" s="24"/>
      <c r="W1022721" s="24"/>
      <c r="X1022721" s="24"/>
      <c r="Y1022721" s="24"/>
      <c r="Z1022721" s="24"/>
      <c r="AA1022721" s="24"/>
      <c r="AB1022721" s="24"/>
      <c r="AC1022721" s="24"/>
      <c r="AD1022721" s="24"/>
      <c r="AE1022721" s="24"/>
      <c r="AF1022721" s="24"/>
      <c r="AG1022721" s="24"/>
      <c r="AH1022721" s="24"/>
      <c r="AI1022721" s="24"/>
      <c r="AJ1022721" s="24"/>
      <c r="AK1022721" s="24"/>
      <c r="AL1022721" s="24"/>
      <c r="AM1022721" s="24"/>
      <c r="AN1022721" s="24"/>
      <c r="AO1022721" s="24"/>
      <c r="AP1022721" s="69"/>
      <c r="AQ1022721" s="24"/>
      <c r="AR1022721" s="24"/>
      <c r="AS1022721" s="24"/>
      <c r="AT1022721" s="24"/>
    </row>
    <row r="1022849" spans="6:46" ht="15" x14ac:dyDescent="0.15">
      <c r="F1022849" s="24"/>
      <c r="G1022849" s="24"/>
      <c r="H1022849" s="24"/>
      <c r="I1022849" s="24"/>
      <c r="J1022849" s="24"/>
      <c r="K1022849" s="24"/>
      <c r="L1022849" s="24"/>
      <c r="M1022849" s="24"/>
      <c r="N1022849" s="24"/>
      <c r="O1022849" s="24"/>
      <c r="P1022849" s="24"/>
      <c r="Q1022849" s="24"/>
      <c r="R1022849" s="24"/>
      <c r="S1022849" s="24"/>
      <c r="T1022849" s="24"/>
      <c r="U1022849" s="24"/>
      <c r="V1022849" s="24"/>
      <c r="W1022849" s="24"/>
      <c r="X1022849" s="24"/>
      <c r="Y1022849" s="24"/>
      <c r="Z1022849" s="24"/>
      <c r="AA1022849" s="24"/>
      <c r="AB1022849" s="24"/>
      <c r="AC1022849" s="24"/>
      <c r="AD1022849" s="24"/>
      <c r="AE1022849" s="24"/>
      <c r="AF1022849" s="24"/>
      <c r="AG1022849" s="24"/>
      <c r="AH1022849" s="24"/>
      <c r="AI1022849" s="24"/>
      <c r="AJ1022849" s="24"/>
      <c r="AK1022849" s="24"/>
      <c r="AL1022849" s="24"/>
      <c r="AM1022849" s="24"/>
      <c r="AN1022849" s="24"/>
      <c r="AO1022849" s="24"/>
      <c r="AP1022849" s="69"/>
      <c r="AQ1022849" s="24"/>
      <c r="AR1022849" s="24"/>
      <c r="AS1022849" s="24"/>
      <c r="AT1022849" s="24"/>
    </row>
    <row r="1022977" spans="6:46" ht="15" x14ac:dyDescent="0.15">
      <c r="F1022977" s="24"/>
      <c r="G1022977" s="24"/>
      <c r="H1022977" s="24"/>
      <c r="I1022977" s="24"/>
      <c r="J1022977" s="24"/>
      <c r="K1022977" s="24"/>
      <c r="L1022977" s="24"/>
      <c r="M1022977" s="24"/>
      <c r="N1022977" s="24"/>
      <c r="O1022977" s="24"/>
      <c r="P1022977" s="24"/>
      <c r="Q1022977" s="24"/>
      <c r="R1022977" s="24"/>
      <c r="S1022977" s="24"/>
      <c r="T1022977" s="24"/>
      <c r="U1022977" s="24"/>
      <c r="V1022977" s="24"/>
      <c r="W1022977" s="24"/>
      <c r="X1022977" s="24"/>
      <c r="Y1022977" s="24"/>
      <c r="Z1022977" s="24"/>
      <c r="AA1022977" s="24"/>
      <c r="AB1022977" s="24"/>
      <c r="AC1022977" s="24"/>
      <c r="AD1022977" s="24"/>
      <c r="AE1022977" s="24"/>
      <c r="AF1022977" s="24"/>
      <c r="AG1022977" s="24"/>
      <c r="AH1022977" s="24"/>
      <c r="AI1022977" s="24"/>
      <c r="AJ1022977" s="24"/>
      <c r="AK1022977" s="24"/>
      <c r="AL1022977" s="24"/>
      <c r="AM1022977" s="24"/>
      <c r="AN1022977" s="24"/>
      <c r="AO1022977" s="24"/>
      <c r="AP1022977" s="69"/>
      <c r="AQ1022977" s="24"/>
      <c r="AR1022977" s="24"/>
      <c r="AS1022977" s="24"/>
      <c r="AT1022977" s="24"/>
    </row>
    <row r="1023105" spans="6:46" ht="15" x14ac:dyDescent="0.15">
      <c r="F1023105" s="24"/>
      <c r="G1023105" s="24"/>
      <c r="H1023105" s="24"/>
      <c r="I1023105" s="24"/>
      <c r="J1023105" s="24"/>
      <c r="K1023105" s="24"/>
      <c r="L1023105" s="24"/>
      <c r="M1023105" s="24"/>
      <c r="N1023105" s="24"/>
      <c r="O1023105" s="24"/>
      <c r="P1023105" s="24"/>
      <c r="Q1023105" s="24"/>
      <c r="R1023105" s="24"/>
      <c r="S1023105" s="24"/>
      <c r="T1023105" s="24"/>
      <c r="U1023105" s="24"/>
      <c r="V1023105" s="24"/>
      <c r="W1023105" s="24"/>
      <c r="X1023105" s="24"/>
      <c r="Y1023105" s="24"/>
      <c r="Z1023105" s="24"/>
      <c r="AA1023105" s="24"/>
      <c r="AB1023105" s="24"/>
      <c r="AC1023105" s="24"/>
      <c r="AD1023105" s="24"/>
      <c r="AE1023105" s="24"/>
      <c r="AF1023105" s="24"/>
      <c r="AG1023105" s="24"/>
      <c r="AH1023105" s="24"/>
      <c r="AI1023105" s="24"/>
      <c r="AJ1023105" s="24"/>
      <c r="AK1023105" s="24"/>
      <c r="AL1023105" s="24"/>
      <c r="AM1023105" s="24"/>
      <c r="AN1023105" s="24"/>
      <c r="AO1023105" s="24"/>
      <c r="AP1023105" s="69"/>
      <c r="AQ1023105" s="24"/>
      <c r="AR1023105" s="24"/>
      <c r="AS1023105" s="24"/>
      <c r="AT1023105" s="24"/>
    </row>
    <row r="1023233" spans="6:46" ht="15" x14ac:dyDescent="0.15">
      <c r="F1023233" s="24"/>
      <c r="G1023233" s="24"/>
      <c r="H1023233" s="24"/>
      <c r="I1023233" s="24"/>
      <c r="J1023233" s="24"/>
      <c r="K1023233" s="24"/>
      <c r="L1023233" s="24"/>
      <c r="M1023233" s="24"/>
      <c r="N1023233" s="24"/>
      <c r="O1023233" s="24"/>
      <c r="P1023233" s="24"/>
      <c r="Q1023233" s="24"/>
      <c r="R1023233" s="24"/>
      <c r="S1023233" s="24"/>
      <c r="T1023233" s="24"/>
      <c r="U1023233" s="24"/>
      <c r="V1023233" s="24"/>
      <c r="W1023233" s="24"/>
      <c r="X1023233" s="24"/>
      <c r="Y1023233" s="24"/>
      <c r="Z1023233" s="24"/>
      <c r="AA1023233" s="24"/>
      <c r="AB1023233" s="24"/>
      <c r="AC1023233" s="24"/>
      <c r="AD1023233" s="24"/>
      <c r="AE1023233" s="24"/>
      <c r="AF1023233" s="24"/>
      <c r="AG1023233" s="24"/>
      <c r="AH1023233" s="24"/>
      <c r="AI1023233" s="24"/>
      <c r="AJ1023233" s="24"/>
      <c r="AK1023233" s="24"/>
      <c r="AL1023233" s="24"/>
      <c r="AM1023233" s="24"/>
      <c r="AN1023233" s="24"/>
      <c r="AO1023233" s="24"/>
      <c r="AP1023233" s="69"/>
      <c r="AQ1023233" s="24"/>
      <c r="AR1023233" s="24"/>
      <c r="AS1023233" s="24"/>
      <c r="AT1023233" s="24"/>
    </row>
    <row r="1023361" spans="6:46" ht="15" x14ac:dyDescent="0.15">
      <c r="F1023361" s="24"/>
      <c r="G1023361" s="24"/>
      <c r="H1023361" s="24"/>
      <c r="I1023361" s="24"/>
      <c r="J1023361" s="24"/>
      <c r="K1023361" s="24"/>
      <c r="L1023361" s="24"/>
      <c r="M1023361" s="24"/>
      <c r="N1023361" s="24"/>
      <c r="O1023361" s="24"/>
      <c r="P1023361" s="24"/>
      <c r="Q1023361" s="24"/>
      <c r="R1023361" s="24"/>
      <c r="S1023361" s="24"/>
      <c r="T1023361" s="24"/>
      <c r="U1023361" s="24"/>
      <c r="V1023361" s="24"/>
      <c r="W1023361" s="24"/>
      <c r="X1023361" s="24"/>
      <c r="Y1023361" s="24"/>
      <c r="Z1023361" s="24"/>
      <c r="AA1023361" s="24"/>
      <c r="AB1023361" s="24"/>
      <c r="AC1023361" s="24"/>
      <c r="AD1023361" s="24"/>
      <c r="AE1023361" s="24"/>
      <c r="AF1023361" s="24"/>
      <c r="AG1023361" s="24"/>
      <c r="AH1023361" s="24"/>
      <c r="AI1023361" s="24"/>
      <c r="AJ1023361" s="24"/>
      <c r="AK1023361" s="24"/>
      <c r="AL1023361" s="24"/>
      <c r="AM1023361" s="24"/>
      <c r="AN1023361" s="24"/>
      <c r="AO1023361" s="24"/>
      <c r="AP1023361" s="69"/>
      <c r="AQ1023361" s="24"/>
      <c r="AR1023361" s="24"/>
      <c r="AS1023361" s="24"/>
      <c r="AT1023361" s="24"/>
    </row>
    <row r="1023489" spans="6:46" ht="15" x14ac:dyDescent="0.15">
      <c r="F1023489" s="24"/>
      <c r="G1023489" s="24"/>
      <c r="H1023489" s="24"/>
      <c r="I1023489" s="24"/>
      <c r="J1023489" s="24"/>
      <c r="K1023489" s="24"/>
      <c r="L1023489" s="24"/>
      <c r="M1023489" s="24"/>
      <c r="N1023489" s="24"/>
      <c r="O1023489" s="24"/>
      <c r="P1023489" s="24"/>
      <c r="Q1023489" s="24"/>
      <c r="R1023489" s="24"/>
      <c r="S1023489" s="24"/>
      <c r="T1023489" s="24"/>
      <c r="U1023489" s="24"/>
      <c r="V1023489" s="24"/>
      <c r="W1023489" s="24"/>
      <c r="X1023489" s="24"/>
      <c r="Y1023489" s="24"/>
      <c r="Z1023489" s="24"/>
      <c r="AA1023489" s="24"/>
      <c r="AB1023489" s="24"/>
      <c r="AC1023489" s="24"/>
      <c r="AD1023489" s="24"/>
      <c r="AE1023489" s="24"/>
      <c r="AF1023489" s="24"/>
      <c r="AG1023489" s="24"/>
      <c r="AH1023489" s="24"/>
      <c r="AI1023489" s="24"/>
      <c r="AJ1023489" s="24"/>
      <c r="AK1023489" s="24"/>
      <c r="AL1023489" s="24"/>
      <c r="AM1023489" s="24"/>
      <c r="AN1023489" s="24"/>
      <c r="AO1023489" s="24"/>
      <c r="AP1023489" s="69"/>
      <c r="AQ1023489" s="24"/>
      <c r="AR1023489" s="24"/>
      <c r="AS1023489" s="24"/>
      <c r="AT1023489" s="24"/>
    </row>
    <row r="1023617" spans="6:46" ht="15" x14ac:dyDescent="0.15">
      <c r="F1023617" s="24"/>
      <c r="G1023617" s="24"/>
      <c r="H1023617" s="24"/>
      <c r="I1023617" s="24"/>
      <c r="J1023617" s="24"/>
      <c r="K1023617" s="24"/>
      <c r="L1023617" s="24"/>
      <c r="M1023617" s="24"/>
      <c r="N1023617" s="24"/>
      <c r="O1023617" s="24"/>
      <c r="P1023617" s="24"/>
      <c r="Q1023617" s="24"/>
      <c r="R1023617" s="24"/>
      <c r="S1023617" s="24"/>
      <c r="T1023617" s="24"/>
      <c r="U1023617" s="24"/>
      <c r="V1023617" s="24"/>
      <c r="W1023617" s="24"/>
      <c r="X1023617" s="24"/>
      <c r="Y1023617" s="24"/>
      <c r="Z1023617" s="24"/>
      <c r="AA1023617" s="24"/>
      <c r="AB1023617" s="24"/>
      <c r="AC1023617" s="24"/>
      <c r="AD1023617" s="24"/>
      <c r="AE1023617" s="24"/>
      <c r="AF1023617" s="24"/>
      <c r="AG1023617" s="24"/>
      <c r="AH1023617" s="24"/>
      <c r="AI1023617" s="24"/>
      <c r="AJ1023617" s="24"/>
      <c r="AK1023617" s="24"/>
      <c r="AL1023617" s="24"/>
      <c r="AM1023617" s="24"/>
      <c r="AN1023617" s="24"/>
      <c r="AO1023617" s="24"/>
      <c r="AP1023617" s="69"/>
      <c r="AQ1023617" s="24"/>
      <c r="AR1023617" s="24"/>
      <c r="AS1023617" s="24"/>
      <c r="AT1023617" s="24"/>
    </row>
    <row r="1023745" spans="6:46" ht="15" x14ac:dyDescent="0.15">
      <c r="F1023745" s="24"/>
      <c r="G1023745" s="24"/>
      <c r="H1023745" s="24"/>
      <c r="I1023745" s="24"/>
      <c r="J1023745" s="24"/>
      <c r="K1023745" s="24"/>
      <c r="L1023745" s="24"/>
      <c r="M1023745" s="24"/>
      <c r="N1023745" s="24"/>
      <c r="O1023745" s="24"/>
      <c r="P1023745" s="24"/>
      <c r="Q1023745" s="24"/>
      <c r="R1023745" s="24"/>
      <c r="S1023745" s="24"/>
      <c r="T1023745" s="24"/>
      <c r="U1023745" s="24"/>
      <c r="V1023745" s="24"/>
      <c r="W1023745" s="24"/>
      <c r="X1023745" s="24"/>
      <c r="Y1023745" s="24"/>
      <c r="Z1023745" s="24"/>
      <c r="AA1023745" s="24"/>
      <c r="AB1023745" s="24"/>
      <c r="AC1023745" s="24"/>
      <c r="AD1023745" s="24"/>
      <c r="AE1023745" s="24"/>
      <c r="AF1023745" s="24"/>
      <c r="AG1023745" s="24"/>
      <c r="AH1023745" s="24"/>
      <c r="AI1023745" s="24"/>
      <c r="AJ1023745" s="24"/>
      <c r="AK1023745" s="24"/>
      <c r="AL1023745" s="24"/>
      <c r="AM1023745" s="24"/>
      <c r="AN1023745" s="24"/>
      <c r="AO1023745" s="24"/>
      <c r="AP1023745" s="69"/>
      <c r="AQ1023745" s="24"/>
      <c r="AR1023745" s="24"/>
      <c r="AS1023745" s="24"/>
      <c r="AT1023745" s="24"/>
    </row>
    <row r="1023873" spans="6:46" ht="15" x14ac:dyDescent="0.15">
      <c r="F1023873" s="24"/>
      <c r="G1023873" s="24"/>
      <c r="H1023873" s="24"/>
      <c r="I1023873" s="24"/>
      <c r="J1023873" s="24"/>
      <c r="K1023873" s="24"/>
      <c r="L1023873" s="24"/>
      <c r="M1023873" s="24"/>
      <c r="N1023873" s="24"/>
      <c r="O1023873" s="24"/>
      <c r="P1023873" s="24"/>
      <c r="Q1023873" s="24"/>
      <c r="R1023873" s="24"/>
      <c r="S1023873" s="24"/>
      <c r="T1023873" s="24"/>
      <c r="U1023873" s="24"/>
      <c r="V1023873" s="24"/>
      <c r="W1023873" s="24"/>
      <c r="X1023873" s="24"/>
      <c r="Y1023873" s="24"/>
      <c r="Z1023873" s="24"/>
      <c r="AA1023873" s="24"/>
      <c r="AB1023873" s="24"/>
      <c r="AC1023873" s="24"/>
      <c r="AD1023873" s="24"/>
      <c r="AE1023873" s="24"/>
      <c r="AF1023873" s="24"/>
      <c r="AG1023873" s="24"/>
      <c r="AH1023873" s="24"/>
      <c r="AI1023873" s="24"/>
      <c r="AJ1023873" s="24"/>
      <c r="AK1023873" s="24"/>
      <c r="AL1023873" s="24"/>
      <c r="AM1023873" s="24"/>
      <c r="AN1023873" s="24"/>
      <c r="AO1023873" s="24"/>
      <c r="AP1023873" s="69"/>
      <c r="AQ1023873" s="24"/>
      <c r="AR1023873" s="24"/>
      <c r="AS1023873" s="24"/>
      <c r="AT1023873" s="24"/>
    </row>
    <row r="1024001" spans="6:46" ht="15" x14ac:dyDescent="0.15">
      <c r="F1024001" s="24"/>
      <c r="G1024001" s="24"/>
      <c r="H1024001" s="24"/>
      <c r="I1024001" s="24"/>
      <c r="J1024001" s="24"/>
      <c r="K1024001" s="24"/>
      <c r="L1024001" s="24"/>
      <c r="M1024001" s="24"/>
      <c r="N1024001" s="24"/>
      <c r="O1024001" s="24"/>
      <c r="P1024001" s="24"/>
      <c r="Q1024001" s="24"/>
      <c r="R1024001" s="24"/>
      <c r="S1024001" s="24"/>
      <c r="T1024001" s="24"/>
      <c r="U1024001" s="24"/>
      <c r="V1024001" s="24"/>
      <c r="W1024001" s="24"/>
      <c r="X1024001" s="24"/>
      <c r="Y1024001" s="24"/>
      <c r="Z1024001" s="24"/>
      <c r="AA1024001" s="24"/>
      <c r="AB1024001" s="24"/>
      <c r="AC1024001" s="24"/>
      <c r="AD1024001" s="24"/>
      <c r="AE1024001" s="24"/>
      <c r="AF1024001" s="24"/>
      <c r="AG1024001" s="24"/>
      <c r="AH1024001" s="24"/>
      <c r="AI1024001" s="24"/>
      <c r="AJ1024001" s="24"/>
      <c r="AK1024001" s="24"/>
      <c r="AL1024001" s="24"/>
      <c r="AM1024001" s="24"/>
      <c r="AN1024001" s="24"/>
      <c r="AO1024001" s="24"/>
      <c r="AP1024001" s="69"/>
      <c r="AQ1024001" s="24"/>
      <c r="AR1024001" s="24"/>
      <c r="AS1024001" s="24"/>
      <c r="AT1024001" s="24"/>
    </row>
    <row r="1024129" spans="6:46" ht="15" x14ac:dyDescent="0.15">
      <c r="F1024129" s="24"/>
      <c r="G1024129" s="24"/>
      <c r="H1024129" s="24"/>
      <c r="I1024129" s="24"/>
      <c r="J1024129" s="24"/>
      <c r="K1024129" s="24"/>
      <c r="L1024129" s="24"/>
      <c r="M1024129" s="24"/>
      <c r="N1024129" s="24"/>
      <c r="O1024129" s="24"/>
      <c r="P1024129" s="24"/>
      <c r="Q1024129" s="24"/>
      <c r="R1024129" s="24"/>
      <c r="S1024129" s="24"/>
      <c r="T1024129" s="24"/>
      <c r="U1024129" s="24"/>
      <c r="V1024129" s="24"/>
      <c r="W1024129" s="24"/>
      <c r="X1024129" s="24"/>
      <c r="Y1024129" s="24"/>
      <c r="Z1024129" s="24"/>
      <c r="AA1024129" s="24"/>
      <c r="AB1024129" s="24"/>
      <c r="AC1024129" s="24"/>
      <c r="AD1024129" s="24"/>
      <c r="AE1024129" s="24"/>
      <c r="AF1024129" s="24"/>
      <c r="AG1024129" s="24"/>
      <c r="AH1024129" s="24"/>
      <c r="AI1024129" s="24"/>
      <c r="AJ1024129" s="24"/>
      <c r="AK1024129" s="24"/>
      <c r="AL1024129" s="24"/>
      <c r="AM1024129" s="24"/>
      <c r="AN1024129" s="24"/>
      <c r="AO1024129" s="24"/>
      <c r="AP1024129" s="69"/>
      <c r="AQ1024129" s="24"/>
      <c r="AR1024129" s="24"/>
      <c r="AS1024129" s="24"/>
      <c r="AT1024129" s="24"/>
    </row>
    <row r="1024257" spans="6:46" ht="15" x14ac:dyDescent="0.15">
      <c r="F1024257" s="24"/>
      <c r="G1024257" s="24"/>
      <c r="H1024257" s="24"/>
      <c r="I1024257" s="24"/>
      <c r="J1024257" s="24"/>
      <c r="K1024257" s="24"/>
      <c r="L1024257" s="24"/>
      <c r="M1024257" s="24"/>
      <c r="N1024257" s="24"/>
      <c r="O1024257" s="24"/>
      <c r="P1024257" s="24"/>
      <c r="Q1024257" s="24"/>
      <c r="R1024257" s="24"/>
      <c r="S1024257" s="24"/>
      <c r="T1024257" s="24"/>
      <c r="U1024257" s="24"/>
      <c r="V1024257" s="24"/>
      <c r="W1024257" s="24"/>
      <c r="X1024257" s="24"/>
      <c r="Y1024257" s="24"/>
      <c r="Z1024257" s="24"/>
      <c r="AA1024257" s="24"/>
      <c r="AB1024257" s="24"/>
      <c r="AC1024257" s="24"/>
      <c r="AD1024257" s="24"/>
      <c r="AE1024257" s="24"/>
      <c r="AF1024257" s="24"/>
      <c r="AG1024257" s="24"/>
      <c r="AH1024257" s="24"/>
      <c r="AI1024257" s="24"/>
      <c r="AJ1024257" s="24"/>
      <c r="AK1024257" s="24"/>
      <c r="AL1024257" s="24"/>
      <c r="AM1024257" s="24"/>
      <c r="AN1024257" s="24"/>
      <c r="AO1024257" s="24"/>
      <c r="AP1024257" s="69"/>
      <c r="AQ1024257" s="24"/>
      <c r="AR1024257" s="24"/>
      <c r="AS1024257" s="24"/>
      <c r="AT1024257" s="24"/>
    </row>
    <row r="1024385" spans="6:46" ht="15" x14ac:dyDescent="0.15">
      <c r="F1024385" s="24"/>
      <c r="G1024385" s="24"/>
      <c r="H1024385" s="24"/>
      <c r="I1024385" s="24"/>
      <c r="J1024385" s="24"/>
      <c r="K1024385" s="24"/>
      <c r="L1024385" s="24"/>
      <c r="M1024385" s="24"/>
      <c r="N1024385" s="24"/>
      <c r="O1024385" s="24"/>
      <c r="P1024385" s="24"/>
      <c r="Q1024385" s="24"/>
      <c r="R1024385" s="24"/>
      <c r="S1024385" s="24"/>
      <c r="T1024385" s="24"/>
      <c r="U1024385" s="24"/>
      <c r="V1024385" s="24"/>
      <c r="W1024385" s="24"/>
      <c r="X1024385" s="24"/>
      <c r="Y1024385" s="24"/>
      <c r="Z1024385" s="24"/>
      <c r="AA1024385" s="24"/>
      <c r="AB1024385" s="24"/>
      <c r="AC1024385" s="24"/>
      <c r="AD1024385" s="24"/>
      <c r="AE1024385" s="24"/>
      <c r="AF1024385" s="24"/>
      <c r="AG1024385" s="24"/>
      <c r="AH1024385" s="24"/>
      <c r="AI1024385" s="24"/>
      <c r="AJ1024385" s="24"/>
      <c r="AK1024385" s="24"/>
      <c r="AL1024385" s="24"/>
      <c r="AM1024385" s="24"/>
      <c r="AN1024385" s="24"/>
      <c r="AO1024385" s="24"/>
      <c r="AP1024385" s="69"/>
      <c r="AQ1024385" s="24"/>
      <c r="AR1024385" s="24"/>
      <c r="AS1024385" s="24"/>
      <c r="AT1024385" s="24"/>
    </row>
    <row r="1024513" spans="6:46" ht="15" x14ac:dyDescent="0.15">
      <c r="F1024513" s="24"/>
      <c r="G1024513" s="24"/>
      <c r="H1024513" s="24"/>
      <c r="I1024513" s="24"/>
      <c r="J1024513" s="24"/>
      <c r="K1024513" s="24"/>
      <c r="L1024513" s="24"/>
      <c r="M1024513" s="24"/>
      <c r="N1024513" s="24"/>
      <c r="O1024513" s="24"/>
      <c r="P1024513" s="24"/>
      <c r="Q1024513" s="24"/>
      <c r="R1024513" s="24"/>
      <c r="S1024513" s="24"/>
      <c r="T1024513" s="24"/>
      <c r="U1024513" s="24"/>
      <c r="V1024513" s="24"/>
      <c r="W1024513" s="24"/>
      <c r="X1024513" s="24"/>
      <c r="Y1024513" s="24"/>
      <c r="Z1024513" s="24"/>
      <c r="AA1024513" s="24"/>
      <c r="AB1024513" s="24"/>
      <c r="AC1024513" s="24"/>
      <c r="AD1024513" s="24"/>
      <c r="AE1024513" s="24"/>
      <c r="AF1024513" s="24"/>
      <c r="AG1024513" s="24"/>
      <c r="AH1024513" s="24"/>
      <c r="AI1024513" s="24"/>
      <c r="AJ1024513" s="24"/>
      <c r="AK1024513" s="24"/>
      <c r="AL1024513" s="24"/>
      <c r="AM1024513" s="24"/>
      <c r="AN1024513" s="24"/>
      <c r="AO1024513" s="24"/>
      <c r="AP1024513" s="69"/>
      <c r="AQ1024513" s="24"/>
      <c r="AR1024513" s="24"/>
      <c r="AS1024513" s="24"/>
      <c r="AT1024513" s="24"/>
    </row>
    <row r="1024641" spans="6:46" ht="15" x14ac:dyDescent="0.15">
      <c r="F1024641" s="24"/>
      <c r="G1024641" s="24"/>
      <c r="H1024641" s="24"/>
      <c r="I1024641" s="24"/>
      <c r="J1024641" s="24"/>
      <c r="K1024641" s="24"/>
      <c r="L1024641" s="24"/>
      <c r="M1024641" s="24"/>
      <c r="N1024641" s="24"/>
      <c r="O1024641" s="24"/>
      <c r="P1024641" s="24"/>
      <c r="Q1024641" s="24"/>
      <c r="R1024641" s="24"/>
      <c r="S1024641" s="24"/>
      <c r="T1024641" s="24"/>
      <c r="U1024641" s="24"/>
      <c r="V1024641" s="24"/>
      <c r="W1024641" s="24"/>
      <c r="X1024641" s="24"/>
      <c r="Y1024641" s="24"/>
      <c r="Z1024641" s="24"/>
      <c r="AA1024641" s="24"/>
      <c r="AB1024641" s="24"/>
      <c r="AC1024641" s="24"/>
      <c r="AD1024641" s="24"/>
      <c r="AE1024641" s="24"/>
      <c r="AF1024641" s="24"/>
      <c r="AG1024641" s="24"/>
      <c r="AH1024641" s="24"/>
      <c r="AI1024641" s="24"/>
      <c r="AJ1024641" s="24"/>
      <c r="AK1024641" s="24"/>
      <c r="AL1024641" s="24"/>
      <c r="AM1024641" s="24"/>
      <c r="AN1024641" s="24"/>
      <c r="AO1024641" s="24"/>
      <c r="AP1024641" s="69"/>
      <c r="AQ1024641" s="24"/>
      <c r="AR1024641" s="24"/>
      <c r="AS1024641" s="24"/>
      <c r="AT1024641" s="24"/>
    </row>
    <row r="1024769" spans="6:46" ht="15" x14ac:dyDescent="0.15">
      <c r="F1024769" s="24"/>
      <c r="G1024769" s="24"/>
      <c r="H1024769" s="24"/>
      <c r="I1024769" s="24"/>
      <c r="J1024769" s="24"/>
      <c r="K1024769" s="24"/>
      <c r="L1024769" s="24"/>
      <c r="M1024769" s="24"/>
      <c r="N1024769" s="24"/>
      <c r="O1024769" s="24"/>
      <c r="P1024769" s="24"/>
      <c r="Q1024769" s="24"/>
      <c r="R1024769" s="24"/>
      <c r="S1024769" s="24"/>
      <c r="T1024769" s="24"/>
      <c r="U1024769" s="24"/>
      <c r="V1024769" s="24"/>
      <c r="W1024769" s="24"/>
      <c r="X1024769" s="24"/>
      <c r="Y1024769" s="24"/>
      <c r="Z1024769" s="24"/>
      <c r="AA1024769" s="24"/>
      <c r="AB1024769" s="24"/>
      <c r="AC1024769" s="24"/>
      <c r="AD1024769" s="24"/>
      <c r="AE1024769" s="24"/>
      <c r="AF1024769" s="24"/>
      <c r="AG1024769" s="24"/>
      <c r="AH1024769" s="24"/>
      <c r="AI1024769" s="24"/>
      <c r="AJ1024769" s="24"/>
      <c r="AK1024769" s="24"/>
      <c r="AL1024769" s="24"/>
      <c r="AM1024769" s="24"/>
      <c r="AN1024769" s="24"/>
      <c r="AO1024769" s="24"/>
      <c r="AP1024769" s="69"/>
      <c r="AQ1024769" s="24"/>
      <c r="AR1024769" s="24"/>
      <c r="AS1024769" s="24"/>
      <c r="AT1024769" s="24"/>
    </row>
    <row r="1024897" spans="6:46" ht="15" x14ac:dyDescent="0.15">
      <c r="F1024897" s="24"/>
      <c r="G1024897" s="24"/>
      <c r="H1024897" s="24"/>
      <c r="I1024897" s="24"/>
      <c r="J1024897" s="24"/>
      <c r="K1024897" s="24"/>
      <c r="L1024897" s="24"/>
      <c r="M1024897" s="24"/>
      <c r="N1024897" s="24"/>
      <c r="O1024897" s="24"/>
      <c r="P1024897" s="24"/>
      <c r="Q1024897" s="24"/>
      <c r="R1024897" s="24"/>
      <c r="S1024897" s="24"/>
      <c r="T1024897" s="24"/>
      <c r="U1024897" s="24"/>
      <c r="V1024897" s="24"/>
      <c r="W1024897" s="24"/>
      <c r="X1024897" s="24"/>
      <c r="Y1024897" s="24"/>
      <c r="Z1024897" s="24"/>
      <c r="AA1024897" s="24"/>
      <c r="AB1024897" s="24"/>
      <c r="AC1024897" s="24"/>
      <c r="AD1024897" s="24"/>
      <c r="AE1024897" s="24"/>
      <c r="AF1024897" s="24"/>
      <c r="AG1024897" s="24"/>
      <c r="AH1024897" s="24"/>
      <c r="AI1024897" s="24"/>
      <c r="AJ1024897" s="24"/>
      <c r="AK1024897" s="24"/>
      <c r="AL1024897" s="24"/>
      <c r="AM1024897" s="24"/>
      <c r="AN1024897" s="24"/>
      <c r="AO1024897" s="24"/>
      <c r="AP1024897" s="69"/>
      <c r="AQ1024897" s="24"/>
      <c r="AR1024897" s="24"/>
      <c r="AS1024897" s="24"/>
      <c r="AT1024897" s="24"/>
    </row>
    <row r="1025025" spans="6:46" ht="15" x14ac:dyDescent="0.15">
      <c r="F1025025" s="24"/>
      <c r="G1025025" s="24"/>
      <c r="H1025025" s="24"/>
      <c r="I1025025" s="24"/>
      <c r="J1025025" s="24"/>
      <c r="K1025025" s="24"/>
      <c r="L1025025" s="24"/>
      <c r="M1025025" s="24"/>
      <c r="N1025025" s="24"/>
      <c r="O1025025" s="24"/>
      <c r="P1025025" s="24"/>
      <c r="Q1025025" s="24"/>
      <c r="R1025025" s="24"/>
      <c r="S1025025" s="24"/>
      <c r="T1025025" s="24"/>
      <c r="U1025025" s="24"/>
      <c r="V1025025" s="24"/>
      <c r="W1025025" s="24"/>
      <c r="X1025025" s="24"/>
      <c r="Y1025025" s="24"/>
      <c r="Z1025025" s="24"/>
      <c r="AA1025025" s="24"/>
      <c r="AB1025025" s="24"/>
      <c r="AC1025025" s="24"/>
      <c r="AD1025025" s="24"/>
      <c r="AE1025025" s="24"/>
      <c r="AF1025025" s="24"/>
      <c r="AG1025025" s="24"/>
      <c r="AH1025025" s="24"/>
      <c r="AI1025025" s="24"/>
      <c r="AJ1025025" s="24"/>
      <c r="AK1025025" s="24"/>
      <c r="AL1025025" s="24"/>
      <c r="AM1025025" s="24"/>
      <c r="AN1025025" s="24"/>
      <c r="AO1025025" s="24"/>
      <c r="AP1025025" s="69"/>
      <c r="AQ1025025" s="24"/>
      <c r="AR1025025" s="24"/>
      <c r="AS1025025" s="24"/>
      <c r="AT1025025" s="24"/>
    </row>
    <row r="1025153" spans="6:46" ht="15" x14ac:dyDescent="0.15">
      <c r="F1025153" s="24"/>
      <c r="G1025153" s="24"/>
      <c r="H1025153" s="24"/>
      <c r="I1025153" s="24"/>
      <c r="J1025153" s="24"/>
      <c r="K1025153" s="24"/>
      <c r="L1025153" s="24"/>
      <c r="M1025153" s="24"/>
      <c r="N1025153" s="24"/>
      <c r="O1025153" s="24"/>
      <c r="P1025153" s="24"/>
      <c r="Q1025153" s="24"/>
      <c r="R1025153" s="24"/>
      <c r="S1025153" s="24"/>
      <c r="T1025153" s="24"/>
      <c r="U1025153" s="24"/>
      <c r="V1025153" s="24"/>
      <c r="W1025153" s="24"/>
      <c r="X1025153" s="24"/>
      <c r="Y1025153" s="24"/>
      <c r="Z1025153" s="24"/>
      <c r="AA1025153" s="24"/>
      <c r="AB1025153" s="24"/>
      <c r="AC1025153" s="24"/>
      <c r="AD1025153" s="24"/>
      <c r="AE1025153" s="24"/>
      <c r="AF1025153" s="24"/>
      <c r="AG1025153" s="24"/>
      <c r="AH1025153" s="24"/>
      <c r="AI1025153" s="24"/>
      <c r="AJ1025153" s="24"/>
      <c r="AK1025153" s="24"/>
      <c r="AL1025153" s="24"/>
      <c r="AM1025153" s="24"/>
      <c r="AN1025153" s="24"/>
      <c r="AO1025153" s="24"/>
      <c r="AP1025153" s="69"/>
      <c r="AQ1025153" s="24"/>
      <c r="AR1025153" s="24"/>
      <c r="AS1025153" s="24"/>
      <c r="AT1025153" s="24"/>
    </row>
    <row r="1025281" spans="6:46" ht="15" x14ac:dyDescent="0.15">
      <c r="F1025281" s="24"/>
      <c r="G1025281" s="24"/>
      <c r="H1025281" s="24"/>
      <c r="I1025281" s="24"/>
      <c r="J1025281" s="24"/>
      <c r="K1025281" s="24"/>
      <c r="L1025281" s="24"/>
      <c r="M1025281" s="24"/>
      <c r="N1025281" s="24"/>
      <c r="O1025281" s="24"/>
      <c r="P1025281" s="24"/>
      <c r="Q1025281" s="24"/>
      <c r="R1025281" s="24"/>
      <c r="S1025281" s="24"/>
      <c r="T1025281" s="24"/>
      <c r="U1025281" s="24"/>
      <c r="V1025281" s="24"/>
      <c r="W1025281" s="24"/>
      <c r="X1025281" s="24"/>
      <c r="Y1025281" s="24"/>
      <c r="Z1025281" s="24"/>
      <c r="AA1025281" s="24"/>
      <c r="AB1025281" s="24"/>
      <c r="AC1025281" s="24"/>
      <c r="AD1025281" s="24"/>
      <c r="AE1025281" s="24"/>
      <c r="AF1025281" s="24"/>
      <c r="AG1025281" s="24"/>
      <c r="AH1025281" s="24"/>
      <c r="AI1025281" s="24"/>
      <c r="AJ1025281" s="24"/>
      <c r="AK1025281" s="24"/>
      <c r="AL1025281" s="24"/>
      <c r="AM1025281" s="24"/>
      <c r="AN1025281" s="24"/>
      <c r="AO1025281" s="24"/>
      <c r="AP1025281" s="69"/>
      <c r="AQ1025281" s="24"/>
      <c r="AR1025281" s="24"/>
      <c r="AS1025281" s="24"/>
      <c r="AT1025281" s="24"/>
    </row>
    <row r="1025409" spans="6:46" ht="15" x14ac:dyDescent="0.15">
      <c r="F1025409" s="24"/>
      <c r="G1025409" s="24"/>
      <c r="H1025409" s="24"/>
      <c r="I1025409" s="24"/>
      <c r="J1025409" s="24"/>
      <c r="K1025409" s="24"/>
      <c r="L1025409" s="24"/>
      <c r="M1025409" s="24"/>
      <c r="N1025409" s="24"/>
      <c r="O1025409" s="24"/>
      <c r="P1025409" s="24"/>
      <c r="Q1025409" s="24"/>
      <c r="R1025409" s="24"/>
      <c r="S1025409" s="24"/>
      <c r="T1025409" s="24"/>
      <c r="U1025409" s="24"/>
      <c r="V1025409" s="24"/>
      <c r="W1025409" s="24"/>
      <c r="X1025409" s="24"/>
      <c r="Y1025409" s="24"/>
      <c r="Z1025409" s="24"/>
      <c r="AA1025409" s="24"/>
      <c r="AB1025409" s="24"/>
      <c r="AC1025409" s="24"/>
      <c r="AD1025409" s="24"/>
      <c r="AE1025409" s="24"/>
      <c r="AF1025409" s="24"/>
      <c r="AG1025409" s="24"/>
      <c r="AH1025409" s="24"/>
      <c r="AI1025409" s="24"/>
      <c r="AJ1025409" s="24"/>
      <c r="AK1025409" s="24"/>
      <c r="AL1025409" s="24"/>
      <c r="AM1025409" s="24"/>
      <c r="AN1025409" s="24"/>
      <c r="AO1025409" s="24"/>
      <c r="AP1025409" s="69"/>
      <c r="AQ1025409" s="24"/>
      <c r="AR1025409" s="24"/>
      <c r="AS1025409" s="24"/>
      <c r="AT1025409" s="24"/>
    </row>
    <row r="1025537" spans="6:46" ht="15" x14ac:dyDescent="0.15">
      <c r="F1025537" s="24"/>
      <c r="G1025537" s="24"/>
      <c r="H1025537" s="24"/>
      <c r="I1025537" s="24"/>
      <c r="J1025537" s="24"/>
      <c r="K1025537" s="24"/>
      <c r="L1025537" s="24"/>
      <c r="M1025537" s="24"/>
      <c r="N1025537" s="24"/>
      <c r="O1025537" s="24"/>
      <c r="P1025537" s="24"/>
      <c r="Q1025537" s="24"/>
      <c r="R1025537" s="24"/>
      <c r="S1025537" s="24"/>
      <c r="T1025537" s="24"/>
      <c r="U1025537" s="24"/>
      <c r="V1025537" s="24"/>
      <c r="W1025537" s="24"/>
      <c r="X1025537" s="24"/>
      <c r="Y1025537" s="24"/>
      <c r="Z1025537" s="24"/>
      <c r="AA1025537" s="24"/>
      <c r="AB1025537" s="24"/>
      <c r="AC1025537" s="24"/>
      <c r="AD1025537" s="24"/>
      <c r="AE1025537" s="24"/>
      <c r="AF1025537" s="24"/>
      <c r="AG1025537" s="24"/>
      <c r="AH1025537" s="24"/>
      <c r="AI1025537" s="24"/>
      <c r="AJ1025537" s="24"/>
      <c r="AK1025537" s="24"/>
      <c r="AL1025537" s="24"/>
      <c r="AM1025537" s="24"/>
      <c r="AN1025537" s="24"/>
      <c r="AO1025537" s="24"/>
      <c r="AP1025537" s="69"/>
      <c r="AQ1025537" s="24"/>
      <c r="AR1025537" s="24"/>
      <c r="AS1025537" s="24"/>
      <c r="AT1025537" s="24"/>
    </row>
    <row r="1025665" spans="6:46" ht="15" x14ac:dyDescent="0.15">
      <c r="F1025665" s="24"/>
      <c r="G1025665" s="24"/>
      <c r="H1025665" s="24"/>
      <c r="I1025665" s="24"/>
      <c r="J1025665" s="24"/>
      <c r="K1025665" s="24"/>
      <c r="L1025665" s="24"/>
      <c r="M1025665" s="24"/>
      <c r="N1025665" s="24"/>
      <c r="O1025665" s="24"/>
      <c r="P1025665" s="24"/>
      <c r="Q1025665" s="24"/>
      <c r="R1025665" s="24"/>
      <c r="S1025665" s="24"/>
      <c r="T1025665" s="24"/>
      <c r="U1025665" s="24"/>
      <c r="V1025665" s="24"/>
      <c r="W1025665" s="24"/>
      <c r="X1025665" s="24"/>
      <c r="Y1025665" s="24"/>
      <c r="Z1025665" s="24"/>
      <c r="AA1025665" s="24"/>
      <c r="AB1025665" s="24"/>
      <c r="AC1025665" s="24"/>
      <c r="AD1025665" s="24"/>
      <c r="AE1025665" s="24"/>
      <c r="AF1025665" s="24"/>
      <c r="AG1025665" s="24"/>
      <c r="AH1025665" s="24"/>
      <c r="AI1025665" s="24"/>
      <c r="AJ1025665" s="24"/>
      <c r="AK1025665" s="24"/>
      <c r="AL1025665" s="24"/>
      <c r="AM1025665" s="24"/>
      <c r="AN1025665" s="24"/>
      <c r="AO1025665" s="24"/>
      <c r="AP1025665" s="69"/>
      <c r="AQ1025665" s="24"/>
      <c r="AR1025665" s="24"/>
      <c r="AS1025665" s="24"/>
      <c r="AT1025665" s="24"/>
    </row>
    <row r="1025793" spans="6:46" ht="15" x14ac:dyDescent="0.15">
      <c r="F1025793" s="24"/>
      <c r="G1025793" s="24"/>
      <c r="H1025793" s="24"/>
      <c r="I1025793" s="24"/>
      <c r="J1025793" s="24"/>
      <c r="K1025793" s="24"/>
      <c r="L1025793" s="24"/>
      <c r="M1025793" s="24"/>
      <c r="N1025793" s="24"/>
      <c r="O1025793" s="24"/>
      <c r="P1025793" s="24"/>
      <c r="Q1025793" s="24"/>
      <c r="R1025793" s="24"/>
      <c r="S1025793" s="24"/>
      <c r="T1025793" s="24"/>
      <c r="U1025793" s="24"/>
      <c r="V1025793" s="24"/>
      <c r="W1025793" s="24"/>
      <c r="X1025793" s="24"/>
      <c r="Y1025793" s="24"/>
      <c r="Z1025793" s="24"/>
      <c r="AA1025793" s="24"/>
      <c r="AB1025793" s="24"/>
      <c r="AC1025793" s="24"/>
      <c r="AD1025793" s="24"/>
      <c r="AE1025793" s="24"/>
      <c r="AF1025793" s="24"/>
      <c r="AG1025793" s="24"/>
      <c r="AH1025793" s="24"/>
      <c r="AI1025793" s="24"/>
      <c r="AJ1025793" s="24"/>
      <c r="AK1025793" s="24"/>
      <c r="AL1025793" s="24"/>
      <c r="AM1025793" s="24"/>
      <c r="AN1025793" s="24"/>
      <c r="AO1025793" s="24"/>
      <c r="AP1025793" s="69"/>
      <c r="AQ1025793" s="24"/>
      <c r="AR1025793" s="24"/>
      <c r="AS1025793" s="24"/>
      <c r="AT1025793" s="24"/>
    </row>
    <row r="1025921" spans="6:46" ht="15" x14ac:dyDescent="0.15">
      <c r="F1025921" s="24"/>
      <c r="G1025921" s="24"/>
      <c r="H1025921" s="24"/>
      <c r="I1025921" s="24"/>
      <c r="J1025921" s="24"/>
      <c r="K1025921" s="24"/>
      <c r="L1025921" s="24"/>
      <c r="M1025921" s="24"/>
      <c r="N1025921" s="24"/>
      <c r="O1025921" s="24"/>
      <c r="P1025921" s="24"/>
      <c r="Q1025921" s="24"/>
      <c r="R1025921" s="24"/>
      <c r="S1025921" s="24"/>
      <c r="T1025921" s="24"/>
      <c r="U1025921" s="24"/>
      <c r="V1025921" s="24"/>
      <c r="W1025921" s="24"/>
      <c r="X1025921" s="24"/>
      <c r="Y1025921" s="24"/>
      <c r="Z1025921" s="24"/>
      <c r="AA1025921" s="24"/>
      <c r="AB1025921" s="24"/>
      <c r="AC1025921" s="24"/>
      <c r="AD1025921" s="24"/>
      <c r="AE1025921" s="24"/>
      <c r="AF1025921" s="24"/>
      <c r="AG1025921" s="24"/>
      <c r="AH1025921" s="24"/>
      <c r="AI1025921" s="24"/>
      <c r="AJ1025921" s="24"/>
      <c r="AK1025921" s="24"/>
      <c r="AL1025921" s="24"/>
      <c r="AM1025921" s="24"/>
      <c r="AN1025921" s="24"/>
      <c r="AO1025921" s="24"/>
      <c r="AP1025921" s="69"/>
      <c r="AQ1025921" s="24"/>
      <c r="AR1025921" s="24"/>
      <c r="AS1025921" s="24"/>
      <c r="AT1025921" s="24"/>
    </row>
    <row r="1026049" spans="6:46" ht="15" x14ac:dyDescent="0.15">
      <c r="F1026049" s="24"/>
      <c r="G1026049" s="24"/>
      <c r="H1026049" s="24"/>
      <c r="I1026049" s="24"/>
      <c r="J1026049" s="24"/>
      <c r="K1026049" s="24"/>
      <c r="L1026049" s="24"/>
      <c r="M1026049" s="24"/>
      <c r="N1026049" s="24"/>
      <c r="O1026049" s="24"/>
      <c r="P1026049" s="24"/>
      <c r="Q1026049" s="24"/>
      <c r="R1026049" s="24"/>
      <c r="S1026049" s="24"/>
      <c r="T1026049" s="24"/>
      <c r="U1026049" s="24"/>
      <c r="V1026049" s="24"/>
      <c r="W1026049" s="24"/>
      <c r="X1026049" s="24"/>
      <c r="Y1026049" s="24"/>
      <c r="Z1026049" s="24"/>
      <c r="AA1026049" s="24"/>
      <c r="AB1026049" s="24"/>
      <c r="AC1026049" s="24"/>
      <c r="AD1026049" s="24"/>
      <c r="AE1026049" s="24"/>
      <c r="AF1026049" s="24"/>
      <c r="AG1026049" s="24"/>
      <c r="AH1026049" s="24"/>
      <c r="AI1026049" s="24"/>
      <c r="AJ1026049" s="24"/>
      <c r="AK1026049" s="24"/>
      <c r="AL1026049" s="24"/>
      <c r="AM1026049" s="24"/>
      <c r="AN1026049" s="24"/>
      <c r="AO1026049" s="24"/>
      <c r="AP1026049" s="69"/>
      <c r="AQ1026049" s="24"/>
      <c r="AR1026049" s="24"/>
      <c r="AS1026049" s="24"/>
      <c r="AT1026049" s="24"/>
    </row>
    <row r="1026177" spans="6:46" ht="15" x14ac:dyDescent="0.15">
      <c r="F1026177" s="24"/>
      <c r="G1026177" s="24"/>
      <c r="H1026177" s="24"/>
      <c r="I1026177" s="24"/>
      <c r="J1026177" s="24"/>
      <c r="K1026177" s="24"/>
      <c r="L1026177" s="24"/>
      <c r="M1026177" s="24"/>
      <c r="N1026177" s="24"/>
      <c r="O1026177" s="24"/>
      <c r="P1026177" s="24"/>
      <c r="Q1026177" s="24"/>
      <c r="R1026177" s="24"/>
      <c r="S1026177" s="24"/>
      <c r="T1026177" s="24"/>
      <c r="U1026177" s="24"/>
      <c r="V1026177" s="24"/>
      <c r="W1026177" s="24"/>
      <c r="X1026177" s="24"/>
      <c r="Y1026177" s="24"/>
      <c r="Z1026177" s="24"/>
      <c r="AA1026177" s="24"/>
      <c r="AB1026177" s="24"/>
      <c r="AC1026177" s="24"/>
      <c r="AD1026177" s="24"/>
      <c r="AE1026177" s="24"/>
      <c r="AF1026177" s="24"/>
      <c r="AG1026177" s="24"/>
      <c r="AH1026177" s="24"/>
      <c r="AI1026177" s="24"/>
      <c r="AJ1026177" s="24"/>
      <c r="AK1026177" s="24"/>
      <c r="AL1026177" s="24"/>
      <c r="AM1026177" s="24"/>
      <c r="AN1026177" s="24"/>
      <c r="AO1026177" s="24"/>
      <c r="AP1026177" s="69"/>
      <c r="AQ1026177" s="24"/>
      <c r="AR1026177" s="24"/>
      <c r="AS1026177" s="24"/>
      <c r="AT1026177" s="24"/>
    </row>
    <row r="1026305" spans="6:46" ht="15" x14ac:dyDescent="0.15">
      <c r="F1026305" s="24"/>
      <c r="G1026305" s="24"/>
      <c r="H1026305" s="24"/>
      <c r="I1026305" s="24"/>
      <c r="J1026305" s="24"/>
      <c r="K1026305" s="24"/>
      <c r="L1026305" s="24"/>
      <c r="M1026305" s="24"/>
      <c r="N1026305" s="24"/>
      <c r="O1026305" s="24"/>
      <c r="P1026305" s="24"/>
      <c r="Q1026305" s="24"/>
      <c r="R1026305" s="24"/>
      <c r="S1026305" s="24"/>
      <c r="T1026305" s="24"/>
      <c r="U1026305" s="24"/>
      <c r="V1026305" s="24"/>
      <c r="W1026305" s="24"/>
      <c r="X1026305" s="24"/>
      <c r="Y1026305" s="24"/>
      <c r="Z1026305" s="24"/>
      <c r="AA1026305" s="24"/>
      <c r="AB1026305" s="24"/>
      <c r="AC1026305" s="24"/>
      <c r="AD1026305" s="24"/>
      <c r="AE1026305" s="24"/>
      <c r="AF1026305" s="24"/>
      <c r="AG1026305" s="24"/>
      <c r="AH1026305" s="24"/>
      <c r="AI1026305" s="24"/>
      <c r="AJ1026305" s="24"/>
      <c r="AK1026305" s="24"/>
      <c r="AL1026305" s="24"/>
      <c r="AM1026305" s="24"/>
      <c r="AN1026305" s="24"/>
      <c r="AO1026305" s="24"/>
      <c r="AP1026305" s="69"/>
      <c r="AQ1026305" s="24"/>
      <c r="AR1026305" s="24"/>
      <c r="AS1026305" s="24"/>
      <c r="AT1026305" s="24"/>
    </row>
    <row r="1026433" spans="6:46" ht="15" x14ac:dyDescent="0.15">
      <c r="F1026433" s="24"/>
      <c r="G1026433" s="24"/>
      <c r="H1026433" s="24"/>
      <c r="I1026433" s="24"/>
      <c r="J1026433" s="24"/>
      <c r="K1026433" s="24"/>
      <c r="L1026433" s="24"/>
      <c r="M1026433" s="24"/>
      <c r="N1026433" s="24"/>
      <c r="O1026433" s="24"/>
      <c r="P1026433" s="24"/>
      <c r="Q1026433" s="24"/>
      <c r="R1026433" s="24"/>
      <c r="S1026433" s="24"/>
      <c r="T1026433" s="24"/>
      <c r="U1026433" s="24"/>
      <c r="V1026433" s="24"/>
      <c r="W1026433" s="24"/>
      <c r="X1026433" s="24"/>
      <c r="Y1026433" s="24"/>
      <c r="Z1026433" s="24"/>
      <c r="AA1026433" s="24"/>
      <c r="AB1026433" s="24"/>
      <c r="AC1026433" s="24"/>
      <c r="AD1026433" s="24"/>
      <c r="AE1026433" s="24"/>
      <c r="AF1026433" s="24"/>
      <c r="AG1026433" s="24"/>
      <c r="AH1026433" s="24"/>
      <c r="AI1026433" s="24"/>
      <c r="AJ1026433" s="24"/>
      <c r="AK1026433" s="24"/>
      <c r="AL1026433" s="24"/>
      <c r="AM1026433" s="24"/>
      <c r="AN1026433" s="24"/>
      <c r="AO1026433" s="24"/>
      <c r="AP1026433" s="69"/>
      <c r="AQ1026433" s="24"/>
      <c r="AR1026433" s="24"/>
      <c r="AS1026433" s="24"/>
      <c r="AT1026433" s="24"/>
    </row>
    <row r="1026561" spans="6:46" ht="15" x14ac:dyDescent="0.15">
      <c r="F1026561" s="24"/>
      <c r="G1026561" s="24"/>
      <c r="H1026561" s="24"/>
      <c r="I1026561" s="24"/>
      <c r="J1026561" s="24"/>
      <c r="K1026561" s="24"/>
      <c r="L1026561" s="24"/>
      <c r="M1026561" s="24"/>
      <c r="N1026561" s="24"/>
      <c r="O1026561" s="24"/>
      <c r="P1026561" s="24"/>
      <c r="Q1026561" s="24"/>
      <c r="R1026561" s="24"/>
      <c r="S1026561" s="24"/>
      <c r="T1026561" s="24"/>
      <c r="U1026561" s="24"/>
      <c r="V1026561" s="24"/>
      <c r="W1026561" s="24"/>
      <c r="X1026561" s="24"/>
      <c r="Y1026561" s="24"/>
      <c r="Z1026561" s="24"/>
      <c r="AA1026561" s="24"/>
      <c r="AB1026561" s="24"/>
      <c r="AC1026561" s="24"/>
      <c r="AD1026561" s="24"/>
      <c r="AE1026561" s="24"/>
      <c r="AF1026561" s="24"/>
      <c r="AG1026561" s="24"/>
      <c r="AH1026561" s="24"/>
      <c r="AI1026561" s="24"/>
      <c r="AJ1026561" s="24"/>
      <c r="AK1026561" s="24"/>
      <c r="AL1026561" s="24"/>
      <c r="AM1026561" s="24"/>
      <c r="AN1026561" s="24"/>
      <c r="AO1026561" s="24"/>
      <c r="AP1026561" s="69"/>
      <c r="AQ1026561" s="24"/>
      <c r="AR1026561" s="24"/>
      <c r="AS1026561" s="24"/>
      <c r="AT1026561" s="24"/>
    </row>
    <row r="1026689" spans="6:46" ht="15" x14ac:dyDescent="0.15">
      <c r="F1026689" s="24"/>
      <c r="G1026689" s="24"/>
      <c r="H1026689" s="24"/>
      <c r="I1026689" s="24"/>
      <c r="J1026689" s="24"/>
      <c r="K1026689" s="24"/>
      <c r="L1026689" s="24"/>
      <c r="M1026689" s="24"/>
      <c r="N1026689" s="24"/>
      <c r="O1026689" s="24"/>
      <c r="P1026689" s="24"/>
      <c r="Q1026689" s="24"/>
      <c r="R1026689" s="24"/>
      <c r="S1026689" s="24"/>
      <c r="T1026689" s="24"/>
      <c r="U1026689" s="24"/>
      <c r="V1026689" s="24"/>
      <c r="W1026689" s="24"/>
      <c r="X1026689" s="24"/>
      <c r="Y1026689" s="24"/>
      <c r="Z1026689" s="24"/>
      <c r="AA1026689" s="24"/>
      <c r="AB1026689" s="24"/>
      <c r="AC1026689" s="24"/>
      <c r="AD1026689" s="24"/>
      <c r="AE1026689" s="24"/>
      <c r="AF1026689" s="24"/>
      <c r="AG1026689" s="24"/>
      <c r="AH1026689" s="24"/>
      <c r="AI1026689" s="24"/>
      <c r="AJ1026689" s="24"/>
      <c r="AK1026689" s="24"/>
      <c r="AL1026689" s="24"/>
      <c r="AM1026689" s="24"/>
      <c r="AN1026689" s="24"/>
      <c r="AO1026689" s="24"/>
      <c r="AP1026689" s="69"/>
      <c r="AQ1026689" s="24"/>
      <c r="AR1026689" s="24"/>
      <c r="AS1026689" s="24"/>
      <c r="AT1026689" s="24"/>
    </row>
    <row r="1026817" spans="6:46" ht="15" x14ac:dyDescent="0.15">
      <c r="F1026817" s="24"/>
      <c r="G1026817" s="24"/>
      <c r="H1026817" s="24"/>
      <c r="I1026817" s="24"/>
      <c r="J1026817" s="24"/>
      <c r="K1026817" s="24"/>
      <c r="L1026817" s="24"/>
      <c r="M1026817" s="24"/>
      <c r="N1026817" s="24"/>
      <c r="O1026817" s="24"/>
      <c r="P1026817" s="24"/>
      <c r="Q1026817" s="24"/>
      <c r="R1026817" s="24"/>
      <c r="S1026817" s="24"/>
      <c r="T1026817" s="24"/>
      <c r="U1026817" s="24"/>
      <c r="V1026817" s="24"/>
      <c r="W1026817" s="24"/>
      <c r="X1026817" s="24"/>
      <c r="Y1026817" s="24"/>
      <c r="Z1026817" s="24"/>
      <c r="AA1026817" s="24"/>
      <c r="AB1026817" s="24"/>
      <c r="AC1026817" s="24"/>
      <c r="AD1026817" s="24"/>
      <c r="AE1026817" s="24"/>
      <c r="AF1026817" s="24"/>
      <c r="AG1026817" s="24"/>
      <c r="AH1026817" s="24"/>
      <c r="AI1026817" s="24"/>
      <c r="AJ1026817" s="24"/>
      <c r="AK1026817" s="24"/>
      <c r="AL1026817" s="24"/>
      <c r="AM1026817" s="24"/>
      <c r="AN1026817" s="24"/>
      <c r="AO1026817" s="24"/>
      <c r="AP1026817" s="69"/>
      <c r="AQ1026817" s="24"/>
      <c r="AR1026817" s="24"/>
      <c r="AS1026817" s="24"/>
      <c r="AT1026817" s="24"/>
    </row>
    <row r="1026945" spans="6:46" ht="15" x14ac:dyDescent="0.15">
      <c r="F1026945" s="24"/>
      <c r="G1026945" s="24"/>
      <c r="H1026945" s="24"/>
      <c r="I1026945" s="24"/>
      <c r="J1026945" s="24"/>
      <c r="K1026945" s="24"/>
      <c r="L1026945" s="24"/>
      <c r="M1026945" s="24"/>
      <c r="N1026945" s="24"/>
      <c r="O1026945" s="24"/>
      <c r="P1026945" s="24"/>
      <c r="Q1026945" s="24"/>
      <c r="R1026945" s="24"/>
      <c r="S1026945" s="24"/>
      <c r="T1026945" s="24"/>
      <c r="U1026945" s="24"/>
      <c r="V1026945" s="24"/>
      <c r="W1026945" s="24"/>
      <c r="X1026945" s="24"/>
      <c r="Y1026945" s="24"/>
      <c r="Z1026945" s="24"/>
      <c r="AA1026945" s="24"/>
      <c r="AB1026945" s="24"/>
      <c r="AC1026945" s="24"/>
      <c r="AD1026945" s="24"/>
      <c r="AE1026945" s="24"/>
      <c r="AF1026945" s="24"/>
      <c r="AG1026945" s="24"/>
      <c r="AH1026945" s="24"/>
      <c r="AI1026945" s="24"/>
      <c r="AJ1026945" s="24"/>
      <c r="AK1026945" s="24"/>
      <c r="AL1026945" s="24"/>
      <c r="AM1026945" s="24"/>
      <c r="AN1026945" s="24"/>
      <c r="AO1026945" s="24"/>
      <c r="AP1026945" s="69"/>
      <c r="AQ1026945" s="24"/>
      <c r="AR1026945" s="24"/>
      <c r="AS1026945" s="24"/>
      <c r="AT1026945" s="24"/>
    </row>
    <row r="1027073" spans="6:46" ht="15" x14ac:dyDescent="0.15">
      <c r="F1027073" s="24"/>
      <c r="G1027073" s="24"/>
      <c r="H1027073" s="24"/>
      <c r="I1027073" s="24"/>
      <c r="J1027073" s="24"/>
      <c r="K1027073" s="24"/>
      <c r="L1027073" s="24"/>
      <c r="M1027073" s="24"/>
      <c r="N1027073" s="24"/>
      <c r="O1027073" s="24"/>
      <c r="P1027073" s="24"/>
      <c r="Q1027073" s="24"/>
      <c r="R1027073" s="24"/>
      <c r="S1027073" s="24"/>
      <c r="T1027073" s="24"/>
      <c r="U1027073" s="24"/>
      <c r="V1027073" s="24"/>
      <c r="W1027073" s="24"/>
      <c r="X1027073" s="24"/>
      <c r="Y1027073" s="24"/>
      <c r="Z1027073" s="24"/>
      <c r="AA1027073" s="24"/>
      <c r="AB1027073" s="24"/>
      <c r="AC1027073" s="24"/>
      <c r="AD1027073" s="24"/>
      <c r="AE1027073" s="24"/>
      <c r="AF1027073" s="24"/>
      <c r="AG1027073" s="24"/>
      <c r="AH1027073" s="24"/>
      <c r="AI1027073" s="24"/>
      <c r="AJ1027073" s="24"/>
      <c r="AK1027073" s="24"/>
      <c r="AL1027073" s="24"/>
      <c r="AM1027073" s="24"/>
      <c r="AN1027073" s="24"/>
      <c r="AO1027073" s="24"/>
      <c r="AP1027073" s="69"/>
      <c r="AQ1027073" s="24"/>
      <c r="AR1027073" s="24"/>
      <c r="AS1027073" s="24"/>
      <c r="AT1027073" s="24"/>
    </row>
    <row r="1027201" spans="6:46" ht="15" x14ac:dyDescent="0.15">
      <c r="F1027201" s="24"/>
      <c r="G1027201" s="24"/>
      <c r="H1027201" s="24"/>
      <c r="I1027201" s="24"/>
      <c r="J1027201" s="24"/>
      <c r="K1027201" s="24"/>
      <c r="L1027201" s="24"/>
      <c r="M1027201" s="24"/>
      <c r="N1027201" s="24"/>
      <c r="O1027201" s="24"/>
      <c r="P1027201" s="24"/>
      <c r="Q1027201" s="24"/>
      <c r="R1027201" s="24"/>
      <c r="S1027201" s="24"/>
      <c r="T1027201" s="24"/>
      <c r="U1027201" s="24"/>
      <c r="V1027201" s="24"/>
      <c r="W1027201" s="24"/>
      <c r="X1027201" s="24"/>
      <c r="Y1027201" s="24"/>
      <c r="Z1027201" s="24"/>
      <c r="AA1027201" s="24"/>
      <c r="AB1027201" s="24"/>
      <c r="AC1027201" s="24"/>
      <c r="AD1027201" s="24"/>
      <c r="AE1027201" s="24"/>
      <c r="AF1027201" s="24"/>
      <c r="AG1027201" s="24"/>
      <c r="AH1027201" s="24"/>
      <c r="AI1027201" s="24"/>
      <c r="AJ1027201" s="24"/>
      <c r="AK1027201" s="24"/>
      <c r="AL1027201" s="24"/>
      <c r="AM1027201" s="24"/>
      <c r="AN1027201" s="24"/>
      <c r="AO1027201" s="24"/>
      <c r="AP1027201" s="69"/>
      <c r="AQ1027201" s="24"/>
      <c r="AR1027201" s="24"/>
      <c r="AS1027201" s="24"/>
      <c r="AT1027201" s="24"/>
    </row>
    <row r="1027329" spans="6:46" ht="15" x14ac:dyDescent="0.15">
      <c r="F1027329" s="24"/>
      <c r="G1027329" s="24"/>
      <c r="H1027329" s="24"/>
      <c r="I1027329" s="24"/>
      <c r="J1027329" s="24"/>
      <c r="K1027329" s="24"/>
      <c r="L1027329" s="24"/>
      <c r="M1027329" s="24"/>
      <c r="N1027329" s="24"/>
      <c r="O1027329" s="24"/>
      <c r="P1027329" s="24"/>
      <c r="Q1027329" s="24"/>
      <c r="R1027329" s="24"/>
      <c r="S1027329" s="24"/>
      <c r="T1027329" s="24"/>
      <c r="U1027329" s="24"/>
      <c r="V1027329" s="24"/>
      <c r="W1027329" s="24"/>
      <c r="X1027329" s="24"/>
      <c r="Y1027329" s="24"/>
      <c r="Z1027329" s="24"/>
      <c r="AA1027329" s="24"/>
      <c r="AB1027329" s="24"/>
      <c r="AC1027329" s="24"/>
      <c r="AD1027329" s="24"/>
      <c r="AE1027329" s="24"/>
      <c r="AF1027329" s="24"/>
      <c r="AG1027329" s="24"/>
      <c r="AH1027329" s="24"/>
      <c r="AI1027329" s="24"/>
      <c r="AJ1027329" s="24"/>
      <c r="AK1027329" s="24"/>
      <c r="AL1027329" s="24"/>
      <c r="AM1027329" s="24"/>
      <c r="AN1027329" s="24"/>
      <c r="AO1027329" s="24"/>
      <c r="AP1027329" s="69"/>
      <c r="AQ1027329" s="24"/>
      <c r="AR1027329" s="24"/>
      <c r="AS1027329" s="24"/>
      <c r="AT1027329" s="24"/>
    </row>
    <row r="1027457" spans="6:46" ht="15" x14ac:dyDescent="0.15">
      <c r="F1027457" s="24"/>
      <c r="G1027457" s="24"/>
      <c r="H1027457" s="24"/>
      <c r="I1027457" s="24"/>
      <c r="J1027457" s="24"/>
      <c r="K1027457" s="24"/>
      <c r="L1027457" s="24"/>
      <c r="M1027457" s="24"/>
      <c r="N1027457" s="24"/>
      <c r="O1027457" s="24"/>
      <c r="P1027457" s="24"/>
      <c r="Q1027457" s="24"/>
      <c r="R1027457" s="24"/>
      <c r="S1027457" s="24"/>
      <c r="T1027457" s="24"/>
      <c r="U1027457" s="24"/>
      <c r="V1027457" s="24"/>
      <c r="W1027457" s="24"/>
      <c r="X1027457" s="24"/>
      <c r="Y1027457" s="24"/>
      <c r="Z1027457" s="24"/>
      <c r="AA1027457" s="24"/>
      <c r="AB1027457" s="24"/>
      <c r="AC1027457" s="24"/>
      <c r="AD1027457" s="24"/>
      <c r="AE1027457" s="24"/>
      <c r="AF1027457" s="24"/>
      <c r="AG1027457" s="24"/>
      <c r="AH1027457" s="24"/>
      <c r="AI1027457" s="24"/>
      <c r="AJ1027457" s="24"/>
      <c r="AK1027457" s="24"/>
      <c r="AL1027457" s="24"/>
      <c r="AM1027457" s="24"/>
      <c r="AN1027457" s="24"/>
      <c r="AO1027457" s="24"/>
      <c r="AP1027457" s="69"/>
      <c r="AQ1027457" s="24"/>
      <c r="AR1027457" s="24"/>
      <c r="AS1027457" s="24"/>
      <c r="AT1027457" s="24"/>
    </row>
    <row r="1027585" spans="6:46" ht="15" x14ac:dyDescent="0.15">
      <c r="F1027585" s="24"/>
      <c r="G1027585" s="24"/>
      <c r="H1027585" s="24"/>
      <c r="I1027585" s="24"/>
      <c r="J1027585" s="24"/>
      <c r="K1027585" s="24"/>
      <c r="L1027585" s="24"/>
      <c r="M1027585" s="24"/>
      <c r="N1027585" s="24"/>
      <c r="O1027585" s="24"/>
      <c r="P1027585" s="24"/>
      <c r="Q1027585" s="24"/>
      <c r="R1027585" s="24"/>
      <c r="S1027585" s="24"/>
      <c r="T1027585" s="24"/>
      <c r="U1027585" s="24"/>
      <c r="V1027585" s="24"/>
      <c r="W1027585" s="24"/>
      <c r="X1027585" s="24"/>
      <c r="Y1027585" s="24"/>
      <c r="Z1027585" s="24"/>
      <c r="AA1027585" s="24"/>
      <c r="AB1027585" s="24"/>
      <c r="AC1027585" s="24"/>
      <c r="AD1027585" s="24"/>
      <c r="AE1027585" s="24"/>
      <c r="AF1027585" s="24"/>
      <c r="AG1027585" s="24"/>
      <c r="AH1027585" s="24"/>
      <c r="AI1027585" s="24"/>
      <c r="AJ1027585" s="24"/>
      <c r="AK1027585" s="24"/>
      <c r="AL1027585" s="24"/>
      <c r="AM1027585" s="24"/>
      <c r="AN1027585" s="24"/>
      <c r="AO1027585" s="24"/>
      <c r="AP1027585" s="69"/>
      <c r="AQ1027585" s="24"/>
      <c r="AR1027585" s="24"/>
      <c r="AS1027585" s="24"/>
      <c r="AT1027585" s="24"/>
    </row>
    <row r="1027713" spans="6:46" ht="15" x14ac:dyDescent="0.15">
      <c r="F1027713" s="24"/>
      <c r="G1027713" s="24"/>
      <c r="H1027713" s="24"/>
      <c r="I1027713" s="24"/>
      <c r="J1027713" s="24"/>
      <c r="K1027713" s="24"/>
      <c r="L1027713" s="24"/>
      <c r="M1027713" s="24"/>
      <c r="N1027713" s="24"/>
      <c r="O1027713" s="24"/>
      <c r="P1027713" s="24"/>
      <c r="Q1027713" s="24"/>
      <c r="R1027713" s="24"/>
      <c r="S1027713" s="24"/>
      <c r="T1027713" s="24"/>
      <c r="U1027713" s="24"/>
      <c r="V1027713" s="24"/>
      <c r="W1027713" s="24"/>
      <c r="X1027713" s="24"/>
      <c r="Y1027713" s="24"/>
      <c r="Z1027713" s="24"/>
      <c r="AA1027713" s="24"/>
      <c r="AB1027713" s="24"/>
      <c r="AC1027713" s="24"/>
      <c r="AD1027713" s="24"/>
      <c r="AE1027713" s="24"/>
      <c r="AF1027713" s="24"/>
      <c r="AG1027713" s="24"/>
      <c r="AH1027713" s="24"/>
      <c r="AI1027713" s="24"/>
      <c r="AJ1027713" s="24"/>
      <c r="AK1027713" s="24"/>
      <c r="AL1027713" s="24"/>
      <c r="AM1027713" s="24"/>
      <c r="AN1027713" s="24"/>
      <c r="AO1027713" s="24"/>
      <c r="AP1027713" s="69"/>
      <c r="AQ1027713" s="24"/>
      <c r="AR1027713" s="24"/>
      <c r="AS1027713" s="24"/>
      <c r="AT1027713" s="24"/>
    </row>
    <row r="1027841" spans="6:46" ht="15" x14ac:dyDescent="0.15">
      <c r="F1027841" s="24"/>
      <c r="G1027841" s="24"/>
      <c r="H1027841" s="24"/>
      <c r="I1027841" s="24"/>
      <c r="J1027841" s="24"/>
      <c r="K1027841" s="24"/>
      <c r="L1027841" s="24"/>
      <c r="M1027841" s="24"/>
      <c r="N1027841" s="24"/>
      <c r="O1027841" s="24"/>
      <c r="P1027841" s="24"/>
      <c r="Q1027841" s="24"/>
      <c r="R1027841" s="24"/>
      <c r="S1027841" s="24"/>
      <c r="T1027841" s="24"/>
      <c r="U1027841" s="24"/>
      <c r="V1027841" s="24"/>
      <c r="W1027841" s="24"/>
      <c r="X1027841" s="24"/>
      <c r="Y1027841" s="24"/>
      <c r="Z1027841" s="24"/>
      <c r="AA1027841" s="24"/>
      <c r="AB1027841" s="24"/>
      <c r="AC1027841" s="24"/>
      <c r="AD1027841" s="24"/>
      <c r="AE1027841" s="24"/>
      <c r="AF1027841" s="24"/>
      <c r="AG1027841" s="24"/>
      <c r="AH1027841" s="24"/>
      <c r="AI1027841" s="24"/>
      <c r="AJ1027841" s="24"/>
      <c r="AK1027841" s="24"/>
      <c r="AL1027841" s="24"/>
      <c r="AM1027841" s="24"/>
      <c r="AN1027841" s="24"/>
      <c r="AO1027841" s="24"/>
      <c r="AP1027841" s="69"/>
      <c r="AQ1027841" s="24"/>
      <c r="AR1027841" s="24"/>
      <c r="AS1027841" s="24"/>
      <c r="AT1027841" s="24"/>
    </row>
    <row r="1027969" spans="6:46" ht="15" x14ac:dyDescent="0.15">
      <c r="F1027969" s="24"/>
      <c r="G1027969" s="24"/>
      <c r="H1027969" s="24"/>
      <c r="I1027969" s="24"/>
      <c r="J1027969" s="24"/>
      <c r="K1027969" s="24"/>
      <c r="L1027969" s="24"/>
      <c r="M1027969" s="24"/>
      <c r="N1027969" s="24"/>
      <c r="O1027969" s="24"/>
      <c r="P1027969" s="24"/>
      <c r="Q1027969" s="24"/>
      <c r="R1027969" s="24"/>
      <c r="S1027969" s="24"/>
      <c r="T1027969" s="24"/>
      <c r="U1027969" s="24"/>
      <c r="V1027969" s="24"/>
      <c r="W1027969" s="24"/>
      <c r="X1027969" s="24"/>
      <c r="Y1027969" s="24"/>
      <c r="Z1027969" s="24"/>
      <c r="AA1027969" s="24"/>
      <c r="AB1027969" s="24"/>
      <c r="AC1027969" s="24"/>
      <c r="AD1027969" s="24"/>
      <c r="AE1027969" s="24"/>
      <c r="AF1027969" s="24"/>
      <c r="AG1027969" s="24"/>
      <c r="AH1027969" s="24"/>
      <c r="AI1027969" s="24"/>
      <c r="AJ1027969" s="24"/>
      <c r="AK1027969" s="24"/>
      <c r="AL1027969" s="24"/>
      <c r="AM1027969" s="24"/>
      <c r="AN1027969" s="24"/>
      <c r="AO1027969" s="24"/>
      <c r="AP1027969" s="69"/>
      <c r="AQ1027969" s="24"/>
      <c r="AR1027969" s="24"/>
      <c r="AS1027969" s="24"/>
      <c r="AT1027969" s="24"/>
    </row>
    <row r="1028097" spans="6:46" ht="15" x14ac:dyDescent="0.15">
      <c r="F1028097" s="24"/>
      <c r="G1028097" s="24"/>
      <c r="H1028097" s="24"/>
      <c r="I1028097" s="24"/>
      <c r="J1028097" s="24"/>
      <c r="K1028097" s="24"/>
      <c r="L1028097" s="24"/>
      <c r="M1028097" s="24"/>
      <c r="N1028097" s="24"/>
      <c r="O1028097" s="24"/>
      <c r="P1028097" s="24"/>
      <c r="Q1028097" s="24"/>
      <c r="R1028097" s="24"/>
      <c r="S1028097" s="24"/>
      <c r="T1028097" s="24"/>
      <c r="U1028097" s="24"/>
      <c r="V1028097" s="24"/>
      <c r="W1028097" s="24"/>
      <c r="X1028097" s="24"/>
      <c r="Y1028097" s="24"/>
      <c r="Z1028097" s="24"/>
      <c r="AA1028097" s="24"/>
      <c r="AB1028097" s="24"/>
      <c r="AC1028097" s="24"/>
      <c r="AD1028097" s="24"/>
      <c r="AE1028097" s="24"/>
      <c r="AF1028097" s="24"/>
      <c r="AG1028097" s="24"/>
      <c r="AH1028097" s="24"/>
      <c r="AI1028097" s="24"/>
      <c r="AJ1028097" s="24"/>
      <c r="AK1028097" s="24"/>
      <c r="AL1028097" s="24"/>
      <c r="AM1028097" s="24"/>
      <c r="AN1028097" s="24"/>
      <c r="AO1028097" s="24"/>
      <c r="AP1028097" s="69"/>
      <c r="AQ1028097" s="24"/>
      <c r="AR1028097" s="24"/>
      <c r="AS1028097" s="24"/>
      <c r="AT1028097" s="24"/>
    </row>
    <row r="1028225" spans="6:46" ht="15" x14ac:dyDescent="0.15">
      <c r="F1028225" s="24"/>
      <c r="G1028225" s="24"/>
      <c r="H1028225" s="24"/>
      <c r="I1028225" s="24"/>
      <c r="J1028225" s="24"/>
      <c r="K1028225" s="24"/>
      <c r="L1028225" s="24"/>
      <c r="M1028225" s="24"/>
      <c r="N1028225" s="24"/>
      <c r="O1028225" s="24"/>
      <c r="P1028225" s="24"/>
      <c r="Q1028225" s="24"/>
      <c r="R1028225" s="24"/>
      <c r="S1028225" s="24"/>
      <c r="T1028225" s="24"/>
      <c r="U1028225" s="24"/>
      <c r="V1028225" s="24"/>
      <c r="W1028225" s="24"/>
      <c r="X1028225" s="24"/>
      <c r="Y1028225" s="24"/>
      <c r="Z1028225" s="24"/>
      <c r="AA1028225" s="24"/>
      <c r="AB1028225" s="24"/>
      <c r="AC1028225" s="24"/>
      <c r="AD1028225" s="24"/>
      <c r="AE1028225" s="24"/>
      <c r="AF1028225" s="24"/>
      <c r="AG1028225" s="24"/>
      <c r="AH1028225" s="24"/>
      <c r="AI1028225" s="24"/>
      <c r="AJ1028225" s="24"/>
      <c r="AK1028225" s="24"/>
      <c r="AL1028225" s="24"/>
      <c r="AM1028225" s="24"/>
      <c r="AN1028225" s="24"/>
      <c r="AO1028225" s="24"/>
      <c r="AP1028225" s="69"/>
      <c r="AQ1028225" s="24"/>
      <c r="AR1028225" s="24"/>
      <c r="AS1028225" s="24"/>
      <c r="AT1028225" s="24"/>
    </row>
    <row r="1028353" spans="6:46" ht="15" x14ac:dyDescent="0.15">
      <c r="F1028353" s="24"/>
      <c r="G1028353" s="24"/>
      <c r="H1028353" s="24"/>
      <c r="I1028353" s="24"/>
      <c r="J1028353" s="24"/>
      <c r="K1028353" s="24"/>
      <c r="L1028353" s="24"/>
      <c r="M1028353" s="24"/>
      <c r="N1028353" s="24"/>
      <c r="O1028353" s="24"/>
      <c r="P1028353" s="24"/>
      <c r="Q1028353" s="24"/>
      <c r="R1028353" s="24"/>
      <c r="S1028353" s="24"/>
      <c r="T1028353" s="24"/>
      <c r="U1028353" s="24"/>
      <c r="V1028353" s="24"/>
      <c r="W1028353" s="24"/>
      <c r="X1028353" s="24"/>
      <c r="Y1028353" s="24"/>
      <c r="Z1028353" s="24"/>
      <c r="AA1028353" s="24"/>
      <c r="AB1028353" s="24"/>
      <c r="AC1028353" s="24"/>
      <c r="AD1028353" s="24"/>
      <c r="AE1028353" s="24"/>
      <c r="AF1028353" s="24"/>
      <c r="AG1028353" s="24"/>
      <c r="AH1028353" s="24"/>
      <c r="AI1028353" s="24"/>
      <c r="AJ1028353" s="24"/>
      <c r="AK1028353" s="24"/>
      <c r="AL1028353" s="24"/>
      <c r="AM1028353" s="24"/>
      <c r="AN1028353" s="24"/>
      <c r="AO1028353" s="24"/>
      <c r="AP1028353" s="69"/>
      <c r="AQ1028353" s="24"/>
      <c r="AR1028353" s="24"/>
      <c r="AS1028353" s="24"/>
      <c r="AT1028353" s="24"/>
    </row>
    <row r="1028481" spans="6:46" ht="15" x14ac:dyDescent="0.15">
      <c r="F1028481" s="24"/>
      <c r="G1028481" s="24"/>
      <c r="H1028481" s="24"/>
      <c r="I1028481" s="24"/>
      <c r="J1028481" s="24"/>
      <c r="K1028481" s="24"/>
      <c r="L1028481" s="24"/>
      <c r="M1028481" s="24"/>
      <c r="N1028481" s="24"/>
      <c r="O1028481" s="24"/>
      <c r="P1028481" s="24"/>
      <c r="Q1028481" s="24"/>
      <c r="R1028481" s="24"/>
      <c r="S1028481" s="24"/>
      <c r="T1028481" s="24"/>
      <c r="U1028481" s="24"/>
      <c r="V1028481" s="24"/>
      <c r="W1028481" s="24"/>
      <c r="X1028481" s="24"/>
      <c r="Y1028481" s="24"/>
      <c r="Z1028481" s="24"/>
      <c r="AA1028481" s="24"/>
      <c r="AB1028481" s="24"/>
      <c r="AC1028481" s="24"/>
      <c r="AD1028481" s="24"/>
      <c r="AE1028481" s="24"/>
      <c r="AF1028481" s="24"/>
      <c r="AG1028481" s="24"/>
      <c r="AH1028481" s="24"/>
      <c r="AI1028481" s="24"/>
      <c r="AJ1028481" s="24"/>
      <c r="AK1028481" s="24"/>
      <c r="AL1028481" s="24"/>
      <c r="AM1028481" s="24"/>
      <c r="AN1028481" s="24"/>
      <c r="AO1028481" s="24"/>
      <c r="AP1028481" s="69"/>
      <c r="AQ1028481" s="24"/>
      <c r="AR1028481" s="24"/>
      <c r="AS1028481" s="24"/>
      <c r="AT1028481" s="24"/>
    </row>
    <row r="1028609" spans="6:46" ht="15" x14ac:dyDescent="0.15">
      <c r="F1028609" s="24"/>
      <c r="G1028609" s="24"/>
      <c r="H1028609" s="24"/>
      <c r="I1028609" s="24"/>
      <c r="J1028609" s="24"/>
      <c r="K1028609" s="24"/>
      <c r="L1028609" s="24"/>
      <c r="M1028609" s="24"/>
      <c r="N1028609" s="24"/>
      <c r="O1028609" s="24"/>
      <c r="P1028609" s="24"/>
      <c r="Q1028609" s="24"/>
      <c r="R1028609" s="24"/>
      <c r="S1028609" s="24"/>
      <c r="T1028609" s="24"/>
      <c r="U1028609" s="24"/>
      <c r="V1028609" s="24"/>
      <c r="W1028609" s="24"/>
      <c r="X1028609" s="24"/>
      <c r="Y1028609" s="24"/>
      <c r="Z1028609" s="24"/>
      <c r="AA1028609" s="24"/>
      <c r="AB1028609" s="24"/>
      <c r="AC1028609" s="24"/>
      <c r="AD1028609" s="24"/>
      <c r="AE1028609" s="24"/>
      <c r="AF1028609" s="24"/>
      <c r="AG1028609" s="24"/>
      <c r="AH1028609" s="24"/>
      <c r="AI1028609" s="24"/>
      <c r="AJ1028609" s="24"/>
      <c r="AK1028609" s="24"/>
      <c r="AL1028609" s="24"/>
      <c r="AM1028609" s="24"/>
      <c r="AN1028609" s="24"/>
      <c r="AO1028609" s="24"/>
      <c r="AP1028609" s="69"/>
      <c r="AQ1028609" s="24"/>
      <c r="AR1028609" s="24"/>
      <c r="AS1028609" s="24"/>
      <c r="AT1028609" s="24"/>
    </row>
    <row r="1028737" spans="6:46" ht="15" x14ac:dyDescent="0.15">
      <c r="F1028737" s="24"/>
      <c r="G1028737" s="24"/>
      <c r="H1028737" s="24"/>
      <c r="I1028737" s="24"/>
      <c r="J1028737" s="24"/>
      <c r="K1028737" s="24"/>
      <c r="L1028737" s="24"/>
      <c r="M1028737" s="24"/>
      <c r="N1028737" s="24"/>
      <c r="O1028737" s="24"/>
      <c r="P1028737" s="24"/>
      <c r="Q1028737" s="24"/>
      <c r="R1028737" s="24"/>
      <c r="S1028737" s="24"/>
      <c r="T1028737" s="24"/>
      <c r="U1028737" s="24"/>
      <c r="V1028737" s="24"/>
      <c r="W1028737" s="24"/>
      <c r="X1028737" s="24"/>
      <c r="Y1028737" s="24"/>
      <c r="Z1028737" s="24"/>
      <c r="AA1028737" s="24"/>
      <c r="AB1028737" s="24"/>
      <c r="AC1028737" s="24"/>
      <c r="AD1028737" s="24"/>
      <c r="AE1028737" s="24"/>
      <c r="AF1028737" s="24"/>
      <c r="AG1028737" s="24"/>
      <c r="AH1028737" s="24"/>
      <c r="AI1028737" s="24"/>
      <c r="AJ1028737" s="24"/>
      <c r="AK1028737" s="24"/>
      <c r="AL1028737" s="24"/>
      <c r="AM1028737" s="24"/>
      <c r="AN1028737" s="24"/>
      <c r="AO1028737" s="24"/>
      <c r="AP1028737" s="69"/>
      <c r="AQ1028737" s="24"/>
      <c r="AR1028737" s="24"/>
      <c r="AS1028737" s="24"/>
      <c r="AT1028737" s="24"/>
    </row>
    <row r="1028865" spans="6:46" ht="15" x14ac:dyDescent="0.15">
      <c r="F1028865" s="24"/>
      <c r="G1028865" s="24"/>
      <c r="H1028865" s="24"/>
      <c r="I1028865" s="24"/>
      <c r="J1028865" s="24"/>
      <c r="K1028865" s="24"/>
      <c r="L1028865" s="24"/>
      <c r="M1028865" s="24"/>
      <c r="N1028865" s="24"/>
      <c r="O1028865" s="24"/>
      <c r="P1028865" s="24"/>
      <c r="Q1028865" s="24"/>
      <c r="R1028865" s="24"/>
      <c r="S1028865" s="24"/>
      <c r="T1028865" s="24"/>
      <c r="U1028865" s="24"/>
      <c r="V1028865" s="24"/>
      <c r="W1028865" s="24"/>
      <c r="X1028865" s="24"/>
      <c r="Y1028865" s="24"/>
      <c r="Z1028865" s="24"/>
      <c r="AA1028865" s="24"/>
      <c r="AB1028865" s="24"/>
      <c r="AC1028865" s="24"/>
      <c r="AD1028865" s="24"/>
      <c r="AE1028865" s="24"/>
      <c r="AF1028865" s="24"/>
      <c r="AG1028865" s="24"/>
      <c r="AH1028865" s="24"/>
      <c r="AI1028865" s="24"/>
      <c r="AJ1028865" s="24"/>
      <c r="AK1028865" s="24"/>
      <c r="AL1028865" s="24"/>
      <c r="AM1028865" s="24"/>
      <c r="AN1028865" s="24"/>
      <c r="AO1028865" s="24"/>
      <c r="AP1028865" s="69"/>
      <c r="AQ1028865" s="24"/>
      <c r="AR1028865" s="24"/>
      <c r="AS1028865" s="24"/>
      <c r="AT1028865" s="24"/>
    </row>
    <row r="1028993" spans="6:46" ht="15" x14ac:dyDescent="0.15">
      <c r="F1028993" s="24"/>
      <c r="G1028993" s="24"/>
      <c r="H1028993" s="24"/>
      <c r="I1028993" s="24"/>
      <c r="J1028993" s="24"/>
      <c r="K1028993" s="24"/>
      <c r="L1028993" s="24"/>
      <c r="M1028993" s="24"/>
      <c r="N1028993" s="24"/>
      <c r="O1028993" s="24"/>
      <c r="P1028993" s="24"/>
      <c r="Q1028993" s="24"/>
      <c r="R1028993" s="24"/>
      <c r="S1028993" s="24"/>
      <c r="T1028993" s="24"/>
      <c r="U1028993" s="24"/>
      <c r="V1028993" s="24"/>
      <c r="W1028993" s="24"/>
      <c r="X1028993" s="24"/>
      <c r="Y1028993" s="24"/>
      <c r="Z1028993" s="24"/>
      <c r="AA1028993" s="24"/>
      <c r="AB1028993" s="24"/>
      <c r="AC1028993" s="24"/>
      <c r="AD1028993" s="24"/>
      <c r="AE1028993" s="24"/>
      <c r="AF1028993" s="24"/>
      <c r="AG1028993" s="24"/>
      <c r="AH1028993" s="24"/>
      <c r="AI1028993" s="24"/>
      <c r="AJ1028993" s="24"/>
      <c r="AK1028993" s="24"/>
      <c r="AL1028993" s="24"/>
      <c r="AM1028993" s="24"/>
      <c r="AN1028993" s="24"/>
      <c r="AO1028993" s="24"/>
      <c r="AP1028993" s="69"/>
      <c r="AQ1028993" s="24"/>
      <c r="AR1028993" s="24"/>
      <c r="AS1028993" s="24"/>
      <c r="AT1028993" s="24"/>
    </row>
    <row r="1029121" spans="6:46" ht="15" x14ac:dyDescent="0.15">
      <c r="F1029121" s="24"/>
      <c r="G1029121" s="24"/>
      <c r="H1029121" s="24"/>
      <c r="I1029121" s="24"/>
      <c r="J1029121" s="24"/>
      <c r="K1029121" s="24"/>
      <c r="L1029121" s="24"/>
      <c r="M1029121" s="24"/>
      <c r="N1029121" s="24"/>
      <c r="O1029121" s="24"/>
      <c r="P1029121" s="24"/>
      <c r="Q1029121" s="24"/>
      <c r="R1029121" s="24"/>
      <c r="S1029121" s="24"/>
      <c r="T1029121" s="24"/>
      <c r="U1029121" s="24"/>
      <c r="V1029121" s="24"/>
      <c r="W1029121" s="24"/>
      <c r="X1029121" s="24"/>
      <c r="Y1029121" s="24"/>
      <c r="Z1029121" s="24"/>
      <c r="AA1029121" s="24"/>
      <c r="AB1029121" s="24"/>
      <c r="AC1029121" s="24"/>
      <c r="AD1029121" s="24"/>
      <c r="AE1029121" s="24"/>
      <c r="AF1029121" s="24"/>
      <c r="AG1029121" s="24"/>
      <c r="AH1029121" s="24"/>
      <c r="AI1029121" s="24"/>
      <c r="AJ1029121" s="24"/>
      <c r="AK1029121" s="24"/>
      <c r="AL1029121" s="24"/>
      <c r="AM1029121" s="24"/>
      <c r="AN1029121" s="24"/>
      <c r="AO1029121" s="24"/>
      <c r="AP1029121" s="69"/>
      <c r="AQ1029121" s="24"/>
      <c r="AR1029121" s="24"/>
      <c r="AS1029121" s="24"/>
      <c r="AT1029121" s="24"/>
    </row>
    <row r="1029249" spans="6:46" ht="15" x14ac:dyDescent="0.15">
      <c r="F1029249" s="24"/>
      <c r="G1029249" s="24"/>
      <c r="H1029249" s="24"/>
      <c r="I1029249" s="24"/>
      <c r="J1029249" s="24"/>
      <c r="K1029249" s="24"/>
      <c r="L1029249" s="24"/>
      <c r="M1029249" s="24"/>
      <c r="N1029249" s="24"/>
      <c r="O1029249" s="24"/>
      <c r="P1029249" s="24"/>
      <c r="Q1029249" s="24"/>
      <c r="R1029249" s="24"/>
      <c r="S1029249" s="24"/>
      <c r="T1029249" s="24"/>
      <c r="U1029249" s="24"/>
      <c r="V1029249" s="24"/>
      <c r="W1029249" s="24"/>
      <c r="X1029249" s="24"/>
      <c r="Y1029249" s="24"/>
      <c r="Z1029249" s="24"/>
      <c r="AA1029249" s="24"/>
      <c r="AB1029249" s="24"/>
      <c r="AC1029249" s="24"/>
      <c r="AD1029249" s="24"/>
      <c r="AE1029249" s="24"/>
      <c r="AF1029249" s="24"/>
      <c r="AG1029249" s="24"/>
      <c r="AH1029249" s="24"/>
      <c r="AI1029249" s="24"/>
      <c r="AJ1029249" s="24"/>
      <c r="AK1029249" s="24"/>
      <c r="AL1029249" s="24"/>
      <c r="AM1029249" s="24"/>
      <c r="AN1029249" s="24"/>
      <c r="AO1029249" s="24"/>
      <c r="AP1029249" s="69"/>
      <c r="AQ1029249" s="24"/>
      <c r="AR1029249" s="24"/>
      <c r="AS1029249" s="24"/>
      <c r="AT1029249" s="24"/>
    </row>
    <row r="1029377" spans="6:46" ht="15" x14ac:dyDescent="0.15">
      <c r="F1029377" s="24"/>
      <c r="G1029377" s="24"/>
      <c r="H1029377" s="24"/>
      <c r="I1029377" s="24"/>
      <c r="J1029377" s="24"/>
      <c r="K1029377" s="24"/>
      <c r="L1029377" s="24"/>
      <c r="M1029377" s="24"/>
      <c r="N1029377" s="24"/>
      <c r="O1029377" s="24"/>
      <c r="P1029377" s="24"/>
      <c r="Q1029377" s="24"/>
      <c r="R1029377" s="24"/>
      <c r="S1029377" s="24"/>
      <c r="T1029377" s="24"/>
      <c r="U1029377" s="24"/>
      <c r="V1029377" s="24"/>
      <c r="W1029377" s="24"/>
      <c r="X1029377" s="24"/>
      <c r="Y1029377" s="24"/>
      <c r="Z1029377" s="24"/>
      <c r="AA1029377" s="24"/>
      <c r="AB1029377" s="24"/>
      <c r="AC1029377" s="24"/>
      <c r="AD1029377" s="24"/>
      <c r="AE1029377" s="24"/>
      <c r="AF1029377" s="24"/>
      <c r="AG1029377" s="24"/>
      <c r="AH1029377" s="24"/>
      <c r="AI1029377" s="24"/>
      <c r="AJ1029377" s="24"/>
      <c r="AK1029377" s="24"/>
      <c r="AL1029377" s="24"/>
      <c r="AM1029377" s="24"/>
      <c r="AN1029377" s="24"/>
      <c r="AO1029377" s="24"/>
      <c r="AP1029377" s="69"/>
      <c r="AQ1029377" s="24"/>
      <c r="AR1029377" s="24"/>
      <c r="AS1029377" s="24"/>
      <c r="AT1029377" s="24"/>
    </row>
    <row r="1029505" spans="6:46" ht="15" x14ac:dyDescent="0.15">
      <c r="F1029505" s="24"/>
      <c r="G1029505" s="24"/>
      <c r="H1029505" s="24"/>
      <c r="I1029505" s="24"/>
      <c r="J1029505" s="24"/>
      <c r="K1029505" s="24"/>
      <c r="L1029505" s="24"/>
      <c r="M1029505" s="24"/>
      <c r="N1029505" s="24"/>
      <c r="O1029505" s="24"/>
      <c r="P1029505" s="24"/>
      <c r="Q1029505" s="24"/>
      <c r="R1029505" s="24"/>
      <c r="S1029505" s="24"/>
      <c r="T1029505" s="24"/>
      <c r="U1029505" s="24"/>
      <c r="V1029505" s="24"/>
      <c r="W1029505" s="24"/>
      <c r="X1029505" s="24"/>
      <c r="Y1029505" s="24"/>
      <c r="Z1029505" s="24"/>
      <c r="AA1029505" s="24"/>
      <c r="AB1029505" s="24"/>
      <c r="AC1029505" s="24"/>
      <c r="AD1029505" s="24"/>
      <c r="AE1029505" s="24"/>
      <c r="AF1029505" s="24"/>
      <c r="AG1029505" s="24"/>
      <c r="AH1029505" s="24"/>
      <c r="AI1029505" s="24"/>
      <c r="AJ1029505" s="24"/>
      <c r="AK1029505" s="24"/>
      <c r="AL1029505" s="24"/>
      <c r="AM1029505" s="24"/>
      <c r="AN1029505" s="24"/>
      <c r="AO1029505" s="24"/>
      <c r="AP1029505" s="69"/>
      <c r="AQ1029505" s="24"/>
      <c r="AR1029505" s="24"/>
      <c r="AS1029505" s="24"/>
      <c r="AT1029505" s="24"/>
    </row>
    <row r="1029633" spans="6:46" ht="15" x14ac:dyDescent="0.15">
      <c r="F1029633" s="24"/>
      <c r="G1029633" s="24"/>
      <c r="H1029633" s="24"/>
      <c r="I1029633" s="24"/>
      <c r="J1029633" s="24"/>
      <c r="K1029633" s="24"/>
      <c r="L1029633" s="24"/>
      <c r="M1029633" s="24"/>
      <c r="N1029633" s="24"/>
      <c r="O1029633" s="24"/>
      <c r="P1029633" s="24"/>
      <c r="Q1029633" s="24"/>
      <c r="R1029633" s="24"/>
      <c r="S1029633" s="24"/>
      <c r="T1029633" s="24"/>
      <c r="U1029633" s="24"/>
      <c r="V1029633" s="24"/>
      <c r="W1029633" s="24"/>
      <c r="X1029633" s="24"/>
      <c r="Y1029633" s="24"/>
      <c r="Z1029633" s="24"/>
      <c r="AA1029633" s="24"/>
      <c r="AB1029633" s="24"/>
      <c r="AC1029633" s="24"/>
      <c r="AD1029633" s="24"/>
      <c r="AE1029633" s="24"/>
      <c r="AF1029633" s="24"/>
      <c r="AG1029633" s="24"/>
      <c r="AH1029633" s="24"/>
      <c r="AI1029633" s="24"/>
      <c r="AJ1029633" s="24"/>
      <c r="AK1029633" s="24"/>
      <c r="AL1029633" s="24"/>
      <c r="AM1029633" s="24"/>
      <c r="AN1029633" s="24"/>
      <c r="AO1029633" s="24"/>
      <c r="AP1029633" s="69"/>
      <c r="AQ1029633" s="24"/>
      <c r="AR1029633" s="24"/>
      <c r="AS1029633" s="24"/>
      <c r="AT1029633" s="24"/>
    </row>
    <row r="1029761" spans="6:46" ht="15" x14ac:dyDescent="0.15">
      <c r="F1029761" s="24"/>
      <c r="G1029761" s="24"/>
      <c r="H1029761" s="24"/>
      <c r="I1029761" s="24"/>
      <c r="J1029761" s="24"/>
      <c r="K1029761" s="24"/>
      <c r="L1029761" s="24"/>
      <c r="M1029761" s="24"/>
      <c r="N1029761" s="24"/>
      <c r="O1029761" s="24"/>
      <c r="P1029761" s="24"/>
      <c r="Q1029761" s="24"/>
      <c r="R1029761" s="24"/>
      <c r="S1029761" s="24"/>
      <c r="T1029761" s="24"/>
      <c r="U1029761" s="24"/>
      <c r="V1029761" s="24"/>
      <c r="W1029761" s="24"/>
      <c r="X1029761" s="24"/>
      <c r="Y1029761" s="24"/>
      <c r="Z1029761" s="24"/>
      <c r="AA1029761" s="24"/>
      <c r="AB1029761" s="24"/>
      <c r="AC1029761" s="24"/>
      <c r="AD1029761" s="24"/>
      <c r="AE1029761" s="24"/>
      <c r="AF1029761" s="24"/>
      <c r="AG1029761" s="24"/>
      <c r="AH1029761" s="24"/>
      <c r="AI1029761" s="24"/>
      <c r="AJ1029761" s="24"/>
      <c r="AK1029761" s="24"/>
      <c r="AL1029761" s="24"/>
      <c r="AM1029761" s="24"/>
      <c r="AN1029761" s="24"/>
      <c r="AO1029761" s="24"/>
      <c r="AP1029761" s="69"/>
      <c r="AQ1029761" s="24"/>
      <c r="AR1029761" s="24"/>
      <c r="AS1029761" s="24"/>
      <c r="AT1029761" s="24"/>
    </row>
    <row r="1029889" spans="6:46" ht="15" x14ac:dyDescent="0.15">
      <c r="F1029889" s="24"/>
      <c r="G1029889" s="24"/>
      <c r="H1029889" s="24"/>
      <c r="I1029889" s="24"/>
      <c r="J1029889" s="24"/>
      <c r="K1029889" s="24"/>
      <c r="L1029889" s="24"/>
      <c r="M1029889" s="24"/>
      <c r="N1029889" s="24"/>
      <c r="O1029889" s="24"/>
      <c r="P1029889" s="24"/>
      <c r="Q1029889" s="24"/>
      <c r="R1029889" s="24"/>
      <c r="S1029889" s="24"/>
      <c r="T1029889" s="24"/>
      <c r="U1029889" s="24"/>
      <c r="V1029889" s="24"/>
      <c r="W1029889" s="24"/>
      <c r="X1029889" s="24"/>
      <c r="Y1029889" s="24"/>
      <c r="Z1029889" s="24"/>
      <c r="AA1029889" s="24"/>
      <c r="AB1029889" s="24"/>
      <c r="AC1029889" s="24"/>
      <c r="AD1029889" s="24"/>
      <c r="AE1029889" s="24"/>
      <c r="AF1029889" s="24"/>
      <c r="AG1029889" s="24"/>
      <c r="AH1029889" s="24"/>
      <c r="AI1029889" s="24"/>
      <c r="AJ1029889" s="24"/>
      <c r="AK1029889" s="24"/>
      <c r="AL1029889" s="24"/>
      <c r="AM1029889" s="24"/>
      <c r="AN1029889" s="24"/>
      <c r="AO1029889" s="24"/>
      <c r="AP1029889" s="69"/>
      <c r="AQ1029889" s="24"/>
      <c r="AR1029889" s="24"/>
      <c r="AS1029889" s="24"/>
      <c r="AT1029889" s="24"/>
    </row>
    <row r="1030017" spans="6:46" ht="15" x14ac:dyDescent="0.15">
      <c r="F1030017" s="24"/>
      <c r="G1030017" s="24"/>
      <c r="H1030017" s="24"/>
      <c r="I1030017" s="24"/>
      <c r="J1030017" s="24"/>
      <c r="K1030017" s="24"/>
      <c r="L1030017" s="24"/>
      <c r="M1030017" s="24"/>
      <c r="N1030017" s="24"/>
      <c r="O1030017" s="24"/>
      <c r="P1030017" s="24"/>
      <c r="Q1030017" s="24"/>
      <c r="R1030017" s="24"/>
      <c r="S1030017" s="24"/>
      <c r="T1030017" s="24"/>
      <c r="U1030017" s="24"/>
      <c r="V1030017" s="24"/>
      <c r="W1030017" s="24"/>
      <c r="X1030017" s="24"/>
      <c r="Y1030017" s="24"/>
      <c r="Z1030017" s="24"/>
      <c r="AA1030017" s="24"/>
      <c r="AB1030017" s="24"/>
      <c r="AC1030017" s="24"/>
      <c r="AD1030017" s="24"/>
      <c r="AE1030017" s="24"/>
      <c r="AF1030017" s="24"/>
      <c r="AG1030017" s="24"/>
      <c r="AH1030017" s="24"/>
      <c r="AI1030017" s="24"/>
      <c r="AJ1030017" s="24"/>
      <c r="AK1030017" s="24"/>
      <c r="AL1030017" s="24"/>
      <c r="AM1030017" s="24"/>
      <c r="AN1030017" s="24"/>
      <c r="AO1030017" s="24"/>
      <c r="AP1030017" s="69"/>
      <c r="AQ1030017" s="24"/>
      <c r="AR1030017" s="24"/>
      <c r="AS1030017" s="24"/>
      <c r="AT1030017" s="24"/>
    </row>
    <row r="1030145" spans="6:46" ht="15" x14ac:dyDescent="0.15">
      <c r="F1030145" s="24"/>
      <c r="G1030145" s="24"/>
      <c r="H1030145" s="24"/>
      <c r="I1030145" s="24"/>
      <c r="J1030145" s="24"/>
      <c r="K1030145" s="24"/>
      <c r="L1030145" s="24"/>
      <c r="M1030145" s="24"/>
      <c r="N1030145" s="24"/>
      <c r="O1030145" s="24"/>
      <c r="P1030145" s="24"/>
      <c r="Q1030145" s="24"/>
      <c r="R1030145" s="24"/>
      <c r="S1030145" s="24"/>
      <c r="T1030145" s="24"/>
      <c r="U1030145" s="24"/>
      <c r="V1030145" s="24"/>
      <c r="W1030145" s="24"/>
      <c r="X1030145" s="24"/>
      <c r="Y1030145" s="24"/>
      <c r="Z1030145" s="24"/>
      <c r="AA1030145" s="24"/>
      <c r="AB1030145" s="24"/>
      <c r="AC1030145" s="24"/>
      <c r="AD1030145" s="24"/>
      <c r="AE1030145" s="24"/>
      <c r="AF1030145" s="24"/>
      <c r="AG1030145" s="24"/>
      <c r="AH1030145" s="24"/>
      <c r="AI1030145" s="24"/>
      <c r="AJ1030145" s="24"/>
      <c r="AK1030145" s="24"/>
      <c r="AL1030145" s="24"/>
      <c r="AM1030145" s="24"/>
      <c r="AN1030145" s="24"/>
      <c r="AO1030145" s="24"/>
      <c r="AP1030145" s="69"/>
      <c r="AQ1030145" s="24"/>
      <c r="AR1030145" s="24"/>
      <c r="AS1030145" s="24"/>
      <c r="AT1030145" s="24"/>
    </row>
    <row r="1030273" spans="6:46" ht="15" x14ac:dyDescent="0.15">
      <c r="F1030273" s="24"/>
      <c r="G1030273" s="24"/>
      <c r="H1030273" s="24"/>
      <c r="I1030273" s="24"/>
      <c r="J1030273" s="24"/>
      <c r="K1030273" s="24"/>
      <c r="L1030273" s="24"/>
      <c r="M1030273" s="24"/>
      <c r="N1030273" s="24"/>
      <c r="O1030273" s="24"/>
      <c r="P1030273" s="24"/>
      <c r="Q1030273" s="24"/>
      <c r="R1030273" s="24"/>
      <c r="S1030273" s="24"/>
      <c r="T1030273" s="24"/>
      <c r="U1030273" s="24"/>
      <c r="V1030273" s="24"/>
      <c r="W1030273" s="24"/>
      <c r="X1030273" s="24"/>
      <c r="Y1030273" s="24"/>
      <c r="Z1030273" s="24"/>
      <c r="AA1030273" s="24"/>
      <c r="AB1030273" s="24"/>
      <c r="AC1030273" s="24"/>
      <c r="AD1030273" s="24"/>
      <c r="AE1030273" s="24"/>
      <c r="AF1030273" s="24"/>
      <c r="AG1030273" s="24"/>
      <c r="AH1030273" s="24"/>
      <c r="AI1030273" s="24"/>
      <c r="AJ1030273" s="24"/>
      <c r="AK1030273" s="24"/>
      <c r="AL1030273" s="24"/>
      <c r="AM1030273" s="24"/>
      <c r="AN1030273" s="24"/>
      <c r="AO1030273" s="24"/>
      <c r="AP1030273" s="69"/>
      <c r="AQ1030273" s="24"/>
      <c r="AR1030273" s="24"/>
      <c r="AS1030273" s="24"/>
      <c r="AT1030273" s="24"/>
    </row>
    <row r="1030401" spans="6:46" ht="15" x14ac:dyDescent="0.15">
      <c r="F1030401" s="24"/>
      <c r="G1030401" s="24"/>
      <c r="H1030401" s="24"/>
      <c r="I1030401" s="24"/>
      <c r="J1030401" s="24"/>
      <c r="K1030401" s="24"/>
      <c r="L1030401" s="24"/>
      <c r="M1030401" s="24"/>
      <c r="N1030401" s="24"/>
      <c r="O1030401" s="24"/>
      <c r="P1030401" s="24"/>
      <c r="Q1030401" s="24"/>
      <c r="R1030401" s="24"/>
      <c r="S1030401" s="24"/>
      <c r="T1030401" s="24"/>
      <c r="U1030401" s="24"/>
      <c r="V1030401" s="24"/>
      <c r="W1030401" s="24"/>
      <c r="X1030401" s="24"/>
      <c r="Y1030401" s="24"/>
      <c r="Z1030401" s="24"/>
      <c r="AA1030401" s="24"/>
      <c r="AB1030401" s="24"/>
      <c r="AC1030401" s="24"/>
      <c r="AD1030401" s="24"/>
      <c r="AE1030401" s="24"/>
      <c r="AF1030401" s="24"/>
      <c r="AG1030401" s="24"/>
      <c r="AH1030401" s="24"/>
      <c r="AI1030401" s="24"/>
      <c r="AJ1030401" s="24"/>
      <c r="AK1030401" s="24"/>
      <c r="AL1030401" s="24"/>
      <c r="AM1030401" s="24"/>
      <c r="AN1030401" s="24"/>
      <c r="AO1030401" s="24"/>
      <c r="AP1030401" s="69"/>
      <c r="AQ1030401" s="24"/>
      <c r="AR1030401" s="24"/>
      <c r="AS1030401" s="24"/>
      <c r="AT1030401" s="24"/>
    </row>
    <row r="1030529" spans="6:46" ht="15" x14ac:dyDescent="0.15">
      <c r="F1030529" s="24"/>
      <c r="G1030529" s="24"/>
      <c r="H1030529" s="24"/>
      <c r="I1030529" s="24"/>
      <c r="J1030529" s="24"/>
      <c r="K1030529" s="24"/>
      <c r="L1030529" s="24"/>
      <c r="M1030529" s="24"/>
      <c r="N1030529" s="24"/>
      <c r="O1030529" s="24"/>
      <c r="P1030529" s="24"/>
      <c r="Q1030529" s="24"/>
      <c r="R1030529" s="24"/>
      <c r="S1030529" s="24"/>
      <c r="T1030529" s="24"/>
      <c r="U1030529" s="24"/>
      <c r="V1030529" s="24"/>
      <c r="W1030529" s="24"/>
      <c r="X1030529" s="24"/>
      <c r="Y1030529" s="24"/>
      <c r="Z1030529" s="24"/>
      <c r="AA1030529" s="24"/>
      <c r="AB1030529" s="24"/>
      <c r="AC1030529" s="24"/>
      <c r="AD1030529" s="24"/>
      <c r="AE1030529" s="24"/>
      <c r="AF1030529" s="24"/>
      <c r="AG1030529" s="24"/>
      <c r="AH1030529" s="24"/>
      <c r="AI1030529" s="24"/>
      <c r="AJ1030529" s="24"/>
      <c r="AK1030529" s="24"/>
      <c r="AL1030529" s="24"/>
      <c r="AM1030529" s="24"/>
      <c r="AN1030529" s="24"/>
      <c r="AO1030529" s="24"/>
      <c r="AP1030529" s="69"/>
      <c r="AQ1030529" s="24"/>
      <c r="AR1030529" s="24"/>
      <c r="AS1030529" s="24"/>
      <c r="AT1030529" s="24"/>
    </row>
    <row r="1030657" spans="6:46" ht="15" x14ac:dyDescent="0.15">
      <c r="F1030657" s="24"/>
      <c r="G1030657" s="24"/>
      <c r="H1030657" s="24"/>
      <c r="I1030657" s="24"/>
      <c r="J1030657" s="24"/>
      <c r="K1030657" s="24"/>
      <c r="L1030657" s="24"/>
      <c r="M1030657" s="24"/>
      <c r="N1030657" s="24"/>
      <c r="O1030657" s="24"/>
      <c r="P1030657" s="24"/>
      <c r="Q1030657" s="24"/>
      <c r="R1030657" s="24"/>
      <c r="S1030657" s="24"/>
      <c r="T1030657" s="24"/>
      <c r="U1030657" s="24"/>
      <c r="V1030657" s="24"/>
      <c r="W1030657" s="24"/>
      <c r="X1030657" s="24"/>
      <c r="Y1030657" s="24"/>
      <c r="Z1030657" s="24"/>
      <c r="AA1030657" s="24"/>
      <c r="AB1030657" s="24"/>
      <c r="AC1030657" s="24"/>
      <c r="AD1030657" s="24"/>
      <c r="AE1030657" s="24"/>
      <c r="AF1030657" s="24"/>
      <c r="AG1030657" s="24"/>
      <c r="AH1030657" s="24"/>
      <c r="AI1030657" s="24"/>
      <c r="AJ1030657" s="24"/>
      <c r="AK1030657" s="24"/>
      <c r="AL1030657" s="24"/>
      <c r="AM1030657" s="24"/>
      <c r="AN1030657" s="24"/>
      <c r="AO1030657" s="24"/>
      <c r="AP1030657" s="69"/>
      <c r="AQ1030657" s="24"/>
      <c r="AR1030657" s="24"/>
      <c r="AS1030657" s="24"/>
      <c r="AT1030657" s="24"/>
    </row>
    <row r="1030785" spans="6:46" ht="15" x14ac:dyDescent="0.15">
      <c r="F1030785" s="24"/>
      <c r="G1030785" s="24"/>
      <c r="H1030785" s="24"/>
      <c r="I1030785" s="24"/>
      <c r="J1030785" s="24"/>
      <c r="K1030785" s="24"/>
      <c r="L1030785" s="24"/>
      <c r="M1030785" s="24"/>
      <c r="N1030785" s="24"/>
      <c r="O1030785" s="24"/>
      <c r="P1030785" s="24"/>
      <c r="Q1030785" s="24"/>
      <c r="R1030785" s="24"/>
      <c r="S1030785" s="24"/>
      <c r="T1030785" s="24"/>
      <c r="U1030785" s="24"/>
      <c r="V1030785" s="24"/>
      <c r="W1030785" s="24"/>
      <c r="X1030785" s="24"/>
      <c r="Y1030785" s="24"/>
      <c r="Z1030785" s="24"/>
      <c r="AA1030785" s="24"/>
      <c r="AB1030785" s="24"/>
      <c r="AC1030785" s="24"/>
      <c r="AD1030785" s="24"/>
      <c r="AE1030785" s="24"/>
      <c r="AF1030785" s="24"/>
      <c r="AG1030785" s="24"/>
      <c r="AH1030785" s="24"/>
      <c r="AI1030785" s="24"/>
      <c r="AJ1030785" s="24"/>
      <c r="AK1030785" s="24"/>
      <c r="AL1030785" s="24"/>
      <c r="AM1030785" s="24"/>
      <c r="AN1030785" s="24"/>
      <c r="AO1030785" s="24"/>
      <c r="AP1030785" s="69"/>
      <c r="AQ1030785" s="24"/>
      <c r="AR1030785" s="24"/>
      <c r="AS1030785" s="24"/>
      <c r="AT1030785" s="24"/>
    </row>
    <row r="1030913" spans="6:46" ht="15" x14ac:dyDescent="0.15">
      <c r="F1030913" s="24"/>
      <c r="G1030913" s="24"/>
      <c r="H1030913" s="24"/>
      <c r="I1030913" s="24"/>
      <c r="J1030913" s="24"/>
      <c r="K1030913" s="24"/>
      <c r="L1030913" s="24"/>
      <c r="M1030913" s="24"/>
      <c r="N1030913" s="24"/>
      <c r="O1030913" s="24"/>
      <c r="P1030913" s="24"/>
      <c r="Q1030913" s="24"/>
      <c r="R1030913" s="24"/>
      <c r="S1030913" s="24"/>
      <c r="T1030913" s="24"/>
      <c r="U1030913" s="24"/>
      <c r="V1030913" s="24"/>
      <c r="W1030913" s="24"/>
      <c r="X1030913" s="24"/>
      <c r="Y1030913" s="24"/>
      <c r="Z1030913" s="24"/>
      <c r="AA1030913" s="24"/>
      <c r="AB1030913" s="24"/>
      <c r="AC1030913" s="24"/>
      <c r="AD1030913" s="24"/>
      <c r="AE1030913" s="24"/>
      <c r="AF1030913" s="24"/>
      <c r="AG1030913" s="24"/>
      <c r="AH1030913" s="24"/>
      <c r="AI1030913" s="24"/>
      <c r="AJ1030913" s="24"/>
      <c r="AK1030913" s="24"/>
      <c r="AL1030913" s="24"/>
      <c r="AM1030913" s="24"/>
      <c r="AN1030913" s="24"/>
      <c r="AO1030913" s="24"/>
      <c r="AP1030913" s="69"/>
      <c r="AQ1030913" s="24"/>
      <c r="AR1030913" s="24"/>
      <c r="AS1030913" s="24"/>
      <c r="AT1030913" s="24"/>
    </row>
    <row r="1031041" spans="6:46" ht="15" x14ac:dyDescent="0.15">
      <c r="F1031041" s="24"/>
      <c r="G1031041" s="24"/>
      <c r="H1031041" s="24"/>
      <c r="I1031041" s="24"/>
      <c r="J1031041" s="24"/>
      <c r="K1031041" s="24"/>
      <c r="L1031041" s="24"/>
      <c r="M1031041" s="24"/>
      <c r="N1031041" s="24"/>
      <c r="O1031041" s="24"/>
      <c r="P1031041" s="24"/>
      <c r="Q1031041" s="24"/>
      <c r="R1031041" s="24"/>
      <c r="S1031041" s="24"/>
      <c r="T1031041" s="24"/>
      <c r="U1031041" s="24"/>
      <c r="V1031041" s="24"/>
      <c r="W1031041" s="24"/>
      <c r="X1031041" s="24"/>
      <c r="Y1031041" s="24"/>
      <c r="Z1031041" s="24"/>
      <c r="AA1031041" s="24"/>
      <c r="AB1031041" s="24"/>
      <c r="AC1031041" s="24"/>
      <c r="AD1031041" s="24"/>
      <c r="AE1031041" s="24"/>
      <c r="AF1031041" s="24"/>
      <c r="AG1031041" s="24"/>
      <c r="AH1031041" s="24"/>
      <c r="AI1031041" s="24"/>
      <c r="AJ1031041" s="24"/>
      <c r="AK1031041" s="24"/>
      <c r="AL1031041" s="24"/>
      <c r="AM1031041" s="24"/>
      <c r="AN1031041" s="24"/>
      <c r="AO1031041" s="24"/>
      <c r="AP1031041" s="69"/>
      <c r="AQ1031041" s="24"/>
      <c r="AR1031041" s="24"/>
      <c r="AS1031041" s="24"/>
      <c r="AT1031041" s="24"/>
    </row>
    <row r="1031169" spans="6:46" ht="15" x14ac:dyDescent="0.15">
      <c r="F1031169" s="24"/>
      <c r="G1031169" s="24"/>
      <c r="H1031169" s="24"/>
      <c r="I1031169" s="24"/>
      <c r="J1031169" s="24"/>
      <c r="K1031169" s="24"/>
      <c r="L1031169" s="24"/>
      <c r="M1031169" s="24"/>
      <c r="N1031169" s="24"/>
      <c r="O1031169" s="24"/>
      <c r="P1031169" s="24"/>
      <c r="Q1031169" s="24"/>
      <c r="R1031169" s="24"/>
      <c r="S1031169" s="24"/>
      <c r="T1031169" s="24"/>
      <c r="U1031169" s="24"/>
      <c r="V1031169" s="24"/>
      <c r="W1031169" s="24"/>
      <c r="X1031169" s="24"/>
      <c r="Y1031169" s="24"/>
      <c r="Z1031169" s="24"/>
      <c r="AA1031169" s="24"/>
      <c r="AB1031169" s="24"/>
      <c r="AC1031169" s="24"/>
      <c r="AD1031169" s="24"/>
      <c r="AE1031169" s="24"/>
      <c r="AF1031169" s="24"/>
      <c r="AG1031169" s="24"/>
      <c r="AH1031169" s="24"/>
      <c r="AI1031169" s="24"/>
      <c r="AJ1031169" s="24"/>
      <c r="AK1031169" s="24"/>
      <c r="AL1031169" s="24"/>
      <c r="AM1031169" s="24"/>
      <c r="AN1031169" s="24"/>
      <c r="AO1031169" s="24"/>
      <c r="AP1031169" s="69"/>
      <c r="AQ1031169" s="24"/>
      <c r="AR1031169" s="24"/>
      <c r="AS1031169" s="24"/>
      <c r="AT1031169" s="24"/>
    </row>
    <row r="1031297" spans="6:46" ht="15" x14ac:dyDescent="0.15">
      <c r="F1031297" s="24"/>
      <c r="G1031297" s="24"/>
      <c r="H1031297" s="24"/>
      <c r="I1031297" s="24"/>
      <c r="J1031297" s="24"/>
      <c r="K1031297" s="24"/>
      <c r="L1031297" s="24"/>
      <c r="M1031297" s="24"/>
      <c r="N1031297" s="24"/>
      <c r="O1031297" s="24"/>
      <c r="P1031297" s="24"/>
      <c r="Q1031297" s="24"/>
      <c r="R1031297" s="24"/>
      <c r="S1031297" s="24"/>
      <c r="T1031297" s="24"/>
      <c r="U1031297" s="24"/>
      <c r="V1031297" s="24"/>
      <c r="W1031297" s="24"/>
      <c r="X1031297" s="24"/>
      <c r="Y1031297" s="24"/>
      <c r="Z1031297" s="24"/>
      <c r="AA1031297" s="24"/>
      <c r="AB1031297" s="24"/>
      <c r="AC1031297" s="24"/>
      <c r="AD1031297" s="24"/>
      <c r="AE1031297" s="24"/>
      <c r="AF1031297" s="24"/>
      <c r="AG1031297" s="24"/>
      <c r="AH1031297" s="24"/>
      <c r="AI1031297" s="24"/>
      <c r="AJ1031297" s="24"/>
      <c r="AK1031297" s="24"/>
      <c r="AL1031297" s="24"/>
      <c r="AM1031297" s="24"/>
      <c r="AN1031297" s="24"/>
      <c r="AO1031297" s="24"/>
      <c r="AP1031297" s="69"/>
      <c r="AQ1031297" s="24"/>
      <c r="AR1031297" s="24"/>
      <c r="AS1031297" s="24"/>
      <c r="AT1031297" s="24"/>
    </row>
    <row r="1031425" spans="6:46" ht="15" x14ac:dyDescent="0.15">
      <c r="F1031425" s="24"/>
      <c r="G1031425" s="24"/>
      <c r="H1031425" s="24"/>
      <c r="I1031425" s="24"/>
      <c r="J1031425" s="24"/>
      <c r="K1031425" s="24"/>
      <c r="L1031425" s="24"/>
      <c r="M1031425" s="24"/>
      <c r="N1031425" s="24"/>
      <c r="O1031425" s="24"/>
      <c r="P1031425" s="24"/>
      <c r="Q1031425" s="24"/>
      <c r="R1031425" s="24"/>
      <c r="S1031425" s="24"/>
      <c r="T1031425" s="24"/>
      <c r="U1031425" s="24"/>
      <c r="V1031425" s="24"/>
      <c r="W1031425" s="24"/>
      <c r="X1031425" s="24"/>
      <c r="Y1031425" s="24"/>
      <c r="Z1031425" s="24"/>
      <c r="AA1031425" s="24"/>
      <c r="AB1031425" s="24"/>
      <c r="AC1031425" s="24"/>
      <c r="AD1031425" s="24"/>
      <c r="AE1031425" s="24"/>
      <c r="AF1031425" s="24"/>
      <c r="AG1031425" s="24"/>
      <c r="AH1031425" s="24"/>
      <c r="AI1031425" s="24"/>
      <c r="AJ1031425" s="24"/>
      <c r="AK1031425" s="24"/>
      <c r="AL1031425" s="24"/>
      <c r="AM1031425" s="24"/>
      <c r="AN1031425" s="24"/>
      <c r="AO1031425" s="24"/>
      <c r="AP1031425" s="69"/>
      <c r="AQ1031425" s="24"/>
      <c r="AR1031425" s="24"/>
      <c r="AS1031425" s="24"/>
      <c r="AT1031425" s="24"/>
    </row>
    <row r="1031553" spans="6:46" ht="15" x14ac:dyDescent="0.15">
      <c r="F1031553" s="24"/>
      <c r="G1031553" s="24"/>
      <c r="H1031553" s="24"/>
      <c r="I1031553" s="24"/>
      <c r="J1031553" s="24"/>
      <c r="K1031553" s="24"/>
      <c r="L1031553" s="24"/>
      <c r="M1031553" s="24"/>
      <c r="N1031553" s="24"/>
      <c r="O1031553" s="24"/>
      <c r="P1031553" s="24"/>
      <c r="Q1031553" s="24"/>
      <c r="R1031553" s="24"/>
      <c r="S1031553" s="24"/>
      <c r="T1031553" s="24"/>
      <c r="U1031553" s="24"/>
      <c r="V1031553" s="24"/>
      <c r="W1031553" s="24"/>
      <c r="X1031553" s="24"/>
      <c r="Y1031553" s="24"/>
      <c r="Z1031553" s="24"/>
      <c r="AA1031553" s="24"/>
      <c r="AB1031553" s="24"/>
      <c r="AC1031553" s="24"/>
      <c r="AD1031553" s="24"/>
      <c r="AE1031553" s="24"/>
      <c r="AF1031553" s="24"/>
      <c r="AG1031553" s="24"/>
      <c r="AH1031553" s="24"/>
      <c r="AI1031553" s="24"/>
      <c r="AJ1031553" s="24"/>
      <c r="AK1031553" s="24"/>
      <c r="AL1031553" s="24"/>
      <c r="AM1031553" s="24"/>
      <c r="AN1031553" s="24"/>
      <c r="AO1031553" s="24"/>
      <c r="AP1031553" s="69"/>
      <c r="AQ1031553" s="24"/>
      <c r="AR1031553" s="24"/>
      <c r="AS1031553" s="24"/>
      <c r="AT1031553" s="24"/>
    </row>
    <row r="1031681" spans="6:46" ht="15" x14ac:dyDescent="0.15">
      <c r="F1031681" s="24"/>
      <c r="G1031681" s="24"/>
      <c r="H1031681" s="24"/>
      <c r="I1031681" s="24"/>
      <c r="J1031681" s="24"/>
      <c r="K1031681" s="24"/>
      <c r="L1031681" s="24"/>
      <c r="M1031681" s="24"/>
      <c r="N1031681" s="24"/>
      <c r="O1031681" s="24"/>
      <c r="P1031681" s="24"/>
      <c r="Q1031681" s="24"/>
      <c r="R1031681" s="24"/>
      <c r="S1031681" s="24"/>
      <c r="T1031681" s="24"/>
      <c r="U1031681" s="24"/>
      <c r="V1031681" s="24"/>
      <c r="W1031681" s="24"/>
      <c r="X1031681" s="24"/>
      <c r="Y1031681" s="24"/>
      <c r="Z1031681" s="24"/>
      <c r="AA1031681" s="24"/>
      <c r="AB1031681" s="24"/>
      <c r="AC1031681" s="24"/>
      <c r="AD1031681" s="24"/>
      <c r="AE1031681" s="24"/>
      <c r="AF1031681" s="24"/>
      <c r="AG1031681" s="24"/>
      <c r="AH1031681" s="24"/>
      <c r="AI1031681" s="24"/>
      <c r="AJ1031681" s="24"/>
      <c r="AK1031681" s="24"/>
      <c r="AL1031681" s="24"/>
      <c r="AM1031681" s="24"/>
      <c r="AN1031681" s="24"/>
      <c r="AO1031681" s="24"/>
      <c r="AP1031681" s="69"/>
      <c r="AQ1031681" s="24"/>
      <c r="AR1031681" s="24"/>
      <c r="AS1031681" s="24"/>
      <c r="AT1031681" s="24"/>
    </row>
    <row r="1031809" spans="6:46" ht="15" x14ac:dyDescent="0.15">
      <c r="F1031809" s="24"/>
      <c r="G1031809" s="24"/>
      <c r="H1031809" s="24"/>
      <c r="I1031809" s="24"/>
      <c r="J1031809" s="24"/>
      <c r="K1031809" s="24"/>
      <c r="L1031809" s="24"/>
      <c r="M1031809" s="24"/>
      <c r="N1031809" s="24"/>
      <c r="O1031809" s="24"/>
      <c r="P1031809" s="24"/>
      <c r="Q1031809" s="24"/>
      <c r="R1031809" s="24"/>
      <c r="S1031809" s="24"/>
      <c r="T1031809" s="24"/>
      <c r="U1031809" s="24"/>
      <c r="V1031809" s="24"/>
      <c r="W1031809" s="24"/>
      <c r="X1031809" s="24"/>
      <c r="Y1031809" s="24"/>
      <c r="Z1031809" s="24"/>
      <c r="AA1031809" s="24"/>
      <c r="AB1031809" s="24"/>
      <c r="AC1031809" s="24"/>
      <c r="AD1031809" s="24"/>
      <c r="AE1031809" s="24"/>
      <c r="AF1031809" s="24"/>
      <c r="AG1031809" s="24"/>
      <c r="AH1031809" s="24"/>
      <c r="AI1031809" s="24"/>
      <c r="AJ1031809" s="24"/>
      <c r="AK1031809" s="24"/>
      <c r="AL1031809" s="24"/>
      <c r="AM1031809" s="24"/>
      <c r="AN1031809" s="24"/>
      <c r="AO1031809" s="24"/>
      <c r="AP1031809" s="69"/>
      <c r="AQ1031809" s="24"/>
      <c r="AR1031809" s="24"/>
      <c r="AS1031809" s="24"/>
      <c r="AT1031809" s="24"/>
    </row>
    <row r="1031937" spans="6:46" ht="15" x14ac:dyDescent="0.15">
      <c r="F1031937" s="24"/>
      <c r="G1031937" s="24"/>
      <c r="H1031937" s="24"/>
      <c r="I1031937" s="24"/>
      <c r="J1031937" s="24"/>
      <c r="K1031937" s="24"/>
      <c r="L1031937" s="24"/>
      <c r="M1031937" s="24"/>
      <c r="N1031937" s="24"/>
      <c r="O1031937" s="24"/>
      <c r="P1031937" s="24"/>
      <c r="Q1031937" s="24"/>
      <c r="R1031937" s="24"/>
      <c r="S1031937" s="24"/>
      <c r="T1031937" s="24"/>
      <c r="U1031937" s="24"/>
      <c r="V1031937" s="24"/>
      <c r="W1031937" s="24"/>
      <c r="X1031937" s="24"/>
      <c r="Y1031937" s="24"/>
      <c r="Z1031937" s="24"/>
      <c r="AA1031937" s="24"/>
      <c r="AB1031937" s="24"/>
      <c r="AC1031937" s="24"/>
      <c r="AD1031937" s="24"/>
      <c r="AE1031937" s="24"/>
      <c r="AF1031937" s="24"/>
      <c r="AG1031937" s="24"/>
      <c r="AH1031937" s="24"/>
      <c r="AI1031937" s="24"/>
      <c r="AJ1031937" s="24"/>
      <c r="AK1031937" s="24"/>
      <c r="AL1031937" s="24"/>
      <c r="AM1031937" s="24"/>
      <c r="AN1031937" s="24"/>
      <c r="AO1031937" s="24"/>
      <c r="AP1031937" s="69"/>
      <c r="AQ1031937" s="24"/>
      <c r="AR1031937" s="24"/>
      <c r="AS1031937" s="24"/>
      <c r="AT1031937" s="24"/>
    </row>
    <row r="1032065" spans="6:46" ht="15" x14ac:dyDescent="0.15">
      <c r="F1032065" s="24"/>
      <c r="G1032065" s="24"/>
      <c r="H1032065" s="24"/>
      <c r="I1032065" s="24"/>
      <c r="J1032065" s="24"/>
      <c r="K1032065" s="24"/>
      <c r="L1032065" s="24"/>
      <c r="M1032065" s="24"/>
      <c r="N1032065" s="24"/>
      <c r="O1032065" s="24"/>
      <c r="P1032065" s="24"/>
      <c r="Q1032065" s="24"/>
      <c r="R1032065" s="24"/>
      <c r="S1032065" s="24"/>
      <c r="T1032065" s="24"/>
      <c r="U1032065" s="24"/>
      <c r="V1032065" s="24"/>
      <c r="W1032065" s="24"/>
      <c r="X1032065" s="24"/>
      <c r="Y1032065" s="24"/>
      <c r="Z1032065" s="24"/>
      <c r="AA1032065" s="24"/>
      <c r="AB1032065" s="24"/>
      <c r="AC1032065" s="24"/>
      <c r="AD1032065" s="24"/>
      <c r="AE1032065" s="24"/>
      <c r="AF1032065" s="24"/>
      <c r="AG1032065" s="24"/>
      <c r="AH1032065" s="24"/>
      <c r="AI1032065" s="24"/>
      <c r="AJ1032065" s="24"/>
      <c r="AK1032065" s="24"/>
      <c r="AL1032065" s="24"/>
      <c r="AM1032065" s="24"/>
      <c r="AN1032065" s="24"/>
      <c r="AO1032065" s="24"/>
      <c r="AP1032065" s="69"/>
      <c r="AQ1032065" s="24"/>
      <c r="AR1032065" s="24"/>
      <c r="AS1032065" s="24"/>
      <c r="AT1032065" s="24"/>
    </row>
    <row r="1032193" spans="6:46" ht="15" x14ac:dyDescent="0.15">
      <c r="F1032193" s="24"/>
      <c r="G1032193" s="24"/>
      <c r="H1032193" s="24"/>
      <c r="I1032193" s="24"/>
      <c r="J1032193" s="24"/>
      <c r="K1032193" s="24"/>
      <c r="L1032193" s="24"/>
      <c r="M1032193" s="24"/>
      <c r="N1032193" s="24"/>
      <c r="O1032193" s="24"/>
      <c r="P1032193" s="24"/>
      <c r="Q1032193" s="24"/>
      <c r="R1032193" s="24"/>
      <c r="S1032193" s="24"/>
      <c r="T1032193" s="24"/>
      <c r="U1032193" s="24"/>
      <c r="V1032193" s="24"/>
      <c r="W1032193" s="24"/>
      <c r="X1032193" s="24"/>
      <c r="Y1032193" s="24"/>
      <c r="Z1032193" s="24"/>
      <c r="AA1032193" s="24"/>
      <c r="AB1032193" s="24"/>
      <c r="AC1032193" s="24"/>
      <c r="AD1032193" s="24"/>
      <c r="AE1032193" s="24"/>
      <c r="AF1032193" s="24"/>
      <c r="AG1032193" s="24"/>
      <c r="AH1032193" s="24"/>
      <c r="AI1032193" s="24"/>
      <c r="AJ1032193" s="24"/>
      <c r="AK1032193" s="24"/>
      <c r="AL1032193" s="24"/>
      <c r="AM1032193" s="24"/>
      <c r="AN1032193" s="24"/>
      <c r="AO1032193" s="24"/>
      <c r="AP1032193" s="69"/>
      <c r="AQ1032193" s="24"/>
      <c r="AR1032193" s="24"/>
      <c r="AS1032193" s="24"/>
      <c r="AT1032193" s="24"/>
    </row>
    <row r="1032321" spans="6:46" ht="15" x14ac:dyDescent="0.15">
      <c r="F1032321" s="24"/>
      <c r="G1032321" s="24"/>
      <c r="H1032321" s="24"/>
      <c r="I1032321" s="24"/>
      <c r="J1032321" s="24"/>
      <c r="K1032321" s="24"/>
      <c r="L1032321" s="24"/>
      <c r="M1032321" s="24"/>
      <c r="N1032321" s="24"/>
      <c r="O1032321" s="24"/>
      <c r="P1032321" s="24"/>
      <c r="Q1032321" s="24"/>
      <c r="R1032321" s="24"/>
      <c r="S1032321" s="24"/>
      <c r="T1032321" s="24"/>
      <c r="U1032321" s="24"/>
      <c r="V1032321" s="24"/>
      <c r="W1032321" s="24"/>
      <c r="X1032321" s="24"/>
      <c r="Y1032321" s="24"/>
      <c r="Z1032321" s="24"/>
      <c r="AA1032321" s="24"/>
      <c r="AB1032321" s="24"/>
      <c r="AC1032321" s="24"/>
      <c r="AD1032321" s="24"/>
      <c r="AE1032321" s="24"/>
      <c r="AF1032321" s="24"/>
      <c r="AG1032321" s="24"/>
      <c r="AH1032321" s="24"/>
      <c r="AI1032321" s="24"/>
      <c r="AJ1032321" s="24"/>
      <c r="AK1032321" s="24"/>
      <c r="AL1032321" s="24"/>
      <c r="AM1032321" s="24"/>
      <c r="AN1032321" s="24"/>
      <c r="AO1032321" s="24"/>
      <c r="AP1032321" s="69"/>
      <c r="AQ1032321" s="24"/>
      <c r="AR1032321" s="24"/>
      <c r="AS1032321" s="24"/>
      <c r="AT1032321" s="24"/>
    </row>
    <row r="1032449" spans="6:46" ht="15" x14ac:dyDescent="0.15">
      <c r="F1032449" s="24"/>
      <c r="G1032449" s="24"/>
      <c r="H1032449" s="24"/>
      <c r="I1032449" s="24"/>
      <c r="J1032449" s="24"/>
      <c r="K1032449" s="24"/>
      <c r="L1032449" s="24"/>
      <c r="M1032449" s="24"/>
      <c r="N1032449" s="24"/>
      <c r="O1032449" s="24"/>
      <c r="P1032449" s="24"/>
      <c r="Q1032449" s="24"/>
      <c r="R1032449" s="24"/>
      <c r="S1032449" s="24"/>
      <c r="T1032449" s="24"/>
      <c r="U1032449" s="24"/>
      <c r="V1032449" s="24"/>
      <c r="W1032449" s="24"/>
      <c r="X1032449" s="24"/>
      <c r="Y1032449" s="24"/>
      <c r="Z1032449" s="24"/>
      <c r="AA1032449" s="24"/>
      <c r="AB1032449" s="24"/>
      <c r="AC1032449" s="24"/>
      <c r="AD1032449" s="24"/>
      <c r="AE1032449" s="24"/>
      <c r="AF1032449" s="24"/>
      <c r="AG1032449" s="24"/>
      <c r="AH1032449" s="24"/>
      <c r="AI1032449" s="24"/>
      <c r="AJ1032449" s="24"/>
      <c r="AK1032449" s="24"/>
      <c r="AL1032449" s="24"/>
      <c r="AM1032449" s="24"/>
      <c r="AN1032449" s="24"/>
      <c r="AO1032449" s="24"/>
      <c r="AP1032449" s="69"/>
      <c r="AQ1032449" s="24"/>
      <c r="AR1032449" s="24"/>
      <c r="AS1032449" s="24"/>
      <c r="AT1032449" s="24"/>
    </row>
    <row r="1032577" spans="6:46" ht="15" x14ac:dyDescent="0.15">
      <c r="F1032577" s="24"/>
      <c r="G1032577" s="24"/>
      <c r="H1032577" s="24"/>
      <c r="I1032577" s="24"/>
      <c r="J1032577" s="24"/>
      <c r="K1032577" s="24"/>
      <c r="L1032577" s="24"/>
      <c r="M1032577" s="24"/>
      <c r="N1032577" s="24"/>
      <c r="O1032577" s="24"/>
      <c r="P1032577" s="24"/>
      <c r="Q1032577" s="24"/>
      <c r="R1032577" s="24"/>
      <c r="S1032577" s="24"/>
      <c r="T1032577" s="24"/>
      <c r="U1032577" s="24"/>
      <c r="V1032577" s="24"/>
      <c r="W1032577" s="24"/>
      <c r="X1032577" s="24"/>
      <c r="Y1032577" s="24"/>
      <c r="Z1032577" s="24"/>
      <c r="AA1032577" s="24"/>
      <c r="AB1032577" s="24"/>
      <c r="AC1032577" s="24"/>
      <c r="AD1032577" s="24"/>
      <c r="AE1032577" s="24"/>
      <c r="AF1032577" s="24"/>
      <c r="AG1032577" s="24"/>
      <c r="AH1032577" s="24"/>
      <c r="AI1032577" s="24"/>
      <c r="AJ1032577" s="24"/>
      <c r="AK1032577" s="24"/>
      <c r="AL1032577" s="24"/>
      <c r="AM1032577" s="24"/>
      <c r="AN1032577" s="24"/>
      <c r="AO1032577" s="24"/>
      <c r="AP1032577" s="69"/>
      <c r="AQ1032577" s="24"/>
      <c r="AR1032577" s="24"/>
      <c r="AS1032577" s="24"/>
      <c r="AT1032577" s="24"/>
    </row>
    <row r="1032705" spans="6:46" ht="15" x14ac:dyDescent="0.15">
      <c r="F1032705" s="24"/>
      <c r="G1032705" s="24"/>
      <c r="H1032705" s="24"/>
      <c r="I1032705" s="24"/>
      <c r="J1032705" s="24"/>
      <c r="K1032705" s="24"/>
      <c r="L1032705" s="24"/>
      <c r="M1032705" s="24"/>
      <c r="N1032705" s="24"/>
      <c r="O1032705" s="24"/>
      <c r="P1032705" s="24"/>
      <c r="Q1032705" s="24"/>
      <c r="R1032705" s="24"/>
      <c r="S1032705" s="24"/>
      <c r="T1032705" s="24"/>
      <c r="U1032705" s="24"/>
      <c r="V1032705" s="24"/>
      <c r="W1032705" s="24"/>
      <c r="X1032705" s="24"/>
      <c r="Y1032705" s="24"/>
      <c r="Z1032705" s="24"/>
      <c r="AA1032705" s="24"/>
      <c r="AB1032705" s="24"/>
      <c r="AC1032705" s="24"/>
      <c r="AD1032705" s="24"/>
      <c r="AE1032705" s="24"/>
      <c r="AF1032705" s="24"/>
      <c r="AG1032705" s="24"/>
      <c r="AH1032705" s="24"/>
      <c r="AI1032705" s="24"/>
      <c r="AJ1032705" s="24"/>
      <c r="AK1032705" s="24"/>
      <c r="AL1032705" s="24"/>
      <c r="AM1032705" s="24"/>
      <c r="AN1032705" s="24"/>
      <c r="AO1032705" s="24"/>
      <c r="AP1032705" s="69"/>
      <c r="AQ1032705" s="24"/>
      <c r="AR1032705" s="24"/>
      <c r="AS1032705" s="24"/>
      <c r="AT1032705" s="24"/>
    </row>
    <row r="1032833" spans="6:46" ht="15" x14ac:dyDescent="0.15">
      <c r="F1032833" s="24"/>
      <c r="G1032833" s="24"/>
      <c r="H1032833" s="24"/>
      <c r="I1032833" s="24"/>
      <c r="J1032833" s="24"/>
      <c r="K1032833" s="24"/>
      <c r="L1032833" s="24"/>
      <c r="M1032833" s="24"/>
      <c r="N1032833" s="24"/>
      <c r="O1032833" s="24"/>
      <c r="P1032833" s="24"/>
      <c r="Q1032833" s="24"/>
      <c r="R1032833" s="24"/>
      <c r="S1032833" s="24"/>
      <c r="T1032833" s="24"/>
      <c r="U1032833" s="24"/>
      <c r="V1032833" s="24"/>
      <c r="W1032833" s="24"/>
      <c r="X1032833" s="24"/>
      <c r="Y1032833" s="24"/>
      <c r="Z1032833" s="24"/>
      <c r="AA1032833" s="24"/>
      <c r="AB1032833" s="24"/>
      <c r="AC1032833" s="24"/>
      <c r="AD1032833" s="24"/>
      <c r="AE1032833" s="24"/>
      <c r="AF1032833" s="24"/>
      <c r="AG1032833" s="24"/>
      <c r="AH1032833" s="24"/>
      <c r="AI1032833" s="24"/>
      <c r="AJ1032833" s="24"/>
      <c r="AK1032833" s="24"/>
      <c r="AL1032833" s="24"/>
      <c r="AM1032833" s="24"/>
      <c r="AN1032833" s="24"/>
      <c r="AO1032833" s="24"/>
      <c r="AP1032833" s="69"/>
      <c r="AQ1032833" s="24"/>
      <c r="AR1032833" s="24"/>
      <c r="AS1032833" s="24"/>
      <c r="AT1032833" s="24"/>
    </row>
    <row r="1032961" spans="6:46" ht="15" x14ac:dyDescent="0.15">
      <c r="F1032961" s="24"/>
      <c r="G1032961" s="24"/>
      <c r="H1032961" s="24"/>
      <c r="I1032961" s="24"/>
      <c r="J1032961" s="24"/>
      <c r="K1032961" s="24"/>
      <c r="L1032961" s="24"/>
      <c r="M1032961" s="24"/>
      <c r="N1032961" s="24"/>
      <c r="O1032961" s="24"/>
      <c r="P1032961" s="24"/>
      <c r="Q1032961" s="24"/>
      <c r="R1032961" s="24"/>
      <c r="S1032961" s="24"/>
      <c r="T1032961" s="24"/>
      <c r="U1032961" s="24"/>
      <c r="V1032961" s="24"/>
      <c r="W1032961" s="24"/>
      <c r="X1032961" s="24"/>
      <c r="Y1032961" s="24"/>
      <c r="Z1032961" s="24"/>
      <c r="AA1032961" s="24"/>
      <c r="AB1032961" s="24"/>
      <c r="AC1032961" s="24"/>
      <c r="AD1032961" s="24"/>
      <c r="AE1032961" s="24"/>
      <c r="AF1032961" s="24"/>
      <c r="AG1032961" s="24"/>
      <c r="AH1032961" s="24"/>
      <c r="AI1032961" s="24"/>
      <c r="AJ1032961" s="24"/>
      <c r="AK1032961" s="24"/>
      <c r="AL1032961" s="24"/>
      <c r="AM1032961" s="24"/>
      <c r="AN1032961" s="24"/>
      <c r="AO1032961" s="24"/>
      <c r="AP1032961" s="69"/>
      <c r="AQ1032961" s="24"/>
      <c r="AR1032961" s="24"/>
      <c r="AS1032961" s="24"/>
      <c r="AT1032961" s="24"/>
    </row>
    <row r="1033089" spans="6:46" ht="15" x14ac:dyDescent="0.15">
      <c r="F1033089" s="24"/>
      <c r="G1033089" s="24"/>
      <c r="H1033089" s="24"/>
      <c r="I1033089" s="24"/>
      <c r="J1033089" s="24"/>
      <c r="K1033089" s="24"/>
      <c r="L1033089" s="24"/>
      <c r="M1033089" s="24"/>
      <c r="N1033089" s="24"/>
      <c r="O1033089" s="24"/>
      <c r="P1033089" s="24"/>
      <c r="Q1033089" s="24"/>
      <c r="R1033089" s="24"/>
      <c r="S1033089" s="24"/>
      <c r="T1033089" s="24"/>
      <c r="U1033089" s="24"/>
      <c r="V1033089" s="24"/>
      <c r="W1033089" s="24"/>
      <c r="X1033089" s="24"/>
      <c r="Y1033089" s="24"/>
      <c r="Z1033089" s="24"/>
      <c r="AA1033089" s="24"/>
      <c r="AB1033089" s="24"/>
      <c r="AC1033089" s="24"/>
      <c r="AD1033089" s="24"/>
      <c r="AE1033089" s="24"/>
      <c r="AF1033089" s="24"/>
      <c r="AG1033089" s="24"/>
      <c r="AH1033089" s="24"/>
      <c r="AI1033089" s="24"/>
      <c r="AJ1033089" s="24"/>
      <c r="AK1033089" s="24"/>
      <c r="AL1033089" s="24"/>
      <c r="AM1033089" s="24"/>
      <c r="AN1033089" s="24"/>
      <c r="AO1033089" s="24"/>
      <c r="AP1033089" s="69"/>
      <c r="AQ1033089" s="24"/>
      <c r="AR1033089" s="24"/>
      <c r="AS1033089" s="24"/>
      <c r="AT1033089" s="24"/>
    </row>
    <row r="1033217" spans="6:46" ht="15" x14ac:dyDescent="0.15">
      <c r="F1033217" s="24"/>
      <c r="G1033217" s="24"/>
      <c r="H1033217" s="24"/>
      <c r="I1033217" s="24"/>
      <c r="J1033217" s="24"/>
      <c r="K1033217" s="24"/>
      <c r="L1033217" s="24"/>
      <c r="M1033217" s="24"/>
      <c r="N1033217" s="24"/>
      <c r="O1033217" s="24"/>
      <c r="P1033217" s="24"/>
      <c r="Q1033217" s="24"/>
      <c r="R1033217" s="24"/>
      <c r="S1033217" s="24"/>
      <c r="T1033217" s="24"/>
      <c r="U1033217" s="24"/>
      <c r="V1033217" s="24"/>
      <c r="W1033217" s="24"/>
      <c r="X1033217" s="24"/>
      <c r="Y1033217" s="24"/>
      <c r="Z1033217" s="24"/>
      <c r="AA1033217" s="24"/>
      <c r="AB1033217" s="24"/>
      <c r="AC1033217" s="24"/>
      <c r="AD1033217" s="24"/>
      <c r="AE1033217" s="24"/>
      <c r="AF1033217" s="24"/>
      <c r="AG1033217" s="24"/>
      <c r="AH1033217" s="24"/>
      <c r="AI1033217" s="24"/>
      <c r="AJ1033217" s="24"/>
      <c r="AK1033217" s="24"/>
      <c r="AL1033217" s="24"/>
      <c r="AM1033217" s="24"/>
      <c r="AN1033217" s="24"/>
      <c r="AO1033217" s="24"/>
      <c r="AP1033217" s="69"/>
      <c r="AQ1033217" s="24"/>
      <c r="AR1033217" s="24"/>
      <c r="AS1033217" s="24"/>
      <c r="AT1033217" s="24"/>
    </row>
    <row r="1033345" spans="6:46" ht="15" x14ac:dyDescent="0.15">
      <c r="F1033345" s="24"/>
      <c r="G1033345" s="24"/>
      <c r="H1033345" s="24"/>
      <c r="I1033345" s="24"/>
      <c r="J1033345" s="24"/>
      <c r="K1033345" s="24"/>
      <c r="L1033345" s="24"/>
      <c r="M1033345" s="24"/>
      <c r="N1033345" s="24"/>
      <c r="O1033345" s="24"/>
      <c r="P1033345" s="24"/>
      <c r="Q1033345" s="24"/>
      <c r="R1033345" s="24"/>
      <c r="S1033345" s="24"/>
      <c r="T1033345" s="24"/>
      <c r="U1033345" s="24"/>
      <c r="V1033345" s="24"/>
      <c r="W1033345" s="24"/>
      <c r="X1033345" s="24"/>
      <c r="Y1033345" s="24"/>
      <c r="Z1033345" s="24"/>
      <c r="AA1033345" s="24"/>
      <c r="AB1033345" s="24"/>
      <c r="AC1033345" s="24"/>
      <c r="AD1033345" s="24"/>
      <c r="AE1033345" s="24"/>
      <c r="AF1033345" s="24"/>
      <c r="AG1033345" s="24"/>
      <c r="AH1033345" s="24"/>
      <c r="AI1033345" s="24"/>
      <c r="AJ1033345" s="24"/>
      <c r="AK1033345" s="24"/>
      <c r="AL1033345" s="24"/>
      <c r="AM1033345" s="24"/>
      <c r="AN1033345" s="24"/>
      <c r="AO1033345" s="24"/>
      <c r="AP1033345" s="69"/>
      <c r="AQ1033345" s="24"/>
      <c r="AR1033345" s="24"/>
      <c r="AS1033345" s="24"/>
      <c r="AT1033345" s="24"/>
    </row>
    <row r="1033473" spans="6:46" ht="15" x14ac:dyDescent="0.15">
      <c r="F1033473" s="24"/>
      <c r="G1033473" s="24"/>
      <c r="H1033473" s="24"/>
      <c r="I1033473" s="24"/>
      <c r="J1033473" s="24"/>
      <c r="K1033473" s="24"/>
      <c r="L1033473" s="24"/>
      <c r="M1033473" s="24"/>
      <c r="N1033473" s="24"/>
      <c r="O1033473" s="24"/>
      <c r="P1033473" s="24"/>
      <c r="Q1033473" s="24"/>
      <c r="R1033473" s="24"/>
      <c r="S1033473" s="24"/>
      <c r="T1033473" s="24"/>
      <c r="U1033473" s="24"/>
      <c r="V1033473" s="24"/>
      <c r="W1033473" s="24"/>
      <c r="X1033473" s="24"/>
      <c r="Y1033473" s="24"/>
      <c r="Z1033473" s="24"/>
      <c r="AA1033473" s="24"/>
      <c r="AB1033473" s="24"/>
      <c r="AC1033473" s="24"/>
      <c r="AD1033473" s="24"/>
      <c r="AE1033473" s="24"/>
      <c r="AF1033473" s="24"/>
      <c r="AG1033473" s="24"/>
      <c r="AH1033473" s="24"/>
      <c r="AI1033473" s="24"/>
      <c r="AJ1033473" s="24"/>
      <c r="AK1033473" s="24"/>
      <c r="AL1033473" s="24"/>
      <c r="AM1033473" s="24"/>
      <c r="AN1033473" s="24"/>
      <c r="AO1033473" s="24"/>
      <c r="AP1033473" s="69"/>
      <c r="AQ1033473" s="24"/>
      <c r="AR1033473" s="24"/>
      <c r="AS1033473" s="24"/>
      <c r="AT1033473" s="24"/>
    </row>
    <row r="1033601" spans="6:46" ht="15" x14ac:dyDescent="0.15">
      <c r="F1033601" s="24"/>
      <c r="G1033601" s="24"/>
      <c r="H1033601" s="24"/>
      <c r="I1033601" s="24"/>
      <c r="J1033601" s="24"/>
      <c r="K1033601" s="24"/>
      <c r="L1033601" s="24"/>
      <c r="M1033601" s="24"/>
      <c r="N1033601" s="24"/>
      <c r="O1033601" s="24"/>
      <c r="P1033601" s="24"/>
      <c r="Q1033601" s="24"/>
      <c r="R1033601" s="24"/>
      <c r="S1033601" s="24"/>
      <c r="T1033601" s="24"/>
      <c r="U1033601" s="24"/>
      <c r="V1033601" s="24"/>
      <c r="W1033601" s="24"/>
      <c r="X1033601" s="24"/>
      <c r="Y1033601" s="24"/>
      <c r="Z1033601" s="24"/>
      <c r="AA1033601" s="24"/>
      <c r="AB1033601" s="24"/>
      <c r="AC1033601" s="24"/>
      <c r="AD1033601" s="24"/>
      <c r="AE1033601" s="24"/>
      <c r="AF1033601" s="24"/>
      <c r="AG1033601" s="24"/>
      <c r="AH1033601" s="24"/>
      <c r="AI1033601" s="24"/>
      <c r="AJ1033601" s="24"/>
      <c r="AK1033601" s="24"/>
      <c r="AL1033601" s="24"/>
      <c r="AM1033601" s="24"/>
      <c r="AN1033601" s="24"/>
      <c r="AO1033601" s="24"/>
      <c r="AP1033601" s="69"/>
      <c r="AQ1033601" s="24"/>
      <c r="AR1033601" s="24"/>
      <c r="AS1033601" s="24"/>
      <c r="AT1033601" s="24"/>
    </row>
    <row r="1033729" spans="6:46" ht="15" x14ac:dyDescent="0.15">
      <c r="F1033729" s="24"/>
      <c r="G1033729" s="24"/>
      <c r="H1033729" s="24"/>
      <c r="I1033729" s="24"/>
      <c r="J1033729" s="24"/>
      <c r="K1033729" s="24"/>
      <c r="L1033729" s="24"/>
      <c r="M1033729" s="24"/>
      <c r="N1033729" s="24"/>
      <c r="O1033729" s="24"/>
      <c r="P1033729" s="24"/>
      <c r="Q1033729" s="24"/>
      <c r="R1033729" s="24"/>
      <c r="S1033729" s="24"/>
      <c r="T1033729" s="24"/>
      <c r="U1033729" s="24"/>
      <c r="V1033729" s="24"/>
      <c r="W1033729" s="24"/>
      <c r="X1033729" s="24"/>
      <c r="Y1033729" s="24"/>
      <c r="Z1033729" s="24"/>
      <c r="AA1033729" s="24"/>
      <c r="AB1033729" s="24"/>
      <c r="AC1033729" s="24"/>
      <c r="AD1033729" s="24"/>
      <c r="AE1033729" s="24"/>
      <c r="AF1033729" s="24"/>
      <c r="AG1033729" s="24"/>
      <c r="AH1033729" s="24"/>
      <c r="AI1033729" s="24"/>
      <c r="AJ1033729" s="24"/>
      <c r="AK1033729" s="24"/>
      <c r="AL1033729" s="24"/>
      <c r="AM1033729" s="24"/>
      <c r="AN1033729" s="24"/>
      <c r="AO1033729" s="24"/>
      <c r="AP1033729" s="69"/>
      <c r="AQ1033729" s="24"/>
      <c r="AR1033729" s="24"/>
      <c r="AS1033729" s="24"/>
      <c r="AT1033729" s="24"/>
    </row>
    <row r="1033857" spans="6:46" ht="15" x14ac:dyDescent="0.15">
      <c r="F1033857" s="24"/>
      <c r="G1033857" s="24"/>
      <c r="H1033857" s="24"/>
      <c r="I1033857" s="24"/>
      <c r="J1033857" s="24"/>
      <c r="K1033857" s="24"/>
      <c r="L1033857" s="24"/>
      <c r="M1033857" s="24"/>
      <c r="N1033857" s="24"/>
      <c r="O1033857" s="24"/>
      <c r="P1033857" s="24"/>
      <c r="Q1033857" s="24"/>
      <c r="R1033857" s="24"/>
      <c r="S1033857" s="24"/>
      <c r="T1033857" s="24"/>
      <c r="U1033857" s="24"/>
      <c r="V1033857" s="24"/>
      <c r="W1033857" s="24"/>
      <c r="X1033857" s="24"/>
      <c r="Y1033857" s="24"/>
      <c r="Z1033857" s="24"/>
      <c r="AA1033857" s="24"/>
      <c r="AB1033857" s="24"/>
      <c r="AC1033857" s="24"/>
      <c r="AD1033857" s="24"/>
      <c r="AE1033857" s="24"/>
      <c r="AF1033857" s="24"/>
      <c r="AG1033857" s="24"/>
      <c r="AH1033857" s="24"/>
      <c r="AI1033857" s="24"/>
      <c r="AJ1033857" s="24"/>
      <c r="AK1033857" s="24"/>
      <c r="AL1033857" s="24"/>
      <c r="AM1033857" s="24"/>
      <c r="AN1033857" s="24"/>
      <c r="AO1033857" s="24"/>
      <c r="AP1033857" s="69"/>
      <c r="AQ1033857" s="24"/>
      <c r="AR1033857" s="24"/>
      <c r="AS1033857" s="24"/>
      <c r="AT1033857" s="24"/>
    </row>
    <row r="1033985" spans="6:46" ht="15" x14ac:dyDescent="0.15">
      <c r="F1033985" s="24"/>
      <c r="G1033985" s="24"/>
      <c r="H1033985" s="24"/>
      <c r="I1033985" s="24"/>
      <c r="J1033985" s="24"/>
      <c r="K1033985" s="24"/>
      <c r="L1033985" s="24"/>
      <c r="M1033985" s="24"/>
      <c r="N1033985" s="24"/>
      <c r="O1033985" s="24"/>
      <c r="P1033985" s="24"/>
      <c r="Q1033985" s="24"/>
      <c r="R1033985" s="24"/>
      <c r="S1033985" s="24"/>
      <c r="T1033985" s="24"/>
      <c r="U1033985" s="24"/>
      <c r="V1033985" s="24"/>
      <c r="W1033985" s="24"/>
      <c r="X1033985" s="24"/>
      <c r="Y1033985" s="24"/>
      <c r="Z1033985" s="24"/>
      <c r="AA1033985" s="24"/>
      <c r="AB1033985" s="24"/>
      <c r="AC1033985" s="24"/>
      <c r="AD1033985" s="24"/>
      <c r="AE1033985" s="24"/>
      <c r="AF1033985" s="24"/>
      <c r="AG1033985" s="24"/>
      <c r="AH1033985" s="24"/>
      <c r="AI1033985" s="24"/>
      <c r="AJ1033985" s="24"/>
      <c r="AK1033985" s="24"/>
      <c r="AL1033985" s="24"/>
      <c r="AM1033985" s="24"/>
      <c r="AN1033985" s="24"/>
      <c r="AO1033985" s="24"/>
      <c r="AP1033985" s="69"/>
      <c r="AQ1033985" s="24"/>
      <c r="AR1033985" s="24"/>
      <c r="AS1033985" s="24"/>
      <c r="AT1033985" s="24"/>
    </row>
    <row r="1034113" spans="6:46" ht="15" x14ac:dyDescent="0.15">
      <c r="F1034113" s="24"/>
      <c r="G1034113" s="24"/>
      <c r="H1034113" s="24"/>
      <c r="I1034113" s="24"/>
      <c r="J1034113" s="24"/>
      <c r="K1034113" s="24"/>
      <c r="L1034113" s="24"/>
      <c r="M1034113" s="24"/>
      <c r="N1034113" s="24"/>
      <c r="O1034113" s="24"/>
      <c r="P1034113" s="24"/>
      <c r="Q1034113" s="24"/>
      <c r="R1034113" s="24"/>
      <c r="S1034113" s="24"/>
      <c r="T1034113" s="24"/>
      <c r="U1034113" s="24"/>
      <c r="V1034113" s="24"/>
      <c r="W1034113" s="24"/>
      <c r="X1034113" s="24"/>
      <c r="Y1034113" s="24"/>
      <c r="Z1034113" s="24"/>
      <c r="AA1034113" s="24"/>
      <c r="AB1034113" s="24"/>
      <c r="AC1034113" s="24"/>
      <c r="AD1034113" s="24"/>
      <c r="AE1034113" s="24"/>
      <c r="AF1034113" s="24"/>
      <c r="AG1034113" s="24"/>
      <c r="AH1034113" s="24"/>
      <c r="AI1034113" s="24"/>
      <c r="AJ1034113" s="24"/>
      <c r="AK1034113" s="24"/>
      <c r="AL1034113" s="24"/>
      <c r="AM1034113" s="24"/>
      <c r="AN1034113" s="24"/>
      <c r="AO1034113" s="24"/>
      <c r="AP1034113" s="69"/>
      <c r="AQ1034113" s="24"/>
      <c r="AR1034113" s="24"/>
      <c r="AS1034113" s="24"/>
      <c r="AT1034113" s="24"/>
    </row>
    <row r="1034241" spans="6:46" ht="15" x14ac:dyDescent="0.15">
      <c r="F1034241" s="24"/>
      <c r="G1034241" s="24"/>
      <c r="H1034241" s="24"/>
      <c r="I1034241" s="24"/>
      <c r="J1034241" s="24"/>
      <c r="K1034241" s="24"/>
      <c r="L1034241" s="24"/>
      <c r="M1034241" s="24"/>
      <c r="N1034241" s="24"/>
      <c r="O1034241" s="24"/>
      <c r="P1034241" s="24"/>
      <c r="Q1034241" s="24"/>
      <c r="R1034241" s="24"/>
      <c r="S1034241" s="24"/>
      <c r="T1034241" s="24"/>
      <c r="U1034241" s="24"/>
      <c r="V1034241" s="24"/>
      <c r="W1034241" s="24"/>
      <c r="X1034241" s="24"/>
      <c r="Y1034241" s="24"/>
      <c r="Z1034241" s="24"/>
      <c r="AA1034241" s="24"/>
      <c r="AB1034241" s="24"/>
      <c r="AC1034241" s="24"/>
      <c r="AD1034241" s="24"/>
      <c r="AE1034241" s="24"/>
      <c r="AF1034241" s="24"/>
      <c r="AG1034241" s="24"/>
      <c r="AH1034241" s="24"/>
      <c r="AI1034241" s="24"/>
      <c r="AJ1034241" s="24"/>
      <c r="AK1034241" s="24"/>
      <c r="AL1034241" s="24"/>
      <c r="AM1034241" s="24"/>
      <c r="AN1034241" s="24"/>
      <c r="AO1034241" s="24"/>
      <c r="AP1034241" s="69"/>
      <c r="AQ1034241" s="24"/>
      <c r="AR1034241" s="24"/>
      <c r="AS1034241" s="24"/>
      <c r="AT1034241" s="24"/>
    </row>
    <row r="1034369" spans="6:46" ht="15" x14ac:dyDescent="0.15">
      <c r="F1034369" s="24"/>
      <c r="G1034369" s="24"/>
      <c r="H1034369" s="24"/>
      <c r="I1034369" s="24"/>
      <c r="J1034369" s="24"/>
      <c r="K1034369" s="24"/>
      <c r="L1034369" s="24"/>
      <c r="M1034369" s="24"/>
      <c r="N1034369" s="24"/>
      <c r="O1034369" s="24"/>
      <c r="P1034369" s="24"/>
      <c r="Q1034369" s="24"/>
      <c r="R1034369" s="24"/>
      <c r="S1034369" s="24"/>
      <c r="T1034369" s="24"/>
      <c r="U1034369" s="24"/>
      <c r="V1034369" s="24"/>
      <c r="W1034369" s="24"/>
      <c r="X1034369" s="24"/>
      <c r="Y1034369" s="24"/>
      <c r="Z1034369" s="24"/>
      <c r="AA1034369" s="24"/>
      <c r="AB1034369" s="24"/>
      <c r="AC1034369" s="24"/>
      <c r="AD1034369" s="24"/>
      <c r="AE1034369" s="24"/>
      <c r="AF1034369" s="24"/>
      <c r="AG1034369" s="24"/>
      <c r="AH1034369" s="24"/>
      <c r="AI1034369" s="24"/>
      <c r="AJ1034369" s="24"/>
      <c r="AK1034369" s="24"/>
      <c r="AL1034369" s="24"/>
      <c r="AM1034369" s="24"/>
      <c r="AN1034369" s="24"/>
      <c r="AO1034369" s="24"/>
      <c r="AP1034369" s="69"/>
      <c r="AQ1034369" s="24"/>
      <c r="AR1034369" s="24"/>
      <c r="AS1034369" s="24"/>
      <c r="AT1034369" s="24"/>
    </row>
    <row r="1034497" spans="6:46" ht="15" x14ac:dyDescent="0.15">
      <c r="F1034497" s="24"/>
      <c r="G1034497" s="24"/>
      <c r="H1034497" s="24"/>
      <c r="I1034497" s="24"/>
      <c r="J1034497" s="24"/>
      <c r="K1034497" s="24"/>
      <c r="L1034497" s="24"/>
      <c r="M1034497" s="24"/>
      <c r="N1034497" s="24"/>
      <c r="O1034497" s="24"/>
      <c r="P1034497" s="24"/>
      <c r="Q1034497" s="24"/>
      <c r="R1034497" s="24"/>
      <c r="S1034497" s="24"/>
      <c r="T1034497" s="24"/>
      <c r="U1034497" s="24"/>
      <c r="V1034497" s="24"/>
      <c r="W1034497" s="24"/>
      <c r="X1034497" s="24"/>
      <c r="Y1034497" s="24"/>
      <c r="Z1034497" s="24"/>
      <c r="AA1034497" s="24"/>
      <c r="AB1034497" s="24"/>
      <c r="AC1034497" s="24"/>
      <c r="AD1034497" s="24"/>
      <c r="AE1034497" s="24"/>
      <c r="AF1034497" s="24"/>
      <c r="AG1034497" s="24"/>
      <c r="AH1034497" s="24"/>
      <c r="AI1034497" s="24"/>
      <c r="AJ1034497" s="24"/>
      <c r="AK1034497" s="24"/>
      <c r="AL1034497" s="24"/>
      <c r="AM1034497" s="24"/>
      <c r="AN1034497" s="24"/>
      <c r="AO1034497" s="24"/>
      <c r="AP1034497" s="69"/>
      <c r="AQ1034497" s="24"/>
      <c r="AR1034497" s="24"/>
      <c r="AS1034497" s="24"/>
      <c r="AT1034497" s="24"/>
    </row>
    <row r="1034625" spans="6:46" ht="15" x14ac:dyDescent="0.15">
      <c r="F1034625" s="24"/>
      <c r="G1034625" s="24"/>
      <c r="H1034625" s="24"/>
      <c r="I1034625" s="24"/>
      <c r="J1034625" s="24"/>
      <c r="K1034625" s="24"/>
      <c r="L1034625" s="24"/>
      <c r="M1034625" s="24"/>
      <c r="N1034625" s="24"/>
      <c r="O1034625" s="24"/>
      <c r="P1034625" s="24"/>
      <c r="Q1034625" s="24"/>
      <c r="R1034625" s="24"/>
      <c r="S1034625" s="24"/>
      <c r="T1034625" s="24"/>
      <c r="U1034625" s="24"/>
      <c r="V1034625" s="24"/>
      <c r="W1034625" s="24"/>
      <c r="X1034625" s="24"/>
      <c r="Y1034625" s="24"/>
      <c r="Z1034625" s="24"/>
      <c r="AA1034625" s="24"/>
      <c r="AB1034625" s="24"/>
      <c r="AC1034625" s="24"/>
      <c r="AD1034625" s="24"/>
      <c r="AE1034625" s="24"/>
      <c r="AF1034625" s="24"/>
      <c r="AG1034625" s="24"/>
      <c r="AH1034625" s="24"/>
      <c r="AI1034625" s="24"/>
      <c r="AJ1034625" s="24"/>
      <c r="AK1034625" s="24"/>
      <c r="AL1034625" s="24"/>
      <c r="AM1034625" s="24"/>
      <c r="AN1034625" s="24"/>
      <c r="AO1034625" s="24"/>
      <c r="AP1034625" s="69"/>
      <c r="AQ1034625" s="24"/>
      <c r="AR1034625" s="24"/>
      <c r="AS1034625" s="24"/>
      <c r="AT1034625" s="24"/>
    </row>
    <row r="1034753" spans="6:46" ht="15" x14ac:dyDescent="0.15">
      <c r="F1034753" s="24"/>
      <c r="G1034753" s="24"/>
      <c r="H1034753" s="24"/>
      <c r="I1034753" s="24"/>
      <c r="J1034753" s="24"/>
      <c r="K1034753" s="24"/>
      <c r="L1034753" s="24"/>
      <c r="M1034753" s="24"/>
      <c r="N1034753" s="24"/>
      <c r="O1034753" s="24"/>
      <c r="P1034753" s="24"/>
      <c r="Q1034753" s="24"/>
      <c r="R1034753" s="24"/>
      <c r="S1034753" s="24"/>
      <c r="T1034753" s="24"/>
      <c r="U1034753" s="24"/>
      <c r="V1034753" s="24"/>
      <c r="W1034753" s="24"/>
      <c r="X1034753" s="24"/>
      <c r="Y1034753" s="24"/>
      <c r="Z1034753" s="24"/>
      <c r="AA1034753" s="24"/>
      <c r="AB1034753" s="24"/>
      <c r="AC1034753" s="24"/>
      <c r="AD1034753" s="24"/>
      <c r="AE1034753" s="24"/>
      <c r="AF1034753" s="24"/>
      <c r="AG1034753" s="24"/>
      <c r="AH1034753" s="24"/>
      <c r="AI1034753" s="24"/>
      <c r="AJ1034753" s="24"/>
      <c r="AK1034753" s="24"/>
      <c r="AL1034753" s="24"/>
      <c r="AM1034753" s="24"/>
      <c r="AN1034753" s="24"/>
      <c r="AO1034753" s="24"/>
      <c r="AP1034753" s="69"/>
      <c r="AQ1034753" s="24"/>
      <c r="AR1034753" s="24"/>
      <c r="AS1034753" s="24"/>
      <c r="AT1034753" s="24"/>
    </row>
    <row r="1034881" spans="6:46" ht="15" x14ac:dyDescent="0.15">
      <c r="F1034881" s="24"/>
      <c r="G1034881" s="24"/>
      <c r="H1034881" s="24"/>
      <c r="I1034881" s="24"/>
      <c r="J1034881" s="24"/>
      <c r="K1034881" s="24"/>
      <c r="L1034881" s="24"/>
      <c r="M1034881" s="24"/>
      <c r="N1034881" s="24"/>
      <c r="O1034881" s="24"/>
      <c r="P1034881" s="24"/>
      <c r="Q1034881" s="24"/>
      <c r="R1034881" s="24"/>
      <c r="S1034881" s="24"/>
      <c r="T1034881" s="24"/>
      <c r="U1034881" s="24"/>
      <c r="V1034881" s="24"/>
      <c r="W1034881" s="24"/>
      <c r="X1034881" s="24"/>
      <c r="Y1034881" s="24"/>
      <c r="Z1034881" s="24"/>
      <c r="AA1034881" s="24"/>
      <c r="AB1034881" s="24"/>
      <c r="AC1034881" s="24"/>
      <c r="AD1034881" s="24"/>
      <c r="AE1034881" s="24"/>
      <c r="AF1034881" s="24"/>
      <c r="AG1034881" s="24"/>
      <c r="AH1034881" s="24"/>
      <c r="AI1034881" s="24"/>
      <c r="AJ1034881" s="24"/>
      <c r="AK1034881" s="24"/>
      <c r="AL1034881" s="24"/>
      <c r="AM1034881" s="24"/>
      <c r="AN1034881" s="24"/>
      <c r="AO1034881" s="24"/>
      <c r="AP1034881" s="69"/>
      <c r="AQ1034881" s="24"/>
      <c r="AR1034881" s="24"/>
      <c r="AS1034881" s="24"/>
      <c r="AT1034881" s="24"/>
    </row>
    <row r="1035009" spans="6:46" ht="15" x14ac:dyDescent="0.15">
      <c r="F1035009" s="24"/>
      <c r="G1035009" s="24"/>
      <c r="H1035009" s="24"/>
      <c r="I1035009" s="24"/>
      <c r="J1035009" s="24"/>
      <c r="K1035009" s="24"/>
      <c r="L1035009" s="24"/>
      <c r="M1035009" s="24"/>
      <c r="N1035009" s="24"/>
      <c r="O1035009" s="24"/>
      <c r="P1035009" s="24"/>
      <c r="Q1035009" s="24"/>
      <c r="R1035009" s="24"/>
      <c r="S1035009" s="24"/>
      <c r="T1035009" s="24"/>
      <c r="U1035009" s="24"/>
      <c r="V1035009" s="24"/>
      <c r="W1035009" s="24"/>
      <c r="X1035009" s="24"/>
      <c r="Y1035009" s="24"/>
      <c r="Z1035009" s="24"/>
      <c r="AA1035009" s="24"/>
      <c r="AB1035009" s="24"/>
      <c r="AC1035009" s="24"/>
      <c r="AD1035009" s="24"/>
      <c r="AE1035009" s="24"/>
      <c r="AF1035009" s="24"/>
      <c r="AG1035009" s="24"/>
      <c r="AH1035009" s="24"/>
      <c r="AI1035009" s="24"/>
      <c r="AJ1035009" s="24"/>
      <c r="AK1035009" s="24"/>
      <c r="AL1035009" s="24"/>
      <c r="AM1035009" s="24"/>
      <c r="AN1035009" s="24"/>
      <c r="AO1035009" s="24"/>
      <c r="AP1035009" s="69"/>
      <c r="AQ1035009" s="24"/>
      <c r="AR1035009" s="24"/>
      <c r="AS1035009" s="24"/>
      <c r="AT1035009" s="24"/>
    </row>
    <row r="1035137" spans="6:46" ht="15" x14ac:dyDescent="0.15">
      <c r="F1035137" s="24"/>
      <c r="G1035137" s="24"/>
      <c r="H1035137" s="24"/>
      <c r="I1035137" s="24"/>
      <c r="J1035137" s="24"/>
      <c r="K1035137" s="24"/>
      <c r="L1035137" s="24"/>
      <c r="M1035137" s="24"/>
      <c r="N1035137" s="24"/>
      <c r="O1035137" s="24"/>
      <c r="P1035137" s="24"/>
      <c r="Q1035137" s="24"/>
      <c r="R1035137" s="24"/>
      <c r="S1035137" s="24"/>
      <c r="T1035137" s="24"/>
      <c r="U1035137" s="24"/>
      <c r="V1035137" s="24"/>
      <c r="W1035137" s="24"/>
      <c r="X1035137" s="24"/>
      <c r="Y1035137" s="24"/>
      <c r="Z1035137" s="24"/>
      <c r="AA1035137" s="24"/>
      <c r="AB1035137" s="24"/>
      <c r="AC1035137" s="24"/>
      <c r="AD1035137" s="24"/>
      <c r="AE1035137" s="24"/>
      <c r="AF1035137" s="24"/>
      <c r="AG1035137" s="24"/>
      <c r="AH1035137" s="24"/>
      <c r="AI1035137" s="24"/>
      <c r="AJ1035137" s="24"/>
      <c r="AK1035137" s="24"/>
      <c r="AL1035137" s="24"/>
      <c r="AM1035137" s="24"/>
      <c r="AN1035137" s="24"/>
      <c r="AO1035137" s="24"/>
      <c r="AP1035137" s="69"/>
      <c r="AQ1035137" s="24"/>
      <c r="AR1035137" s="24"/>
      <c r="AS1035137" s="24"/>
      <c r="AT1035137" s="24"/>
    </row>
    <row r="1035265" spans="6:46" ht="15" x14ac:dyDescent="0.15">
      <c r="F1035265" s="24"/>
      <c r="G1035265" s="24"/>
      <c r="H1035265" s="24"/>
      <c r="I1035265" s="24"/>
      <c r="J1035265" s="24"/>
      <c r="K1035265" s="24"/>
      <c r="L1035265" s="24"/>
      <c r="M1035265" s="24"/>
      <c r="N1035265" s="24"/>
      <c r="O1035265" s="24"/>
      <c r="P1035265" s="24"/>
      <c r="Q1035265" s="24"/>
      <c r="R1035265" s="24"/>
      <c r="S1035265" s="24"/>
      <c r="T1035265" s="24"/>
      <c r="U1035265" s="24"/>
      <c r="V1035265" s="24"/>
      <c r="W1035265" s="24"/>
      <c r="X1035265" s="24"/>
      <c r="Y1035265" s="24"/>
      <c r="Z1035265" s="24"/>
      <c r="AA1035265" s="24"/>
      <c r="AB1035265" s="24"/>
      <c r="AC1035265" s="24"/>
      <c r="AD1035265" s="24"/>
      <c r="AE1035265" s="24"/>
      <c r="AF1035265" s="24"/>
      <c r="AG1035265" s="24"/>
      <c r="AH1035265" s="24"/>
      <c r="AI1035265" s="24"/>
      <c r="AJ1035265" s="24"/>
      <c r="AK1035265" s="24"/>
      <c r="AL1035265" s="24"/>
      <c r="AM1035265" s="24"/>
      <c r="AN1035265" s="24"/>
      <c r="AO1035265" s="24"/>
      <c r="AP1035265" s="69"/>
      <c r="AQ1035265" s="24"/>
      <c r="AR1035265" s="24"/>
      <c r="AS1035265" s="24"/>
      <c r="AT1035265" s="24"/>
    </row>
    <row r="1035393" spans="6:46" ht="15" x14ac:dyDescent="0.15">
      <c r="F1035393" s="24"/>
      <c r="G1035393" s="24"/>
      <c r="H1035393" s="24"/>
      <c r="I1035393" s="24"/>
      <c r="J1035393" s="24"/>
      <c r="K1035393" s="24"/>
      <c r="L1035393" s="24"/>
      <c r="M1035393" s="24"/>
      <c r="N1035393" s="24"/>
      <c r="O1035393" s="24"/>
      <c r="P1035393" s="24"/>
      <c r="Q1035393" s="24"/>
      <c r="R1035393" s="24"/>
      <c r="S1035393" s="24"/>
      <c r="T1035393" s="24"/>
      <c r="U1035393" s="24"/>
      <c r="V1035393" s="24"/>
      <c r="W1035393" s="24"/>
      <c r="X1035393" s="24"/>
      <c r="Y1035393" s="24"/>
      <c r="Z1035393" s="24"/>
      <c r="AA1035393" s="24"/>
      <c r="AB1035393" s="24"/>
      <c r="AC1035393" s="24"/>
      <c r="AD1035393" s="24"/>
      <c r="AE1035393" s="24"/>
      <c r="AF1035393" s="24"/>
      <c r="AG1035393" s="24"/>
      <c r="AH1035393" s="24"/>
      <c r="AI1035393" s="24"/>
      <c r="AJ1035393" s="24"/>
      <c r="AK1035393" s="24"/>
      <c r="AL1035393" s="24"/>
      <c r="AM1035393" s="24"/>
      <c r="AN1035393" s="24"/>
      <c r="AO1035393" s="24"/>
      <c r="AP1035393" s="69"/>
      <c r="AQ1035393" s="24"/>
      <c r="AR1035393" s="24"/>
      <c r="AS1035393" s="24"/>
      <c r="AT1035393" s="24"/>
    </row>
    <row r="1035521" spans="6:46" ht="15" x14ac:dyDescent="0.15">
      <c r="F1035521" s="24"/>
      <c r="G1035521" s="24"/>
      <c r="H1035521" s="24"/>
      <c r="I1035521" s="24"/>
      <c r="J1035521" s="24"/>
      <c r="K1035521" s="24"/>
      <c r="L1035521" s="24"/>
      <c r="M1035521" s="24"/>
      <c r="N1035521" s="24"/>
      <c r="O1035521" s="24"/>
      <c r="P1035521" s="24"/>
      <c r="Q1035521" s="24"/>
      <c r="R1035521" s="24"/>
      <c r="S1035521" s="24"/>
      <c r="T1035521" s="24"/>
      <c r="U1035521" s="24"/>
      <c r="V1035521" s="24"/>
      <c r="W1035521" s="24"/>
      <c r="X1035521" s="24"/>
      <c r="Y1035521" s="24"/>
      <c r="Z1035521" s="24"/>
      <c r="AA1035521" s="24"/>
      <c r="AB1035521" s="24"/>
      <c r="AC1035521" s="24"/>
      <c r="AD1035521" s="24"/>
      <c r="AE1035521" s="24"/>
      <c r="AF1035521" s="24"/>
      <c r="AG1035521" s="24"/>
      <c r="AH1035521" s="24"/>
      <c r="AI1035521" s="24"/>
      <c r="AJ1035521" s="24"/>
      <c r="AK1035521" s="24"/>
      <c r="AL1035521" s="24"/>
      <c r="AM1035521" s="24"/>
      <c r="AN1035521" s="24"/>
      <c r="AO1035521" s="24"/>
      <c r="AP1035521" s="69"/>
      <c r="AQ1035521" s="24"/>
      <c r="AR1035521" s="24"/>
      <c r="AS1035521" s="24"/>
      <c r="AT1035521" s="24"/>
    </row>
    <row r="1035649" spans="6:46" ht="15" x14ac:dyDescent="0.15">
      <c r="F1035649" s="24"/>
      <c r="G1035649" s="24"/>
      <c r="H1035649" s="24"/>
      <c r="I1035649" s="24"/>
      <c r="J1035649" s="24"/>
      <c r="K1035649" s="24"/>
      <c r="L1035649" s="24"/>
      <c r="M1035649" s="24"/>
      <c r="N1035649" s="24"/>
      <c r="O1035649" s="24"/>
      <c r="P1035649" s="24"/>
      <c r="Q1035649" s="24"/>
      <c r="R1035649" s="24"/>
      <c r="S1035649" s="24"/>
      <c r="T1035649" s="24"/>
      <c r="U1035649" s="24"/>
      <c r="V1035649" s="24"/>
      <c r="W1035649" s="24"/>
      <c r="X1035649" s="24"/>
      <c r="Y1035649" s="24"/>
      <c r="Z1035649" s="24"/>
      <c r="AA1035649" s="24"/>
      <c r="AB1035649" s="24"/>
      <c r="AC1035649" s="24"/>
      <c r="AD1035649" s="24"/>
      <c r="AE1035649" s="24"/>
      <c r="AF1035649" s="24"/>
      <c r="AG1035649" s="24"/>
      <c r="AH1035649" s="24"/>
      <c r="AI1035649" s="24"/>
      <c r="AJ1035649" s="24"/>
      <c r="AK1035649" s="24"/>
      <c r="AL1035649" s="24"/>
      <c r="AM1035649" s="24"/>
      <c r="AN1035649" s="24"/>
      <c r="AO1035649" s="24"/>
      <c r="AP1035649" s="69"/>
      <c r="AQ1035649" s="24"/>
      <c r="AR1035649" s="24"/>
      <c r="AS1035649" s="24"/>
      <c r="AT1035649" s="24"/>
    </row>
    <row r="1035777" spans="6:46" ht="15" x14ac:dyDescent="0.15">
      <c r="F1035777" s="24"/>
      <c r="G1035777" s="24"/>
      <c r="H1035777" s="24"/>
      <c r="I1035777" s="24"/>
      <c r="J1035777" s="24"/>
      <c r="K1035777" s="24"/>
      <c r="L1035777" s="24"/>
      <c r="M1035777" s="24"/>
      <c r="N1035777" s="24"/>
      <c r="O1035777" s="24"/>
      <c r="P1035777" s="24"/>
      <c r="Q1035777" s="24"/>
      <c r="R1035777" s="24"/>
      <c r="S1035777" s="24"/>
      <c r="T1035777" s="24"/>
      <c r="U1035777" s="24"/>
      <c r="V1035777" s="24"/>
      <c r="W1035777" s="24"/>
      <c r="X1035777" s="24"/>
      <c r="Y1035777" s="24"/>
      <c r="Z1035777" s="24"/>
      <c r="AA1035777" s="24"/>
      <c r="AB1035777" s="24"/>
      <c r="AC1035777" s="24"/>
      <c r="AD1035777" s="24"/>
      <c r="AE1035777" s="24"/>
      <c r="AF1035777" s="24"/>
      <c r="AG1035777" s="24"/>
      <c r="AH1035777" s="24"/>
      <c r="AI1035777" s="24"/>
      <c r="AJ1035777" s="24"/>
      <c r="AK1035777" s="24"/>
      <c r="AL1035777" s="24"/>
      <c r="AM1035777" s="24"/>
      <c r="AN1035777" s="24"/>
      <c r="AO1035777" s="24"/>
      <c r="AP1035777" s="69"/>
      <c r="AQ1035777" s="24"/>
      <c r="AR1035777" s="24"/>
      <c r="AS1035777" s="24"/>
      <c r="AT1035777" s="24"/>
    </row>
    <row r="1035905" spans="6:46" ht="15" x14ac:dyDescent="0.15">
      <c r="F1035905" s="24"/>
      <c r="G1035905" s="24"/>
      <c r="H1035905" s="24"/>
      <c r="I1035905" s="24"/>
      <c r="J1035905" s="24"/>
      <c r="K1035905" s="24"/>
      <c r="L1035905" s="24"/>
      <c r="M1035905" s="24"/>
      <c r="N1035905" s="24"/>
      <c r="O1035905" s="24"/>
      <c r="P1035905" s="24"/>
      <c r="Q1035905" s="24"/>
      <c r="R1035905" s="24"/>
      <c r="S1035905" s="24"/>
      <c r="T1035905" s="24"/>
      <c r="U1035905" s="24"/>
      <c r="V1035905" s="24"/>
      <c r="W1035905" s="24"/>
      <c r="X1035905" s="24"/>
      <c r="Y1035905" s="24"/>
      <c r="Z1035905" s="24"/>
      <c r="AA1035905" s="24"/>
      <c r="AB1035905" s="24"/>
      <c r="AC1035905" s="24"/>
      <c r="AD1035905" s="24"/>
      <c r="AE1035905" s="24"/>
      <c r="AF1035905" s="24"/>
      <c r="AG1035905" s="24"/>
      <c r="AH1035905" s="24"/>
      <c r="AI1035905" s="24"/>
      <c r="AJ1035905" s="24"/>
      <c r="AK1035905" s="24"/>
      <c r="AL1035905" s="24"/>
      <c r="AM1035905" s="24"/>
      <c r="AN1035905" s="24"/>
      <c r="AO1035905" s="24"/>
      <c r="AP1035905" s="69"/>
      <c r="AQ1035905" s="24"/>
      <c r="AR1035905" s="24"/>
      <c r="AS1035905" s="24"/>
      <c r="AT1035905" s="24"/>
    </row>
    <row r="1036033" spans="6:46" ht="15" x14ac:dyDescent="0.15">
      <c r="F1036033" s="24"/>
      <c r="G1036033" s="24"/>
      <c r="H1036033" s="24"/>
      <c r="I1036033" s="24"/>
      <c r="J1036033" s="24"/>
      <c r="K1036033" s="24"/>
      <c r="L1036033" s="24"/>
      <c r="M1036033" s="24"/>
      <c r="N1036033" s="24"/>
      <c r="O1036033" s="24"/>
      <c r="P1036033" s="24"/>
      <c r="Q1036033" s="24"/>
      <c r="R1036033" s="24"/>
      <c r="S1036033" s="24"/>
      <c r="T1036033" s="24"/>
      <c r="U1036033" s="24"/>
      <c r="V1036033" s="24"/>
      <c r="W1036033" s="24"/>
      <c r="X1036033" s="24"/>
      <c r="Y1036033" s="24"/>
      <c r="Z1036033" s="24"/>
      <c r="AA1036033" s="24"/>
      <c r="AB1036033" s="24"/>
      <c r="AC1036033" s="24"/>
      <c r="AD1036033" s="24"/>
      <c r="AE1036033" s="24"/>
      <c r="AF1036033" s="24"/>
      <c r="AG1036033" s="24"/>
      <c r="AH1036033" s="24"/>
      <c r="AI1036033" s="24"/>
      <c r="AJ1036033" s="24"/>
      <c r="AK1036033" s="24"/>
      <c r="AL1036033" s="24"/>
      <c r="AM1036033" s="24"/>
      <c r="AN1036033" s="24"/>
      <c r="AO1036033" s="24"/>
      <c r="AP1036033" s="69"/>
      <c r="AQ1036033" s="24"/>
      <c r="AR1036033" s="24"/>
      <c r="AS1036033" s="24"/>
      <c r="AT1036033" s="24"/>
    </row>
    <row r="1036161" spans="6:46" ht="15" x14ac:dyDescent="0.15">
      <c r="F1036161" s="24"/>
      <c r="G1036161" s="24"/>
      <c r="H1036161" s="24"/>
      <c r="I1036161" s="24"/>
      <c r="J1036161" s="24"/>
      <c r="K1036161" s="24"/>
      <c r="L1036161" s="24"/>
      <c r="M1036161" s="24"/>
      <c r="N1036161" s="24"/>
      <c r="O1036161" s="24"/>
      <c r="P1036161" s="24"/>
      <c r="Q1036161" s="24"/>
      <c r="R1036161" s="24"/>
      <c r="S1036161" s="24"/>
      <c r="T1036161" s="24"/>
      <c r="U1036161" s="24"/>
      <c r="V1036161" s="24"/>
      <c r="W1036161" s="24"/>
      <c r="X1036161" s="24"/>
      <c r="Y1036161" s="24"/>
      <c r="Z1036161" s="24"/>
      <c r="AA1036161" s="24"/>
      <c r="AB1036161" s="24"/>
      <c r="AC1036161" s="24"/>
      <c r="AD1036161" s="24"/>
      <c r="AE1036161" s="24"/>
      <c r="AF1036161" s="24"/>
      <c r="AG1036161" s="24"/>
      <c r="AH1036161" s="24"/>
      <c r="AI1036161" s="24"/>
      <c r="AJ1036161" s="24"/>
      <c r="AK1036161" s="24"/>
      <c r="AL1036161" s="24"/>
      <c r="AM1036161" s="24"/>
      <c r="AN1036161" s="24"/>
      <c r="AO1036161" s="24"/>
      <c r="AP1036161" s="69"/>
      <c r="AQ1036161" s="24"/>
      <c r="AR1036161" s="24"/>
      <c r="AS1036161" s="24"/>
      <c r="AT1036161" s="24"/>
    </row>
    <row r="1036289" spans="6:46" ht="15" x14ac:dyDescent="0.15">
      <c r="F1036289" s="24"/>
      <c r="G1036289" s="24"/>
      <c r="H1036289" s="24"/>
      <c r="I1036289" s="24"/>
      <c r="J1036289" s="24"/>
      <c r="K1036289" s="24"/>
      <c r="L1036289" s="24"/>
      <c r="M1036289" s="24"/>
      <c r="N1036289" s="24"/>
      <c r="O1036289" s="24"/>
      <c r="P1036289" s="24"/>
      <c r="Q1036289" s="24"/>
      <c r="R1036289" s="24"/>
      <c r="S1036289" s="24"/>
      <c r="T1036289" s="24"/>
      <c r="U1036289" s="24"/>
      <c r="V1036289" s="24"/>
      <c r="W1036289" s="24"/>
      <c r="X1036289" s="24"/>
      <c r="Y1036289" s="24"/>
      <c r="Z1036289" s="24"/>
      <c r="AA1036289" s="24"/>
      <c r="AB1036289" s="24"/>
      <c r="AC1036289" s="24"/>
      <c r="AD1036289" s="24"/>
      <c r="AE1036289" s="24"/>
      <c r="AF1036289" s="24"/>
      <c r="AG1036289" s="24"/>
      <c r="AH1036289" s="24"/>
      <c r="AI1036289" s="24"/>
      <c r="AJ1036289" s="24"/>
      <c r="AK1036289" s="24"/>
      <c r="AL1036289" s="24"/>
      <c r="AM1036289" s="24"/>
      <c r="AN1036289" s="24"/>
      <c r="AO1036289" s="24"/>
      <c r="AP1036289" s="69"/>
      <c r="AQ1036289" s="24"/>
      <c r="AR1036289" s="24"/>
      <c r="AS1036289" s="24"/>
      <c r="AT1036289" s="24"/>
    </row>
    <row r="1036417" spans="6:46" ht="15" x14ac:dyDescent="0.15">
      <c r="F1036417" s="24"/>
      <c r="G1036417" s="24"/>
      <c r="H1036417" s="24"/>
      <c r="I1036417" s="24"/>
      <c r="J1036417" s="24"/>
      <c r="K1036417" s="24"/>
      <c r="L1036417" s="24"/>
      <c r="M1036417" s="24"/>
      <c r="N1036417" s="24"/>
      <c r="O1036417" s="24"/>
      <c r="P1036417" s="24"/>
      <c r="Q1036417" s="24"/>
      <c r="R1036417" s="24"/>
      <c r="S1036417" s="24"/>
      <c r="T1036417" s="24"/>
      <c r="U1036417" s="24"/>
      <c r="V1036417" s="24"/>
      <c r="W1036417" s="24"/>
      <c r="X1036417" s="24"/>
      <c r="Y1036417" s="24"/>
      <c r="Z1036417" s="24"/>
      <c r="AA1036417" s="24"/>
      <c r="AB1036417" s="24"/>
      <c r="AC1036417" s="24"/>
      <c r="AD1036417" s="24"/>
      <c r="AE1036417" s="24"/>
      <c r="AF1036417" s="24"/>
      <c r="AG1036417" s="24"/>
      <c r="AH1036417" s="24"/>
      <c r="AI1036417" s="24"/>
      <c r="AJ1036417" s="24"/>
      <c r="AK1036417" s="24"/>
      <c r="AL1036417" s="24"/>
      <c r="AM1036417" s="24"/>
      <c r="AN1036417" s="24"/>
      <c r="AO1036417" s="24"/>
      <c r="AP1036417" s="69"/>
      <c r="AQ1036417" s="24"/>
      <c r="AR1036417" s="24"/>
      <c r="AS1036417" s="24"/>
      <c r="AT1036417" s="24"/>
    </row>
    <row r="1036545" spans="6:46" ht="15" x14ac:dyDescent="0.15">
      <c r="F1036545" s="24"/>
      <c r="G1036545" s="24"/>
      <c r="H1036545" s="24"/>
      <c r="I1036545" s="24"/>
      <c r="J1036545" s="24"/>
      <c r="K1036545" s="24"/>
      <c r="L1036545" s="24"/>
      <c r="M1036545" s="24"/>
      <c r="N1036545" s="24"/>
      <c r="O1036545" s="24"/>
      <c r="P1036545" s="24"/>
      <c r="Q1036545" s="24"/>
      <c r="R1036545" s="24"/>
      <c r="S1036545" s="24"/>
      <c r="T1036545" s="24"/>
      <c r="U1036545" s="24"/>
      <c r="V1036545" s="24"/>
      <c r="W1036545" s="24"/>
      <c r="X1036545" s="24"/>
      <c r="Y1036545" s="24"/>
      <c r="Z1036545" s="24"/>
      <c r="AA1036545" s="24"/>
      <c r="AB1036545" s="24"/>
      <c r="AC1036545" s="24"/>
      <c r="AD1036545" s="24"/>
      <c r="AE1036545" s="24"/>
      <c r="AF1036545" s="24"/>
      <c r="AG1036545" s="24"/>
      <c r="AH1036545" s="24"/>
      <c r="AI1036545" s="24"/>
      <c r="AJ1036545" s="24"/>
      <c r="AK1036545" s="24"/>
      <c r="AL1036545" s="24"/>
      <c r="AM1036545" s="24"/>
      <c r="AN1036545" s="24"/>
      <c r="AO1036545" s="24"/>
      <c r="AP1036545" s="69"/>
      <c r="AQ1036545" s="24"/>
      <c r="AR1036545" s="24"/>
      <c r="AS1036545" s="24"/>
      <c r="AT1036545" s="24"/>
    </row>
    <row r="1036673" spans="6:46" ht="15" x14ac:dyDescent="0.15">
      <c r="F1036673" s="24"/>
      <c r="G1036673" s="24"/>
      <c r="H1036673" s="24"/>
      <c r="I1036673" s="24"/>
      <c r="J1036673" s="24"/>
      <c r="K1036673" s="24"/>
      <c r="L1036673" s="24"/>
      <c r="M1036673" s="24"/>
      <c r="N1036673" s="24"/>
      <c r="O1036673" s="24"/>
      <c r="P1036673" s="24"/>
      <c r="Q1036673" s="24"/>
      <c r="R1036673" s="24"/>
      <c r="S1036673" s="24"/>
      <c r="T1036673" s="24"/>
      <c r="U1036673" s="24"/>
      <c r="V1036673" s="24"/>
      <c r="W1036673" s="24"/>
      <c r="X1036673" s="24"/>
      <c r="Y1036673" s="24"/>
      <c r="Z1036673" s="24"/>
      <c r="AA1036673" s="24"/>
      <c r="AB1036673" s="24"/>
      <c r="AC1036673" s="24"/>
      <c r="AD1036673" s="24"/>
      <c r="AE1036673" s="24"/>
      <c r="AF1036673" s="24"/>
      <c r="AG1036673" s="24"/>
      <c r="AH1036673" s="24"/>
      <c r="AI1036673" s="24"/>
      <c r="AJ1036673" s="24"/>
      <c r="AK1036673" s="24"/>
      <c r="AL1036673" s="24"/>
      <c r="AM1036673" s="24"/>
      <c r="AN1036673" s="24"/>
      <c r="AO1036673" s="24"/>
      <c r="AP1036673" s="69"/>
      <c r="AQ1036673" s="24"/>
      <c r="AR1036673" s="24"/>
      <c r="AS1036673" s="24"/>
      <c r="AT1036673" s="24"/>
    </row>
    <row r="1036801" spans="6:46" ht="15" x14ac:dyDescent="0.15">
      <c r="F1036801" s="24"/>
      <c r="G1036801" s="24"/>
      <c r="H1036801" s="24"/>
      <c r="I1036801" s="24"/>
      <c r="J1036801" s="24"/>
      <c r="K1036801" s="24"/>
      <c r="L1036801" s="24"/>
      <c r="M1036801" s="24"/>
      <c r="N1036801" s="24"/>
      <c r="O1036801" s="24"/>
      <c r="P1036801" s="24"/>
      <c r="Q1036801" s="24"/>
      <c r="R1036801" s="24"/>
      <c r="S1036801" s="24"/>
      <c r="T1036801" s="24"/>
      <c r="U1036801" s="24"/>
      <c r="V1036801" s="24"/>
      <c r="W1036801" s="24"/>
      <c r="X1036801" s="24"/>
      <c r="Y1036801" s="24"/>
      <c r="Z1036801" s="24"/>
      <c r="AA1036801" s="24"/>
      <c r="AB1036801" s="24"/>
      <c r="AC1036801" s="24"/>
      <c r="AD1036801" s="24"/>
      <c r="AE1036801" s="24"/>
      <c r="AF1036801" s="24"/>
      <c r="AG1036801" s="24"/>
      <c r="AH1036801" s="24"/>
      <c r="AI1036801" s="24"/>
      <c r="AJ1036801" s="24"/>
      <c r="AK1036801" s="24"/>
      <c r="AL1036801" s="24"/>
      <c r="AM1036801" s="24"/>
      <c r="AN1036801" s="24"/>
      <c r="AO1036801" s="24"/>
      <c r="AP1036801" s="69"/>
      <c r="AQ1036801" s="24"/>
      <c r="AR1036801" s="24"/>
      <c r="AS1036801" s="24"/>
      <c r="AT1036801" s="24"/>
    </row>
    <row r="1036929" spans="6:46" ht="15" x14ac:dyDescent="0.15">
      <c r="F1036929" s="24"/>
      <c r="G1036929" s="24"/>
      <c r="H1036929" s="24"/>
      <c r="I1036929" s="24"/>
      <c r="J1036929" s="24"/>
      <c r="K1036929" s="24"/>
      <c r="L1036929" s="24"/>
      <c r="M1036929" s="24"/>
      <c r="N1036929" s="24"/>
      <c r="O1036929" s="24"/>
      <c r="P1036929" s="24"/>
      <c r="Q1036929" s="24"/>
      <c r="R1036929" s="24"/>
      <c r="S1036929" s="24"/>
      <c r="T1036929" s="24"/>
      <c r="U1036929" s="24"/>
      <c r="V1036929" s="24"/>
      <c r="W1036929" s="24"/>
      <c r="X1036929" s="24"/>
      <c r="Y1036929" s="24"/>
      <c r="Z1036929" s="24"/>
      <c r="AA1036929" s="24"/>
      <c r="AB1036929" s="24"/>
      <c r="AC1036929" s="24"/>
      <c r="AD1036929" s="24"/>
      <c r="AE1036929" s="24"/>
      <c r="AF1036929" s="24"/>
      <c r="AG1036929" s="24"/>
      <c r="AH1036929" s="24"/>
      <c r="AI1036929" s="24"/>
      <c r="AJ1036929" s="24"/>
      <c r="AK1036929" s="24"/>
      <c r="AL1036929" s="24"/>
      <c r="AM1036929" s="24"/>
      <c r="AN1036929" s="24"/>
      <c r="AO1036929" s="24"/>
      <c r="AP1036929" s="69"/>
      <c r="AQ1036929" s="24"/>
      <c r="AR1036929" s="24"/>
      <c r="AS1036929" s="24"/>
      <c r="AT1036929" s="24"/>
    </row>
    <row r="1037057" spans="6:46" ht="15" x14ac:dyDescent="0.15">
      <c r="F1037057" s="24"/>
      <c r="G1037057" s="24"/>
      <c r="H1037057" s="24"/>
      <c r="I1037057" s="24"/>
      <c r="J1037057" s="24"/>
      <c r="K1037057" s="24"/>
      <c r="L1037057" s="24"/>
      <c r="M1037057" s="24"/>
      <c r="N1037057" s="24"/>
      <c r="O1037057" s="24"/>
      <c r="P1037057" s="24"/>
      <c r="Q1037057" s="24"/>
      <c r="R1037057" s="24"/>
      <c r="S1037057" s="24"/>
      <c r="T1037057" s="24"/>
      <c r="U1037057" s="24"/>
      <c r="V1037057" s="24"/>
      <c r="W1037057" s="24"/>
      <c r="X1037057" s="24"/>
      <c r="Y1037057" s="24"/>
      <c r="Z1037057" s="24"/>
      <c r="AA1037057" s="24"/>
      <c r="AB1037057" s="24"/>
      <c r="AC1037057" s="24"/>
      <c r="AD1037057" s="24"/>
      <c r="AE1037057" s="24"/>
      <c r="AF1037057" s="24"/>
      <c r="AG1037057" s="24"/>
      <c r="AH1037057" s="24"/>
      <c r="AI1037057" s="24"/>
      <c r="AJ1037057" s="24"/>
      <c r="AK1037057" s="24"/>
      <c r="AL1037057" s="24"/>
      <c r="AM1037057" s="24"/>
      <c r="AN1037057" s="24"/>
      <c r="AO1037057" s="24"/>
      <c r="AP1037057" s="69"/>
      <c r="AQ1037057" s="24"/>
      <c r="AR1037057" s="24"/>
      <c r="AS1037057" s="24"/>
      <c r="AT1037057" s="24"/>
    </row>
    <row r="1037185" spans="6:46" ht="15" x14ac:dyDescent="0.15">
      <c r="F1037185" s="24"/>
      <c r="G1037185" s="24"/>
      <c r="H1037185" s="24"/>
      <c r="I1037185" s="24"/>
      <c r="J1037185" s="24"/>
      <c r="K1037185" s="24"/>
      <c r="L1037185" s="24"/>
      <c r="M1037185" s="24"/>
      <c r="N1037185" s="24"/>
      <c r="O1037185" s="24"/>
      <c r="P1037185" s="24"/>
      <c r="Q1037185" s="24"/>
      <c r="R1037185" s="24"/>
      <c r="S1037185" s="24"/>
      <c r="T1037185" s="24"/>
      <c r="U1037185" s="24"/>
      <c r="V1037185" s="24"/>
      <c r="W1037185" s="24"/>
      <c r="X1037185" s="24"/>
      <c r="Y1037185" s="24"/>
      <c r="Z1037185" s="24"/>
      <c r="AA1037185" s="24"/>
      <c r="AB1037185" s="24"/>
      <c r="AC1037185" s="24"/>
      <c r="AD1037185" s="24"/>
      <c r="AE1037185" s="24"/>
      <c r="AF1037185" s="24"/>
      <c r="AG1037185" s="24"/>
      <c r="AH1037185" s="24"/>
      <c r="AI1037185" s="24"/>
      <c r="AJ1037185" s="24"/>
      <c r="AK1037185" s="24"/>
      <c r="AL1037185" s="24"/>
      <c r="AM1037185" s="24"/>
      <c r="AN1037185" s="24"/>
      <c r="AO1037185" s="24"/>
      <c r="AP1037185" s="69"/>
      <c r="AQ1037185" s="24"/>
      <c r="AR1037185" s="24"/>
      <c r="AS1037185" s="24"/>
      <c r="AT1037185" s="24"/>
    </row>
    <row r="1037313" spans="6:46" ht="15" x14ac:dyDescent="0.15">
      <c r="F1037313" s="24"/>
      <c r="G1037313" s="24"/>
      <c r="H1037313" s="24"/>
      <c r="I1037313" s="24"/>
      <c r="J1037313" s="24"/>
      <c r="K1037313" s="24"/>
      <c r="L1037313" s="24"/>
      <c r="M1037313" s="24"/>
      <c r="N1037313" s="24"/>
      <c r="O1037313" s="24"/>
      <c r="P1037313" s="24"/>
      <c r="Q1037313" s="24"/>
      <c r="R1037313" s="24"/>
      <c r="S1037313" s="24"/>
      <c r="T1037313" s="24"/>
      <c r="U1037313" s="24"/>
      <c r="V1037313" s="24"/>
      <c r="W1037313" s="24"/>
      <c r="X1037313" s="24"/>
      <c r="Y1037313" s="24"/>
      <c r="Z1037313" s="24"/>
      <c r="AA1037313" s="24"/>
      <c r="AB1037313" s="24"/>
      <c r="AC1037313" s="24"/>
      <c r="AD1037313" s="24"/>
      <c r="AE1037313" s="24"/>
      <c r="AF1037313" s="24"/>
      <c r="AG1037313" s="24"/>
      <c r="AH1037313" s="24"/>
      <c r="AI1037313" s="24"/>
      <c r="AJ1037313" s="24"/>
      <c r="AK1037313" s="24"/>
      <c r="AL1037313" s="24"/>
      <c r="AM1037313" s="24"/>
      <c r="AN1037313" s="24"/>
      <c r="AO1037313" s="24"/>
      <c r="AP1037313" s="69"/>
      <c r="AQ1037313" s="24"/>
      <c r="AR1037313" s="24"/>
      <c r="AS1037313" s="24"/>
      <c r="AT1037313" s="24"/>
    </row>
    <row r="1037441" spans="6:46" ht="15" x14ac:dyDescent="0.15">
      <c r="F1037441" s="24"/>
      <c r="G1037441" s="24"/>
      <c r="H1037441" s="24"/>
      <c r="I1037441" s="24"/>
      <c r="J1037441" s="24"/>
      <c r="K1037441" s="24"/>
      <c r="L1037441" s="24"/>
      <c r="M1037441" s="24"/>
      <c r="N1037441" s="24"/>
      <c r="O1037441" s="24"/>
      <c r="P1037441" s="24"/>
      <c r="Q1037441" s="24"/>
      <c r="R1037441" s="24"/>
      <c r="S1037441" s="24"/>
      <c r="T1037441" s="24"/>
      <c r="U1037441" s="24"/>
      <c r="V1037441" s="24"/>
      <c r="W1037441" s="24"/>
      <c r="X1037441" s="24"/>
      <c r="Y1037441" s="24"/>
      <c r="Z1037441" s="24"/>
      <c r="AA1037441" s="24"/>
      <c r="AB1037441" s="24"/>
      <c r="AC1037441" s="24"/>
      <c r="AD1037441" s="24"/>
      <c r="AE1037441" s="24"/>
      <c r="AF1037441" s="24"/>
      <c r="AG1037441" s="24"/>
      <c r="AH1037441" s="24"/>
      <c r="AI1037441" s="24"/>
      <c r="AJ1037441" s="24"/>
      <c r="AK1037441" s="24"/>
      <c r="AL1037441" s="24"/>
      <c r="AM1037441" s="24"/>
      <c r="AN1037441" s="24"/>
      <c r="AO1037441" s="24"/>
      <c r="AP1037441" s="69"/>
      <c r="AQ1037441" s="24"/>
      <c r="AR1037441" s="24"/>
      <c r="AS1037441" s="24"/>
      <c r="AT1037441" s="24"/>
    </row>
    <row r="1037569" spans="6:46" ht="15" x14ac:dyDescent="0.15">
      <c r="F1037569" s="24"/>
      <c r="G1037569" s="24"/>
      <c r="H1037569" s="24"/>
      <c r="I1037569" s="24"/>
      <c r="J1037569" s="24"/>
      <c r="K1037569" s="24"/>
      <c r="L1037569" s="24"/>
      <c r="M1037569" s="24"/>
      <c r="N1037569" s="24"/>
      <c r="O1037569" s="24"/>
      <c r="P1037569" s="24"/>
      <c r="Q1037569" s="24"/>
      <c r="R1037569" s="24"/>
      <c r="S1037569" s="24"/>
      <c r="T1037569" s="24"/>
      <c r="U1037569" s="24"/>
      <c r="V1037569" s="24"/>
      <c r="W1037569" s="24"/>
      <c r="X1037569" s="24"/>
      <c r="Y1037569" s="24"/>
      <c r="Z1037569" s="24"/>
      <c r="AA1037569" s="24"/>
      <c r="AB1037569" s="24"/>
      <c r="AC1037569" s="24"/>
      <c r="AD1037569" s="24"/>
      <c r="AE1037569" s="24"/>
      <c r="AF1037569" s="24"/>
      <c r="AG1037569" s="24"/>
      <c r="AH1037569" s="24"/>
      <c r="AI1037569" s="24"/>
      <c r="AJ1037569" s="24"/>
      <c r="AK1037569" s="24"/>
      <c r="AL1037569" s="24"/>
      <c r="AM1037569" s="24"/>
      <c r="AN1037569" s="24"/>
      <c r="AO1037569" s="24"/>
      <c r="AP1037569" s="69"/>
      <c r="AQ1037569" s="24"/>
      <c r="AR1037569" s="24"/>
      <c r="AS1037569" s="24"/>
      <c r="AT1037569" s="24"/>
    </row>
    <row r="1037697" spans="6:46" ht="15" x14ac:dyDescent="0.15">
      <c r="F1037697" s="24"/>
      <c r="G1037697" s="24"/>
      <c r="H1037697" s="24"/>
      <c r="I1037697" s="24"/>
      <c r="J1037697" s="24"/>
      <c r="K1037697" s="24"/>
      <c r="L1037697" s="24"/>
      <c r="M1037697" s="24"/>
      <c r="N1037697" s="24"/>
      <c r="O1037697" s="24"/>
      <c r="P1037697" s="24"/>
      <c r="Q1037697" s="24"/>
      <c r="R1037697" s="24"/>
      <c r="S1037697" s="24"/>
      <c r="T1037697" s="24"/>
      <c r="U1037697" s="24"/>
      <c r="V1037697" s="24"/>
      <c r="W1037697" s="24"/>
      <c r="X1037697" s="24"/>
      <c r="Y1037697" s="24"/>
      <c r="Z1037697" s="24"/>
      <c r="AA1037697" s="24"/>
      <c r="AB1037697" s="24"/>
      <c r="AC1037697" s="24"/>
      <c r="AD1037697" s="24"/>
      <c r="AE1037697" s="24"/>
      <c r="AF1037697" s="24"/>
      <c r="AG1037697" s="24"/>
      <c r="AH1037697" s="24"/>
      <c r="AI1037697" s="24"/>
      <c r="AJ1037697" s="24"/>
      <c r="AK1037697" s="24"/>
      <c r="AL1037697" s="24"/>
      <c r="AM1037697" s="24"/>
      <c r="AN1037697" s="24"/>
      <c r="AO1037697" s="24"/>
      <c r="AP1037697" s="69"/>
      <c r="AQ1037697" s="24"/>
      <c r="AR1037697" s="24"/>
      <c r="AS1037697" s="24"/>
      <c r="AT1037697" s="24"/>
    </row>
    <row r="1037825" spans="6:46" ht="15" x14ac:dyDescent="0.15">
      <c r="F1037825" s="24"/>
      <c r="G1037825" s="24"/>
      <c r="H1037825" s="24"/>
      <c r="I1037825" s="24"/>
      <c r="J1037825" s="24"/>
      <c r="K1037825" s="24"/>
      <c r="L1037825" s="24"/>
      <c r="M1037825" s="24"/>
      <c r="N1037825" s="24"/>
      <c r="O1037825" s="24"/>
      <c r="P1037825" s="24"/>
      <c r="Q1037825" s="24"/>
      <c r="R1037825" s="24"/>
      <c r="S1037825" s="24"/>
      <c r="T1037825" s="24"/>
      <c r="U1037825" s="24"/>
      <c r="V1037825" s="24"/>
      <c r="W1037825" s="24"/>
      <c r="X1037825" s="24"/>
      <c r="Y1037825" s="24"/>
      <c r="Z1037825" s="24"/>
      <c r="AA1037825" s="24"/>
      <c r="AB1037825" s="24"/>
      <c r="AC1037825" s="24"/>
      <c r="AD1037825" s="24"/>
      <c r="AE1037825" s="24"/>
      <c r="AF1037825" s="24"/>
      <c r="AG1037825" s="24"/>
      <c r="AH1037825" s="24"/>
      <c r="AI1037825" s="24"/>
      <c r="AJ1037825" s="24"/>
      <c r="AK1037825" s="24"/>
      <c r="AL1037825" s="24"/>
      <c r="AM1037825" s="24"/>
      <c r="AN1037825" s="24"/>
      <c r="AO1037825" s="24"/>
      <c r="AP1037825" s="69"/>
      <c r="AQ1037825" s="24"/>
      <c r="AR1037825" s="24"/>
      <c r="AS1037825" s="24"/>
      <c r="AT1037825" s="24"/>
    </row>
    <row r="1037953" spans="6:46" ht="15" x14ac:dyDescent="0.15">
      <c r="F1037953" s="24"/>
      <c r="G1037953" s="24"/>
      <c r="H1037953" s="24"/>
      <c r="I1037953" s="24"/>
      <c r="J1037953" s="24"/>
      <c r="K1037953" s="24"/>
      <c r="L1037953" s="24"/>
      <c r="M1037953" s="24"/>
      <c r="N1037953" s="24"/>
      <c r="O1037953" s="24"/>
      <c r="P1037953" s="24"/>
      <c r="Q1037953" s="24"/>
      <c r="R1037953" s="24"/>
      <c r="S1037953" s="24"/>
      <c r="T1037953" s="24"/>
      <c r="U1037953" s="24"/>
      <c r="V1037953" s="24"/>
      <c r="W1037953" s="24"/>
      <c r="X1037953" s="24"/>
      <c r="Y1037953" s="24"/>
      <c r="Z1037953" s="24"/>
      <c r="AA1037953" s="24"/>
      <c r="AB1037953" s="24"/>
      <c r="AC1037953" s="24"/>
      <c r="AD1037953" s="24"/>
      <c r="AE1037953" s="24"/>
      <c r="AF1037953" s="24"/>
      <c r="AG1037953" s="24"/>
      <c r="AH1037953" s="24"/>
      <c r="AI1037953" s="24"/>
      <c r="AJ1037953" s="24"/>
      <c r="AK1037953" s="24"/>
      <c r="AL1037953" s="24"/>
      <c r="AM1037953" s="24"/>
      <c r="AN1037953" s="24"/>
      <c r="AO1037953" s="24"/>
      <c r="AP1037953" s="69"/>
      <c r="AQ1037953" s="24"/>
      <c r="AR1037953" s="24"/>
      <c r="AS1037953" s="24"/>
      <c r="AT1037953" s="24"/>
    </row>
    <row r="1038081" spans="6:46" ht="15" x14ac:dyDescent="0.15">
      <c r="F1038081" s="24"/>
      <c r="G1038081" s="24"/>
      <c r="H1038081" s="24"/>
      <c r="I1038081" s="24"/>
      <c r="J1038081" s="24"/>
      <c r="K1038081" s="24"/>
      <c r="L1038081" s="24"/>
      <c r="M1038081" s="24"/>
      <c r="N1038081" s="24"/>
      <c r="O1038081" s="24"/>
      <c r="P1038081" s="24"/>
      <c r="Q1038081" s="24"/>
      <c r="R1038081" s="24"/>
      <c r="S1038081" s="24"/>
      <c r="T1038081" s="24"/>
      <c r="U1038081" s="24"/>
      <c r="V1038081" s="24"/>
      <c r="W1038081" s="24"/>
      <c r="X1038081" s="24"/>
      <c r="Y1038081" s="24"/>
      <c r="Z1038081" s="24"/>
      <c r="AA1038081" s="24"/>
      <c r="AB1038081" s="24"/>
      <c r="AC1038081" s="24"/>
      <c r="AD1038081" s="24"/>
      <c r="AE1038081" s="24"/>
      <c r="AF1038081" s="24"/>
      <c r="AG1038081" s="24"/>
      <c r="AH1038081" s="24"/>
      <c r="AI1038081" s="24"/>
      <c r="AJ1038081" s="24"/>
      <c r="AK1038081" s="24"/>
      <c r="AL1038081" s="24"/>
      <c r="AM1038081" s="24"/>
      <c r="AN1038081" s="24"/>
      <c r="AO1038081" s="24"/>
      <c r="AP1038081" s="69"/>
      <c r="AQ1038081" s="24"/>
      <c r="AR1038081" s="24"/>
      <c r="AS1038081" s="24"/>
      <c r="AT1038081" s="24"/>
    </row>
    <row r="1038209" spans="6:46" ht="15" x14ac:dyDescent="0.15">
      <c r="F1038209" s="24"/>
      <c r="G1038209" s="24"/>
      <c r="H1038209" s="24"/>
      <c r="I1038209" s="24"/>
      <c r="J1038209" s="24"/>
      <c r="K1038209" s="24"/>
      <c r="L1038209" s="24"/>
      <c r="M1038209" s="24"/>
      <c r="N1038209" s="24"/>
      <c r="O1038209" s="24"/>
      <c r="P1038209" s="24"/>
      <c r="Q1038209" s="24"/>
      <c r="R1038209" s="24"/>
      <c r="S1038209" s="24"/>
      <c r="T1038209" s="24"/>
      <c r="U1038209" s="24"/>
      <c r="V1038209" s="24"/>
      <c r="W1038209" s="24"/>
      <c r="X1038209" s="24"/>
      <c r="Y1038209" s="24"/>
      <c r="Z1038209" s="24"/>
      <c r="AA1038209" s="24"/>
      <c r="AB1038209" s="24"/>
      <c r="AC1038209" s="24"/>
      <c r="AD1038209" s="24"/>
      <c r="AE1038209" s="24"/>
      <c r="AF1038209" s="24"/>
      <c r="AG1038209" s="24"/>
      <c r="AH1038209" s="24"/>
      <c r="AI1038209" s="24"/>
      <c r="AJ1038209" s="24"/>
      <c r="AK1038209" s="24"/>
      <c r="AL1038209" s="24"/>
      <c r="AM1038209" s="24"/>
      <c r="AN1038209" s="24"/>
      <c r="AO1038209" s="24"/>
      <c r="AP1038209" s="69"/>
      <c r="AQ1038209" s="24"/>
      <c r="AR1038209" s="24"/>
      <c r="AS1038209" s="24"/>
      <c r="AT1038209" s="24"/>
    </row>
    <row r="1038337" spans="6:46" ht="15" x14ac:dyDescent="0.15">
      <c r="F1038337" s="24"/>
      <c r="G1038337" s="24"/>
      <c r="H1038337" s="24"/>
      <c r="I1038337" s="24"/>
      <c r="J1038337" s="24"/>
      <c r="K1038337" s="24"/>
      <c r="L1038337" s="24"/>
      <c r="M1038337" s="24"/>
      <c r="N1038337" s="24"/>
      <c r="O1038337" s="24"/>
      <c r="P1038337" s="24"/>
      <c r="Q1038337" s="24"/>
      <c r="R1038337" s="24"/>
      <c r="S1038337" s="24"/>
      <c r="T1038337" s="24"/>
      <c r="U1038337" s="24"/>
      <c r="V1038337" s="24"/>
      <c r="W1038337" s="24"/>
      <c r="X1038337" s="24"/>
      <c r="Y1038337" s="24"/>
      <c r="Z1038337" s="24"/>
      <c r="AA1038337" s="24"/>
      <c r="AB1038337" s="24"/>
      <c r="AC1038337" s="24"/>
      <c r="AD1038337" s="24"/>
      <c r="AE1038337" s="24"/>
      <c r="AF1038337" s="24"/>
      <c r="AG1038337" s="24"/>
      <c r="AH1038337" s="24"/>
      <c r="AI1038337" s="24"/>
      <c r="AJ1038337" s="24"/>
      <c r="AK1038337" s="24"/>
      <c r="AL1038337" s="24"/>
      <c r="AM1038337" s="24"/>
      <c r="AN1038337" s="24"/>
      <c r="AO1038337" s="24"/>
      <c r="AP1038337" s="69"/>
      <c r="AQ1038337" s="24"/>
      <c r="AR1038337" s="24"/>
      <c r="AS1038337" s="24"/>
      <c r="AT1038337" s="24"/>
    </row>
    <row r="1038465" spans="6:46" ht="15" x14ac:dyDescent="0.15">
      <c r="F1038465" s="24"/>
      <c r="G1038465" s="24"/>
      <c r="H1038465" s="24"/>
      <c r="I1038465" s="24"/>
      <c r="J1038465" s="24"/>
      <c r="K1038465" s="24"/>
      <c r="L1038465" s="24"/>
      <c r="M1038465" s="24"/>
      <c r="N1038465" s="24"/>
      <c r="O1038465" s="24"/>
      <c r="P1038465" s="24"/>
      <c r="Q1038465" s="24"/>
      <c r="R1038465" s="24"/>
      <c r="S1038465" s="24"/>
      <c r="T1038465" s="24"/>
      <c r="U1038465" s="24"/>
      <c r="V1038465" s="24"/>
      <c r="W1038465" s="24"/>
      <c r="X1038465" s="24"/>
      <c r="Y1038465" s="24"/>
      <c r="Z1038465" s="24"/>
      <c r="AA1038465" s="24"/>
      <c r="AB1038465" s="24"/>
      <c r="AC1038465" s="24"/>
      <c r="AD1038465" s="24"/>
      <c r="AE1038465" s="24"/>
      <c r="AF1038465" s="24"/>
      <c r="AG1038465" s="24"/>
      <c r="AH1038465" s="24"/>
      <c r="AI1038465" s="24"/>
      <c r="AJ1038465" s="24"/>
      <c r="AK1038465" s="24"/>
      <c r="AL1038465" s="24"/>
      <c r="AM1038465" s="24"/>
      <c r="AN1038465" s="24"/>
      <c r="AO1038465" s="24"/>
      <c r="AP1038465" s="69"/>
      <c r="AQ1038465" s="24"/>
      <c r="AR1038465" s="24"/>
      <c r="AS1038465" s="24"/>
      <c r="AT1038465" s="24"/>
    </row>
    <row r="1038593" spans="6:46" ht="15" x14ac:dyDescent="0.15">
      <c r="F1038593" s="24"/>
      <c r="G1038593" s="24"/>
      <c r="H1038593" s="24"/>
      <c r="I1038593" s="24"/>
      <c r="J1038593" s="24"/>
      <c r="K1038593" s="24"/>
      <c r="L1038593" s="24"/>
      <c r="M1038593" s="24"/>
      <c r="N1038593" s="24"/>
      <c r="O1038593" s="24"/>
      <c r="P1038593" s="24"/>
      <c r="Q1038593" s="24"/>
      <c r="R1038593" s="24"/>
      <c r="S1038593" s="24"/>
      <c r="T1038593" s="24"/>
      <c r="U1038593" s="24"/>
      <c r="V1038593" s="24"/>
      <c r="W1038593" s="24"/>
      <c r="X1038593" s="24"/>
      <c r="Y1038593" s="24"/>
      <c r="Z1038593" s="24"/>
      <c r="AA1038593" s="24"/>
      <c r="AB1038593" s="24"/>
      <c r="AC1038593" s="24"/>
      <c r="AD1038593" s="24"/>
      <c r="AE1038593" s="24"/>
      <c r="AF1038593" s="24"/>
      <c r="AG1038593" s="24"/>
      <c r="AH1038593" s="24"/>
      <c r="AI1038593" s="24"/>
      <c r="AJ1038593" s="24"/>
      <c r="AK1038593" s="24"/>
      <c r="AL1038593" s="24"/>
      <c r="AM1038593" s="24"/>
      <c r="AN1038593" s="24"/>
      <c r="AO1038593" s="24"/>
      <c r="AP1038593" s="69"/>
      <c r="AQ1038593" s="24"/>
      <c r="AR1038593" s="24"/>
      <c r="AS1038593" s="24"/>
      <c r="AT1038593" s="24"/>
    </row>
    <row r="1038721" spans="6:46" ht="15" x14ac:dyDescent="0.15">
      <c r="F1038721" s="24"/>
      <c r="G1038721" s="24"/>
      <c r="H1038721" s="24"/>
      <c r="I1038721" s="24"/>
      <c r="J1038721" s="24"/>
      <c r="K1038721" s="24"/>
      <c r="L1038721" s="24"/>
      <c r="M1038721" s="24"/>
      <c r="N1038721" s="24"/>
      <c r="O1038721" s="24"/>
      <c r="P1038721" s="24"/>
      <c r="Q1038721" s="24"/>
      <c r="R1038721" s="24"/>
      <c r="S1038721" s="24"/>
      <c r="T1038721" s="24"/>
      <c r="U1038721" s="24"/>
      <c r="V1038721" s="24"/>
      <c r="W1038721" s="24"/>
      <c r="X1038721" s="24"/>
      <c r="Y1038721" s="24"/>
      <c r="Z1038721" s="24"/>
      <c r="AA1038721" s="24"/>
      <c r="AB1038721" s="24"/>
      <c r="AC1038721" s="24"/>
      <c r="AD1038721" s="24"/>
      <c r="AE1038721" s="24"/>
      <c r="AF1038721" s="24"/>
      <c r="AG1038721" s="24"/>
      <c r="AH1038721" s="24"/>
      <c r="AI1038721" s="24"/>
      <c r="AJ1038721" s="24"/>
      <c r="AK1038721" s="24"/>
      <c r="AL1038721" s="24"/>
      <c r="AM1038721" s="24"/>
      <c r="AN1038721" s="24"/>
      <c r="AO1038721" s="24"/>
      <c r="AP1038721" s="69"/>
      <c r="AQ1038721" s="24"/>
      <c r="AR1038721" s="24"/>
      <c r="AS1038721" s="24"/>
      <c r="AT1038721" s="24"/>
    </row>
    <row r="1038849" spans="6:46" ht="15" x14ac:dyDescent="0.15">
      <c r="F1038849" s="24"/>
      <c r="G1038849" s="24"/>
      <c r="H1038849" s="24"/>
      <c r="I1038849" s="24"/>
      <c r="J1038849" s="24"/>
      <c r="K1038849" s="24"/>
      <c r="L1038849" s="24"/>
      <c r="M1038849" s="24"/>
      <c r="N1038849" s="24"/>
      <c r="O1038849" s="24"/>
      <c r="P1038849" s="24"/>
      <c r="Q1038849" s="24"/>
      <c r="R1038849" s="24"/>
      <c r="S1038849" s="24"/>
      <c r="T1038849" s="24"/>
      <c r="U1038849" s="24"/>
      <c r="V1038849" s="24"/>
      <c r="W1038849" s="24"/>
      <c r="X1038849" s="24"/>
      <c r="Y1038849" s="24"/>
      <c r="Z1038849" s="24"/>
      <c r="AA1038849" s="24"/>
      <c r="AB1038849" s="24"/>
      <c r="AC1038849" s="24"/>
      <c r="AD1038849" s="24"/>
      <c r="AE1038849" s="24"/>
      <c r="AF1038849" s="24"/>
      <c r="AG1038849" s="24"/>
      <c r="AH1038849" s="24"/>
      <c r="AI1038849" s="24"/>
      <c r="AJ1038849" s="24"/>
      <c r="AK1038849" s="24"/>
      <c r="AL1038849" s="24"/>
      <c r="AM1038849" s="24"/>
      <c r="AN1038849" s="24"/>
      <c r="AO1038849" s="24"/>
      <c r="AP1038849" s="69"/>
      <c r="AQ1038849" s="24"/>
      <c r="AR1038849" s="24"/>
      <c r="AS1038849" s="24"/>
      <c r="AT1038849" s="24"/>
    </row>
    <row r="1038977" spans="6:46" ht="15" x14ac:dyDescent="0.15">
      <c r="F1038977" s="24"/>
      <c r="G1038977" s="24"/>
      <c r="H1038977" s="24"/>
      <c r="I1038977" s="24"/>
      <c r="J1038977" s="24"/>
      <c r="K1038977" s="24"/>
      <c r="L1038977" s="24"/>
      <c r="M1038977" s="24"/>
      <c r="N1038977" s="24"/>
      <c r="O1038977" s="24"/>
      <c r="P1038977" s="24"/>
      <c r="Q1038977" s="24"/>
      <c r="R1038977" s="24"/>
      <c r="S1038977" s="24"/>
      <c r="T1038977" s="24"/>
      <c r="U1038977" s="24"/>
      <c r="V1038977" s="24"/>
      <c r="W1038977" s="24"/>
      <c r="X1038977" s="24"/>
      <c r="Y1038977" s="24"/>
      <c r="Z1038977" s="24"/>
      <c r="AA1038977" s="24"/>
      <c r="AB1038977" s="24"/>
      <c r="AC1038977" s="24"/>
      <c r="AD1038977" s="24"/>
      <c r="AE1038977" s="24"/>
      <c r="AF1038977" s="24"/>
      <c r="AG1038977" s="24"/>
      <c r="AH1038977" s="24"/>
      <c r="AI1038977" s="24"/>
      <c r="AJ1038977" s="24"/>
      <c r="AK1038977" s="24"/>
      <c r="AL1038977" s="24"/>
      <c r="AM1038977" s="24"/>
      <c r="AN1038977" s="24"/>
      <c r="AO1038977" s="24"/>
      <c r="AP1038977" s="69"/>
      <c r="AQ1038977" s="24"/>
      <c r="AR1038977" s="24"/>
      <c r="AS1038977" s="24"/>
      <c r="AT1038977" s="24"/>
    </row>
    <row r="1039105" spans="6:46" ht="15" x14ac:dyDescent="0.15">
      <c r="F1039105" s="24"/>
      <c r="G1039105" s="24"/>
      <c r="H1039105" s="24"/>
      <c r="I1039105" s="24"/>
      <c r="J1039105" s="24"/>
      <c r="K1039105" s="24"/>
      <c r="L1039105" s="24"/>
      <c r="M1039105" s="24"/>
      <c r="N1039105" s="24"/>
      <c r="O1039105" s="24"/>
      <c r="P1039105" s="24"/>
      <c r="Q1039105" s="24"/>
      <c r="R1039105" s="24"/>
      <c r="S1039105" s="24"/>
      <c r="T1039105" s="24"/>
      <c r="U1039105" s="24"/>
      <c r="V1039105" s="24"/>
      <c r="W1039105" s="24"/>
      <c r="X1039105" s="24"/>
      <c r="Y1039105" s="24"/>
      <c r="Z1039105" s="24"/>
      <c r="AA1039105" s="24"/>
      <c r="AB1039105" s="24"/>
      <c r="AC1039105" s="24"/>
      <c r="AD1039105" s="24"/>
      <c r="AE1039105" s="24"/>
      <c r="AF1039105" s="24"/>
      <c r="AG1039105" s="24"/>
      <c r="AH1039105" s="24"/>
      <c r="AI1039105" s="24"/>
      <c r="AJ1039105" s="24"/>
      <c r="AK1039105" s="24"/>
      <c r="AL1039105" s="24"/>
      <c r="AM1039105" s="24"/>
      <c r="AN1039105" s="24"/>
      <c r="AO1039105" s="24"/>
      <c r="AP1039105" s="69"/>
      <c r="AQ1039105" s="24"/>
      <c r="AR1039105" s="24"/>
      <c r="AS1039105" s="24"/>
      <c r="AT1039105" s="24"/>
    </row>
    <row r="1039233" spans="6:46" ht="15" x14ac:dyDescent="0.15">
      <c r="F1039233" s="24"/>
      <c r="G1039233" s="24"/>
      <c r="H1039233" s="24"/>
      <c r="I1039233" s="24"/>
      <c r="J1039233" s="24"/>
      <c r="K1039233" s="24"/>
      <c r="L1039233" s="24"/>
      <c r="M1039233" s="24"/>
      <c r="N1039233" s="24"/>
      <c r="O1039233" s="24"/>
      <c r="P1039233" s="24"/>
      <c r="Q1039233" s="24"/>
      <c r="R1039233" s="24"/>
      <c r="S1039233" s="24"/>
      <c r="T1039233" s="24"/>
      <c r="U1039233" s="24"/>
      <c r="V1039233" s="24"/>
      <c r="W1039233" s="24"/>
      <c r="X1039233" s="24"/>
      <c r="Y1039233" s="24"/>
      <c r="Z1039233" s="24"/>
      <c r="AA1039233" s="24"/>
      <c r="AB1039233" s="24"/>
      <c r="AC1039233" s="24"/>
      <c r="AD1039233" s="24"/>
      <c r="AE1039233" s="24"/>
      <c r="AF1039233" s="24"/>
      <c r="AG1039233" s="24"/>
      <c r="AH1039233" s="24"/>
      <c r="AI1039233" s="24"/>
      <c r="AJ1039233" s="24"/>
      <c r="AK1039233" s="24"/>
      <c r="AL1039233" s="24"/>
      <c r="AM1039233" s="24"/>
      <c r="AN1039233" s="24"/>
      <c r="AO1039233" s="24"/>
      <c r="AP1039233" s="69"/>
      <c r="AQ1039233" s="24"/>
      <c r="AR1039233" s="24"/>
      <c r="AS1039233" s="24"/>
      <c r="AT1039233" s="24"/>
    </row>
    <row r="1039361" spans="6:46" ht="15" x14ac:dyDescent="0.15">
      <c r="F1039361" s="24"/>
      <c r="G1039361" s="24"/>
      <c r="H1039361" s="24"/>
      <c r="I1039361" s="24"/>
      <c r="J1039361" s="24"/>
      <c r="K1039361" s="24"/>
      <c r="L1039361" s="24"/>
      <c r="M1039361" s="24"/>
      <c r="N1039361" s="24"/>
      <c r="O1039361" s="24"/>
      <c r="P1039361" s="24"/>
      <c r="Q1039361" s="24"/>
      <c r="R1039361" s="24"/>
      <c r="S1039361" s="24"/>
      <c r="T1039361" s="24"/>
      <c r="U1039361" s="24"/>
      <c r="V1039361" s="24"/>
      <c r="W1039361" s="24"/>
      <c r="X1039361" s="24"/>
      <c r="Y1039361" s="24"/>
      <c r="Z1039361" s="24"/>
      <c r="AA1039361" s="24"/>
      <c r="AB1039361" s="24"/>
      <c r="AC1039361" s="24"/>
      <c r="AD1039361" s="24"/>
      <c r="AE1039361" s="24"/>
      <c r="AF1039361" s="24"/>
      <c r="AG1039361" s="24"/>
      <c r="AH1039361" s="24"/>
      <c r="AI1039361" s="24"/>
      <c r="AJ1039361" s="24"/>
      <c r="AK1039361" s="24"/>
      <c r="AL1039361" s="24"/>
      <c r="AM1039361" s="24"/>
      <c r="AN1039361" s="24"/>
      <c r="AO1039361" s="24"/>
      <c r="AP1039361" s="69"/>
      <c r="AQ1039361" s="24"/>
      <c r="AR1039361" s="24"/>
      <c r="AS1039361" s="24"/>
      <c r="AT1039361" s="24"/>
    </row>
    <row r="1039489" spans="6:46" ht="15" x14ac:dyDescent="0.15">
      <c r="F1039489" s="24"/>
      <c r="G1039489" s="24"/>
      <c r="H1039489" s="24"/>
      <c r="I1039489" s="24"/>
      <c r="J1039489" s="24"/>
      <c r="K1039489" s="24"/>
      <c r="L1039489" s="24"/>
      <c r="M1039489" s="24"/>
      <c r="N1039489" s="24"/>
      <c r="O1039489" s="24"/>
      <c r="P1039489" s="24"/>
      <c r="Q1039489" s="24"/>
      <c r="R1039489" s="24"/>
      <c r="S1039489" s="24"/>
      <c r="T1039489" s="24"/>
      <c r="U1039489" s="24"/>
      <c r="V1039489" s="24"/>
      <c r="W1039489" s="24"/>
      <c r="X1039489" s="24"/>
      <c r="Y1039489" s="24"/>
      <c r="Z1039489" s="24"/>
      <c r="AA1039489" s="24"/>
      <c r="AB1039489" s="24"/>
      <c r="AC1039489" s="24"/>
      <c r="AD1039489" s="24"/>
      <c r="AE1039489" s="24"/>
      <c r="AF1039489" s="24"/>
      <c r="AG1039489" s="24"/>
      <c r="AH1039489" s="24"/>
      <c r="AI1039489" s="24"/>
      <c r="AJ1039489" s="24"/>
      <c r="AK1039489" s="24"/>
      <c r="AL1039489" s="24"/>
      <c r="AM1039489" s="24"/>
      <c r="AN1039489" s="24"/>
      <c r="AO1039489" s="24"/>
      <c r="AP1039489" s="69"/>
      <c r="AQ1039489" s="24"/>
      <c r="AR1039489" s="24"/>
      <c r="AS1039489" s="24"/>
      <c r="AT1039489" s="24"/>
    </row>
    <row r="1039617" spans="6:46" ht="15" x14ac:dyDescent="0.15">
      <c r="F1039617" s="24"/>
      <c r="G1039617" s="24"/>
      <c r="H1039617" s="24"/>
      <c r="I1039617" s="24"/>
      <c r="J1039617" s="24"/>
      <c r="K1039617" s="24"/>
      <c r="L1039617" s="24"/>
      <c r="M1039617" s="24"/>
      <c r="N1039617" s="24"/>
      <c r="O1039617" s="24"/>
      <c r="P1039617" s="24"/>
      <c r="Q1039617" s="24"/>
      <c r="R1039617" s="24"/>
      <c r="S1039617" s="24"/>
      <c r="T1039617" s="24"/>
      <c r="U1039617" s="24"/>
      <c r="V1039617" s="24"/>
      <c r="W1039617" s="24"/>
      <c r="X1039617" s="24"/>
      <c r="Y1039617" s="24"/>
      <c r="Z1039617" s="24"/>
      <c r="AA1039617" s="24"/>
      <c r="AB1039617" s="24"/>
      <c r="AC1039617" s="24"/>
      <c r="AD1039617" s="24"/>
      <c r="AE1039617" s="24"/>
      <c r="AF1039617" s="24"/>
      <c r="AG1039617" s="24"/>
      <c r="AH1039617" s="24"/>
      <c r="AI1039617" s="24"/>
      <c r="AJ1039617" s="24"/>
      <c r="AK1039617" s="24"/>
      <c r="AL1039617" s="24"/>
      <c r="AM1039617" s="24"/>
      <c r="AN1039617" s="24"/>
      <c r="AO1039617" s="24"/>
      <c r="AP1039617" s="69"/>
      <c r="AQ1039617" s="24"/>
      <c r="AR1039617" s="24"/>
      <c r="AS1039617" s="24"/>
      <c r="AT1039617" s="24"/>
    </row>
    <row r="1039745" spans="6:46" ht="15" x14ac:dyDescent="0.15">
      <c r="F1039745" s="24"/>
      <c r="G1039745" s="24"/>
      <c r="H1039745" s="24"/>
      <c r="I1039745" s="24"/>
      <c r="J1039745" s="24"/>
      <c r="K1039745" s="24"/>
      <c r="L1039745" s="24"/>
      <c r="M1039745" s="24"/>
      <c r="N1039745" s="24"/>
      <c r="O1039745" s="24"/>
      <c r="P1039745" s="24"/>
      <c r="Q1039745" s="24"/>
      <c r="R1039745" s="24"/>
      <c r="S1039745" s="24"/>
      <c r="T1039745" s="24"/>
      <c r="U1039745" s="24"/>
      <c r="V1039745" s="24"/>
      <c r="W1039745" s="24"/>
      <c r="X1039745" s="24"/>
      <c r="Y1039745" s="24"/>
      <c r="Z1039745" s="24"/>
      <c r="AA1039745" s="24"/>
      <c r="AB1039745" s="24"/>
      <c r="AC1039745" s="24"/>
      <c r="AD1039745" s="24"/>
      <c r="AE1039745" s="24"/>
      <c r="AF1039745" s="24"/>
      <c r="AG1039745" s="24"/>
      <c r="AH1039745" s="24"/>
      <c r="AI1039745" s="24"/>
      <c r="AJ1039745" s="24"/>
      <c r="AK1039745" s="24"/>
      <c r="AL1039745" s="24"/>
      <c r="AM1039745" s="24"/>
      <c r="AN1039745" s="24"/>
      <c r="AO1039745" s="24"/>
      <c r="AP1039745" s="69"/>
      <c r="AQ1039745" s="24"/>
      <c r="AR1039745" s="24"/>
      <c r="AS1039745" s="24"/>
      <c r="AT1039745" s="24"/>
    </row>
    <row r="1039873" spans="6:46" ht="15" x14ac:dyDescent="0.15">
      <c r="F1039873" s="24"/>
      <c r="G1039873" s="24"/>
      <c r="H1039873" s="24"/>
      <c r="I1039873" s="24"/>
      <c r="J1039873" s="24"/>
      <c r="K1039873" s="24"/>
      <c r="L1039873" s="24"/>
      <c r="M1039873" s="24"/>
      <c r="N1039873" s="24"/>
      <c r="O1039873" s="24"/>
      <c r="P1039873" s="24"/>
      <c r="Q1039873" s="24"/>
      <c r="R1039873" s="24"/>
      <c r="S1039873" s="24"/>
      <c r="T1039873" s="24"/>
      <c r="U1039873" s="24"/>
      <c r="V1039873" s="24"/>
      <c r="W1039873" s="24"/>
      <c r="X1039873" s="24"/>
      <c r="Y1039873" s="24"/>
      <c r="Z1039873" s="24"/>
      <c r="AA1039873" s="24"/>
      <c r="AB1039873" s="24"/>
      <c r="AC1039873" s="24"/>
      <c r="AD1039873" s="24"/>
      <c r="AE1039873" s="24"/>
      <c r="AF1039873" s="24"/>
      <c r="AG1039873" s="24"/>
      <c r="AH1039873" s="24"/>
      <c r="AI1039873" s="24"/>
      <c r="AJ1039873" s="24"/>
      <c r="AK1039873" s="24"/>
      <c r="AL1039873" s="24"/>
      <c r="AM1039873" s="24"/>
      <c r="AN1039873" s="24"/>
      <c r="AO1039873" s="24"/>
      <c r="AP1039873" s="69"/>
      <c r="AQ1039873" s="24"/>
      <c r="AR1039873" s="24"/>
      <c r="AS1039873" s="24"/>
      <c r="AT1039873" s="24"/>
    </row>
    <row r="1040001" spans="6:46" ht="15" x14ac:dyDescent="0.15">
      <c r="F1040001" s="24"/>
      <c r="G1040001" s="24"/>
      <c r="H1040001" s="24"/>
      <c r="I1040001" s="24"/>
      <c r="J1040001" s="24"/>
      <c r="K1040001" s="24"/>
      <c r="L1040001" s="24"/>
      <c r="M1040001" s="24"/>
      <c r="N1040001" s="24"/>
      <c r="O1040001" s="24"/>
      <c r="P1040001" s="24"/>
      <c r="Q1040001" s="24"/>
      <c r="R1040001" s="24"/>
      <c r="S1040001" s="24"/>
      <c r="T1040001" s="24"/>
      <c r="U1040001" s="24"/>
      <c r="V1040001" s="24"/>
      <c r="W1040001" s="24"/>
      <c r="X1040001" s="24"/>
      <c r="Y1040001" s="24"/>
      <c r="Z1040001" s="24"/>
      <c r="AA1040001" s="24"/>
      <c r="AB1040001" s="24"/>
      <c r="AC1040001" s="24"/>
      <c r="AD1040001" s="24"/>
      <c r="AE1040001" s="24"/>
      <c r="AF1040001" s="24"/>
      <c r="AG1040001" s="24"/>
      <c r="AH1040001" s="24"/>
      <c r="AI1040001" s="24"/>
      <c r="AJ1040001" s="24"/>
      <c r="AK1040001" s="24"/>
      <c r="AL1040001" s="24"/>
      <c r="AM1040001" s="24"/>
      <c r="AN1040001" s="24"/>
      <c r="AO1040001" s="24"/>
      <c r="AP1040001" s="69"/>
      <c r="AQ1040001" s="24"/>
      <c r="AR1040001" s="24"/>
      <c r="AS1040001" s="24"/>
      <c r="AT1040001" s="24"/>
    </row>
    <row r="1040129" spans="6:46" ht="15" x14ac:dyDescent="0.15">
      <c r="F1040129" s="24"/>
      <c r="G1040129" s="24"/>
      <c r="H1040129" s="24"/>
      <c r="I1040129" s="24"/>
      <c r="J1040129" s="24"/>
      <c r="K1040129" s="24"/>
      <c r="L1040129" s="24"/>
      <c r="M1040129" s="24"/>
      <c r="N1040129" s="24"/>
      <c r="O1040129" s="24"/>
      <c r="P1040129" s="24"/>
      <c r="Q1040129" s="24"/>
      <c r="R1040129" s="24"/>
      <c r="S1040129" s="24"/>
      <c r="T1040129" s="24"/>
      <c r="U1040129" s="24"/>
      <c r="V1040129" s="24"/>
      <c r="W1040129" s="24"/>
      <c r="X1040129" s="24"/>
      <c r="Y1040129" s="24"/>
      <c r="Z1040129" s="24"/>
      <c r="AA1040129" s="24"/>
      <c r="AB1040129" s="24"/>
      <c r="AC1040129" s="24"/>
      <c r="AD1040129" s="24"/>
      <c r="AE1040129" s="24"/>
      <c r="AF1040129" s="24"/>
      <c r="AG1040129" s="24"/>
      <c r="AH1040129" s="24"/>
      <c r="AI1040129" s="24"/>
      <c r="AJ1040129" s="24"/>
      <c r="AK1040129" s="24"/>
      <c r="AL1040129" s="24"/>
      <c r="AM1040129" s="24"/>
      <c r="AN1040129" s="24"/>
      <c r="AO1040129" s="24"/>
      <c r="AP1040129" s="69"/>
      <c r="AQ1040129" s="24"/>
      <c r="AR1040129" s="24"/>
      <c r="AS1040129" s="24"/>
      <c r="AT1040129" s="24"/>
    </row>
    <row r="1040257" spans="6:46" ht="15" x14ac:dyDescent="0.15">
      <c r="F1040257" s="24"/>
      <c r="G1040257" s="24"/>
      <c r="H1040257" s="24"/>
      <c r="I1040257" s="24"/>
      <c r="J1040257" s="24"/>
      <c r="K1040257" s="24"/>
      <c r="L1040257" s="24"/>
      <c r="M1040257" s="24"/>
      <c r="N1040257" s="24"/>
      <c r="O1040257" s="24"/>
      <c r="P1040257" s="24"/>
      <c r="Q1040257" s="24"/>
      <c r="R1040257" s="24"/>
      <c r="S1040257" s="24"/>
      <c r="T1040257" s="24"/>
      <c r="U1040257" s="24"/>
      <c r="V1040257" s="24"/>
      <c r="W1040257" s="24"/>
      <c r="X1040257" s="24"/>
      <c r="Y1040257" s="24"/>
      <c r="Z1040257" s="24"/>
      <c r="AA1040257" s="24"/>
      <c r="AB1040257" s="24"/>
      <c r="AC1040257" s="24"/>
      <c r="AD1040257" s="24"/>
      <c r="AE1040257" s="24"/>
      <c r="AF1040257" s="24"/>
      <c r="AG1040257" s="24"/>
      <c r="AH1040257" s="24"/>
      <c r="AI1040257" s="24"/>
      <c r="AJ1040257" s="24"/>
      <c r="AK1040257" s="24"/>
      <c r="AL1040257" s="24"/>
      <c r="AM1040257" s="24"/>
      <c r="AN1040257" s="24"/>
      <c r="AO1040257" s="24"/>
      <c r="AP1040257" s="69"/>
      <c r="AQ1040257" s="24"/>
      <c r="AR1040257" s="24"/>
      <c r="AS1040257" s="24"/>
      <c r="AT1040257" s="24"/>
    </row>
    <row r="1040385" spans="6:46" ht="15" x14ac:dyDescent="0.15">
      <c r="F1040385" s="24"/>
      <c r="G1040385" s="24"/>
      <c r="H1040385" s="24"/>
      <c r="I1040385" s="24"/>
      <c r="J1040385" s="24"/>
      <c r="K1040385" s="24"/>
      <c r="L1040385" s="24"/>
      <c r="M1040385" s="24"/>
      <c r="N1040385" s="24"/>
      <c r="O1040385" s="24"/>
      <c r="P1040385" s="24"/>
      <c r="Q1040385" s="24"/>
      <c r="R1040385" s="24"/>
      <c r="S1040385" s="24"/>
      <c r="T1040385" s="24"/>
      <c r="U1040385" s="24"/>
      <c r="V1040385" s="24"/>
      <c r="W1040385" s="24"/>
      <c r="X1040385" s="24"/>
      <c r="Y1040385" s="24"/>
      <c r="Z1040385" s="24"/>
      <c r="AA1040385" s="24"/>
      <c r="AB1040385" s="24"/>
      <c r="AC1040385" s="24"/>
      <c r="AD1040385" s="24"/>
      <c r="AE1040385" s="24"/>
      <c r="AF1040385" s="24"/>
      <c r="AG1040385" s="24"/>
      <c r="AH1040385" s="24"/>
      <c r="AI1040385" s="24"/>
      <c r="AJ1040385" s="24"/>
      <c r="AK1040385" s="24"/>
      <c r="AL1040385" s="24"/>
      <c r="AM1040385" s="24"/>
      <c r="AN1040385" s="24"/>
      <c r="AO1040385" s="24"/>
      <c r="AP1040385" s="69"/>
      <c r="AQ1040385" s="24"/>
      <c r="AR1040385" s="24"/>
      <c r="AS1040385" s="24"/>
      <c r="AT1040385" s="24"/>
    </row>
    <row r="1040513" spans="6:46" ht="15" x14ac:dyDescent="0.15">
      <c r="F1040513" s="24"/>
      <c r="G1040513" s="24"/>
      <c r="H1040513" s="24"/>
      <c r="I1040513" s="24"/>
      <c r="J1040513" s="24"/>
      <c r="K1040513" s="24"/>
      <c r="L1040513" s="24"/>
      <c r="M1040513" s="24"/>
      <c r="N1040513" s="24"/>
      <c r="O1040513" s="24"/>
      <c r="P1040513" s="24"/>
      <c r="Q1040513" s="24"/>
      <c r="R1040513" s="24"/>
      <c r="S1040513" s="24"/>
      <c r="T1040513" s="24"/>
      <c r="U1040513" s="24"/>
      <c r="V1040513" s="24"/>
      <c r="W1040513" s="24"/>
      <c r="X1040513" s="24"/>
      <c r="Y1040513" s="24"/>
      <c r="Z1040513" s="24"/>
      <c r="AA1040513" s="24"/>
      <c r="AB1040513" s="24"/>
      <c r="AC1040513" s="24"/>
      <c r="AD1040513" s="24"/>
      <c r="AE1040513" s="24"/>
      <c r="AF1040513" s="24"/>
      <c r="AG1040513" s="24"/>
      <c r="AH1040513" s="24"/>
      <c r="AI1040513" s="24"/>
      <c r="AJ1040513" s="24"/>
      <c r="AK1040513" s="24"/>
      <c r="AL1040513" s="24"/>
      <c r="AM1040513" s="24"/>
      <c r="AN1040513" s="24"/>
      <c r="AO1040513" s="24"/>
      <c r="AP1040513" s="69"/>
      <c r="AQ1040513" s="24"/>
      <c r="AR1040513" s="24"/>
      <c r="AS1040513" s="24"/>
      <c r="AT1040513" s="24"/>
    </row>
    <row r="1040641" spans="6:46" ht="15" x14ac:dyDescent="0.15">
      <c r="F1040641" s="24"/>
      <c r="G1040641" s="24"/>
      <c r="H1040641" s="24"/>
      <c r="I1040641" s="24"/>
      <c r="J1040641" s="24"/>
      <c r="K1040641" s="24"/>
      <c r="L1040641" s="24"/>
      <c r="M1040641" s="24"/>
      <c r="N1040641" s="24"/>
      <c r="O1040641" s="24"/>
      <c r="P1040641" s="24"/>
      <c r="Q1040641" s="24"/>
      <c r="R1040641" s="24"/>
      <c r="S1040641" s="24"/>
      <c r="T1040641" s="24"/>
      <c r="U1040641" s="24"/>
      <c r="V1040641" s="24"/>
      <c r="W1040641" s="24"/>
      <c r="X1040641" s="24"/>
      <c r="Y1040641" s="24"/>
      <c r="Z1040641" s="24"/>
      <c r="AA1040641" s="24"/>
      <c r="AB1040641" s="24"/>
      <c r="AC1040641" s="24"/>
      <c r="AD1040641" s="24"/>
      <c r="AE1040641" s="24"/>
      <c r="AF1040641" s="24"/>
      <c r="AG1040641" s="24"/>
      <c r="AH1040641" s="24"/>
      <c r="AI1040641" s="24"/>
      <c r="AJ1040641" s="24"/>
      <c r="AK1040641" s="24"/>
      <c r="AL1040641" s="24"/>
      <c r="AM1040641" s="24"/>
      <c r="AN1040641" s="24"/>
      <c r="AO1040641" s="24"/>
      <c r="AP1040641" s="69"/>
      <c r="AQ1040641" s="24"/>
      <c r="AR1040641" s="24"/>
      <c r="AS1040641" s="24"/>
      <c r="AT1040641" s="24"/>
    </row>
    <row r="1040769" spans="6:46" ht="15" x14ac:dyDescent="0.15">
      <c r="F1040769" s="24"/>
      <c r="G1040769" s="24"/>
      <c r="H1040769" s="24"/>
      <c r="I1040769" s="24"/>
      <c r="J1040769" s="24"/>
      <c r="K1040769" s="24"/>
      <c r="L1040769" s="24"/>
      <c r="M1040769" s="24"/>
      <c r="N1040769" s="24"/>
      <c r="O1040769" s="24"/>
      <c r="P1040769" s="24"/>
      <c r="Q1040769" s="24"/>
      <c r="R1040769" s="24"/>
      <c r="S1040769" s="24"/>
      <c r="T1040769" s="24"/>
      <c r="U1040769" s="24"/>
      <c r="V1040769" s="24"/>
      <c r="W1040769" s="24"/>
      <c r="X1040769" s="24"/>
      <c r="Y1040769" s="24"/>
      <c r="Z1040769" s="24"/>
      <c r="AA1040769" s="24"/>
      <c r="AB1040769" s="24"/>
      <c r="AC1040769" s="24"/>
      <c r="AD1040769" s="24"/>
      <c r="AE1040769" s="24"/>
      <c r="AF1040769" s="24"/>
      <c r="AG1040769" s="24"/>
      <c r="AH1040769" s="24"/>
      <c r="AI1040769" s="24"/>
      <c r="AJ1040769" s="24"/>
      <c r="AK1040769" s="24"/>
      <c r="AL1040769" s="24"/>
      <c r="AM1040769" s="24"/>
      <c r="AN1040769" s="24"/>
      <c r="AO1040769" s="24"/>
      <c r="AP1040769" s="69"/>
      <c r="AQ1040769" s="24"/>
      <c r="AR1040769" s="24"/>
      <c r="AS1040769" s="24"/>
      <c r="AT1040769" s="24"/>
    </row>
    <row r="1040897" spans="6:46" ht="15" x14ac:dyDescent="0.15">
      <c r="F1040897" s="24"/>
      <c r="G1040897" s="24"/>
      <c r="H1040897" s="24"/>
      <c r="I1040897" s="24"/>
      <c r="J1040897" s="24"/>
      <c r="K1040897" s="24"/>
      <c r="L1040897" s="24"/>
      <c r="M1040897" s="24"/>
      <c r="N1040897" s="24"/>
      <c r="O1040897" s="24"/>
      <c r="P1040897" s="24"/>
      <c r="Q1040897" s="24"/>
      <c r="R1040897" s="24"/>
      <c r="S1040897" s="24"/>
      <c r="T1040897" s="24"/>
      <c r="U1040897" s="24"/>
      <c r="V1040897" s="24"/>
      <c r="W1040897" s="24"/>
      <c r="X1040897" s="24"/>
      <c r="Y1040897" s="24"/>
      <c r="Z1040897" s="24"/>
      <c r="AA1040897" s="24"/>
      <c r="AB1040897" s="24"/>
      <c r="AC1040897" s="24"/>
      <c r="AD1040897" s="24"/>
      <c r="AE1040897" s="24"/>
      <c r="AF1040897" s="24"/>
      <c r="AG1040897" s="24"/>
      <c r="AH1040897" s="24"/>
      <c r="AI1040897" s="24"/>
      <c r="AJ1040897" s="24"/>
      <c r="AK1040897" s="24"/>
      <c r="AL1040897" s="24"/>
      <c r="AM1040897" s="24"/>
      <c r="AN1040897" s="24"/>
      <c r="AO1040897" s="24"/>
      <c r="AP1040897" s="69"/>
      <c r="AQ1040897" s="24"/>
      <c r="AR1040897" s="24"/>
      <c r="AS1040897" s="24"/>
      <c r="AT1040897" s="24"/>
    </row>
    <row r="1041025" spans="6:46" ht="15" x14ac:dyDescent="0.15">
      <c r="F1041025" s="24"/>
      <c r="G1041025" s="24"/>
      <c r="H1041025" s="24"/>
      <c r="I1041025" s="24"/>
      <c r="J1041025" s="24"/>
      <c r="K1041025" s="24"/>
      <c r="L1041025" s="24"/>
      <c r="M1041025" s="24"/>
      <c r="N1041025" s="24"/>
      <c r="O1041025" s="24"/>
      <c r="P1041025" s="24"/>
      <c r="Q1041025" s="24"/>
      <c r="R1041025" s="24"/>
      <c r="S1041025" s="24"/>
      <c r="T1041025" s="24"/>
      <c r="U1041025" s="24"/>
      <c r="V1041025" s="24"/>
      <c r="W1041025" s="24"/>
      <c r="X1041025" s="24"/>
      <c r="Y1041025" s="24"/>
      <c r="Z1041025" s="24"/>
      <c r="AA1041025" s="24"/>
      <c r="AB1041025" s="24"/>
      <c r="AC1041025" s="24"/>
      <c r="AD1041025" s="24"/>
      <c r="AE1041025" s="24"/>
      <c r="AF1041025" s="24"/>
      <c r="AG1041025" s="24"/>
      <c r="AH1041025" s="24"/>
      <c r="AI1041025" s="24"/>
      <c r="AJ1041025" s="24"/>
      <c r="AK1041025" s="24"/>
      <c r="AL1041025" s="24"/>
      <c r="AM1041025" s="24"/>
      <c r="AN1041025" s="24"/>
      <c r="AO1041025" s="24"/>
      <c r="AP1041025" s="69"/>
      <c r="AQ1041025" s="24"/>
      <c r="AR1041025" s="24"/>
      <c r="AS1041025" s="24"/>
      <c r="AT1041025" s="24"/>
    </row>
    <row r="1041153" spans="6:46" ht="15" x14ac:dyDescent="0.15">
      <c r="F1041153" s="24"/>
      <c r="G1041153" s="24"/>
      <c r="H1041153" s="24"/>
      <c r="I1041153" s="24"/>
      <c r="J1041153" s="24"/>
      <c r="K1041153" s="24"/>
      <c r="L1041153" s="24"/>
      <c r="M1041153" s="24"/>
      <c r="N1041153" s="24"/>
      <c r="O1041153" s="24"/>
      <c r="P1041153" s="24"/>
      <c r="Q1041153" s="24"/>
      <c r="R1041153" s="24"/>
      <c r="S1041153" s="24"/>
      <c r="T1041153" s="24"/>
      <c r="U1041153" s="24"/>
      <c r="V1041153" s="24"/>
      <c r="W1041153" s="24"/>
      <c r="X1041153" s="24"/>
      <c r="Y1041153" s="24"/>
      <c r="Z1041153" s="24"/>
      <c r="AA1041153" s="24"/>
      <c r="AB1041153" s="24"/>
      <c r="AC1041153" s="24"/>
      <c r="AD1041153" s="24"/>
      <c r="AE1041153" s="24"/>
      <c r="AF1041153" s="24"/>
      <c r="AG1041153" s="24"/>
      <c r="AH1041153" s="24"/>
      <c r="AI1041153" s="24"/>
      <c r="AJ1041153" s="24"/>
      <c r="AK1041153" s="24"/>
      <c r="AL1041153" s="24"/>
      <c r="AM1041153" s="24"/>
      <c r="AN1041153" s="24"/>
      <c r="AO1041153" s="24"/>
      <c r="AP1041153" s="69"/>
      <c r="AQ1041153" s="24"/>
      <c r="AR1041153" s="24"/>
      <c r="AS1041153" s="24"/>
      <c r="AT1041153" s="24"/>
    </row>
    <row r="1041281" spans="6:46" ht="15" x14ac:dyDescent="0.15">
      <c r="F1041281" s="24"/>
      <c r="G1041281" s="24"/>
      <c r="H1041281" s="24"/>
      <c r="I1041281" s="24"/>
      <c r="J1041281" s="24"/>
      <c r="K1041281" s="24"/>
      <c r="L1041281" s="24"/>
      <c r="M1041281" s="24"/>
      <c r="N1041281" s="24"/>
      <c r="O1041281" s="24"/>
      <c r="P1041281" s="24"/>
      <c r="Q1041281" s="24"/>
      <c r="R1041281" s="24"/>
      <c r="S1041281" s="24"/>
      <c r="T1041281" s="24"/>
      <c r="U1041281" s="24"/>
      <c r="V1041281" s="24"/>
      <c r="W1041281" s="24"/>
      <c r="X1041281" s="24"/>
      <c r="Y1041281" s="24"/>
      <c r="Z1041281" s="24"/>
      <c r="AA1041281" s="24"/>
      <c r="AB1041281" s="24"/>
      <c r="AC1041281" s="24"/>
      <c r="AD1041281" s="24"/>
      <c r="AE1041281" s="24"/>
      <c r="AF1041281" s="24"/>
      <c r="AG1041281" s="24"/>
      <c r="AH1041281" s="24"/>
      <c r="AI1041281" s="24"/>
      <c r="AJ1041281" s="24"/>
      <c r="AK1041281" s="24"/>
      <c r="AL1041281" s="24"/>
      <c r="AM1041281" s="24"/>
      <c r="AN1041281" s="24"/>
      <c r="AO1041281" s="24"/>
      <c r="AP1041281" s="69"/>
      <c r="AQ1041281" s="24"/>
      <c r="AR1041281" s="24"/>
      <c r="AS1041281" s="24"/>
      <c r="AT1041281" s="24"/>
    </row>
    <row r="1041409" spans="6:46" ht="15" x14ac:dyDescent="0.15">
      <c r="F1041409" s="24"/>
      <c r="G1041409" s="24"/>
      <c r="H1041409" s="24"/>
      <c r="I1041409" s="24"/>
      <c r="J1041409" s="24"/>
      <c r="K1041409" s="24"/>
      <c r="L1041409" s="24"/>
      <c r="M1041409" s="24"/>
      <c r="N1041409" s="24"/>
      <c r="O1041409" s="24"/>
      <c r="P1041409" s="24"/>
      <c r="Q1041409" s="24"/>
      <c r="R1041409" s="24"/>
      <c r="S1041409" s="24"/>
      <c r="T1041409" s="24"/>
      <c r="U1041409" s="24"/>
      <c r="V1041409" s="24"/>
      <c r="W1041409" s="24"/>
      <c r="X1041409" s="24"/>
      <c r="Y1041409" s="24"/>
      <c r="Z1041409" s="24"/>
      <c r="AA1041409" s="24"/>
      <c r="AB1041409" s="24"/>
      <c r="AC1041409" s="24"/>
      <c r="AD1041409" s="24"/>
      <c r="AE1041409" s="24"/>
      <c r="AF1041409" s="24"/>
      <c r="AG1041409" s="24"/>
      <c r="AH1041409" s="24"/>
      <c r="AI1041409" s="24"/>
      <c r="AJ1041409" s="24"/>
      <c r="AK1041409" s="24"/>
      <c r="AL1041409" s="24"/>
      <c r="AM1041409" s="24"/>
      <c r="AN1041409" s="24"/>
      <c r="AO1041409" s="24"/>
      <c r="AP1041409" s="69"/>
      <c r="AQ1041409" s="24"/>
      <c r="AR1041409" s="24"/>
      <c r="AS1041409" s="24"/>
      <c r="AT1041409" s="24"/>
    </row>
    <row r="1041537" spans="6:46" ht="15" x14ac:dyDescent="0.15">
      <c r="F1041537" s="24"/>
      <c r="G1041537" s="24"/>
      <c r="H1041537" s="24"/>
      <c r="I1041537" s="24"/>
      <c r="J1041537" s="24"/>
      <c r="K1041537" s="24"/>
      <c r="L1041537" s="24"/>
      <c r="M1041537" s="24"/>
      <c r="N1041537" s="24"/>
      <c r="O1041537" s="24"/>
      <c r="P1041537" s="24"/>
      <c r="Q1041537" s="24"/>
      <c r="R1041537" s="24"/>
      <c r="S1041537" s="24"/>
      <c r="T1041537" s="24"/>
      <c r="U1041537" s="24"/>
      <c r="V1041537" s="24"/>
      <c r="W1041537" s="24"/>
      <c r="X1041537" s="24"/>
      <c r="Y1041537" s="24"/>
      <c r="Z1041537" s="24"/>
      <c r="AA1041537" s="24"/>
      <c r="AB1041537" s="24"/>
      <c r="AC1041537" s="24"/>
      <c r="AD1041537" s="24"/>
      <c r="AE1041537" s="24"/>
      <c r="AF1041537" s="24"/>
      <c r="AG1041537" s="24"/>
      <c r="AH1041537" s="24"/>
      <c r="AI1041537" s="24"/>
      <c r="AJ1041537" s="24"/>
      <c r="AK1041537" s="24"/>
      <c r="AL1041537" s="24"/>
      <c r="AM1041537" s="24"/>
      <c r="AN1041537" s="24"/>
      <c r="AO1041537" s="24"/>
      <c r="AP1041537" s="69"/>
      <c r="AQ1041537" s="24"/>
      <c r="AR1041537" s="24"/>
      <c r="AS1041537" s="24"/>
      <c r="AT1041537" s="24"/>
    </row>
    <row r="1041665" spans="6:46" ht="15" x14ac:dyDescent="0.15">
      <c r="F1041665" s="24"/>
      <c r="G1041665" s="24"/>
      <c r="H1041665" s="24"/>
      <c r="I1041665" s="24"/>
      <c r="J1041665" s="24"/>
      <c r="K1041665" s="24"/>
      <c r="L1041665" s="24"/>
      <c r="M1041665" s="24"/>
      <c r="N1041665" s="24"/>
      <c r="O1041665" s="24"/>
      <c r="P1041665" s="24"/>
      <c r="Q1041665" s="24"/>
      <c r="R1041665" s="24"/>
      <c r="S1041665" s="24"/>
      <c r="T1041665" s="24"/>
      <c r="U1041665" s="24"/>
      <c r="V1041665" s="24"/>
      <c r="W1041665" s="24"/>
      <c r="X1041665" s="24"/>
      <c r="Y1041665" s="24"/>
      <c r="Z1041665" s="24"/>
      <c r="AA1041665" s="24"/>
      <c r="AB1041665" s="24"/>
      <c r="AC1041665" s="24"/>
      <c r="AD1041665" s="24"/>
      <c r="AE1041665" s="24"/>
      <c r="AF1041665" s="24"/>
      <c r="AG1041665" s="24"/>
      <c r="AH1041665" s="24"/>
      <c r="AI1041665" s="24"/>
      <c r="AJ1041665" s="24"/>
      <c r="AK1041665" s="24"/>
      <c r="AL1041665" s="24"/>
      <c r="AM1041665" s="24"/>
      <c r="AN1041665" s="24"/>
      <c r="AO1041665" s="24"/>
      <c r="AP1041665" s="69"/>
      <c r="AQ1041665" s="24"/>
      <c r="AR1041665" s="24"/>
      <c r="AS1041665" s="24"/>
      <c r="AT1041665" s="24"/>
    </row>
    <row r="1041793" spans="6:46" ht="15" x14ac:dyDescent="0.15">
      <c r="F1041793" s="24"/>
      <c r="G1041793" s="24"/>
      <c r="H1041793" s="24"/>
      <c r="I1041793" s="24"/>
      <c r="J1041793" s="24"/>
      <c r="K1041793" s="24"/>
      <c r="L1041793" s="24"/>
      <c r="M1041793" s="24"/>
      <c r="N1041793" s="24"/>
      <c r="O1041793" s="24"/>
      <c r="P1041793" s="24"/>
      <c r="Q1041793" s="24"/>
      <c r="R1041793" s="24"/>
      <c r="S1041793" s="24"/>
      <c r="T1041793" s="24"/>
      <c r="U1041793" s="24"/>
      <c r="V1041793" s="24"/>
      <c r="W1041793" s="24"/>
      <c r="X1041793" s="24"/>
      <c r="Y1041793" s="24"/>
      <c r="Z1041793" s="24"/>
      <c r="AA1041793" s="24"/>
      <c r="AB1041793" s="24"/>
      <c r="AC1041793" s="24"/>
      <c r="AD1041793" s="24"/>
      <c r="AE1041793" s="24"/>
      <c r="AF1041793" s="24"/>
      <c r="AG1041793" s="24"/>
      <c r="AH1041793" s="24"/>
      <c r="AI1041793" s="24"/>
      <c r="AJ1041793" s="24"/>
      <c r="AK1041793" s="24"/>
      <c r="AL1041793" s="24"/>
      <c r="AM1041793" s="24"/>
      <c r="AN1041793" s="24"/>
      <c r="AO1041793" s="24"/>
      <c r="AP1041793" s="69"/>
      <c r="AQ1041793" s="24"/>
      <c r="AR1041793" s="24"/>
      <c r="AS1041793" s="24"/>
      <c r="AT1041793" s="24"/>
    </row>
    <row r="1041921" spans="6:46" ht="15" x14ac:dyDescent="0.15">
      <c r="F1041921" s="24"/>
      <c r="G1041921" s="24"/>
      <c r="H1041921" s="24"/>
      <c r="I1041921" s="24"/>
      <c r="J1041921" s="24"/>
      <c r="K1041921" s="24"/>
      <c r="L1041921" s="24"/>
      <c r="M1041921" s="24"/>
      <c r="N1041921" s="24"/>
      <c r="O1041921" s="24"/>
      <c r="P1041921" s="24"/>
      <c r="Q1041921" s="24"/>
      <c r="R1041921" s="24"/>
      <c r="S1041921" s="24"/>
      <c r="T1041921" s="24"/>
      <c r="U1041921" s="24"/>
      <c r="V1041921" s="24"/>
      <c r="W1041921" s="24"/>
      <c r="X1041921" s="24"/>
      <c r="Y1041921" s="24"/>
      <c r="Z1041921" s="24"/>
      <c r="AA1041921" s="24"/>
      <c r="AB1041921" s="24"/>
      <c r="AC1041921" s="24"/>
      <c r="AD1041921" s="24"/>
      <c r="AE1041921" s="24"/>
      <c r="AF1041921" s="24"/>
      <c r="AG1041921" s="24"/>
      <c r="AH1041921" s="24"/>
      <c r="AI1041921" s="24"/>
      <c r="AJ1041921" s="24"/>
      <c r="AK1041921" s="24"/>
      <c r="AL1041921" s="24"/>
      <c r="AM1041921" s="24"/>
      <c r="AN1041921" s="24"/>
      <c r="AO1041921" s="24"/>
      <c r="AP1041921" s="69"/>
      <c r="AQ1041921" s="24"/>
      <c r="AR1041921" s="24"/>
      <c r="AS1041921" s="24"/>
      <c r="AT1041921" s="24"/>
    </row>
    <row r="1042049" spans="6:46" ht="15" x14ac:dyDescent="0.15">
      <c r="F1042049" s="24"/>
      <c r="G1042049" s="24"/>
      <c r="H1042049" s="24"/>
      <c r="I1042049" s="24"/>
      <c r="J1042049" s="24"/>
      <c r="K1042049" s="24"/>
      <c r="L1042049" s="24"/>
      <c r="M1042049" s="24"/>
      <c r="N1042049" s="24"/>
      <c r="O1042049" s="24"/>
      <c r="P1042049" s="24"/>
      <c r="Q1042049" s="24"/>
      <c r="R1042049" s="24"/>
      <c r="S1042049" s="24"/>
      <c r="T1042049" s="24"/>
      <c r="U1042049" s="24"/>
      <c r="V1042049" s="24"/>
      <c r="W1042049" s="24"/>
      <c r="X1042049" s="24"/>
      <c r="Y1042049" s="24"/>
      <c r="Z1042049" s="24"/>
      <c r="AA1042049" s="24"/>
      <c r="AB1042049" s="24"/>
      <c r="AC1042049" s="24"/>
      <c r="AD1042049" s="24"/>
      <c r="AE1042049" s="24"/>
      <c r="AF1042049" s="24"/>
      <c r="AG1042049" s="24"/>
      <c r="AH1042049" s="24"/>
      <c r="AI1042049" s="24"/>
      <c r="AJ1042049" s="24"/>
      <c r="AK1042049" s="24"/>
      <c r="AL1042049" s="24"/>
      <c r="AM1042049" s="24"/>
      <c r="AN1042049" s="24"/>
      <c r="AO1042049" s="24"/>
      <c r="AP1042049" s="69"/>
      <c r="AQ1042049" s="24"/>
      <c r="AR1042049" s="24"/>
      <c r="AS1042049" s="24"/>
      <c r="AT1042049" s="24"/>
    </row>
    <row r="1042177" spans="6:46" ht="15" x14ac:dyDescent="0.15">
      <c r="F1042177" s="24"/>
      <c r="G1042177" s="24"/>
      <c r="H1042177" s="24"/>
      <c r="I1042177" s="24"/>
      <c r="J1042177" s="24"/>
      <c r="K1042177" s="24"/>
      <c r="L1042177" s="24"/>
      <c r="M1042177" s="24"/>
      <c r="N1042177" s="24"/>
      <c r="O1042177" s="24"/>
      <c r="P1042177" s="24"/>
      <c r="Q1042177" s="24"/>
      <c r="R1042177" s="24"/>
      <c r="S1042177" s="24"/>
      <c r="T1042177" s="24"/>
      <c r="U1042177" s="24"/>
      <c r="V1042177" s="24"/>
      <c r="W1042177" s="24"/>
      <c r="X1042177" s="24"/>
      <c r="Y1042177" s="24"/>
      <c r="Z1042177" s="24"/>
      <c r="AA1042177" s="24"/>
      <c r="AB1042177" s="24"/>
      <c r="AC1042177" s="24"/>
      <c r="AD1042177" s="24"/>
      <c r="AE1042177" s="24"/>
      <c r="AF1042177" s="24"/>
      <c r="AG1042177" s="24"/>
      <c r="AH1042177" s="24"/>
      <c r="AI1042177" s="24"/>
      <c r="AJ1042177" s="24"/>
      <c r="AK1042177" s="24"/>
      <c r="AL1042177" s="24"/>
      <c r="AM1042177" s="24"/>
      <c r="AN1042177" s="24"/>
      <c r="AO1042177" s="24"/>
      <c r="AP1042177" s="69"/>
      <c r="AQ1042177" s="24"/>
      <c r="AR1042177" s="24"/>
      <c r="AS1042177" s="24"/>
      <c r="AT1042177" s="24"/>
    </row>
    <row r="1042305" spans="6:46" ht="15" x14ac:dyDescent="0.15">
      <c r="F1042305" s="24"/>
      <c r="G1042305" s="24"/>
      <c r="H1042305" s="24"/>
      <c r="I1042305" s="24"/>
      <c r="J1042305" s="24"/>
      <c r="K1042305" s="24"/>
      <c r="L1042305" s="24"/>
      <c r="M1042305" s="24"/>
      <c r="N1042305" s="24"/>
      <c r="O1042305" s="24"/>
      <c r="P1042305" s="24"/>
      <c r="Q1042305" s="24"/>
      <c r="R1042305" s="24"/>
      <c r="S1042305" s="24"/>
      <c r="T1042305" s="24"/>
      <c r="U1042305" s="24"/>
      <c r="V1042305" s="24"/>
      <c r="W1042305" s="24"/>
      <c r="X1042305" s="24"/>
      <c r="Y1042305" s="24"/>
      <c r="Z1042305" s="24"/>
      <c r="AA1042305" s="24"/>
      <c r="AB1042305" s="24"/>
      <c r="AC1042305" s="24"/>
      <c r="AD1042305" s="24"/>
      <c r="AE1042305" s="24"/>
      <c r="AF1042305" s="24"/>
      <c r="AG1042305" s="24"/>
      <c r="AH1042305" s="24"/>
      <c r="AI1042305" s="24"/>
      <c r="AJ1042305" s="24"/>
      <c r="AK1042305" s="24"/>
      <c r="AL1042305" s="24"/>
      <c r="AM1042305" s="24"/>
      <c r="AN1042305" s="24"/>
      <c r="AO1042305" s="24"/>
      <c r="AP1042305" s="69"/>
      <c r="AQ1042305" s="24"/>
      <c r="AR1042305" s="24"/>
      <c r="AS1042305" s="24"/>
      <c r="AT1042305" s="24"/>
    </row>
    <row r="1042433" spans="6:46" ht="15" x14ac:dyDescent="0.15">
      <c r="F1042433" s="24"/>
      <c r="G1042433" s="24"/>
      <c r="H1042433" s="24"/>
      <c r="I1042433" s="24"/>
      <c r="J1042433" s="24"/>
      <c r="K1042433" s="24"/>
      <c r="L1042433" s="24"/>
      <c r="M1042433" s="24"/>
      <c r="N1042433" s="24"/>
      <c r="O1042433" s="24"/>
      <c r="P1042433" s="24"/>
      <c r="Q1042433" s="24"/>
      <c r="R1042433" s="24"/>
      <c r="S1042433" s="24"/>
      <c r="T1042433" s="24"/>
      <c r="U1042433" s="24"/>
      <c r="V1042433" s="24"/>
      <c r="W1042433" s="24"/>
      <c r="X1042433" s="24"/>
      <c r="Y1042433" s="24"/>
      <c r="Z1042433" s="24"/>
      <c r="AA1042433" s="24"/>
      <c r="AB1042433" s="24"/>
      <c r="AC1042433" s="24"/>
      <c r="AD1042433" s="24"/>
      <c r="AE1042433" s="24"/>
      <c r="AF1042433" s="24"/>
      <c r="AG1042433" s="24"/>
      <c r="AH1042433" s="24"/>
      <c r="AI1042433" s="24"/>
      <c r="AJ1042433" s="24"/>
      <c r="AK1042433" s="24"/>
      <c r="AL1042433" s="24"/>
      <c r="AM1042433" s="24"/>
      <c r="AN1042433" s="24"/>
      <c r="AO1042433" s="24"/>
      <c r="AP1042433" s="69"/>
      <c r="AQ1042433" s="24"/>
      <c r="AR1042433" s="24"/>
      <c r="AS1042433" s="24"/>
      <c r="AT1042433" s="24"/>
    </row>
    <row r="1042561" spans="6:46" ht="15" x14ac:dyDescent="0.15">
      <c r="F1042561" s="24"/>
      <c r="G1042561" s="24"/>
      <c r="H1042561" s="24"/>
      <c r="I1042561" s="24"/>
      <c r="J1042561" s="24"/>
      <c r="K1042561" s="24"/>
      <c r="L1042561" s="24"/>
      <c r="M1042561" s="24"/>
      <c r="N1042561" s="24"/>
      <c r="O1042561" s="24"/>
      <c r="P1042561" s="24"/>
      <c r="Q1042561" s="24"/>
      <c r="R1042561" s="24"/>
      <c r="S1042561" s="24"/>
      <c r="T1042561" s="24"/>
      <c r="U1042561" s="24"/>
      <c r="V1042561" s="24"/>
      <c r="W1042561" s="24"/>
      <c r="X1042561" s="24"/>
      <c r="Y1042561" s="24"/>
      <c r="Z1042561" s="24"/>
      <c r="AA1042561" s="24"/>
      <c r="AB1042561" s="24"/>
      <c r="AC1042561" s="24"/>
      <c r="AD1042561" s="24"/>
      <c r="AE1042561" s="24"/>
      <c r="AF1042561" s="24"/>
      <c r="AG1042561" s="24"/>
      <c r="AH1042561" s="24"/>
      <c r="AI1042561" s="24"/>
      <c r="AJ1042561" s="24"/>
      <c r="AK1042561" s="24"/>
      <c r="AL1042561" s="24"/>
      <c r="AM1042561" s="24"/>
      <c r="AN1042561" s="24"/>
      <c r="AO1042561" s="24"/>
      <c r="AP1042561" s="69"/>
      <c r="AQ1042561" s="24"/>
      <c r="AR1042561" s="24"/>
      <c r="AS1042561" s="24"/>
      <c r="AT1042561" s="24"/>
    </row>
    <row r="1042689" spans="6:46" ht="15" x14ac:dyDescent="0.15">
      <c r="F1042689" s="24"/>
      <c r="G1042689" s="24"/>
      <c r="H1042689" s="24"/>
      <c r="I1042689" s="24"/>
      <c r="J1042689" s="24"/>
      <c r="K1042689" s="24"/>
      <c r="L1042689" s="24"/>
      <c r="M1042689" s="24"/>
      <c r="N1042689" s="24"/>
      <c r="O1042689" s="24"/>
      <c r="P1042689" s="24"/>
      <c r="Q1042689" s="24"/>
      <c r="R1042689" s="24"/>
      <c r="S1042689" s="24"/>
      <c r="T1042689" s="24"/>
      <c r="U1042689" s="24"/>
      <c r="V1042689" s="24"/>
      <c r="W1042689" s="24"/>
      <c r="X1042689" s="24"/>
      <c r="Y1042689" s="24"/>
      <c r="Z1042689" s="24"/>
      <c r="AA1042689" s="24"/>
      <c r="AB1042689" s="24"/>
      <c r="AC1042689" s="24"/>
      <c r="AD1042689" s="24"/>
      <c r="AE1042689" s="24"/>
      <c r="AF1042689" s="24"/>
      <c r="AG1042689" s="24"/>
      <c r="AH1042689" s="24"/>
      <c r="AI1042689" s="24"/>
      <c r="AJ1042689" s="24"/>
      <c r="AK1042689" s="24"/>
      <c r="AL1042689" s="24"/>
      <c r="AM1042689" s="24"/>
      <c r="AN1042689" s="24"/>
      <c r="AO1042689" s="24"/>
      <c r="AP1042689" s="69"/>
      <c r="AQ1042689" s="24"/>
      <c r="AR1042689" s="24"/>
      <c r="AS1042689" s="24"/>
      <c r="AT1042689" s="24"/>
    </row>
    <row r="1042817" spans="6:46" ht="15" x14ac:dyDescent="0.15">
      <c r="F1042817" s="24"/>
      <c r="G1042817" s="24"/>
      <c r="H1042817" s="24"/>
      <c r="I1042817" s="24"/>
      <c r="J1042817" s="24"/>
      <c r="K1042817" s="24"/>
      <c r="L1042817" s="24"/>
      <c r="M1042817" s="24"/>
      <c r="N1042817" s="24"/>
      <c r="O1042817" s="24"/>
      <c r="P1042817" s="24"/>
      <c r="Q1042817" s="24"/>
      <c r="R1042817" s="24"/>
      <c r="S1042817" s="24"/>
      <c r="T1042817" s="24"/>
      <c r="U1042817" s="24"/>
      <c r="V1042817" s="24"/>
      <c r="W1042817" s="24"/>
      <c r="X1042817" s="24"/>
      <c r="Y1042817" s="24"/>
      <c r="Z1042817" s="24"/>
      <c r="AA1042817" s="24"/>
      <c r="AB1042817" s="24"/>
      <c r="AC1042817" s="24"/>
      <c r="AD1042817" s="24"/>
      <c r="AE1042817" s="24"/>
      <c r="AF1042817" s="24"/>
      <c r="AG1042817" s="24"/>
      <c r="AH1042817" s="24"/>
      <c r="AI1042817" s="24"/>
      <c r="AJ1042817" s="24"/>
      <c r="AK1042817" s="24"/>
      <c r="AL1042817" s="24"/>
      <c r="AM1042817" s="24"/>
      <c r="AN1042817" s="24"/>
      <c r="AO1042817" s="24"/>
      <c r="AP1042817" s="69"/>
      <c r="AQ1042817" s="24"/>
      <c r="AR1042817" s="24"/>
      <c r="AS1042817" s="24"/>
      <c r="AT1042817" s="24"/>
    </row>
    <row r="1042945" spans="6:46" ht="15" x14ac:dyDescent="0.15">
      <c r="F1042945" s="24"/>
      <c r="G1042945" s="24"/>
      <c r="H1042945" s="24"/>
      <c r="I1042945" s="24"/>
      <c r="J1042945" s="24"/>
      <c r="K1042945" s="24"/>
      <c r="L1042945" s="24"/>
      <c r="M1042945" s="24"/>
      <c r="N1042945" s="24"/>
      <c r="O1042945" s="24"/>
      <c r="P1042945" s="24"/>
      <c r="Q1042945" s="24"/>
      <c r="R1042945" s="24"/>
      <c r="S1042945" s="24"/>
      <c r="T1042945" s="24"/>
      <c r="U1042945" s="24"/>
      <c r="V1042945" s="24"/>
      <c r="W1042945" s="24"/>
      <c r="X1042945" s="24"/>
      <c r="Y1042945" s="24"/>
      <c r="Z1042945" s="24"/>
      <c r="AA1042945" s="24"/>
      <c r="AB1042945" s="24"/>
      <c r="AC1042945" s="24"/>
      <c r="AD1042945" s="24"/>
      <c r="AE1042945" s="24"/>
      <c r="AF1042945" s="24"/>
      <c r="AG1042945" s="24"/>
      <c r="AH1042945" s="24"/>
      <c r="AI1042945" s="24"/>
      <c r="AJ1042945" s="24"/>
      <c r="AK1042945" s="24"/>
      <c r="AL1042945" s="24"/>
      <c r="AM1042945" s="24"/>
      <c r="AN1042945" s="24"/>
      <c r="AO1042945" s="24"/>
      <c r="AP1042945" s="69"/>
      <c r="AQ1042945" s="24"/>
      <c r="AR1042945" s="24"/>
      <c r="AS1042945" s="24"/>
      <c r="AT1042945" s="24"/>
    </row>
    <row r="1043073" spans="6:46" ht="15" x14ac:dyDescent="0.15">
      <c r="F1043073" s="24"/>
      <c r="G1043073" s="24"/>
      <c r="H1043073" s="24"/>
      <c r="I1043073" s="24"/>
      <c r="J1043073" s="24"/>
      <c r="K1043073" s="24"/>
      <c r="L1043073" s="24"/>
      <c r="M1043073" s="24"/>
      <c r="N1043073" s="24"/>
      <c r="O1043073" s="24"/>
      <c r="P1043073" s="24"/>
      <c r="Q1043073" s="24"/>
      <c r="R1043073" s="24"/>
      <c r="S1043073" s="24"/>
      <c r="T1043073" s="24"/>
      <c r="U1043073" s="24"/>
      <c r="V1043073" s="24"/>
      <c r="W1043073" s="24"/>
      <c r="X1043073" s="24"/>
      <c r="Y1043073" s="24"/>
      <c r="Z1043073" s="24"/>
      <c r="AA1043073" s="24"/>
      <c r="AB1043073" s="24"/>
      <c r="AC1043073" s="24"/>
      <c r="AD1043073" s="24"/>
      <c r="AE1043073" s="24"/>
      <c r="AF1043073" s="24"/>
      <c r="AG1043073" s="24"/>
      <c r="AH1043073" s="24"/>
      <c r="AI1043073" s="24"/>
      <c r="AJ1043073" s="24"/>
      <c r="AK1043073" s="24"/>
      <c r="AL1043073" s="24"/>
      <c r="AM1043073" s="24"/>
      <c r="AN1043073" s="24"/>
      <c r="AO1043073" s="24"/>
      <c r="AP1043073" s="69"/>
      <c r="AQ1043073" s="24"/>
      <c r="AR1043073" s="24"/>
      <c r="AS1043073" s="24"/>
      <c r="AT1043073" s="24"/>
    </row>
    <row r="1043201" spans="6:46" ht="15" x14ac:dyDescent="0.15">
      <c r="F1043201" s="24"/>
      <c r="G1043201" s="24"/>
      <c r="H1043201" s="24"/>
      <c r="I1043201" s="24"/>
      <c r="J1043201" s="24"/>
      <c r="K1043201" s="24"/>
      <c r="L1043201" s="24"/>
      <c r="M1043201" s="24"/>
      <c r="N1043201" s="24"/>
      <c r="O1043201" s="24"/>
      <c r="P1043201" s="24"/>
      <c r="Q1043201" s="24"/>
      <c r="R1043201" s="24"/>
      <c r="S1043201" s="24"/>
      <c r="T1043201" s="24"/>
      <c r="U1043201" s="24"/>
      <c r="V1043201" s="24"/>
      <c r="W1043201" s="24"/>
      <c r="X1043201" s="24"/>
      <c r="Y1043201" s="24"/>
      <c r="Z1043201" s="24"/>
      <c r="AA1043201" s="24"/>
      <c r="AB1043201" s="24"/>
      <c r="AC1043201" s="24"/>
      <c r="AD1043201" s="24"/>
      <c r="AE1043201" s="24"/>
      <c r="AF1043201" s="24"/>
      <c r="AG1043201" s="24"/>
      <c r="AH1043201" s="24"/>
      <c r="AI1043201" s="24"/>
      <c r="AJ1043201" s="24"/>
      <c r="AK1043201" s="24"/>
      <c r="AL1043201" s="24"/>
      <c r="AM1043201" s="24"/>
      <c r="AN1043201" s="24"/>
      <c r="AO1043201" s="24"/>
      <c r="AP1043201" s="69"/>
      <c r="AQ1043201" s="24"/>
      <c r="AR1043201" s="24"/>
      <c r="AS1043201" s="24"/>
      <c r="AT1043201" s="24"/>
    </row>
    <row r="1043329" spans="6:46" ht="15" x14ac:dyDescent="0.15">
      <c r="F1043329" s="24"/>
      <c r="G1043329" s="24"/>
      <c r="H1043329" s="24"/>
      <c r="I1043329" s="24"/>
      <c r="J1043329" s="24"/>
      <c r="K1043329" s="24"/>
      <c r="L1043329" s="24"/>
      <c r="M1043329" s="24"/>
      <c r="N1043329" s="24"/>
      <c r="O1043329" s="24"/>
      <c r="P1043329" s="24"/>
      <c r="Q1043329" s="24"/>
      <c r="R1043329" s="24"/>
      <c r="S1043329" s="24"/>
      <c r="T1043329" s="24"/>
      <c r="U1043329" s="24"/>
      <c r="V1043329" s="24"/>
      <c r="W1043329" s="24"/>
      <c r="X1043329" s="24"/>
      <c r="Y1043329" s="24"/>
      <c r="Z1043329" s="24"/>
      <c r="AA1043329" s="24"/>
      <c r="AB1043329" s="24"/>
      <c r="AC1043329" s="24"/>
      <c r="AD1043329" s="24"/>
      <c r="AE1043329" s="24"/>
      <c r="AF1043329" s="24"/>
      <c r="AG1043329" s="24"/>
      <c r="AH1043329" s="24"/>
      <c r="AI1043329" s="24"/>
      <c r="AJ1043329" s="24"/>
      <c r="AK1043329" s="24"/>
      <c r="AL1043329" s="24"/>
      <c r="AM1043329" s="24"/>
      <c r="AN1043329" s="24"/>
      <c r="AO1043329" s="24"/>
      <c r="AP1043329" s="69"/>
      <c r="AQ1043329" s="24"/>
      <c r="AR1043329" s="24"/>
      <c r="AS1043329" s="24"/>
      <c r="AT1043329" s="24"/>
    </row>
    <row r="1043457" spans="6:46" ht="15" x14ac:dyDescent="0.15">
      <c r="F1043457" s="24"/>
      <c r="G1043457" s="24"/>
      <c r="H1043457" s="24"/>
      <c r="I1043457" s="24"/>
      <c r="J1043457" s="24"/>
      <c r="K1043457" s="24"/>
      <c r="L1043457" s="24"/>
      <c r="M1043457" s="24"/>
      <c r="N1043457" s="24"/>
      <c r="O1043457" s="24"/>
      <c r="P1043457" s="24"/>
      <c r="Q1043457" s="24"/>
      <c r="R1043457" s="24"/>
      <c r="S1043457" s="24"/>
      <c r="T1043457" s="24"/>
      <c r="U1043457" s="24"/>
      <c r="V1043457" s="24"/>
      <c r="W1043457" s="24"/>
      <c r="X1043457" s="24"/>
      <c r="Y1043457" s="24"/>
      <c r="Z1043457" s="24"/>
      <c r="AA1043457" s="24"/>
      <c r="AB1043457" s="24"/>
      <c r="AC1043457" s="24"/>
      <c r="AD1043457" s="24"/>
      <c r="AE1043457" s="24"/>
      <c r="AF1043457" s="24"/>
      <c r="AG1043457" s="24"/>
      <c r="AH1043457" s="24"/>
      <c r="AI1043457" s="24"/>
      <c r="AJ1043457" s="24"/>
      <c r="AK1043457" s="24"/>
      <c r="AL1043457" s="24"/>
      <c r="AM1043457" s="24"/>
      <c r="AN1043457" s="24"/>
      <c r="AO1043457" s="24"/>
      <c r="AP1043457" s="69"/>
      <c r="AQ1043457" s="24"/>
      <c r="AR1043457" s="24"/>
      <c r="AS1043457" s="24"/>
      <c r="AT1043457" s="24"/>
    </row>
    <row r="1043585" spans="6:46" ht="15" x14ac:dyDescent="0.15">
      <c r="F1043585" s="24"/>
      <c r="G1043585" s="24"/>
      <c r="H1043585" s="24"/>
      <c r="I1043585" s="24"/>
      <c r="J1043585" s="24"/>
      <c r="K1043585" s="24"/>
      <c r="L1043585" s="24"/>
      <c r="M1043585" s="24"/>
      <c r="N1043585" s="24"/>
      <c r="O1043585" s="24"/>
      <c r="P1043585" s="24"/>
      <c r="Q1043585" s="24"/>
      <c r="R1043585" s="24"/>
      <c r="S1043585" s="24"/>
      <c r="T1043585" s="24"/>
      <c r="U1043585" s="24"/>
      <c r="V1043585" s="24"/>
      <c r="W1043585" s="24"/>
      <c r="X1043585" s="24"/>
      <c r="Y1043585" s="24"/>
      <c r="Z1043585" s="24"/>
      <c r="AA1043585" s="24"/>
      <c r="AB1043585" s="24"/>
      <c r="AC1043585" s="24"/>
      <c r="AD1043585" s="24"/>
      <c r="AE1043585" s="24"/>
      <c r="AF1043585" s="24"/>
      <c r="AG1043585" s="24"/>
      <c r="AH1043585" s="24"/>
      <c r="AI1043585" s="24"/>
      <c r="AJ1043585" s="24"/>
      <c r="AK1043585" s="24"/>
      <c r="AL1043585" s="24"/>
      <c r="AM1043585" s="24"/>
      <c r="AN1043585" s="24"/>
      <c r="AO1043585" s="24"/>
      <c r="AP1043585" s="69"/>
      <c r="AQ1043585" s="24"/>
      <c r="AR1043585" s="24"/>
      <c r="AS1043585" s="24"/>
      <c r="AT1043585" s="24"/>
    </row>
    <row r="1043713" spans="6:46" ht="15" x14ac:dyDescent="0.15">
      <c r="F1043713" s="24"/>
      <c r="G1043713" s="24"/>
      <c r="H1043713" s="24"/>
      <c r="I1043713" s="24"/>
      <c r="J1043713" s="24"/>
      <c r="K1043713" s="24"/>
      <c r="L1043713" s="24"/>
      <c r="M1043713" s="24"/>
      <c r="N1043713" s="24"/>
      <c r="O1043713" s="24"/>
      <c r="P1043713" s="24"/>
      <c r="Q1043713" s="24"/>
      <c r="R1043713" s="24"/>
      <c r="S1043713" s="24"/>
      <c r="T1043713" s="24"/>
      <c r="U1043713" s="24"/>
      <c r="V1043713" s="24"/>
      <c r="W1043713" s="24"/>
      <c r="X1043713" s="24"/>
      <c r="Y1043713" s="24"/>
      <c r="Z1043713" s="24"/>
      <c r="AA1043713" s="24"/>
      <c r="AB1043713" s="24"/>
      <c r="AC1043713" s="24"/>
      <c r="AD1043713" s="24"/>
      <c r="AE1043713" s="24"/>
      <c r="AF1043713" s="24"/>
      <c r="AG1043713" s="24"/>
      <c r="AH1043713" s="24"/>
      <c r="AI1043713" s="24"/>
      <c r="AJ1043713" s="24"/>
      <c r="AK1043713" s="24"/>
      <c r="AL1043713" s="24"/>
      <c r="AM1043713" s="24"/>
      <c r="AN1043713" s="24"/>
      <c r="AO1043713" s="24"/>
      <c r="AP1043713" s="69"/>
      <c r="AQ1043713" s="24"/>
      <c r="AR1043713" s="24"/>
      <c r="AS1043713" s="24"/>
      <c r="AT1043713" s="24"/>
    </row>
    <row r="1043841" spans="6:46" ht="15" x14ac:dyDescent="0.15">
      <c r="F1043841" s="24"/>
      <c r="G1043841" s="24"/>
      <c r="H1043841" s="24"/>
      <c r="I1043841" s="24"/>
      <c r="J1043841" s="24"/>
      <c r="K1043841" s="24"/>
      <c r="L1043841" s="24"/>
      <c r="M1043841" s="24"/>
      <c r="N1043841" s="24"/>
      <c r="O1043841" s="24"/>
      <c r="P1043841" s="24"/>
      <c r="Q1043841" s="24"/>
      <c r="R1043841" s="24"/>
      <c r="S1043841" s="24"/>
      <c r="T1043841" s="24"/>
      <c r="U1043841" s="24"/>
      <c r="V1043841" s="24"/>
      <c r="W1043841" s="24"/>
      <c r="X1043841" s="24"/>
      <c r="Y1043841" s="24"/>
      <c r="Z1043841" s="24"/>
      <c r="AA1043841" s="24"/>
      <c r="AB1043841" s="24"/>
      <c r="AC1043841" s="24"/>
      <c r="AD1043841" s="24"/>
      <c r="AE1043841" s="24"/>
      <c r="AF1043841" s="24"/>
      <c r="AG1043841" s="24"/>
      <c r="AH1043841" s="24"/>
      <c r="AI1043841" s="24"/>
      <c r="AJ1043841" s="24"/>
      <c r="AK1043841" s="24"/>
      <c r="AL1043841" s="24"/>
      <c r="AM1043841" s="24"/>
      <c r="AN1043841" s="24"/>
      <c r="AO1043841" s="24"/>
      <c r="AP1043841" s="69"/>
      <c r="AQ1043841" s="24"/>
      <c r="AR1043841" s="24"/>
      <c r="AS1043841" s="24"/>
      <c r="AT1043841" s="24"/>
    </row>
    <row r="1043969" spans="6:46" ht="15" x14ac:dyDescent="0.15">
      <c r="F1043969" s="24"/>
      <c r="G1043969" s="24"/>
      <c r="H1043969" s="24"/>
      <c r="I1043969" s="24"/>
      <c r="J1043969" s="24"/>
      <c r="K1043969" s="24"/>
      <c r="L1043969" s="24"/>
      <c r="M1043969" s="24"/>
      <c r="N1043969" s="24"/>
      <c r="O1043969" s="24"/>
      <c r="P1043969" s="24"/>
      <c r="Q1043969" s="24"/>
      <c r="R1043969" s="24"/>
      <c r="S1043969" s="24"/>
      <c r="T1043969" s="24"/>
      <c r="U1043969" s="24"/>
      <c r="V1043969" s="24"/>
      <c r="W1043969" s="24"/>
      <c r="X1043969" s="24"/>
      <c r="Y1043969" s="24"/>
      <c r="Z1043969" s="24"/>
      <c r="AA1043969" s="24"/>
      <c r="AB1043969" s="24"/>
      <c r="AC1043969" s="24"/>
      <c r="AD1043969" s="24"/>
      <c r="AE1043969" s="24"/>
      <c r="AF1043969" s="24"/>
      <c r="AG1043969" s="24"/>
      <c r="AH1043969" s="24"/>
      <c r="AI1043969" s="24"/>
      <c r="AJ1043969" s="24"/>
      <c r="AK1043969" s="24"/>
      <c r="AL1043969" s="24"/>
      <c r="AM1043969" s="24"/>
      <c r="AN1043969" s="24"/>
      <c r="AO1043969" s="24"/>
      <c r="AP1043969" s="69"/>
      <c r="AQ1043969" s="24"/>
      <c r="AR1043969" s="24"/>
      <c r="AS1043969" s="24"/>
      <c r="AT1043969" s="24"/>
    </row>
    <row r="1044097" spans="6:46" ht="15" x14ac:dyDescent="0.15">
      <c r="F1044097" s="24"/>
      <c r="G1044097" s="24"/>
      <c r="H1044097" s="24"/>
      <c r="I1044097" s="24"/>
      <c r="J1044097" s="24"/>
      <c r="K1044097" s="24"/>
      <c r="L1044097" s="24"/>
      <c r="M1044097" s="24"/>
      <c r="N1044097" s="24"/>
      <c r="O1044097" s="24"/>
      <c r="P1044097" s="24"/>
      <c r="Q1044097" s="24"/>
      <c r="R1044097" s="24"/>
      <c r="S1044097" s="24"/>
      <c r="T1044097" s="24"/>
      <c r="U1044097" s="24"/>
      <c r="V1044097" s="24"/>
      <c r="W1044097" s="24"/>
      <c r="X1044097" s="24"/>
      <c r="Y1044097" s="24"/>
      <c r="Z1044097" s="24"/>
      <c r="AA1044097" s="24"/>
      <c r="AB1044097" s="24"/>
      <c r="AC1044097" s="24"/>
      <c r="AD1044097" s="24"/>
      <c r="AE1044097" s="24"/>
      <c r="AF1044097" s="24"/>
      <c r="AG1044097" s="24"/>
      <c r="AH1044097" s="24"/>
      <c r="AI1044097" s="24"/>
      <c r="AJ1044097" s="24"/>
      <c r="AK1044097" s="24"/>
      <c r="AL1044097" s="24"/>
      <c r="AM1044097" s="24"/>
      <c r="AN1044097" s="24"/>
      <c r="AO1044097" s="24"/>
      <c r="AP1044097" s="69"/>
      <c r="AQ1044097" s="24"/>
      <c r="AR1044097" s="24"/>
      <c r="AS1044097" s="24"/>
      <c r="AT1044097" s="24"/>
    </row>
    <row r="1044225" spans="6:46" ht="15" x14ac:dyDescent="0.15">
      <c r="F1044225" s="24"/>
      <c r="G1044225" s="24"/>
      <c r="H1044225" s="24"/>
      <c r="I1044225" s="24"/>
      <c r="J1044225" s="24"/>
      <c r="K1044225" s="24"/>
      <c r="L1044225" s="24"/>
      <c r="M1044225" s="24"/>
      <c r="N1044225" s="24"/>
      <c r="O1044225" s="24"/>
      <c r="P1044225" s="24"/>
      <c r="Q1044225" s="24"/>
      <c r="R1044225" s="24"/>
      <c r="S1044225" s="24"/>
      <c r="T1044225" s="24"/>
      <c r="U1044225" s="24"/>
      <c r="V1044225" s="24"/>
      <c r="W1044225" s="24"/>
      <c r="X1044225" s="24"/>
      <c r="Y1044225" s="24"/>
      <c r="Z1044225" s="24"/>
      <c r="AA1044225" s="24"/>
      <c r="AB1044225" s="24"/>
      <c r="AC1044225" s="24"/>
      <c r="AD1044225" s="24"/>
      <c r="AE1044225" s="24"/>
      <c r="AF1044225" s="24"/>
      <c r="AG1044225" s="24"/>
      <c r="AH1044225" s="24"/>
      <c r="AI1044225" s="24"/>
      <c r="AJ1044225" s="24"/>
      <c r="AK1044225" s="24"/>
      <c r="AL1044225" s="24"/>
      <c r="AM1044225" s="24"/>
      <c r="AN1044225" s="24"/>
      <c r="AO1044225" s="24"/>
      <c r="AP1044225" s="69"/>
      <c r="AQ1044225" s="24"/>
      <c r="AR1044225" s="24"/>
      <c r="AS1044225" s="24"/>
      <c r="AT1044225" s="24"/>
    </row>
    <row r="1044353" spans="6:46" ht="15" x14ac:dyDescent="0.15">
      <c r="F1044353" s="24"/>
      <c r="G1044353" s="24"/>
      <c r="H1044353" s="24"/>
      <c r="I1044353" s="24"/>
      <c r="J1044353" s="24"/>
      <c r="K1044353" s="24"/>
      <c r="L1044353" s="24"/>
      <c r="M1044353" s="24"/>
      <c r="N1044353" s="24"/>
      <c r="O1044353" s="24"/>
      <c r="P1044353" s="24"/>
      <c r="Q1044353" s="24"/>
      <c r="R1044353" s="24"/>
      <c r="S1044353" s="24"/>
      <c r="T1044353" s="24"/>
      <c r="U1044353" s="24"/>
      <c r="V1044353" s="24"/>
      <c r="W1044353" s="24"/>
      <c r="X1044353" s="24"/>
      <c r="Y1044353" s="24"/>
      <c r="Z1044353" s="24"/>
      <c r="AA1044353" s="24"/>
      <c r="AB1044353" s="24"/>
      <c r="AC1044353" s="24"/>
      <c r="AD1044353" s="24"/>
      <c r="AE1044353" s="24"/>
      <c r="AF1044353" s="24"/>
      <c r="AG1044353" s="24"/>
      <c r="AH1044353" s="24"/>
      <c r="AI1044353" s="24"/>
      <c r="AJ1044353" s="24"/>
      <c r="AK1044353" s="24"/>
      <c r="AL1044353" s="24"/>
      <c r="AM1044353" s="24"/>
      <c r="AN1044353" s="24"/>
      <c r="AO1044353" s="24"/>
      <c r="AP1044353" s="69"/>
      <c r="AQ1044353" s="24"/>
      <c r="AR1044353" s="24"/>
      <c r="AS1044353" s="24"/>
      <c r="AT1044353" s="24"/>
    </row>
    <row r="1044481" spans="6:46" ht="15" x14ac:dyDescent="0.15">
      <c r="F1044481" s="24"/>
      <c r="G1044481" s="24"/>
      <c r="H1044481" s="24"/>
      <c r="I1044481" s="24"/>
      <c r="J1044481" s="24"/>
      <c r="K1044481" s="24"/>
      <c r="L1044481" s="24"/>
      <c r="M1044481" s="24"/>
      <c r="N1044481" s="24"/>
      <c r="O1044481" s="24"/>
      <c r="P1044481" s="24"/>
      <c r="Q1044481" s="24"/>
      <c r="R1044481" s="24"/>
      <c r="S1044481" s="24"/>
      <c r="T1044481" s="24"/>
      <c r="U1044481" s="24"/>
      <c r="V1044481" s="24"/>
      <c r="W1044481" s="24"/>
      <c r="X1044481" s="24"/>
      <c r="Y1044481" s="24"/>
      <c r="Z1044481" s="24"/>
      <c r="AA1044481" s="24"/>
      <c r="AB1044481" s="24"/>
      <c r="AC1044481" s="24"/>
      <c r="AD1044481" s="24"/>
      <c r="AE1044481" s="24"/>
      <c r="AF1044481" s="24"/>
      <c r="AG1044481" s="24"/>
      <c r="AH1044481" s="24"/>
      <c r="AI1044481" s="24"/>
      <c r="AJ1044481" s="24"/>
      <c r="AK1044481" s="24"/>
      <c r="AL1044481" s="24"/>
      <c r="AM1044481" s="24"/>
      <c r="AN1044481" s="24"/>
      <c r="AO1044481" s="24"/>
      <c r="AP1044481" s="69"/>
      <c r="AQ1044481" s="24"/>
      <c r="AR1044481" s="24"/>
      <c r="AS1044481" s="24"/>
      <c r="AT1044481" s="24"/>
    </row>
    <row r="1044609" spans="6:46" ht="15" x14ac:dyDescent="0.15">
      <c r="F1044609" s="24"/>
      <c r="G1044609" s="24"/>
      <c r="H1044609" s="24"/>
      <c r="I1044609" s="24"/>
      <c r="J1044609" s="24"/>
      <c r="K1044609" s="24"/>
      <c r="L1044609" s="24"/>
      <c r="M1044609" s="24"/>
      <c r="N1044609" s="24"/>
      <c r="O1044609" s="24"/>
      <c r="P1044609" s="24"/>
      <c r="Q1044609" s="24"/>
      <c r="R1044609" s="24"/>
      <c r="S1044609" s="24"/>
      <c r="T1044609" s="24"/>
      <c r="U1044609" s="24"/>
      <c r="V1044609" s="24"/>
      <c r="W1044609" s="24"/>
      <c r="X1044609" s="24"/>
      <c r="Y1044609" s="24"/>
      <c r="Z1044609" s="24"/>
      <c r="AA1044609" s="24"/>
      <c r="AB1044609" s="24"/>
      <c r="AC1044609" s="24"/>
      <c r="AD1044609" s="24"/>
      <c r="AE1044609" s="24"/>
      <c r="AF1044609" s="24"/>
      <c r="AG1044609" s="24"/>
      <c r="AH1044609" s="24"/>
      <c r="AI1044609" s="24"/>
      <c r="AJ1044609" s="24"/>
      <c r="AK1044609" s="24"/>
      <c r="AL1044609" s="24"/>
      <c r="AM1044609" s="24"/>
      <c r="AN1044609" s="24"/>
      <c r="AO1044609" s="24"/>
      <c r="AP1044609" s="69"/>
      <c r="AQ1044609" s="24"/>
      <c r="AR1044609" s="24"/>
      <c r="AS1044609" s="24"/>
      <c r="AT1044609" s="24"/>
    </row>
    <row r="1044737" spans="6:46" ht="15" x14ac:dyDescent="0.15">
      <c r="F1044737" s="24"/>
      <c r="G1044737" s="24"/>
      <c r="H1044737" s="24"/>
      <c r="I1044737" s="24"/>
      <c r="J1044737" s="24"/>
      <c r="K1044737" s="24"/>
      <c r="L1044737" s="24"/>
      <c r="M1044737" s="24"/>
      <c r="N1044737" s="24"/>
      <c r="O1044737" s="24"/>
      <c r="P1044737" s="24"/>
      <c r="Q1044737" s="24"/>
      <c r="R1044737" s="24"/>
      <c r="S1044737" s="24"/>
      <c r="T1044737" s="24"/>
      <c r="U1044737" s="24"/>
      <c r="V1044737" s="24"/>
      <c r="W1044737" s="24"/>
      <c r="X1044737" s="24"/>
      <c r="Y1044737" s="24"/>
      <c r="Z1044737" s="24"/>
      <c r="AA1044737" s="24"/>
      <c r="AB1044737" s="24"/>
      <c r="AC1044737" s="24"/>
      <c r="AD1044737" s="24"/>
      <c r="AE1044737" s="24"/>
      <c r="AF1044737" s="24"/>
      <c r="AG1044737" s="24"/>
      <c r="AH1044737" s="24"/>
      <c r="AI1044737" s="24"/>
      <c r="AJ1044737" s="24"/>
      <c r="AK1044737" s="24"/>
      <c r="AL1044737" s="24"/>
      <c r="AM1044737" s="24"/>
      <c r="AN1044737" s="24"/>
      <c r="AO1044737" s="24"/>
      <c r="AP1044737" s="69"/>
      <c r="AQ1044737" s="24"/>
      <c r="AR1044737" s="24"/>
      <c r="AS1044737" s="24"/>
      <c r="AT1044737" s="24"/>
    </row>
    <row r="1044865" spans="6:46" ht="15" x14ac:dyDescent="0.15">
      <c r="F1044865" s="24"/>
      <c r="G1044865" s="24"/>
      <c r="H1044865" s="24"/>
      <c r="I1044865" s="24"/>
      <c r="J1044865" s="24"/>
      <c r="K1044865" s="24"/>
      <c r="L1044865" s="24"/>
      <c r="M1044865" s="24"/>
      <c r="N1044865" s="24"/>
      <c r="O1044865" s="24"/>
      <c r="P1044865" s="24"/>
      <c r="Q1044865" s="24"/>
      <c r="R1044865" s="24"/>
      <c r="S1044865" s="24"/>
      <c r="T1044865" s="24"/>
      <c r="U1044865" s="24"/>
      <c r="V1044865" s="24"/>
      <c r="W1044865" s="24"/>
      <c r="X1044865" s="24"/>
      <c r="Y1044865" s="24"/>
      <c r="Z1044865" s="24"/>
      <c r="AA1044865" s="24"/>
      <c r="AB1044865" s="24"/>
      <c r="AC1044865" s="24"/>
      <c r="AD1044865" s="24"/>
      <c r="AE1044865" s="24"/>
      <c r="AF1044865" s="24"/>
      <c r="AG1044865" s="24"/>
      <c r="AH1044865" s="24"/>
      <c r="AI1044865" s="24"/>
      <c r="AJ1044865" s="24"/>
      <c r="AK1044865" s="24"/>
      <c r="AL1044865" s="24"/>
      <c r="AM1044865" s="24"/>
      <c r="AN1044865" s="24"/>
      <c r="AO1044865" s="24"/>
      <c r="AP1044865" s="69"/>
      <c r="AQ1044865" s="24"/>
      <c r="AR1044865" s="24"/>
      <c r="AS1044865" s="24"/>
      <c r="AT1044865" s="24"/>
    </row>
    <row r="1044993" spans="6:46" ht="15" x14ac:dyDescent="0.15">
      <c r="F1044993" s="24"/>
      <c r="G1044993" s="24"/>
      <c r="H1044993" s="24"/>
      <c r="I1044993" s="24"/>
      <c r="J1044993" s="24"/>
      <c r="K1044993" s="24"/>
      <c r="L1044993" s="24"/>
      <c r="M1044993" s="24"/>
      <c r="N1044993" s="24"/>
      <c r="O1044993" s="24"/>
      <c r="P1044993" s="24"/>
      <c r="Q1044993" s="24"/>
      <c r="R1044993" s="24"/>
      <c r="S1044993" s="24"/>
      <c r="T1044993" s="24"/>
      <c r="U1044993" s="24"/>
      <c r="V1044993" s="24"/>
      <c r="W1044993" s="24"/>
      <c r="X1044993" s="24"/>
      <c r="Y1044993" s="24"/>
      <c r="Z1044993" s="24"/>
      <c r="AA1044993" s="24"/>
      <c r="AB1044993" s="24"/>
      <c r="AC1044993" s="24"/>
      <c r="AD1044993" s="24"/>
      <c r="AE1044993" s="24"/>
      <c r="AF1044993" s="24"/>
      <c r="AG1044993" s="24"/>
      <c r="AH1044993" s="24"/>
      <c r="AI1044993" s="24"/>
      <c r="AJ1044993" s="24"/>
      <c r="AK1044993" s="24"/>
      <c r="AL1044993" s="24"/>
      <c r="AM1044993" s="24"/>
      <c r="AN1044993" s="24"/>
      <c r="AO1044993" s="24"/>
      <c r="AP1044993" s="69"/>
      <c r="AQ1044993" s="24"/>
      <c r="AR1044993" s="24"/>
      <c r="AS1044993" s="24"/>
      <c r="AT1044993" s="24"/>
    </row>
    <row r="1045121" spans="6:46" ht="15" x14ac:dyDescent="0.15">
      <c r="F1045121" s="24"/>
      <c r="G1045121" s="24"/>
      <c r="H1045121" s="24"/>
      <c r="I1045121" s="24"/>
      <c r="J1045121" s="24"/>
      <c r="K1045121" s="24"/>
      <c r="L1045121" s="24"/>
      <c r="M1045121" s="24"/>
      <c r="N1045121" s="24"/>
      <c r="O1045121" s="24"/>
      <c r="P1045121" s="24"/>
      <c r="Q1045121" s="24"/>
      <c r="R1045121" s="24"/>
      <c r="S1045121" s="24"/>
      <c r="T1045121" s="24"/>
      <c r="U1045121" s="24"/>
      <c r="V1045121" s="24"/>
      <c r="W1045121" s="24"/>
      <c r="X1045121" s="24"/>
      <c r="Y1045121" s="24"/>
      <c r="Z1045121" s="24"/>
      <c r="AA1045121" s="24"/>
      <c r="AB1045121" s="24"/>
      <c r="AC1045121" s="24"/>
      <c r="AD1045121" s="24"/>
      <c r="AE1045121" s="24"/>
      <c r="AF1045121" s="24"/>
      <c r="AG1045121" s="24"/>
      <c r="AH1045121" s="24"/>
      <c r="AI1045121" s="24"/>
      <c r="AJ1045121" s="24"/>
      <c r="AK1045121" s="24"/>
      <c r="AL1045121" s="24"/>
      <c r="AM1045121" s="24"/>
      <c r="AN1045121" s="24"/>
      <c r="AO1045121" s="24"/>
      <c r="AP1045121" s="69"/>
      <c r="AQ1045121" s="24"/>
      <c r="AR1045121" s="24"/>
      <c r="AS1045121" s="24"/>
      <c r="AT1045121" s="24"/>
    </row>
    <row r="1045249" spans="6:46" ht="15" x14ac:dyDescent="0.15">
      <c r="F1045249" s="24"/>
      <c r="G1045249" s="24"/>
      <c r="H1045249" s="24"/>
      <c r="I1045249" s="24"/>
      <c r="J1045249" s="24"/>
      <c r="K1045249" s="24"/>
      <c r="L1045249" s="24"/>
      <c r="M1045249" s="24"/>
      <c r="N1045249" s="24"/>
      <c r="O1045249" s="24"/>
      <c r="P1045249" s="24"/>
      <c r="Q1045249" s="24"/>
      <c r="R1045249" s="24"/>
      <c r="S1045249" s="24"/>
      <c r="T1045249" s="24"/>
      <c r="U1045249" s="24"/>
      <c r="V1045249" s="24"/>
      <c r="W1045249" s="24"/>
      <c r="X1045249" s="24"/>
      <c r="Y1045249" s="24"/>
      <c r="Z1045249" s="24"/>
      <c r="AA1045249" s="24"/>
      <c r="AB1045249" s="24"/>
      <c r="AC1045249" s="24"/>
      <c r="AD1045249" s="24"/>
      <c r="AE1045249" s="24"/>
      <c r="AF1045249" s="24"/>
      <c r="AG1045249" s="24"/>
      <c r="AH1045249" s="24"/>
      <c r="AI1045249" s="24"/>
      <c r="AJ1045249" s="24"/>
      <c r="AK1045249" s="24"/>
      <c r="AL1045249" s="24"/>
      <c r="AM1045249" s="24"/>
      <c r="AN1045249" s="24"/>
      <c r="AO1045249" s="24"/>
      <c r="AP1045249" s="69"/>
      <c r="AQ1045249" s="24"/>
      <c r="AR1045249" s="24"/>
      <c r="AS1045249" s="24"/>
      <c r="AT1045249" s="24"/>
    </row>
    <row r="1045377" spans="6:46" ht="15" x14ac:dyDescent="0.15">
      <c r="F1045377" s="24"/>
      <c r="G1045377" s="24"/>
      <c r="H1045377" s="24"/>
      <c r="I1045377" s="24"/>
      <c r="J1045377" s="24"/>
      <c r="K1045377" s="24"/>
      <c r="L1045377" s="24"/>
      <c r="M1045377" s="24"/>
      <c r="N1045377" s="24"/>
      <c r="O1045377" s="24"/>
      <c r="P1045377" s="24"/>
      <c r="Q1045377" s="24"/>
      <c r="R1045377" s="24"/>
      <c r="S1045377" s="24"/>
      <c r="T1045377" s="24"/>
      <c r="U1045377" s="24"/>
      <c r="V1045377" s="24"/>
      <c r="W1045377" s="24"/>
      <c r="X1045377" s="24"/>
      <c r="Y1045377" s="24"/>
      <c r="Z1045377" s="24"/>
      <c r="AA1045377" s="24"/>
      <c r="AB1045377" s="24"/>
      <c r="AC1045377" s="24"/>
      <c r="AD1045377" s="24"/>
      <c r="AE1045377" s="24"/>
      <c r="AF1045377" s="24"/>
      <c r="AG1045377" s="24"/>
      <c r="AH1045377" s="24"/>
      <c r="AI1045377" s="24"/>
      <c r="AJ1045377" s="24"/>
      <c r="AK1045377" s="24"/>
      <c r="AL1045377" s="24"/>
      <c r="AM1045377" s="24"/>
      <c r="AN1045377" s="24"/>
      <c r="AO1045377" s="24"/>
      <c r="AP1045377" s="69"/>
      <c r="AQ1045377" s="24"/>
      <c r="AR1045377" s="24"/>
      <c r="AS1045377" s="24"/>
      <c r="AT1045377" s="24"/>
    </row>
    <row r="1045505" spans="6:46" ht="15" x14ac:dyDescent="0.15">
      <c r="F1045505" s="24"/>
      <c r="G1045505" s="24"/>
      <c r="H1045505" s="24"/>
      <c r="I1045505" s="24"/>
      <c r="J1045505" s="24"/>
      <c r="K1045505" s="24"/>
      <c r="L1045505" s="24"/>
      <c r="M1045505" s="24"/>
      <c r="N1045505" s="24"/>
      <c r="O1045505" s="24"/>
      <c r="P1045505" s="24"/>
      <c r="Q1045505" s="24"/>
      <c r="R1045505" s="24"/>
      <c r="S1045505" s="24"/>
      <c r="T1045505" s="24"/>
      <c r="U1045505" s="24"/>
      <c r="V1045505" s="24"/>
      <c r="W1045505" s="24"/>
      <c r="X1045505" s="24"/>
      <c r="Y1045505" s="24"/>
      <c r="Z1045505" s="24"/>
      <c r="AA1045505" s="24"/>
      <c r="AB1045505" s="24"/>
      <c r="AC1045505" s="24"/>
      <c r="AD1045505" s="24"/>
      <c r="AE1045505" s="24"/>
      <c r="AF1045505" s="24"/>
      <c r="AG1045505" s="24"/>
      <c r="AH1045505" s="24"/>
      <c r="AI1045505" s="24"/>
      <c r="AJ1045505" s="24"/>
      <c r="AK1045505" s="24"/>
      <c r="AL1045505" s="24"/>
      <c r="AM1045505" s="24"/>
      <c r="AN1045505" s="24"/>
      <c r="AO1045505" s="24"/>
      <c r="AP1045505" s="69"/>
      <c r="AQ1045505" s="24"/>
      <c r="AR1045505" s="24"/>
      <c r="AS1045505" s="24"/>
      <c r="AT1045505" s="24"/>
    </row>
    <row r="1045633" spans="6:46" ht="15" x14ac:dyDescent="0.15">
      <c r="F1045633" s="24"/>
      <c r="G1045633" s="24"/>
      <c r="H1045633" s="24"/>
      <c r="I1045633" s="24"/>
      <c r="J1045633" s="24"/>
      <c r="K1045633" s="24"/>
      <c r="L1045633" s="24"/>
      <c r="M1045633" s="24"/>
      <c r="N1045633" s="24"/>
      <c r="O1045633" s="24"/>
      <c r="P1045633" s="24"/>
      <c r="Q1045633" s="24"/>
      <c r="R1045633" s="24"/>
      <c r="S1045633" s="24"/>
      <c r="T1045633" s="24"/>
      <c r="U1045633" s="24"/>
      <c r="V1045633" s="24"/>
      <c r="W1045633" s="24"/>
      <c r="X1045633" s="24"/>
      <c r="Y1045633" s="24"/>
      <c r="Z1045633" s="24"/>
      <c r="AA1045633" s="24"/>
      <c r="AB1045633" s="24"/>
      <c r="AC1045633" s="24"/>
      <c r="AD1045633" s="24"/>
      <c r="AE1045633" s="24"/>
      <c r="AF1045633" s="24"/>
      <c r="AG1045633" s="24"/>
      <c r="AH1045633" s="24"/>
      <c r="AI1045633" s="24"/>
      <c r="AJ1045633" s="24"/>
      <c r="AK1045633" s="24"/>
      <c r="AL1045633" s="24"/>
      <c r="AM1045633" s="24"/>
      <c r="AN1045633" s="24"/>
      <c r="AO1045633" s="24"/>
      <c r="AP1045633" s="69"/>
      <c r="AQ1045633" s="24"/>
      <c r="AR1045633" s="24"/>
      <c r="AS1045633" s="24"/>
      <c r="AT1045633" s="24"/>
    </row>
    <row r="1045761" spans="6:46" ht="15" x14ac:dyDescent="0.15">
      <c r="F1045761" s="24"/>
      <c r="G1045761" s="24"/>
      <c r="H1045761" s="24"/>
      <c r="I1045761" s="24"/>
      <c r="J1045761" s="24"/>
      <c r="K1045761" s="24"/>
      <c r="L1045761" s="24"/>
      <c r="M1045761" s="24"/>
      <c r="N1045761" s="24"/>
      <c r="O1045761" s="24"/>
      <c r="P1045761" s="24"/>
      <c r="Q1045761" s="24"/>
      <c r="R1045761" s="24"/>
      <c r="S1045761" s="24"/>
      <c r="T1045761" s="24"/>
      <c r="U1045761" s="24"/>
      <c r="V1045761" s="24"/>
      <c r="W1045761" s="24"/>
      <c r="X1045761" s="24"/>
      <c r="Y1045761" s="24"/>
      <c r="Z1045761" s="24"/>
      <c r="AA1045761" s="24"/>
      <c r="AB1045761" s="24"/>
      <c r="AC1045761" s="24"/>
      <c r="AD1045761" s="24"/>
      <c r="AE1045761" s="24"/>
      <c r="AF1045761" s="24"/>
      <c r="AG1045761" s="24"/>
      <c r="AH1045761" s="24"/>
      <c r="AI1045761" s="24"/>
      <c r="AJ1045761" s="24"/>
      <c r="AK1045761" s="24"/>
      <c r="AL1045761" s="24"/>
      <c r="AM1045761" s="24"/>
      <c r="AN1045761" s="24"/>
      <c r="AO1045761" s="24"/>
      <c r="AP1045761" s="69"/>
      <c r="AQ1045761" s="24"/>
      <c r="AR1045761" s="24"/>
      <c r="AS1045761" s="24"/>
      <c r="AT1045761" s="24"/>
    </row>
    <row r="1045889" spans="6:46" ht="15" x14ac:dyDescent="0.15">
      <c r="F1045889" s="24"/>
      <c r="G1045889" s="24"/>
      <c r="H1045889" s="24"/>
      <c r="I1045889" s="24"/>
      <c r="J1045889" s="24"/>
      <c r="K1045889" s="24"/>
      <c r="L1045889" s="24"/>
      <c r="M1045889" s="24"/>
      <c r="N1045889" s="24"/>
      <c r="O1045889" s="24"/>
      <c r="P1045889" s="24"/>
      <c r="Q1045889" s="24"/>
      <c r="R1045889" s="24"/>
      <c r="S1045889" s="24"/>
      <c r="T1045889" s="24"/>
      <c r="U1045889" s="24"/>
      <c r="V1045889" s="24"/>
      <c r="W1045889" s="24"/>
      <c r="X1045889" s="24"/>
      <c r="Y1045889" s="24"/>
      <c r="Z1045889" s="24"/>
      <c r="AA1045889" s="24"/>
      <c r="AB1045889" s="24"/>
      <c r="AC1045889" s="24"/>
      <c r="AD1045889" s="24"/>
      <c r="AE1045889" s="24"/>
      <c r="AF1045889" s="24"/>
      <c r="AG1045889" s="24"/>
      <c r="AH1045889" s="24"/>
      <c r="AI1045889" s="24"/>
      <c r="AJ1045889" s="24"/>
      <c r="AK1045889" s="24"/>
      <c r="AL1045889" s="24"/>
      <c r="AM1045889" s="24"/>
      <c r="AN1045889" s="24"/>
      <c r="AO1045889" s="24"/>
      <c r="AP1045889" s="69"/>
      <c r="AQ1045889" s="24"/>
      <c r="AR1045889" s="24"/>
      <c r="AS1045889" s="24"/>
      <c r="AT1045889" s="24"/>
    </row>
    <row r="1046017" spans="6:46" ht="15" x14ac:dyDescent="0.15">
      <c r="F1046017" s="24"/>
      <c r="G1046017" s="24"/>
      <c r="H1046017" s="24"/>
      <c r="I1046017" s="24"/>
      <c r="J1046017" s="24"/>
      <c r="K1046017" s="24"/>
      <c r="L1046017" s="24"/>
      <c r="M1046017" s="24"/>
      <c r="N1046017" s="24"/>
      <c r="O1046017" s="24"/>
      <c r="P1046017" s="24"/>
      <c r="Q1046017" s="24"/>
      <c r="R1046017" s="24"/>
      <c r="S1046017" s="24"/>
      <c r="T1046017" s="24"/>
      <c r="U1046017" s="24"/>
      <c r="V1046017" s="24"/>
      <c r="W1046017" s="24"/>
      <c r="X1046017" s="24"/>
      <c r="Y1046017" s="24"/>
      <c r="Z1046017" s="24"/>
      <c r="AA1046017" s="24"/>
      <c r="AB1046017" s="24"/>
      <c r="AC1046017" s="24"/>
      <c r="AD1046017" s="24"/>
      <c r="AE1046017" s="24"/>
      <c r="AF1046017" s="24"/>
      <c r="AG1046017" s="24"/>
      <c r="AH1046017" s="24"/>
      <c r="AI1046017" s="24"/>
      <c r="AJ1046017" s="24"/>
      <c r="AK1046017" s="24"/>
      <c r="AL1046017" s="24"/>
      <c r="AM1046017" s="24"/>
      <c r="AN1046017" s="24"/>
      <c r="AO1046017" s="24"/>
      <c r="AP1046017" s="69"/>
      <c r="AQ1046017" s="24"/>
      <c r="AR1046017" s="24"/>
      <c r="AS1046017" s="24"/>
      <c r="AT1046017" s="24"/>
    </row>
    <row r="1046145" spans="6:46" ht="15" x14ac:dyDescent="0.15">
      <c r="F1046145" s="24"/>
      <c r="G1046145" s="24"/>
      <c r="H1046145" s="24"/>
      <c r="I1046145" s="24"/>
      <c r="J1046145" s="24"/>
      <c r="K1046145" s="24"/>
      <c r="L1046145" s="24"/>
      <c r="M1046145" s="24"/>
      <c r="N1046145" s="24"/>
      <c r="O1046145" s="24"/>
      <c r="P1046145" s="24"/>
      <c r="Q1046145" s="24"/>
      <c r="R1046145" s="24"/>
      <c r="S1046145" s="24"/>
      <c r="T1046145" s="24"/>
      <c r="U1046145" s="24"/>
      <c r="V1046145" s="24"/>
      <c r="W1046145" s="24"/>
      <c r="X1046145" s="24"/>
      <c r="Y1046145" s="24"/>
      <c r="Z1046145" s="24"/>
      <c r="AA1046145" s="24"/>
      <c r="AB1046145" s="24"/>
      <c r="AC1046145" s="24"/>
      <c r="AD1046145" s="24"/>
      <c r="AE1046145" s="24"/>
      <c r="AF1046145" s="24"/>
      <c r="AG1046145" s="24"/>
      <c r="AH1046145" s="24"/>
      <c r="AI1046145" s="24"/>
      <c r="AJ1046145" s="24"/>
      <c r="AK1046145" s="24"/>
      <c r="AL1046145" s="24"/>
      <c r="AM1046145" s="24"/>
      <c r="AN1046145" s="24"/>
      <c r="AO1046145" s="24"/>
      <c r="AP1046145" s="69"/>
      <c r="AQ1046145" s="24"/>
      <c r="AR1046145" s="24"/>
      <c r="AS1046145" s="24"/>
      <c r="AT1046145" s="24"/>
    </row>
    <row r="1046273" spans="6:46" ht="15" x14ac:dyDescent="0.15">
      <c r="F1046273" s="24"/>
      <c r="G1046273" s="24"/>
      <c r="H1046273" s="24"/>
      <c r="I1046273" s="24"/>
      <c r="J1046273" s="24"/>
      <c r="K1046273" s="24"/>
      <c r="L1046273" s="24"/>
      <c r="M1046273" s="24"/>
      <c r="N1046273" s="24"/>
      <c r="O1046273" s="24"/>
      <c r="P1046273" s="24"/>
      <c r="Q1046273" s="24"/>
      <c r="R1046273" s="24"/>
      <c r="S1046273" s="24"/>
      <c r="T1046273" s="24"/>
      <c r="U1046273" s="24"/>
      <c r="V1046273" s="24"/>
      <c r="W1046273" s="24"/>
      <c r="X1046273" s="24"/>
      <c r="Y1046273" s="24"/>
      <c r="Z1046273" s="24"/>
      <c r="AA1046273" s="24"/>
      <c r="AB1046273" s="24"/>
      <c r="AC1046273" s="24"/>
      <c r="AD1046273" s="24"/>
      <c r="AE1046273" s="24"/>
      <c r="AF1046273" s="24"/>
      <c r="AG1046273" s="24"/>
      <c r="AH1046273" s="24"/>
      <c r="AI1046273" s="24"/>
      <c r="AJ1046273" s="24"/>
      <c r="AK1046273" s="24"/>
      <c r="AL1046273" s="24"/>
      <c r="AM1046273" s="24"/>
      <c r="AN1046273" s="24"/>
      <c r="AO1046273" s="24"/>
      <c r="AP1046273" s="69"/>
      <c r="AQ1046273" s="24"/>
      <c r="AR1046273" s="24"/>
      <c r="AS1046273" s="24"/>
      <c r="AT1046273" s="24"/>
    </row>
    <row r="1046401" spans="6:46" ht="15" x14ac:dyDescent="0.15">
      <c r="F1046401" s="24"/>
      <c r="G1046401" s="24"/>
      <c r="H1046401" s="24"/>
      <c r="I1046401" s="24"/>
      <c r="J1046401" s="24"/>
      <c r="K1046401" s="24"/>
      <c r="L1046401" s="24"/>
      <c r="M1046401" s="24"/>
      <c r="N1046401" s="24"/>
      <c r="O1046401" s="24"/>
      <c r="P1046401" s="24"/>
      <c r="Q1046401" s="24"/>
      <c r="R1046401" s="24"/>
      <c r="S1046401" s="24"/>
      <c r="T1046401" s="24"/>
      <c r="U1046401" s="24"/>
      <c r="V1046401" s="24"/>
      <c r="W1046401" s="24"/>
      <c r="X1046401" s="24"/>
      <c r="Y1046401" s="24"/>
      <c r="Z1046401" s="24"/>
      <c r="AA1046401" s="24"/>
      <c r="AB1046401" s="24"/>
      <c r="AC1046401" s="24"/>
      <c r="AD1046401" s="24"/>
      <c r="AE1046401" s="24"/>
      <c r="AF1046401" s="24"/>
      <c r="AG1046401" s="24"/>
      <c r="AH1046401" s="24"/>
      <c r="AI1046401" s="24"/>
      <c r="AJ1046401" s="24"/>
      <c r="AK1046401" s="24"/>
      <c r="AL1046401" s="24"/>
      <c r="AM1046401" s="24"/>
      <c r="AN1046401" s="24"/>
      <c r="AO1046401" s="24"/>
      <c r="AP1046401" s="69"/>
      <c r="AQ1046401" s="24"/>
      <c r="AR1046401" s="24"/>
      <c r="AS1046401" s="24"/>
      <c r="AT1046401" s="24"/>
    </row>
    <row r="1046529" spans="6:46" ht="15" x14ac:dyDescent="0.15">
      <c r="F1046529" s="24"/>
      <c r="G1046529" s="24"/>
      <c r="H1046529" s="24"/>
      <c r="I1046529" s="24"/>
      <c r="J1046529" s="24"/>
      <c r="K1046529" s="24"/>
      <c r="L1046529" s="24"/>
      <c r="M1046529" s="24"/>
      <c r="N1046529" s="24"/>
      <c r="O1046529" s="24"/>
      <c r="P1046529" s="24"/>
      <c r="Q1046529" s="24"/>
      <c r="R1046529" s="24"/>
      <c r="S1046529" s="24"/>
      <c r="T1046529" s="24"/>
      <c r="U1046529" s="24"/>
      <c r="V1046529" s="24"/>
      <c r="W1046529" s="24"/>
      <c r="X1046529" s="24"/>
      <c r="Y1046529" s="24"/>
      <c r="Z1046529" s="24"/>
      <c r="AA1046529" s="24"/>
      <c r="AB1046529" s="24"/>
      <c r="AC1046529" s="24"/>
      <c r="AD1046529" s="24"/>
      <c r="AE1046529" s="24"/>
      <c r="AF1046529" s="24"/>
      <c r="AG1046529" s="24"/>
      <c r="AH1046529" s="24"/>
      <c r="AI1046529" s="24"/>
      <c r="AJ1046529" s="24"/>
      <c r="AK1046529" s="24"/>
      <c r="AL1046529" s="24"/>
      <c r="AM1046529" s="24"/>
      <c r="AN1046529" s="24"/>
      <c r="AO1046529" s="24"/>
      <c r="AP1046529" s="69"/>
      <c r="AQ1046529" s="24"/>
      <c r="AR1046529" s="24"/>
      <c r="AS1046529" s="24"/>
      <c r="AT1046529" s="24"/>
    </row>
    <row r="1046657" spans="6:46" ht="15" x14ac:dyDescent="0.15">
      <c r="F1046657" s="24"/>
      <c r="G1046657" s="24"/>
      <c r="H1046657" s="24"/>
      <c r="I1046657" s="24"/>
      <c r="J1046657" s="24"/>
      <c r="K1046657" s="24"/>
      <c r="L1046657" s="24"/>
      <c r="M1046657" s="24"/>
      <c r="N1046657" s="24"/>
      <c r="O1046657" s="24"/>
      <c r="P1046657" s="24"/>
      <c r="Q1046657" s="24"/>
      <c r="R1046657" s="24"/>
      <c r="S1046657" s="24"/>
      <c r="T1046657" s="24"/>
      <c r="U1046657" s="24"/>
      <c r="V1046657" s="24"/>
      <c r="W1046657" s="24"/>
      <c r="X1046657" s="24"/>
      <c r="Y1046657" s="24"/>
      <c r="Z1046657" s="24"/>
      <c r="AA1046657" s="24"/>
      <c r="AB1046657" s="24"/>
      <c r="AC1046657" s="24"/>
      <c r="AD1046657" s="24"/>
      <c r="AE1046657" s="24"/>
      <c r="AF1046657" s="24"/>
      <c r="AG1046657" s="24"/>
      <c r="AH1046657" s="24"/>
      <c r="AI1046657" s="24"/>
      <c r="AJ1046657" s="24"/>
      <c r="AK1046657" s="24"/>
      <c r="AL1046657" s="24"/>
      <c r="AM1046657" s="24"/>
      <c r="AN1046657" s="24"/>
      <c r="AO1046657" s="24"/>
      <c r="AP1046657" s="69"/>
      <c r="AQ1046657" s="24"/>
      <c r="AR1046657" s="24"/>
      <c r="AS1046657" s="24"/>
      <c r="AT1046657" s="24"/>
    </row>
    <row r="1046785" spans="6:46" ht="15" x14ac:dyDescent="0.15">
      <c r="F1046785" s="24"/>
      <c r="G1046785" s="24"/>
      <c r="H1046785" s="24"/>
      <c r="I1046785" s="24"/>
      <c r="J1046785" s="24"/>
      <c r="K1046785" s="24"/>
      <c r="L1046785" s="24"/>
      <c r="M1046785" s="24"/>
      <c r="N1046785" s="24"/>
      <c r="O1046785" s="24"/>
      <c r="P1046785" s="24"/>
      <c r="Q1046785" s="24"/>
      <c r="R1046785" s="24"/>
      <c r="S1046785" s="24"/>
      <c r="T1046785" s="24"/>
      <c r="U1046785" s="24"/>
      <c r="V1046785" s="24"/>
      <c r="W1046785" s="24"/>
      <c r="X1046785" s="24"/>
      <c r="Y1046785" s="24"/>
      <c r="Z1046785" s="24"/>
      <c r="AA1046785" s="24"/>
      <c r="AB1046785" s="24"/>
      <c r="AC1046785" s="24"/>
      <c r="AD1046785" s="24"/>
      <c r="AE1046785" s="24"/>
      <c r="AF1046785" s="24"/>
      <c r="AG1046785" s="24"/>
      <c r="AH1046785" s="24"/>
      <c r="AI1046785" s="24"/>
      <c r="AJ1046785" s="24"/>
      <c r="AK1046785" s="24"/>
      <c r="AL1046785" s="24"/>
      <c r="AM1046785" s="24"/>
      <c r="AN1046785" s="24"/>
      <c r="AO1046785" s="24"/>
      <c r="AP1046785" s="69"/>
      <c r="AQ1046785" s="24"/>
      <c r="AR1046785" s="24"/>
      <c r="AS1046785" s="24"/>
      <c r="AT1046785" s="24"/>
    </row>
    <row r="1046913" spans="6:46" ht="15" x14ac:dyDescent="0.15">
      <c r="F1046913" s="24"/>
      <c r="G1046913" s="24"/>
      <c r="H1046913" s="24"/>
      <c r="I1046913" s="24"/>
      <c r="J1046913" s="24"/>
      <c r="K1046913" s="24"/>
      <c r="L1046913" s="24"/>
      <c r="M1046913" s="24"/>
      <c r="N1046913" s="24"/>
      <c r="O1046913" s="24"/>
      <c r="P1046913" s="24"/>
      <c r="Q1046913" s="24"/>
      <c r="R1046913" s="24"/>
      <c r="S1046913" s="24"/>
      <c r="T1046913" s="24"/>
      <c r="U1046913" s="24"/>
      <c r="V1046913" s="24"/>
      <c r="W1046913" s="24"/>
      <c r="X1046913" s="24"/>
      <c r="Y1046913" s="24"/>
      <c r="Z1046913" s="24"/>
      <c r="AA1046913" s="24"/>
      <c r="AB1046913" s="24"/>
      <c r="AC1046913" s="24"/>
      <c r="AD1046913" s="24"/>
      <c r="AE1046913" s="24"/>
      <c r="AF1046913" s="24"/>
      <c r="AG1046913" s="24"/>
      <c r="AH1046913" s="24"/>
      <c r="AI1046913" s="24"/>
      <c r="AJ1046913" s="24"/>
      <c r="AK1046913" s="24"/>
      <c r="AL1046913" s="24"/>
      <c r="AM1046913" s="24"/>
      <c r="AN1046913" s="24"/>
      <c r="AO1046913" s="24"/>
      <c r="AP1046913" s="69"/>
      <c r="AQ1046913" s="24"/>
      <c r="AR1046913" s="24"/>
      <c r="AS1046913" s="24"/>
      <c r="AT1046913" s="24"/>
    </row>
    <row r="1047041" spans="6:46" ht="15" x14ac:dyDescent="0.15">
      <c r="F1047041" s="24"/>
      <c r="G1047041" s="24"/>
      <c r="H1047041" s="24"/>
      <c r="I1047041" s="24"/>
      <c r="J1047041" s="24"/>
      <c r="K1047041" s="24"/>
      <c r="L1047041" s="24"/>
      <c r="M1047041" s="24"/>
      <c r="N1047041" s="24"/>
      <c r="O1047041" s="24"/>
      <c r="P1047041" s="24"/>
      <c r="Q1047041" s="24"/>
      <c r="R1047041" s="24"/>
      <c r="S1047041" s="24"/>
      <c r="T1047041" s="24"/>
      <c r="U1047041" s="24"/>
      <c r="V1047041" s="24"/>
      <c r="W1047041" s="24"/>
      <c r="X1047041" s="24"/>
      <c r="Y1047041" s="24"/>
      <c r="Z1047041" s="24"/>
      <c r="AA1047041" s="24"/>
      <c r="AB1047041" s="24"/>
      <c r="AC1047041" s="24"/>
      <c r="AD1047041" s="24"/>
      <c r="AE1047041" s="24"/>
      <c r="AF1047041" s="24"/>
      <c r="AG1047041" s="24"/>
      <c r="AH1047041" s="24"/>
      <c r="AI1047041" s="24"/>
      <c r="AJ1047041" s="24"/>
      <c r="AK1047041" s="24"/>
      <c r="AL1047041" s="24"/>
      <c r="AM1047041" s="24"/>
      <c r="AN1047041" s="24"/>
      <c r="AO1047041" s="24"/>
      <c r="AP1047041" s="69"/>
      <c r="AQ1047041" s="24"/>
      <c r="AR1047041" s="24"/>
      <c r="AS1047041" s="24"/>
      <c r="AT1047041" s="24"/>
    </row>
    <row r="1047169" spans="6:46" ht="15" x14ac:dyDescent="0.15">
      <c r="F1047169" s="24"/>
      <c r="G1047169" s="24"/>
      <c r="H1047169" s="24"/>
      <c r="I1047169" s="24"/>
      <c r="J1047169" s="24"/>
      <c r="K1047169" s="24"/>
      <c r="L1047169" s="24"/>
      <c r="M1047169" s="24"/>
      <c r="N1047169" s="24"/>
      <c r="O1047169" s="24"/>
      <c r="P1047169" s="24"/>
      <c r="Q1047169" s="24"/>
      <c r="R1047169" s="24"/>
      <c r="S1047169" s="24"/>
      <c r="T1047169" s="24"/>
      <c r="U1047169" s="24"/>
      <c r="V1047169" s="24"/>
      <c r="W1047169" s="24"/>
      <c r="X1047169" s="24"/>
      <c r="Y1047169" s="24"/>
      <c r="Z1047169" s="24"/>
      <c r="AA1047169" s="24"/>
      <c r="AB1047169" s="24"/>
      <c r="AC1047169" s="24"/>
      <c r="AD1047169" s="24"/>
      <c r="AE1047169" s="24"/>
      <c r="AF1047169" s="24"/>
      <c r="AG1047169" s="24"/>
      <c r="AH1047169" s="24"/>
      <c r="AI1047169" s="24"/>
      <c r="AJ1047169" s="24"/>
      <c r="AK1047169" s="24"/>
      <c r="AL1047169" s="24"/>
      <c r="AM1047169" s="24"/>
      <c r="AN1047169" s="24"/>
      <c r="AO1047169" s="24"/>
      <c r="AP1047169" s="69"/>
      <c r="AQ1047169" s="24"/>
      <c r="AR1047169" s="24"/>
      <c r="AS1047169" s="24"/>
      <c r="AT1047169" s="24"/>
    </row>
    <row r="1047297" spans="6:46" ht="15" x14ac:dyDescent="0.15">
      <c r="F1047297" s="24"/>
      <c r="G1047297" s="24"/>
      <c r="H1047297" s="24"/>
      <c r="I1047297" s="24"/>
      <c r="J1047297" s="24"/>
      <c r="K1047297" s="24"/>
      <c r="L1047297" s="24"/>
      <c r="M1047297" s="24"/>
      <c r="N1047297" s="24"/>
      <c r="O1047297" s="24"/>
      <c r="P1047297" s="24"/>
      <c r="Q1047297" s="24"/>
      <c r="R1047297" s="24"/>
      <c r="S1047297" s="24"/>
      <c r="T1047297" s="24"/>
      <c r="U1047297" s="24"/>
      <c r="V1047297" s="24"/>
      <c r="W1047297" s="24"/>
      <c r="X1047297" s="24"/>
      <c r="Y1047297" s="24"/>
      <c r="Z1047297" s="24"/>
      <c r="AA1047297" s="24"/>
      <c r="AB1047297" s="24"/>
      <c r="AC1047297" s="24"/>
      <c r="AD1047297" s="24"/>
      <c r="AE1047297" s="24"/>
      <c r="AF1047297" s="24"/>
      <c r="AG1047297" s="24"/>
      <c r="AH1047297" s="24"/>
      <c r="AI1047297" s="24"/>
      <c r="AJ1047297" s="24"/>
      <c r="AK1047297" s="24"/>
      <c r="AL1047297" s="24"/>
      <c r="AM1047297" s="24"/>
      <c r="AN1047297" s="24"/>
      <c r="AO1047297" s="24"/>
      <c r="AP1047297" s="69"/>
      <c r="AQ1047297" s="24"/>
      <c r="AR1047297" s="24"/>
      <c r="AS1047297" s="24"/>
      <c r="AT1047297" s="24"/>
    </row>
    <row r="1047425" spans="6:46" ht="15" x14ac:dyDescent="0.15">
      <c r="F1047425" s="24"/>
      <c r="G1047425" s="24"/>
      <c r="H1047425" s="24"/>
      <c r="I1047425" s="24"/>
      <c r="J1047425" s="24"/>
      <c r="K1047425" s="24"/>
      <c r="L1047425" s="24"/>
      <c r="M1047425" s="24"/>
      <c r="N1047425" s="24"/>
      <c r="O1047425" s="24"/>
      <c r="P1047425" s="24"/>
      <c r="Q1047425" s="24"/>
      <c r="R1047425" s="24"/>
      <c r="S1047425" s="24"/>
      <c r="T1047425" s="24"/>
      <c r="U1047425" s="24"/>
      <c r="V1047425" s="24"/>
      <c r="W1047425" s="24"/>
      <c r="X1047425" s="24"/>
      <c r="Y1047425" s="24"/>
      <c r="Z1047425" s="24"/>
      <c r="AA1047425" s="24"/>
      <c r="AB1047425" s="24"/>
      <c r="AC1047425" s="24"/>
      <c r="AD1047425" s="24"/>
      <c r="AE1047425" s="24"/>
      <c r="AF1047425" s="24"/>
      <c r="AG1047425" s="24"/>
      <c r="AH1047425" s="24"/>
      <c r="AI1047425" s="24"/>
      <c r="AJ1047425" s="24"/>
      <c r="AK1047425" s="24"/>
      <c r="AL1047425" s="24"/>
      <c r="AM1047425" s="24"/>
      <c r="AN1047425" s="24"/>
      <c r="AO1047425" s="24"/>
      <c r="AP1047425" s="69"/>
      <c r="AQ1047425" s="24"/>
      <c r="AR1047425" s="24"/>
      <c r="AS1047425" s="24"/>
      <c r="AT1047425" s="24"/>
    </row>
    <row r="1047553" spans="6:46" ht="15" x14ac:dyDescent="0.15">
      <c r="F1047553" s="24"/>
      <c r="G1047553" s="24"/>
      <c r="H1047553" s="24"/>
      <c r="I1047553" s="24"/>
      <c r="J1047553" s="24"/>
      <c r="K1047553" s="24"/>
      <c r="L1047553" s="24"/>
      <c r="M1047553" s="24"/>
      <c r="N1047553" s="24"/>
      <c r="O1047553" s="24"/>
      <c r="P1047553" s="24"/>
      <c r="Q1047553" s="24"/>
      <c r="R1047553" s="24"/>
      <c r="S1047553" s="24"/>
      <c r="T1047553" s="24"/>
      <c r="U1047553" s="24"/>
      <c r="V1047553" s="24"/>
      <c r="W1047553" s="24"/>
      <c r="X1047553" s="24"/>
      <c r="Y1047553" s="24"/>
      <c r="Z1047553" s="24"/>
      <c r="AA1047553" s="24"/>
      <c r="AB1047553" s="24"/>
      <c r="AC1047553" s="24"/>
      <c r="AD1047553" s="24"/>
      <c r="AE1047553" s="24"/>
      <c r="AF1047553" s="24"/>
      <c r="AG1047553" s="24"/>
      <c r="AH1047553" s="24"/>
      <c r="AI1047553" s="24"/>
      <c r="AJ1047553" s="24"/>
      <c r="AK1047553" s="24"/>
      <c r="AL1047553" s="24"/>
      <c r="AM1047553" s="24"/>
      <c r="AN1047553" s="24"/>
      <c r="AO1047553" s="24"/>
      <c r="AP1047553" s="69"/>
      <c r="AQ1047553" s="24"/>
      <c r="AR1047553" s="24"/>
      <c r="AS1047553" s="24"/>
      <c r="AT1047553" s="24"/>
    </row>
    <row r="1047681" spans="6:46" ht="15" x14ac:dyDescent="0.15">
      <c r="F1047681" s="24"/>
      <c r="G1047681" s="24"/>
      <c r="H1047681" s="24"/>
      <c r="I1047681" s="24"/>
      <c r="J1047681" s="24"/>
      <c r="K1047681" s="24"/>
      <c r="L1047681" s="24"/>
      <c r="M1047681" s="24"/>
      <c r="N1047681" s="24"/>
      <c r="O1047681" s="24"/>
      <c r="P1047681" s="24"/>
      <c r="Q1047681" s="24"/>
      <c r="R1047681" s="24"/>
      <c r="S1047681" s="24"/>
      <c r="T1047681" s="24"/>
      <c r="U1047681" s="24"/>
      <c r="V1047681" s="24"/>
      <c r="W1047681" s="24"/>
      <c r="X1047681" s="24"/>
      <c r="Y1047681" s="24"/>
      <c r="Z1047681" s="24"/>
      <c r="AA1047681" s="24"/>
      <c r="AB1047681" s="24"/>
      <c r="AC1047681" s="24"/>
      <c r="AD1047681" s="24"/>
      <c r="AE1047681" s="24"/>
      <c r="AF1047681" s="24"/>
      <c r="AG1047681" s="24"/>
      <c r="AH1047681" s="24"/>
      <c r="AI1047681" s="24"/>
      <c r="AJ1047681" s="24"/>
      <c r="AK1047681" s="24"/>
      <c r="AL1047681" s="24"/>
      <c r="AM1047681" s="24"/>
      <c r="AN1047681" s="24"/>
      <c r="AO1047681" s="24"/>
      <c r="AP1047681" s="69"/>
      <c r="AQ1047681" s="24"/>
      <c r="AR1047681" s="24"/>
      <c r="AS1047681" s="24"/>
      <c r="AT1047681" s="24"/>
    </row>
    <row r="1047809" spans="6:46" ht="15" x14ac:dyDescent="0.15">
      <c r="F1047809" s="24"/>
      <c r="G1047809" s="24"/>
      <c r="H1047809" s="24"/>
      <c r="I1047809" s="24"/>
      <c r="J1047809" s="24"/>
      <c r="K1047809" s="24"/>
      <c r="L1047809" s="24"/>
      <c r="M1047809" s="24"/>
      <c r="N1047809" s="24"/>
      <c r="O1047809" s="24"/>
      <c r="P1047809" s="24"/>
      <c r="Q1047809" s="24"/>
      <c r="R1047809" s="24"/>
      <c r="S1047809" s="24"/>
      <c r="T1047809" s="24"/>
      <c r="U1047809" s="24"/>
      <c r="V1047809" s="24"/>
      <c r="W1047809" s="24"/>
      <c r="X1047809" s="24"/>
      <c r="Y1047809" s="24"/>
      <c r="Z1047809" s="24"/>
      <c r="AA1047809" s="24"/>
      <c r="AB1047809" s="24"/>
      <c r="AC1047809" s="24"/>
      <c r="AD1047809" s="24"/>
      <c r="AE1047809" s="24"/>
      <c r="AF1047809" s="24"/>
      <c r="AG1047809" s="24"/>
      <c r="AH1047809" s="24"/>
      <c r="AI1047809" s="24"/>
      <c r="AJ1047809" s="24"/>
      <c r="AK1047809" s="24"/>
      <c r="AL1047809" s="24"/>
      <c r="AM1047809" s="24"/>
      <c r="AN1047809" s="24"/>
      <c r="AO1047809" s="24"/>
      <c r="AP1047809" s="69"/>
      <c r="AQ1047809" s="24"/>
      <c r="AR1047809" s="24"/>
      <c r="AS1047809" s="24"/>
      <c r="AT1047809" s="24"/>
    </row>
    <row r="1047937" spans="6:46" ht="15" x14ac:dyDescent="0.15">
      <c r="F1047937" s="24"/>
      <c r="G1047937" s="24"/>
      <c r="H1047937" s="24"/>
      <c r="I1047937" s="24"/>
      <c r="J1047937" s="24"/>
      <c r="K1047937" s="24"/>
      <c r="L1047937" s="24"/>
      <c r="M1047937" s="24"/>
      <c r="N1047937" s="24"/>
      <c r="O1047937" s="24"/>
      <c r="P1047937" s="24"/>
      <c r="Q1047937" s="24"/>
      <c r="R1047937" s="24"/>
      <c r="S1047937" s="24"/>
      <c r="T1047937" s="24"/>
      <c r="U1047937" s="24"/>
      <c r="V1047937" s="24"/>
      <c r="W1047937" s="24"/>
      <c r="X1047937" s="24"/>
      <c r="Y1047937" s="24"/>
      <c r="Z1047937" s="24"/>
      <c r="AA1047937" s="24"/>
      <c r="AB1047937" s="24"/>
      <c r="AC1047937" s="24"/>
      <c r="AD1047937" s="24"/>
      <c r="AE1047937" s="24"/>
      <c r="AF1047937" s="24"/>
      <c r="AG1047937" s="24"/>
      <c r="AH1047937" s="24"/>
      <c r="AI1047937" s="24"/>
      <c r="AJ1047937" s="24"/>
      <c r="AK1047937" s="24"/>
      <c r="AL1047937" s="24"/>
      <c r="AM1047937" s="24"/>
      <c r="AN1047937" s="24"/>
      <c r="AO1047937" s="24"/>
      <c r="AP1047937" s="69"/>
      <c r="AQ1047937" s="24"/>
      <c r="AR1047937" s="24"/>
      <c r="AS1047937" s="24"/>
      <c r="AT1047937" s="24"/>
    </row>
    <row r="1048065" spans="6:46" ht="15" x14ac:dyDescent="0.15">
      <c r="F1048065" s="24"/>
      <c r="G1048065" s="24"/>
      <c r="H1048065" s="24"/>
      <c r="I1048065" s="24"/>
      <c r="J1048065" s="24"/>
      <c r="K1048065" s="24"/>
      <c r="L1048065" s="24"/>
      <c r="M1048065" s="24"/>
      <c r="N1048065" s="24"/>
      <c r="O1048065" s="24"/>
      <c r="P1048065" s="24"/>
      <c r="Q1048065" s="24"/>
      <c r="R1048065" s="24"/>
      <c r="S1048065" s="24"/>
      <c r="T1048065" s="24"/>
      <c r="U1048065" s="24"/>
      <c r="V1048065" s="24"/>
      <c r="W1048065" s="24"/>
      <c r="X1048065" s="24"/>
      <c r="Y1048065" s="24"/>
      <c r="Z1048065" s="24"/>
      <c r="AA1048065" s="24"/>
      <c r="AB1048065" s="24"/>
      <c r="AC1048065" s="24"/>
      <c r="AD1048065" s="24"/>
      <c r="AE1048065" s="24"/>
      <c r="AF1048065" s="24"/>
      <c r="AG1048065" s="24"/>
      <c r="AH1048065" s="24"/>
      <c r="AI1048065" s="24"/>
      <c r="AJ1048065" s="24"/>
      <c r="AK1048065" s="24"/>
      <c r="AL1048065" s="24"/>
      <c r="AM1048065" s="24"/>
      <c r="AN1048065" s="24"/>
      <c r="AO1048065" s="24"/>
      <c r="AP1048065" s="69"/>
      <c r="AQ1048065" s="24"/>
      <c r="AR1048065" s="24"/>
      <c r="AS1048065" s="24"/>
      <c r="AT1048065" s="24"/>
    </row>
    <row r="1048193" spans="6:46" ht="15" x14ac:dyDescent="0.15">
      <c r="F1048193" s="24"/>
      <c r="G1048193" s="24"/>
      <c r="H1048193" s="24"/>
      <c r="I1048193" s="24"/>
      <c r="J1048193" s="24"/>
      <c r="K1048193" s="24"/>
      <c r="L1048193" s="24"/>
      <c r="M1048193" s="24"/>
      <c r="N1048193" s="24"/>
      <c r="O1048193" s="24"/>
      <c r="P1048193" s="24"/>
      <c r="Q1048193" s="24"/>
      <c r="R1048193" s="24"/>
      <c r="S1048193" s="24"/>
      <c r="T1048193" s="24"/>
      <c r="U1048193" s="24"/>
      <c r="V1048193" s="24"/>
      <c r="W1048193" s="24"/>
      <c r="X1048193" s="24"/>
      <c r="Y1048193" s="24"/>
      <c r="Z1048193" s="24"/>
      <c r="AA1048193" s="24"/>
      <c r="AB1048193" s="24"/>
      <c r="AC1048193" s="24"/>
      <c r="AD1048193" s="24"/>
      <c r="AE1048193" s="24"/>
      <c r="AF1048193" s="24"/>
      <c r="AG1048193" s="24"/>
      <c r="AH1048193" s="24"/>
      <c r="AI1048193" s="24"/>
      <c r="AJ1048193" s="24"/>
      <c r="AK1048193" s="24"/>
      <c r="AL1048193" s="24"/>
      <c r="AM1048193" s="24"/>
      <c r="AN1048193" s="24"/>
      <c r="AO1048193" s="24"/>
      <c r="AP1048193" s="69"/>
      <c r="AQ1048193" s="24"/>
      <c r="AR1048193" s="24"/>
      <c r="AS1048193" s="24"/>
      <c r="AT1048193" s="24"/>
    </row>
    <row r="1048321" spans="6:46" ht="15" x14ac:dyDescent="0.15">
      <c r="F1048321" s="24"/>
      <c r="G1048321" s="24"/>
      <c r="H1048321" s="24"/>
      <c r="I1048321" s="24"/>
      <c r="J1048321" s="24"/>
      <c r="K1048321" s="24"/>
      <c r="L1048321" s="24"/>
      <c r="M1048321" s="24"/>
      <c r="N1048321" s="24"/>
      <c r="O1048321" s="24"/>
      <c r="P1048321" s="24"/>
      <c r="Q1048321" s="24"/>
      <c r="R1048321" s="24"/>
      <c r="S1048321" s="24"/>
      <c r="T1048321" s="24"/>
      <c r="U1048321" s="24"/>
      <c r="V1048321" s="24"/>
      <c r="W1048321" s="24"/>
      <c r="X1048321" s="24"/>
      <c r="Y1048321" s="24"/>
      <c r="Z1048321" s="24"/>
      <c r="AA1048321" s="24"/>
      <c r="AB1048321" s="24"/>
      <c r="AC1048321" s="24"/>
      <c r="AD1048321" s="24"/>
      <c r="AE1048321" s="24"/>
      <c r="AF1048321" s="24"/>
      <c r="AG1048321" s="24"/>
      <c r="AH1048321" s="24"/>
      <c r="AI1048321" s="24"/>
      <c r="AJ1048321" s="24"/>
      <c r="AK1048321" s="24"/>
      <c r="AL1048321" s="24"/>
      <c r="AM1048321" s="24"/>
      <c r="AN1048321" s="24"/>
      <c r="AO1048321" s="24"/>
      <c r="AP1048321" s="69"/>
      <c r="AQ1048321" s="24"/>
      <c r="AR1048321" s="24"/>
      <c r="AS1048321" s="24"/>
      <c r="AT1048321" s="24"/>
    </row>
    <row r="1048449" spans="6:46" ht="15" x14ac:dyDescent="0.15">
      <c r="F1048449" s="24"/>
      <c r="G1048449" s="24"/>
      <c r="H1048449" s="24"/>
      <c r="I1048449" s="24"/>
      <c r="J1048449" s="24"/>
      <c r="K1048449" s="24"/>
      <c r="L1048449" s="24"/>
      <c r="M1048449" s="24"/>
      <c r="N1048449" s="24"/>
      <c r="O1048449" s="24"/>
      <c r="P1048449" s="24"/>
      <c r="Q1048449" s="24"/>
      <c r="R1048449" s="24"/>
      <c r="S1048449" s="24"/>
      <c r="T1048449" s="24"/>
      <c r="U1048449" s="24"/>
      <c r="V1048449" s="24"/>
      <c r="W1048449" s="24"/>
      <c r="X1048449" s="24"/>
      <c r="Y1048449" s="24"/>
      <c r="Z1048449" s="24"/>
      <c r="AA1048449" s="24"/>
      <c r="AB1048449" s="24"/>
      <c r="AC1048449" s="24"/>
      <c r="AD1048449" s="24"/>
      <c r="AE1048449" s="24"/>
      <c r="AF1048449" s="24"/>
      <c r="AG1048449" s="24"/>
      <c r="AH1048449" s="24"/>
      <c r="AI1048449" s="24"/>
      <c r="AJ1048449" s="24"/>
      <c r="AK1048449" s="24"/>
      <c r="AL1048449" s="24"/>
      <c r="AM1048449" s="24"/>
      <c r="AN1048449" s="24"/>
      <c r="AO1048449" s="24"/>
      <c r="AP1048449" s="69"/>
      <c r="AQ1048449" s="24"/>
      <c r="AR1048449" s="24"/>
      <c r="AS1048449" s="24"/>
      <c r="AT1048449" s="24"/>
    </row>
  </sheetData>
  <mergeCells count="2">
    <mergeCell ref="AV10:AV11"/>
    <mergeCell ref="AQ22:AS22"/>
  </mergeCells>
  <phoneticPr fontId="6" type="noConversion"/>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F710-F141-2544-9E9A-7B636FCD1D8F}">
  <dimension ref="A1"/>
  <sheetViews>
    <sheetView topLeftCell="A3" zoomScale="90" zoomScaleNormal="90" workbookViewId="0">
      <selection activeCell="M62" sqref="M62"/>
    </sheetView>
  </sheetViews>
  <sheetFormatPr baseColWidth="10" defaultRowHeight="13" x14ac:dyDescent="0.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6B6E-004C-0B46-AE86-58272F7851D1}">
  <dimension ref="B38:F46"/>
  <sheetViews>
    <sheetView topLeftCell="A28" workbookViewId="0">
      <selection activeCell="AA32" sqref="AA32"/>
    </sheetView>
  </sheetViews>
  <sheetFormatPr baseColWidth="10" defaultRowHeight="13" x14ac:dyDescent="0.15"/>
  <cols>
    <col min="3" max="3" width="35" bestFit="1" customWidth="1"/>
    <col min="4" max="4" width="26.5" customWidth="1"/>
    <col min="5" max="5" width="14.5" customWidth="1"/>
    <col min="6" max="6" width="13" customWidth="1"/>
  </cols>
  <sheetData>
    <row r="38" spans="2:6" ht="16" x14ac:dyDescent="0.2">
      <c r="B38" s="35" t="s">
        <v>85</v>
      </c>
    </row>
    <row r="41" spans="2:6" x14ac:dyDescent="0.15">
      <c r="E41" s="31" t="str">
        <f>WorkBook!AR6</f>
        <v>Hedge Fund 1</v>
      </c>
      <c r="F41" s="31" t="str">
        <f>WorkBook!AS6</f>
        <v>Hedge Fund 2</v>
      </c>
    </row>
    <row r="42" spans="2:6" x14ac:dyDescent="0.15">
      <c r="C42" s="31" t="str">
        <f>WorkBook!AP7</f>
        <v>Depth of worst loss</v>
      </c>
      <c r="D42" t="str">
        <f>WorkBook!AQ7</f>
        <v>Maximum Drawdown (MDD)</v>
      </c>
      <c r="E42">
        <f>WorkBook!AR7</f>
        <v>-0.23316300177855953</v>
      </c>
      <c r="F42">
        <f>WorkBook!AS7</f>
        <v>-0.15120689999999992</v>
      </c>
    </row>
    <row r="43" spans="2:6" x14ac:dyDescent="0.15">
      <c r="C43" s="31"/>
      <c r="D43" t="str">
        <f>WorkBook!AQ8</f>
        <v>Average Annualized Return</v>
      </c>
      <c r="E43">
        <f>WorkBook!AR8</f>
        <v>5.4434931306305757E-2</v>
      </c>
      <c r="F43">
        <f>WorkBook!AS8</f>
        <v>9.6126043448414161E-2</v>
      </c>
    </row>
    <row r="44" spans="2:6" x14ac:dyDescent="0.15">
      <c r="C44" s="31" t="str">
        <f>WorkBook!AP9</f>
        <v>Time underwater</v>
      </c>
      <c r="D44" t="str">
        <f>WorkBook!AQ9</f>
        <v>Average Drawdown Duration</v>
      </c>
      <c r="E44">
        <f>WorkBook!AR9</f>
        <v>8.8333333333333339</v>
      </c>
      <c r="F44">
        <f>WorkBook!AS9</f>
        <v>5.2307692307692308</v>
      </c>
    </row>
    <row r="45" spans="2:6" x14ac:dyDescent="0.15">
      <c r="C45" s="31" t="str">
        <f>WorkBook!AP10</f>
        <v>Recovery Efficiency</v>
      </c>
      <c r="D45" s="47" t="str">
        <f>WorkBook!AQ10</f>
        <v>MAR Ratio ( Return / Max Drawdown )</v>
      </c>
      <c r="E45" s="47">
        <f>WorkBook!AR10</f>
        <v>0.23346298894369147</v>
      </c>
      <c r="F45" s="47">
        <f>WorkBook!AS10</f>
        <v>0.635725244340134</v>
      </c>
    </row>
    <row r="46" spans="2:6" x14ac:dyDescent="0.15">
      <c r="C46" s="31" t="str">
        <f>WorkBook!AP11</f>
        <v xml:space="preserve">How deep and persistent drawdowns are </v>
      </c>
      <c r="D46" s="47" t="str">
        <f>WorkBook!AQ11</f>
        <v>Ulcer Index (UI)</v>
      </c>
      <c r="E46" s="47">
        <f>WorkBook!AR11</f>
        <v>9.4449932071620835E-2</v>
      </c>
      <c r="F46" s="47">
        <f>WorkBook!AS11</f>
        <v>3.2429020407341809E-2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5A87-560C-E74B-AC5B-265F47B3A308}">
  <dimension ref="A66:Z112"/>
  <sheetViews>
    <sheetView topLeftCell="A67" workbookViewId="0">
      <selection activeCell="J61" sqref="J61"/>
    </sheetView>
  </sheetViews>
  <sheetFormatPr baseColWidth="10" defaultRowHeight="13" x14ac:dyDescent="0.15"/>
  <cols>
    <col min="1" max="1" width="23.6640625" customWidth="1"/>
    <col min="2" max="2" width="14" customWidth="1"/>
    <col min="3" max="3" width="16.6640625" customWidth="1"/>
    <col min="7" max="7" width="15.83203125" customWidth="1"/>
    <col min="8" max="8" width="15.6640625" customWidth="1"/>
    <col min="9" max="9" width="14.6640625" customWidth="1"/>
    <col min="10" max="10" width="18" customWidth="1"/>
    <col min="11" max="11" width="16" customWidth="1"/>
    <col min="12" max="12" width="16.1640625" customWidth="1"/>
    <col min="18" max="18" width="19.33203125" customWidth="1"/>
    <col min="19" max="20" width="13.6640625" customWidth="1"/>
  </cols>
  <sheetData>
    <row r="66" spans="1:26" ht="16" x14ac:dyDescent="0.2">
      <c r="A66" s="35" t="s">
        <v>88</v>
      </c>
      <c r="G66" s="31" t="s">
        <v>89</v>
      </c>
      <c r="R66" s="31" t="s">
        <v>92</v>
      </c>
    </row>
    <row r="67" spans="1:26" ht="16" x14ac:dyDescent="0.2">
      <c r="A67" s="48" t="s">
        <v>63</v>
      </c>
      <c r="B67" s="34"/>
      <c r="C67" s="34"/>
      <c r="G67" s="48" t="s">
        <v>87</v>
      </c>
    </row>
    <row r="68" spans="1:26" ht="16" x14ac:dyDescent="0.2">
      <c r="A68" s="34"/>
      <c r="B68" s="34" t="s">
        <v>64</v>
      </c>
      <c r="C68" s="34" t="s">
        <v>1</v>
      </c>
      <c r="R68" s="50" t="s">
        <v>77</v>
      </c>
      <c r="S68" s="49" t="s">
        <v>93</v>
      </c>
      <c r="T68" s="49"/>
      <c r="U68" s="49"/>
      <c r="V68" s="49"/>
      <c r="W68" s="49"/>
    </row>
    <row r="69" spans="1:26" ht="16" x14ac:dyDescent="0.2">
      <c r="A69" s="34" t="s">
        <v>60</v>
      </c>
      <c r="B69" s="34">
        <v>-1.7316748715168306E-2</v>
      </c>
      <c r="C69" s="34">
        <v>0.56635003500477799</v>
      </c>
      <c r="R69" s="49"/>
      <c r="S69" s="49" t="s">
        <v>70</v>
      </c>
      <c r="T69" s="49" t="s">
        <v>71</v>
      </c>
      <c r="U69" s="49"/>
      <c r="V69" s="49"/>
      <c r="W69" s="49"/>
    </row>
    <row r="70" spans="1:26" ht="16" x14ac:dyDescent="0.2">
      <c r="A70" s="34" t="s">
        <v>61</v>
      </c>
      <c r="B70" s="34">
        <v>-4.4426563279789666E-2</v>
      </c>
      <c r="C70" s="34">
        <v>0.56066113512064231</v>
      </c>
      <c r="F70" t="s">
        <v>90</v>
      </c>
      <c r="G70" s="36" t="s">
        <v>67</v>
      </c>
      <c r="H70" s="33"/>
      <c r="I70" s="33"/>
      <c r="J70" s="33"/>
      <c r="K70" s="33"/>
      <c r="L70" s="33"/>
      <c r="M70" s="33"/>
      <c r="N70" s="33"/>
      <c r="O70" s="33"/>
      <c r="P70" s="33"/>
      <c r="R70" s="49" t="s">
        <v>69</v>
      </c>
      <c r="S70" s="49">
        <v>0.15003256300000001</v>
      </c>
      <c r="T70" s="49">
        <v>0.44315784000000003</v>
      </c>
      <c r="U70" s="49"/>
      <c r="V70" s="49"/>
      <c r="W70" s="49"/>
    </row>
    <row r="71" spans="1:26" ht="17" thickBot="1" x14ac:dyDescent="0.25">
      <c r="A71" s="34" t="s">
        <v>62</v>
      </c>
      <c r="B71" s="34">
        <v>-3.477526945882696E-2</v>
      </c>
      <c r="C71" s="34">
        <v>0.55864168727177277</v>
      </c>
      <c r="G71" s="33"/>
      <c r="H71" s="33"/>
      <c r="I71" s="33"/>
      <c r="J71" s="33"/>
      <c r="K71" s="33"/>
      <c r="L71" s="33"/>
      <c r="M71" s="33"/>
      <c r="N71" s="33"/>
      <c r="O71" s="33"/>
      <c r="P71" s="33"/>
    </row>
    <row r="72" spans="1:26" ht="14" x14ac:dyDescent="0.15">
      <c r="G72" s="43" t="s">
        <v>18</v>
      </c>
      <c r="H72" s="43"/>
      <c r="I72" s="33"/>
      <c r="J72" s="33"/>
      <c r="K72" s="33"/>
      <c r="L72" s="33"/>
      <c r="M72" s="33"/>
      <c r="N72" s="33"/>
      <c r="O72" s="33"/>
      <c r="P72" s="33"/>
      <c r="Q72" t="s">
        <v>90</v>
      </c>
      <c r="R72" s="50" t="s">
        <v>75</v>
      </c>
      <c r="S72" s="49"/>
      <c r="T72" s="49"/>
      <c r="U72" s="49"/>
      <c r="V72" s="49"/>
      <c r="W72" s="49"/>
      <c r="X72" s="49"/>
      <c r="Y72" s="49"/>
      <c r="Z72" s="49"/>
    </row>
    <row r="73" spans="1:26" ht="15" thickBot="1" x14ac:dyDescent="0.2">
      <c r="G73" s="41" t="s">
        <v>19</v>
      </c>
      <c r="H73" s="41">
        <v>2.2305844724208965E-2</v>
      </c>
      <c r="I73" s="33"/>
      <c r="J73" s="33"/>
      <c r="K73" s="33"/>
      <c r="L73" s="33"/>
      <c r="M73" s="33"/>
      <c r="N73" s="33"/>
      <c r="O73" s="33"/>
      <c r="P73" s="33"/>
      <c r="R73" s="49"/>
      <c r="S73" s="49"/>
      <c r="T73" s="49"/>
      <c r="U73" s="49"/>
      <c r="V73" s="49"/>
      <c r="W73" s="49"/>
      <c r="X73" s="49"/>
      <c r="Y73" s="49"/>
      <c r="Z73" s="49"/>
    </row>
    <row r="74" spans="1:26" ht="14" x14ac:dyDescent="0.15">
      <c r="G74" s="41" t="s">
        <v>20</v>
      </c>
      <c r="H74" s="41">
        <v>4.9755070886052088E-4</v>
      </c>
      <c r="I74" s="33"/>
      <c r="J74" s="33"/>
      <c r="K74" s="33"/>
      <c r="L74" s="33"/>
      <c r="M74" s="33"/>
      <c r="N74" s="33"/>
      <c r="O74" s="33"/>
      <c r="P74" s="33"/>
      <c r="R74" s="51" t="s">
        <v>18</v>
      </c>
      <c r="S74" s="51"/>
      <c r="T74" s="49"/>
      <c r="U74" s="49"/>
      <c r="V74" s="49"/>
      <c r="W74" s="49"/>
      <c r="X74" s="49"/>
      <c r="Y74" s="49"/>
      <c r="Z74" s="49"/>
    </row>
    <row r="75" spans="1:26" ht="14" x14ac:dyDescent="0.15">
      <c r="G75" s="41" t="s">
        <v>21</v>
      </c>
      <c r="H75" s="41">
        <v>-7.4984688854685955E-3</v>
      </c>
      <c r="I75" s="33"/>
      <c r="J75" s="33"/>
      <c r="K75" s="33"/>
      <c r="L75" s="33"/>
      <c r="M75" s="33"/>
      <c r="N75" s="33"/>
      <c r="O75" s="33"/>
      <c r="P75" s="33"/>
      <c r="R75" s="49" t="s">
        <v>19</v>
      </c>
      <c r="S75" s="49">
        <v>9.3066319999999994E-2</v>
      </c>
      <c r="T75" s="49"/>
      <c r="U75" s="49"/>
      <c r="V75" s="49"/>
      <c r="W75" s="49"/>
      <c r="X75" s="49"/>
      <c r="Y75" s="49"/>
      <c r="Z75" s="49"/>
    </row>
    <row r="76" spans="1:26" ht="14" x14ac:dyDescent="0.15">
      <c r="G76" s="41" t="s">
        <v>22</v>
      </c>
      <c r="H76" s="41">
        <v>4.0159432303230838E-2</v>
      </c>
      <c r="I76" s="33"/>
      <c r="J76" s="33"/>
      <c r="K76" s="33"/>
      <c r="L76" s="33"/>
      <c r="M76" s="33"/>
      <c r="N76" s="33"/>
      <c r="O76" s="33"/>
      <c r="P76" s="33"/>
      <c r="R76" s="49" t="s">
        <v>20</v>
      </c>
      <c r="S76" s="49">
        <v>8.66134E-3</v>
      </c>
      <c r="T76" s="49"/>
      <c r="U76" s="49"/>
      <c r="V76" s="49"/>
      <c r="W76" s="49"/>
      <c r="X76" s="49"/>
      <c r="Y76" s="49"/>
      <c r="Z76" s="49"/>
    </row>
    <row r="77" spans="1:26" ht="15" thickBot="1" x14ac:dyDescent="0.2">
      <c r="G77" s="44" t="s">
        <v>23</v>
      </c>
      <c r="H77" s="44">
        <v>127</v>
      </c>
      <c r="I77" s="33"/>
      <c r="J77" s="33"/>
      <c r="K77" s="33"/>
      <c r="L77" s="33"/>
      <c r="M77" s="33"/>
      <c r="N77" s="33"/>
      <c r="O77" s="33"/>
      <c r="P77" s="33"/>
      <c r="R77" s="49" t="s">
        <v>21</v>
      </c>
      <c r="S77" s="49">
        <v>-1.6757600000000001E-2</v>
      </c>
      <c r="T77" s="49"/>
      <c r="U77" s="49"/>
      <c r="V77" s="49"/>
      <c r="W77" s="49"/>
      <c r="X77" s="49"/>
      <c r="Y77" s="49"/>
      <c r="Z77" s="49"/>
    </row>
    <row r="78" spans="1:26" ht="14" x14ac:dyDescent="0.15">
      <c r="A78" t="s">
        <v>94</v>
      </c>
      <c r="G78" s="33"/>
      <c r="H78" s="33"/>
      <c r="I78" s="33"/>
      <c r="J78" s="33"/>
      <c r="K78" s="33"/>
      <c r="L78" s="33"/>
      <c r="M78" s="33"/>
      <c r="N78" s="33"/>
      <c r="O78" s="33"/>
      <c r="P78" s="33"/>
      <c r="R78" s="49" t="s">
        <v>22</v>
      </c>
      <c r="S78" s="49">
        <v>4.9483504999999997E-2</v>
      </c>
      <c r="T78" s="49"/>
      <c r="U78" s="49"/>
      <c r="V78" s="49"/>
      <c r="W78" s="49"/>
      <c r="X78" s="49"/>
      <c r="Y78" s="49"/>
      <c r="Z78" s="49"/>
    </row>
    <row r="79" spans="1:26" ht="15" thickBot="1" x14ac:dyDescent="0.2">
      <c r="A79" s="54" t="s">
        <v>79</v>
      </c>
      <c r="B79" s="49"/>
      <c r="C79" s="49"/>
      <c r="D79" s="49"/>
      <c r="G79" s="33" t="s">
        <v>24</v>
      </c>
      <c r="H79" s="33"/>
      <c r="I79" s="33"/>
      <c r="J79" s="33"/>
      <c r="K79" s="33"/>
      <c r="L79" s="33"/>
      <c r="M79" s="33"/>
      <c r="N79" s="33"/>
      <c r="O79" s="33"/>
      <c r="P79" s="33"/>
      <c r="R79" s="52" t="s">
        <v>23</v>
      </c>
      <c r="S79" s="52">
        <v>41</v>
      </c>
      <c r="T79" s="49"/>
      <c r="U79" s="49"/>
      <c r="V79" s="49"/>
      <c r="W79" s="49"/>
      <c r="X79" s="49"/>
      <c r="Y79" s="49"/>
      <c r="Z79" s="49"/>
    </row>
    <row r="80" spans="1:26" ht="14" x14ac:dyDescent="0.15">
      <c r="A80" s="49"/>
      <c r="B80" s="49"/>
      <c r="C80" s="49"/>
      <c r="D80" s="49"/>
      <c r="G80" s="45"/>
      <c r="H80" s="45" t="s">
        <v>29</v>
      </c>
      <c r="I80" s="45" t="s">
        <v>30</v>
      </c>
      <c r="J80" s="45" t="s">
        <v>31</v>
      </c>
      <c r="K80" s="45" t="s">
        <v>32</v>
      </c>
      <c r="L80" s="45" t="s">
        <v>33</v>
      </c>
      <c r="M80" s="33"/>
      <c r="N80" s="33"/>
      <c r="O80" s="33"/>
      <c r="P80" s="33"/>
      <c r="R80" s="49"/>
      <c r="S80" s="49"/>
      <c r="T80" s="49"/>
      <c r="U80" s="49"/>
      <c r="V80" s="49"/>
      <c r="W80" s="49"/>
      <c r="X80" s="49"/>
      <c r="Y80" s="49"/>
      <c r="Z80" s="49"/>
    </row>
    <row r="81" spans="1:26" ht="15" thickBot="1" x14ac:dyDescent="0.2">
      <c r="A81" s="49"/>
      <c r="B81" s="50" t="s">
        <v>80</v>
      </c>
      <c r="C81" s="50" t="s">
        <v>81</v>
      </c>
      <c r="D81" s="50" t="s">
        <v>12</v>
      </c>
      <c r="G81" s="41" t="s">
        <v>25</v>
      </c>
      <c r="H81" s="41">
        <v>1</v>
      </c>
      <c r="I81" s="41">
        <v>1.0035491086801684E-4</v>
      </c>
      <c r="J81" s="41">
        <v>1.0035491086801684E-4</v>
      </c>
      <c r="K81" s="41">
        <v>6.2224798600217353E-2</v>
      </c>
      <c r="L81" s="41">
        <v>0.80342294040506712</v>
      </c>
      <c r="M81" s="33"/>
      <c r="N81" s="33"/>
      <c r="O81" s="33"/>
      <c r="P81" s="33"/>
      <c r="R81" s="49" t="s">
        <v>24</v>
      </c>
      <c r="S81" s="49"/>
      <c r="T81" s="49"/>
      <c r="U81" s="49"/>
      <c r="V81" s="49"/>
      <c r="W81" s="49"/>
      <c r="X81" s="49"/>
      <c r="Y81" s="49"/>
      <c r="Z81" s="49"/>
    </row>
    <row r="82" spans="1:26" ht="14" x14ac:dyDescent="0.15">
      <c r="A82" s="50" t="s">
        <v>82</v>
      </c>
      <c r="B82" s="49">
        <v>4.0174395000000002E-2</v>
      </c>
      <c r="C82" s="49">
        <v>2.1413459999999999E-2</v>
      </c>
      <c r="D82" s="49">
        <v>4.3614970000000003E-2</v>
      </c>
      <c r="G82" s="41" t="s">
        <v>26</v>
      </c>
      <c r="H82" s="41">
        <v>125</v>
      </c>
      <c r="I82" s="41">
        <v>0.20159750036472257</v>
      </c>
      <c r="J82" s="41">
        <v>1.6127800029177805E-3</v>
      </c>
      <c r="K82" s="41"/>
      <c r="L82" s="41"/>
      <c r="M82" s="33"/>
      <c r="N82" s="33"/>
      <c r="O82" s="33"/>
      <c r="P82" s="33"/>
      <c r="R82" s="53"/>
      <c r="S82" s="53" t="s">
        <v>29</v>
      </c>
      <c r="T82" s="53" t="s">
        <v>30</v>
      </c>
      <c r="U82" s="53" t="s">
        <v>31</v>
      </c>
      <c r="V82" s="53" t="s">
        <v>32</v>
      </c>
      <c r="W82" s="53" t="s">
        <v>33</v>
      </c>
      <c r="X82" s="49"/>
      <c r="Y82" s="49"/>
      <c r="Z82" s="49"/>
    </row>
    <row r="83" spans="1:26" ht="15" thickBot="1" x14ac:dyDescent="0.2">
      <c r="A83" s="50" t="s">
        <v>83</v>
      </c>
      <c r="B83" s="49">
        <v>0.30466933499999999</v>
      </c>
      <c r="C83" s="49">
        <v>0.10275771</v>
      </c>
      <c r="D83" s="49"/>
      <c r="G83" s="44" t="s">
        <v>27</v>
      </c>
      <c r="H83" s="44">
        <v>126</v>
      </c>
      <c r="I83" s="44">
        <v>0.20169785527559059</v>
      </c>
      <c r="J83" s="44"/>
      <c r="K83" s="44"/>
      <c r="L83" s="44"/>
      <c r="M83" s="33"/>
      <c r="N83" s="33"/>
      <c r="O83" s="33"/>
      <c r="P83" s="33"/>
      <c r="R83" s="49" t="s">
        <v>25</v>
      </c>
      <c r="S83" s="49">
        <v>1</v>
      </c>
      <c r="T83" s="49">
        <v>8.3434999999999998E-4</v>
      </c>
      <c r="U83" s="49">
        <v>8.3434999999999998E-4</v>
      </c>
      <c r="V83" s="49">
        <v>0.34074356</v>
      </c>
      <c r="W83" s="49">
        <v>0.56276141899999998</v>
      </c>
      <c r="X83" s="49"/>
      <c r="Y83" s="49"/>
      <c r="Z83" s="49"/>
    </row>
    <row r="84" spans="1:26" ht="15" thickBot="1" x14ac:dyDescent="0.2">
      <c r="G84" s="33"/>
      <c r="H84" s="33"/>
      <c r="I84" s="33"/>
      <c r="J84" s="33"/>
      <c r="K84" s="33"/>
      <c r="L84" s="33"/>
      <c r="M84" s="33"/>
      <c r="N84" s="33"/>
      <c r="O84" s="33"/>
      <c r="P84" s="33"/>
      <c r="R84" s="49" t="s">
        <v>26</v>
      </c>
      <c r="S84" s="49">
        <v>39</v>
      </c>
      <c r="T84" s="49">
        <v>9.5496070000000002E-2</v>
      </c>
      <c r="U84" s="49">
        <v>2.4486199999999999E-3</v>
      </c>
      <c r="V84" s="49"/>
      <c r="W84" s="49"/>
      <c r="X84" s="49"/>
      <c r="Y84" s="49"/>
      <c r="Z84" s="49"/>
    </row>
    <row r="85" spans="1:26" ht="15" thickBot="1" x14ac:dyDescent="0.2">
      <c r="G85" s="45"/>
      <c r="H85" s="45" t="s">
        <v>34</v>
      </c>
      <c r="I85" s="45" t="s">
        <v>22</v>
      </c>
      <c r="J85" s="45" t="s">
        <v>35</v>
      </c>
      <c r="K85" s="45" t="s">
        <v>36</v>
      </c>
      <c r="L85" s="45" t="s">
        <v>37</v>
      </c>
      <c r="M85" s="45" t="s">
        <v>38</v>
      </c>
      <c r="N85" s="45" t="s">
        <v>39</v>
      </c>
      <c r="O85" s="45" t="s">
        <v>40</v>
      </c>
      <c r="P85" s="40"/>
      <c r="R85" s="52" t="s">
        <v>27</v>
      </c>
      <c r="S85" s="52">
        <v>40</v>
      </c>
      <c r="T85" s="52">
        <v>9.633042E-2</v>
      </c>
      <c r="U85" s="52"/>
      <c r="V85" s="52"/>
      <c r="W85" s="52"/>
      <c r="X85" s="49"/>
      <c r="Y85" s="49"/>
      <c r="Z85" s="49"/>
    </row>
    <row r="86" spans="1:26" ht="15" thickBot="1" x14ac:dyDescent="0.2">
      <c r="G86" s="41" t="s">
        <v>28</v>
      </c>
      <c r="H86" s="41">
        <v>5.4921675950278014E-3</v>
      </c>
      <c r="I86" s="41">
        <v>3.6604710941488209E-3</v>
      </c>
      <c r="J86" s="41">
        <v>1.5003991163342076</v>
      </c>
      <c r="K86" s="41">
        <v>0.13603268778616584</v>
      </c>
      <c r="L86" s="41">
        <v>-1.7523589992510438E-3</v>
      </c>
      <c r="M86" s="41">
        <v>1.2736694189306647E-2</v>
      </c>
      <c r="N86" s="41">
        <v>-1.7523589992510438E-3</v>
      </c>
      <c r="O86" s="41">
        <v>1.2736694189306647E-2</v>
      </c>
      <c r="P86" s="41"/>
      <c r="R86" s="49"/>
      <c r="S86" s="49"/>
      <c r="T86" s="49"/>
      <c r="U86" s="49"/>
      <c r="V86" s="49"/>
      <c r="W86" s="49"/>
      <c r="X86" s="49"/>
      <c r="Y86" s="49"/>
      <c r="Z86" s="49"/>
    </row>
    <row r="87" spans="1:26" ht="15" thickBot="1" x14ac:dyDescent="0.2">
      <c r="G87" s="44">
        <v>-3.1E-2</v>
      </c>
      <c r="H87" s="44">
        <v>-2.0372260755382524E-2</v>
      </c>
      <c r="I87" s="44">
        <v>8.1669044870956081E-2</v>
      </c>
      <c r="J87" s="44">
        <v>-0.24944898997621925</v>
      </c>
      <c r="K87" s="44">
        <v>0.80342294040516216</v>
      </c>
      <c r="L87" s="44">
        <v>-0.18200543645310577</v>
      </c>
      <c r="M87" s="44">
        <v>0.14126091494234072</v>
      </c>
      <c r="N87" s="44">
        <v>-0.18200543645310577</v>
      </c>
      <c r="O87" s="44">
        <v>0.14126091494234072</v>
      </c>
      <c r="P87" s="41"/>
      <c r="R87" s="53"/>
      <c r="S87" s="53" t="s">
        <v>34</v>
      </c>
      <c r="T87" s="53" t="s">
        <v>22</v>
      </c>
      <c r="U87" s="53" t="s">
        <v>35</v>
      </c>
      <c r="V87" s="53" t="s">
        <v>36</v>
      </c>
      <c r="W87" s="53" t="s">
        <v>37</v>
      </c>
      <c r="X87" s="53" t="s">
        <v>38</v>
      </c>
      <c r="Y87" s="53" t="s">
        <v>39</v>
      </c>
      <c r="Z87" s="53" t="s">
        <v>40</v>
      </c>
    </row>
    <row r="88" spans="1:26" ht="14" x14ac:dyDescent="0.15">
      <c r="R88" s="49" t="s">
        <v>28</v>
      </c>
      <c r="S88" s="49">
        <v>1.5339192E-2</v>
      </c>
      <c r="T88" s="49">
        <v>1.2601019999999999E-2</v>
      </c>
      <c r="U88" s="49">
        <v>1.21729741</v>
      </c>
      <c r="V88" s="49">
        <v>0.23080577999999999</v>
      </c>
      <c r="W88" s="49">
        <v>-1.0148782E-2</v>
      </c>
      <c r="X88" s="49">
        <v>4.0827164999999999E-2</v>
      </c>
      <c r="Y88" s="49">
        <v>-1.014878E-2</v>
      </c>
      <c r="Z88" s="49">
        <v>4.0827170000000003E-2</v>
      </c>
    </row>
    <row r="89" spans="1:26" ht="15" thickBot="1" x14ac:dyDescent="0.2">
      <c r="R89" s="52">
        <v>-3.1E-2</v>
      </c>
      <c r="S89" s="52">
        <v>0.15003256300000001</v>
      </c>
      <c r="T89" s="52">
        <v>0.25702282999999998</v>
      </c>
      <c r="U89" s="52">
        <v>0.58373242999999997</v>
      </c>
      <c r="V89" s="52">
        <v>0.56276141999999996</v>
      </c>
      <c r="W89" s="52">
        <v>-0.36984518399999999</v>
      </c>
      <c r="X89" s="52">
        <v>0.66991031099999998</v>
      </c>
      <c r="Y89" s="52">
        <v>-0.36984518</v>
      </c>
      <c r="Z89" s="52">
        <v>0.66991031000000001</v>
      </c>
    </row>
    <row r="91" spans="1:26" ht="14" x14ac:dyDescent="0.15">
      <c r="F91" t="s">
        <v>91</v>
      </c>
      <c r="G91" s="36" t="s">
        <v>68</v>
      </c>
      <c r="H91" s="33"/>
      <c r="I91" s="33"/>
      <c r="J91" s="33"/>
      <c r="K91" s="33"/>
      <c r="L91" s="33"/>
      <c r="M91" s="33"/>
      <c r="N91" s="33"/>
      <c r="O91" s="33"/>
      <c r="P91" s="33"/>
    </row>
    <row r="92" spans="1:26" ht="15" thickBot="1" x14ac:dyDescent="0.2">
      <c r="G92" s="33"/>
      <c r="H92" s="33"/>
      <c r="I92" s="33"/>
      <c r="J92" s="33"/>
      <c r="K92" s="33"/>
      <c r="L92" s="33"/>
      <c r="M92" s="33"/>
      <c r="N92" s="33"/>
      <c r="O92" s="33"/>
      <c r="P92" s="33"/>
    </row>
    <row r="93" spans="1:26" ht="14" x14ac:dyDescent="0.15">
      <c r="G93" s="43" t="s">
        <v>18</v>
      </c>
      <c r="H93" s="43"/>
      <c r="I93" s="33"/>
      <c r="J93" s="33"/>
      <c r="K93" s="33"/>
      <c r="L93" s="33"/>
      <c r="M93" s="33"/>
      <c r="N93" s="33"/>
      <c r="O93" s="33"/>
      <c r="P93" s="33"/>
    </row>
    <row r="94" spans="1:26" ht="14" x14ac:dyDescent="0.15">
      <c r="G94" s="41" t="s">
        <v>19</v>
      </c>
      <c r="H94" s="41">
        <v>0.55647102081285627</v>
      </c>
      <c r="I94" s="33"/>
      <c r="J94" s="33"/>
      <c r="K94" s="33"/>
      <c r="L94" s="33"/>
      <c r="M94" s="33"/>
      <c r="N94" s="33"/>
      <c r="O94" s="33"/>
      <c r="P94" s="33"/>
    </row>
    <row r="95" spans="1:26" ht="14" x14ac:dyDescent="0.15">
      <c r="G95" s="41" t="s">
        <v>20</v>
      </c>
      <c r="H95" s="41">
        <v>0.30965999700450231</v>
      </c>
      <c r="I95" s="33"/>
      <c r="J95" s="33"/>
      <c r="K95" s="33"/>
      <c r="L95" s="33"/>
      <c r="M95" s="33"/>
      <c r="N95" s="33"/>
      <c r="O95" s="33"/>
      <c r="P95" s="33"/>
      <c r="Q95" t="s">
        <v>91</v>
      </c>
      <c r="R95" s="36" t="s">
        <v>76</v>
      </c>
      <c r="S95" s="33"/>
      <c r="T95" s="33"/>
      <c r="U95" s="33"/>
      <c r="V95" s="33"/>
      <c r="W95" s="33"/>
      <c r="X95" s="33"/>
      <c r="Y95" s="33"/>
      <c r="Z95" s="33"/>
    </row>
    <row r="96" spans="1:26" ht="15" thickBot="1" x14ac:dyDescent="0.2">
      <c r="G96" s="41" t="s">
        <v>21</v>
      </c>
      <c r="H96" s="41">
        <v>0.30413727698053833</v>
      </c>
      <c r="I96" s="33"/>
      <c r="J96" s="33"/>
      <c r="K96" s="33"/>
      <c r="L96" s="33"/>
      <c r="M96" s="33"/>
      <c r="N96" s="33"/>
      <c r="O96" s="33"/>
      <c r="P96" s="33"/>
      <c r="R96" s="33"/>
      <c r="S96" s="33"/>
      <c r="T96" s="33"/>
      <c r="U96" s="33"/>
      <c r="V96" s="33"/>
      <c r="W96" s="33"/>
      <c r="X96" s="33"/>
      <c r="Y96" s="33"/>
      <c r="Z96" s="33"/>
    </row>
    <row r="97" spans="7:26" ht="14" x14ac:dyDescent="0.15">
      <c r="G97" s="41" t="s">
        <v>22</v>
      </c>
      <c r="H97" s="41">
        <v>1.7969162670689806E-2</v>
      </c>
      <c r="I97" s="33"/>
      <c r="J97" s="33"/>
      <c r="K97" s="33"/>
      <c r="L97" s="33"/>
      <c r="M97" s="33"/>
      <c r="N97" s="33"/>
      <c r="O97" s="33"/>
      <c r="P97" s="33"/>
      <c r="R97" s="43" t="s">
        <v>18</v>
      </c>
      <c r="S97" s="43"/>
      <c r="T97" s="33"/>
      <c r="U97" s="33"/>
      <c r="V97" s="33"/>
      <c r="W97" s="33"/>
      <c r="X97" s="33"/>
      <c r="Y97" s="33"/>
      <c r="Z97" s="33"/>
    </row>
    <row r="98" spans="7:26" ht="15" thickBot="1" x14ac:dyDescent="0.2">
      <c r="G98" s="44" t="s">
        <v>23</v>
      </c>
      <c r="H98" s="44">
        <v>127</v>
      </c>
      <c r="I98" s="33"/>
      <c r="J98" s="33"/>
      <c r="K98" s="33"/>
      <c r="L98" s="33"/>
      <c r="M98" s="33"/>
      <c r="N98" s="33"/>
      <c r="O98" s="33"/>
      <c r="P98" s="33"/>
      <c r="R98" s="41" t="s">
        <v>19</v>
      </c>
      <c r="S98" s="41">
        <v>0.51145406652913983</v>
      </c>
      <c r="T98" s="33"/>
      <c r="U98" s="33"/>
      <c r="V98" s="33"/>
      <c r="W98" s="33"/>
      <c r="X98" s="33"/>
      <c r="Y98" s="33"/>
      <c r="Z98" s="33"/>
    </row>
    <row r="99" spans="7:26" ht="14" x14ac:dyDescent="0.15">
      <c r="G99" s="33"/>
      <c r="H99" s="33"/>
      <c r="I99" s="33"/>
      <c r="J99" s="33"/>
      <c r="K99" s="33"/>
      <c r="L99" s="33"/>
      <c r="M99" s="33"/>
      <c r="N99" s="33"/>
      <c r="O99" s="33"/>
      <c r="P99" s="33"/>
      <c r="R99" s="41" t="s">
        <v>20</v>
      </c>
      <c r="S99" s="41">
        <v>0.26158526216919381</v>
      </c>
      <c r="T99" s="33"/>
      <c r="U99" s="33"/>
      <c r="V99" s="33"/>
      <c r="W99" s="33"/>
      <c r="X99" s="33"/>
      <c r="Y99" s="33"/>
      <c r="Z99" s="33"/>
    </row>
    <row r="100" spans="7:26" ht="15" thickBot="1" x14ac:dyDescent="0.2">
      <c r="G100" s="33" t="s">
        <v>24</v>
      </c>
      <c r="H100" s="33"/>
      <c r="I100" s="33"/>
      <c r="J100" s="33"/>
      <c r="K100" s="33"/>
      <c r="L100" s="33"/>
      <c r="M100" s="33"/>
      <c r="N100" s="33"/>
      <c r="O100" s="33"/>
      <c r="P100" s="33"/>
      <c r="R100" s="41" t="s">
        <v>21</v>
      </c>
      <c r="S100" s="41">
        <v>0.24265155094276289</v>
      </c>
      <c r="T100" s="33"/>
      <c r="U100" s="33"/>
      <c r="V100" s="33"/>
      <c r="W100" s="33"/>
      <c r="X100" s="33"/>
      <c r="Y100" s="33"/>
      <c r="Z100" s="33"/>
    </row>
    <row r="101" spans="7:26" ht="14" x14ac:dyDescent="0.15">
      <c r="G101" s="45"/>
      <c r="H101" s="45" t="s">
        <v>29</v>
      </c>
      <c r="I101" s="45" t="s">
        <v>30</v>
      </c>
      <c r="J101" s="45" t="s">
        <v>31</v>
      </c>
      <c r="K101" s="45" t="s">
        <v>32</v>
      </c>
      <c r="L101" s="45" t="s">
        <v>33</v>
      </c>
      <c r="M101" s="33"/>
      <c r="N101" s="33"/>
      <c r="O101" s="33"/>
      <c r="P101" s="33"/>
      <c r="R101" s="41" t="s">
        <v>22</v>
      </c>
      <c r="S101" s="41">
        <v>2.2954002399717347E-2</v>
      </c>
      <c r="T101" s="33"/>
      <c r="U101" s="33"/>
      <c r="V101" s="33"/>
      <c r="W101" s="33"/>
      <c r="X101" s="33"/>
      <c r="Y101" s="33"/>
      <c r="Z101" s="33"/>
    </row>
    <row r="102" spans="7:26" ht="15" thickBot="1" x14ac:dyDescent="0.2">
      <c r="G102" s="41" t="s">
        <v>25</v>
      </c>
      <c r="H102" s="41">
        <v>1</v>
      </c>
      <c r="I102" s="41">
        <v>1.8104551004049778E-2</v>
      </c>
      <c r="J102" s="41">
        <v>1.8104551004049778E-2</v>
      </c>
      <c r="K102" s="41">
        <v>56.070196508393899</v>
      </c>
      <c r="L102" s="41">
        <v>1.0997502685899855E-11</v>
      </c>
      <c r="M102" s="33"/>
      <c r="N102" s="33"/>
      <c r="O102" s="33"/>
      <c r="P102" s="33"/>
      <c r="R102" s="44" t="s">
        <v>23</v>
      </c>
      <c r="S102" s="44">
        <v>41</v>
      </c>
      <c r="T102" s="33"/>
      <c r="U102" s="33"/>
      <c r="V102" s="33"/>
      <c r="W102" s="33"/>
      <c r="X102" s="33"/>
      <c r="Y102" s="33"/>
      <c r="Z102" s="33"/>
    </row>
    <row r="103" spans="7:26" ht="14" x14ac:dyDescent="0.15">
      <c r="G103" s="41" t="s">
        <v>26</v>
      </c>
      <c r="H103" s="41">
        <v>125</v>
      </c>
      <c r="I103" s="41">
        <v>4.0361350885713999E-2</v>
      </c>
      <c r="J103" s="41">
        <v>3.22890807085712E-4</v>
      </c>
      <c r="K103" s="41"/>
      <c r="L103" s="41"/>
      <c r="M103" s="33"/>
      <c r="N103" s="33"/>
      <c r="O103" s="33"/>
      <c r="P103" s="33"/>
      <c r="R103" s="33"/>
      <c r="S103" s="33"/>
      <c r="T103" s="33"/>
      <c r="U103" s="33"/>
      <c r="V103" s="33"/>
      <c r="W103" s="33"/>
      <c r="X103" s="33"/>
      <c r="Y103" s="33"/>
      <c r="Z103" s="33"/>
    </row>
    <row r="104" spans="7:26" ht="15" thickBot="1" x14ac:dyDescent="0.2">
      <c r="G104" s="44" t="s">
        <v>27</v>
      </c>
      <c r="H104" s="44">
        <v>126</v>
      </c>
      <c r="I104" s="44">
        <v>5.8465901889763777E-2</v>
      </c>
      <c r="J104" s="44"/>
      <c r="K104" s="44"/>
      <c r="L104" s="44"/>
      <c r="M104" s="33"/>
      <c r="N104" s="33"/>
      <c r="O104" s="33"/>
      <c r="P104" s="33"/>
      <c r="R104" s="33" t="s">
        <v>24</v>
      </c>
      <c r="S104" s="33"/>
      <c r="T104" s="33"/>
      <c r="U104" s="33"/>
      <c r="V104" s="33"/>
      <c r="W104" s="33"/>
      <c r="X104" s="33"/>
      <c r="Y104" s="33"/>
      <c r="Z104" s="33"/>
    </row>
    <row r="105" spans="7:26" ht="15" thickBot="1" x14ac:dyDescent="0.2">
      <c r="G105" s="33"/>
      <c r="H105" s="33"/>
      <c r="I105" s="33"/>
      <c r="J105" s="33"/>
      <c r="K105" s="33"/>
      <c r="L105" s="33"/>
      <c r="M105" s="33"/>
      <c r="N105" s="33"/>
      <c r="O105" s="33"/>
      <c r="P105" s="33"/>
      <c r="R105" s="45"/>
      <c r="S105" s="45" t="s">
        <v>29</v>
      </c>
      <c r="T105" s="45" t="s">
        <v>30</v>
      </c>
      <c r="U105" s="45" t="s">
        <v>31</v>
      </c>
      <c r="V105" s="45" t="s">
        <v>32</v>
      </c>
      <c r="W105" s="45" t="s">
        <v>33</v>
      </c>
      <c r="X105" s="33"/>
      <c r="Y105" s="33"/>
      <c r="Z105" s="33"/>
    </row>
    <row r="106" spans="7:26" ht="14" x14ac:dyDescent="0.15">
      <c r="G106" s="45"/>
      <c r="H106" s="45" t="s">
        <v>34</v>
      </c>
      <c r="I106" s="45" t="s">
        <v>22</v>
      </c>
      <c r="J106" s="45" t="s">
        <v>35</v>
      </c>
      <c r="K106" s="45" t="s">
        <v>36</v>
      </c>
      <c r="L106" s="45" t="s">
        <v>37</v>
      </c>
      <c r="M106" s="45" t="s">
        <v>38</v>
      </c>
      <c r="N106" s="45" t="s">
        <v>39</v>
      </c>
      <c r="O106" s="45" t="s">
        <v>40</v>
      </c>
      <c r="P106" s="40"/>
      <c r="R106" s="41" t="s">
        <v>25</v>
      </c>
      <c r="S106" s="41">
        <v>1</v>
      </c>
      <c r="T106" s="41">
        <v>7.2793796185414289E-3</v>
      </c>
      <c r="U106" s="41">
        <v>7.2793796185414289E-3</v>
      </c>
      <c r="V106" s="41">
        <v>13.815847249430325</v>
      </c>
      <c r="W106" s="41">
        <v>6.3178212457125891E-4</v>
      </c>
      <c r="X106" s="33"/>
      <c r="Y106" s="33"/>
      <c r="Z106" s="33"/>
    </row>
    <row r="107" spans="7:26" ht="14" x14ac:dyDescent="0.15">
      <c r="G107" s="41" t="s">
        <v>28</v>
      </c>
      <c r="H107" s="41">
        <v>4.6141278018561986E-3</v>
      </c>
      <c r="I107" s="41">
        <v>1.6378618115283068E-3</v>
      </c>
      <c r="J107" s="41">
        <v>2.8171655077241868</v>
      </c>
      <c r="K107" s="41">
        <v>5.6330464210813417E-3</v>
      </c>
      <c r="L107" s="41">
        <v>1.3725960027559879E-3</v>
      </c>
      <c r="M107" s="41">
        <v>7.8556596009564088E-3</v>
      </c>
      <c r="N107" s="41">
        <v>1.3725960027559879E-3</v>
      </c>
      <c r="O107" s="41">
        <v>7.8556596009564088E-3</v>
      </c>
      <c r="P107" s="41"/>
      <c r="R107" s="41" t="s">
        <v>26</v>
      </c>
      <c r="S107" s="41">
        <v>39</v>
      </c>
      <c r="T107" s="41">
        <v>2.0548562820482959E-2</v>
      </c>
      <c r="U107" s="41">
        <v>5.2688622616622969E-4</v>
      </c>
      <c r="V107" s="41"/>
      <c r="W107" s="41"/>
      <c r="X107" s="33"/>
      <c r="Y107" s="33"/>
      <c r="Z107" s="33"/>
    </row>
    <row r="108" spans="7:26" ht="15" thickBot="1" x14ac:dyDescent="0.2">
      <c r="G108" s="44">
        <v>-3.1E-2</v>
      </c>
      <c r="H108" s="44">
        <v>0.27363005068226598</v>
      </c>
      <c r="I108" s="44">
        <v>3.6542457606603469E-2</v>
      </c>
      <c r="J108" s="44">
        <v>7.4880035061686483</v>
      </c>
      <c r="K108" s="44">
        <v>1.0997502685899619E-11</v>
      </c>
      <c r="L108" s="44">
        <v>0.20130799181543996</v>
      </c>
      <c r="M108" s="44">
        <v>0.345952109549092</v>
      </c>
      <c r="N108" s="44">
        <v>0.20130799181543996</v>
      </c>
      <c r="O108" s="44">
        <v>0.345952109549092</v>
      </c>
      <c r="P108" s="41"/>
      <c r="R108" s="44" t="s">
        <v>27</v>
      </c>
      <c r="S108" s="44">
        <v>40</v>
      </c>
      <c r="T108" s="44">
        <v>2.7827942439024388E-2</v>
      </c>
      <c r="U108" s="44"/>
      <c r="V108" s="44"/>
      <c r="W108" s="44"/>
      <c r="X108" s="33"/>
      <c r="Y108" s="33"/>
      <c r="Z108" s="33"/>
    </row>
    <row r="109" spans="7:26" ht="15" thickBot="1" x14ac:dyDescent="0.2">
      <c r="R109" s="33"/>
      <c r="S109" s="33"/>
      <c r="T109" s="33"/>
      <c r="U109" s="33"/>
      <c r="V109" s="33"/>
      <c r="W109" s="33"/>
      <c r="X109" s="33"/>
      <c r="Y109" s="33"/>
      <c r="Z109" s="33"/>
    </row>
    <row r="110" spans="7:26" ht="14" x14ac:dyDescent="0.15">
      <c r="R110" s="45"/>
      <c r="S110" s="45" t="s">
        <v>34</v>
      </c>
      <c r="T110" s="45" t="s">
        <v>22</v>
      </c>
      <c r="U110" s="45" t="s">
        <v>35</v>
      </c>
      <c r="V110" s="45" t="s">
        <v>36</v>
      </c>
      <c r="W110" s="45" t="s">
        <v>37</v>
      </c>
      <c r="X110" s="45" t="s">
        <v>38</v>
      </c>
      <c r="Y110" s="45" t="s">
        <v>39</v>
      </c>
      <c r="Z110" s="45" t="s">
        <v>40</v>
      </c>
    </row>
    <row r="111" spans="7:26" ht="14" x14ac:dyDescent="0.15">
      <c r="R111" s="41" t="s">
        <v>28</v>
      </c>
      <c r="S111" s="41">
        <v>1.2309809380692415E-2</v>
      </c>
      <c r="T111" s="41">
        <v>5.8452588445080771E-3</v>
      </c>
      <c r="U111" s="41">
        <v>2.1059476933614527</v>
      </c>
      <c r="V111" s="41">
        <v>4.1697334314777186E-2</v>
      </c>
      <c r="W111" s="41">
        <v>4.8665739064136641E-4</v>
      </c>
      <c r="X111" s="41">
        <v>2.4132961370743462E-2</v>
      </c>
      <c r="Y111" s="41">
        <v>4.8665739064136641E-4</v>
      </c>
      <c r="Z111" s="41">
        <v>2.4132961370743462E-2</v>
      </c>
    </row>
    <row r="112" spans="7:26" ht="15" thickBot="1" x14ac:dyDescent="0.2">
      <c r="R112" s="44">
        <v>-3.1E-2</v>
      </c>
      <c r="S112" s="44">
        <v>0.44315783509561368</v>
      </c>
      <c r="T112" s="44">
        <v>0.11922564226004234</v>
      </c>
      <c r="U112" s="44">
        <v>3.716967480276137</v>
      </c>
      <c r="V112" s="44">
        <v>6.3178212457125598E-4</v>
      </c>
      <c r="W112" s="44">
        <v>0.20200121106067509</v>
      </c>
      <c r="X112" s="44">
        <v>0.68431445913055233</v>
      </c>
      <c r="Y112" s="44">
        <v>0.20200121106067509</v>
      </c>
      <c r="Z112" s="44">
        <v>0.68431445913055233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1911596-5759-44a4-b6ae-5a6f7211f2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2FF164FBE1E04598AE31A063FDF0C5" ma:contentTypeVersion="14" ma:contentTypeDescription="Create a new document." ma:contentTypeScope="" ma:versionID="e4f65e82dc9811bb4489be4e794be8da">
  <xsd:schema xmlns:xsd="http://www.w3.org/2001/XMLSchema" xmlns:xs="http://www.w3.org/2001/XMLSchema" xmlns:p="http://schemas.microsoft.com/office/2006/metadata/properties" xmlns:ns3="8cdfe4a4-25f0-4b33-8f91-18a0dea4423f" xmlns:ns4="b1911596-5759-44a4-b6ae-5a6f7211f2e7" targetNamespace="http://schemas.microsoft.com/office/2006/metadata/properties" ma:root="true" ma:fieldsID="12b5635a0639a17a3d989a3ae0e40f43" ns3:_="" ns4:_="">
    <xsd:import namespace="8cdfe4a4-25f0-4b33-8f91-18a0dea4423f"/>
    <xsd:import namespace="b1911596-5759-44a4-b6ae-5a6f7211f2e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_activity"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dfe4a4-25f0-4b33-8f91-18a0dea4423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911596-5759-44a4-b6ae-5a6f7211f2e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09E3F4-EE7A-40FB-A246-1956FCABDF68}">
  <ds:schemaRefs>
    <ds:schemaRef ds:uri="http://purl.org/dc/elements/1.1/"/>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b1911596-5759-44a4-b6ae-5a6f7211f2e7"/>
    <ds:schemaRef ds:uri="http://schemas.openxmlformats.org/package/2006/metadata/core-properties"/>
    <ds:schemaRef ds:uri="8cdfe4a4-25f0-4b33-8f91-18a0dea4423f"/>
    <ds:schemaRef ds:uri="http://purl.org/dc/dcmitype/"/>
  </ds:schemaRefs>
</ds:datastoreItem>
</file>

<file path=customXml/itemProps2.xml><?xml version="1.0" encoding="utf-8"?>
<ds:datastoreItem xmlns:ds="http://schemas.openxmlformats.org/officeDocument/2006/customXml" ds:itemID="{4AAE3FAB-22E8-4774-BE4B-5E206CA97F89}">
  <ds:schemaRefs>
    <ds:schemaRef ds:uri="http://schemas.microsoft.com/sharepoint/v3/contenttype/forms"/>
  </ds:schemaRefs>
</ds:datastoreItem>
</file>

<file path=customXml/itemProps3.xml><?xml version="1.0" encoding="utf-8"?>
<ds:datastoreItem xmlns:ds="http://schemas.openxmlformats.org/officeDocument/2006/customXml" ds:itemID="{471D90F6-0E3C-4814-8623-2B947DD63F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dfe4a4-25f0-4b33-8f91-18a0dea4423f"/>
    <ds:schemaRef ds:uri="b1911596-5759-44a4-b6ae-5a6f7211f2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Hedge Fund 1</vt:lpstr>
      <vt:lpstr>Hedge Fund 2</vt:lpstr>
      <vt:lpstr>Return Data</vt:lpstr>
      <vt:lpstr>Disclaimer</vt:lpstr>
      <vt:lpstr>WorkBook</vt:lpstr>
      <vt:lpstr>Objective 1 Evaluation</vt:lpstr>
      <vt:lpstr>Objective 2 Evaluation</vt:lpstr>
      <vt:lpstr>Objective 3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Fredrickson</dc:creator>
  <cp:lastModifiedBy>Teddy Tenetcha</cp:lastModifiedBy>
  <dcterms:created xsi:type="dcterms:W3CDTF">2025-11-07T20:32:19Z</dcterms:created>
  <dcterms:modified xsi:type="dcterms:W3CDTF">2025-11-14T20:04:54Z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0x0101000F2FF164FBE1E04598AE31A063FDF0C5</vt:lpwstr>
  </property>
</Properties>
</file>